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post Codes\"/>
    </mc:Choice>
  </mc:AlternateContent>
  <bookViews>
    <workbookView xWindow="360" yWindow="90" windowWidth="16680" windowHeight="8955"/>
  </bookViews>
  <sheets>
    <sheet name="Postcode sector lookup GB" sheetId="2" r:id="rId1"/>
    <sheet name="All postcode data GB" sheetId="1" r:id="rId2"/>
    <sheet name="Postcode sector lookup NI" sheetId="3" r:id="rId3"/>
    <sheet name="All postcode data NI" sheetId="4" r:id="rId4"/>
    <sheet name="Notes" sheetId="5" r:id="rId5"/>
  </sheets>
  <externalReferences>
    <externalReference r:id="rId6"/>
    <externalReference r:id="rId7"/>
    <externalReference r:id="rId8"/>
  </externalReferences>
  <definedNames>
    <definedName name="_xlnm._FilterDatabase" localSheetId="1" hidden="1">'All postcode data GB'!$A$8:$E$11096</definedName>
    <definedName name="_xlnm._FilterDatabase" localSheetId="3" hidden="1">'All postcode data NI'!$A$8:$E$275</definedName>
    <definedName name="FirstBitOfPostcode" localSheetId="4">'[1]Postcode sector lookup'!$K$7</definedName>
    <definedName name="FirstBitOfPostcode" localSheetId="2">'Postcode sector lookup NI'!$K$7</definedName>
    <definedName name="FirstBitOfPostcode">'Postcode sector lookup GB'!$K$7</definedName>
    <definedName name="LengthOfPostcodeString" localSheetId="4">'[1]Postcode sector lookup'!$J$7</definedName>
    <definedName name="LengthOfPostcodeString" localSheetId="2">'Postcode sector lookup NI'!$J$7</definedName>
    <definedName name="LengthOfPostcodeString">'Postcode sector lookup GB'!$J$7</definedName>
    <definedName name="NumberOfLettersInPostcodeDistrict" localSheetId="2">'Postcode sector lookup NI'!$M$7</definedName>
    <definedName name="NumberOfLettersInPostcodeDistrict">'Postcode sector lookup GB'!$M$7</definedName>
    <definedName name="PositionOfLastNumberInPostcodeString" localSheetId="4">'[1]Postcode sector lookup'!$I$7</definedName>
    <definedName name="PositionOfLastNumberInPostcodeString" localSheetId="2">'Postcode sector lookup NI'!$I$7</definedName>
    <definedName name="PositionOfLastNumberInPostcodeString">'Postcode sector lookup GB'!$I$7</definedName>
    <definedName name="PostcodeArea" localSheetId="4">'[1]Postcode sector lookup'!$G$9</definedName>
    <definedName name="PostcodeArea" localSheetId="2">'Postcode sector lookup NI'!$G$9</definedName>
    <definedName name="PostcodeArea">'Postcode sector lookup GB'!$G$9</definedName>
    <definedName name="PostcodeDistrict" localSheetId="4">'[1]Postcode sector lookup'!$I$9</definedName>
    <definedName name="PostcodeDistrict" localSheetId="2">'Postcode sector lookup NI'!$I$9</definedName>
    <definedName name="PostcodeDistrict">'Postcode sector lookup GB'!$I$9</definedName>
    <definedName name="PostcodeFormatted" localSheetId="2">'Postcode sector lookup NI'!$H$7</definedName>
    <definedName name="PostcodeFormatted">'Postcode sector lookup GB'!$H$7</definedName>
    <definedName name="PostcodeNoSpaces" localSheetId="4">'[1]Postcode sector lookup'!$G$7</definedName>
    <definedName name="PostcodeNoSpaces" localSheetId="2">'Postcode sector lookup NI'!$G$7</definedName>
    <definedName name="PostcodeNoSpaces">'Postcode sector lookup GB'!$G$7</definedName>
    <definedName name="PostcodeSector" localSheetId="4">'[1]Postcode sector lookup'!$A$9</definedName>
    <definedName name="PostcodeSector" localSheetId="2">'Postcode sector lookup NI'!$A$9</definedName>
    <definedName name="PostcodeSector">'Postcode sector lookup GB'!$A$9</definedName>
    <definedName name="RowMatchForSector" localSheetId="3">'[1]Postcode sector lookup'!#REF!</definedName>
    <definedName name="RowMatchForSector" localSheetId="4">'[1]Postcode sector lookup'!#REF!</definedName>
    <definedName name="RowMatchForSector" localSheetId="2">'Postcode sector lookup NI'!#REF!</definedName>
    <definedName name="RowMatchForSector">'Postcode sector lookup GB'!#REF!</definedName>
    <definedName name="SecondBitOfPostcode" localSheetId="4">'[1]Postcode sector lookup'!$L$7</definedName>
    <definedName name="SecondBitOfPostcode" localSheetId="2">'Postcode sector lookup NI'!$L$7</definedName>
    <definedName name="SecondBitOfPostcode">'Postcode sector lookup GB'!$L$7</definedName>
  </definedNames>
  <calcPr calcId="152511" iterateDelta="252"/>
</workbook>
</file>

<file path=xl/calcChain.xml><?xml version="1.0" encoding="utf-8"?>
<calcChain xmlns="http://schemas.openxmlformats.org/spreadsheetml/2006/main">
  <c r="B65" i="5" l="1"/>
  <c r="B64" i="5"/>
  <c r="B31" i="5"/>
  <c r="B30" i="5"/>
  <c r="B29" i="5"/>
  <c r="B28" i="5"/>
  <c r="B27" i="5"/>
  <c r="B26" i="5"/>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G7" i="3"/>
  <c r="AB4" i="3" s="1"/>
  <c r="C5" i="3"/>
  <c r="N4" i="3" l="1"/>
  <c r="V4" i="3"/>
  <c r="I4" i="3"/>
  <c r="M4" i="3"/>
  <c r="Q4" i="3"/>
  <c r="U4" i="3"/>
  <c r="Y4" i="3"/>
  <c r="J7" i="3"/>
  <c r="J4" i="3"/>
  <c r="R4" i="3"/>
  <c r="Z4" i="3"/>
  <c r="O4" i="3"/>
  <c r="K4" i="3"/>
  <c r="S4" i="3"/>
  <c r="W4" i="3"/>
  <c r="AA4" i="3"/>
  <c r="L4" i="3"/>
  <c r="P4" i="3"/>
  <c r="T4" i="3"/>
  <c r="X4" i="3"/>
  <c r="I7" i="3" l="1"/>
  <c r="L7" i="3" l="1"/>
  <c r="K7" i="3"/>
  <c r="A9" i="3" l="1"/>
  <c r="A14" i="3" s="1"/>
  <c r="I9" i="3"/>
  <c r="G9" i="3" s="1"/>
  <c r="C9" i="3" s="1"/>
  <c r="H7" i="3"/>
  <c r="E8918" i="1" l="1"/>
  <c r="E8676" i="1"/>
  <c r="E8382" i="1"/>
  <c r="E8096" i="1"/>
  <c r="E6122" i="1"/>
  <c r="E6120" i="1"/>
  <c r="E5880" i="1"/>
  <c r="E5808" i="1"/>
  <c r="E4566" i="1"/>
  <c r="E1169" i="1"/>
  <c r="E1009" i="1"/>
  <c r="E5" i="1"/>
  <c r="E1004" i="1" s="1"/>
  <c r="E16" i="1" l="1"/>
  <c r="E24" i="1"/>
  <c r="E32" i="1"/>
  <c r="E48" i="1"/>
  <c r="E40" i="1"/>
  <c r="E56" i="1"/>
  <c r="E64" i="1"/>
  <c r="E11" i="1"/>
  <c r="E27" i="1"/>
  <c r="E35" i="1"/>
  <c r="E43" i="1"/>
  <c r="E51" i="1"/>
  <c r="E59" i="1"/>
  <c r="E67" i="1"/>
  <c r="E75" i="1"/>
  <c r="E83" i="1"/>
  <c r="E91" i="1"/>
  <c r="E99" i="1"/>
  <c r="E107" i="1"/>
  <c r="E115" i="1"/>
  <c r="E123" i="1"/>
  <c r="E131" i="1"/>
  <c r="E139" i="1"/>
  <c r="E147" i="1"/>
  <c r="E155" i="1"/>
  <c r="E163" i="1"/>
  <c r="E171" i="1"/>
  <c r="E179" i="1"/>
  <c r="E187" i="1"/>
  <c r="E195" i="1"/>
  <c r="E203" i="1"/>
  <c r="E211" i="1"/>
  <c r="E219" i="1"/>
  <c r="E227" i="1"/>
  <c r="E235" i="1"/>
  <c r="E243" i="1"/>
  <c r="E251" i="1"/>
  <c r="E259" i="1"/>
  <c r="E267" i="1"/>
  <c r="E275" i="1"/>
  <c r="E283" i="1"/>
  <c r="E291" i="1"/>
  <c r="E299" i="1"/>
  <c r="E307" i="1"/>
  <c r="E315" i="1"/>
  <c r="E323" i="1"/>
  <c r="E331" i="1"/>
  <c r="E339" i="1"/>
  <c r="E347" i="1"/>
  <c r="E355" i="1"/>
  <c r="E363" i="1"/>
  <c r="E371" i="1"/>
  <c r="E379" i="1"/>
  <c r="E387" i="1"/>
  <c r="E395" i="1"/>
  <c r="E403" i="1"/>
  <c r="E411" i="1"/>
  <c r="E419" i="1"/>
  <c r="E427" i="1"/>
  <c r="E435" i="1"/>
  <c r="E443" i="1"/>
  <c r="E451" i="1"/>
  <c r="E459" i="1"/>
  <c r="E467" i="1"/>
  <c r="E475" i="1"/>
  <c r="E483" i="1"/>
  <c r="E491" i="1"/>
  <c r="E499" i="1"/>
  <c r="E507" i="1"/>
  <c r="E515" i="1"/>
  <c r="E523" i="1"/>
  <c r="E531" i="1"/>
  <c r="E539" i="1"/>
  <c r="E547" i="1"/>
  <c r="E555" i="1"/>
  <c r="E563" i="1"/>
  <c r="E571" i="1"/>
  <c r="E579" i="1"/>
  <c r="E587" i="1"/>
  <c r="E595" i="1"/>
  <c r="E603" i="1"/>
  <c r="E611" i="1"/>
  <c r="E619" i="1"/>
  <c r="E627" i="1"/>
  <c r="E635" i="1"/>
  <c r="E643" i="1"/>
  <c r="E651" i="1"/>
  <c r="E659" i="1"/>
  <c r="E667" i="1"/>
  <c r="E675" i="1"/>
  <c r="E683" i="1"/>
  <c r="E691" i="1"/>
  <c r="E699" i="1"/>
  <c r="E707" i="1"/>
  <c r="E715" i="1"/>
  <c r="E723" i="1"/>
  <c r="E731" i="1"/>
  <c r="E739" i="1"/>
  <c r="E747" i="1"/>
  <c r="E755" i="1"/>
  <c r="E763" i="1"/>
  <c r="E771" i="1"/>
  <c r="E779" i="1"/>
  <c r="E787" i="1"/>
  <c r="E795" i="1"/>
  <c r="E803" i="1"/>
  <c r="E811" i="1"/>
  <c r="E819" i="1"/>
  <c r="E827" i="1"/>
  <c r="E835" i="1"/>
  <c r="E843" i="1"/>
  <c r="E851" i="1"/>
  <c r="E859" i="1"/>
  <c r="E867" i="1"/>
  <c r="E875" i="1"/>
  <c r="E883" i="1"/>
  <c r="E891" i="1"/>
  <c r="E899" i="1"/>
  <c r="E907" i="1"/>
  <c r="E915" i="1"/>
  <c r="E923" i="1"/>
  <c r="E931" i="1"/>
  <c r="E939" i="1"/>
  <c r="E947" i="1"/>
  <c r="E955" i="1"/>
  <c r="E963" i="1"/>
  <c r="E971" i="1"/>
  <c r="E979" i="1"/>
  <c r="E988" i="1"/>
  <c r="E1003" i="1"/>
  <c r="E10" i="1"/>
  <c r="E28" i="1"/>
  <c r="E44" i="1"/>
  <c r="E52" i="1"/>
  <c r="E60" i="1"/>
  <c r="E68" i="1"/>
  <c r="E76" i="1"/>
  <c r="E84" i="1"/>
  <c r="E92" i="1"/>
  <c r="E100" i="1"/>
  <c r="E108" i="1"/>
  <c r="E116" i="1"/>
  <c r="E124" i="1"/>
  <c r="E132" i="1"/>
  <c r="E140" i="1"/>
  <c r="E148" i="1"/>
  <c r="E156" i="1"/>
  <c r="E164" i="1"/>
  <c r="E172" i="1"/>
  <c r="E180" i="1"/>
  <c r="E188" i="1"/>
  <c r="E196" i="1"/>
  <c r="E204" i="1"/>
  <c r="E212" i="1"/>
  <c r="E220" i="1"/>
  <c r="E228" i="1"/>
  <c r="E236" i="1"/>
  <c r="E244" i="1"/>
  <c r="E252" i="1"/>
  <c r="E260" i="1"/>
  <c r="E268" i="1"/>
  <c r="E276" i="1"/>
  <c r="E284" i="1"/>
  <c r="E292" i="1"/>
  <c r="E300" i="1"/>
  <c r="E308" i="1"/>
  <c r="E316" i="1"/>
  <c r="E324" i="1"/>
  <c r="E332" i="1"/>
  <c r="E340" i="1"/>
  <c r="E348" i="1"/>
  <c r="E356" i="1"/>
  <c r="E364" i="1"/>
  <c r="E372" i="1"/>
  <c r="E380" i="1"/>
  <c r="E388" i="1"/>
  <c r="E396" i="1"/>
  <c r="E404" i="1"/>
  <c r="E412" i="1"/>
  <c r="E420" i="1"/>
  <c r="E428" i="1"/>
  <c r="E436" i="1"/>
  <c r="E444" i="1"/>
  <c r="E452" i="1"/>
  <c r="E460" i="1"/>
  <c r="E468" i="1"/>
  <c r="E476" i="1"/>
  <c r="E484" i="1"/>
  <c r="E492" i="1"/>
  <c r="E500" i="1"/>
  <c r="E508" i="1"/>
  <c r="E516" i="1"/>
  <c r="E524" i="1"/>
  <c r="E532" i="1"/>
  <c r="E540" i="1"/>
  <c r="E548" i="1"/>
  <c r="E556" i="1"/>
  <c r="E564" i="1"/>
  <c r="E572" i="1"/>
  <c r="E580" i="1"/>
  <c r="E588" i="1"/>
  <c r="E596" i="1"/>
  <c r="E604" i="1"/>
  <c r="E612" i="1"/>
  <c r="E620" i="1"/>
  <c r="E628" i="1"/>
  <c r="E636" i="1"/>
  <c r="E644" i="1"/>
  <c r="E652" i="1"/>
  <c r="E660" i="1"/>
  <c r="E668" i="1"/>
  <c r="E676" i="1"/>
  <c r="E684" i="1"/>
  <c r="E692" i="1"/>
  <c r="E700" i="1"/>
  <c r="E708" i="1"/>
  <c r="E716" i="1"/>
  <c r="E724" i="1"/>
  <c r="E732" i="1"/>
  <c r="E740" i="1"/>
  <c r="E748" i="1"/>
  <c r="E756" i="1"/>
  <c r="E764" i="1"/>
  <c r="E772" i="1"/>
  <c r="E780" i="1"/>
  <c r="E788" i="1"/>
  <c r="E796" i="1"/>
  <c r="E804" i="1"/>
  <c r="E812" i="1"/>
  <c r="E820" i="1"/>
  <c r="E828" i="1"/>
  <c r="E836" i="1"/>
  <c r="E844" i="1"/>
  <c r="E852" i="1"/>
  <c r="E860" i="1"/>
  <c r="E868" i="1"/>
  <c r="E876" i="1"/>
  <c r="E884" i="1"/>
  <c r="E892" i="1"/>
  <c r="E900" i="1"/>
  <c r="E908" i="1"/>
  <c r="E916" i="1"/>
  <c r="E924" i="1"/>
  <c r="E932" i="1"/>
  <c r="E940" i="1"/>
  <c r="E948" i="1"/>
  <c r="E956" i="1"/>
  <c r="E964" i="1"/>
  <c r="E972" i="1"/>
  <c r="E980" i="1"/>
  <c r="E990" i="1"/>
  <c r="E11096" i="1"/>
  <c r="E11088" i="1"/>
  <c r="E11080" i="1"/>
  <c r="E11072" i="1"/>
  <c r="E11064" i="1"/>
  <c r="E11056" i="1"/>
  <c r="E11048" i="1"/>
  <c r="E11040" i="1"/>
  <c r="E11032" i="1"/>
  <c r="E11024" i="1"/>
  <c r="E11016" i="1"/>
  <c r="E11008" i="1"/>
  <c r="E11000" i="1"/>
  <c r="E10992" i="1"/>
  <c r="E10984" i="1"/>
  <c r="E10976" i="1"/>
  <c r="E10968" i="1"/>
  <c r="E10960" i="1"/>
  <c r="E10952" i="1"/>
  <c r="E10944" i="1"/>
  <c r="E10936" i="1"/>
  <c r="E10928" i="1"/>
  <c r="E10920" i="1"/>
  <c r="E10912" i="1"/>
  <c r="E10904" i="1"/>
  <c r="E10896" i="1"/>
  <c r="E10888" i="1"/>
  <c r="E10880" i="1"/>
  <c r="E10872" i="1"/>
  <c r="E10864" i="1"/>
  <c r="E10856" i="1"/>
  <c r="E10848" i="1"/>
  <c r="E10840" i="1"/>
  <c r="E10832" i="1"/>
  <c r="E10824" i="1"/>
  <c r="E10816" i="1"/>
  <c r="E10808" i="1"/>
  <c r="E10800" i="1"/>
  <c r="E10792" i="1"/>
  <c r="E10784" i="1"/>
  <c r="E10776" i="1"/>
  <c r="E10768" i="1"/>
  <c r="E10760" i="1"/>
  <c r="E10752" i="1"/>
  <c r="E10744" i="1"/>
  <c r="E10736" i="1"/>
  <c r="E10728" i="1"/>
  <c r="E10720" i="1"/>
  <c r="E10712" i="1"/>
  <c r="E10704" i="1"/>
  <c r="E10696" i="1"/>
  <c r="E10688" i="1"/>
  <c r="E10680" i="1"/>
  <c r="E10672" i="1"/>
  <c r="E10664" i="1"/>
  <c r="E10656" i="1"/>
  <c r="E10648" i="1"/>
  <c r="E10640" i="1"/>
  <c r="E10632" i="1"/>
  <c r="E10624" i="1"/>
  <c r="E10616" i="1"/>
  <c r="E10608" i="1"/>
  <c r="E10600" i="1"/>
  <c r="E10592" i="1"/>
  <c r="E10584" i="1"/>
  <c r="E10576" i="1"/>
  <c r="E10568" i="1"/>
  <c r="E10560" i="1"/>
  <c r="E10552" i="1"/>
  <c r="E10544" i="1"/>
  <c r="E10536" i="1"/>
  <c r="E10528" i="1"/>
  <c r="E10520" i="1"/>
  <c r="E10512" i="1"/>
  <c r="E11095" i="1"/>
  <c r="E11087" i="1"/>
  <c r="E11079" i="1"/>
  <c r="E11071" i="1"/>
  <c r="E11063" i="1"/>
  <c r="E11055" i="1"/>
  <c r="E11047" i="1"/>
  <c r="E11039" i="1"/>
  <c r="E11031" i="1"/>
  <c r="E11023" i="1"/>
  <c r="E11015" i="1"/>
  <c r="E11007" i="1"/>
  <c r="E10999" i="1"/>
  <c r="E10991" i="1"/>
  <c r="E10983" i="1"/>
  <c r="E10975" i="1"/>
  <c r="E10967" i="1"/>
  <c r="E10959" i="1"/>
  <c r="E10951" i="1"/>
  <c r="E10943" i="1"/>
  <c r="E10935" i="1"/>
  <c r="E10927" i="1"/>
  <c r="E10919" i="1"/>
  <c r="E10911" i="1"/>
  <c r="E10903" i="1"/>
  <c r="E10895" i="1"/>
  <c r="E10887" i="1"/>
  <c r="E10879" i="1"/>
  <c r="E10871" i="1"/>
  <c r="E10863" i="1"/>
  <c r="E10855" i="1"/>
  <c r="E10847" i="1"/>
  <c r="E10839" i="1"/>
  <c r="E10831" i="1"/>
  <c r="E10823" i="1"/>
  <c r="E10815" i="1"/>
  <c r="E10807" i="1"/>
  <c r="E10799" i="1"/>
  <c r="E10791" i="1"/>
  <c r="E10783" i="1"/>
  <c r="E10775" i="1"/>
  <c r="E10767" i="1"/>
  <c r="E10759" i="1"/>
  <c r="E10751" i="1"/>
  <c r="E10743" i="1"/>
  <c r="E10735" i="1"/>
  <c r="E10727" i="1"/>
  <c r="E10719" i="1"/>
  <c r="E10711" i="1"/>
  <c r="E10703" i="1"/>
  <c r="E10695" i="1"/>
  <c r="E10687" i="1"/>
  <c r="E10679" i="1"/>
  <c r="E10671" i="1"/>
  <c r="E10663" i="1"/>
  <c r="E10655" i="1"/>
  <c r="E10647" i="1"/>
  <c r="E10639" i="1"/>
  <c r="E10631" i="1"/>
  <c r="E10623" i="1"/>
  <c r="E10615" i="1"/>
  <c r="E10607" i="1"/>
  <c r="E10599" i="1"/>
  <c r="E10591" i="1"/>
  <c r="E10583" i="1"/>
  <c r="E10575" i="1"/>
  <c r="E10567" i="1"/>
  <c r="E10559" i="1"/>
  <c r="E10551" i="1"/>
  <c r="E10543" i="1"/>
  <c r="E10535" i="1"/>
  <c r="E10527" i="1"/>
  <c r="E10519" i="1"/>
  <c r="E10511" i="1"/>
  <c r="E10503" i="1"/>
  <c r="E10495" i="1"/>
  <c r="E10487" i="1"/>
  <c r="E10479" i="1"/>
  <c r="E10471" i="1"/>
  <c r="E10463" i="1"/>
  <c r="E10455" i="1"/>
  <c r="E10447" i="1"/>
  <c r="E10439" i="1"/>
  <c r="E10431" i="1"/>
  <c r="E10423" i="1"/>
  <c r="E11094" i="1"/>
  <c r="E11086" i="1"/>
  <c r="E11078" i="1"/>
  <c r="E11070" i="1"/>
  <c r="E11062" i="1"/>
  <c r="E11054" i="1"/>
  <c r="E11046" i="1"/>
  <c r="E11038" i="1"/>
  <c r="E11030" i="1"/>
  <c r="E11022" i="1"/>
  <c r="E11014" i="1"/>
  <c r="E11006" i="1"/>
  <c r="E10998" i="1"/>
  <c r="E10990" i="1"/>
  <c r="E10982" i="1"/>
  <c r="E10974" i="1"/>
  <c r="E10966" i="1"/>
  <c r="E10958" i="1"/>
  <c r="E10950" i="1"/>
  <c r="E10942" i="1"/>
  <c r="E10934" i="1"/>
  <c r="E10926" i="1"/>
  <c r="E10918" i="1"/>
  <c r="E10910" i="1"/>
  <c r="E10902" i="1"/>
  <c r="E10894" i="1"/>
  <c r="E10886" i="1"/>
  <c r="E10878" i="1"/>
  <c r="E10870" i="1"/>
  <c r="E10862" i="1"/>
  <c r="E10854" i="1"/>
  <c r="E10846" i="1"/>
  <c r="E10838" i="1"/>
  <c r="E10830" i="1"/>
  <c r="E10822" i="1"/>
  <c r="E10814" i="1"/>
  <c r="E10806" i="1"/>
  <c r="E10798" i="1"/>
  <c r="E10790" i="1"/>
  <c r="E10782" i="1"/>
  <c r="E10774" i="1"/>
  <c r="E10766" i="1"/>
  <c r="E10758" i="1"/>
  <c r="E10750" i="1"/>
  <c r="E10742" i="1"/>
  <c r="E10734" i="1"/>
  <c r="E10726" i="1"/>
  <c r="E10718" i="1"/>
  <c r="E10710" i="1"/>
  <c r="E10702" i="1"/>
  <c r="E10694" i="1"/>
  <c r="E10686" i="1"/>
  <c r="E10678" i="1"/>
  <c r="E10670" i="1"/>
  <c r="E10662" i="1"/>
  <c r="E10654" i="1"/>
  <c r="E10646" i="1"/>
  <c r="E10638" i="1"/>
  <c r="E10630" i="1"/>
  <c r="E10622" i="1"/>
  <c r="E10614" i="1"/>
  <c r="E10606" i="1"/>
  <c r="E10598" i="1"/>
  <c r="E10590" i="1"/>
  <c r="E10582" i="1"/>
  <c r="E10574" i="1"/>
  <c r="E10566" i="1"/>
  <c r="E10558" i="1"/>
  <c r="E10550" i="1"/>
  <c r="E10542" i="1"/>
  <c r="E10534" i="1"/>
  <c r="E10526" i="1"/>
  <c r="E10518" i="1"/>
  <c r="E11093" i="1"/>
  <c r="E11085" i="1"/>
  <c r="E11077" i="1"/>
  <c r="E11069" i="1"/>
  <c r="E11061" i="1"/>
  <c r="E11053" i="1"/>
  <c r="E11045" i="1"/>
  <c r="E11037" i="1"/>
  <c r="E11029" i="1"/>
  <c r="E11021" i="1"/>
  <c r="E11013" i="1"/>
  <c r="E11005" i="1"/>
  <c r="E10997" i="1"/>
  <c r="E10989" i="1"/>
  <c r="E10981" i="1"/>
  <c r="E10973" i="1"/>
  <c r="E10965" i="1"/>
  <c r="E10957" i="1"/>
  <c r="E10949" i="1"/>
  <c r="E10941" i="1"/>
  <c r="E10933" i="1"/>
  <c r="E10925" i="1"/>
  <c r="E10917" i="1"/>
  <c r="E10909" i="1"/>
  <c r="E10901" i="1"/>
  <c r="E10893" i="1"/>
  <c r="E10885" i="1"/>
  <c r="E10877" i="1"/>
  <c r="E10869" i="1"/>
  <c r="E10861" i="1"/>
  <c r="E10853" i="1"/>
  <c r="E10845" i="1"/>
  <c r="E10837" i="1"/>
  <c r="E10829" i="1"/>
  <c r="E10821" i="1"/>
  <c r="E10813" i="1"/>
  <c r="E10805" i="1"/>
  <c r="E10797" i="1"/>
  <c r="E10789" i="1"/>
  <c r="E10781" i="1"/>
  <c r="E10773" i="1"/>
  <c r="E10765" i="1"/>
  <c r="E10757" i="1"/>
  <c r="E10749" i="1"/>
  <c r="E10741" i="1"/>
  <c r="E10733" i="1"/>
  <c r="E10725" i="1"/>
  <c r="E10717" i="1"/>
  <c r="E10709" i="1"/>
  <c r="E10701" i="1"/>
  <c r="E10693" i="1"/>
  <c r="E10685" i="1"/>
  <c r="E10677" i="1"/>
  <c r="E10669" i="1"/>
  <c r="E10661" i="1"/>
  <c r="E10653" i="1"/>
  <c r="E10645" i="1"/>
  <c r="E10637" i="1"/>
  <c r="E10629" i="1"/>
  <c r="E10621" i="1"/>
  <c r="E10613" i="1"/>
  <c r="E10605" i="1"/>
  <c r="E10597" i="1"/>
  <c r="E10589" i="1"/>
  <c r="E10581" i="1"/>
  <c r="E10573" i="1"/>
  <c r="E10565" i="1"/>
  <c r="E10557" i="1"/>
  <c r="E10549" i="1"/>
  <c r="E10541" i="1"/>
  <c r="E10533" i="1"/>
  <c r="E10525" i="1"/>
  <c r="E10517" i="1"/>
  <c r="E10509" i="1"/>
  <c r="E10501" i="1"/>
  <c r="E10493" i="1"/>
  <c r="E10485" i="1"/>
  <c r="E10477" i="1"/>
  <c r="E10469" i="1"/>
  <c r="E10461" i="1"/>
  <c r="E10453" i="1"/>
  <c r="E10445" i="1"/>
  <c r="E10437" i="1"/>
  <c r="E10429" i="1"/>
  <c r="E10421" i="1"/>
  <c r="E11092" i="1"/>
  <c r="E11076" i="1"/>
  <c r="E11060" i="1"/>
  <c r="E11044" i="1"/>
  <c r="E11028" i="1"/>
  <c r="E11012" i="1"/>
  <c r="E10996" i="1"/>
  <c r="E10980" i="1"/>
  <c r="E10964" i="1"/>
  <c r="E10948" i="1"/>
  <c r="E10932" i="1"/>
  <c r="E10916" i="1"/>
  <c r="E10900" i="1"/>
  <c r="E10884" i="1"/>
  <c r="E10868" i="1"/>
  <c r="E10852" i="1"/>
  <c r="E10836" i="1"/>
  <c r="E10820" i="1"/>
  <c r="E10804" i="1"/>
  <c r="E10788" i="1"/>
  <c r="E10772" i="1"/>
  <c r="E10756" i="1"/>
  <c r="E10740" i="1"/>
  <c r="E10724" i="1"/>
  <c r="E10708" i="1"/>
  <c r="E10692" i="1"/>
  <c r="E10676" i="1"/>
  <c r="E10660" i="1"/>
  <c r="E10644" i="1"/>
  <c r="E10628" i="1"/>
  <c r="E10612" i="1"/>
  <c r="E10596" i="1"/>
  <c r="E10580" i="1"/>
  <c r="E10564" i="1"/>
  <c r="E10548" i="1"/>
  <c r="E10532" i="1"/>
  <c r="E10516" i="1"/>
  <c r="E10505" i="1"/>
  <c r="E10494" i="1"/>
  <c r="E10483" i="1"/>
  <c r="E10473" i="1"/>
  <c r="E10462" i="1"/>
  <c r="E10451" i="1"/>
  <c r="E10441" i="1"/>
  <c r="E10430" i="1"/>
  <c r="E10419" i="1"/>
  <c r="E10411" i="1"/>
  <c r="E10403" i="1"/>
  <c r="E10395" i="1"/>
  <c r="E10387" i="1"/>
  <c r="E10379" i="1"/>
  <c r="E10371" i="1"/>
  <c r="E10363" i="1"/>
  <c r="E10355" i="1"/>
  <c r="E10347" i="1"/>
  <c r="E10339" i="1"/>
  <c r="E10331" i="1"/>
  <c r="E10323" i="1"/>
  <c r="E10315" i="1"/>
  <c r="E10307" i="1"/>
  <c r="E10299" i="1"/>
  <c r="E10291" i="1"/>
  <c r="E10283" i="1"/>
  <c r="E10275" i="1"/>
  <c r="E10267" i="1"/>
  <c r="E10259" i="1"/>
  <c r="E10251" i="1"/>
  <c r="E10243" i="1"/>
  <c r="E10235" i="1"/>
  <c r="E10227" i="1"/>
  <c r="E10219" i="1"/>
  <c r="E10211" i="1"/>
  <c r="E10203" i="1"/>
  <c r="E10195" i="1"/>
  <c r="E10187" i="1"/>
  <c r="E10179" i="1"/>
  <c r="E10171" i="1"/>
  <c r="E10163" i="1"/>
  <c r="E10155" i="1"/>
  <c r="E10147" i="1"/>
  <c r="E10139" i="1"/>
  <c r="E10131" i="1"/>
  <c r="E10123" i="1"/>
  <c r="E10115" i="1"/>
  <c r="E10107" i="1"/>
  <c r="E11091" i="1"/>
  <c r="E11075" i="1"/>
  <c r="E11059" i="1"/>
  <c r="E11043" i="1"/>
  <c r="E11027" i="1"/>
  <c r="E11011" i="1"/>
  <c r="E10995" i="1"/>
  <c r="E10979" i="1"/>
  <c r="E10963" i="1"/>
  <c r="E10947" i="1"/>
  <c r="E10931" i="1"/>
  <c r="E10915" i="1"/>
  <c r="E10899" i="1"/>
  <c r="E10883" i="1"/>
  <c r="E10867" i="1"/>
  <c r="E10851" i="1"/>
  <c r="E10835" i="1"/>
  <c r="E10819" i="1"/>
  <c r="E10803" i="1"/>
  <c r="E10787" i="1"/>
  <c r="E10771" i="1"/>
  <c r="E10755" i="1"/>
  <c r="E10739" i="1"/>
  <c r="E10723" i="1"/>
  <c r="E10707" i="1"/>
  <c r="E10691" i="1"/>
  <c r="E10675" i="1"/>
  <c r="E10659" i="1"/>
  <c r="E10643" i="1"/>
  <c r="E10627" i="1"/>
  <c r="E10611" i="1"/>
  <c r="E10595" i="1"/>
  <c r="E10579" i="1"/>
  <c r="E10563" i="1"/>
  <c r="E10547" i="1"/>
  <c r="E10531" i="1"/>
  <c r="E10515" i="1"/>
  <c r="E10504" i="1"/>
  <c r="E10492" i="1"/>
  <c r="E10482" i="1"/>
  <c r="E10472" i="1"/>
  <c r="E10460" i="1"/>
  <c r="E10450" i="1"/>
  <c r="E10440" i="1"/>
  <c r="E10428" i="1"/>
  <c r="E10418" i="1"/>
  <c r="E10410" i="1"/>
  <c r="E10402" i="1"/>
  <c r="E10394" i="1"/>
  <c r="E10386" i="1"/>
  <c r="E10378" i="1"/>
  <c r="E10370" i="1"/>
  <c r="E10362" i="1"/>
  <c r="E10354" i="1"/>
  <c r="E10346" i="1"/>
  <c r="E10338" i="1"/>
  <c r="E10330" i="1"/>
  <c r="E10322" i="1"/>
  <c r="E10314" i="1"/>
  <c r="E10306" i="1"/>
  <c r="E10298" i="1"/>
  <c r="E10290" i="1"/>
  <c r="E10282" i="1"/>
  <c r="E10274" i="1"/>
  <c r="E10266" i="1"/>
  <c r="E10258" i="1"/>
  <c r="E10250" i="1"/>
  <c r="E10242" i="1"/>
  <c r="E10234" i="1"/>
  <c r="E10226" i="1"/>
  <c r="E10218" i="1"/>
  <c r="E10210" i="1"/>
  <c r="E10202" i="1"/>
  <c r="E10194" i="1"/>
  <c r="E10186" i="1"/>
  <c r="E10178" i="1"/>
  <c r="E10170" i="1"/>
  <c r="E10162" i="1"/>
  <c r="E10154" i="1"/>
  <c r="E10146" i="1"/>
  <c r="E10138" i="1"/>
  <c r="E10130" i="1"/>
  <c r="E10122" i="1"/>
  <c r="E10114" i="1"/>
  <c r="E10106" i="1"/>
  <c r="E11090" i="1"/>
  <c r="E11074" i="1"/>
  <c r="E11058" i="1"/>
  <c r="E11042" i="1"/>
  <c r="E11026" i="1"/>
  <c r="E11010" i="1"/>
  <c r="E10994" i="1"/>
  <c r="E10978" i="1"/>
  <c r="E10962" i="1"/>
  <c r="E10946" i="1"/>
  <c r="E10930" i="1"/>
  <c r="E10914" i="1"/>
  <c r="E10898" i="1"/>
  <c r="E10882" i="1"/>
  <c r="E10866" i="1"/>
  <c r="E10850" i="1"/>
  <c r="E10834" i="1"/>
  <c r="E10818" i="1"/>
  <c r="E10802" i="1"/>
  <c r="E10786" i="1"/>
  <c r="E10770" i="1"/>
  <c r="E10754" i="1"/>
  <c r="E10738" i="1"/>
  <c r="E10722" i="1"/>
  <c r="E10706" i="1"/>
  <c r="E10690" i="1"/>
  <c r="E10674" i="1"/>
  <c r="E10658" i="1"/>
  <c r="E10642" i="1"/>
  <c r="E10626" i="1"/>
  <c r="E10610" i="1"/>
  <c r="E10594" i="1"/>
  <c r="E10578" i="1"/>
  <c r="E10562" i="1"/>
  <c r="E10546" i="1"/>
  <c r="E10530" i="1"/>
  <c r="E10514" i="1"/>
  <c r="E10502" i="1"/>
  <c r="E10491" i="1"/>
  <c r="E10481" i="1"/>
  <c r="E10470" i="1"/>
  <c r="E10459" i="1"/>
  <c r="E10449" i="1"/>
  <c r="E10438" i="1"/>
  <c r="E10427" i="1"/>
  <c r="E10417" i="1"/>
  <c r="E10409" i="1"/>
  <c r="E10401" i="1"/>
  <c r="E10393" i="1"/>
  <c r="E10385" i="1"/>
  <c r="E10377" i="1"/>
  <c r="E10369" i="1"/>
  <c r="E10361" i="1"/>
  <c r="E10353" i="1"/>
  <c r="E10345" i="1"/>
  <c r="E10337" i="1"/>
  <c r="E10329" i="1"/>
  <c r="E10321" i="1"/>
  <c r="E10313" i="1"/>
  <c r="E10305" i="1"/>
  <c r="E10297" i="1"/>
  <c r="E10289" i="1"/>
  <c r="E10281" i="1"/>
  <c r="E10273" i="1"/>
  <c r="E10265" i="1"/>
  <c r="E10257" i="1"/>
  <c r="E11089" i="1"/>
  <c r="E11073" i="1"/>
  <c r="E11057" i="1"/>
  <c r="E11041" i="1"/>
  <c r="E11025" i="1"/>
  <c r="E11009" i="1"/>
  <c r="E10993" i="1"/>
  <c r="E10977" i="1"/>
  <c r="E10961" i="1"/>
  <c r="E10945" i="1"/>
  <c r="E10929" i="1"/>
  <c r="E10913" i="1"/>
  <c r="E10897" i="1"/>
  <c r="E10881" i="1"/>
  <c r="E10865" i="1"/>
  <c r="E10849" i="1"/>
  <c r="E10833" i="1"/>
  <c r="E10817" i="1"/>
  <c r="E10801" i="1"/>
  <c r="E10785" i="1"/>
  <c r="E10769" i="1"/>
  <c r="E10753" i="1"/>
  <c r="E10737" i="1"/>
  <c r="E10721" i="1"/>
  <c r="E10705" i="1"/>
  <c r="E10689" i="1"/>
  <c r="E10673" i="1"/>
  <c r="E10657" i="1"/>
  <c r="E10641" i="1"/>
  <c r="E10625" i="1"/>
  <c r="E10609" i="1"/>
  <c r="E10593" i="1"/>
  <c r="E10577" i="1"/>
  <c r="E10561" i="1"/>
  <c r="E10545" i="1"/>
  <c r="E10529" i="1"/>
  <c r="E10513" i="1"/>
  <c r="E10500" i="1"/>
  <c r="E10490" i="1"/>
  <c r="E10480" i="1"/>
  <c r="E10468" i="1"/>
  <c r="E10458" i="1"/>
  <c r="E10448" i="1"/>
  <c r="E10436" i="1"/>
  <c r="E10426" i="1"/>
  <c r="E10416" i="1"/>
  <c r="E10408" i="1"/>
  <c r="E10400" i="1"/>
  <c r="E10392" i="1"/>
  <c r="E10384" i="1"/>
  <c r="E10376" i="1"/>
  <c r="E10368" i="1"/>
  <c r="E11084" i="1"/>
  <c r="E11068" i="1"/>
  <c r="E11052" i="1"/>
  <c r="E11036" i="1"/>
  <c r="E11020" i="1"/>
  <c r="E11004" i="1"/>
  <c r="E10988" i="1"/>
  <c r="E10972" i="1"/>
  <c r="E10956" i="1"/>
  <c r="E10940" i="1"/>
  <c r="E11083" i="1"/>
  <c r="E11049" i="1"/>
  <c r="E11002" i="1"/>
  <c r="E10955" i="1"/>
  <c r="E10922" i="1"/>
  <c r="E10890" i="1"/>
  <c r="E10858" i="1"/>
  <c r="E10826" i="1"/>
  <c r="E10794" i="1"/>
  <c r="E10762" i="1"/>
  <c r="E10730" i="1"/>
  <c r="E10698" i="1"/>
  <c r="E10666" i="1"/>
  <c r="E10634" i="1"/>
  <c r="E10602" i="1"/>
  <c r="E10570" i="1"/>
  <c r="E10538" i="1"/>
  <c r="E10507" i="1"/>
  <c r="E10486" i="1"/>
  <c r="E10465" i="1"/>
  <c r="E10443" i="1"/>
  <c r="E10422" i="1"/>
  <c r="E10405" i="1"/>
  <c r="E10389" i="1"/>
  <c r="E10373" i="1"/>
  <c r="E10358" i="1"/>
  <c r="E10344" i="1"/>
  <c r="E10333" i="1"/>
  <c r="E10319" i="1"/>
  <c r="E10308" i="1"/>
  <c r="E10294" i="1"/>
  <c r="E10280" i="1"/>
  <c r="E10269" i="1"/>
  <c r="E10255" i="1"/>
  <c r="E10245" i="1"/>
  <c r="E10233" i="1"/>
  <c r="E10223" i="1"/>
  <c r="E10213" i="1"/>
  <c r="E10201" i="1"/>
  <c r="E10191" i="1"/>
  <c r="E10181" i="1"/>
  <c r="E10169" i="1"/>
  <c r="E10159" i="1"/>
  <c r="E10149" i="1"/>
  <c r="E10137" i="1"/>
  <c r="E10127" i="1"/>
  <c r="E10117" i="1"/>
  <c r="E10105" i="1"/>
  <c r="E10097" i="1"/>
  <c r="E10089" i="1"/>
  <c r="E10081" i="1"/>
  <c r="E10073" i="1"/>
  <c r="E10065" i="1"/>
  <c r="E10057" i="1"/>
  <c r="E10049" i="1"/>
  <c r="E10041" i="1"/>
  <c r="E10033" i="1"/>
  <c r="E10025" i="1"/>
  <c r="E10017" i="1"/>
  <c r="E10009" i="1"/>
  <c r="E10001" i="1"/>
  <c r="E9993" i="1"/>
  <c r="E9985" i="1"/>
  <c r="E9977" i="1"/>
  <c r="E9969" i="1"/>
  <c r="E9961" i="1"/>
  <c r="E9953" i="1"/>
  <c r="E9945" i="1"/>
  <c r="E9937" i="1"/>
  <c r="E9929" i="1"/>
  <c r="E9921" i="1"/>
  <c r="E9913" i="1"/>
  <c r="E9905" i="1"/>
  <c r="E9897" i="1"/>
  <c r="E9889" i="1"/>
  <c r="E9881" i="1"/>
  <c r="E9873" i="1"/>
  <c r="E9865" i="1"/>
  <c r="E9857" i="1"/>
  <c r="E9849" i="1"/>
  <c r="E9841" i="1"/>
  <c r="E9833" i="1"/>
  <c r="E9825" i="1"/>
  <c r="E9817" i="1"/>
  <c r="E9809" i="1"/>
  <c r="E11082" i="1"/>
  <c r="E11035" i="1"/>
  <c r="E11001" i="1"/>
  <c r="E10954" i="1"/>
  <c r="E10921" i="1"/>
  <c r="E10889" i="1"/>
  <c r="E10857" i="1"/>
  <c r="E10825" i="1"/>
  <c r="E10793" i="1"/>
  <c r="E10761" i="1"/>
  <c r="E10729" i="1"/>
  <c r="E10697" i="1"/>
  <c r="E10665" i="1"/>
  <c r="E10633" i="1"/>
  <c r="E10601" i="1"/>
  <c r="E10569" i="1"/>
  <c r="E10537" i="1"/>
  <c r="E10506" i="1"/>
  <c r="E10484" i="1"/>
  <c r="E10464" i="1"/>
  <c r="E10442" i="1"/>
  <c r="E10420" i="1"/>
  <c r="E10404" i="1"/>
  <c r="E10388" i="1"/>
  <c r="E10372" i="1"/>
  <c r="E10357" i="1"/>
  <c r="E10343" i="1"/>
  <c r="E10332" i="1"/>
  <c r="E10318" i="1"/>
  <c r="E10304" i="1"/>
  <c r="E10293" i="1"/>
  <c r="E10279" i="1"/>
  <c r="E10268" i="1"/>
  <c r="E10254" i="1"/>
  <c r="E10244" i="1"/>
  <c r="E10232" i="1"/>
  <c r="E10222" i="1"/>
  <c r="E10212" i="1"/>
  <c r="E10200" i="1"/>
  <c r="E10190" i="1"/>
  <c r="E10180" i="1"/>
  <c r="E10168" i="1"/>
  <c r="E10158" i="1"/>
  <c r="E10148" i="1"/>
  <c r="E10136" i="1"/>
  <c r="E10126" i="1"/>
  <c r="E10116" i="1"/>
  <c r="E10104" i="1"/>
  <c r="E10096" i="1"/>
  <c r="E10088" i="1"/>
  <c r="E10080" i="1"/>
  <c r="E10072" i="1"/>
  <c r="E10064" i="1"/>
  <c r="E10056" i="1"/>
  <c r="E10048" i="1"/>
  <c r="E10040" i="1"/>
  <c r="E10032" i="1"/>
  <c r="E10024" i="1"/>
  <c r="E10016" i="1"/>
  <c r="E10008" i="1"/>
  <c r="E10000" i="1"/>
  <c r="E9992" i="1"/>
  <c r="E9984" i="1"/>
  <c r="E9976" i="1"/>
  <c r="E9968" i="1"/>
  <c r="E9960" i="1"/>
  <c r="E9952" i="1"/>
  <c r="E9944" i="1"/>
  <c r="E9936" i="1"/>
  <c r="E9928" i="1"/>
  <c r="E9920" i="1"/>
  <c r="E9912" i="1"/>
  <c r="E9904" i="1"/>
  <c r="E9896" i="1"/>
  <c r="E9888" i="1"/>
  <c r="E9880" i="1"/>
  <c r="E9872" i="1"/>
  <c r="E9864" i="1"/>
  <c r="E9856" i="1"/>
  <c r="E9848" i="1"/>
  <c r="E9840" i="1"/>
  <c r="E9832" i="1"/>
  <c r="E9824" i="1"/>
  <c r="E9816" i="1"/>
  <c r="E9808" i="1"/>
  <c r="E11081" i="1"/>
  <c r="E11034" i="1"/>
  <c r="E10987" i="1"/>
  <c r="E10953" i="1"/>
  <c r="E10908" i="1"/>
  <c r="E10876" i="1"/>
  <c r="E10844" i="1"/>
  <c r="E10812" i="1"/>
  <c r="E10780" i="1"/>
  <c r="E10748" i="1"/>
  <c r="E10716" i="1"/>
  <c r="E10684" i="1"/>
  <c r="E10652" i="1"/>
  <c r="E10620" i="1"/>
  <c r="E10588" i="1"/>
  <c r="E10556" i="1"/>
  <c r="E10524" i="1"/>
  <c r="E10499" i="1"/>
  <c r="E10478" i="1"/>
  <c r="E10457" i="1"/>
  <c r="E10435" i="1"/>
  <c r="E10415" i="1"/>
  <c r="E10399" i="1"/>
  <c r="E10383" i="1"/>
  <c r="E10367" i="1"/>
  <c r="E10356" i="1"/>
  <c r="E10342" i="1"/>
  <c r="E10328" i="1"/>
  <c r="E10317" i="1"/>
  <c r="E10303" i="1"/>
  <c r="E10292" i="1"/>
  <c r="E10278" i="1"/>
  <c r="E10264" i="1"/>
  <c r="E10253" i="1"/>
  <c r="E10241" i="1"/>
  <c r="E10231" i="1"/>
  <c r="E10221" i="1"/>
  <c r="E10209" i="1"/>
  <c r="E10199" i="1"/>
  <c r="E10189" i="1"/>
  <c r="E10177" i="1"/>
  <c r="E10167" i="1"/>
  <c r="E10157" i="1"/>
  <c r="E10145" i="1"/>
  <c r="E10135" i="1"/>
  <c r="E10125" i="1"/>
  <c r="E10113" i="1"/>
  <c r="E10103" i="1"/>
  <c r="E10095" i="1"/>
  <c r="E10087" i="1"/>
  <c r="E10079" i="1"/>
  <c r="E10071" i="1"/>
  <c r="E10063" i="1"/>
  <c r="E10055" i="1"/>
  <c r="E10047" i="1"/>
  <c r="E10039" i="1"/>
  <c r="E10031" i="1"/>
  <c r="E10023" i="1"/>
  <c r="E10015" i="1"/>
  <c r="E10007" i="1"/>
  <c r="E9999" i="1"/>
  <c r="E9991" i="1"/>
  <c r="E9983" i="1"/>
  <c r="E9975" i="1"/>
  <c r="E9967" i="1"/>
  <c r="E9959" i="1"/>
  <c r="E9951" i="1"/>
  <c r="E9943" i="1"/>
  <c r="E9935" i="1"/>
  <c r="E9927" i="1"/>
  <c r="E9919" i="1"/>
  <c r="E9911" i="1"/>
  <c r="E9903" i="1"/>
  <c r="E9895" i="1"/>
  <c r="E9887" i="1"/>
  <c r="E9879" i="1"/>
  <c r="E9871" i="1"/>
  <c r="E9863" i="1"/>
  <c r="E9855" i="1"/>
  <c r="E9847" i="1"/>
  <c r="E9839" i="1"/>
  <c r="E9831" i="1"/>
  <c r="E9823" i="1"/>
  <c r="E9815" i="1"/>
  <c r="E11067" i="1"/>
  <c r="E11033" i="1"/>
  <c r="E10986" i="1"/>
  <c r="E10939" i="1"/>
  <c r="E10907" i="1"/>
  <c r="E10875" i="1"/>
  <c r="E10843" i="1"/>
  <c r="E10811" i="1"/>
  <c r="E10779" i="1"/>
  <c r="E10747" i="1"/>
  <c r="E10715" i="1"/>
  <c r="E10683" i="1"/>
  <c r="E10651" i="1"/>
  <c r="E10619" i="1"/>
  <c r="E10587" i="1"/>
  <c r="E10555" i="1"/>
  <c r="E10523" i="1"/>
  <c r="E10498" i="1"/>
  <c r="E10476" i="1"/>
  <c r="E10456" i="1"/>
  <c r="E10434" i="1"/>
  <c r="E10414" i="1"/>
  <c r="E10398" i="1"/>
  <c r="E10382" i="1"/>
  <c r="E10366" i="1"/>
  <c r="E10352" i="1"/>
  <c r="E10341" i="1"/>
  <c r="E10327" i="1"/>
  <c r="E10316" i="1"/>
  <c r="E10302" i="1"/>
  <c r="E10288" i="1"/>
  <c r="E10277" i="1"/>
  <c r="E10263" i="1"/>
  <c r="E10252" i="1"/>
  <c r="E10240" i="1"/>
  <c r="E10230" i="1"/>
  <c r="E10220" i="1"/>
  <c r="E10208" i="1"/>
  <c r="E10198" i="1"/>
  <c r="E10188" i="1"/>
  <c r="E10176" i="1"/>
  <c r="E10166" i="1"/>
  <c r="E10156" i="1"/>
  <c r="E10144" i="1"/>
  <c r="E10134" i="1"/>
  <c r="E10124" i="1"/>
  <c r="E10112" i="1"/>
  <c r="E10102" i="1"/>
  <c r="E10094" i="1"/>
  <c r="E10086" i="1"/>
  <c r="E10078" i="1"/>
  <c r="E10070" i="1"/>
  <c r="E10062" i="1"/>
  <c r="E10054" i="1"/>
  <c r="E10046" i="1"/>
  <c r="E10038" i="1"/>
  <c r="E10030" i="1"/>
  <c r="E10022" i="1"/>
  <c r="E10014" i="1"/>
  <c r="E10006" i="1"/>
  <c r="E9998" i="1"/>
  <c r="E9990" i="1"/>
  <c r="E9982" i="1"/>
  <c r="E11066" i="1"/>
  <c r="E11019" i="1"/>
  <c r="E10985" i="1"/>
  <c r="E10938" i="1"/>
  <c r="E10906" i="1"/>
  <c r="E10874" i="1"/>
  <c r="E10842" i="1"/>
  <c r="E10810" i="1"/>
  <c r="E10778" i="1"/>
  <c r="E10746" i="1"/>
  <c r="E10714" i="1"/>
  <c r="E10682" i="1"/>
  <c r="E10650" i="1"/>
  <c r="E10618" i="1"/>
  <c r="E10586" i="1"/>
  <c r="E10554" i="1"/>
  <c r="E10522" i="1"/>
  <c r="E10497" i="1"/>
  <c r="E10475" i="1"/>
  <c r="E10454" i="1"/>
  <c r="E10433" i="1"/>
  <c r="E10413" i="1"/>
  <c r="E10397" i="1"/>
  <c r="E10381" i="1"/>
  <c r="E10365" i="1"/>
  <c r="E10351" i="1"/>
  <c r="E10340" i="1"/>
  <c r="E10326" i="1"/>
  <c r="E10312" i="1"/>
  <c r="E10301" i="1"/>
  <c r="E10287" i="1"/>
  <c r="E10276" i="1"/>
  <c r="E10262" i="1"/>
  <c r="E10249" i="1"/>
  <c r="E10239" i="1"/>
  <c r="E10229" i="1"/>
  <c r="E10217" i="1"/>
  <c r="E10207" i="1"/>
  <c r="E10197" i="1"/>
  <c r="E10185" i="1"/>
  <c r="E10175" i="1"/>
  <c r="E10165" i="1"/>
  <c r="E10153" i="1"/>
  <c r="E10143" i="1"/>
  <c r="E10133" i="1"/>
  <c r="E10121" i="1"/>
  <c r="E10111" i="1"/>
  <c r="E10101" i="1"/>
  <c r="E10093" i="1"/>
  <c r="E10085" i="1"/>
  <c r="E10077" i="1"/>
  <c r="E10069" i="1"/>
  <c r="E10061" i="1"/>
  <c r="E10053" i="1"/>
  <c r="E10045" i="1"/>
  <c r="E10037" i="1"/>
  <c r="E10029" i="1"/>
  <c r="E10021" i="1"/>
  <c r="E10013" i="1"/>
  <c r="E10005" i="1"/>
  <c r="E9997" i="1"/>
  <c r="E9989" i="1"/>
  <c r="E9981" i="1"/>
  <c r="E11065" i="1"/>
  <c r="E10969" i="1"/>
  <c r="E10860" i="1"/>
  <c r="E10777" i="1"/>
  <c r="E10699" i="1"/>
  <c r="E10604" i="1"/>
  <c r="E10521" i="1"/>
  <c r="E10466" i="1"/>
  <c r="E10407" i="1"/>
  <c r="E10364" i="1"/>
  <c r="E10334" i="1"/>
  <c r="E10296" i="1"/>
  <c r="E10261" i="1"/>
  <c r="E10236" i="1"/>
  <c r="E10205" i="1"/>
  <c r="E10174" i="1"/>
  <c r="E10150" i="1"/>
  <c r="E10119" i="1"/>
  <c r="E10092" i="1"/>
  <c r="E10074" i="1"/>
  <c r="E10051" i="1"/>
  <c r="E10028" i="1"/>
  <c r="E10010" i="1"/>
  <c r="E9987" i="1"/>
  <c r="E9971" i="1"/>
  <c r="E9957" i="1"/>
  <c r="E9946" i="1"/>
  <c r="E9932" i="1"/>
  <c r="E9918" i="1"/>
  <c r="E9907" i="1"/>
  <c r="E9893" i="1"/>
  <c r="E9882" i="1"/>
  <c r="E9868" i="1"/>
  <c r="E9854" i="1"/>
  <c r="E9843" i="1"/>
  <c r="E9829" i="1"/>
  <c r="E9818" i="1"/>
  <c r="E9805" i="1"/>
  <c r="E9797" i="1"/>
  <c r="E9789" i="1"/>
  <c r="E11051" i="1"/>
  <c r="E10937" i="1"/>
  <c r="E10859" i="1"/>
  <c r="E10764" i="1"/>
  <c r="E10681" i="1"/>
  <c r="E10603" i="1"/>
  <c r="E10510" i="1"/>
  <c r="E10452" i="1"/>
  <c r="E10406" i="1"/>
  <c r="E10360" i="1"/>
  <c r="E10325" i="1"/>
  <c r="E10295" i="1"/>
  <c r="E10260" i="1"/>
  <c r="E10228" i="1"/>
  <c r="E10204" i="1"/>
  <c r="E10173" i="1"/>
  <c r="E10142" i="1"/>
  <c r="E10118" i="1"/>
  <c r="E10091" i="1"/>
  <c r="E10068" i="1"/>
  <c r="E10050" i="1"/>
  <c r="E10027" i="1"/>
  <c r="E10004" i="1"/>
  <c r="E9986" i="1"/>
  <c r="E9970" i="1"/>
  <c r="E9956" i="1"/>
  <c r="E9942" i="1"/>
  <c r="E9931" i="1"/>
  <c r="E9917" i="1"/>
  <c r="E9906" i="1"/>
  <c r="E9892" i="1"/>
  <c r="E9878" i="1"/>
  <c r="E9867" i="1"/>
  <c r="E9853" i="1"/>
  <c r="E9842" i="1"/>
  <c r="E9828" i="1"/>
  <c r="E9814" i="1"/>
  <c r="E9804" i="1"/>
  <c r="E9796" i="1"/>
  <c r="E9788" i="1"/>
  <c r="E9780" i="1"/>
  <c r="E9772" i="1"/>
  <c r="E9764" i="1"/>
  <c r="E9756" i="1"/>
  <c r="E9748" i="1"/>
  <c r="E9740" i="1"/>
  <c r="E9732" i="1"/>
  <c r="E9724" i="1"/>
  <c r="E9716" i="1"/>
  <c r="E9708" i="1"/>
  <c r="E9700" i="1"/>
  <c r="E9692" i="1"/>
  <c r="E9684" i="1"/>
  <c r="E9676" i="1"/>
  <c r="E9668" i="1"/>
  <c r="E9660" i="1"/>
  <c r="E9652" i="1"/>
  <c r="E9644" i="1"/>
  <c r="E9636" i="1"/>
  <c r="E9628" i="1"/>
  <c r="E9620" i="1"/>
  <c r="E9612" i="1"/>
  <c r="E9604" i="1"/>
  <c r="E9596" i="1"/>
  <c r="E9588" i="1"/>
  <c r="E9580" i="1"/>
  <c r="E9572" i="1"/>
  <c r="E9564" i="1"/>
  <c r="E9556" i="1"/>
  <c r="E9548" i="1"/>
  <c r="E9540" i="1"/>
  <c r="E9532" i="1"/>
  <c r="E9524" i="1"/>
  <c r="E9516" i="1"/>
  <c r="E9508" i="1"/>
  <c r="E9500" i="1"/>
  <c r="E9492" i="1"/>
  <c r="E9484" i="1"/>
  <c r="E9476" i="1"/>
  <c r="E9468" i="1"/>
  <c r="E9460" i="1"/>
  <c r="E9452" i="1"/>
  <c r="E9444" i="1"/>
  <c r="E9436" i="1"/>
  <c r="E9428" i="1"/>
  <c r="E9420" i="1"/>
  <c r="E9412" i="1"/>
  <c r="E9404" i="1"/>
  <c r="E9396" i="1"/>
  <c r="E9388" i="1"/>
  <c r="E9380" i="1"/>
  <c r="E9372" i="1"/>
  <c r="E9364" i="1"/>
  <c r="E9356" i="1"/>
  <c r="E9348" i="1"/>
  <c r="E9340" i="1"/>
  <c r="E9332" i="1"/>
  <c r="E9324" i="1"/>
  <c r="E9316" i="1"/>
  <c r="E9308" i="1"/>
  <c r="E9300" i="1"/>
  <c r="E9292" i="1"/>
  <c r="E9284" i="1"/>
  <c r="E9276" i="1"/>
  <c r="E9268" i="1"/>
  <c r="E9260" i="1"/>
  <c r="E9252" i="1"/>
  <c r="E9244" i="1"/>
  <c r="E11050" i="1"/>
  <c r="E10924" i="1"/>
  <c r="E10841" i="1"/>
  <c r="E10763" i="1"/>
  <c r="E10668" i="1"/>
  <c r="E10585" i="1"/>
  <c r="E10508" i="1"/>
  <c r="E10446" i="1"/>
  <c r="E10396" i="1"/>
  <c r="E10359" i="1"/>
  <c r="E10324" i="1"/>
  <c r="E10286" i="1"/>
  <c r="E10256" i="1"/>
  <c r="E10225" i="1"/>
  <c r="E10196" i="1"/>
  <c r="E10172" i="1"/>
  <c r="E10141" i="1"/>
  <c r="E10110" i="1"/>
  <c r="E10090" i="1"/>
  <c r="E10067" i="1"/>
  <c r="E10044" i="1"/>
  <c r="E10026" i="1"/>
  <c r="E10003" i="1"/>
  <c r="E9980" i="1"/>
  <c r="E9966" i="1"/>
  <c r="E9955" i="1"/>
  <c r="E9941" i="1"/>
  <c r="E9930" i="1"/>
  <c r="E9916" i="1"/>
  <c r="E9902" i="1"/>
  <c r="E9891" i="1"/>
  <c r="E9877" i="1"/>
  <c r="E9866" i="1"/>
  <c r="E9852" i="1"/>
  <c r="E9838" i="1"/>
  <c r="E9827" i="1"/>
  <c r="E9813" i="1"/>
  <c r="E9803" i="1"/>
  <c r="E9795" i="1"/>
  <c r="E9787" i="1"/>
  <c r="E9779" i="1"/>
  <c r="E9771" i="1"/>
  <c r="E9763" i="1"/>
  <c r="E9755" i="1"/>
  <c r="E9747" i="1"/>
  <c r="E9739" i="1"/>
  <c r="E9731" i="1"/>
  <c r="E9723" i="1"/>
  <c r="E9715" i="1"/>
  <c r="E9707" i="1"/>
  <c r="E9699" i="1"/>
  <c r="E9691" i="1"/>
  <c r="E9683" i="1"/>
  <c r="E9675" i="1"/>
  <c r="E9667" i="1"/>
  <c r="E9659" i="1"/>
  <c r="E9651" i="1"/>
  <c r="E9643" i="1"/>
  <c r="E9635" i="1"/>
  <c r="E9627" i="1"/>
  <c r="E9619" i="1"/>
  <c r="E9611" i="1"/>
  <c r="E9603" i="1"/>
  <c r="E9595" i="1"/>
  <c r="E9587" i="1"/>
  <c r="E9579" i="1"/>
  <c r="E9571" i="1"/>
  <c r="E9563" i="1"/>
  <c r="E9555" i="1"/>
  <c r="E9547" i="1"/>
  <c r="E9539" i="1"/>
  <c r="E9531" i="1"/>
  <c r="E9523" i="1"/>
  <c r="E9515" i="1"/>
  <c r="E9507" i="1"/>
  <c r="E9499" i="1"/>
  <c r="E9491" i="1"/>
  <c r="E9483" i="1"/>
  <c r="E9475" i="1"/>
  <c r="E9467" i="1"/>
  <c r="E9459" i="1"/>
  <c r="E9451" i="1"/>
  <c r="E9443" i="1"/>
  <c r="E11018" i="1"/>
  <c r="E10923" i="1"/>
  <c r="E10828" i="1"/>
  <c r="E10745" i="1"/>
  <c r="E10667" i="1"/>
  <c r="E10572" i="1"/>
  <c r="E10496" i="1"/>
  <c r="E10444" i="1"/>
  <c r="E10391" i="1"/>
  <c r="E10350" i="1"/>
  <c r="E10320" i="1"/>
  <c r="E10285" i="1"/>
  <c r="E10248" i="1"/>
  <c r="E10224" i="1"/>
  <c r="E10193" i="1"/>
  <c r="E10164" i="1"/>
  <c r="E10140" i="1"/>
  <c r="E10109" i="1"/>
  <c r="E10084" i="1"/>
  <c r="E10066" i="1"/>
  <c r="E10043" i="1"/>
  <c r="E10020" i="1"/>
  <c r="E10002" i="1"/>
  <c r="E9979" i="1"/>
  <c r="E9965" i="1"/>
  <c r="E9954" i="1"/>
  <c r="E9940" i="1"/>
  <c r="E9926" i="1"/>
  <c r="E9915" i="1"/>
  <c r="E9901" i="1"/>
  <c r="E9890" i="1"/>
  <c r="E9876" i="1"/>
  <c r="E9862" i="1"/>
  <c r="E9851" i="1"/>
  <c r="E9837" i="1"/>
  <c r="E9826" i="1"/>
  <c r="E9812" i="1"/>
  <c r="E9802" i="1"/>
  <c r="E11017" i="1"/>
  <c r="E10905" i="1"/>
  <c r="E10827" i="1"/>
  <c r="E10732" i="1"/>
  <c r="E10649" i="1"/>
  <c r="E10571" i="1"/>
  <c r="E10489" i="1"/>
  <c r="E10432" i="1"/>
  <c r="E10390" i="1"/>
  <c r="E10349" i="1"/>
  <c r="E10311" i="1"/>
  <c r="E10284" i="1"/>
  <c r="E10247" i="1"/>
  <c r="E10216" i="1"/>
  <c r="E10192" i="1"/>
  <c r="E10161" i="1"/>
  <c r="E10132" i="1"/>
  <c r="E10108" i="1"/>
  <c r="E10083" i="1"/>
  <c r="E10060" i="1"/>
  <c r="E10042" i="1"/>
  <c r="E10019" i="1"/>
  <c r="E9996" i="1"/>
  <c r="E9978" i="1"/>
  <c r="E9964" i="1"/>
  <c r="E9950" i="1"/>
  <c r="E9939" i="1"/>
  <c r="E9925" i="1"/>
  <c r="E9914" i="1"/>
  <c r="E9900" i="1"/>
  <c r="E9886" i="1"/>
  <c r="E9875" i="1"/>
  <c r="E9861" i="1"/>
  <c r="E9850" i="1"/>
  <c r="E9836" i="1"/>
  <c r="E9822" i="1"/>
  <c r="E9811" i="1"/>
  <c r="E9801" i="1"/>
  <c r="E9793" i="1"/>
  <c r="E9785" i="1"/>
  <c r="E9777" i="1"/>
  <c r="E9769" i="1"/>
  <c r="E9761" i="1"/>
  <c r="E9753" i="1"/>
  <c r="E9745" i="1"/>
  <c r="E9737" i="1"/>
  <c r="E9729" i="1"/>
  <c r="E9721" i="1"/>
  <c r="E9713" i="1"/>
  <c r="E9705" i="1"/>
  <c r="E9697" i="1"/>
  <c r="E9689" i="1"/>
  <c r="E9681" i="1"/>
  <c r="E9673" i="1"/>
  <c r="E9665" i="1"/>
  <c r="E9657" i="1"/>
  <c r="E9649" i="1"/>
  <c r="E9641" i="1"/>
  <c r="E9633" i="1"/>
  <c r="E9625" i="1"/>
  <c r="E9617" i="1"/>
  <c r="E9609" i="1"/>
  <c r="E9601" i="1"/>
  <c r="E9593" i="1"/>
  <c r="E9585" i="1"/>
  <c r="E9577" i="1"/>
  <c r="E9569" i="1"/>
  <c r="E9561" i="1"/>
  <c r="E9553" i="1"/>
  <c r="E9545" i="1"/>
  <c r="E9537" i="1"/>
  <c r="E9529" i="1"/>
  <c r="E9521" i="1"/>
  <c r="E9513" i="1"/>
  <c r="E9505" i="1"/>
  <c r="E9497" i="1"/>
  <c r="E9489" i="1"/>
  <c r="E9481" i="1"/>
  <c r="E9473" i="1"/>
  <c r="E9465" i="1"/>
  <c r="E9457" i="1"/>
  <c r="E9449" i="1"/>
  <c r="E9441" i="1"/>
  <c r="E9433" i="1"/>
  <c r="E9425" i="1"/>
  <c r="E11003" i="1"/>
  <c r="E10795" i="1"/>
  <c r="E10540" i="1"/>
  <c r="E10380" i="1"/>
  <c r="E10300" i="1"/>
  <c r="E10214" i="1"/>
  <c r="E10129" i="1"/>
  <c r="E10075" i="1"/>
  <c r="E10012" i="1"/>
  <c r="E9963" i="1"/>
  <c r="E9933" i="1"/>
  <c r="E9898" i="1"/>
  <c r="E9860" i="1"/>
  <c r="E9830" i="1"/>
  <c r="E9799" i="1"/>
  <c r="E9783" i="1"/>
  <c r="E9770" i="1"/>
  <c r="E9758" i="1"/>
  <c r="E9744" i="1"/>
  <c r="E9733" i="1"/>
  <c r="E9719" i="1"/>
  <c r="E9706" i="1"/>
  <c r="E9694" i="1"/>
  <c r="E9680" i="1"/>
  <c r="E9669" i="1"/>
  <c r="E9655" i="1"/>
  <c r="E9642" i="1"/>
  <c r="E9630" i="1"/>
  <c r="E9616" i="1"/>
  <c r="E9605" i="1"/>
  <c r="E9591" i="1"/>
  <c r="E9578" i="1"/>
  <c r="E9566" i="1"/>
  <c r="E9552" i="1"/>
  <c r="E9541" i="1"/>
  <c r="E9527" i="1"/>
  <c r="E9514" i="1"/>
  <c r="E9502" i="1"/>
  <c r="E9488" i="1"/>
  <c r="E9477" i="1"/>
  <c r="E9463" i="1"/>
  <c r="E9450" i="1"/>
  <c r="E9438" i="1"/>
  <c r="E9427" i="1"/>
  <c r="E9417" i="1"/>
  <c r="E9408" i="1"/>
  <c r="E9399" i="1"/>
  <c r="E9390" i="1"/>
  <c r="E9381" i="1"/>
  <c r="E9371" i="1"/>
  <c r="E9362" i="1"/>
  <c r="E9353" i="1"/>
  <c r="E9344" i="1"/>
  <c r="E9335" i="1"/>
  <c r="E9326" i="1"/>
  <c r="E9317" i="1"/>
  <c r="E9307" i="1"/>
  <c r="E9298" i="1"/>
  <c r="E9289" i="1"/>
  <c r="E9280" i="1"/>
  <c r="E9271" i="1"/>
  <c r="E9262" i="1"/>
  <c r="E9253" i="1"/>
  <c r="E9243" i="1"/>
  <c r="E9235" i="1"/>
  <c r="E9227" i="1"/>
  <c r="E9219" i="1"/>
  <c r="E9211" i="1"/>
  <c r="E10971" i="1"/>
  <c r="E10731" i="1"/>
  <c r="E10539" i="1"/>
  <c r="E10375" i="1"/>
  <c r="E10272" i="1"/>
  <c r="E10206" i="1"/>
  <c r="E10128" i="1"/>
  <c r="E10059" i="1"/>
  <c r="E10011" i="1"/>
  <c r="E9962" i="1"/>
  <c r="E9924" i="1"/>
  <c r="E9894" i="1"/>
  <c r="E9859" i="1"/>
  <c r="E9821" i="1"/>
  <c r="E9798" i="1"/>
  <c r="E9782" i="1"/>
  <c r="E9768" i="1"/>
  <c r="E9757" i="1"/>
  <c r="E9743" i="1"/>
  <c r="E9730" i="1"/>
  <c r="E9718" i="1"/>
  <c r="E9704" i="1"/>
  <c r="E9693" i="1"/>
  <c r="E9679" i="1"/>
  <c r="E9666" i="1"/>
  <c r="E9654" i="1"/>
  <c r="E9640" i="1"/>
  <c r="E9629" i="1"/>
  <c r="E9615" i="1"/>
  <c r="E9602" i="1"/>
  <c r="E9590" i="1"/>
  <c r="E9576" i="1"/>
  <c r="E9565" i="1"/>
  <c r="E9551" i="1"/>
  <c r="E9538" i="1"/>
  <c r="E9526" i="1"/>
  <c r="E9512" i="1"/>
  <c r="E9501" i="1"/>
  <c r="E9487" i="1"/>
  <c r="E9474" i="1"/>
  <c r="E9462" i="1"/>
  <c r="E9448" i="1"/>
  <c r="E9437" i="1"/>
  <c r="E9426" i="1"/>
  <c r="E9416" i="1"/>
  <c r="E9407" i="1"/>
  <c r="E9398" i="1"/>
  <c r="E9389" i="1"/>
  <c r="E9379" i="1"/>
  <c r="E9370" i="1"/>
  <c r="E9361" i="1"/>
  <c r="E9352" i="1"/>
  <c r="E9343" i="1"/>
  <c r="E9334" i="1"/>
  <c r="E9325" i="1"/>
  <c r="E9315" i="1"/>
  <c r="E9306" i="1"/>
  <c r="E9297" i="1"/>
  <c r="E9288" i="1"/>
  <c r="E9279" i="1"/>
  <c r="E9270" i="1"/>
  <c r="E9261" i="1"/>
  <c r="E9251" i="1"/>
  <c r="E9242" i="1"/>
  <c r="E9234" i="1"/>
  <c r="E9226" i="1"/>
  <c r="E9218" i="1"/>
  <c r="E9210" i="1"/>
  <c r="E9202" i="1"/>
  <c r="E9194" i="1"/>
  <c r="E9186" i="1"/>
  <c r="E9178" i="1"/>
  <c r="E9170" i="1"/>
  <c r="E9162" i="1"/>
  <c r="E9154" i="1"/>
  <c r="E9146" i="1"/>
  <c r="E9138" i="1"/>
  <c r="E9130" i="1"/>
  <c r="E9122" i="1"/>
  <c r="E9114" i="1"/>
  <c r="E9106" i="1"/>
  <c r="E9098" i="1"/>
  <c r="E9090" i="1"/>
  <c r="E9082" i="1"/>
  <c r="E9074" i="1"/>
  <c r="E9066" i="1"/>
  <c r="E9058" i="1"/>
  <c r="E10970" i="1"/>
  <c r="E10713" i="1"/>
  <c r="E10488" i="1"/>
  <c r="E10374" i="1"/>
  <c r="E10271" i="1"/>
  <c r="E10184" i="1"/>
  <c r="E10120" i="1"/>
  <c r="E10058" i="1"/>
  <c r="E9995" i="1"/>
  <c r="E9958" i="1"/>
  <c r="E9923" i="1"/>
  <c r="E9885" i="1"/>
  <c r="E9858" i="1"/>
  <c r="E9820" i="1"/>
  <c r="E9794" i="1"/>
  <c r="E9781" i="1"/>
  <c r="E9767" i="1"/>
  <c r="E9754" i="1"/>
  <c r="E9742" i="1"/>
  <c r="E9728" i="1"/>
  <c r="E9717" i="1"/>
  <c r="E9703" i="1"/>
  <c r="E9690" i="1"/>
  <c r="E9678" i="1"/>
  <c r="E9664" i="1"/>
  <c r="E9653" i="1"/>
  <c r="E9639" i="1"/>
  <c r="E9626" i="1"/>
  <c r="E9614" i="1"/>
  <c r="E9600" i="1"/>
  <c r="E9589" i="1"/>
  <c r="E9575" i="1"/>
  <c r="E9562" i="1"/>
  <c r="E9550" i="1"/>
  <c r="E9536" i="1"/>
  <c r="E9525" i="1"/>
  <c r="E9511" i="1"/>
  <c r="E9498" i="1"/>
  <c r="E9486" i="1"/>
  <c r="E9472" i="1"/>
  <c r="E9461" i="1"/>
  <c r="E9447" i="1"/>
  <c r="E9435" i="1"/>
  <c r="E9424" i="1"/>
  <c r="E9415" i="1"/>
  <c r="E9406" i="1"/>
  <c r="E9397" i="1"/>
  <c r="E9387" i="1"/>
  <c r="E9378" i="1"/>
  <c r="E9369" i="1"/>
  <c r="E9360" i="1"/>
  <c r="E9351" i="1"/>
  <c r="E9342" i="1"/>
  <c r="E9333" i="1"/>
  <c r="E9323" i="1"/>
  <c r="E9314" i="1"/>
  <c r="E9305" i="1"/>
  <c r="E9296" i="1"/>
  <c r="E9287" i="1"/>
  <c r="E9278" i="1"/>
  <c r="E9269" i="1"/>
  <c r="E9259" i="1"/>
  <c r="E9250" i="1"/>
  <c r="E9241" i="1"/>
  <c r="E9233" i="1"/>
  <c r="E9225" i="1"/>
  <c r="E9217" i="1"/>
  <c r="E9209" i="1"/>
  <c r="E9201" i="1"/>
  <c r="E9193" i="1"/>
  <c r="E9185" i="1"/>
  <c r="E9177" i="1"/>
  <c r="E9169" i="1"/>
  <c r="E9161" i="1"/>
  <c r="E9153" i="1"/>
  <c r="E9145" i="1"/>
  <c r="E9137" i="1"/>
  <c r="E9129" i="1"/>
  <c r="E9121" i="1"/>
  <c r="E9113" i="1"/>
  <c r="E9105" i="1"/>
  <c r="E9097" i="1"/>
  <c r="E9089" i="1"/>
  <c r="E9081" i="1"/>
  <c r="E9073" i="1"/>
  <c r="E10892" i="1"/>
  <c r="E10700" i="1"/>
  <c r="E10474" i="1"/>
  <c r="E10348" i="1"/>
  <c r="E10270" i="1"/>
  <c r="E10183" i="1"/>
  <c r="E10100" i="1"/>
  <c r="E10052" i="1"/>
  <c r="E9994" i="1"/>
  <c r="E9949" i="1"/>
  <c r="E9922" i="1"/>
  <c r="E9884" i="1"/>
  <c r="E9846" i="1"/>
  <c r="E9819" i="1"/>
  <c r="E9792" i="1"/>
  <c r="E9778" i="1"/>
  <c r="E9766" i="1"/>
  <c r="E9752" i="1"/>
  <c r="E9741" i="1"/>
  <c r="E9727" i="1"/>
  <c r="E9714" i="1"/>
  <c r="E9702" i="1"/>
  <c r="E9688" i="1"/>
  <c r="E9677" i="1"/>
  <c r="E9663" i="1"/>
  <c r="E9650" i="1"/>
  <c r="E9638" i="1"/>
  <c r="E9624" i="1"/>
  <c r="E9613" i="1"/>
  <c r="E9599" i="1"/>
  <c r="E9586" i="1"/>
  <c r="E9574" i="1"/>
  <c r="E9560" i="1"/>
  <c r="E9549" i="1"/>
  <c r="E9535" i="1"/>
  <c r="E9522" i="1"/>
  <c r="E9510" i="1"/>
  <c r="E9496" i="1"/>
  <c r="E9485" i="1"/>
  <c r="E9471" i="1"/>
  <c r="E9458" i="1"/>
  <c r="E9446" i="1"/>
  <c r="E9434" i="1"/>
  <c r="E9423" i="1"/>
  <c r="E9414" i="1"/>
  <c r="E9405" i="1"/>
  <c r="E9395" i="1"/>
  <c r="E9386" i="1"/>
  <c r="E9377" i="1"/>
  <c r="E9368" i="1"/>
  <c r="E9359" i="1"/>
  <c r="E9350" i="1"/>
  <c r="E9341" i="1"/>
  <c r="E9331" i="1"/>
  <c r="E9322" i="1"/>
  <c r="E9313" i="1"/>
  <c r="E9304" i="1"/>
  <c r="E9295" i="1"/>
  <c r="E9286" i="1"/>
  <c r="E9277" i="1"/>
  <c r="E9267" i="1"/>
  <c r="E9258" i="1"/>
  <c r="E9249" i="1"/>
  <c r="E9240" i="1"/>
  <c r="E9232" i="1"/>
  <c r="E9224" i="1"/>
  <c r="E9216" i="1"/>
  <c r="E10891" i="1"/>
  <c r="E10636" i="1"/>
  <c r="E10467" i="1"/>
  <c r="E10336" i="1"/>
  <c r="E10246" i="1"/>
  <c r="E10182" i="1"/>
  <c r="E10099" i="1"/>
  <c r="E10036" i="1"/>
  <c r="E9988" i="1"/>
  <c r="E9948" i="1"/>
  <c r="E9910" i="1"/>
  <c r="E9883" i="1"/>
  <c r="E9845" i="1"/>
  <c r="E9810" i="1"/>
  <c r="E9791" i="1"/>
  <c r="E9776" i="1"/>
  <c r="E9765" i="1"/>
  <c r="E9751" i="1"/>
  <c r="E9738" i="1"/>
  <c r="E9726" i="1"/>
  <c r="E9712" i="1"/>
  <c r="E9701" i="1"/>
  <c r="E9687" i="1"/>
  <c r="E9674" i="1"/>
  <c r="E9662" i="1"/>
  <c r="E9648" i="1"/>
  <c r="E9637" i="1"/>
  <c r="E9623" i="1"/>
  <c r="E9610" i="1"/>
  <c r="E9598" i="1"/>
  <c r="E9584" i="1"/>
  <c r="E9573" i="1"/>
  <c r="E9559" i="1"/>
  <c r="E9546" i="1"/>
  <c r="E9534" i="1"/>
  <c r="E9520" i="1"/>
  <c r="E9509" i="1"/>
  <c r="E9495" i="1"/>
  <c r="E9482" i="1"/>
  <c r="E9470" i="1"/>
  <c r="E9456" i="1"/>
  <c r="E9445" i="1"/>
  <c r="E9432" i="1"/>
  <c r="E9422" i="1"/>
  <c r="E9413" i="1"/>
  <c r="E9403" i="1"/>
  <c r="E9394" i="1"/>
  <c r="E9385" i="1"/>
  <c r="E9376" i="1"/>
  <c r="E9367" i="1"/>
  <c r="E9358" i="1"/>
  <c r="E9349" i="1"/>
  <c r="E9339" i="1"/>
  <c r="E9330" i="1"/>
  <c r="E9321" i="1"/>
  <c r="E9312" i="1"/>
  <c r="E9303" i="1"/>
  <c r="E9294" i="1"/>
  <c r="E9285" i="1"/>
  <c r="E9275" i="1"/>
  <c r="E9266" i="1"/>
  <c r="E9257" i="1"/>
  <c r="E9248" i="1"/>
  <c r="E9239" i="1"/>
  <c r="E9231" i="1"/>
  <c r="E9223" i="1"/>
  <c r="E9215" i="1"/>
  <c r="E9207" i="1"/>
  <c r="E9199" i="1"/>
  <c r="E9191" i="1"/>
  <c r="E9183" i="1"/>
  <c r="E9175" i="1"/>
  <c r="E9167" i="1"/>
  <c r="E9159" i="1"/>
  <c r="E9151" i="1"/>
  <c r="E9143" i="1"/>
  <c r="E9135" i="1"/>
  <c r="E9127" i="1"/>
  <c r="E9119" i="1"/>
  <c r="E9111" i="1"/>
  <c r="E9103" i="1"/>
  <c r="E9095" i="1"/>
  <c r="E9087" i="1"/>
  <c r="E9079" i="1"/>
  <c r="E9071" i="1"/>
  <c r="E9063" i="1"/>
  <c r="E10873" i="1"/>
  <c r="E10412" i="1"/>
  <c r="E10152" i="1"/>
  <c r="E9974" i="1"/>
  <c r="E9899" i="1"/>
  <c r="E9806" i="1"/>
  <c r="E9762" i="1"/>
  <c r="E9734" i="1"/>
  <c r="E9696" i="1"/>
  <c r="E9661" i="1"/>
  <c r="E9631" i="1"/>
  <c r="E9594" i="1"/>
  <c r="E9558" i="1"/>
  <c r="E9528" i="1"/>
  <c r="E9493" i="1"/>
  <c r="E9455" i="1"/>
  <c r="E9429" i="1"/>
  <c r="E9401" i="1"/>
  <c r="E9375" i="1"/>
  <c r="E9354" i="1"/>
  <c r="E9328" i="1"/>
  <c r="E9302" i="1"/>
  <c r="E9281" i="1"/>
  <c r="E9255" i="1"/>
  <c r="E9230" i="1"/>
  <c r="E9212" i="1"/>
  <c r="E9197" i="1"/>
  <c r="E9184" i="1"/>
  <c r="E9172" i="1"/>
  <c r="E9158" i="1"/>
  <c r="E9147" i="1"/>
  <c r="E9133" i="1"/>
  <c r="E9120" i="1"/>
  <c r="E9108" i="1"/>
  <c r="E9094" i="1"/>
  <c r="E9083" i="1"/>
  <c r="E9069" i="1"/>
  <c r="E9059" i="1"/>
  <c r="E9050" i="1"/>
  <c r="E9042" i="1"/>
  <c r="E9034" i="1"/>
  <c r="E9026" i="1"/>
  <c r="E9018" i="1"/>
  <c r="E9010" i="1"/>
  <c r="E9002" i="1"/>
  <c r="E8994" i="1"/>
  <c r="E8986" i="1"/>
  <c r="E8978" i="1"/>
  <c r="E8970" i="1"/>
  <c r="E8962" i="1"/>
  <c r="E8954" i="1"/>
  <c r="E8946" i="1"/>
  <c r="E8938" i="1"/>
  <c r="E8930" i="1"/>
  <c r="E8922" i="1"/>
  <c r="E8914" i="1"/>
  <c r="E8906" i="1"/>
  <c r="E8898" i="1"/>
  <c r="E8890" i="1"/>
  <c r="E8882" i="1"/>
  <c r="E8874" i="1"/>
  <c r="E8866" i="1"/>
  <c r="E8858" i="1"/>
  <c r="E8850" i="1"/>
  <c r="E8842" i="1"/>
  <c r="E8834" i="1"/>
  <c r="E8826" i="1"/>
  <c r="E8818" i="1"/>
  <c r="E8810" i="1"/>
  <c r="E8802" i="1"/>
  <c r="E8794" i="1"/>
  <c r="E8786" i="1"/>
  <c r="E8778" i="1"/>
  <c r="E8770" i="1"/>
  <c r="E8762" i="1"/>
  <c r="E8754" i="1"/>
  <c r="E8746" i="1"/>
  <c r="E8738" i="1"/>
  <c r="E8730" i="1"/>
  <c r="E8722" i="1"/>
  <c r="E8714" i="1"/>
  <c r="E8706" i="1"/>
  <c r="E8698" i="1"/>
  <c r="E8690" i="1"/>
  <c r="E8682" i="1"/>
  <c r="E8674" i="1"/>
  <c r="E8666" i="1"/>
  <c r="E8658" i="1"/>
  <c r="E8650" i="1"/>
  <c r="E8642" i="1"/>
  <c r="E8634" i="1"/>
  <c r="E8626" i="1"/>
  <c r="E8618" i="1"/>
  <c r="E8610" i="1"/>
  <c r="E8602" i="1"/>
  <c r="E8594" i="1"/>
  <c r="E8586" i="1"/>
  <c r="E8578" i="1"/>
  <c r="E8570" i="1"/>
  <c r="E8562" i="1"/>
  <c r="E8554" i="1"/>
  <c r="E8546" i="1"/>
  <c r="E8538" i="1"/>
  <c r="E8530" i="1"/>
  <c r="E8522" i="1"/>
  <c r="E8514" i="1"/>
  <c r="E8506" i="1"/>
  <c r="E8498" i="1"/>
  <c r="E8490" i="1"/>
  <c r="E8482" i="1"/>
  <c r="E8474" i="1"/>
  <c r="E8466" i="1"/>
  <c r="E8458" i="1"/>
  <c r="E8450" i="1"/>
  <c r="E8442" i="1"/>
  <c r="E8434" i="1"/>
  <c r="E8426" i="1"/>
  <c r="E8418" i="1"/>
  <c r="E8410" i="1"/>
  <c r="E8402" i="1"/>
  <c r="E8394" i="1"/>
  <c r="E8386" i="1"/>
  <c r="E8378" i="1"/>
  <c r="E8370" i="1"/>
  <c r="E8362" i="1"/>
  <c r="E8354" i="1"/>
  <c r="E8346" i="1"/>
  <c r="E8338" i="1"/>
  <c r="E8330" i="1"/>
  <c r="E8322" i="1"/>
  <c r="E8314" i="1"/>
  <c r="E8306" i="1"/>
  <c r="E8298" i="1"/>
  <c r="E8290" i="1"/>
  <c r="E8282" i="1"/>
  <c r="E8274" i="1"/>
  <c r="E8266" i="1"/>
  <c r="E8258" i="1"/>
  <c r="E8250" i="1"/>
  <c r="E8242" i="1"/>
  <c r="E8234" i="1"/>
  <c r="E8226" i="1"/>
  <c r="E8218" i="1"/>
  <c r="E8210" i="1"/>
  <c r="E8202" i="1"/>
  <c r="E8194" i="1"/>
  <c r="E8186" i="1"/>
  <c r="E8178" i="1"/>
  <c r="E8170" i="1"/>
  <c r="E8162" i="1"/>
  <c r="E8154" i="1"/>
  <c r="E8146" i="1"/>
  <c r="E8138" i="1"/>
  <c r="E8130" i="1"/>
  <c r="E8122" i="1"/>
  <c r="E8114" i="1"/>
  <c r="E8106" i="1"/>
  <c r="E8098" i="1"/>
  <c r="E8090" i="1"/>
  <c r="E8082" i="1"/>
  <c r="E8074" i="1"/>
  <c r="E8066" i="1"/>
  <c r="E8058" i="1"/>
  <c r="E8050" i="1"/>
  <c r="E8042" i="1"/>
  <c r="E8034" i="1"/>
  <c r="E8026" i="1"/>
  <c r="E8018" i="1"/>
  <c r="E8010" i="1"/>
  <c r="E8002" i="1"/>
  <c r="E10809" i="1"/>
  <c r="E10335" i="1"/>
  <c r="E10151" i="1"/>
  <c r="E9973" i="1"/>
  <c r="E9874" i="1"/>
  <c r="E9800" i="1"/>
  <c r="E9760" i="1"/>
  <c r="E9725" i="1"/>
  <c r="E9695" i="1"/>
  <c r="E9658" i="1"/>
  <c r="E9622" i="1"/>
  <c r="E9592" i="1"/>
  <c r="E9557" i="1"/>
  <c r="E9519" i="1"/>
  <c r="E9490" i="1"/>
  <c r="E9454" i="1"/>
  <c r="E9421" i="1"/>
  <c r="E9400" i="1"/>
  <c r="E9374" i="1"/>
  <c r="E9347" i="1"/>
  <c r="E9327" i="1"/>
  <c r="E9301" i="1"/>
  <c r="E9274" i="1"/>
  <c r="E9254" i="1"/>
  <c r="E9229" i="1"/>
  <c r="E9208" i="1"/>
  <c r="E9196" i="1"/>
  <c r="E9182" i="1"/>
  <c r="E9171" i="1"/>
  <c r="E9157" i="1"/>
  <c r="E9144" i="1"/>
  <c r="E9132" i="1"/>
  <c r="E9118" i="1"/>
  <c r="E9107" i="1"/>
  <c r="E9093" i="1"/>
  <c r="E9080" i="1"/>
  <c r="E9068" i="1"/>
  <c r="E9057" i="1"/>
  <c r="E9049" i="1"/>
  <c r="E9041" i="1"/>
  <c r="E9033" i="1"/>
  <c r="E9025" i="1"/>
  <c r="E9017" i="1"/>
  <c r="E9009" i="1"/>
  <c r="E9001" i="1"/>
  <c r="E8993" i="1"/>
  <c r="E8985" i="1"/>
  <c r="E8977" i="1"/>
  <c r="E8969" i="1"/>
  <c r="E8961" i="1"/>
  <c r="E8953" i="1"/>
  <c r="E8945" i="1"/>
  <c r="E8937" i="1"/>
  <c r="E8929" i="1"/>
  <c r="E8921" i="1"/>
  <c r="E8913" i="1"/>
  <c r="E8905" i="1"/>
  <c r="E8897" i="1"/>
  <c r="E8889" i="1"/>
  <c r="E8881" i="1"/>
  <c r="E8873" i="1"/>
  <c r="E8865" i="1"/>
  <c r="E8857" i="1"/>
  <c r="E8849" i="1"/>
  <c r="E8841" i="1"/>
  <c r="E8833" i="1"/>
  <c r="E8825" i="1"/>
  <c r="E8817" i="1"/>
  <c r="E8809" i="1"/>
  <c r="E8801" i="1"/>
  <c r="E8793" i="1"/>
  <c r="E8785" i="1"/>
  <c r="E8777" i="1"/>
  <c r="E8769" i="1"/>
  <c r="E8761" i="1"/>
  <c r="E8753" i="1"/>
  <c r="E8745" i="1"/>
  <c r="E8737" i="1"/>
  <c r="E8729" i="1"/>
  <c r="E8721" i="1"/>
  <c r="E8713" i="1"/>
  <c r="E8705" i="1"/>
  <c r="E8697" i="1"/>
  <c r="E8689" i="1"/>
  <c r="E8681" i="1"/>
  <c r="E8673" i="1"/>
  <c r="E8665" i="1"/>
  <c r="E8657" i="1"/>
  <c r="E8649" i="1"/>
  <c r="E8641" i="1"/>
  <c r="E8633" i="1"/>
  <c r="E8625" i="1"/>
  <c r="E8617" i="1"/>
  <c r="E8609" i="1"/>
  <c r="E8601" i="1"/>
  <c r="E8593" i="1"/>
  <c r="E8585" i="1"/>
  <c r="E8577" i="1"/>
  <c r="E8569" i="1"/>
  <c r="E8561" i="1"/>
  <c r="E8553" i="1"/>
  <c r="E8545" i="1"/>
  <c r="E8537" i="1"/>
  <c r="E8529" i="1"/>
  <c r="E8521" i="1"/>
  <c r="E8513" i="1"/>
  <c r="E8505" i="1"/>
  <c r="E8497" i="1"/>
  <c r="E8489" i="1"/>
  <c r="E8481" i="1"/>
  <c r="E8473" i="1"/>
  <c r="E8465" i="1"/>
  <c r="E8457" i="1"/>
  <c r="E8449" i="1"/>
  <c r="E8441" i="1"/>
  <c r="E8433" i="1"/>
  <c r="E8425" i="1"/>
  <c r="E8417" i="1"/>
  <c r="E8409" i="1"/>
  <c r="E8401" i="1"/>
  <c r="E8393" i="1"/>
  <c r="E8385" i="1"/>
  <c r="E8377" i="1"/>
  <c r="E8369" i="1"/>
  <c r="E8361" i="1"/>
  <c r="E8353" i="1"/>
  <c r="E8345" i="1"/>
  <c r="E8337" i="1"/>
  <c r="E8329" i="1"/>
  <c r="E8321" i="1"/>
  <c r="E8313" i="1"/>
  <c r="E8305" i="1"/>
  <c r="E8297" i="1"/>
  <c r="E8289" i="1"/>
  <c r="E8281" i="1"/>
  <c r="E8273" i="1"/>
  <c r="E8265" i="1"/>
  <c r="E8257" i="1"/>
  <c r="E8249" i="1"/>
  <c r="E8241" i="1"/>
  <c r="E8233" i="1"/>
  <c r="E8225" i="1"/>
  <c r="E8217" i="1"/>
  <c r="E8209" i="1"/>
  <c r="E8201" i="1"/>
  <c r="E8193" i="1"/>
  <c r="E8185" i="1"/>
  <c r="E8177" i="1"/>
  <c r="E8169" i="1"/>
  <c r="E8161" i="1"/>
  <c r="E8153" i="1"/>
  <c r="E8145" i="1"/>
  <c r="E8137" i="1"/>
  <c r="E8129" i="1"/>
  <c r="E8121" i="1"/>
  <c r="E8113" i="1"/>
  <c r="E8105" i="1"/>
  <c r="E8097" i="1"/>
  <c r="E8089" i="1"/>
  <c r="E8081" i="1"/>
  <c r="E8073" i="1"/>
  <c r="E8065" i="1"/>
  <c r="E8057" i="1"/>
  <c r="E8049" i="1"/>
  <c r="E8041" i="1"/>
  <c r="E8033" i="1"/>
  <c r="E8025" i="1"/>
  <c r="E10796" i="1"/>
  <c r="E10310" i="1"/>
  <c r="E10098" i="1"/>
  <c r="E9972" i="1"/>
  <c r="E9870" i="1"/>
  <c r="E9790" i="1"/>
  <c r="E9759" i="1"/>
  <c r="E9722" i="1"/>
  <c r="E9686" i="1"/>
  <c r="E9656" i="1"/>
  <c r="E9621" i="1"/>
  <c r="E9583" i="1"/>
  <c r="E9554" i="1"/>
  <c r="E9518" i="1"/>
  <c r="E9480" i="1"/>
  <c r="E9453" i="1"/>
  <c r="E9419" i="1"/>
  <c r="E9393" i="1"/>
  <c r="E9373" i="1"/>
  <c r="E9346" i="1"/>
  <c r="E9320" i="1"/>
  <c r="E9299" i="1"/>
  <c r="E9273" i="1"/>
  <c r="E9247" i="1"/>
  <c r="E9228" i="1"/>
  <c r="E9206" i="1"/>
  <c r="E9195" i="1"/>
  <c r="E9181" i="1"/>
  <c r="E9168" i="1"/>
  <c r="E9156" i="1"/>
  <c r="E9142" i="1"/>
  <c r="E9131" i="1"/>
  <c r="E9117" i="1"/>
  <c r="E9104" i="1"/>
  <c r="E9092" i="1"/>
  <c r="E9078" i="1"/>
  <c r="E9067" i="1"/>
  <c r="E9056" i="1"/>
  <c r="E9048" i="1"/>
  <c r="E9040" i="1"/>
  <c r="E9032" i="1"/>
  <c r="E9024" i="1"/>
  <c r="E9016" i="1"/>
  <c r="E9008" i="1"/>
  <c r="E9000" i="1"/>
  <c r="E8992" i="1"/>
  <c r="E8984" i="1"/>
  <c r="E8976" i="1"/>
  <c r="E8968" i="1"/>
  <c r="E8960" i="1"/>
  <c r="E8952" i="1"/>
  <c r="E8944" i="1"/>
  <c r="E8936" i="1"/>
  <c r="E8928" i="1"/>
  <c r="E8920" i="1"/>
  <c r="E8912" i="1"/>
  <c r="E8904" i="1"/>
  <c r="E8896" i="1"/>
  <c r="E8888" i="1"/>
  <c r="E8880" i="1"/>
  <c r="E8872" i="1"/>
  <c r="E8864" i="1"/>
  <c r="E8856" i="1"/>
  <c r="E8848" i="1"/>
  <c r="E8840" i="1"/>
  <c r="E8832" i="1"/>
  <c r="E8824" i="1"/>
  <c r="E8816" i="1"/>
  <c r="E8808" i="1"/>
  <c r="E8800" i="1"/>
  <c r="E8792" i="1"/>
  <c r="E8784" i="1"/>
  <c r="E8776" i="1"/>
  <c r="E8768" i="1"/>
  <c r="E8760" i="1"/>
  <c r="E8752" i="1"/>
  <c r="E8744" i="1"/>
  <c r="E8736" i="1"/>
  <c r="E8728" i="1"/>
  <c r="E8720" i="1"/>
  <c r="E8712" i="1"/>
  <c r="E8704" i="1"/>
  <c r="E8696" i="1"/>
  <c r="E8688" i="1"/>
  <c r="E8680" i="1"/>
  <c r="E8672" i="1"/>
  <c r="E8664" i="1"/>
  <c r="E8656" i="1"/>
  <c r="E8648" i="1"/>
  <c r="E8640" i="1"/>
  <c r="E8632" i="1"/>
  <c r="E8624" i="1"/>
  <c r="E8616" i="1"/>
  <c r="E8608" i="1"/>
  <c r="E8600" i="1"/>
  <c r="E8592" i="1"/>
  <c r="E8584" i="1"/>
  <c r="E8576" i="1"/>
  <c r="E8568" i="1"/>
  <c r="E8560" i="1"/>
  <c r="E8552" i="1"/>
  <c r="E8544" i="1"/>
  <c r="E8536" i="1"/>
  <c r="E8528" i="1"/>
  <c r="E8520" i="1"/>
  <c r="E8512" i="1"/>
  <c r="E8504" i="1"/>
  <c r="E8496" i="1"/>
  <c r="E8488" i="1"/>
  <c r="E8480" i="1"/>
  <c r="E8472" i="1"/>
  <c r="E8464" i="1"/>
  <c r="E8456" i="1"/>
  <c r="E8448" i="1"/>
  <c r="E8440" i="1"/>
  <c r="E8432" i="1"/>
  <c r="E8424" i="1"/>
  <c r="E8416" i="1"/>
  <c r="E8408" i="1"/>
  <c r="E8400" i="1"/>
  <c r="E8392" i="1"/>
  <c r="E8384" i="1"/>
  <c r="E8376" i="1"/>
  <c r="E8368" i="1"/>
  <c r="E8360" i="1"/>
  <c r="E8352" i="1"/>
  <c r="E8344" i="1"/>
  <c r="E8336" i="1"/>
  <c r="E8328" i="1"/>
  <c r="E8320" i="1"/>
  <c r="E8312" i="1"/>
  <c r="E8304" i="1"/>
  <c r="E8296" i="1"/>
  <c r="E8288" i="1"/>
  <c r="E8280" i="1"/>
  <c r="E8272" i="1"/>
  <c r="E8264" i="1"/>
  <c r="E8256" i="1"/>
  <c r="E8248" i="1"/>
  <c r="E8240" i="1"/>
  <c r="E8232" i="1"/>
  <c r="E8224" i="1"/>
  <c r="E8216" i="1"/>
  <c r="E8208" i="1"/>
  <c r="E8200" i="1"/>
  <c r="E8192" i="1"/>
  <c r="E8184" i="1"/>
  <c r="E8176" i="1"/>
  <c r="E8168" i="1"/>
  <c r="E8160" i="1"/>
  <c r="E8152" i="1"/>
  <c r="E8144" i="1"/>
  <c r="E8136" i="1"/>
  <c r="E8128" i="1"/>
  <c r="E8120" i="1"/>
  <c r="E8112" i="1"/>
  <c r="E8104" i="1"/>
  <c r="E8088" i="1"/>
  <c r="E8080" i="1"/>
  <c r="E8072" i="1"/>
  <c r="E8064" i="1"/>
  <c r="E10635" i="1"/>
  <c r="E10309" i="1"/>
  <c r="E10082" i="1"/>
  <c r="E9947" i="1"/>
  <c r="E9869" i="1"/>
  <c r="E9786" i="1"/>
  <c r="E9750" i="1"/>
  <c r="E9720" i="1"/>
  <c r="E9685" i="1"/>
  <c r="E9647" i="1"/>
  <c r="E9618" i="1"/>
  <c r="E9582" i="1"/>
  <c r="E9544" i="1"/>
  <c r="E9517" i="1"/>
  <c r="E9479" i="1"/>
  <c r="E9442" i="1"/>
  <c r="E9418" i="1"/>
  <c r="E9392" i="1"/>
  <c r="E9366" i="1"/>
  <c r="E9345" i="1"/>
  <c r="E9319" i="1"/>
  <c r="E9293" i="1"/>
  <c r="E9272" i="1"/>
  <c r="E9246" i="1"/>
  <c r="E9222" i="1"/>
  <c r="E9205" i="1"/>
  <c r="E9192" i="1"/>
  <c r="E9180" i="1"/>
  <c r="E9166" i="1"/>
  <c r="E9155" i="1"/>
  <c r="E9141" i="1"/>
  <c r="E9128" i="1"/>
  <c r="E9116" i="1"/>
  <c r="E9102" i="1"/>
  <c r="E9091" i="1"/>
  <c r="E9077" i="1"/>
  <c r="E9065" i="1"/>
  <c r="E9055" i="1"/>
  <c r="E9047" i="1"/>
  <c r="E9039" i="1"/>
  <c r="E9031" i="1"/>
  <c r="E9023" i="1"/>
  <c r="E9015" i="1"/>
  <c r="E9007" i="1"/>
  <c r="E8999" i="1"/>
  <c r="E8991" i="1"/>
  <c r="E8983" i="1"/>
  <c r="E8975" i="1"/>
  <c r="E8967" i="1"/>
  <c r="E8959" i="1"/>
  <c r="E8951" i="1"/>
  <c r="E8943" i="1"/>
  <c r="E8935" i="1"/>
  <c r="E8927" i="1"/>
  <c r="E8919" i="1"/>
  <c r="E8911" i="1"/>
  <c r="E8903" i="1"/>
  <c r="E8895" i="1"/>
  <c r="E8887" i="1"/>
  <c r="E8879" i="1"/>
  <c r="E8871" i="1"/>
  <c r="E8863" i="1"/>
  <c r="E8855" i="1"/>
  <c r="E8847" i="1"/>
  <c r="E8839" i="1"/>
  <c r="E8831" i="1"/>
  <c r="E8823" i="1"/>
  <c r="E8815" i="1"/>
  <c r="E8807" i="1"/>
  <c r="E8799" i="1"/>
  <c r="E8791" i="1"/>
  <c r="E8783" i="1"/>
  <c r="E8775" i="1"/>
  <c r="E8767" i="1"/>
  <c r="E8759" i="1"/>
  <c r="E8751" i="1"/>
  <c r="E8743" i="1"/>
  <c r="E8735" i="1"/>
  <c r="E8727" i="1"/>
  <c r="E8719" i="1"/>
  <c r="E8711" i="1"/>
  <c r="E8703" i="1"/>
  <c r="E8695" i="1"/>
  <c r="E8687" i="1"/>
  <c r="E8679" i="1"/>
  <c r="E8671" i="1"/>
  <c r="E8663" i="1"/>
  <c r="E8655" i="1"/>
  <c r="E8647" i="1"/>
  <c r="E8639" i="1"/>
  <c r="E8631" i="1"/>
  <c r="E8623" i="1"/>
  <c r="E8615" i="1"/>
  <c r="E8607" i="1"/>
  <c r="E8599" i="1"/>
  <c r="E8591" i="1"/>
  <c r="E8583" i="1"/>
  <c r="E8575" i="1"/>
  <c r="E8567" i="1"/>
  <c r="E8559" i="1"/>
  <c r="E8551" i="1"/>
  <c r="E8543" i="1"/>
  <c r="E8535" i="1"/>
  <c r="E8527" i="1"/>
  <c r="E8519" i="1"/>
  <c r="E8511" i="1"/>
  <c r="E8503" i="1"/>
  <c r="E8495" i="1"/>
  <c r="E8487" i="1"/>
  <c r="E10617" i="1"/>
  <c r="E10238" i="1"/>
  <c r="E10076" i="1"/>
  <c r="E9938" i="1"/>
  <c r="E9844" i="1"/>
  <c r="E9784" i="1"/>
  <c r="E9749" i="1"/>
  <c r="E9711" i="1"/>
  <c r="E9682" i="1"/>
  <c r="E9646" i="1"/>
  <c r="E9608" i="1"/>
  <c r="E9581" i="1"/>
  <c r="E9543" i="1"/>
  <c r="E9506" i="1"/>
  <c r="E9478" i="1"/>
  <c r="E9440" i="1"/>
  <c r="E9411" i="1"/>
  <c r="E9391" i="1"/>
  <c r="E9365" i="1"/>
  <c r="E9338" i="1"/>
  <c r="E9318" i="1"/>
  <c r="E9291" i="1"/>
  <c r="E9265" i="1"/>
  <c r="E9245" i="1"/>
  <c r="E9221" i="1"/>
  <c r="E9204" i="1"/>
  <c r="E9190" i="1"/>
  <c r="E9179" i="1"/>
  <c r="E9165" i="1"/>
  <c r="E9152" i="1"/>
  <c r="E9140" i="1"/>
  <c r="E9126" i="1"/>
  <c r="E9115" i="1"/>
  <c r="E9101" i="1"/>
  <c r="E9088" i="1"/>
  <c r="E9076" i="1"/>
  <c r="E9064" i="1"/>
  <c r="E9054" i="1"/>
  <c r="E9046" i="1"/>
  <c r="E9038" i="1"/>
  <c r="E9030" i="1"/>
  <c r="E9022" i="1"/>
  <c r="E9014" i="1"/>
  <c r="E9006" i="1"/>
  <c r="E8998" i="1"/>
  <c r="E8990" i="1"/>
  <c r="E8982" i="1"/>
  <c r="E8974" i="1"/>
  <c r="E8966" i="1"/>
  <c r="E8958" i="1"/>
  <c r="E8950" i="1"/>
  <c r="E8942" i="1"/>
  <c r="E8934" i="1"/>
  <c r="E8926" i="1"/>
  <c r="E8910" i="1"/>
  <c r="E8902" i="1"/>
  <c r="E8894" i="1"/>
  <c r="E8886" i="1"/>
  <c r="E8878" i="1"/>
  <c r="E8870" i="1"/>
  <c r="E8862" i="1"/>
  <c r="E8854" i="1"/>
  <c r="E8846" i="1"/>
  <c r="E8838" i="1"/>
  <c r="E8830" i="1"/>
  <c r="E8822" i="1"/>
  <c r="E8814" i="1"/>
  <c r="E8806" i="1"/>
  <c r="E8798" i="1"/>
  <c r="E8790" i="1"/>
  <c r="E8782" i="1"/>
  <c r="E8774" i="1"/>
  <c r="E8766" i="1"/>
  <c r="E8758" i="1"/>
  <c r="E8750" i="1"/>
  <c r="E8742" i="1"/>
  <c r="E8734" i="1"/>
  <c r="E8726" i="1"/>
  <c r="E8718" i="1"/>
  <c r="E8710" i="1"/>
  <c r="E8702" i="1"/>
  <c r="E8694" i="1"/>
  <c r="E8686" i="1"/>
  <c r="E8678" i="1"/>
  <c r="E8670" i="1"/>
  <c r="E8662" i="1"/>
  <c r="E8654" i="1"/>
  <c r="E8646" i="1"/>
  <c r="E8638" i="1"/>
  <c r="E8630" i="1"/>
  <c r="E8622" i="1"/>
  <c r="E8614" i="1"/>
  <c r="E8606" i="1"/>
  <c r="E8598" i="1"/>
  <c r="E8590" i="1"/>
  <c r="E8582" i="1"/>
  <c r="E8574" i="1"/>
  <c r="E8566" i="1"/>
  <c r="E8558" i="1"/>
  <c r="E8550" i="1"/>
  <c r="E8542" i="1"/>
  <c r="E8534" i="1"/>
  <c r="E8526" i="1"/>
  <c r="E8518" i="1"/>
  <c r="E8510" i="1"/>
  <c r="E8502" i="1"/>
  <c r="E8494" i="1"/>
  <c r="E8486" i="1"/>
  <c r="E10553" i="1"/>
  <c r="E10018" i="1"/>
  <c r="E9774" i="1"/>
  <c r="E9672" i="1"/>
  <c r="E9597" i="1"/>
  <c r="E9503" i="1"/>
  <c r="E9410" i="1"/>
  <c r="E9355" i="1"/>
  <c r="E9283" i="1"/>
  <c r="E9220" i="1"/>
  <c r="E9187" i="1"/>
  <c r="E9149" i="1"/>
  <c r="E9112" i="1"/>
  <c r="E9084" i="1"/>
  <c r="E9052" i="1"/>
  <c r="E9029" i="1"/>
  <c r="E9011" i="1"/>
  <c r="E8988" i="1"/>
  <c r="E8965" i="1"/>
  <c r="E8947" i="1"/>
  <c r="E8924" i="1"/>
  <c r="E8907" i="1"/>
  <c r="E8884" i="1"/>
  <c r="E8861" i="1"/>
  <c r="E8843" i="1"/>
  <c r="E8820" i="1"/>
  <c r="E8797" i="1"/>
  <c r="E8779" i="1"/>
  <c r="E8756" i="1"/>
  <c r="E8733" i="1"/>
  <c r="E8715" i="1"/>
  <c r="E8692" i="1"/>
  <c r="E8669" i="1"/>
  <c r="E8651" i="1"/>
  <c r="E8628" i="1"/>
  <c r="E8605" i="1"/>
  <c r="E8587" i="1"/>
  <c r="E8564" i="1"/>
  <c r="E8541" i="1"/>
  <c r="E8523" i="1"/>
  <c r="E8500" i="1"/>
  <c r="E8479" i="1"/>
  <c r="E8468" i="1"/>
  <c r="E8454" i="1"/>
  <c r="E8443" i="1"/>
  <c r="E8429" i="1"/>
  <c r="E8415" i="1"/>
  <c r="E8404" i="1"/>
  <c r="E8390" i="1"/>
  <c r="E8379" i="1"/>
  <c r="E8365" i="1"/>
  <c r="E8351" i="1"/>
  <c r="E8340" i="1"/>
  <c r="E8326" i="1"/>
  <c r="E8315" i="1"/>
  <c r="E8301" i="1"/>
  <c r="E8287" i="1"/>
  <c r="E8276" i="1"/>
  <c r="E8262" i="1"/>
  <c r="E8251" i="1"/>
  <c r="E8237" i="1"/>
  <c r="E8223" i="1"/>
  <c r="E8212" i="1"/>
  <c r="E8198" i="1"/>
  <c r="E8187" i="1"/>
  <c r="E8173" i="1"/>
  <c r="E8159" i="1"/>
  <c r="E8148" i="1"/>
  <c r="E8134" i="1"/>
  <c r="E8123" i="1"/>
  <c r="E8109" i="1"/>
  <c r="E8085" i="1"/>
  <c r="E8071" i="1"/>
  <c r="E8060" i="1"/>
  <c r="E8048" i="1"/>
  <c r="E8038" i="1"/>
  <c r="E8028" i="1"/>
  <c r="E8017" i="1"/>
  <c r="E8008" i="1"/>
  <c r="E7999" i="1"/>
  <c r="E7991" i="1"/>
  <c r="E7983" i="1"/>
  <c r="E7975" i="1"/>
  <c r="E7967" i="1"/>
  <c r="E7959" i="1"/>
  <c r="E7951" i="1"/>
  <c r="E7943" i="1"/>
  <c r="E7935" i="1"/>
  <c r="E7927" i="1"/>
  <c r="E7919" i="1"/>
  <c r="E7911" i="1"/>
  <c r="E7903" i="1"/>
  <c r="E7895" i="1"/>
  <c r="E7887" i="1"/>
  <c r="E7879" i="1"/>
  <c r="E7871" i="1"/>
  <c r="E7863" i="1"/>
  <c r="E7855" i="1"/>
  <c r="E7847" i="1"/>
  <c r="E7839" i="1"/>
  <c r="E7831" i="1"/>
  <c r="E7823" i="1"/>
  <c r="E7815" i="1"/>
  <c r="E7807" i="1"/>
  <c r="E7799" i="1"/>
  <c r="E7791" i="1"/>
  <c r="E7783" i="1"/>
  <c r="E7775" i="1"/>
  <c r="E7767" i="1"/>
  <c r="E7759" i="1"/>
  <c r="E7751" i="1"/>
  <c r="E7743" i="1"/>
  <c r="E7735" i="1"/>
  <c r="E7727" i="1"/>
  <c r="E7719" i="1"/>
  <c r="E7711" i="1"/>
  <c r="E7703" i="1"/>
  <c r="E7695" i="1"/>
  <c r="E7687" i="1"/>
  <c r="E7679" i="1"/>
  <c r="E7671" i="1"/>
  <c r="E7663" i="1"/>
  <c r="E7655" i="1"/>
  <c r="E7647" i="1"/>
  <c r="E7639" i="1"/>
  <c r="E7631" i="1"/>
  <c r="E7623" i="1"/>
  <c r="E7615" i="1"/>
  <c r="E7607" i="1"/>
  <c r="E7599" i="1"/>
  <c r="E7591" i="1"/>
  <c r="E10425" i="1"/>
  <c r="E9934" i="1"/>
  <c r="E9773" i="1"/>
  <c r="E9671" i="1"/>
  <c r="E9570" i="1"/>
  <c r="E9494" i="1"/>
  <c r="E9409" i="1"/>
  <c r="E9337" i="1"/>
  <c r="E9282" i="1"/>
  <c r="E9214" i="1"/>
  <c r="E9176" i="1"/>
  <c r="E9148" i="1"/>
  <c r="E9110" i="1"/>
  <c r="E9075" i="1"/>
  <c r="E9051" i="1"/>
  <c r="E9028" i="1"/>
  <c r="E9005" i="1"/>
  <c r="E8987" i="1"/>
  <c r="E8964" i="1"/>
  <c r="E8941" i="1"/>
  <c r="E8923" i="1"/>
  <c r="E8901" i="1"/>
  <c r="E8883" i="1"/>
  <c r="E8860" i="1"/>
  <c r="E8837" i="1"/>
  <c r="E8819" i="1"/>
  <c r="E8796" i="1"/>
  <c r="E8773" i="1"/>
  <c r="E8755" i="1"/>
  <c r="E8732" i="1"/>
  <c r="E8709" i="1"/>
  <c r="E8691" i="1"/>
  <c r="E8668" i="1"/>
  <c r="E8645" i="1"/>
  <c r="E8627" i="1"/>
  <c r="E8604" i="1"/>
  <c r="E8581" i="1"/>
  <c r="E8563" i="1"/>
  <c r="E8540" i="1"/>
  <c r="E8517" i="1"/>
  <c r="E8499" i="1"/>
  <c r="E8478" i="1"/>
  <c r="E8467" i="1"/>
  <c r="E8453" i="1"/>
  <c r="E8439" i="1"/>
  <c r="E8428" i="1"/>
  <c r="E8414" i="1"/>
  <c r="E8403" i="1"/>
  <c r="E8389" i="1"/>
  <c r="E8375" i="1"/>
  <c r="E8364" i="1"/>
  <c r="E8350" i="1"/>
  <c r="E8339" i="1"/>
  <c r="E8325" i="1"/>
  <c r="E8311" i="1"/>
  <c r="E8300" i="1"/>
  <c r="E8286" i="1"/>
  <c r="E8275" i="1"/>
  <c r="E8261" i="1"/>
  <c r="E8247" i="1"/>
  <c r="E8236" i="1"/>
  <c r="E8222" i="1"/>
  <c r="E8211" i="1"/>
  <c r="E8197" i="1"/>
  <c r="E8183" i="1"/>
  <c r="E8172" i="1"/>
  <c r="E8158" i="1"/>
  <c r="E8147" i="1"/>
  <c r="E8133" i="1"/>
  <c r="E8119" i="1"/>
  <c r="E8108" i="1"/>
  <c r="E8095" i="1"/>
  <c r="E8084" i="1"/>
  <c r="E8070" i="1"/>
  <c r="E8059" i="1"/>
  <c r="E8047" i="1"/>
  <c r="E8037" i="1"/>
  <c r="E8027" i="1"/>
  <c r="E8016" i="1"/>
  <c r="E8007" i="1"/>
  <c r="E7998" i="1"/>
  <c r="E7990" i="1"/>
  <c r="E7982" i="1"/>
  <c r="E7974" i="1"/>
  <c r="E7966" i="1"/>
  <c r="E7958" i="1"/>
  <c r="E7950" i="1"/>
  <c r="E7942" i="1"/>
  <c r="E7934" i="1"/>
  <c r="E7926" i="1"/>
  <c r="E7918" i="1"/>
  <c r="E7910" i="1"/>
  <c r="E7902" i="1"/>
  <c r="E7894" i="1"/>
  <c r="E7886" i="1"/>
  <c r="E7878" i="1"/>
  <c r="E7870" i="1"/>
  <c r="E7862" i="1"/>
  <c r="E7854" i="1"/>
  <c r="E7846" i="1"/>
  <c r="E7838" i="1"/>
  <c r="E7830" i="1"/>
  <c r="E7822" i="1"/>
  <c r="E7814" i="1"/>
  <c r="E7806" i="1"/>
  <c r="E7798" i="1"/>
  <c r="E7790" i="1"/>
  <c r="E7782" i="1"/>
  <c r="E7774" i="1"/>
  <c r="E7766" i="1"/>
  <c r="E7758" i="1"/>
  <c r="E7750" i="1"/>
  <c r="E7742" i="1"/>
  <c r="E7734" i="1"/>
  <c r="E7726" i="1"/>
  <c r="E7718" i="1"/>
  <c r="E7710" i="1"/>
  <c r="E7702" i="1"/>
  <c r="E7694" i="1"/>
  <c r="E7686" i="1"/>
  <c r="E7678" i="1"/>
  <c r="E7670" i="1"/>
  <c r="E7662" i="1"/>
  <c r="E7654" i="1"/>
  <c r="E7646" i="1"/>
  <c r="E7638" i="1"/>
  <c r="E7630" i="1"/>
  <c r="E7622" i="1"/>
  <c r="E7614" i="1"/>
  <c r="E7606" i="1"/>
  <c r="E7598" i="1"/>
  <c r="E7590" i="1"/>
  <c r="E7582" i="1"/>
  <c r="E7574" i="1"/>
  <c r="E7566" i="1"/>
  <c r="E7558" i="1"/>
  <c r="E7550" i="1"/>
  <c r="E7542" i="1"/>
  <c r="E7534" i="1"/>
  <c r="E7526" i="1"/>
  <c r="E7518" i="1"/>
  <c r="E7510" i="1"/>
  <c r="E7502" i="1"/>
  <c r="E7494" i="1"/>
  <c r="E7486" i="1"/>
  <c r="E7478" i="1"/>
  <c r="E7470" i="1"/>
  <c r="E7462" i="1"/>
  <c r="E7454" i="1"/>
  <c r="E7446" i="1"/>
  <c r="E7438" i="1"/>
  <c r="E7430" i="1"/>
  <c r="E7422" i="1"/>
  <c r="E7414" i="1"/>
  <c r="E7406" i="1"/>
  <c r="E7398" i="1"/>
  <c r="E7390" i="1"/>
  <c r="E7382" i="1"/>
  <c r="E7374" i="1"/>
  <c r="E7366" i="1"/>
  <c r="E7358" i="1"/>
  <c r="E7350" i="1"/>
  <c r="E7342" i="1"/>
  <c r="E7334" i="1"/>
  <c r="E7326" i="1"/>
  <c r="E7318" i="1"/>
  <c r="E7310" i="1"/>
  <c r="E7302" i="1"/>
  <c r="E7294" i="1"/>
  <c r="E10424" i="1"/>
  <c r="E9909" i="1"/>
  <c r="E9746" i="1"/>
  <c r="E9670" i="1"/>
  <c r="E9568" i="1"/>
  <c r="E9469" i="1"/>
  <c r="E9402" i="1"/>
  <c r="E9336" i="1"/>
  <c r="E9264" i="1"/>
  <c r="E9213" i="1"/>
  <c r="E9174" i="1"/>
  <c r="E9139" i="1"/>
  <c r="E9109" i="1"/>
  <c r="E9072" i="1"/>
  <c r="E9045" i="1"/>
  <c r="E9027" i="1"/>
  <c r="E9004" i="1"/>
  <c r="E8981" i="1"/>
  <c r="E8963" i="1"/>
  <c r="E8940" i="1"/>
  <c r="E8900" i="1"/>
  <c r="E8877" i="1"/>
  <c r="E8859" i="1"/>
  <c r="E8836" i="1"/>
  <c r="E8813" i="1"/>
  <c r="E8795" i="1"/>
  <c r="E8772" i="1"/>
  <c r="E8749" i="1"/>
  <c r="E8731" i="1"/>
  <c r="E8708" i="1"/>
  <c r="E8685" i="1"/>
  <c r="E8667" i="1"/>
  <c r="E8644" i="1"/>
  <c r="E8621" i="1"/>
  <c r="E8603" i="1"/>
  <c r="E8580" i="1"/>
  <c r="E8557" i="1"/>
  <c r="E8539" i="1"/>
  <c r="E8516" i="1"/>
  <c r="E8493" i="1"/>
  <c r="E8477" i="1"/>
  <c r="E8463" i="1"/>
  <c r="E8452" i="1"/>
  <c r="E8438" i="1"/>
  <c r="E8427" i="1"/>
  <c r="E8413" i="1"/>
  <c r="E8399" i="1"/>
  <c r="E8388" i="1"/>
  <c r="E8374" i="1"/>
  <c r="E8363" i="1"/>
  <c r="E8349" i="1"/>
  <c r="E8335" i="1"/>
  <c r="E8324" i="1"/>
  <c r="E8310" i="1"/>
  <c r="E8299" i="1"/>
  <c r="E8285" i="1"/>
  <c r="E8271" i="1"/>
  <c r="E8260" i="1"/>
  <c r="E8246" i="1"/>
  <c r="E8235" i="1"/>
  <c r="E8221" i="1"/>
  <c r="E8207" i="1"/>
  <c r="E8196" i="1"/>
  <c r="E8182" i="1"/>
  <c r="E8171" i="1"/>
  <c r="E8157" i="1"/>
  <c r="E8143" i="1"/>
  <c r="E8132" i="1"/>
  <c r="E8118" i="1"/>
  <c r="E8107" i="1"/>
  <c r="E8094" i="1"/>
  <c r="E8083" i="1"/>
  <c r="E8069" i="1"/>
  <c r="E8056" i="1"/>
  <c r="E8046" i="1"/>
  <c r="E8036" i="1"/>
  <c r="E8024" i="1"/>
  <c r="E8015" i="1"/>
  <c r="E8006" i="1"/>
  <c r="E7997" i="1"/>
  <c r="E7989" i="1"/>
  <c r="E7981" i="1"/>
  <c r="E7973" i="1"/>
  <c r="E7965" i="1"/>
  <c r="E7957" i="1"/>
  <c r="E7949" i="1"/>
  <c r="E7941" i="1"/>
  <c r="E7933" i="1"/>
  <c r="E7925" i="1"/>
  <c r="E7917" i="1"/>
  <c r="E7909" i="1"/>
  <c r="E7901" i="1"/>
  <c r="E7893" i="1"/>
  <c r="E7885" i="1"/>
  <c r="E7877" i="1"/>
  <c r="E7869" i="1"/>
  <c r="E7861" i="1"/>
  <c r="E7853" i="1"/>
  <c r="E7845" i="1"/>
  <c r="E7837" i="1"/>
  <c r="E7829" i="1"/>
  <c r="E7821" i="1"/>
  <c r="E7813" i="1"/>
  <c r="E7805" i="1"/>
  <c r="E7797" i="1"/>
  <c r="E7789" i="1"/>
  <c r="E7781" i="1"/>
  <c r="E7773" i="1"/>
  <c r="E7765" i="1"/>
  <c r="E7757" i="1"/>
  <c r="E7749" i="1"/>
  <c r="E7741" i="1"/>
  <c r="E7733" i="1"/>
  <c r="E7725" i="1"/>
  <c r="E7717" i="1"/>
  <c r="E7709" i="1"/>
  <c r="E7701" i="1"/>
  <c r="E7693" i="1"/>
  <c r="E7685" i="1"/>
  <c r="E7677" i="1"/>
  <c r="E7669" i="1"/>
  <c r="E7661" i="1"/>
  <c r="E7653" i="1"/>
  <c r="E7645" i="1"/>
  <c r="E7637" i="1"/>
  <c r="E7629" i="1"/>
  <c r="E7621" i="1"/>
  <c r="E7613" i="1"/>
  <c r="E7605" i="1"/>
  <c r="E7597" i="1"/>
  <c r="E7589" i="1"/>
  <c r="E7581" i="1"/>
  <c r="E7573" i="1"/>
  <c r="E10237" i="1"/>
  <c r="E9908" i="1"/>
  <c r="E9736" i="1"/>
  <c r="E9645" i="1"/>
  <c r="E9567" i="1"/>
  <c r="E9466" i="1"/>
  <c r="E9384" i="1"/>
  <c r="E9329" i="1"/>
  <c r="E9263" i="1"/>
  <c r="E9203" i="1"/>
  <c r="E9173" i="1"/>
  <c r="E9136" i="1"/>
  <c r="E9100" i="1"/>
  <c r="E9070" i="1"/>
  <c r="E9044" i="1"/>
  <c r="E9021" i="1"/>
  <c r="E9003" i="1"/>
  <c r="E8980" i="1"/>
  <c r="E8957" i="1"/>
  <c r="E8939" i="1"/>
  <c r="E8917" i="1"/>
  <c r="E8899" i="1"/>
  <c r="E8876" i="1"/>
  <c r="E8853" i="1"/>
  <c r="E8835" i="1"/>
  <c r="E8812" i="1"/>
  <c r="E8789" i="1"/>
  <c r="E8771" i="1"/>
  <c r="E8748" i="1"/>
  <c r="E8725" i="1"/>
  <c r="E8707" i="1"/>
  <c r="E8684" i="1"/>
  <c r="E8661" i="1"/>
  <c r="E8643" i="1"/>
  <c r="E8620" i="1"/>
  <c r="E8597" i="1"/>
  <c r="E8579" i="1"/>
  <c r="E8556" i="1"/>
  <c r="E8533" i="1"/>
  <c r="E8515" i="1"/>
  <c r="E8492" i="1"/>
  <c r="E8476" i="1"/>
  <c r="E8462" i="1"/>
  <c r="E8451" i="1"/>
  <c r="E8437" i="1"/>
  <c r="E8423" i="1"/>
  <c r="E8412" i="1"/>
  <c r="E8398" i="1"/>
  <c r="E8387" i="1"/>
  <c r="E8373" i="1"/>
  <c r="E8359" i="1"/>
  <c r="E8348" i="1"/>
  <c r="E8334" i="1"/>
  <c r="E8323" i="1"/>
  <c r="E8309" i="1"/>
  <c r="E8295" i="1"/>
  <c r="E8284" i="1"/>
  <c r="E8270" i="1"/>
  <c r="E8259" i="1"/>
  <c r="E8245" i="1"/>
  <c r="E8231" i="1"/>
  <c r="E8220" i="1"/>
  <c r="E8206" i="1"/>
  <c r="E8195" i="1"/>
  <c r="E8181" i="1"/>
  <c r="E8167" i="1"/>
  <c r="E8156" i="1"/>
  <c r="E8142" i="1"/>
  <c r="E8131" i="1"/>
  <c r="E8117" i="1"/>
  <c r="E8103" i="1"/>
  <c r="E8093" i="1"/>
  <c r="E8079" i="1"/>
  <c r="E8068" i="1"/>
  <c r="E8055" i="1"/>
  <c r="E8045" i="1"/>
  <c r="E8035" i="1"/>
  <c r="E8023" i="1"/>
  <c r="E8014" i="1"/>
  <c r="E8005" i="1"/>
  <c r="E7996" i="1"/>
  <c r="E7988" i="1"/>
  <c r="E7980" i="1"/>
  <c r="E7972" i="1"/>
  <c r="E7964" i="1"/>
  <c r="E7956" i="1"/>
  <c r="E7948" i="1"/>
  <c r="E7940" i="1"/>
  <c r="E7932" i="1"/>
  <c r="E7924" i="1"/>
  <c r="E7916" i="1"/>
  <c r="E7908" i="1"/>
  <c r="E7900" i="1"/>
  <c r="E7892" i="1"/>
  <c r="E7884" i="1"/>
  <c r="E7876" i="1"/>
  <c r="E7868" i="1"/>
  <c r="E7860" i="1"/>
  <c r="E7852" i="1"/>
  <c r="E7844" i="1"/>
  <c r="E7836" i="1"/>
  <c r="E7828" i="1"/>
  <c r="E7820" i="1"/>
  <c r="E7812" i="1"/>
  <c r="E7804" i="1"/>
  <c r="E7796" i="1"/>
  <c r="E7788" i="1"/>
  <c r="E7780" i="1"/>
  <c r="E7772" i="1"/>
  <c r="E7764" i="1"/>
  <c r="E7756" i="1"/>
  <c r="E7748" i="1"/>
  <c r="E7740" i="1"/>
  <c r="E7732" i="1"/>
  <c r="E7724" i="1"/>
  <c r="E7716" i="1"/>
  <c r="E7708" i="1"/>
  <c r="E7700" i="1"/>
  <c r="E7692" i="1"/>
  <c r="E7684" i="1"/>
  <c r="E7676" i="1"/>
  <c r="E7668" i="1"/>
  <c r="E7660" i="1"/>
  <c r="E7652" i="1"/>
  <c r="E7644" i="1"/>
  <c r="E7636" i="1"/>
  <c r="E7628" i="1"/>
  <c r="E7620" i="1"/>
  <c r="E7612" i="1"/>
  <c r="E7604" i="1"/>
  <c r="E7596" i="1"/>
  <c r="E7588" i="1"/>
  <c r="E7580" i="1"/>
  <c r="E7572" i="1"/>
  <c r="E7564" i="1"/>
  <c r="E7556" i="1"/>
  <c r="E7548" i="1"/>
  <c r="E7540" i="1"/>
  <c r="E7532" i="1"/>
  <c r="E7524" i="1"/>
  <c r="E7516" i="1"/>
  <c r="E7508" i="1"/>
  <c r="E7500" i="1"/>
  <c r="E7492" i="1"/>
  <c r="E7484" i="1"/>
  <c r="E7476" i="1"/>
  <c r="E7468" i="1"/>
  <c r="E7460" i="1"/>
  <c r="E7452" i="1"/>
  <c r="E7444" i="1"/>
  <c r="E7436" i="1"/>
  <c r="E7428" i="1"/>
  <c r="E7420" i="1"/>
  <c r="E7412" i="1"/>
  <c r="E7404" i="1"/>
  <c r="E7396" i="1"/>
  <c r="E7388" i="1"/>
  <c r="E7380" i="1"/>
  <c r="E7372" i="1"/>
  <c r="E7364" i="1"/>
  <c r="E7356" i="1"/>
  <c r="E7348" i="1"/>
  <c r="E7340" i="1"/>
  <c r="E7332" i="1"/>
  <c r="E7324" i="1"/>
  <c r="E7316" i="1"/>
  <c r="E7308" i="1"/>
  <c r="E7300" i="1"/>
  <c r="E7292" i="1"/>
  <c r="E7284" i="1"/>
  <c r="E10215" i="1"/>
  <c r="E9835" i="1"/>
  <c r="E9735" i="1"/>
  <c r="E9634" i="1"/>
  <c r="E9542" i="1"/>
  <c r="E9464" i="1"/>
  <c r="E9383" i="1"/>
  <c r="E9311" i="1"/>
  <c r="E9256" i="1"/>
  <c r="E9200" i="1"/>
  <c r="E9164" i="1"/>
  <c r="E9134" i="1"/>
  <c r="E9099" i="1"/>
  <c r="E9062" i="1"/>
  <c r="E9043" i="1"/>
  <c r="E9020" i="1"/>
  <c r="E8997" i="1"/>
  <c r="E8979" i="1"/>
  <c r="E8956" i="1"/>
  <c r="E8933" i="1"/>
  <c r="E8916" i="1"/>
  <c r="E8893" i="1"/>
  <c r="E8875" i="1"/>
  <c r="E8852" i="1"/>
  <c r="E8829" i="1"/>
  <c r="E8811" i="1"/>
  <c r="E8788" i="1"/>
  <c r="E8765" i="1"/>
  <c r="E8747" i="1"/>
  <c r="E8724" i="1"/>
  <c r="E8701" i="1"/>
  <c r="E8683" i="1"/>
  <c r="E8660" i="1"/>
  <c r="E8637" i="1"/>
  <c r="E8619" i="1"/>
  <c r="E8596" i="1"/>
  <c r="E8573" i="1"/>
  <c r="E8555" i="1"/>
  <c r="E8532" i="1"/>
  <c r="E8509" i="1"/>
  <c r="E8491" i="1"/>
  <c r="E8475" i="1"/>
  <c r="E8461" i="1"/>
  <c r="E8447" i="1"/>
  <c r="E8436" i="1"/>
  <c r="E8422" i="1"/>
  <c r="E8411" i="1"/>
  <c r="E8397" i="1"/>
  <c r="E8383" i="1"/>
  <c r="E8372" i="1"/>
  <c r="E8358" i="1"/>
  <c r="E8347" i="1"/>
  <c r="E8333" i="1"/>
  <c r="E8319" i="1"/>
  <c r="E8308" i="1"/>
  <c r="E8294" i="1"/>
  <c r="E8283" i="1"/>
  <c r="E8269" i="1"/>
  <c r="E8255" i="1"/>
  <c r="E8244" i="1"/>
  <c r="E8230" i="1"/>
  <c r="E8219" i="1"/>
  <c r="E8205" i="1"/>
  <c r="E8191" i="1"/>
  <c r="E8180" i="1"/>
  <c r="E8166" i="1"/>
  <c r="E8155" i="1"/>
  <c r="E8141" i="1"/>
  <c r="E8127" i="1"/>
  <c r="E8116" i="1"/>
  <c r="E8102" i="1"/>
  <c r="E8092" i="1"/>
  <c r="E8078" i="1"/>
  <c r="E8067" i="1"/>
  <c r="E8054" i="1"/>
  <c r="E8044" i="1"/>
  <c r="E8032" i="1"/>
  <c r="E8022" i="1"/>
  <c r="E8013" i="1"/>
  <c r="E8004" i="1"/>
  <c r="E7995" i="1"/>
  <c r="E7987" i="1"/>
  <c r="E7979" i="1"/>
  <c r="E7971" i="1"/>
  <c r="E7963" i="1"/>
  <c r="E7955" i="1"/>
  <c r="E7947" i="1"/>
  <c r="E7939" i="1"/>
  <c r="E7931" i="1"/>
  <c r="E7923" i="1"/>
  <c r="E7915" i="1"/>
  <c r="E7907" i="1"/>
  <c r="E7899" i="1"/>
  <c r="E7891" i="1"/>
  <c r="E7883" i="1"/>
  <c r="E7875" i="1"/>
  <c r="E7867" i="1"/>
  <c r="E7859" i="1"/>
  <c r="E7851" i="1"/>
  <c r="E7843" i="1"/>
  <c r="E7835" i="1"/>
  <c r="E7827" i="1"/>
  <c r="E7819" i="1"/>
  <c r="E7811" i="1"/>
  <c r="E7803" i="1"/>
  <c r="E7795" i="1"/>
  <c r="E7787" i="1"/>
  <c r="E7779" i="1"/>
  <c r="E7771" i="1"/>
  <c r="E7763" i="1"/>
  <c r="E7755" i="1"/>
  <c r="E7747" i="1"/>
  <c r="E7739" i="1"/>
  <c r="E7731" i="1"/>
  <c r="E7723" i="1"/>
  <c r="E7715" i="1"/>
  <c r="E7707" i="1"/>
  <c r="E7699" i="1"/>
  <c r="E7691" i="1"/>
  <c r="E7683" i="1"/>
  <c r="E7675" i="1"/>
  <c r="E7667" i="1"/>
  <c r="E7659" i="1"/>
  <c r="E7651" i="1"/>
  <c r="E7643" i="1"/>
  <c r="E7635" i="1"/>
  <c r="E7627" i="1"/>
  <c r="E7619" i="1"/>
  <c r="E7611" i="1"/>
  <c r="E7603" i="1"/>
  <c r="E7595" i="1"/>
  <c r="E7587" i="1"/>
  <c r="E7579" i="1"/>
  <c r="E7571" i="1"/>
  <c r="E7563" i="1"/>
  <c r="E7555" i="1"/>
  <c r="E7547" i="1"/>
  <c r="E7539" i="1"/>
  <c r="E7531" i="1"/>
  <c r="E7523" i="1"/>
  <c r="E7515" i="1"/>
  <c r="E7507" i="1"/>
  <c r="E7499" i="1"/>
  <c r="E7491" i="1"/>
  <c r="E7483" i="1"/>
  <c r="E7475" i="1"/>
  <c r="E7467" i="1"/>
  <c r="E7459" i="1"/>
  <c r="E7451" i="1"/>
  <c r="E7443" i="1"/>
  <c r="E7435" i="1"/>
  <c r="E7427" i="1"/>
  <c r="E7419" i="1"/>
  <c r="E7411" i="1"/>
  <c r="E7403" i="1"/>
  <c r="E7395" i="1"/>
  <c r="E7387" i="1"/>
  <c r="E7379" i="1"/>
  <c r="E7371" i="1"/>
  <c r="E7363" i="1"/>
  <c r="E7355" i="1"/>
  <c r="E7347" i="1"/>
  <c r="E7339" i="1"/>
  <c r="E7331" i="1"/>
  <c r="E7323" i="1"/>
  <c r="E7315" i="1"/>
  <c r="E7307" i="1"/>
  <c r="E7299" i="1"/>
  <c r="E7291" i="1"/>
  <c r="E7283" i="1"/>
  <c r="E10160" i="1"/>
  <c r="E10035" i="1"/>
  <c r="E9632" i="1"/>
  <c r="E9430" i="1"/>
  <c r="E9237" i="1"/>
  <c r="E9125" i="1"/>
  <c r="E9053" i="1"/>
  <c r="E8995" i="1"/>
  <c r="E8932" i="1"/>
  <c r="E8891" i="1"/>
  <c r="E8828" i="1"/>
  <c r="E8780" i="1"/>
  <c r="E8717" i="1"/>
  <c r="E8659" i="1"/>
  <c r="E8611" i="1"/>
  <c r="E8548" i="1"/>
  <c r="E8485" i="1"/>
  <c r="E8455" i="1"/>
  <c r="E8420" i="1"/>
  <c r="E8355" i="1"/>
  <c r="E8317" i="1"/>
  <c r="E8279" i="1"/>
  <c r="E8252" i="1"/>
  <c r="E8214" i="1"/>
  <c r="E8179" i="1"/>
  <c r="E8149" i="1"/>
  <c r="E8111" i="1"/>
  <c r="E8086" i="1"/>
  <c r="E8052" i="1"/>
  <c r="E8021" i="1"/>
  <c r="E8000" i="1"/>
  <c r="E7977" i="1"/>
  <c r="E7954" i="1"/>
  <c r="E7936" i="1"/>
  <c r="E7913" i="1"/>
  <c r="E7890" i="1"/>
  <c r="E7872" i="1"/>
  <c r="E7849" i="1"/>
  <c r="E7826" i="1"/>
  <c r="E7808" i="1"/>
  <c r="E7785" i="1"/>
  <c r="E7762" i="1"/>
  <c r="E7744" i="1"/>
  <c r="E7721" i="1"/>
  <c r="E7698" i="1"/>
  <c r="E7680" i="1"/>
  <c r="E7657" i="1"/>
  <c r="E7634" i="1"/>
  <c r="E7616" i="1"/>
  <c r="E7593" i="1"/>
  <c r="E7576" i="1"/>
  <c r="E7561" i="1"/>
  <c r="E7549" i="1"/>
  <c r="E7536" i="1"/>
  <c r="E7522" i="1"/>
  <c r="E7511" i="1"/>
  <c r="E7497" i="1"/>
  <c r="E7485" i="1"/>
  <c r="E7472" i="1"/>
  <c r="E7458" i="1"/>
  <c r="E7447" i="1"/>
  <c r="E7433" i="1"/>
  <c r="E7421" i="1"/>
  <c r="E7408" i="1"/>
  <c r="E7394" i="1"/>
  <c r="E7383" i="1"/>
  <c r="E7369" i="1"/>
  <c r="E7357" i="1"/>
  <c r="E7344" i="1"/>
  <c r="E7330" i="1"/>
  <c r="E7319" i="1"/>
  <c r="E7305" i="1"/>
  <c r="E7293" i="1"/>
  <c r="E7281" i="1"/>
  <c r="E7273" i="1"/>
  <c r="E7265" i="1"/>
  <c r="E7257" i="1"/>
  <c r="E7249" i="1"/>
  <c r="E7241" i="1"/>
  <c r="E7233" i="1"/>
  <c r="E7225" i="1"/>
  <c r="E7217" i="1"/>
  <c r="E7209" i="1"/>
  <c r="E7201" i="1"/>
  <c r="E7193" i="1"/>
  <c r="E7185" i="1"/>
  <c r="E7177" i="1"/>
  <c r="E10034" i="1"/>
  <c r="E9607" i="1"/>
  <c r="E9382" i="1"/>
  <c r="E9236" i="1"/>
  <c r="E9124" i="1"/>
  <c r="E9037" i="1"/>
  <c r="E8989" i="1"/>
  <c r="E8931" i="1"/>
  <c r="E8885" i="1"/>
  <c r="E8827" i="1"/>
  <c r="E8764" i="1"/>
  <c r="E8716" i="1"/>
  <c r="E8653" i="1"/>
  <c r="E8595" i="1"/>
  <c r="E8547" i="1"/>
  <c r="E8484" i="1"/>
  <c r="E8446" i="1"/>
  <c r="E8419" i="1"/>
  <c r="E8381" i="1"/>
  <c r="E8343" i="1"/>
  <c r="E8316" i="1"/>
  <c r="E8278" i="1"/>
  <c r="E8243" i="1"/>
  <c r="E8213" i="1"/>
  <c r="E8175" i="1"/>
  <c r="E8140" i="1"/>
  <c r="E8110" i="1"/>
  <c r="E8077" i="1"/>
  <c r="E8051" i="1"/>
  <c r="E8020" i="1"/>
  <c r="E7994" i="1"/>
  <c r="E7976" i="1"/>
  <c r="E7953" i="1"/>
  <c r="E7930" i="1"/>
  <c r="E7912" i="1"/>
  <c r="E7889" i="1"/>
  <c r="E7866" i="1"/>
  <c r="E7848" i="1"/>
  <c r="E7825" i="1"/>
  <c r="E7802" i="1"/>
  <c r="E7784" i="1"/>
  <c r="E7761" i="1"/>
  <c r="E7738" i="1"/>
  <c r="E7720" i="1"/>
  <c r="E7697" i="1"/>
  <c r="E7674" i="1"/>
  <c r="E7656" i="1"/>
  <c r="E7633" i="1"/>
  <c r="E7610" i="1"/>
  <c r="E7592" i="1"/>
  <c r="E7575" i="1"/>
  <c r="E7560" i="1"/>
  <c r="E7546" i="1"/>
  <c r="E7535" i="1"/>
  <c r="E7521" i="1"/>
  <c r="E7509" i="1"/>
  <c r="E7496" i="1"/>
  <c r="E7482" i="1"/>
  <c r="E7471" i="1"/>
  <c r="E7457" i="1"/>
  <c r="E7445" i="1"/>
  <c r="E7432" i="1"/>
  <c r="E7418" i="1"/>
  <c r="E7407" i="1"/>
  <c r="E7393" i="1"/>
  <c r="E7381" i="1"/>
  <c r="E7368" i="1"/>
  <c r="E7354" i="1"/>
  <c r="E7343" i="1"/>
  <c r="E7329" i="1"/>
  <c r="E7317" i="1"/>
  <c r="E7304" i="1"/>
  <c r="E7290" i="1"/>
  <c r="E7280" i="1"/>
  <c r="E7272" i="1"/>
  <c r="E7264" i="1"/>
  <c r="E7256" i="1"/>
  <c r="E7248" i="1"/>
  <c r="E7240" i="1"/>
  <c r="E7232" i="1"/>
  <c r="E7224" i="1"/>
  <c r="E7216" i="1"/>
  <c r="E7208" i="1"/>
  <c r="E7200" i="1"/>
  <c r="E7192" i="1"/>
  <c r="E7184" i="1"/>
  <c r="E7176" i="1"/>
  <c r="E7168" i="1"/>
  <c r="E9834" i="1"/>
  <c r="E9606" i="1"/>
  <c r="E9363" i="1"/>
  <c r="E9198" i="1"/>
  <c r="E9123" i="1"/>
  <c r="E9036" i="1"/>
  <c r="E8973" i="1"/>
  <c r="E8925" i="1"/>
  <c r="E8869" i="1"/>
  <c r="E8821" i="1"/>
  <c r="E8763" i="1"/>
  <c r="E8700" i="1"/>
  <c r="E8652" i="1"/>
  <c r="E8589" i="1"/>
  <c r="E8531" i="1"/>
  <c r="E8483" i="1"/>
  <c r="E8445" i="1"/>
  <c r="E8407" i="1"/>
  <c r="E8380" i="1"/>
  <c r="E8342" i="1"/>
  <c r="E8307" i="1"/>
  <c r="E8277" i="1"/>
  <c r="E8239" i="1"/>
  <c r="E8204" i="1"/>
  <c r="E8174" i="1"/>
  <c r="E8139" i="1"/>
  <c r="E8101" i="1"/>
  <c r="E8076" i="1"/>
  <c r="E8043" i="1"/>
  <c r="E8019" i="1"/>
  <c r="E7993" i="1"/>
  <c r="E7970" i="1"/>
  <c r="E7952" i="1"/>
  <c r="E7929" i="1"/>
  <c r="E7906" i="1"/>
  <c r="E7888" i="1"/>
  <c r="E7865" i="1"/>
  <c r="E7842" i="1"/>
  <c r="E7824" i="1"/>
  <c r="E7801" i="1"/>
  <c r="E7778" i="1"/>
  <c r="E7760" i="1"/>
  <c r="E7737" i="1"/>
  <c r="E7714" i="1"/>
  <c r="E7696" i="1"/>
  <c r="E7673" i="1"/>
  <c r="E7650" i="1"/>
  <c r="E7632" i="1"/>
  <c r="E7609" i="1"/>
  <c r="E7586" i="1"/>
  <c r="E7570" i="1"/>
  <c r="E7559" i="1"/>
  <c r="E7545" i="1"/>
  <c r="E7533" i="1"/>
  <c r="E7520" i="1"/>
  <c r="E7506" i="1"/>
  <c r="E7495" i="1"/>
  <c r="E7481" i="1"/>
  <c r="E7469" i="1"/>
  <c r="E7456" i="1"/>
  <c r="E7442" i="1"/>
  <c r="E7431" i="1"/>
  <c r="E7417" i="1"/>
  <c r="E7405" i="1"/>
  <c r="E7392" i="1"/>
  <c r="E7378" i="1"/>
  <c r="E7367" i="1"/>
  <c r="E9807" i="1"/>
  <c r="E9533" i="1"/>
  <c r="E9357" i="1"/>
  <c r="E9189" i="1"/>
  <c r="E9096" i="1"/>
  <c r="E9035" i="1"/>
  <c r="E8972" i="1"/>
  <c r="E8868" i="1"/>
  <c r="E8805" i="1"/>
  <c r="E8757" i="1"/>
  <c r="E8699" i="1"/>
  <c r="E8636" i="1"/>
  <c r="E8588" i="1"/>
  <c r="E8525" i="1"/>
  <c r="E8471" i="1"/>
  <c r="E8444" i="1"/>
  <c r="E8406" i="1"/>
  <c r="E8371" i="1"/>
  <c r="E8341" i="1"/>
  <c r="E8303" i="1"/>
  <c r="E8268" i="1"/>
  <c r="E8238" i="1"/>
  <c r="E8203" i="1"/>
  <c r="E8165" i="1"/>
  <c r="E8135" i="1"/>
  <c r="E8100" i="1"/>
  <c r="E8075" i="1"/>
  <c r="E8040" i="1"/>
  <c r="E8012" i="1"/>
  <c r="E7992" i="1"/>
  <c r="E7969" i="1"/>
  <c r="E7946" i="1"/>
  <c r="E7928" i="1"/>
  <c r="E7905" i="1"/>
  <c r="E7882" i="1"/>
  <c r="E7864" i="1"/>
  <c r="E7841" i="1"/>
  <c r="E7818" i="1"/>
  <c r="E7800" i="1"/>
  <c r="E7777" i="1"/>
  <c r="E7754" i="1"/>
  <c r="E7736" i="1"/>
  <c r="E7713" i="1"/>
  <c r="E7690" i="1"/>
  <c r="E7672" i="1"/>
  <c r="E7649" i="1"/>
  <c r="E7626" i="1"/>
  <c r="E7608" i="1"/>
  <c r="E7585" i="1"/>
  <c r="E7569" i="1"/>
  <c r="E7557" i="1"/>
  <c r="E7544" i="1"/>
  <c r="E7530" i="1"/>
  <c r="E7519" i="1"/>
  <c r="E7505" i="1"/>
  <c r="E7493" i="1"/>
  <c r="E7480" i="1"/>
  <c r="E7466" i="1"/>
  <c r="E7455" i="1"/>
  <c r="E7441" i="1"/>
  <c r="E7429" i="1"/>
  <c r="E7416" i="1"/>
  <c r="E7402" i="1"/>
  <c r="E7391" i="1"/>
  <c r="E7377" i="1"/>
  <c r="E7365" i="1"/>
  <c r="E9775" i="1"/>
  <c r="E9530" i="1"/>
  <c r="E9310" i="1"/>
  <c r="E9188" i="1"/>
  <c r="E9086" i="1"/>
  <c r="E9019" i="1"/>
  <c r="E8971" i="1"/>
  <c r="E8915" i="1"/>
  <c r="E8867" i="1"/>
  <c r="E8804" i="1"/>
  <c r="E8741" i="1"/>
  <c r="E8693" i="1"/>
  <c r="E8635" i="1"/>
  <c r="E8572" i="1"/>
  <c r="E8524" i="1"/>
  <c r="E8470" i="1"/>
  <c r="E8435" i="1"/>
  <c r="E8405" i="1"/>
  <c r="E8367" i="1"/>
  <c r="E8332" i="1"/>
  <c r="E8302" i="1"/>
  <c r="E8267" i="1"/>
  <c r="E8229" i="1"/>
  <c r="E8199" i="1"/>
  <c r="E8164" i="1"/>
  <c r="E8126" i="1"/>
  <c r="E8099" i="1"/>
  <c r="E8063" i="1"/>
  <c r="E8039" i="1"/>
  <c r="E8011" i="1"/>
  <c r="E7986" i="1"/>
  <c r="E7968" i="1"/>
  <c r="E7945" i="1"/>
  <c r="E7922" i="1"/>
  <c r="E7904" i="1"/>
  <c r="E7881" i="1"/>
  <c r="E7858" i="1"/>
  <c r="E7840" i="1"/>
  <c r="E7817" i="1"/>
  <c r="E7794" i="1"/>
  <c r="E7776" i="1"/>
  <c r="E7753" i="1"/>
  <c r="E7730" i="1"/>
  <c r="E7712" i="1"/>
  <c r="E7689" i="1"/>
  <c r="E7666" i="1"/>
  <c r="E7648" i="1"/>
  <c r="E7625" i="1"/>
  <c r="E7602" i="1"/>
  <c r="E7584" i="1"/>
  <c r="E7568" i="1"/>
  <c r="E7554" i="1"/>
  <c r="E7543" i="1"/>
  <c r="E7529" i="1"/>
  <c r="E7517" i="1"/>
  <c r="E7504" i="1"/>
  <c r="E7490" i="1"/>
  <c r="E7479" i="1"/>
  <c r="E7465" i="1"/>
  <c r="E7453" i="1"/>
  <c r="E7440" i="1"/>
  <c r="E7426" i="1"/>
  <c r="E7415" i="1"/>
  <c r="E7401" i="1"/>
  <c r="E7389" i="1"/>
  <c r="E7376" i="1"/>
  <c r="E7362" i="1"/>
  <c r="E7351" i="1"/>
  <c r="E7337" i="1"/>
  <c r="E7325" i="1"/>
  <c r="E7312" i="1"/>
  <c r="E7298" i="1"/>
  <c r="E7287" i="1"/>
  <c r="E7277" i="1"/>
  <c r="E7269" i="1"/>
  <c r="E7261" i="1"/>
  <c r="E7253" i="1"/>
  <c r="E7245" i="1"/>
  <c r="E7237" i="1"/>
  <c r="E7229" i="1"/>
  <c r="E7221" i="1"/>
  <c r="E7213" i="1"/>
  <c r="E7205" i="1"/>
  <c r="E7197" i="1"/>
  <c r="E7189" i="1"/>
  <c r="E9710" i="1"/>
  <c r="E9238" i="1"/>
  <c r="E9012" i="1"/>
  <c r="E8892" i="1"/>
  <c r="E8739" i="1"/>
  <c r="E8571" i="1"/>
  <c r="E8459" i="1"/>
  <c r="E8366" i="1"/>
  <c r="E8291" i="1"/>
  <c r="E8189" i="1"/>
  <c r="E8029" i="1"/>
  <c r="E7961" i="1"/>
  <c r="E7898" i="1"/>
  <c r="E7850" i="1"/>
  <c r="E7792" i="1"/>
  <c r="E7729" i="1"/>
  <c r="E7681" i="1"/>
  <c r="E7618" i="1"/>
  <c r="E7567" i="1"/>
  <c r="E7537" i="1"/>
  <c r="E7501" i="1"/>
  <c r="E7464" i="1"/>
  <c r="E7434" i="1"/>
  <c r="E7399" i="1"/>
  <c r="E7361" i="1"/>
  <c r="E7341" i="1"/>
  <c r="E7321" i="1"/>
  <c r="E7301" i="1"/>
  <c r="E7282" i="1"/>
  <c r="E7268" i="1"/>
  <c r="E7255" i="1"/>
  <c r="E7243" i="1"/>
  <c r="E7230" i="1"/>
  <c r="E7218" i="1"/>
  <c r="E7204" i="1"/>
  <c r="E7191" i="1"/>
  <c r="E7180" i="1"/>
  <c r="E7170" i="1"/>
  <c r="E7161" i="1"/>
  <c r="E7153" i="1"/>
  <c r="E7145" i="1"/>
  <c r="E7137" i="1"/>
  <c r="E7129" i="1"/>
  <c r="E7121" i="1"/>
  <c r="E7113" i="1"/>
  <c r="E7105" i="1"/>
  <c r="E7097" i="1"/>
  <c r="E7089" i="1"/>
  <c r="E7081" i="1"/>
  <c r="E7073" i="1"/>
  <c r="E7065" i="1"/>
  <c r="E7057" i="1"/>
  <c r="E7049" i="1"/>
  <c r="E7041" i="1"/>
  <c r="E7033" i="1"/>
  <c r="E7025" i="1"/>
  <c r="E7017" i="1"/>
  <c r="E7009" i="1"/>
  <c r="E7001" i="1"/>
  <c r="E6993" i="1"/>
  <c r="E6985" i="1"/>
  <c r="E6977" i="1"/>
  <c r="E6969" i="1"/>
  <c r="E6961" i="1"/>
  <c r="E6953" i="1"/>
  <c r="E6945" i="1"/>
  <c r="E6937" i="1"/>
  <c r="E6929" i="1"/>
  <c r="E6921" i="1"/>
  <c r="E6913" i="1"/>
  <c r="E6905" i="1"/>
  <c r="E6897" i="1"/>
  <c r="E6889" i="1"/>
  <c r="E6881" i="1"/>
  <c r="E6873" i="1"/>
  <c r="E6865" i="1"/>
  <c r="E6857" i="1"/>
  <c r="E6849" i="1"/>
  <c r="E6841" i="1"/>
  <c r="E6833" i="1"/>
  <c r="E6825" i="1"/>
  <c r="E6817" i="1"/>
  <c r="E6809" i="1"/>
  <c r="E6801" i="1"/>
  <c r="E6793" i="1"/>
  <c r="E9709" i="1"/>
  <c r="E9163" i="1"/>
  <c r="E8996" i="1"/>
  <c r="E8851" i="1"/>
  <c r="E8723" i="1"/>
  <c r="E8565" i="1"/>
  <c r="E8431" i="1"/>
  <c r="E8357" i="1"/>
  <c r="E8263" i="1"/>
  <c r="E8188" i="1"/>
  <c r="E8091" i="1"/>
  <c r="E8009" i="1"/>
  <c r="E7960" i="1"/>
  <c r="E7897" i="1"/>
  <c r="E7834" i="1"/>
  <c r="E7786" i="1"/>
  <c r="E7728" i="1"/>
  <c r="E7665" i="1"/>
  <c r="E7617" i="1"/>
  <c r="E7565" i="1"/>
  <c r="E7528" i="1"/>
  <c r="E7498" i="1"/>
  <c r="E7463" i="1"/>
  <c r="E7425" i="1"/>
  <c r="E7397" i="1"/>
  <c r="E7360" i="1"/>
  <c r="E7338" i="1"/>
  <c r="E7320" i="1"/>
  <c r="E7297" i="1"/>
  <c r="E7279" i="1"/>
  <c r="E7267" i="1"/>
  <c r="E7254" i="1"/>
  <c r="E7242" i="1"/>
  <c r="E7228" i="1"/>
  <c r="E7215" i="1"/>
  <c r="E7203" i="1"/>
  <c r="E7190" i="1"/>
  <c r="E7179" i="1"/>
  <c r="E7169" i="1"/>
  <c r="E7160" i="1"/>
  <c r="E7152" i="1"/>
  <c r="E7144" i="1"/>
  <c r="E7136" i="1"/>
  <c r="E7128" i="1"/>
  <c r="E7120" i="1"/>
  <c r="E7112" i="1"/>
  <c r="E7104" i="1"/>
  <c r="E7096" i="1"/>
  <c r="E7088" i="1"/>
  <c r="E7080" i="1"/>
  <c r="E7072" i="1"/>
  <c r="E7064" i="1"/>
  <c r="E7056" i="1"/>
  <c r="E7048" i="1"/>
  <c r="E7040" i="1"/>
  <c r="E7032" i="1"/>
  <c r="E7024" i="1"/>
  <c r="E7016" i="1"/>
  <c r="E7008" i="1"/>
  <c r="E7000" i="1"/>
  <c r="E6992" i="1"/>
  <c r="E6984" i="1"/>
  <c r="E6976" i="1"/>
  <c r="E6968" i="1"/>
  <c r="E6960" i="1"/>
  <c r="E6952" i="1"/>
  <c r="E6944" i="1"/>
  <c r="E6936" i="1"/>
  <c r="E6928" i="1"/>
  <c r="E6920" i="1"/>
  <c r="E6912" i="1"/>
  <c r="E6904" i="1"/>
  <c r="E6896" i="1"/>
  <c r="E6888" i="1"/>
  <c r="E6880" i="1"/>
  <c r="E6872" i="1"/>
  <c r="E6864" i="1"/>
  <c r="E6856" i="1"/>
  <c r="E6848" i="1"/>
  <c r="E6840" i="1"/>
  <c r="E6832" i="1"/>
  <c r="E6824" i="1"/>
  <c r="E6816" i="1"/>
  <c r="E6808" i="1"/>
  <c r="E6800" i="1"/>
  <c r="E6792" i="1"/>
  <c r="E6784" i="1"/>
  <c r="E6776" i="1"/>
  <c r="E6768" i="1"/>
  <c r="E6760" i="1"/>
  <c r="E6752" i="1"/>
  <c r="E6744" i="1"/>
  <c r="E6736" i="1"/>
  <c r="E6728" i="1"/>
  <c r="E6720" i="1"/>
  <c r="E6712" i="1"/>
  <c r="E6704" i="1"/>
  <c r="E6696" i="1"/>
  <c r="E6688" i="1"/>
  <c r="E6680" i="1"/>
  <c r="E6672" i="1"/>
  <c r="E6664" i="1"/>
  <c r="E6656" i="1"/>
  <c r="E6648" i="1"/>
  <c r="E6640" i="1"/>
  <c r="E6632" i="1"/>
  <c r="E6624" i="1"/>
  <c r="E6616" i="1"/>
  <c r="E6608" i="1"/>
  <c r="E6600" i="1"/>
  <c r="E6592" i="1"/>
  <c r="E6584" i="1"/>
  <c r="E6576" i="1"/>
  <c r="E6568" i="1"/>
  <c r="E6560" i="1"/>
  <c r="E6552" i="1"/>
  <c r="E6544" i="1"/>
  <c r="E6536" i="1"/>
  <c r="E6528" i="1"/>
  <c r="E6520" i="1"/>
  <c r="E6512" i="1"/>
  <c r="E6504" i="1"/>
  <c r="E6496" i="1"/>
  <c r="E6488" i="1"/>
  <c r="E6480" i="1"/>
  <c r="E6472" i="1"/>
  <c r="E6464" i="1"/>
  <c r="E6456" i="1"/>
  <c r="E6448" i="1"/>
  <c r="E6440" i="1"/>
  <c r="E6432" i="1"/>
  <c r="E6424" i="1"/>
  <c r="E6416" i="1"/>
  <c r="E6408" i="1"/>
  <c r="E6400" i="1"/>
  <c r="E6392" i="1"/>
  <c r="E6384" i="1"/>
  <c r="E6376" i="1"/>
  <c r="E6368" i="1"/>
  <c r="E6360" i="1"/>
  <c r="E6352" i="1"/>
  <c r="E6344" i="1"/>
  <c r="E6336" i="1"/>
  <c r="E6328" i="1"/>
  <c r="E6320" i="1"/>
  <c r="E6312" i="1"/>
  <c r="E6304" i="1"/>
  <c r="E6296" i="1"/>
  <c r="E6288" i="1"/>
  <c r="E6280" i="1"/>
  <c r="E6272" i="1"/>
  <c r="E6264" i="1"/>
  <c r="E6256" i="1"/>
  <c r="E6248" i="1"/>
  <c r="E6240" i="1"/>
  <c r="E6232" i="1"/>
  <c r="E6224" i="1"/>
  <c r="E6216" i="1"/>
  <c r="E6208" i="1"/>
  <c r="E6200" i="1"/>
  <c r="E6192" i="1"/>
  <c r="E6184" i="1"/>
  <c r="E6176" i="1"/>
  <c r="E6168" i="1"/>
  <c r="E6160" i="1"/>
  <c r="E6152" i="1"/>
  <c r="E6144" i="1"/>
  <c r="E6136" i="1"/>
  <c r="E6128" i="1"/>
  <c r="E9698" i="1"/>
  <c r="E9160" i="1"/>
  <c r="E8955" i="1"/>
  <c r="E8845" i="1"/>
  <c r="E8677" i="1"/>
  <c r="E8549" i="1"/>
  <c r="E8430" i="1"/>
  <c r="E8356" i="1"/>
  <c r="E8254" i="1"/>
  <c r="E8163" i="1"/>
  <c r="E8087" i="1"/>
  <c r="E8003" i="1"/>
  <c r="E7944" i="1"/>
  <c r="E7896" i="1"/>
  <c r="E7833" i="1"/>
  <c r="E7770" i="1"/>
  <c r="E7722" i="1"/>
  <c r="E7664" i="1"/>
  <c r="E7601" i="1"/>
  <c r="E7562" i="1"/>
  <c r="E7527" i="1"/>
  <c r="E7489" i="1"/>
  <c r="E7461" i="1"/>
  <c r="E7424" i="1"/>
  <c r="E7386" i="1"/>
  <c r="E7359" i="1"/>
  <c r="E7336" i="1"/>
  <c r="E7314" i="1"/>
  <c r="E7296" i="1"/>
  <c r="E7278" i="1"/>
  <c r="E7266" i="1"/>
  <c r="E7252" i="1"/>
  <c r="E7239" i="1"/>
  <c r="E7227" i="1"/>
  <c r="E7214" i="1"/>
  <c r="E7202" i="1"/>
  <c r="E7188" i="1"/>
  <c r="E7178" i="1"/>
  <c r="E7167" i="1"/>
  <c r="E7159" i="1"/>
  <c r="E7151" i="1"/>
  <c r="E7143" i="1"/>
  <c r="E7135" i="1"/>
  <c r="E7127" i="1"/>
  <c r="E7119" i="1"/>
  <c r="E7111" i="1"/>
  <c r="E7103" i="1"/>
  <c r="E7095" i="1"/>
  <c r="E7087" i="1"/>
  <c r="E7079" i="1"/>
  <c r="E7071" i="1"/>
  <c r="E7063" i="1"/>
  <c r="E7055" i="1"/>
  <c r="E7047" i="1"/>
  <c r="E7039" i="1"/>
  <c r="E7031" i="1"/>
  <c r="E7023" i="1"/>
  <c r="E7015" i="1"/>
  <c r="E7007" i="1"/>
  <c r="E6999" i="1"/>
  <c r="E6991" i="1"/>
  <c r="E6983" i="1"/>
  <c r="E6975" i="1"/>
  <c r="E6967" i="1"/>
  <c r="E6959" i="1"/>
  <c r="E6951" i="1"/>
  <c r="E6943" i="1"/>
  <c r="E6935" i="1"/>
  <c r="E6927" i="1"/>
  <c r="E6919" i="1"/>
  <c r="E6911" i="1"/>
  <c r="E6903" i="1"/>
  <c r="E6895" i="1"/>
  <c r="E6887" i="1"/>
  <c r="E6879" i="1"/>
  <c r="E6871" i="1"/>
  <c r="E6863" i="1"/>
  <c r="E6855" i="1"/>
  <c r="E6847" i="1"/>
  <c r="E6839" i="1"/>
  <c r="E6831" i="1"/>
  <c r="E6823" i="1"/>
  <c r="E6815" i="1"/>
  <c r="E6807" i="1"/>
  <c r="E6799" i="1"/>
  <c r="E6791" i="1"/>
  <c r="E6783" i="1"/>
  <c r="E6775" i="1"/>
  <c r="E6767" i="1"/>
  <c r="E6759" i="1"/>
  <c r="E6751" i="1"/>
  <c r="E6743" i="1"/>
  <c r="E6735" i="1"/>
  <c r="E6727" i="1"/>
  <c r="E6719" i="1"/>
  <c r="E6711" i="1"/>
  <c r="E6703" i="1"/>
  <c r="E6695" i="1"/>
  <c r="E6687" i="1"/>
  <c r="E6679" i="1"/>
  <c r="E6671" i="1"/>
  <c r="E6663" i="1"/>
  <c r="E6655" i="1"/>
  <c r="E6647" i="1"/>
  <c r="E6639" i="1"/>
  <c r="E6631" i="1"/>
  <c r="E6623" i="1"/>
  <c r="E6615" i="1"/>
  <c r="E6607" i="1"/>
  <c r="E6599" i="1"/>
  <c r="E6591" i="1"/>
  <c r="E6583" i="1"/>
  <c r="E6575" i="1"/>
  <c r="E6567" i="1"/>
  <c r="E6559" i="1"/>
  <c r="E6551" i="1"/>
  <c r="E6543" i="1"/>
  <c r="E6535" i="1"/>
  <c r="E6527" i="1"/>
  <c r="E6519" i="1"/>
  <c r="E6511" i="1"/>
  <c r="E6503" i="1"/>
  <c r="E6495" i="1"/>
  <c r="E6487" i="1"/>
  <c r="E6479" i="1"/>
  <c r="E6471" i="1"/>
  <c r="E6463" i="1"/>
  <c r="E6455" i="1"/>
  <c r="E6447" i="1"/>
  <c r="E6439" i="1"/>
  <c r="E6431" i="1"/>
  <c r="E6423" i="1"/>
  <c r="E6415" i="1"/>
  <c r="E6407" i="1"/>
  <c r="E6399" i="1"/>
  <c r="E6391" i="1"/>
  <c r="E6383" i="1"/>
  <c r="E6375" i="1"/>
  <c r="E6367" i="1"/>
  <c r="E6359" i="1"/>
  <c r="E6351" i="1"/>
  <c r="E6343" i="1"/>
  <c r="E6335" i="1"/>
  <c r="E6327" i="1"/>
  <c r="E6319" i="1"/>
  <c r="E6311" i="1"/>
  <c r="E6303" i="1"/>
  <c r="E6295" i="1"/>
  <c r="E6287" i="1"/>
  <c r="E6279" i="1"/>
  <c r="E6271" i="1"/>
  <c r="E6263" i="1"/>
  <c r="E6255" i="1"/>
  <c r="E6247" i="1"/>
  <c r="E6239" i="1"/>
  <c r="E6231" i="1"/>
  <c r="E6223" i="1"/>
  <c r="E6215" i="1"/>
  <c r="E6207" i="1"/>
  <c r="E6199" i="1"/>
  <c r="E6191" i="1"/>
  <c r="E6183" i="1"/>
  <c r="E6175" i="1"/>
  <c r="E6167" i="1"/>
  <c r="E6159" i="1"/>
  <c r="E6151" i="1"/>
  <c r="E6143" i="1"/>
  <c r="E6135" i="1"/>
  <c r="E6127" i="1"/>
  <c r="E6119" i="1"/>
  <c r="E9504" i="1"/>
  <c r="E9150" i="1"/>
  <c r="E8949" i="1"/>
  <c r="E8844" i="1"/>
  <c r="E8508" i="1"/>
  <c r="E8421" i="1"/>
  <c r="E8331" i="1"/>
  <c r="E8253" i="1"/>
  <c r="E8151" i="1"/>
  <c r="E8062" i="1"/>
  <c r="E8001" i="1"/>
  <c r="E7938" i="1"/>
  <c r="E7880" i="1"/>
  <c r="E7832" i="1"/>
  <c r="E7769" i="1"/>
  <c r="E7706" i="1"/>
  <c r="E7658" i="1"/>
  <c r="E7600" i="1"/>
  <c r="E7553" i="1"/>
  <c r="E7525" i="1"/>
  <c r="E7488" i="1"/>
  <c r="E7450" i="1"/>
  <c r="E7423" i="1"/>
  <c r="E7385" i="1"/>
  <c r="E7353" i="1"/>
  <c r="E7335" i="1"/>
  <c r="E7313" i="1"/>
  <c r="E7295" i="1"/>
  <c r="E7276" i="1"/>
  <c r="E7263" i="1"/>
  <c r="E7251" i="1"/>
  <c r="E7238" i="1"/>
  <c r="E7226" i="1"/>
  <c r="E7212" i="1"/>
  <c r="E7199" i="1"/>
  <c r="E7187" i="1"/>
  <c r="E7175" i="1"/>
  <c r="E7166" i="1"/>
  <c r="E7158" i="1"/>
  <c r="E7150" i="1"/>
  <c r="E7142" i="1"/>
  <c r="E7134" i="1"/>
  <c r="E7126" i="1"/>
  <c r="E7118" i="1"/>
  <c r="E7110" i="1"/>
  <c r="E7102" i="1"/>
  <c r="E7094" i="1"/>
  <c r="E7086" i="1"/>
  <c r="E7078" i="1"/>
  <c r="E7070" i="1"/>
  <c r="E7062" i="1"/>
  <c r="E7054" i="1"/>
  <c r="E7046" i="1"/>
  <c r="E7038" i="1"/>
  <c r="E7030" i="1"/>
  <c r="E7022" i="1"/>
  <c r="E7014" i="1"/>
  <c r="E7006" i="1"/>
  <c r="E6998" i="1"/>
  <c r="E6990" i="1"/>
  <c r="E6982" i="1"/>
  <c r="E6974" i="1"/>
  <c r="E6966" i="1"/>
  <c r="E6958" i="1"/>
  <c r="E6950" i="1"/>
  <c r="E6942" i="1"/>
  <c r="E6934" i="1"/>
  <c r="E6926" i="1"/>
  <c r="E6918" i="1"/>
  <c r="E6910" i="1"/>
  <c r="E6902" i="1"/>
  <c r="E6894" i="1"/>
  <c r="E6886" i="1"/>
  <c r="E6878" i="1"/>
  <c r="E6870" i="1"/>
  <c r="E6862" i="1"/>
  <c r="E6854" i="1"/>
  <c r="E6846" i="1"/>
  <c r="E6838" i="1"/>
  <c r="E6830" i="1"/>
  <c r="E6822" i="1"/>
  <c r="E6814" i="1"/>
  <c r="E6806" i="1"/>
  <c r="E6798" i="1"/>
  <c r="E6790" i="1"/>
  <c r="E6782" i="1"/>
  <c r="E6774" i="1"/>
  <c r="E9439" i="1"/>
  <c r="E9085" i="1"/>
  <c r="E8948" i="1"/>
  <c r="E8803" i="1"/>
  <c r="E8675" i="1"/>
  <c r="E8507" i="1"/>
  <c r="E8396" i="1"/>
  <c r="E8327" i="1"/>
  <c r="E8228" i="1"/>
  <c r="E8150" i="1"/>
  <c r="E8061" i="1"/>
  <c r="E7985" i="1"/>
  <c r="E7937" i="1"/>
  <c r="E7874" i="1"/>
  <c r="E7816" i="1"/>
  <c r="E7768" i="1"/>
  <c r="E7705" i="1"/>
  <c r="E7642" i="1"/>
  <c r="E7594" i="1"/>
  <c r="E7552" i="1"/>
  <c r="E7514" i="1"/>
  <c r="E7487" i="1"/>
  <c r="E7449" i="1"/>
  <c r="E7413" i="1"/>
  <c r="E7384" i="1"/>
  <c r="E7352" i="1"/>
  <c r="E7333" i="1"/>
  <c r="E7311" i="1"/>
  <c r="E7289" i="1"/>
  <c r="E7275" i="1"/>
  <c r="E7262" i="1"/>
  <c r="E7250" i="1"/>
  <c r="E7236" i="1"/>
  <c r="E7223" i="1"/>
  <c r="E7211" i="1"/>
  <c r="E7198" i="1"/>
  <c r="E7186" i="1"/>
  <c r="E7174" i="1"/>
  <c r="E7165" i="1"/>
  <c r="E7157" i="1"/>
  <c r="E7149" i="1"/>
  <c r="E7141" i="1"/>
  <c r="E7133" i="1"/>
  <c r="E7125" i="1"/>
  <c r="E7117" i="1"/>
  <c r="E7109" i="1"/>
  <c r="E7101" i="1"/>
  <c r="E7093" i="1"/>
  <c r="E7085" i="1"/>
  <c r="E7077" i="1"/>
  <c r="E7069" i="1"/>
  <c r="E7061" i="1"/>
  <c r="E7053" i="1"/>
  <c r="E7045" i="1"/>
  <c r="E7037" i="1"/>
  <c r="E7029" i="1"/>
  <c r="E7021" i="1"/>
  <c r="E7013" i="1"/>
  <c r="E7005" i="1"/>
  <c r="E6997" i="1"/>
  <c r="E6989" i="1"/>
  <c r="E6981" i="1"/>
  <c r="E6973" i="1"/>
  <c r="E6965" i="1"/>
  <c r="E6957" i="1"/>
  <c r="E6949" i="1"/>
  <c r="E6941" i="1"/>
  <c r="E6933" i="1"/>
  <c r="E6925" i="1"/>
  <c r="E6917" i="1"/>
  <c r="E6909" i="1"/>
  <c r="E6901" i="1"/>
  <c r="E6893" i="1"/>
  <c r="E6885" i="1"/>
  <c r="E6877" i="1"/>
  <c r="E6869" i="1"/>
  <c r="E6861" i="1"/>
  <c r="E6853" i="1"/>
  <c r="E6845" i="1"/>
  <c r="E6837" i="1"/>
  <c r="E6829" i="1"/>
  <c r="E6821" i="1"/>
  <c r="E6813" i="1"/>
  <c r="E6805" i="1"/>
  <c r="E6797" i="1"/>
  <c r="E6789" i="1"/>
  <c r="E6781" i="1"/>
  <c r="E6773" i="1"/>
  <c r="E6765" i="1"/>
  <c r="E6757" i="1"/>
  <c r="E6749" i="1"/>
  <c r="E6741" i="1"/>
  <c r="E6733" i="1"/>
  <c r="E6725" i="1"/>
  <c r="E6717" i="1"/>
  <c r="E6709" i="1"/>
  <c r="E6701" i="1"/>
  <c r="E6693" i="1"/>
  <c r="E6685" i="1"/>
  <c r="E6677" i="1"/>
  <c r="E6669" i="1"/>
  <c r="E6661" i="1"/>
  <c r="E6653" i="1"/>
  <c r="E6645" i="1"/>
  <c r="E6637" i="1"/>
  <c r="E6629" i="1"/>
  <c r="E6621" i="1"/>
  <c r="E6613" i="1"/>
  <c r="E6605" i="1"/>
  <c r="E6597" i="1"/>
  <c r="E6589" i="1"/>
  <c r="E6581" i="1"/>
  <c r="E6573" i="1"/>
  <c r="E6565" i="1"/>
  <c r="E6557" i="1"/>
  <c r="E6549" i="1"/>
  <c r="E6541" i="1"/>
  <c r="E6533" i="1"/>
  <c r="E6525" i="1"/>
  <c r="E6517" i="1"/>
  <c r="E6509" i="1"/>
  <c r="E6501" i="1"/>
  <c r="E6493" i="1"/>
  <c r="E6485" i="1"/>
  <c r="E6477" i="1"/>
  <c r="E6469" i="1"/>
  <c r="E6461" i="1"/>
  <c r="E6453" i="1"/>
  <c r="E6445" i="1"/>
  <c r="E6437" i="1"/>
  <c r="E6429" i="1"/>
  <c r="E6421" i="1"/>
  <c r="E6413" i="1"/>
  <c r="E6405" i="1"/>
  <c r="E6397" i="1"/>
  <c r="E6389" i="1"/>
  <c r="E6381" i="1"/>
  <c r="E6373" i="1"/>
  <c r="E6365" i="1"/>
  <c r="E6357" i="1"/>
  <c r="E6349" i="1"/>
  <c r="E6341" i="1"/>
  <c r="E6333" i="1"/>
  <c r="E6325" i="1"/>
  <c r="E6317" i="1"/>
  <c r="E6309" i="1"/>
  <c r="E6301" i="1"/>
  <c r="E6293" i="1"/>
  <c r="E6285" i="1"/>
  <c r="E6277" i="1"/>
  <c r="E6269" i="1"/>
  <c r="E6261" i="1"/>
  <c r="E6253" i="1"/>
  <c r="E6245" i="1"/>
  <c r="E6237" i="1"/>
  <c r="E6229" i="1"/>
  <c r="E6221" i="1"/>
  <c r="E6213" i="1"/>
  <c r="E6205" i="1"/>
  <c r="E6197" i="1"/>
  <c r="E6189" i="1"/>
  <c r="E6181" i="1"/>
  <c r="E6173" i="1"/>
  <c r="E6165" i="1"/>
  <c r="E6157" i="1"/>
  <c r="E6149" i="1"/>
  <c r="E6141" i="1"/>
  <c r="E6133" i="1"/>
  <c r="E6125" i="1"/>
  <c r="E6117" i="1"/>
  <c r="E9431" i="1"/>
  <c r="E9061" i="1"/>
  <c r="E8787" i="1"/>
  <c r="E8629" i="1"/>
  <c r="E8501" i="1"/>
  <c r="E8395" i="1"/>
  <c r="E9309" i="1"/>
  <c r="E9060" i="1"/>
  <c r="E8909" i="1"/>
  <c r="E8781" i="1"/>
  <c r="E8613" i="1"/>
  <c r="E8469" i="1"/>
  <c r="E9290" i="1"/>
  <c r="E8391" i="1"/>
  <c r="E8125" i="1"/>
  <c r="E7978" i="1"/>
  <c r="E7810" i="1"/>
  <c r="E7682" i="1"/>
  <c r="E7541" i="1"/>
  <c r="E7448" i="1"/>
  <c r="E7370" i="1"/>
  <c r="E7306" i="1"/>
  <c r="E7260" i="1"/>
  <c r="E7231" i="1"/>
  <c r="E7195" i="1"/>
  <c r="E7164" i="1"/>
  <c r="E7146" i="1"/>
  <c r="E7123" i="1"/>
  <c r="E7100" i="1"/>
  <c r="E7082" i="1"/>
  <c r="E7059" i="1"/>
  <c r="E7036" i="1"/>
  <c r="E7018" i="1"/>
  <c r="E6995" i="1"/>
  <c r="E6972" i="1"/>
  <c r="E6954" i="1"/>
  <c r="E6931" i="1"/>
  <c r="E6908" i="1"/>
  <c r="E6890" i="1"/>
  <c r="E6867" i="1"/>
  <c r="E6844" i="1"/>
  <c r="E6826" i="1"/>
  <c r="E6803" i="1"/>
  <c r="E6785" i="1"/>
  <c r="E6769" i="1"/>
  <c r="E6755" i="1"/>
  <c r="E6742" i="1"/>
  <c r="E6730" i="1"/>
  <c r="E6716" i="1"/>
  <c r="E6705" i="1"/>
  <c r="E6691" i="1"/>
  <c r="E6678" i="1"/>
  <c r="E6666" i="1"/>
  <c r="E6652" i="1"/>
  <c r="E6641" i="1"/>
  <c r="E6627" i="1"/>
  <c r="E6614" i="1"/>
  <c r="E6602" i="1"/>
  <c r="E6588" i="1"/>
  <c r="E6577" i="1"/>
  <c r="E6563" i="1"/>
  <c r="E6550" i="1"/>
  <c r="E9013" i="1"/>
  <c r="E8124" i="1"/>
  <c r="E7962" i="1"/>
  <c r="E7809" i="1"/>
  <c r="E7641" i="1"/>
  <c r="E7538" i="1"/>
  <c r="E7439" i="1"/>
  <c r="E7349" i="1"/>
  <c r="E7303" i="1"/>
  <c r="E7259" i="1"/>
  <c r="E7222" i="1"/>
  <c r="E7194" i="1"/>
  <c r="E7163" i="1"/>
  <c r="E7140" i="1"/>
  <c r="E7122" i="1"/>
  <c r="E7099" i="1"/>
  <c r="E7076" i="1"/>
  <c r="E7058" i="1"/>
  <c r="E7035" i="1"/>
  <c r="E7012" i="1"/>
  <c r="E6994" i="1"/>
  <c r="E6971" i="1"/>
  <c r="E6948" i="1"/>
  <c r="E6930" i="1"/>
  <c r="E6907" i="1"/>
  <c r="E6884" i="1"/>
  <c r="E6866" i="1"/>
  <c r="E6843" i="1"/>
  <c r="E6820" i="1"/>
  <c r="E6802" i="1"/>
  <c r="E6780" i="1"/>
  <c r="E6766" i="1"/>
  <c r="E6754" i="1"/>
  <c r="E6740" i="1"/>
  <c r="E6729" i="1"/>
  <c r="E6715" i="1"/>
  <c r="E6702" i="1"/>
  <c r="E6690" i="1"/>
  <c r="E6676" i="1"/>
  <c r="E6665" i="1"/>
  <c r="E6651" i="1"/>
  <c r="E6638" i="1"/>
  <c r="E6626" i="1"/>
  <c r="E6612" i="1"/>
  <c r="E6601" i="1"/>
  <c r="E6587" i="1"/>
  <c r="E6574" i="1"/>
  <c r="E8318" i="1"/>
  <c r="E8115" i="1"/>
  <c r="E7921" i="1"/>
  <c r="E7793" i="1"/>
  <c r="E7640" i="1"/>
  <c r="E7513" i="1"/>
  <c r="E7437" i="1"/>
  <c r="E7346" i="1"/>
  <c r="E7288" i="1"/>
  <c r="E7258" i="1"/>
  <c r="E7220" i="1"/>
  <c r="E7183" i="1"/>
  <c r="E7162" i="1"/>
  <c r="E7139" i="1"/>
  <c r="E7116" i="1"/>
  <c r="E7098" i="1"/>
  <c r="E7075" i="1"/>
  <c r="E7052" i="1"/>
  <c r="E7034" i="1"/>
  <c r="E7011" i="1"/>
  <c r="E6988" i="1"/>
  <c r="E6970" i="1"/>
  <c r="E6947" i="1"/>
  <c r="E6924" i="1"/>
  <c r="E6906" i="1"/>
  <c r="E6883" i="1"/>
  <c r="E6860" i="1"/>
  <c r="E6842" i="1"/>
  <c r="E6819" i="1"/>
  <c r="E6796" i="1"/>
  <c r="E6779" i="1"/>
  <c r="E6764" i="1"/>
  <c r="E6753" i="1"/>
  <c r="E6739" i="1"/>
  <c r="E6726" i="1"/>
  <c r="E6714" i="1"/>
  <c r="E6700" i="1"/>
  <c r="E6689" i="1"/>
  <c r="E6675" i="1"/>
  <c r="E6662" i="1"/>
  <c r="E6650" i="1"/>
  <c r="E6636" i="1"/>
  <c r="E6625" i="1"/>
  <c r="E6611" i="1"/>
  <c r="E6598" i="1"/>
  <c r="E6586" i="1"/>
  <c r="E6572" i="1"/>
  <c r="E6561" i="1"/>
  <c r="E6547" i="1"/>
  <c r="E8908" i="1"/>
  <c r="E8293" i="1"/>
  <c r="E7920" i="1"/>
  <c r="E7752" i="1"/>
  <c r="E7624" i="1"/>
  <c r="E7512" i="1"/>
  <c r="E7410" i="1"/>
  <c r="E7345" i="1"/>
  <c r="E7286" i="1"/>
  <c r="E7247" i="1"/>
  <c r="E7219" i="1"/>
  <c r="E7182" i="1"/>
  <c r="E7156" i="1"/>
  <c r="E7138" i="1"/>
  <c r="E7115" i="1"/>
  <c r="E7092" i="1"/>
  <c r="E7074" i="1"/>
  <c r="E7051" i="1"/>
  <c r="E7028" i="1"/>
  <c r="E7010" i="1"/>
  <c r="E6987" i="1"/>
  <c r="E6964" i="1"/>
  <c r="E6946" i="1"/>
  <c r="E6923" i="1"/>
  <c r="E6900" i="1"/>
  <c r="E6882" i="1"/>
  <c r="E6859" i="1"/>
  <c r="E6836" i="1"/>
  <c r="E6818" i="1"/>
  <c r="E6795" i="1"/>
  <c r="E6778" i="1"/>
  <c r="E6763" i="1"/>
  <c r="E6750" i="1"/>
  <c r="E6738" i="1"/>
  <c r="E6724" i="1"/>
  <c r="E6713" i="1"/>
  <c r="E6699" i="1"/>
  <c r="E6686" i="1"/>
  <c r="E6674" i="1"/>
  <c r="E6660" i="1"/>
  <c r="E6649" i="1"/>
  <c r="E6635" i="1"/>
  <c r="E6622" i="1"/>
  <c r="E6610" i="1"/>
  <c r="E6596" i="1"/>
  <c r="E6585" i="1"/>
  <c r="E6571" i="1"/>
  <c r="E8740" i="1"/>
  <c r="E8292" i="1"/>
  <c r="E8053" i="1"/>
  <c r="E7914" i="1"/>
  <c r="E7746" i="1"/>
  <c r="E7583" i="1"/>
  <c r="E7503" i="1"/>
  <c r="E7409" i="1"/>
  <c r="E7328" i="1"/>
  <c r="E7285" i="1"/>
  <c r="E7246" i="1"/>
  <c r="E7210" i="1"/>
  <c r="E7181" i="1"/>
  <c r="E7155" i="1"/>
  <c r="E7132" i="1"/>
  <c r="E7114" i="1"/>
  <c r="E7091" i="1"/>
  <c r="E7068" i="1"/>
  <c r="E7050" i="1"/>
  <c r="E7027" i="1"/>
  <c r="E7004" i="1"/>
  <c r="E6986" i="1"/>
  <c r="E6963" i="1"/>
  <c r="E6940" i="1"/>
  <c r="E6922" i="1"/>
  <c r="E6899" i="1"/>
  <c r="E6876" i="1"/>
  <c r="E6858" i="1"/>
  <c r="E6835" i="1"/>
  <c r="E6812" i="1"/>
  <c r="E6794" i="1"/>
  <c r="E6777" i="1"/>
  <c r="E6762" i="1"/>
  <c r="E6748" i="1"/>
  <c r="E6737" i="1"/>
  <c r="E6723" i="1"/>
  <c r="E6710" i="1"/>
  <c r="E6698" i="1"/>
  <c r="E6684" i="1"/>
  <c r="E6673" i="1"/>
  <c r="E6659" i="1"/>
  <c r="E6646" i="1"/>
  <c r="E6634" i="1"/>
  <c r="E6620" i="1"/>
  <c r="E6609" i="1"/>
  <c r="E6595" i="1"/>
  <c r="E6582" i="1"/>
  <c r="E6570" i="1"/>
  <c r="E8227" i="1"/>
  <c r="E8031" i="1"/>
  <c r="E7873" i="1"/>
  <c r="E7745" i="1"/>
  <c r="E7578" i="1"/>
  <c r="E7477" i="1"/>
  <c r="E7400" i="1"/>
  <c r="E7327" i="1"/>
  <c r="E7274" i="1"/>
  <c r="E7244" i="1"/>
  <c r="E7207" i="1"/>
  <c r="E7173" i="1"/>
  <c r="E7154" i="1"/>
  <c r="E7131" i="1"/>
  <c r="E7108" i="1"/>
  <c r="E7090" i="1"/>
  <c r="E7067" i="1"/>
  <c r="E7044" i="1"/>
  <c r="E7026" i="1"/>
  <c r="E7003" i="1"/>
  <c r="E6980" i="1"/>
  <c r="E6962" i="1"/>
  <c r="E6939" i="1"/>
  <c r="E6916" i="1"/>
  <c r="E6898" i="1"/>
  <c r="E6875" i="1"/>
  <c r="E6852" i="1"/>
  <c r="E6834" i="1"/>
  <c r="E6811" i="1"/>
  <c r="E6788" i="1"/>
  <c r="E6772" i="1"/>
  <c r="E6761" i="1"/>
  <c r="E6747" i="1"/>
  <c r="E6734" i="1"/>
  <c r="E6722" i="1"/>
  <c r="E6708" i="1"/>
  <c r="E6697" i="1"/>
  <c r="E6683" i="1"/>
  <c r="E6670" i="1"/>
  <c r="E6658" i="1"/>
  <c r="E6644" i="1"/>
  <c r="E6633" i="1"/>
  <c r="E6619" i="1"/>
  <c r="E6606" i="1"/>
  <c r="E6594" i="1"/>
  <c r="E6580" i="1"/>
  <c r="E6569" i="1"/>
  <c r="E8612" i="1"/>
  <c r="E8215" i="1"/>
  <c r="E8030" i="1"/>
  <c r="E7857" i="1"/>
  <c r="E7704" i="1"/>
  <c r="E7577" i="1"/>
  <c r="E7474" i="1"/>
  <c r="E7375" i="1"/>
  <c r="E7322" i="1"/>
  <c r="E7271" i="1"/>
  <c r="E7235" i="1"/>
  <c r="E7206" i="1"/>
  <c r="E7172" i="1"/>
  <c r="E7148" i="1"/>
  <c r="E7130" i="1"/>
  <c r="E7107" i="1"/>
  <c r="E7084" i="1"/>
  <c r="E7066" i="1"/>
  <c r="E7043" i="1"/>
  <c r="E7020" i="1"/>
  <c r="E7002" i="1"/>
  <c r="E6979" i="1"/>
  <c r="E6956" i="1"/>
  <c r="E6938" i="1"/>
  <c r="E6915" i="1"/>
  <c r="E6892" i="1"/>
  <c r="E6874" i="1"/>
  <c r="E6851" i="1"/>
  <c r="E6828" i="1"/>
  <c r="E6810" i="1"/>
  <c r="E6787" i="1"/>
  <c r="E6771" i="1"/>
  <c r="E6758" i="1"/>
  <c r="E6746" i="1"/>
  <c r="E6732" i="1"/>
  <c r="E6721" i="1"/>
  <c r="E6707" i="1"/>
  <c r="E6694" i="1"/>
  <c r="E6682" i="1"/>
  <c r="E6668" i="1"/>
  <c r="E6657" i="1"/>
  <c r="E6643" i="1"/>
  <c r="E6630" i="1"/>
  <c r="E6618" i="1"/>
  <c r="E6604" i="1"/>
  <c r="E6593" i="1"/>
  <c r="E6579" i="1"/>
  <c r="E6566" i="1"/>
  <c r="E6554" i="1"/>
  <c r="E6540" i="1"/>
  <c r="E6529" i="1"/>
  <c r="E6515" i="1"/>
  <c r="E6502" i="1"/>
  <c r="E6490" i="1"/>
  <c r="E6476" i="1"/>
  <c r="E6465" i="1"/>
  <c r="E6451" i="1"/>
  <c r="E6438" i="1"/>
  <c r="E6426" i="1"/>
  <c r="E6412" i="1"/>
  <c r="E6401" i="1"/>
  <c r="E6387" i="1"/>
  <c r="E6374" i="1"/>
  <c r="E6362" i="1"/>
  <c r="E6348" i="1"/>
  <c r="E6337" i="1"/>
  <c r="E6323" i="1"/>
  <c r="E6310" i="1"/>
  <c r="E6298" i="1"/>
  <c r="E6284" i="1"/>
  <c r="E6273" i="1"/>
  <c r="E6259" i="1"/>
  <c r="E6246" i="1"/>
  <c r="E6234" i="1"/>
  <c r="E6220" i="1"/>
  <c r="E6209" i="1"/>
  <c r="E6195" i="1"/>
  <c r="E6182" i="1"/>
  <c r="E6170" i="1"/>
  <c r="E6156" i="1"/>
  <c r="E6145" i="1"/>
  <c r="E6131" i="1"/>
  <c r="E6110" i="1"/>
  <c r="E6102" i="1"/>
  <c r="E6094" i="1"/>
  <c r="E7688" i="1"/>
  <c r="E7171" i="1"/>
  <c r="E6996" i="1"/>
  <c r="E6827" i="1"/>
  <c r="E6706" i="1"/>
  <c r="E6603" i="1"/>
  <c r="E6553" i="1"/>
  <c r="E6534" i="1"/>
  <c r="E6521" i="1"/>
  <c r="E6506" i="1"/>
  <c r="E6491" i="1"/>
  <c r="E6475" i="1"/>
  <c r="E6460" i="1"/>
  <c r="E6446" i="1"/>
  <c r="E6433" i="1"/>
  <c r="E6418" i="1"/>
  <c r="E6403" i="1"/>
  <c r="E6388" i="1"/>
  <c r="E6372" i="1"/>
  <c r="E6358" i="1"/>
  <c r="E6345" i="1"/>
  <c r="E6330" i="1"/>
  <c r="E6315" i="1"/>
  <c r="E6300" i="1"/>
  <c r="E6286" i="1"/>
  <c r="E6270" i="1"/>
  <c r="E6257" i="1"/>
  <c r="E6242" i="1"/>
  <c r="E6227" i="1"/>
  <c r="E6212" i="1"/>
  <c r="E6198" i="1"/>
  <c r="E6185" i="1"/>
  <c r="E6169" i="1"/>
  <c r="E6154" i="1"/>
  <c r="E6139" i="1"/>
  <c r="E6124" i="1"/>
  <c r="E6114" i="1"/>
  <c r="E6105" i="1"/>
  <c r="E6096" i="1"/>
  <c r="E6087" i="1"/>
  <c r="E6079" i="1"/>
  <c r="E6071" i="1"/>
  <c r="E6063" i="1"/>
  <c r="E6055" i="1"/>
  <c r="E6047" i="1"/>
  <c r="E6039" i="1"/>
  <c r="E6031" i="1"/>
  <c r="E6023" i="1"/>
  <c r="E6015" i="1"/>
  <c r="E6007" i="1"/>
  <c r="E5999" i="1"/>
  <c r="E5991" i="1"/>
  <c r="E5983" i="1"/>
  <c r="E5975" i="1"/>
  <c r="E5967" i="1"/>
  <c r="E5959" i="1"/>
  <c r="E5951" i="1"/>
  <c r="E5943" i="1"/>
  <c r="E5935" i="1"/>
  <c r="E5927" i="1"/>
  <c r="E5919" i="1"/>
  <c r="E5911" i="1"/>
  <c r="E5903" i="1"/>
  <c r="E5895" i="1"/>
  <c r="E5887" i="1"/>
  <c r="E5879" i="1"/>
  <c r="E5871" i="1"/>
  <c r="E5863" i="1"/>
  <c r="E5855" i="1"/>
  <c r="E5847" i="1"/>
  <c r="E5839" i="1"/>
  <c r="E5831" i="1"/>
  <c r="E5823" i="1"/>
  <c r="E5815" i="1"/>
  <c r="E5807" i="1"/>
  <c r="E5799" i="1"/>
  <c r="E5791" i="1"/>
  <c r="E5783" i="1"/>
  <c r="E5775" i="1"/>
  <c r="E5767" i="1"/>
  <c r="E5759" i="1"/>
  <c r="E5751" i="1"/>
  <c r="E5743" i="1"/>
  <c r="E5735" i="1"/>
  <c r="E5727" i="1"/>
  <c r="E5719" i="1"/>
  <c r="E5711" i="1"/>
  <c r="E5703" i="1"/>
  <c r="E5695" i="1"/>
  <c r="E5687" i="1"/>
  <c r="E5679" i="1"/>
  <c r="E5671" i="1"/>
  <c r="E5663" i="1"/>
  <c r="E5655" i="1"/>
  <c r="E5647" i="1"/>
  <c r="E5639" i="1"/>
  <c r="E5631" i="1"/>
  <c r="E5623" i="1"/>
  <c r="E5615" i="1"/>
  <c r="E5607" i="1"/>
  <c r="E5599" i="1"/>
  <c r="E5591" i="1"/>
  <c r="E5583" i="1"/>
  <c r="E5575" i="1"/>
  <c r="E5567" i="1"/>
  <c r="E5559" i="1"/>
  <c r="E5551" i="1"/>
  <c r="E5543" i="1"/>
  <c r="E5535" i="1"/>
  <c r="E5527" i="1"/>
  <c r="E5519" i="1"/>
  <c r="E5511" i="1"/>
  <c r="E5503" i="1"/>
  <c r="E5495" i="1"/>
  <c r="E5487" i="1"/>
  <c r="E5479" i="1"/>
  <c r="E5471" i="1"/>
  <c r="E5463" i="1"/>
  <c r="E5455" i="1"/>
  <c r="E5447" i="1"/>
  <c r="E5439" i="1"/>
  <c r="E5431" i="1"/>
  <c r="E5423" i="1"/>
  <c r="E5415" i="1"/>
  <c r="E5407" i="1"/>
  <c r="E5399" i="1"/>
  <c r="E5391" i="1"/>
  <c r="E5383" i="1"/>
  <c r="E5375" i="1"/>
  <c r="E5367" i="1"/>
  <c r="E5359" i="1"/>
  <c r="E5351" i="1"/>
  <c r="E5343" i="1"/>
  <c r="E5335" i="1"/>
  <c r="E5327" i="1"/>
  <c r="E5319" i="1"/>
  <c r="E5311" i="1"/>
  <c r="E5303" i="1"/>
  <c r="E5295" i="1"/>
  <c r="E5287" i="1"/>
  <c r="E5279" i="1"/>
  <c r="E5271" i="1"/>
  <c r="E5263" i="1"/>
  <c r="E5255" i="1"/>
  <c r="E5247" i="1"/>
  <c r="E5239" i="1"/>
  <c r="E5231" i="1"/>
  <c r="E5223" i="1"/>
  <c r="E5215" i="1"/>
  <c r="E5207" i="1"/>
  <c r="E7551" i="1"/>
  <c r="E7147" i="1"/>
  <c r="E6978" i="1"/>
  <c r="E6804" i="1"/>
  <c r="E6692" i="1"/>
  <c r="E6590" i="1"/>
  <c r="E6548" i="1"/>
  <c r="E6532" i="1"/>
  <c r="E6518" i="1"/>
  <c r="E6505" i="1"/>
  <c r="E6489" i="1"/>
  <c r="E6474" i="1"/>
  <c r="E6459" i="1"/>
  <c r="E6444" i="1"/>
  <c r="E6430" i="1"/>
  <c r="E6417" i="1"/>
  <c r="E6402" i="1"/>
  <c r="E6386" i="1"/>
  <c r="E6371" i="1"/>
  <c r="E6356" i="1"/>
  <c r="E6342" i="1"/>
  <c r="E6329" i="1"/>
  <c r="E6314" i="1"/>
  <c r="E6299" i="1"/>
  <c r="E6283" i="1"/>
  <c r="E6268" i="1"/>
  <c r="E6254" i="1"/>
  <c r="E6241" i="1"/>
  <c r="E6226" i="1"/>
  <c r="E6211" i="1"/>
  <c r="E6196" i="1"/>
  <c r="E6180" i="1"/>
  <c r="E6166" i="1"/>
  <c r="E6153" i="1"/>
  <c r="E6138" i="1"/>
  <c r="E6123" i="1"/>
  <c r="E6113" i="1"/>
  <c r="E6104" i="1"/>
  <c r="E6095" i="1"/>
  <c r="E6086" i="1"/>
  <c r="E6078" i="1"/>
  <c r="E6070" i="1"/>
  <c r="E6062" i="1"/>
  <c r="E6054" i="1"/>
  <c r="E6046" i="1"/>
  <c r="E6038" i="1"/>
  <c r="E6030" i="1"/>
  <c r="E6022" i="1"/>
  <c r="E6014" i="1"/>
  <c r="E6006" i="1"/>
  <c r="E5998" i="1"/>
  <c r="E5990" i="1"/>
  <c r="E5982" i="1"/>
  <c r="E5974" i="1"/>
  <c r="E5966" i="1"/>
  <c r="E5958" i="1"/>
  <c r="E5950" i="1"/>
  <c r="E5942" i="1"/>
  <c r="E5934" i="1"/>
  <c r="E5926" i="1"/>
  <c r="E5918" i="1"/>
  <c r="E5910" i="1"/>
  <c r="E5902" i="1"/>
  <c r="E5894" i="1"/>
  <c r="E5886" i="1"/>
  <c r="E5878" i="1"/>
  <c r="E5870" i="1"/>
  <c r="E5862" i="1"/>
  <c r="E5854" i="1"/>
  <c r="E5846" i="1"/>
  <c r="E5838" i="1"/>
  <c r="E5830" i="1"/>
  <c r="E5822" i="1"/>
  <c r="E5814" i="1"/>
  <c r="E5806" i="1"/>
  <c r="E5798" i="1"/>
  <c r="E5790" i="1"/>
  <c r="E5782" i="1"/>
  <c r="E5774" i="1"/>
  <c r="E5766" i="1"/>
  <c r="E5758" i="1"/>
  <c r="E5750" i="1"/>
  <c r="E5742" i="1"/>
  <c r="E5734" i="1"/>
  <c r="E5726" i="1"/>
  <c r="E5718" i="1"/>
  <c r="E5710" i="1"/>
  <c r="E5702" i="1"/>
  <c r="E5694" i="1"/>
  <c r="E5686" i="1"/>
  <c r="E5678" i="1"/>
  <c r="E5670" i="1"/>
  <c r="E5662" i="1"/>
  <c r="E5654" i="1"/>
  <c r="E5646" i="1"/>
  <c r="E5638" i="1"/>
  <c r="E5630" i="1"/>
  <c r="E5622" i="1"/>
  <c r="E5614" i="1"/>
  <c r="E5606" i="1"/>
  <c r="E5598" i="1"/>
  <c r="E5590" i="1"/>
  <c r="E5582" i="1"/>
  <c r="E5574" i="1"/>
  <c r="E5566" i="1"/>
  <c r="E5558" i="1"/>
  <c r="E5550" i="1"/>
  <c r="E5542" i="1"/>
  <c r="E5534" i="1"/>
  <c r="E5526" i="1"/>
  <c r="E5518" i="1"/>
  <c r="E5510" i="1"/>
  <c r="E5502" i="1"/>
  <c r="E5494" i="1"/>
  <c r="E5486" i="1"/>
  <c r="E5478" i="1"/>
  <c r="E5470" i="1"/>
  <c r="E5462" i="1"/>
  <c r="E5454" i="1"/>
  <c r="E5446" i="1"/>
  <c r="E5438" i="1"/>
  <c r="E5430" i="1"/>
  <c r="E5422" i="1"/>
  <c r="E5414" i="1"/>
  <c r="E5406" i="1"/>
  <c r="E5398" i="1"/>
  <c r="E5390" i="1"/>
  <c r="E5382" i="1"/>
  <c r="E5374" i="1"/>
  <c r="E5366" i="1"/>
  <c r="E5358" i="1"/>
  <c r="E5350" i="1"/>
  <c r="E5342" i="1"/>
  <c r="E5334" i="1"/>
  <c r="E5326" i="1"/>
  <c r="E5318" i="1"/>
  <c r="E5310" i="1"/>
  <c r="E5302" i="1"/>
  <c r="E5294" i="1"/>
  <c r="E5286" i="1"/>
  <c r="E5278" i="1"/>
  <c r="E5270" i="1"/>
  <c r="E5262" i="1"/>
  <c r="E5254" i="1"/>
  <c r="E5246" i="1"/>
  <c r="E5238" i="1"/>
  <c r="E5230" i="1"/>
  <c r="E5222" i="1"/>
  <c r="E5214" i="1"/>
  <c r="E5206" i="1"/>
  <c r="E5198" i="1"/>
  <c r="E5190" i="1"/>
  <c r="E5182" i="1"/>
  <c r="E5174" i="1"/>
  <c r="E5166" i="1"/>
  <c r="E5158" i="1"/>
  <c r="E5150" i="1"/>
  <c r="E5142" i="1"/>
  <c r="E5134" i="1"/>
  <c r="E5126" i="1"/>
  <c r="E5118" i="1"/>
  <c r="E5110" i="1"/>
  <c r="E5102" i="1"/>
  <c r="E8460" i="1"/>
  <c r="E7473" i="1"/>
  <c r="E7124" i="1"/>
  <c r="E6955" i="1"/>
  <c r="E6786" i="1"/>
  <c r="E6681" i="1"/>
  <c r="E6578" i="1"/>
  <c r="E6546" i="1"/>
  <c r="E6531" i="1"/>
  <c r="E6516" i="1"/>
  <c r="E6500" i="1"/>
  <c r="E6486" i="1"/>
  <c r="E6473" i="1"/>
  <c r="E6458" i="1"/>
  <c r="E6443" i="1"/>
  <c r="E6428" i="1"/>
  <c r="E6414" i="1"/>
  <c r="E6398" i="1"/>
  <c r="E6385" i="1"/>
  <c r="E6370" i="1"/>
  <c r="E6355" i="1"/>
  <c r="E6340" i="1"/>
  <c r="E6326" i="1"/>
  <c r="E6313" i="1"/>
  <c r="E6297" i="1"/>
  <c r="E6282" i="1"/>
  <c r="E6267" i="1"/>
  <c r="E6252" i="1"/>
  <c r="E6238" i="1"/>
  <c r="E6225" i="1"/>
  <c r="E6210" i="1"/>
  <c r="E6194" i="1"/>
  <c r="E6179" i="1"/>
  <c r="E6164" i="1"/>
  <c r="E6150" i="1"/>
  <c r="E6137" i="1"/>
  <c r="E6112" i="1"/>
  <c r="E6103" i="1"/>
  <c r="E6093" i="1"/>
  <c r="E6085" i="1"/>
  <c r="E6077" i="1"/>
  <c r="E6069" i="1"/>
  <c r="E6061" i="1"/>
  <c r="E6053" i="1"/>
  <c r="E6045" i="1"/>
  <c r="E6037" i="1"/>
  <c r="E6029" i="1"/>
  <c r="E6021" i="1"/>
  <c r="E6013" i="1"/>
  <c r="E6005" i="1"/>
  <c r="E5997" i="1"/>
  <c r="E5989" i="1"/>
  <c r="E5981" i="1"/>
  <c r="E5973" i="1"/>
  <c r="E5965" i="1"/>
  <c r="E5957" i="1"/>
  <c r="E5949" i="1"/>
  <c r="E5941" i="1"/>
  <c r="E5933" i="1"/>
  <c r="E5925" i="1"/>
  <c r="E5917" i="1"/>
  <c r="E5909" i="1"/>
  <c r="E5901" i="1"/>
  <c r="E5893" i="1"/>
  <c r="E5885" i="1"/>
  <c r="E5877" i="1"/>
  <c r="E5869" i="1"/>
  <c r="E5861" i="1"/>
  <c r="E5853" i="1"/>
  <c r="E5845" i="1"/>
  <c r="E5837" i="1"/>
  <c r="E5829" i="1"/>
  <c r="E5821" i="1"/>
  <c r="E5813" i="1"/>
  <c r="E5805" i="1"/>
  <c r="E5797" i="1"/>
  <c r="E5789" i="1"/>
  <c r="E5781" i="1"/>
  <c r="E5773" i="1"/>
  <c r="E5765" i="1"/>
  <c r="E5757" i="1"/>
  <c r="E5749" i="1"/>
  <c r="E5741" i="1"/>
  <c r="E5733" i="1"/>
  <c r="E5725" i="1"/>
  <c r="E5717" i="1"/>
  <c r="E5709" i="1"/>
  <c r="E5701" i="1"/>
  <c r="E5693" i="1"/>
  <c r="E5685" i="1"/>
  <c r="E5677" i="1"/>
  <c r="E5669" i="1"/>
  <c r="E5661" i="1"/>
  <c r="E5653" i="1"/>
  <c r="E5645" i="1"/>
  <c r="E5637" i="1"/>
  <c r="E5629" i="1"/>
  <c r="E5621" i="1"/>
  <c r="E5613" i="1"/>
  <c r="E5605" i="1"/>
  <c r="E5597" i="1"/>
  <c r="E5589" i="1"/>
  <c r="E5581" i="1"/>
  <c r="E5573" i="1"/>
  <c r="E5565" i="1"/>
  <c r="E5557" i="1"/>
  <c r="E5549" i="1"/>
  <c r="E5541" i="1"/>
  <c r="E5533" i="1"/>
  <c r="E5525" i="1"/>
  <c r="E5517" i="1"/>
  <c r="E5509" i="1"/>
  <c r="E5501" i="1"/>
  <c r="E5493" i="1"/>
  <c r="E5485" i="1"/>
  <c r="E5477" i="1"/>
  <c r="E5469" i="1"/>
  <c r="E5461" i="1"/>
  <c r="E5453" i="1"/>
  <c r="E5445" i="1"/>
  <c r="E5437" i="1"/>
  <c r="E5429" i="1"/>
  <c r="E5421" i="1"/>
  <c r="E5413" i="1"/>
  <c r="E5405" i="1"/>
  <c r="E5397" i="1"/>
  <c r="E5389" i="1"/>
  <c r="E5381" i="1"/>
  <c r="E5373" i="1"/>
  <c r="E5365" i="1"/>
  <c r="E5357" i="1"/>
  <c r="E5349" i="1"/>
  <c r="E5341" i="1"/>
  <c r="E5333" i="1"/>
  <c r="E5325" i="1"/>
  <c r="E5317" i="1"/>
  <c r="E5309" i="1"/>
  <c r="E5301" i="1"/>
  <c r="E5293" i="1"/>
  <c r="E5285" i="1"/>
  <c r="E5277" i="1"/>
  <c r="E5269" i="1"/>
  <c r="E5261" i="1"/>
  <c r="E5253" i="1"/>
  <c r="E5245" i="1"/>
  <c r="E5237" i="1"/>
  <c r="E5229" i="1"/>
  <c r="E5221" i="1"/>
  <c r="E5213" i="1"/>
  <c r="E5205" i="1"/>
  <c r="E5197" i="1"/>
  <c r="E5189" i="1"/>
  <c r="E5181" i="1"/>
  <c r="E5173" i="1"/>
  <c r="E5165" i="1"/>
  <c r="E5157" i="1"/>
  <c r="E5149" i="1"/>
  <c r="E5141" i="1"/>
  <c r="E5133" i="1"/>
  <c r="E7373" i="1"/>
  <c r="E7106" i="1"/>
  <c r="E6932" i="1"/>
  <c r="E6770" i="1"/>
  <c r="E6667" i="1"/>
  <c r="E6564" i="1"/>
  <c r="E6545" i="1"/>
  <c r="E6530" i="1"/>
  <c r="E6514" i="1"/>
  <c r="E6499" i="1"/>
  <c r="E6484" i="1"/>
  <c r="E6470" i="1"/>
  <c r="E6457" i="1"/>
  <c r="E6442" i="1"/>
  <c r="E6427" i="1"/>
  <c r="E6411" i="1"/>
  <c r="E6396" i="1"/>
  <c r="E6382" i="1"/>
  <c r="E6369" i="1"/>
  <c r="E6354" i="1"/>
  <c r="E6339" i="1"/>
  <c r="E6324" i="1"/>
  <c r="E6308" i="1"/>
  <c r="E6294" i="1"/>
  <c r="E6281" i="1"/>
  <c r="E6266" i="1"/>
  <c r="E6251" i="1"/>
  <c r="E6236" i="1"/>
  <c r="E6222" i="1"/>
  <c r="E6206" i="1"/>
  <c r="E6193" i="1"/>
  <c r="E6178" i="1"/>
  <c r="E6163" i="1"/>
  <c r="E6148" i="1"/>
  <c r="E6134" i="1"/>
  <c r="E6121" i="1"/>
  <c r="E6111" i="1"/>
  <c r="E6101" i="1"/>
  <c r="E6092" i="1"/>
  <c r="E6084" i="1"/>
  <c r="E6076" i="1"/>
  <c r="E6068" i="1"/>
  <c r="E6060" i="1"/>
  <c r="E6052" i="1"/>
  <c r="E6044" i="1"/>
  <c r="E6036" i="1"/>
  <c r="E6028" i="1"/>
  <c r="E6020" i="1"/>
  <c r="E6012" i="1"/>
  <c r="E6004" i="1"/>
  <c r="E5996" i="1"/>
  <c r="E5988" i="1"/>
  <c r="E5980" i="1"/>
  <c r="E5972" i="1"/>
  <c r="E5964" i="1"/>
  <c r="E5956" i="1"/>
  <c r="E5948" i="1"/>
  <c r="E5940" i="1"/>
  <c r="E5932" i="1"/>
  <c r="E5924" i="1"/>
  <c r="E5916" i="1"/>
  <c r="E5908" i="1"/>
  <c r="E5900" i="1"/>
  <c r="E5892" i="1"/>
  <c r="E5884" i="1"/>
  <c r="E5876" i="1"/>
  <c r="E5868" i="1"/>
  <c r="E5860" i="1"/>
  <c r="E5852" i="1"/>
  <c r="E5844" i="1"/>
  <c r="E5836" i="1"/>
  <c r="E5828" i="1"/>
  <c r="E5820" i="1"/>
  <c r="E5812" i="1"/>
  <c r="E5804" i="1"/>
  <c r="E5796" i="1"/>
  <c r="E5788" i="1"/>
  <c r="E5780" i="1"/>
  <c r="E5772" i="1"/>
  <c r="E5764" i="1"/>
  <c r="E5756" i="1"/>
  <c r="E5748" i="1"/>
  <c r="E5740" i="1"/>
  <c r="E5732" i="1"/>
  <c r="E5724" i="1"/>
  <c r="E5716" i="1"/>
  <c r="E5708" i="1"/>
  <c r="E5700" i="1"/>
  <c r="E5692" i="1"/>
  <c r="E5684" i="1"/>
  <c r="E5676" i="1"/>
  <c r="E5668" i="1"/>
  <c r="E5660" i="1"/>
  <c r="E5652" i="1"/>
  <c r="E5644" i="1"/>
  <c r="E5636" i="1"/>
  <c r="E5628" i="1"/>
  <c r="E5620" i="1"/>
  <c r="E5612" i="1"/>
  <c r="E5604" i="1"/>
  <c r="E5596" i="1"/>
  <c r="E5588" i="1"/>
  <c r="E5580" i="1"/>
  <c r="E5572" i="1"/>
  <c r="E5564" i="1"/>
  <c r="E5556" i="1"/>
  <c r="E5548" i="1"/>
  <c r="E5540" i="1"/>
  <c r="E5532" i="1"/>
  <c r="E5524" i="1"/>
  <c r="E5516" i="1"/>
  <c r="E5508" i="1"/>
  <c r="E5500" i="1"/>
  <c r="E5492" i="1"/>
  <c r="E5484" i="1"/>
  <c r="E5476" i="1"/>
  <c r="E5468" i="1"/>
  <c r="E5460" i="1"/>
  <c r="E5452" i="1"/>
  <c r="E5444" i="1"/>
  <c r="E5436" i="1"/>
  <c r="E5428" i="1"/>
  <c r="E5420" i="1"/>
  <c r="E5412" i="1"/>
  <c r="E5404" i="1"/>
  <c r="E5396" i="1"/>
  <c r="E5388" i="1"/>
  <c r="E5380" i="1"/>
  <c r="E5372" i="1"/>
  <c r="E5364" i="1"/>
  <c r="E5356" i="1"/>
  <c r="E5348" i="1"/>
  <c r="E5340" i="1"/>
  <c r="E5332" i="1"/>
  <c r="E5324" i="1"/>
  <c r="E5316" i="1"/>
  <c r="E5308" i="1"/>
  <c r="E5300" i="1"/>
  <c r="E5292" i="1"/>
  <c r="E5284" i="1"/>
  <c r="E5276" i="1"/>
  <c r="E5268" i="1"/>
  <c r="E5260" i="1"/>
  <c r="E5252" i="1"/>
  <c r="E5244" i="1"/>
  <c r="E5236" i="1"/>
  <c r="E5228" i="1"/>
  <c r="E5220" i="1"/>
  <c r="E5212" i="1"/>
  <c r="E5204" i="1"/>
  <c r="E5196" i="1"/>
  <c r="E5188" i="1"/>
  <c r="E5180" i="1"/>
  <c r="E5172" i="1"/>
  <c r="E5164" i="1"/>
  <c r="E5156" i="1"/>
  <c r="E5148" i="1"/>
  <c r="E5140" i="1"/>
  <c r="E5132" i="1"/>
  <c r="E5124" i="1"/>
  <c r="E5116" i="1"/>
  <c r="E5108" i="1"/>
  <c r="E5100" i="1"/>
  <c r="E5092" i="1"/>
  <c r="E5084" i="1"/>
  <c r="E5076" i="1"/>
  <c r="E5068" i="1"/>
  <c r="E5060" i="1"/>
  <c r="E5052" i="1"/>
  <c r="E5044" i="1"/>
  <c r="E5036" i="1"/>
  <c r="E5028" i="1"/>
  <c r="E5020" i="1"/>
  <c r="E5012" i="1"/>
  <c r="E5004" i="1"/>
  <c r="E4996" i="1"/>
  <c r="E4988" i="1"/>
  <c r="E4980" i="1"/>
  <c r="E4972" i="1"/>
  <c r="E4964" i="1"/>
  <c r="E4956" i="1"/>
  <c r="E4948" i="1"/>
  <c r="E4940" i="1"/>
  <c r="E4932" i="1"/>
  <c r="E4924" i="1"/>
  <c r="E4916" i="1"/>
  <c r="E4908" i="1"/>
  <c r="E4900" i="1"/>
  <c r="E4892" i="1"/>
  <c r="E4884" i="1"/>
  <c r="E4876" i="1"/>
  <c r="E4868" i="1"/>
  <c r="E4860" i="1"/>
  <c r="E4852" i="1"/>
  <c r="E4844" i="1"/>
  <c r="E4836" i="1"/>
  <c r="E4828" i="1"/>
  <c r="E4820" i="1"/>
  <c r="E4812" i="1"/>
  <c r="E4804" i="1"/>
  <c r="E4796" i="1"/>
  <c r="E4788" i="1"/>
  <c r="E4780" i="1"/>
  <c r="E4772" i="1"/>
  <c r="E4764" i="1"/>
  <c r="E4756" i="1"/>
  <c r="E4748" i="1"/>
  <c r="E4740" i="1"/>
  <c r="E4732" i="1"/>
  <c r="E4724" i="1"/>
  <c r="E4716" i="1"/>
  <c r="E4708" i="1"/>
  <c r="E4700" i="1"/>
  <c r="E8190" i="1"/>
  <c r="E7309" i="1"/>
  <c r="E7083" i="1"/>
  <c r="E6914" i="1"/>
  <c r="E6756" i="1"/>
  <c r="E6654" i="1"/>
  <c r="E6562" i="1"/>
  <c r="E6542" i="1"/>
  <c r="E6526" i="1"/>
  <c r="E6513" i="1"/>
  <c r="E6498" i="1"/>
  <c r="E6483" i="1"/>
  <c r="E6468" i="1"/>
  <c r="E6454" i="1"/>
  <c r="E6441" i="1"/>
  <c r="E6425" i="1"/>
  <c r="E6410" i="1"/>
  <c r="E6395" i="1"/>
  <c r="E6380" i="1"/>
  <c r="E6366" i="1"/>
  <c r="E6353" i="1"/>
  <c r="E6338" i="1"/>
  <c r="E6322" i="1"/>
  <c r="E6307" i="1"/>
  <c r="E6292" i="1"/>
  <c r="E6278" i="1"/>
  <c r="E6265" i="1"/>
  <c r="E6250" i="1"/>
  <c r="E6235" i="1"/>
  <c r="E6219" i="1"/>
  <c r="E6204" i="1"/>
  <c r="E6190" i="1"/>
  <c r="E6177" i="1"/>
  <c r="E6162" i="1"/>
  <c r="E6147" i="1"/>
  <c r="E6132" i="1"/>
  <c r="E6109" i="1"/>
  <c r="E6100" i="1"/>
  <c r="E6091" i="1"/>
  <c r="E6083" i="1"/>
  <c r="E6075" i="1"/>
  <c r="E6067" i="1"/>
  <c r="E6059" i="1"/>
  <c r="E6051" i="1"/>
  <c r="E6043" i="1"/>
  <c r="E6035" i="1"/>
  <c r="E6027" i="1"/>
  <c r="E6019" i="1"/>
  <c r="E6011" i="1"/>
  <c r="E6003" i="1"/>
  <c r="E5995" i="1"/>
  <c r="E5987" i="1"/>
  <c r="E5979" i="1"/>
  <c r="E5971" i="1"/>
  <c r="E5963" i="1"/>
  <c r="E5955" i="1"/>
  <c r="E5947" i="1"/>
  <c r="E5939" i="1"/>
  <c r="E5931" i="1"/>
  <c r="E5923" i="1"/>
  <c r="E5915" i="1"/>
  <c r="E5907" i="1"/>
  <c r="E5899" i="1"/>
  <c r="E5891" i="1"/>
  <c r="E5883" i="1"/>
  <c r="E5875" i="1"/>
  <c r="E5867" i="1"/>
  <c r="E5859" i="1"/>
  <c r="E5851" i="1"/>
  <c r="E5843" i="1"/>
  <c r="E5835" i="1"/>
  <c r="E5827" i="1"/>
  <c r="E5819" i="1"/>
  <c r="E5811" i="1"/>
  <c r="E5803" i="1"/>
  <c r="E5795" i="1"/>
  <c r="E5787" i="1"/>
  <c r="E5779" i="1"/>
  <c r="E5771" i="1"/>
  <c r="E5763" i="1"/>
  <c r="E5755" i="1"/>
  <c r="E5747" i="1"/>
  <c r="E5739" i="1"/>
  <c r="E5731" i="1"/>
  <c r="E5723" i="1"/>
  <c r="E5715" i="1"/>
  <c r="E5707" i="1"/>
  <c r="E5699" i="1"/>
  <c r="E5691" i="1"/>
  <c r="E5683" i="1"/>
  <c r="E5675" i="1"/>
  <c r="E5667" i="1"/>
  <c r="E5659" i="1"/>
  <c r="E5651" i="1"/>
  <c r="E5643" i="1"/>
  <c r="E5635" i="1"/>
  <c r="E5627" i="1"/>
  <c r="E5619" i="1"/>
  <c r="E5611" i="1"/>
  <c r="E5603" i="1"/>
  <c r="E5595" i="1"/>
  <c r="E5587" i="1"/>
  <c r="E5579" i="1"/>
  <c r="E5571" i="1"/>
  <c r="E5563" i="1"/>
  <c r="E5555" i="1"/>
  <c r="E5547" i="1"/>
  <c r="E5539" i="1"/>
  <c r="E5531" i="1"/>
  <c r="E5523" i="1"/>
  <c r="E5515" i="1"/>
  <c r="E5507" i="1"/>
  <c r="E5499" i="1"/>
  <c r="E5491" i="1"/>
  <c r="E5483" i="1"/>
  <c r="E5475" i="1"/>
  <c r="E5467" i="1"/>
  <c r="E5459" i="1"/>
  <c r="E5451" i="1"/>
  <c r="E5443" i="1"/>
  <c r="E5435" i="1"/>
  <c r="E5427" i="1"/>
  <c r="E5419" i="1"/>
  <c r="E5411" i="1"/>
  <c r="E5403" i="1"/>
  <c r="E5395" i="1"/>
  <c r="E5387" i="1"/>
  <c r="E5379" i="1"/>
  <c r="E5371" i="1"/>
  <c r="E5363" i="1"/>
  <c r="E5355" i="1"/>
  <c r="E5347" i="1"/>
  <c r="E5339" i="1"/>
  <c r="E5331" i="1"/>
  <c r="E5323" i="1"/>
  <c r="E5315" i="1"/>
  <c r="E5307" i="1"/>
  <c r="E5299" i="1"/>
  <c r="E5291" i="1"/>
  <c r="E5283" i="1"/>
  <c r="E5275" i="1"/>
  <c r="E5267" i="1"/>
  <c r="E5259" i="1"/>
  <c r="E5251" i="1"/>
  <c r="E5243" i="1"/>
  <c r="E5235" i="1"/>
  <c r="E5227" i="1"/>
  <c r="E5219" i="1"/>
  <c r="E5211" i="1"/>
  <c r="E5203" i="1"/>
  <c r="E5195" i="1"/>
  <c r="E5187" i="1"/>
  <c r="E5179" i="1"/>
  <c r="E5171" i="1"/>
  <c r="E5163" i="1"/>
  <c r="E5155" i="1"/>
  <c r="E5147" i="1"/>
  <c r="E5139" i="1"/>
  <c r="E5131" i="1"/>
  <c r="E5123" i="1"/>
  <c r="E5115" i="1"/>
  <c r="E5107" i="1"/>
  <c r="E5099" i="1"/>
  <c r="E5091" i="1"/>
  <c r="E5083" i="1"/>
  <c r="E5075" i="1"/>
  <c r="E5067" i="1"/>
  <c r="E5059" i="1"/>
  <c r="E5051" i="1"/>
  <c r="E5043" i="1"/>
  <c r="E5035" i="1"/>
  <c r="E5027" i="1"/>
  <c r="E5019" i="1"/>
  <c r="E5011" i="1"/>
  <c r="E5003" i="1"/>
  <c r="E4995" i="1"/>
  <c r="E4987" i="1"/>
  <c r="E4979" i="1"/>
  <c r="E7270" i="1"/>
  <c r="E7060" i="1"/>
  <c r="E6891" i="1"/>
  <c r="E6745" i="1"/>
  <c r="E6642" i="1"/>
  <c r="E6558" i="1"/>
  <c r="E6539" i="1"/>
  <c r="E6524" i="1"/>
  <c r="E6510" i="1"/>
  <c r="E6497" i="1"/>
  <c r="E6482" i="1"/>
  <c r="E6467" i="1"/>
  <c r="E6452" i="1"/>
  <c r="E6436" i="1"/>
  <c r="E6422" i="1"/>
  <c r="E6409" i="1"/>
  <c r="E6394" i="1"/>
  <c r="E6379" i="1"/>
  <c r="E6364" i="1"/>
  <c r="E6350" i="1"/>
  <c r="E6334" i="1"/>
  <c r="E6321" i="1"/>
  <c r="E6306" i="1"/>
  <c r="E6291" i="1"/>
  <c r="E6276" i="1"/>
  <c r="E6262" i="1"/>
  <c r="E6249" i="1"/>
  <c r="E6233" i="1"/>
  <c r="E6218" i="1"/>
  <c r="E6203" i="1"/>
  <c r="E6188" i="1"/>
  <c r="E6174" i="1"/>
  <c r="E6161" i="1"/>
  <c r="E6146" i="1"/>
  <c r="E6130" i="1"/>
  <c r="E6118" i="1"/>
  <c r="E6108" i="1"/>
  <c r="E6099" i="1"/>
  <c r="E6090" i="1"/>
  <c r="E6082" i="1"/>
  <c r="E6074" i="1"/>
  <c r="E6066" i="1"/>
  <c r="E6058" i="1"/>
  <c r="E6050" i="1"/>
  <c r="E6042" i="1"/>
  <c r="E6034" i="1"/>
  <c r="E6026" i="1"/>
  <c r="E6018" i="1"/>
  <c r="E6010" i="1"/>
  <c r="E6002" i="1"/>
  <c r="E5994" i="1"/>
  <c r="E5986" i="1"/>
  <c r="E5978" i="1"/>
  <c r="E5970" i="1"/>
  <c r="E5962" i="1"/>
  <c r="E5954" i="1"/>
  <c r="E5946" i="1"/>
  <c r="E5938" i="1"/>
  <c r="E5930" i="1"/>
  <c r="E5922" i="1"/>
  <c r="E5914" i="1"/>
  <c r="E5906" i="1"/>
  <c r="E5898" i="1"/>
  <c r="E5890" i="1"/>
  <c r="E5882" i="1"/>
  <c r="E5874" i="1"/>
  <c r="E5866" i="1"/>
  <c r="E5858" i="1"/>
  <c r="E5850" i="1"/>
  <c r="E5842" i="1"/>
  <c r="E5834" i="1"/>
  <c r="E5826" i="1"/>
  <c r="E5818" i="1"/>
  <c r="E5810" i="1"/>
  <c r="E5802" i="1"/>
  <c r="E5794" i="1"/>
  <c r="E5786" i="1"/>
  <c r="E5778" i="1"/>
  <c r="E5770" i="1"/>
  <c r="E5762" i="1"/>
  <c r="E5754" i="1"/>
  <c r="E5746" i="1"/>
  <c r="E5738" i="1"/>
  <c r="E5730" i="1"/>
  <c r="E5722" i="1"/>
  <c r="E5714" i="1"/>
  <c r="E5706" i="1"/>
  <c r="E5698" i="1"/>
  <c r="E5690" i="1"/>
  <c r="E5682" i="1"/>
  <c r="E5674" i="1"/>
  <c r="E5666" i="1"/>
  <c r="E5658" i="1"/>
  <c r="E5650" i="1"/>
  <c r="E5642" i="1"/>
  <c r="E5634" i="1"/>
  <c r="E5626" i="1"/>
  <c r="E5618" i="1"/>
  <c r="E5610" i="1"/>
  <c r="E5602" i="1"/>
  <c r="E5594" i="1"/>
  <c r="E5586" i="1"/>
  <c r="E5578" i="1"/>
  <c r="E5570" i="1"/>
  <c r="E5562" i="1"/>
  <c r="E5554" i="1"/>
  <c r="E5546" i="1"/>
  <c r="E5538" i="1"/>
  <c r="E5530" i="1"/>
  <c r="E5522" i="1"/>
  <c r="E5514" i="1"/>
  <c r="E5506" i="1"/>
  <c r="E5498" i="1"/>
  <c r="E5490" i="1"/>
  <c r="E5482" i="1"/>
  <c r="E5474" i="1"/>
  <c r="E5466" i="1"/>
  <c r="E5458" i="1"/>
  <c r="E5450" i="1"/>
  <c r="E5442" i="1"/>
  <c r="E5434" i="1"/>
  <c r="E5426" i="1"/>
  <c r="E5418" i="1"/>
  <c r="E5410" i="1"/>
  <c r="E5402" i="1"/>
  <c r="E5394" i="1"/>
  <c r="E5386" i="1"/>
  <c r="E5378" i="1"/>
  <c r="E5370" i="1"/>
  <c r="E5362" i="1"/>
  <c r="E5354" i="1"/>
  <c r="E5346" i="1"/>
  <c r="E5338" i="1"/>
  <c r="E5330" i="1"/>
  <c r="E5322" i="1"/>
  <c r="E5314" i="1"/>
  <c r="E5306" i="1"/>
  <c r="E5298" i="1"/>
  <c r="E5290" i="1"/>
  <c r="E5282" i="1"/>
  <c r="E5274" i="1"/>
  <c r="E5266" i="1"/>
  <c r="E5258" i="1"/>
  <c r="E5250" i="1"/>
  <c r="E5242" i="1"/>
  <c r="E5234" i="1"/>
  <c r="E5226" i="1"/>
  <c r="E5218" i="1"/>
  <c r="E5210" i="1"/>
  <c r="E5202" i="1"/>
  <c r="E5194" i="1"/>
  <c r="E5186" i="1"/>
  <c r="E5178" i="1"/>
  <c r="E5170" i="1"/>
  <c r="E5162" i="1"/>
  <c r="E5154" i="1"/>
  <c r="E5146" i="1"/>
  <c r="E5138" i="1"/>
  <c r="E5130" i="1"/>
  <c r="E5122" i="1"/>
  <c r="E5114" i="1"/>
  <c r="E5106" i="1"/>
  <c r="E5098" i="1"/>
  <c r="E5090" i="1"/>
  <c r="E5082" i="1"/>
  <c r="E5074" i="1"/>
  <c r="E5066" i="1"/>
  <c r="E5058" i="1"/>
  <c r="E5050" i="1"/>
  <c r="E5042" i="1"/>
  <c r="E7984" i="1"/>
  <c r="E7234" i="1"/>
  <c r="E7042" i="1"/>
  <c r="E6868" i="1"/>
  <c r="E6731" i="1"/>
  <c r="E6628" i="1"/>
  <c r="E6556" i="1"/>
  <c r="E6538" i="1"/>
  <c r="E6523" i="1"/>
  <c r="E6508" i="1"/>
  <c r="E6494" i="1"/>
  <c r="E6481" i="1"/>
  <c r="E6466" i="1"/>
  <c r="E6450" i="1"/>
  <c r="E6435" i="1"/>
  <c r="E6420" i="1"/>
  <c r="E6406" i="1"/>
  <c r="E6393" i="1"/>
  <c r="E6378" i="1"/>
  <c r="E6363" i="1"/>
  <c r="E6347" i="1"/>
  <c r="E6332" i="1"/>
  <c r="E6318" i="1"/>
  <c r="E6305" i="1"/>
  <c r="E6290" i="1"/>
  <c r="E6275" i="1"/>
  <c r="E6260" i="1"/>
  <c r="E6244" i="1"/>
  <c r="E6230" i="1"/>
  <c r="E6217" i="1"/>
  <c r="E6202" i="1"/>
  <c r="E6187" i="1"/>
  <c r="E6172" i="1"/>
  <c r="E6158" i="1"/>
  <c r="E6142" i="1"/>
  <c r="E6129" i="1"/>
  <c r="E6116" i="1"/>
  <c r="E6107" i="1"/>
  <c r="E6098" i="1"/>
  <c r="E6089" i="1"/>
  <c r="E6081" i="1"/>
  <c r="E6073" i="1"/>
  <c r="E6065" i="1"/>
  <c r="E6057" i="1"/>
  <c r="E6049" i="1"/>
  <c r="E6041" i="1"/>
  <c r="E6033" i="1"/>
  <c r="E6025" i="1"/>
  <c r="E6017" i="1"/>
  <c r="E6009" i="1"/>
  <c r="E6001" i="1"/>
  <c r="E5993" i="1"/>
  <c r="E5985" i="1"/>
  <c r="E5977" i="1"/>
  <c r="E5969" i="1"/>
  <c r="E5961" i="1"/>
  <c r="E5953" i="1"/>
  <c r="E5945" i="1"/>
  <c r="E5937" i="1"/>
  <c r="E5929" i="1"/>
  <c r="E5921" i="1"/>
  <c r="E5913" i="1"/>
  <c r="E5905" i="1"/>
  <c r="E5897" i="1"/>
  <c r="E5889" i="1"/>
  <c r="E5881" i="1"/>
  <c r="E5873" i="1"/>
  <c r="E5865" i="1"/>
  <c r="E5857" i="1"/>
  <c r="E5849" i="1"/>
  <c r="E5841" i="1"/>
  <c r="E5833" i="1"/>
  <c r="E5825" i="1"/>
  <c r="E5817" i="1"/>
  <c r="E5809" i="1"/>
  <c r="E5801" i="1"/>
  <c r="E5793" i="1"/>
  <c r="E5785" i="1"/>
  <c r="E5777" i="1"/>
  <c r="E5769" i="1"/>
  <c r="E5761" i="1"/>
  <c r="E5753" i="1"/>
  <c r="E5745" i="1"/>
  <c r="E5737" i="1"/>
  <c r="E5729" i="1"/>
  <c r="E5721" i="1"/>
  <c r="E5713" i="1"/>
  <c r="E5705" i="1"/>
  <c r="E5697" i="1"/>
  <c r="E5689" i="1"/>
  <c r="E5681" i="1"/>
  <c r="E5673" i="1"/>
  <c r="E5665" i="1"/>
  <c r="E5657" i="1"/>
  <c r="E5649" i="1"/>
  <c r="E5641" i="1"/>
  <c r="E5633" i="1"/>
  <c r="E5625" i="1"/>
  <c r="E5617" i="1"/>
  <c r="E5609" i="1"/>
  <c r="E5601" i="1"/>
  <c r="E5593" i="1"/>
  <c r="E5585" i="1"/>
  <c r="E5577" i="1"/>
  <c r="E5569" i="1"/>
  <c r="E5561" i="1"/>
  <c r="E5553" i="1"/>
  <c r="E5545" i="1"/>
  <c r="E5537" i="1"/>
  <c r="E5529" i="1"/>
  <c r="E5521" i="1"/>
  <c r="E5513" i="1"/>
  <c r="E5505" i="1"/>
  <c r="E5497" i="1"/>
  <c r="E5489" i="1"/>
  <c r="E5481" i="1"/>
  <c r="E5473" i="1"/>
  <c r="E5465" i="1"/>
  <c r="E5457" i="1"/>
  <c r="E5449" i="1"/>
  <c r="E5441" i="1"/>
  <c r="E5433" i="1"/>
  <c r="E5425" i="1"/>
  <c r="E5417" i="1"/>
  <c r="E5409" i="1"/>
  <c r="E5401" i="1"/>
  <c r="E5393" i="1"/>
  <c r="E5385" i="1"/>
  <c r="E5377" i="1"/>
  <c r="E5369" i="1"/>
  <c r="E5361" i="1"/>
  <c r="E5353" i="1"/>
  <c r="E5345" i="1"/>
  <c r="E5337" i="1"/>
  <c r="E5329" i="1"/>
  <c r="E5321" i="1"/>
  <c r="E5313" i="1"/>
  <c r="E5305" i="1"/>
  <c r="E5297" i="1"/>
  <c r="E5289" i="1"/>
  <c r="E5281" i="1"/>
  <c r="E5273" i="1"/>
  <c r="E5265" i="1"/>
  <c r="E5257" i="1"/>
  <c r="E5249" i="1"/>
  <c r="E5241" i="1"/>
  <c r="E5233" i="1"/>
  <c r="E5225" i="1"/>
  <c r="E5217" i="1"/>
  <c r="E5209" i="1"/>
  <c r="E5201" i="1"/>
  <c r="E5193" i="1"/>
  <c r="E5185" i="1"/>
  <c r="E5177" i="1"/>
  <c r="E5169" i="1"/>
  <c r="E5161" i="1"/>
  <c r="E5153" i="1"/>
  <c r="E5145" i="1"/>
  <c r="E5137" i="1"/>
  <c r="E5129" i="1"/>
  <c r="E6718" i="1"/>
  <c r="E6462" i="1"/>
  <c r="E6346" i="1"/>
  <c r="E6228" i="1"/>
  <c r="E6064" i="1"/>
  <c r="E6000" i="1"/>
  <c r="E5936" i="1"/>
  <c r="E5872" i="1"/>
  <c r="E5744" i="1"/>
  <c r="E5680" i="1"/>
  <c r="E5616" i="1"/>
  <c r="E5552" i="1"/>
  <c r="E5488" i="1"/>
  <c r="E5424" i="1"/>
  <c r="E5360" i="1"/>
  <c r="E5296" i="1"/>
  <c r="E5232" i="1"/>
  <c r="E5184" i="1"/>
  <c r="E5152" i="1"/>
  <c r="E5125" i="1"/>
  <c r="E5109" i="1"/>
  <c r="E5094" i="1"/>
  <c r="E5080" i="1"/>
  <c r="E5069" i="1"/>
  <c r="E5055" i="1"/>
  <c r="E5041" i="1"/>
  <c r="E5031" i="1"/>
  <c r="E5021" i="1"/>
  <c r="E5009" i="1"/>
  <c r="E4999" i="1"/>
  <c r="E4989" i="1"/>
  <c r="E4977" i="1"/>
  <c r="E4968" i="1"/>
  <c r="E4959" i="1"/>
  <c r="E4950" i="1"/>
  <c r="E4941" i="1"/>
  <c r="E4931" i="1"/>
  <c r="E4922" i="1"/>
  <c r="E4913" i="1"/>
  <c r="E4904" i="1"/>
  <c r="E4895" i="1"/>
  <c r="E4886" i="1"/>
  <c r="E4877" i="1"/>
  <c r="E4867" i="1"/>
  <c r="E4858" i="1"/>
  <c r="E4849" i="1"/>
  <c r="E4840" i="1"/>
  <c r="E4831" i="1"/>
  <c r="E4822" i="1"/>
  <c r="E4813" i="1"/>
  <c r="E4803" i="1"/>
  <c r="E4794" i="1"/>
  <c r="E4785" i="1"/>
  <c r="E4776" i="1"/>
  <c r="E4767" i="1"/>
  <c r="E4758" i="1"/>
  <c r="E4749" i="1"/>
  <c r="E4739" i="1"/>
  <c r="E4730" i="1"/>
  <c r="E4721" i="1"/>
  <c r="E4712" i="1"/>
  <c r="E4703" i="1"/>
  <c r="E4694" i="1"/>
  <c r="E4686" i="1"/>
  <c r="E4678" i="1"/>
  <c r="E4670" i="1"/>
  <c r="E4662" i="1"/>
  <c r="E4654" i="1"/>
  <c r="E4646" i="1"/>
  <c r="E4638" i="1"/>
  <c r="E4630" i="1"/>
  <c r="E4622" i="1"/>
  <c r="E4614" i="1"/>
  <c r="E4606" i="1"/>
  <c r="E4598" i="1"/>
  <c r="E4590" i="1"/>
  <c r="E4582" i="1"/>
  <c r="E4574" i="1"/>
  <c r="E4558" i="1"/>
  <c r="E4550" i="1"/>
  <c r="E4542" i="1"/>
  <c r="E4534" i="1"/>
  <c r="E4526" i="1"/>
  <c r="E4518" i="1"/>
  <c r="E4510" i="1"/>
  <c r="E4502" i="1"/>
  <c r="E4494" i="1"/>
  <c r="E4486" i="1"/>
  <c r="E4478" i="1"/>
  <c r="E4470" i="1"/>
  <c r="E4462" i="1"/>
  <c r="E4454" i="1"/>
  <c r="E4446" i="1"/>
  <c r="E4438" i="1"/>
  <c r="E4430" i="1"/>
  <c r="E4422" i="1"/>
  <c r="E4414" i="1"/>
  <c r="E4406" i="1"/>
  <c r="E4398" i="1"/>
  <c r="E4390" i="1"/>
  <c r="E6617" i="1"/>
  <c r="E6449" i="1"/>
  <c r="E6331" i="1"/>
  <c r="E6214" i="1"/>
  <c r="E6056" i="1"/>
  <c r="E5992" i="1"/>
  <c r="E5928" i="1"/>
  <c r="E5864" i="1"/>
  <c r="E5800" i="1"/>
  <c r="E5736" i="1"/>
  <c r="E5672" i="1"/>
  <c r="E5608" i="1"/>
  <c r="E5544" i="1"/>
  <c r="E5480" i="1"/>
  <c r="E5416" i="1"/>
  <c r="E5352" i="1"/>
  <c r="E5288" i="1"/>
  <c r="E5224" i="1"/>
  <c r="E5183" i="1"/>
  <c r="E5151" i="1"/>
  <c r="E5121" i="1"/>
  <c r="E5105" i="1"/>
  <c r="E5093" i="1"/>
  <c r="E5079" i="1"/>
  <c r="E5065" i="1"/>
  <c r="E5054" i="1"/>
  <c r="E5040" i="1"/>
  <c r="E5030" i="1"/>
  <c r="E5018" i="1"/>
  <c r="E5008" i="1"/>
  <c r="E4998" i="1"/>
  <c r="E4986" i="1"/>
  <c r="E4976" i="1"/>
  <c r="E4967" i="1"/>
  <c r="E4958" i="1"/>
  <c r="E4949" i="1"/>
  <c r="E4939" i="1"/>
  <c r="E4930" i="1"/>
  <c r="E4921" i="1"/>
  <c r="E4912" i="1"/>
  <c r="E4903" i="1"/>
  <c r="E4894" i="1"/>
  <c r="E4885" i="1"/>
  <c r="E4875" i="1"/>
  <c r="E4866" i="1"/>
  <c r="E4857" i="1"/>
  <c r="E4848" i="1"/>
  <c r="E4839" i="1"/>
  <c r="E4830" i="1"/>
  <c r="E4821" i="1"/>
  <c r="E4811" i="1"/>
  <c r="E4802" i="1"/>
  <c r="E4793" i="1"/>
  <c r="E4784" i="1"/>
  <c r="E4775" i="1"/>
  <c r="E4766" i="1"/>
  <c r="E4757" i="1"/>
  <c r="E4747" i="1"/>
  <c r="E4738" i="1"/>
  <c r="E4729" i="1"/>
  <c r="E4720" i="1"/>
  <c r="E4711" i="1"/>
  <c r="E4702" i="1"/>
  <c r="E4693" i="1"/>
  <c r="E4685" i="1"/>
  <c r="E4677" i="1"/>
  <c r="E4669" i="1"/>
  <c r="E4661" i="1"/>
  <c r="E4653" i="1"/>
  <c r="E4645" i="1"/>
  <c r="E4637" i="1"/>
  <c r="E4629" i="1"/>
  <c r="E4621" i="1"/>
  <c r="E4613" i="1"/>
  <c r="E4605" i="1"/>
  <c r="E4597" i="1"/>
  <c r="E4589" i="1"/>
  <c r="E4581" i="1"/>
  <c r="E4573" i="1"/>
  <c r="E4565" i="1"/>
  <c r="E4557" i="1"/>
  <c r="E4549" i="1"/>
  <c r="E4541" i="1"/>
  <c r="E4533" i="1"/>
  <c r="E4525" i="1"/>
  <c r="E4517" i="1"/>
  <c r="E4509" i="1"/>
  <c r="E4501" i="1"/>
  <c r="E4493" i="1"/>
  <c r="E4485" i="1"/>
  <c r="E4477" i="1"/>
  <c r="E4469" i="1"/>
  <c r="E4461" i="1"/>
  <c r="E4453" i="1"/>
  <c r="E4445" i="1"/>
  <c r="E4437" i="1"/>
  <c r="E4429" i="1"/>
  <c r="E4421" i="1"/>
  <c r="E4413" i="1"/>
  <c r="E4405" i="1"/>
  <c r="E4397" i="1"/>
  <c r="E4389" i="1"/>
  <c r="E4381" i="1"/>
  <c r="E4373" i="1"/>
  <c r="E4365" i="1"/>
  <c r="E4357" i="1"/>
  <c r="E4349" i="1"/>
  <c r="E4341" i="1"/>
  <c r="E4333" i="1"/>
  <c r="E4325" i="1"/>
  <c r="E4317" i="1"/>
  <c r="E4309" i="1"/>
  <c r="E4301" i="1"/>
  <c r="E4293" i="1"/>
  <c r="E4285" i="1"/>
  <c r="E4277" i="1"/>
  <c r="E4269" i="1"/>
  <c r="E4261" i="1"/>
  <c r="E4253" i="1"/>
  <c r="E4245" i="1"/>
  <c r="E4237" i="1"/>
  <c r="E4229" i="1"/>
  <c r="E4221" i="1"/>
  <c r="E4213" i="1"/>
  <c r="E4205" i="1"/>
  <c r="E4197" i="1"/>
  <c r="E4189" i="1"/>
  <c r="E4181" i="1"/>
  <c r="E4173" i="1"/>
  <c r="E4165" i="1"/>
  <c r="E4157" i="1"/>
  <c r="E4149" i="1"/>
  <c r="E4141" i="1"/>
  <c r="E4133" i="1"/>
  <c r="E4125" i="1"/>
  <c r="E4117" i="1"/>
  <c r="E4109" i="1"/>
  <c r="E4101" i="1"/>
  <c r="E4093" i="1"/>
  <c r="E4085" i="1"/>
  <c r="E4077" i="1"/>
  <c r="E4069" i="1"/>
  <c r="E4061" i="1"/>
  <c r="E4053" i="1"/>
  <c r="E4045" i="1"/>
  <c r="E4037" i="1"/>
  <c r="E4029" i="1"/>
  <c r="E4021" i="1"/>
  <c r="E4013" i="1"/>
  <c r="E4005" i="1"/>
  <c r="E3997" i="1"/>
  <c r="E3989" i="1"/>
  <c r="E3981" i="1"/>
  <c r="E3973" i="1"/>
  <c r="E3965" i="1"/>
  <c r="E3957" i="1"/>
  <c r="E3949" i="1"/>
  <c r="E3941" i="1"/>
  <c r="E3933" i="1"/>
  <c r="E3925" i="1"/>
  <c r="E3917" i="1"/>
  <c r="E3909" i="1"/>
  <c r="E3901" i="1"/>
  <c r="E3893" i="1"/>
  <c r="E3885" i="1"/>
  <c r="E3877" i="1"/>
  <c r="E3869" i="1"/>
  <c r="E3861" i="1"/>
  <c r="E3853" i="1"/>
  <c r="E3845" i="1"/>
  <c r="E6555" i="1"/>
  <c r="E6434" i="1"/>
  <c r="E6316" i="1"/>
  <c r="E6201" i="1"/>
  <c r="E6115" i="1"/>
  <c r="E6048" i="1"/>
  <c r="E5984" i="1"/>
  <c r="E5920" i="1"/>
  <c r="E5856" i="1"/>
  <c r="E5792" i="1"/>
  <c r="E5728" i="1"/>
  <c r="E5664" i="1"/>
  <c r="E5600" i="1"/>
  <c r="E5536" i="1"/>
  <c r="E5472" i="1"/>
  <c r="E5408" i="1"/>
  <c r="E5344" i="1"/>
  <c r="E5280" i="1"/>
  <c r="E5216" i="1"/>
  <c r="E5176" i="1"/>
  <c r="E5144" i="1"/>
  <c r="E5120" i="1"/>
  <c r="E5104" i="1"/>
  <c r="E5089" i="1"/>
  <c r="E5078" i="1"/>
  <c r="E5064" i="1"/>
  <c r="E5053" i="1"/>
  <c r="E5039" i="1"/>
  <c r="E5029" i="1"/>
  <c r="E5017" i="1"/>
  <c r="E5007" i="1"/>
  <c r="E4997" i="1"/>
  <c r="E4985" i="1"/>
  <c r="E4975" i="1"/>
  <c r="E4966" i="1"/>
  <c r="E4957" i="1"/>
  <c r="E4947" i="1"/>
  <c r="E4938" i="1"/>
  <c r="E4929" i="1"/>
  <c r="E4920" i="1"/>
  <c r="E4911" i="1"/>
  <c r="E4902" i="1"/>
  <c r="E4893" i="1"/>
  <c r="E4883" i="1"/>
  <c r="E4874" i="1"/>
  <c r="E4865" i="1"/>
  <c r="E4856" i="1"/>
  <c r="E4847" i="1"/>
  <c r="E4838" i="1"/>
  <c r="E4829" i="1"/>
  <c r="E4819" i="1"/>
  <c r="E4810" i="1"/>
  <c r="E4801" i="1"/>
  <c r="E4792" i="1"/>
  <c r="E4783" i="1"/>
  <c r="E4774" i="1"/>
  <c r="E4765" i="1"/>
  <c r="E4755" i="1"/>
  <c r="E4746" i="1"/>
  <c r="E4737" i="1"/>
  <c r="E4728" i="1"/>
  <c r="E4719" i="1"/>
  <c r="E4710" i="1"/>
  <c r="E4701" i="1"/>
  <c r="E4692" i="1"/>
  <c r="E4684" i="1"/>
  <c r="E4676" i="1"/>
  <c r="E4668" i="1"/>
  <c r="E4660" i="1"/>
  <c r="E4652" i="1"/>
  <c r="E4644" i="1"/>
  <c r="E4636" i="1"/>
  <c r="E4628" i="1"/>
  <c r="E4620" i="1"/>
  <c r="E4612" i="1"/>
  <c r="E4604" i="1"/>
  <c r="E4596" i="1"/>
  <c r="E4588" i="1"/>
  <c r="E4580" i="1"/>
  <c r="E4572" i="1"/>
  <c r="E4564" i="1"/>
  <c r="E4556" i="1"/>
  <c r="E4548" i="1"/>
  <c r="E4540" i="1"/>
  <c r="E4532" i="1"/>
  <c r="E4524" i="1"/>
  <c r="E4516" i="1"/>
  <c r="E4508" i="1"/>
  <c r="E4500" i="1"/>
  <c r="E4492" i="1"/>
  <c r="E4484" i="1"/>
  <c r="E4476" i="1"/>
  <c r="E4468" i="1"/>
  <c r="E4460" i="1"/>
  <c r="E4452" i="1"/>
  <c r="E4444" i="1"/>
  <c r="E4436" i="1"/>
  <c r="E4428" i="1"/>
  <c r="E4420" i="1"/>
  <c r="E4412" i="1"/>
  <c r="E4404" i="1"/>
  <c r="E4396" i="1"/>
  <c r="E4388" i="1"/>
  <c r="E4380" i="1"/>
  <c r="E6537" i="1"/>
  <c r="E6419" i="1"/>
  <c r="E6302" i="1"/>
  <c r="E6186" i="1"/>
  <c r="E6106" i="1"/>
  <c r="E6040" i="1"/>
  <c r="E5976" i="1"/>
  <c r="E5912" i="1"/>
  <c r="E5848" i="1"/>
  <c r="E5784" i="1"/>
  <c r="E5720" i="1"/>
  <c r="E5656" i="1"/>
  <c r="E5592" i="1"/>
  <c r="E5528" i="1"/>
  <c r="E5464" i="1"/>
  <c r="E5400" i="1"/>
  <c r="E5336" i="1"/>
  <c r="E5272" i="1"/>
  <c r="E5208" i="1"/>
  <c r="E5175" i="1"/>
  <c r="E5143" i="1"/>
  <c r="E5119" i="1"/>
  <c r="E5103" i="1"/>
  <c r="E5088" i="1"/>
  <c r="E5077" i="1"/>
  <c r="E5063" i="1"/>
  <c r="E5049" i="1"/>
  <c r="E5038" i="1"/>
  <c r="E5026" i="1"/>
  <c r="E5016" i="1"/>
  <c r="E5006" i="1"/>
  <c r="E4994" i="1"/>
  <c r="E4984" i="1"/>
  <c r="E4974" i="1"/>
  <c r="E4965" i="1"/>
  <c r="E4955" i="1"/>
  <c r="E4946" i="1"/>
  <c r="E4937" i="1"/>
  <c r="E4928" i="1"/>
  <c r="E4919" i="1"/>
  <c r="E4910" i="1"/>
  <c r="E4901" i="1"/>
  <c r="E4891" i="1"/>
  <c r="E4882" i="1"/>
  <c r="E4873" i="1"/>
  <c r="E4864" i="1"/>
  <c r="E4855" i="1"/>
  <c r="E4846" i="1"/>
  <c r="E4837" i="1"/>
  <c r="E4827" i="1"/>
  <c r="E4818" i="1"/>
  <c r="E4809" i="1"/>
  <c r="E4800" i="1"/>
  <c r="E4791" i="1"/>
  <c r="E4782" i="1"/>
  <c r="E4773" i="1"/>
  <c r="E4763" i="1"/>
  <c r="E4754" i="1"/>
  <c r="E4745" i="1"/>
  <c r="E4736" i="1"/>
  <c r="E4727" i="1"/>
  <c r="E4718" i="1"/>
  <c r="E4709" i="1"/>
  <c r="E4699" i="1"/>
  <c r="E4691" i="1"/>
  <c r="E4683" i="1"/>
  <c r="E4675" i="1"/>
  <c r="E4667" i="1"/>
  <c r="E4659" i="1"/>
  <c r="E4651" i="1"/>
  <c r="E4643" i="1"/>
  <c r="E4635" i="1"/>
  <c r="E4627" i="1"/>
  <c r="E4619" i="1"/>
  <c r="E4611" i="1"/>
  <c r="E4603" i="1"/>
  <c r="E4595" i="1"/>
  <c r="E4587" i="1"/>
  <c r="E4579" i="1"/>
  <c r="E4571" i="1"/>
  <c r="E4563" i="1"/>
  <c r="E4555" i="1"/>
  <c r="E4547" i="1"/>
  <c r="E4539" i="1"/>
  <c r="E4531" i="1"/>
  <c r="E4523" i="1"/>
  <c r="E4515" i="1"/>
  <c r="E4507" i="1"/>
  <c r="E4499" i="1"/>
  <c r="E4491" i="1"/>
  <c r="E4483" i="1"/>
  <c r="E4475" i="1"/>
  <c r="E4467" i="1"/>
  <c r="E4459" i="1"/>
  <c r="E4451" i="1"/>
  <c r="E4443" i="1"/>
  <c r="E4435" i="1"/>
  <c r="E4427" i="1"/>
  <c r="E4419" i="1"/>
  <c r="E4411" i="1"/>
  <c r="E4403" i="1"/>
  <c r="E4395" i="1"/>
  <c r="E4387" i="1"/>
  <c r="E4379" i="1"/>
  <c r="E4371" i="1"/>
  <c r="E4363" i="1"/>
  <c r="E7856" i="1"/>
  <c r="E6522" i="1"/>
  <c r="E6404" i="1"/>
  <c r="E6289" i="1"/>
  <c r="E6171" i="1"/>
  <c r="E6097" i="1"/>
  <c r="E6032" i="1"/>
  <c r="E5968" i="1"/>
  <c r="E5904" i="1"/>
  <c r="E5840" i="1"/>
  <c r="E5776" i="1"/>
  <c r="E5712" i="1"/>
  <c r="E5648" i="1"/>
  <c r="E5584" i="1"/>
  <c r="E5520" i="1"/>
  <c r="E5456" i="1"/>
  <c r="E5392" i="1"/>
  <c r="E5328" i="1"/>
  <c r="E5264" i="1"/>
  <c r="E5200" i="1"/>
  <c r="E5168" i="1"/>
  <c r="E5136" i="1"/>
  <c r="E5117" i="1"/>
  <c r="E5101" i="1"/>
  <c r="E5087" i="1"/>
  <c r="E5073" i="1"/>
  <c r="E5062" i="1"/>
  <c r="E5048" i="1"/>
  <c r="E5037" i="1"/>
  <c r="E5025" i="1"/>
  <c r="E5015" i="1"/>
  <c r="E5005" i="1"/>
  <c r="E4993" i="1"/>
  <c r="E4983" i="1"/>
  <c r="E4973" i="1"/>
  <c r="E4963" i="1"/>
  <c r="E4954" i="1"/>
  <c r="E4945" i="1"/>
  <c r="E4936" i="1"/>
  <c r="E4927" i="1"/>
  <c r="E4918" i="1"/>
  <c r="E4909" i="1"/>
  <c r="E4899" i="1"/>
  <c r="E4890" i="1"/>
  <c r="E4881" i="1"/>
  <c r="E4872" i="1"/>
  <c r="E4863" i="1"/>
  <c r="E4854" i="1"/>
  <c r="E4845" i="1"/>
  <c r="E4835" i="1"/>
  <c r="E4826" i="1"/>
  <c r="E4817" i="1"/>
  <c r="E4808" i="1"/>
  <c r="E4799" i="1"/>
  <c r="E4790" i="1"/>
  <c r="E4781" i="1"/>
  <c r="E4771" i="1"/>
  <c r="E4762" i="1"/>
  <c r="E4753" i="1"/>
  <c r="E4744" i="1"/>
  <c r="E4735" i="1"/>
  <c r="E4726" i="1"/>
  <c r="E4717" i="1"/>
  <c r="E4707" i="1"/>
  <c r="E4698" i="1"/>
  <c r="E4690" i="1"/>
  <c r="E4682" i="1"/>
  <c r="E4674" i="1"/>
  <c r="E4666" i="1"/>
  <c r="E4658" i="1"/>
  <c r="E4650" i="1"/>
  <c r="E4642" i="1"/>
  <c r="E4634" i="1"/>
  <c r="E4626" i="1"/>
  <c r="E4618" i="1"/>
  <c r="E4610" i="1"/>
  <c r="E4602" i="1"/>
  <c r="E4594" i="1"/>
  <c r="E4586" i="1"/>
  <c r="E4578" i="1"/>
  <c r="E4570" i="1"/>
  <c r="E4562" i="1"/>
  <c r="E4554" i="1"/>
  <c r="E4546" i="1"/>
  <c r="E4538" i="1"/>
  <c r="E4530" i="1"/>
  <c r="E4522" i="1"/>
  <c r="E4514" i="1"/>
  <c r="E4506" i="1"/>
  <c r="E4498" i="1"/>
  <c r="E4490" i="1"/>
  <c r="E4482" i="1"/>
  <c r="E4474" i="1"/>
  <c r="E4466" i="1"/>
  <c r="E4458" i="1"/>
  <c r="E4450" i="1"/>
  <c r="E4442" i="1"/>
  <c r="E4434" i="1"/>
  <c r="E4426" i="1"/>
  <c r="E4418" i="1"/>
  <c r="E4410" i="1"/>
  <c r="E4402" i="1"/>
  <c r="E4394" i="1"/>
  <c r="E4386" i="1"/>
  <c r="E4378" i="1"/>
  <c r="E4370" i="1"/>
  <c r="E4362" i="1"/>
  <c r="E4354" i="1"/>
  <c r="E7196" i="1"/>
  <c r="E6507" i="1"/>
  <c r="E6390" i="1"/>
  <c r="E6274" i="1"/>
  <c r="E6155" i="1"/>
  <c r="E6088" i="1"/>
  <c r="E6024" i="1"/>
  <c r="E5960" i="1"/>
  <c r="E5896" i="1"/>
  <c r="E5832" i="1"/>
  <c r="E5768" i="1"/>
  <c r="E5704" i="1"/>
  <c r="E5640" i="1"/>
  <c r="E5576" i="1"/>
  <c r="E5512" i="1"/>
  <c r="E5448" i="1"/>
  <c r="E5384" i="1"/>
  <c r="E5320" i="1"/>
  <c r="E5256" i="1"/>
  <c r="E5199" i="1"/>
  <c r="E5167" i="1"/>
  <c r="E5135" i="1"/>
  <c r="E5113" i="1"/>
  <c r="E5097" i="1"/>
  <c r="E5086" i="1"/>
  <c r="E5072" i="1"/>
  <c r="E5061" i="1"/>
  <c r="E5047" i="1"/>
  <c r="E5034" i="1"/>
  <c r="E5024" i="1"/>
  <c r="E5014" i="1"/>
  <c r="E5002" i="1"/>
  <c r="E4992" i="1"/>
  <c r="E4982" i="1"/>
  <c r="E4971" i="1"/>
  <c r="E4962" i="1"/>
  <c r="E4953" i="1"/>
  <c r="E4944" i="1"/>
  <c r="E4935" i="1"/>
  <c r="E4926" i="1"/>
  <c r="E4917" i="1"/>
  <c r="E4907" i="1"/>
  <c r="E4898" i="1"/>
  <c r="E4889" i="1"/>
  <c r="E4880" i="1"/>
  <c r="E4871" i="1"/>
  <c r="E4862" i="1"/>
  <c r="E4853" i="1"/>
  <c r="E4843" i="1"/>
  <c r="E4834" i="1"/>
  <c r="E4825" i="1"/>
  <c r="E4816" i="1"/>
  <c r="E4807" i="1"/>
  <c r="E4798" i="1"/>
  <c r="E4789" i="1"/>
  <c r="E4779" i="1"/>
  <c r="E4770" i="1"/>
  <c r="E4761" i="1"/>
  <c r="E4752" i="1"/>
  <c r="E4743" i="1"/>
  <c r="E4734" i="1"/>
  <c r="E4725" i="1"/>
  <c r="E4715" i="1"/>
  <c r="E4706" i="1"/>
  <c r="E4697" i="1"/>
  <c r="E4689" i="1"/>
  <c r="E4681" i="1"/>
  <c r="E4673" i="1"/>
  <c r="E4665" i="1"/>
  <c r="E4657" i="1"/>
  <c r="E4649" i="1"/>
  <c r="E4641" i="1"/>
  <c r="E4633" i="1"/>
  <c r="E4625" i="1"/>
  <c r="E4617" i="1"/>
  <c r="E4609" i="1"/>
  <c r="E4601" i="1"/>
  <c r="E4593" i="1"/>
  <c r="E4585" i="1"/>
  <c r="E4577" i="1"/>
  <c r="E4569" i="1"/>
  <c r="E4561" i="1"/>
  <c r="E4553" i="1"/>
  <c r="E4545" i="1"/>
  <c r="E4537" i="1"/>
  <c r="E4529" i="1"/>
  <c r="E4521" i="1"/>
  <c r="E4513" i="1"/>
  <c r="E4505" i="1"/>
  <c r="E4497" i="1"/>
  <c r="E4489" i="1"/>
  <c r="E4481" i="1"/>
  <c r="E4473" i="1"/>
  <c r="E4465" i="1"/>
  <c r="E4457" i="1"/>
  <c r="E4449" i="1"/>
  <c r="E4441" i="1"/>
  <c r="E4433" i="1"/>
  <c r="E4425" i="1"/>
  <c r="E4417" i="1"/>
  <c r="E4409" i="1"/>
  <c r="E4401" i="1"/>
  <c r="E4393" i="1"/>
  <c r="E4385" i="1"/>
  <c r="E4377" i="1"/>
  <c r="E4369" i="1"/>
  <c r="E7019" i="1"/>
  <c r="E6492" i="1"/>
  <c r="E6377" i="1"/>
  <c r="E6258" i="1"/>
  <c r="E6140" i="1"/>
  <c r="E6080" i="1"/>
  <c r="E6016" i="1"/>
  <c r="E5952" i="1"/>
  <c r="E5888" i="1"/>
  <c r="E5824" i="1"/>
  <c r="E5760" i="1"/>
  <c r="E5696" i="1"/>
  <c r="E5632" i="1"/>
  <c r="E5568" i="1"/>
  <c r="E5504" i="1"/>
  <c r="E5440" i="1"/>
  <c r="E5376" i="1"/>
  <c r="E5312" i="1"/>
  <c r="E5248" i="1"/>
  <c r="E5192" i="1"/>
  <c r="E5160" i="1"/>
  <c r="E5128" i="1"/>
  <c r="E5112" i="1"/>
  <c r="E5096" i="1"/>
  <c r="E5085" i="1"/>
  <c r="E5071" i="1"/>
  <c r="E5057" i="1"/>
  <c r="E5046" i="1"/>
  <c r="E5033" i="1"/>
  <c r="E5023" i="1"/>
  <c r="E5013" i="1"/>
  <c r="E5001" i="1"/>
  <c r="E4991" i="1"/>
  <c r="E4981" i="1"/>
  <c r="E4970" i="1"/>
  <c r="E4961" i="1"/>
  <c r="E4952" i="1"/>
  <c r="E4943" i="1"/>
  <c r="E4934" i="1"/>
  <c r="E4925" i="1"/>
  <c r="E4915" i="1"/>
  <c r="E4906" i="1"/>
  <c r="E4897" i="1"/>
  <c r="E4888" i="1"/>
  <c r="E4879" i="1"/>
  <c r="E4870" i="1"/>
  <c r="E4861" i="1"/>
  <c r="E4851" i="1"/>
  <c r="E4842" i="1"/>
  <c r="E4833" i="1"/>
  <c r="E4824" i="1"/>
  <c r="E4815" i="1"/>
  <c r="E4806" i="1"/>
  <c r="E4797" i="1"/>
  <c r="E4787" i="1"/>
  <c r="E4778" i="1"/>
  <c r="E4769" i="1"/>
  <c r="E4760" i="1"/>
  <c r="E4751" i="1"/>
  <c r="E4742" i="1"/>
  <c r="E4733" i="1"/>
  <c r="E4723" i="1"/>
  <c r="E4714" i="1"/>
  <c r="E4705" i="1"/>
  <c r="E4696" i="1"/>
  <c r="E4688" i="1"/>
  <c r="E4680" i="1"/>
  <c r="E4672" i="1"/>
  <c r="E4664" i="1"/>
  <c r="E4656" i="1"/>
  <c r="E4648" i="1"/>
  <c r="E4640" i="1"/>
  <c r="E4632" i="1"/>
  <c r="E4624" i="1"/>
  <c r="E4616" i="1"/>
  <c r="E4608" i="1"/>
  <c r="E4600" i="1"/>
  <c r="E4592" i="1"/>
  <c r="E4584" i="1"/>
  <c r="E4576" i="1"/>
  <c r="E4568" i="1"/>
  <c r="E4560" i="1"/>
  <c r="E4552" i="1"/>
  <c r="E4544" i="1"/>
  <c r="E4536" i="1"/>
  <c r="E4528" i="1"/>
  <c r="E4520" i="1"/>
  <c r="E4512" i="1"/>
  <c r="E4504" i="1"/>
  <c r="E4496" i="1"/>
  <c r="E4488" i="1"/>
  <c r="E4480" i="1"/>
  <c r="E4472" i="1"/>
  <c r="E4464" i="1"/>
  <c r="E4456" i="1"/>
  <c r="E4448" i="1"/>
  <c r="E4440" i="1"/>
  <c r="E4432" i="1"/>
  <c r="E4424" i="1"/>
  <c r="E4416" i="1"/>
  <c r="E4408" i="1"/>
  <c r="E4400" i="1"/>
  <c r="E4392" i="1"/>
  <c r="E6126" i="1"/>
  <c r="E5304" i="1"/>
  <c r="E5070" i="1"/>
  <c r="E4978" i="1"/>
  <c r="E4905" i="1"/>
  <c r="E4832" i="1"/>
  <c r="E4759" i="1"/>
  <c r="E4687" i="1"/>
  <c r="E4623" i="1"/>
  <c r="E4503" i="1"/>
  <c r="E4439" i="1"/>
  <c r="E4383" i="1"/>
  <c r="E4366" i="1"/>
  <c r="E4353" i="1"/>
  <c r="E4344" i="1"/>
  <c r="E4335" i="1"/>
  <c r="E4326" i="1"/>
  <c r="E4316" i="1"/>
  <c r="E4307" i="1"/>
  <c r="E4298" i="1"/>
  <c r="E4289" i="1"/>
  <c r="E4280" i="1"/>
  <c r="E4271" i="1"/>
  <c r="E4262" i="1"/>
  <c r="E4252" i="1"/>
  <c r="E4243" i="1"/>
  <c r="E4234" i="1"/>
  <c r="E4225" i="1"/>
  <c r="E4216" i="1"/>
  <c r="E4207" i="1"/>
  <c r="E4198" i="1"/>
  <c r="E4188" i="1"/>
  <c r="E4179" i="1"/>
  <c r="E4170" i="1"/>
  <c r="E4161" i="1"/>
  <c r="E4152" i="1"/>
  <c r="E4143" i="1"/>
  <c r="E4134" i="1"/>
  <c r="E4124" i="1"/>
  <c r="E4115" i="1"/>
  <c r="E4106" i="1"/>
  <c r="E4097" i="1"/>
  <c r="E4088" i="1"/>
  <c r="E4079" i="1"/>
  <c r="E4070" i="1"/>
  <c r="E4060" i="1"/>
  <c r="E4051" i="1"/>
  <c r="E4042" i="1"/>
  <c r="E4033" i="1"/>
  <c r="E4024" i="1"/>
  <c r="E4015" i="1"/>
  <c r="E4006" i="1"/>
  <c r="E3996" i="1"/>
  <c r="E3987" i="1"/>
  <c r="E3978" i="1"/>
  <c r="E3969" i="1"/>
  <c r="E3960" i="1"/>
  <c r="E3951" i="1"/>
  <c r="E3942" i="1"/>
  <c r="E3932" i="1"/>
  <c r="E3923" i="1"/>
  <c r="E3914" i="1"/>
  <c r="E3905" i="1"/>
  <c r="E3896" i="1"/>
  <c r="E3887" i="1"/>
  <c r="E3878" i="1"/>
  <c r="E3868" i="1"/>
  <c r="E3859" i="1"/>
  <c r="E3850" i="1"/>
  <c r="E3841" i="1"/>
  <c r="E3833" i="1"/>
  <c r="E3825" i="1"/>
  <c r="E3817" i="1"/>
  <c r="E3809" i="1"/>
  <c r="E3801" i="1"/>
  <c r="E3793" i="1"/>
  <c r="E3785" i="1"/>
  <c r="E3777" i="1"/>
  <c r="E3769" i="1"/>
  <c r="E3761" i="1"/>
  <c r="E3753" i="1"/>
  <c r="E3745" i="1"/>
  <c r="E3737" i="1"/>
  <c r="E3729" i="1"/>
  <c r="E3721" i="1"/>
  <c r="E3713" i="1"/>
  <c r="E3705" i="1"/>
  <c r="E3697" i="1"/>
  <c r="E3689" i="1"/>
  <c r="E3681" i="1"/>
  <c r="E3673" i="1"/>
  <c r="E3665" i="1"/>
  <c r="E3657" i="1"/>
  <c r="E3649" i="1"/>
  <c r="E3641" i="1"/>
  <c r="E3633" i="1"/>
  <c r="E3625" i="1"/>
  <c r="E3617" i="1"/>
  <c r="E3609" i="1"/>
  <c r="E3601" i="1"/>
  <c r="E3593" i="1"/>
  <c r="E3585" i="1"/>
  <c r="E3577" i="1"/>
  <c r="E3569" i="1"/>
  <c r="E3561" i="1"/>
  <c r="E3553" i="1"/>
  <c r="E3545" i="1"/>
  <c r="E3537" i="1"/>
  <c r="E3529" i="1"/>
  <c r="E3521" i="1"/>
  <c r="E3513" i="1"/>
  <c r="E3505" i="1"/>
  <c r="E3497" i="1"/>
  <c r="E3489" i="1"/>
  <c r="E3481" i="1"/>
  <c r="E3473" i="1"/>
  <c r="E3465" i="1"/>
  <c r="E3457" i="1"/>
  <c r="E3449" i="1"/>
  <c r="E3441" i="1"/>
  <c r="E3433" i="1"/>
  <c r="E3425" i="1"/>
  <c r="E3417" i="1"/>
  <c r="E3409" i="1"/>
  <c r="E3401" i="1"/>
  <c r="E3393" i="1"/>
  <c r="E3385" i="1"/>
  <c r="E3377" i="1"/>
  <c r="E3369" i="1"/>
  <c r="E3361" i="1"/>
  <c r="E3353" i="1"/>
  <c r="E3345" i="1"/>
  <c r="E3337" i="1"/>
  <c r="E5752" i="1"/>
  <c r="E5240" i="1"/>
  <c r="E5056" i="1"/>
  <c r="E4969" i="1"/>
  <c r="E4896" i="1"/>
  <c r="E4823" i="1"/>
  <c r="E4750" i="1"/>
  <c r="E4679" i="1"/>
  <c r="E4615" i="1"/>
  <c r="E4559" i="1"/>
  <c r="E4495" i="1"/>
  <c r="E4431" i="1"/>
  <c r="E4382" i="1"/>
  <c r="E4364" i="1"/>
  <c r="E4352" i="1"/>
  <c r="E4343" i="1"/>
  <c r="E4334" i="1"/>
  <c r="E4324" i="1"/>
  <c r="E4315" i="1"/>
  <c r="E4306" i="1"/>
  <c r="E4297" i="1"/>
  <c r="E4288" i="1"/>
  <c r="E4279" i="1"/>
  <c r="E4270" i="1"/>
  <c r="E4260" i="1"/>
  <c r="E4251" i="1"/>
  <c r="E4242" i="1"/>
  <c r="E4233" i="1"/>
  <c r="E4224" i="1"/>
  <c r="E4215" i="1"/>
  <c r="E4206" i="1"/>
  <c r="E4196" i="1"/>
  <c r="E4187" i="1"/>
  <c r="E4178" i="1"/>
  <c r="E4169" i="1"/>
  <c r="E4160" i="1"/>
  <c r="E4151" i="1"/>
  <c r="E4142" i="1"/>
  <c r="E4132" i="1"/>
  <c r="E4123" i="1"/>
  <c r="E4114" i="1"/>
  <c r="E4105" i="1"/>
  <c r="E4096" i="1"/>
  <c r="E4087" i="1"/>
  <c r="E4078" i="1"/>
  <c r="E4068" i="1"/>
  <c r="E4059" i="1"/>
  <c r="E4050" i="1"/>
  <c r="E4041" i="1"/>
  <c r="E4032" i="1"/>
  <c r="E4023" i="1"/>
  <c r="E4014" i="1"/>
  <c r="E4004" i="1"/>
  <c r="E3995" i="1"/>
  <c r="E3986" i="1"/>
  <c r="E3977" i="1"/>
  <c r="E3968" i="1"/>
  <c r="E3959" i="1"/>
  <c r="E3950" i="1"/>
  <c r="E3940" i="1"/>
  <c r="E3931" i="1"/>
  <c r="E3922" i="1"/>
  <c r="E3913" i="1"/>
  <c r="E3904" i="1"/>
  <c r="E3895" i="1"/>
  <c r="E3886" i="1"/>
  <c r="E3876" i="1"/>
  <c r="E3867" i="1"/>
  <c r="E3858" i="1"/>
  <c r="E3849" i="1"/>
  <c r="E3840" i="1"/>
  <c r="E3832" i="1"/>
  <c r="E3824" i="1"/>
  <c r="E3816" i="1"/>
  <c r="E3808" i="1"/>
  <c r="E3800" i="1"/>
  <c r="E3792" i="1"/>
  <c r="E3784" i="1"/>
  <c r="E3776" i="1"/>
  <c r="E3768" i="1"/>
  <c r="E3760" i="1"/>
  <c r="E3752" i="1"/>
  <c r="E3744" i="1"/>
  <c r="E3736" i="1"/>
  <c r="E3728" i="1"/>
  <c r="E3720" i="1"/>
  <c r="E3712" i="1"/>
  <c r="E3704" i="1"/>
  <c r="E3696" i="1"/>
  <c r="E3688" i="1"/>
  <c r="E3680" i="1"/>
  <c r="E3672" i="1"/>
  <c r="E3664" i="1"/>
  <c r="E3656" i="1"/>
  <c r="E3648" i="1"/>
  <c r="E3640" i="1"/>
  <c r="E3632" i="1"/>
  <c r="E3624" i="1"/>
  <c r="E3616" i="1"/>
  <c r="E3608" i="1"/>
  <c r="E3600" i="1"/>
  <c r="E3592" i="1"/>
  <c r="E3584" i="1"/>
  <c r="E3576" i="1"/>
  <c r="E3568" i="1"/>
  <c r="E3560" i="1"/>
  <c r="E3552" i="1"/>
  <c r="E3544" i="1"/>
  <c r="E3536" i="1"/>
  <c r="E3528" i="1"/>
  <c r="E3520" i="1"/>
  <c r="E3512" i="1"/>
  <c r="E3504" i="1"/>
  <c r="E3496" i="1"/>
  <c r="E3488" i="1"/>
  <c r="E3480" i="1"/>
  <c r="E3472" i="1"/>
  <c r="E3464" i="1"/>
  <c r="E3456" i="1"/>
  <c r="E3448" i="1"/>
  <c r="E3440" i="1"/>
  <c r="E3432" i="1"/>
  <c r="E3424" i="1"/>
  <c r="E3416" i="1"/>
  <c r="E3408" i="1"/>
  <c r="E3400" i="1"/>
  <c r="E3392" i="1"/>
  <c r="E3384" i="1"/>
  <c r="E3376" i="1"/>
  <c r="E3368" i="1"/>
  <c r="E3360" i="1"/>
  <c r="E3352" i="1"/>
  <c r="E3344" i="1"/>
  <c r="E3336" i="1"/>
  <c r="E5688" i="1"/>
  <c r="E5191" i="1"/>
  <c r="E5045" i="1"/>
  <c r="E4960" i="1"/>
  <c r="E4887" i="1"/>
  <c r="E4814" i="1"/>
  <c r="E4741" i="1"/>
  <c r="E4671" i="1"/>
  <c r="E4607" i="1"/>
  <c r="E4551" i="1"/>
  <c r="E4487" i="1"/>
  <c r="E4423" i="1"/>
  <c r="E4376" i="1"/>
  <c r="E4361" i="1"/>
  <c r="E4351" i="1"/>
  <c r="E4342" i="1"/>
  <c r="E4332" i="1"/>
  <c r="E4323" i="1"/>
  <c r="E4314" i="1"/>
  <c r="E4305" i="1"/>
  <c r="E4296" i="1"/>
  <c r="E4287" i="1"/>
  <c r="E4278" i="1"/>
  <c r="E4268" i="1"/>
  <c r="E4259" i="1"/>
  <c r="E4250" i="1"/>
  <c r="E4241" i="1"/>
  <c r="E4232" i="1"/>
  <c r="E4223" i="1"/>
  <c r="E4214" i="1"/>
  <c r="E4204" i="1"/>
  <c r="E4195" i="1"/>
  <c r="E4186" i="1"/>
  <c r="E4177" i="1"/>
  <c r="E4168" i="1"/>
  <c r="E4159" i="1"/>
  <c r="E4150" i="1"/>
  <c r="E4140" i="1"/>
  <c r="E4131" i="1"/>
  <c r="E4122" i="1"/>
  <c r="E4113" i="1"/>
  <c r="E4104" i="1"/>
  <c r="E4095" i="1"/>
  <c r="E4086" i="1"/>
  <c r="E4076" i="1"/>
  <c r="E4067" i="1"/>
  <c r="E4058" i="1"/>
  <c r="E4049" i="1"/>
  <c r="E4040" i="1"/>
  <c r="E4031" i="1"/>
  <c r="E4022" i="1"/>
  <c r="E4012" i="1"/>
  <c r="E4003" i="1"/>
  <c r="E3994" i="1"/>
  <c r="E3985" i="1"/>
  <c r="E3976" i="1"/>
  <c r="E3967" i="1"/>
  <c r="E3958" i="1"/>
  <c r="E3948" i="1"/>
  <c r="E3939" i="1"/>
  <c r="E3930" i="1"/>
  <c r="E3921" i="1"/>
  <c r="E3912" i="1"/>
  <c r="E3903" i="1"/>
  <c r="E3894" i="1"/>
  <c r="E3884" i="1"/>
  <c r="E3875" i="1"/>
  <c r="E3866" i="1"/>
  <c r="E3857" i="1"/>
  <c r="E3848" i="1"/>
  <c r="E3839" i="1"/>
  <c r="E3831" i="1"/>
  <c r="E3823" i="1"/>
  <c r="E3815" i="1"/>
  <c r="E3807" i="1"/>
  <c r="E3799" i="1"/>
  <c r="E3791" i="1"/>
  <c r="E3783" i="1"/>
  <c r="E3775" i="1"/>
  <c r="E3767" i="1"/>
  <c r="E3759" i="1"/>
  <c r="E3751" i="1"/>
  <c r="E3743" i="1"/>
  <c r="E3735" i="1"/>
  <c r="E3727" i="1"/>
  <c r="E3719" i="1"/>
  <c r="E3711" i="1"/>
  <c r="E3703" i="1"/>
  <c r="E3695" i="1"/>
  <c r="E3687" i="1"/>
  <c r="E3679" i="1"/>
  <c r="E3671" i="1"/>
  <c r="E3663" i="1"/>
  <c r="E3655" i="1"/>
  <c r="E3647" i="1"/>
  <c r="E3639" i="1"/>
  <c r="E3631" i="1"/>
  <c r="E3623" i="1"/>
  <c r="E3615" i="1"/>
  <c r="E3607" i="1"/>
  <c r="E3599" i="1"/>
  <c r="E3591" i="1"/>
  <c r="E3583" i="1"/>
  <c r="E3575" i="1"/>
  <c r="E3567" i="1"/>
  <c r="E3559" i="1"/>
  <c r="E3551" i="1"/>
  <c r="E3543" i="1"/>
  <c r="E3535" i="1"/>
  <c r="E3527" i="1"/>
  <c r="E3519" i="1"/>
  <c r="E3511" i="1"/>
  <c r="E3503" i="1"/>
  <c r="E3495" i="1"/>
  <c r="E3487" i="1"/>
  <c r="E3479" i="1"/>
  <c r="E3471" i="1"/>
  <c r="E3463" i="1"/>
  <c r="E3455" i="1"/>
  <c r="E3447" i="1"/>
  <c r="E3439" i="1"/>
  <c r="E3431" i="1"/>
  <c r="E3423" i="1"/>
  <c r="E3415" i="1"/>
  <c r="E3407" i="1"/>
  <c r="E3399" i="1"/>
  <c r="E3391" i="1"/>
  <c r="E3383" i="1"/>
  <c r="E3375" i="1"/>
  <c r="E3367" i="1"/>
  <c r="E3359" i="1"/>
  <c r="E3351" i="1"/>
  <c r="E3343" i="1"/>
  <c r="E3335" i="1"/>
  <c r="E6072" i="1"/>
  <c r="E5624" i="1"/>
  <c r="E5159" i="1"/>
  <c r="E5032" i="1"/>
  <c r="E4951" i="1"/>
  <c r="E4878" i="1"/>
  <c r="E4805" i="1"/>
  <c r="E4731" i="1"/>
  <c r="E4663" i="1"/>
  <c r="E4599" i="1"/>
  <c r="E4543" i="1"/>
  <c r="E4479" i="1"/>
  <c r="E4415" i="1"/>
  <c r="E4375" i="1"/>
  <c r="E4360" i="1"/>
  <c r="E4350" i="1"/>
  <c r="E4340" i="1"/>
  <c r="E4331" i="1"/>
  <c r="E4322" i="1"/>
  <c r="E4313" i="1"/>
  <c r="E4304" i="1"/>
  <c r="E4295" i="1"/>
  <c r="E4286" i="1"/>
  <c r="E4276" i="1"/>
  <c r="E4267" i="1"/>
  <c r="E4258" i="1"/>
  <c r="E4249" i="1"/>
  <c r="E4240" i="1"/>
  <c r="E4231" i="1"/>
  <c r="E4222" i="1"/>
  <c r="E4212" i="1"/>
  <c r="E4203" i="1"/>
  <c r="E4194" i="1"/>
  <c r="E4185" i="1"/>
  <c r="E4176" i="1"/>
  <c r="E4167" i="1"/>
  <c r="E4158" i="1"/>
  <c r="E4148" i="1"/>
  <c r="E4139" i="1"/>
  <c r="E4130" i="1"/>
  <c r="E4121" i="1"/>
  <c r="E4112" i="1"/>
  <c r="E4103" i="1"/>
  <c r="E4094" i="1"/>
  <c r="E4084" i="1"/>
  <c r="E4075" i="1"/>
  <c r="E4066" i="1"/>
  <c r="E4057" i="1"/>
  <c r="E4048" i="1"/>
  <c r="E4039" i="1"/>
  <c r="E4030" i="1"/>
  <c r="E4020" i="1"/>
  <c r="E4011" i="1"/>
  <c r="E4002" i="1"/>
  <c r="E3993" i="1"/>
  <c r="E3984" i="1"/>
  <c r="E3975" i="1"/>
  <c r="E3966" i="1"/>
  <c r="E3956" i="1"/>
  <c r="E3947" i="1"/>
  <c r="E3938" i="1"/>
  <c r="E3929" i="1"/>
  <c r="E3920" i="1"/>
  <c r="E3911" i="1"/>
  <c r="E3902" i="1"/>
  <c r="E3892" i="1"/>
  <c r="E3883" i="1"/>
  <c r="E3874" i="1"/>
  <c r="E3865" i="1"/>
  <c r="E3856" i="1"/>
  <c r="E3847" i="1"/>
  <c r="E3838" i="1"/>
  <c r="E3830" i="1"/>
  <c r="E3822" i="1"/>
  <c r="E3814" i="1"/>
  <c r="E3806" i="1"/>
  <c r="E3798" i="1"/>
  <c r="E3790" i="1"/>
  <c r="E3782" i="1"/>
  <c r="E3774" i="1"/>
  <c r="E3766" i="1"/>
  <c r="E3758" i="1"/>
  <c r="E3750" i="1"/>
  <c r="E3742" i="1"/>
  <c r="E3734" i="1"/>
  <c r="E3726" i="1"/>
  <c r="E3718" i="1"/>
  <c r="E3710" i="1"/>
  <c r="E3702" i="1"/>
  <c r="E3694" i="1"/>
  <c r="E3686" i="1"/>
  <c r="E3678" i="1"/>
  <c r="E3670" i="1"/>
  <c r="E3662" i="1"/>
  <c r="E3654" i="1"/>
  <c r="E3646" i="1"/>
  <c r="E3638" i="1"/>
  <c r="E3630" i="1"/>
  <c r="E3622" i="1"/>
  <c r="E3614" i="1"/>
  <c r="E3606" i="1"/>
  <c r="E3598" i="1"/>
  <c r="E3590" i="1"/>
  <c r="E3582" i="1"/>
  <c r="E3574" i="1"/>
  <c r="E3566" i="1"/>
  <c r="E3558" i="1"/>
  <c r="E3550" i="1"/>
  <c r="E3542" i="1"/>
  <c r="E3534" i="1"/>
  <c r="E3526" i="1"/>
  <c r="E3518" i="1"/>
  <c r="E3510" i="1"/>
  <c r="E3502" i="1"/>
  <c r="E3494" i="1"/>
  <c r="E3486" i="1"/>
  <c r="E3478" i="1"/>
  <c r="E3470" i="1"/>
  <c r="E3462" i="1"/>
  <c r="E3454" i="1"/>
  <c r="E3446" i="1"/>
  <c r="E3438" i="1"/>
  <c r="E3430" i="1"/>
  <c r="E3422" i="1"/>
  <c r="E3414" i="1"/>
  <c r="E3406" i="1"/>
  <c r="E3398" i="1"/>
  <c r="E3390" i="1"/>
  <c r="E3382" i="1"/>
  <c r="E3374" i="1"/>
  <c r="E3366" i="1"/>
  <c r="E3358" i="1"/>
  <c r="E3350" i="1"/>
  <c r="E3342" i="1"/>
  <c r="E6850" i="1"/>
  <c r="E6008" i="1"/>
  <c r="E5560" i="1"/>
  <c r="E5127" i="1"/>
  <c r="E5022" i="1"/>
  <c r="E4942" i="1"/>
  <c r="E4869" i="1"/>
  <c r="E4795" i="1"/>
  <c r="E4722" i="1"/>
  <c r="E4655" i="1"/>
  <c r="E4591" i="1"/>
  <c r="E4535" i="1"/>
  <c r="E4471" i="1"/>
  <c r="E4407" i="1"/>
  <c r="E4374" i="1"/>
  <c r="E4359" i="1"/>
  <c r="E4348" i="1"/>
  <c r="E4339" i="1"/>
  <c r="E4330" i="1"/>
  <c r="E4321" i="1"/>
  <c r="E4312" i="1"/>
  <c r="E4303" i="1"/>
  <c r="E4294" i="1"/>
  <c r="E4284" i="1"/>
  <c r="E4275" i="1"/>
  <c r="E4266" i="1"/>
  <c r="E4257" i="1"/>
  <c r="E4248" i="1"/>
  <c r="E4239" i="1"/>
  <c r="E4230" i="1"/>
  <c r="E4220" i="1"/>
  <c r="E4211" i="1"/>
  <c r="E4202" i="1"/>
  <c r="E4193" i="1"/>
  <c r="E4184" i="1"/>
  <c r="E4175" i="1"/>
  <c r="E4166" i="1"/>
  <c r="E4156" i="1"/>
  <c r="E4147" i="1"/>
  <c r="E4138" i="1"/>
  <c r="E4129" i="1"/>
  <c r="E4120" i="1"/>
  <c r="E4111" i="1"/>
  <c r="E4102" i="1"/>
  <c r="E4092" i="1"/>
  <c r="E4083" i="1"/>
  <c r="E4074" i="1"/>
  <c r="E4065" i="1"/>
  <c r="E4056" i="1"/>
  <c r="E4047" i="1"/>
  <c r="E4038" i="1"/>
  <c r="E4028" i="1"/>
  <c r="E4019" i="1"/>
  <c r="E4010" i="1"/>
  <c r="E4001" i="1"/>
  <c r="E3992" i="1"/>
  <c r="E3983" i="1"/>
  <c r="E3974" i="1"/>
  <c r="E3964" i="1"/>
  <c r="E3955" i="1"/>
  <c r="E3946" i="1"/>
  <c r="E3937" i="1"/>
  <c r="E3928" i="1"/>
  <c r="E3919" i="1"/>
  <c r="E3910" i="1"/>
  <c r="E3900" i="1"/>
  <c r="E3891" i="1"/>
  <c r="E3882" i="1"/>
  <c r="E3873" i="1"/>
  <c r="E3864" i="1"/>
  <c r="E3855" i="1"/>
  <c r="E3846" i="1"/>
  <c r="E3837" i="1"/>
  <c r="E3829" i="1"/>
  <c r="E3821" i="1"/>
  <c r="E3813" i="1"/>
  <c r="E3805" i="1"/>
  <c r="E3797" i="1"/>
  <c r="E3789" i="1"/>
  <c r="E3781" i="1"/>
  <c r="E3773" i="1"/>
  <c r="E3765" i="1"/>
  <c r="E3757" i="1"/>
  <c r="E3749" i="1"/>
  <c r="E3741" i="1"/>
  <c r="E3733" i="1"/>
  <c r="E3725" i="1"/>
  <c r="E3717" i="1"/>
  <c r="E3709" i="1"/>
  <c r="E3701" i="1"/>
  <c r="E3693" i="1"/>
  <c r="E3685" i="1"/>
  <c r="E3677" i="1"/>
  <c r="E3669" i="1"/>
  <c r="E3661" i="1"/>
  <c r="E3653" i="1"/>
  <c r="E3645" i="1"/>
  <c r="E3637" i="1"/>
  <c r="E3629" i="1"/>
  <c r="E3621" i="1"/>
  <c r="E3613" i="1"/>
  <c r="E3605" i="1"/>
  <c r="E3597" i="1"/>
  <c r="E3589" i="1"/>
  <c r="E3581" i="1"/>
  <c r="E3573" i="1"/>
  <c r="E3565" i="1"/>
  <c r="E3557" i="1"/>
  <c r="E3549" i="1"/>
  <c r="E3541" i="1"/>
  <c r="E3533" i="1"/>
  <c r="E3525" i="1"/>
  <c r="E3517" i="1"/>
  <c r="E3509" i="1"/>
  <c r="E3501" i="1"/>
  <c r="E3493" i="1"/>
  <c r="E3485" i="1"/>
  <c r="E3477" i="1"/>
  <c r="E3469" i="1"/>
  <c r="E3461" i="1"/>
  <c r="E3453" i="1"/>
  <c r="E3445" i="1"/>
  <c r="E3437" i="1"/>
  <c r="E3429" i="1"/>
  <c r="E3421" i="1"/>
  <c r="E3413" i="1"/>
  <c r="E3405" i="1"/>
  <c r="E3397" i="1"/>
  <c r="E3389" i="1"/>
  <c r="E3381" i="1"/>
  <c r="E3373" i="1"/>
  <c r="E3365" i="1"/>
  <c r="E3357" i="1"/>
  <c r="E3349" i="1"/>
  <c r="E3341" i="1"/>
  <c r="E3333" i="1"/>
  <c r="E6478" i="1"/>
  <c r="E5944" i="1"/>
  <c r="E5496" i="1"/>
  <c r="E5111" i="1"/>
  <c r="E5010" i="1"/>
  <c r="E4933" i="1"/>
  <c r="E4859" i="1"/>
  <c r="E4786" i="1"/>
  <c r="E4713" i="1"/>
  <c r="E4647" i="1"/>
  <c r="E4583" i="1"/>
  <c r="E4527" i="1"/>
  <c r="E4463" i="1"/>
  <c r="E4399" i="1"/>
  <c r="E4372" i="1"/>
  <c r="E4358" i="1"/>
  <c r="E4347" i="1"/>
  <c r="E4338" i="1"/>
  <c r="E4329" i="1"/>
  <c r="E4320" i="1"/>
  <c r="E4311" i="1"/>
  <c r="E4302" i="1"/>
  <c r="E4292" i="1"/>
  <c r="E4283" i="1"/>
  <c r="E4274" i="1"/>
  <c r="E4265" i="1"/>
  <c r="E4256" i="1"/>
  <c r="E4247" i="1"/>
  <c r="E4238" i="1"/>
  <c r="E4228" i="1"/>
  <c r="E4219" i="1"/>
  <c r="E4210" i="1"/>
  <c r="E4201" i="1"/>
  <c r="E4192" i="1"/>
  <c r="E4183" i="1"/>
  <c r="E4174" i="1"/>
  <c r="E4164" i="1"/>
  <c r="E4155" i="1"/>
  <c r="E4146" i="1"/>
  <c r="E4137" i="1"/>
  <c r="E4128" i="1"/>
  <c r="E4119" i="1"/>
  <c r="E4110" i="1"/>
  <c r="E4100" i="1"/>
  <c r="E4091" i="1"/>
  <c r="E4082" i="1"/>
  <c r="E4073" i="1"/>
  <c r="E4064" i="1"/>
  <c r="E4055" i="1"/>
  <c r="E4046" i="1"/>
  <c r="E4036" i="1"/>
  <c r="E4027" i="1"/>
  <c r="E4018" i="1"/>
  <c r="E4009" i="1"/>
  <c r="E4000" i="1"/>
  <c r="E3991" i="1"/>
  <c r="E3982" i="1"/>
  <c r="E3972" i="1"/>
  <c r="E3963" i="1"/>
  <c r="E3954" i="1"/>
  <c r="E3945" i="1"/>
  <c r="E3936" i="1"/>
  <c r="E3927" i="1"/>
  <c r="E3918" i="1"/>
  <c r="E3908" i="1"/>
  <c r="E3899" i="1"/>
  <c r="E3890" i="1"/>
  <c r="E3881" i="1"/>
  <c r="E3872" i="1"/>
  <c r="E3863" i="1"/>
  <c r="E3854" i="1"/>
  <c r="E3844" i="1"/>
  <c r="E3836" i="1"/>
  <c r="E3828" i="1"/>
  <c r="E3820" i="1"/>
  <c r="E3812" i="1"/>
  <c r="E3804" i="1"/>
  <c r="E3796" i="1"/>
  <c r="E3788" i="1"/>
  <c r="E3780" i="1"/>
  <c r="E3772" i="1"/>
  <c r="E3764" i="1"/>
  <c r="E3756" i="1"/>
  <c r="E3748" i="1"/>
  <c r="E3740" i="1"/>
  <c r="E3732" i="1"/>
  <c r="E3724" i="1"/>
  <c r="E3716" i="1"/>
  <c r="E3708" i="1"/>
  <c r="E3700" i="1"/>
  <c r="E3692" i="1"/>
  <c r="E3684" i="1"/>
  <c r="E3676" i="1"/>
  <c r="E3668" i="1"/>
  <c r="E3660" i="1"/>
  <c r="E3652" i="1"/>
  <c r="E3644" i="1"/>
  <c r="E3636" i="1"/>
  <c r="E3628" i="1"/>
  <c r="E3620" i="1"/>
  <c r="E3612" i="1"/>
  <c r="E3604" i="1"/>
  <c r="E3596" i="1"/>
  <c r="E3588" i="1"/>
  <c r="E3580" i="1"/>
  <c r="E3572" i="1"/>
  <c r="E3564" i="1"/>
  <c r="E3556" i="1"/>
  <c r="E3548" i="1"/>
  <c r="E3540" i="1"/>
  <c r="E3532" i="1"/>
  <c r="E3524" i="1"/>
  <c r="E3516" i="1"/>
  <c r="E3508" i="1"/>
  <c r="E3500" i="1"/>
  <c r="E3492" i="1"/>
  <c r="E3484" i="1"/>
  <c r="E3476" i="1"/>
  <c r="E3468" i="1"/>
  <c r="E3460" i="1"/>
  <c r="E3452" i="1"/>
  <c r="E3444" i="1"/>
  <c r="E3436" i="1"/>
  <c r="E3428" i="1"/>
  <c r="E3420" i="1"/>
  <c r="E3412" i="1"/>
  <c r="E3404" i="1"/>
  <c r="E3396" i="1"/>
  <c r="E3388" i="1"/>
  <c r="E3380" i="1"/>
  <c r="E3372" i="1"/>
  <c r="E3364" i="1"/>
  <c r="E3356" i="1"/>
  <c r="E3348" i="1"/>
  <c r="E3340" i="1"/>
  <c r="E3332" i="1"/>
  <c r="E6361" i="1"/>
  <c r="E5432" i="1"/>
  <c r="E5095" i="1"/>
  <c r="E5000" i="1"/>
  <c r="E4923" i="1"/>
  <c r="E4850" i="1"/>
  <c r="E4777" i="1"/>
  <c r="E4704" i="1"/>
  <c r="E4639" i="1"/>
  <c r="E4575" i="1"/>
  <c r="E4519" i="1"/>
  <c r="E4455" i="1"/>
  <c r="E4391" i="1"/>
  <c r="E4368" i="1"/>
  <c r="E4356" i="1"/>
  <c r="E4346" i="1"/>
  <c r="E4337" i="1"/>
  <c r="E4328" i="1"/>
  <c r="E4319" i="1"/>
  <c r="E4310" i="1"/>
  <c r="E4300" i="1"/>
  <c r="E4291" i="1"/>
  <c r="E4282" i="1"/>
  <c r="E4273" i="1"/>
  <c r="E4264" i="1"/>
  <c r="E4255" i="1"/>
  <c r="E4246" i="1"/>
  <c r="E4236" i="1"/>
  <c r="E4227" i="1"/>
  <c r="E4218" i="1"/>
  <c r="E4209" i="1"/>
  <c r="E4200" i="1"/>
  <c r="E4191" i="1"/>
  <c r="E4182" i="1"/>
  <c r="E4172" i="1"/>
  <c r="E4163" i="1"/>
  <c r="E4154" i="1"/>
  <c r="E4145" i="1"/>
  <c r="E4136" i="1"/>
  <c r="E4127" i="1"/>
  <c r="E4118" i="1"/>
  <c r="E4108" i="1"/>
  <c r="E4099" i="1"/>
  <c r="E4090" i="1"/>
  <c r="E4081" i="1"/>
  <c r="E4072" i="1"/>
  <c r="E4063" i="1"/>
  <c r="E4054" i="1"/>
  <c r="E4044" i="1"/>
  <c r="E4035" i="1"/>
  <c r="E4026" i="1"/>
  <c r="E4017" i="1"/>
  <c r="E4008" i="1"/>
  <c r="E3999" i="1"/>
  <c r="E3990" i="1"/>
  <c r="E3980" i="1"/>
  <c r="E3971" i="1"/>
  <c r="E3962" i="1"/>
  <c r="E3953" i="1"/>
  <c r="E3944" i="1"/>
  <c r="E3935" i="1"/>
  <c r="E3926" i="1"/>
  <c r="E3916" i="1"/>
  <c r="E3907" i="1"/>
  <c r="E3898" i="1"/>
  <c r="E3889" i="1"/>
  <c r="E3880" i="1"/>
  <c r="E3871" i="1"/>
  <c r="E3862" i="1"/>
  <c r="E3852" i="1"/>
  <c r="E3843" i="1"/>
  <c r="E3835" i="1"/>
  <c r="E3827" i="1"/>
  <c r="E3819" i="1"/>
  <c r="E3811" i="1"/>
  <c r="E3803" i="1"/>
  <c r="E3795" i="1"/>
  <c r="E3787" i="1"/>
  <c r="E3779" i="1"/>
  <c r="E3771" i="1"/>
  <c r="E3763" i="1"/>
  <c r="E3755" i="1"/>
  <c r="E3747" i="1"/>
  <c r="E3739" i="1"/>
  <c r="E3731" i="1"/>
  <c r="E3723" i="1"/>
  <c r="E3715" i="1"/>
  <c r="E3707" i="1"/>
  <c r="E3699" i="1"/>
  <c r="E3691" i="1"/>
  <c r="E3683" i="1"/>
  <c r="E3675" i="1"/>
  <c r="E3667" i="1"/>
  <c r="E3659" i="1"/>
  <c r="E3651" i="1"/>
  <c r="E3643" i="1"/>
  <c r="E3635" i="1"/>
  <c r="E3627" i="1"/>
  <c r="E3619" i="1"/>
  <c r="E3611" i="1"/>
  <c r="E3603" i="1"/>
  <c r="E3595" i="1"/>
  <c r="E3587" i="1"/>
  <c r="E3579" i="1"/>
  <c r="E3571" i="1"/>
  <c r="E3563" i="1"/>
  <c r="E3555" i="1"/>
  <c r="E3547" i="1"/>
  <c r="E3539" i="1"/>
  <c r="E3531" i="1"/>
  <c r="E3523" i="1"/>
  <c r="E3515" i="1"/>
  <c r="E3507" i="1"/>
  <c r="E3499" i="1"/>
  <c r="E3491" i="1"/>
  <c r="E3483" i="1"/>
  <c r="E3475" i="1"/>
  <c r="E3467" i="1"/>
  <c r="E3459" i="1"/>
  <c r="E3451" i="1"/>
  <c r="E3443" i="1"/>
  <c r="E3435" i="1"/>
  <c r="E3427" i="1"/>
  <c r="E3419" i="1"/>
  <c r="E3411" i="1"/>
  <c r="E3403" i="1"/>
  <c r="E3395" i="1"/>
  <c r="E3387" i="1"/>
  <c r="E3379" i="1"/>
  <c r="E3371" i="1"/>
  <c r="E3363" i="1"/>
  <c r="E3355" i="1"/>
  <c r="E3347" i="1"/>
  <c r="E3339" i="1"/>
  <c r="E3331" i="1"/>
  <c r="E3323" i="1"/>
  <c r="E3315" i="1"/>
  <c r="E3307" i="1"/>
  <c r="E3299" i="1"/>
  <c r="E3291" i="1"/>
  <c r="E3283" i="1"/>
  <c r="E3275" i="1"/>
  <c r="E3267" i="1"/>
  <c r="E3259" i="1"/>
  <c r="E3251" i="1"/>
  <c r="E3243" i="1"/>
  <c r="E3235" i="1"/>
  <c r="E3227" i="1"/>
  <c r="E3219" i="1"/>
  <c r="E3211" i="1"/>
  <c r="E3203" i="1"/>
  <c r="E3195" i="1"/>
  <c r="E3187" i="1"/>
  <c r="E3179" i="1"/>
  <c r="E3171" i="1"/>
  <c r="E3163" i="1"/>
  <c r="E3155" i="1"/>
  <c r="E3147" i="1"/>
  <c r="E3139" i="1"/>
  <c r="E3131" i="1"/>
  <c r="E3123" i="1"/>
  <c r="E3115" i="1"/>
  <c r="E3107" i="1"/>
  <c r="E3099" i="1"/>
  <c r="E3091" i="1"/>
  <c r="E3083" i="1"/>
  <c r="E3075" i="1"/>
  <c r="E3067" i="1"/>
  <c r="E3059" i="1"/>
  <c r="E3051" i="1"/>
  <c r="E5816" i="1"/>
  <c r="E4695" i="1"/>
  <c r="E4355" i="1"/>
  <c r="E4281" i="1"/>
  <c r="E4208" i="1"/>
  <c r="E4135" i="1"/>
  <c r="E4062" i="1"/>
  <c r="E3988" i="1"/>
  <c r="E3915" i="1"/>
  <c r="E3842" i="1"/>
  <c r="E3778" i="1"/>
  <c r="E3714" i="1"/>
  <c r="E3650" i="1"/>
  <c r="E3586" i="1"/>
  <c r="E3522" i="1"/>
  <c r="E3458" i="1"/>
  <c r="E3394" i="1"/>
  <c r="E3334" i="1"/>
  <c r="E3322" i="1"/>
  <c r="E3313" i="1"/>
  <c r="E3304" i="1"/>
  <c r="E3295" i="1"/>
  <c r="E3286" i="1"/>
  <c r="E3277" i="1"/>
  <c r="E3268" i="1"/>
  <c r="E3258" i="1"/>
  <c r="E3249" i="1"/>
  <c r="E3240" i="1"/>
  <c r="E3231" i="1"/>
  <c r="E3222" i="1"/>
  <c r="E3213" i="1"/>
  <c r="E3204" i="1"/>
  <c r="E3194" i="1"/>
  <c r="E3185" i="1"/>
  <c r="E3176" i="1"/>
  <c r="E3167" i="1"/>
  <c r="E3158" i="1"/>
  <c r="E3149" i="1"/>
  <c r="E3140" i="1"/>
  <c r="E3130" i="1"/>
  <c r="E3121" i="1"/>
  <c r="E3112" i="1"/>
  <c r="E3103" i="1"/>
  <c r="E3094" i="1"/>
  <c r="E3085" i="1"/>
  <c r="E3076" i="1"/>
  <c r="E3066" i="1"/>
  <c r="E3057" i="1"/>
  <c r="E3048" i="1"/>
  <c r="E3040" i="1"/>
  <c r="E3032" i="1"/>
  <c r="E3024" i="1"/>
  <c r="E3016" i="1"/>
  <c r="E3008" i="1"/>
  <c r="E3000" i="1"/>
  <c r="E2992" i="1"/>
  <c r="E2984" i="1"/>
  <c r="E2976" i="1"/>
  <c r="E2968" i="1"/>
  <c r="E2960" i="1"/>
  <c r="E2952" i="1"/>
  <c r="E2944" i="1"/>
  <c r="E2936" i="1"/>
  <c r="E2928" i="1"/>
  <c r="E2920" i="1"/>
  <c r="E2912" i="1"/>
  <c r="E2904" i="1"/>
  <c r="E2896" i="1"/>
  <c r="E2888" i="1"/>
  <c r="E2880" i="1"/>
  <c r="E2872" i="1"/>
  <c r="E2864" i="1"/>
  <c r="E2856" i="1"/>
  <c r="E2848" i="1"/>
  <c r="E2840" i="1"/>
  <c r="E2832" i="1"/>
  <c r="E2824" i="1"/>
  <c r="E2816" i="1"/>
  <c r="E2808" i="1"/>
  <c r="E2800" i="1"/>
  <c r="E2792" i="1"/>
  <c r="E2784" i="1"/>
  <c r="E2776" i="1"/>
  <c r="E2768" i="1"/>
  <c r="E2760" i="1"/>
  <c r="E2752" i="1"/>
  <c r="E2744" i="1"/>
  <c r="E2736" i="1"/>
  <c r="E2728" i="1"/>
  <c r="E2720" i="1"/>
  <c r="E2712" i="1"/>
  <c r="E2704" i="1"/>
  <c r="E2696" i="1"/>
  <c r="E2688" i="1"/>
  <c r="E2680" i="1"/>
  <c r="E2672" i="1"/>
  <c r="E2664" i="1"/>
  <c r="E2656" i="1"/>
  <c r="E2648" i="1"/>
  <c r="E2640" i="1"/>
  <c r="E2632" i="1"/>
  <c r="E2624" i="1"/>
  <c r="E2616" i="1"/>
  <c r="E2608" i="1"/>
  <c r="E2600" i="1"/>
  <c r="E2592" i="1"/>
  <c r="E2584" i="1"/>
  <c r="E2576" i="1"/>
  <c r="E2568" i="1"/>
  <c r="E2560" i="1"/>
  <c r="E2552" i="1"/>
  <c r="E2544" i="1"/>
  <c r="E2536" i="1"/>
  <c r="E2528" i="1"/>
  <c r="E2520" i="1"/>
  <c r="E2512" i="1"/>
  <c r="E2504" i="1"/>
  <c r="E2496" i="1"/>
  <c r="E2488" i="1"/>
  <c r="E2480" i="1"/>
  <c r="E2472" i="1"/>
  <c r="E2464" i="1"/>
  <c r="E2456" i="1"/>
  <c r="E2448" i="1"/>
  <c r="E2440" i="1"/>
  <c r="E2432" i="1"/>
  <c r="E2424" i="1"/>
  <c r="E2416" i="1"/>
  <c r="E2408" i="1"/>
  <c r="E2400" i="1"/>
  <c r="E2392" i="1"/>
  <c r="E2384" i="1"/>
  <c r="E2376" i="1"/>
  <c r="E2368" i="1"/>
  <c r="E2360" i="1"/>
  <c r="E2352" i="1"/>
  <c r="E2344" i="1"/>
  <c r="E2336" i="1"/>
  <c r="E4631" i="1"/>
  <c r="E4345" i="1"/>
  <c r="E4272" i="1"/>
  <c r="E4199" i="1"/>
  <c r="E4126" i="1"/>
  <c r="E4052" i="1"/>
  <c r="E3979" i="1"/>
  <c r="E3906" i="1"/>
  <c r="E3834" i="1"/>
  <c r="E3770" i="1"/>
  <c r="E3706" i="1"/>
  <c r="E3642" i="1"/>
  <c r="E3578" i="1"/>
  <c r="E3514" i="1"/>
  <c r="E3450" i="1"/>
  <c r="E3386" i="1"/>
  <c r="E3330" i="1"/>
  <c r="E3321" i="1"/>
  <c r="E3312" i="1"/>
  <c r="E3303" i="1"/>
  <c r="E3294" i="1"/>
  <c r="E3285" i="1"/>
  <c r="E3276" i="1"/>
  <c r="E3266" i="1"/>
  <c r="E3257" i="1"/>
  <c r="E3248" i="1"/>
  <c r="E3239" i="1"/>
  <c r="E3230" i="1"/>
  <c r="E3221" i="1"/>
  <c r="E3212" i="1"/>
  <c r="E3202" i="1"/>
  <c r="E3193" i="1"/>
  <c r="E3184" i="1"/>
  <c r="E3175" i="1"/>
  <c r="E3166" i="1"/>
  <c r="E3157" i="1"/>
  <c r="E3148" i="1"/>
  <c r="E3138" i="1"/>
  <c r="E3129" i="1"/>
  <c r="E3120" i="1"/>
  <c r="E3111" i="1"/>
  <c r="E3102" i="1"/>
  <c r="E3093" i="1"/>
  <c r="E3084" i="1"/>
  <c r="E3074" i="1"/>
  <c r="E3065" i="1"/>
  <c r="E3056" i="1"/>
  <c r="E3047" i="1"/>
  <c r="E3039" i="1"/>
  <c r="E3031" i="1"/>
  <c r="E3023" i="1"/>
  <c r="E3015" i="1"/>
  <c r="E3007" i="1"/>
  <c r="E2999" i="1"/>
  <c r="E2991" i="1"/>
  <c r="E2983" i="1"/>
  <c r="E2975" i="1"/>
  <c r="E2967" i="1"/>
  <c r="E2959" i="1"/>
  <c r="E2951" i="1"/>
  <c r="E2943" i="1"/>
  <c r="E2935" i="1"/>
  <c r="E2927" i="1"/>
  <c r="E2919" i="1"/>
  <c r="E2911" i="1"/>
  <c r="E2903" i="1"/>
  <c r="E2895" i="1"/>
  <c r="E2887" i="1"/>
  <c r="E2879" i="1"/>
  <c r="E2871" i="1"/>
  <c r="E2863" i="1"/>
  <c r="E2855" i="1"/>
  <c r="E2847" i="1"/>
  <c r="E2839" i="1"/>
  <c r="E2831" i="1"/>
  <c r="E2823" i="1"/>
  <c r="E2815" i="1"/>
  <c r="E2807" i="1"/>
  <c r="E2799" i="1"/>
  <c r="E2791" i="1"/>
  <c r="E2783" i="1"/>
  <c r="E2775" i="1"/>
  <c r="E2767" i="1"/>
  <c r="E2759" i="1"/>
  <c r="E2751" i="1"/>
  <c r="E2743" i="1"/>
  <c r="E2735" i="1"/>
  <c r="E2727" i="1"/>
  <c r="E2719" i="1"/>
  <c r="E2711" i="1"/>
  <c r="E2703" i="1"/>
  <c r="E2695" i="1"/>
  <c r="E2687" i="1"/>
  <c r="E2679" i="1"/>
  <c r="E2671" i="1"/>
  <c r="E2663" i="1"/>
  <c r="E2655" i="1"/>
  <c r="E2647" i="1"/>
  <c r="E2639" i="1"/>
  <c r="E2631" i="1"/>
  <c r="E2623" i="1"/>
  <c r="E2615" i="1"/>
  <c r="E2607" i="1"/>
  <c r="E2599" i="1"/>
  <c r="E2591" i="1"/>
  <c r="E2583" i="1"/>
  <c r="E2575" i="1"/>
  <c r="E2567" i="1"/>
  <c r="E2559" i="1"/>
  <c r="E2551" i="1"/>
  <c r="E2543" i="1"/>
  <c r="E2535" i="1"/>
  <c r="E2527" i="1"/>
  <c r="E2519" i="1"/>
  <c r="E2511" i="1"/>
  <c r="E2503" i="1"/>
  <c r="E2495" i="1"/>
  <c r="E2487" i="1"/>
  <c r="E2479" i="1"/>
  <c r="E2471" i="1"/>
  <c r="E2463" i="1"/>
  <c r="E2455" i="1"/>
  <c r="E2447" i="1"/>
  <c r="E2439" i="1"/>
  <c r="E2431" i="1"/>
  <c r="E2423" i="1"/>
  <c r="E2415" i="1"/>
  <c r="E2407" i="1"/>
  <c r="E2399" i="1"/>
  <c r="E2391" i="1"/>
  <c r="E2383" i="1"/>
  <c r="E2375" i="1"/>
  <c r="E2367" i="1"/>
  <c r="E2359" i="1"/>
  <c r="E2351" i="1"/>
  <c r="E2343" i="1"/>
  <c r="E2335" i="1"/>
  <c r="E2327" i="1"/>
  <c r="E5368" i="1"/>
  <c r="E4567" i="1"/>
  <c r="E4336" i="1"/>
  <c r="E4263" i="1"/>
  <c r="E4190" i="1"/>
  <c r="E4116" i="1"/>
  <c r="E4043" i="1"/>
  <c r="E3970" i="1"/>
  <c r="E3897" i="1"/>
  <c r="E3826" i="1"/>
  <c r="E3762" i="1"/>
  <c r="E3698" i="1"/>
  <c r="E3634" i="1"/>
  <c r="E3570" i="1"/>
  <c r="E3506" i="1"/>
  <c r="E3442" i="1"/>
  <c r="E3378" i="1"/>
  <c r="E3329" i="1"/>
  <c r="E3320" i="1"/>
  <c r="E3311" i="1"/>
  <c r="E3302" i="1"/>
  <c r="E3293" i="1"/>
  <c r="E3284" i="1"/>
  <c r="E3274" i="1"/>
  <c r="E3265" i="1"/>
  <c r="E3256" i="1"/>
  <c r="E3247" i="1"/>
  <c r="E3238" i="1"/>
  <c r="E3229" i="1"/>
  <c r="E3220" i="1"/>
  <c r="E3210" i="1"/>
  <c r="E3201" i="1"/>
  <c r="E3192" i="1"/>
  <c r="E3183" i="1"/>
  <c r="E3174" i="1"/>
  <c r="E3165" i="1"/>
  <c r="E3156" i="1"/>
  <c r="E3146" i="1"/>
  <c r="E3137" i="1"/>
  <c r="E3128" i="1"/>
  <c r="E3119" i="1"/>
  <c r="E3110" i="1"/>
  <c r="E3101" i="1"/>
  <c r="E3092" i="1"/>
  <c r="E3082" i="1"/>
  <c r="E3073" i="1"/>
  <c r="E3064" i="1"/>
  <c r="E3055" i="1"/>
  <c r="E3046" i="1"/>
  <c r="E3038" i="1"/>
  <c r="E3030" i="1"/>
  <c r="E3022" i="1"/>
  <c r="E3014" i="1"/>
  <c r="E3006" i="1"/>
  <c r="E2998" i="1"/>
  <c r="E2990" i="1"/>
  <c r="E2982" i="1"/>
  <c r="E2974" i="1"/>
  <c r="E2966" i="1"/>
  <c r="E2958" i="1"/>
  <c r="E2950" i="1"/>
  <c r="E2942" i="1"/>
  <c r="E2934" i="1"/>
  <c r="E2926" i="1"/>
  <c r="E2918" i="1"/>
  <c r="E2910" i="1"/>
  <c r="E2902" i="1"/>
  <c r="E2894" i="1"/>
  <c r="E2886" i="1"/>
  <c r="E2878" i="1"/>
  <c r="E2870" i="1"/>
  <c r="E2862" i="1"/>
  <c r="E2854" i="1"/>
  <c r="E2846" i="1"/>
  <c r="E2838" i="1"/>
  <c r="E2830" i="1"/>
  <c r="E2822" i="1"/>
  <c r="E2814" i="1"/>
  <c r="E2806" i="1"/>
  <c r="E2798" i="1"/>
  <c r="E2790" i="1"/>
  <c r="E2782" i="1"/>
  <c r="E2774" i="1"/>
  <c r="E2766" i="1"/>
  <c r="E2758" i="1"/>
  <c r="E2750" i="1"/>
  <c r="E2742" i="1"/>
  <c r="E2734" i="1"/>
  <c r="E2726" i="1"/>
  <c r="E2718" i="1"/>
  <c r="E2710" i="1"/>
  <c r="E2702" i="1"/>
  <c r="E2694" i="1"/>
  <c r="E2686" i="1"/>
  <c r="E2678" i="1"/>
  <c r="E2670" i="1"/>
  <c r="E2662" i="1"/>
  <c r="E2654" i="1"/>
  <c r="E2646" i="1"/>
  <c r="E2638" i="1"/>
  <c r="E2630" i="1"/>
  <c r="E2622" i="1"/>
  <c r="E2614" i="1"/>
  <c r="E2606" i="1"/>
  <c r="E2598" i="1"/>
  <c r="E2590" i="1"/>
  <c r="E2582" i="1"/>
  <c r="E2574" i="1"/>
  <c r="E2566" i="1"/>
  <c r="E2558" i="1"/>
  <c r="E2550" i="1"/>
  <c r="E2542" i="1"/>
  <c r="E2534" i="1"/>
  <c r="E2526" i="1"/>
  <c r="E2518" i="1"/>
  <c r="E2510" i="1"/>
  <c r="E2502" i="1"/>
  <c r="E2494" i="1"/>
  <c r="E2486" i="1"/>
  <c r="E2478" i="1"/>
  <c r="E2470" i="1"/>
  <c r="E2462" i="1"/>
  <c r="E2454" i="1"/>
  <c r="E2446" i="1"/>
  <c r="E2438" i="1"/>
  <c r="E2430" i="1"/>
  <c r="E2422" i="1"/>
  <c r="E2414" i="1"/>
  <c r="E2406" i="1"/>
  <c r="E2398" i="1"/>
  <c r="E2390" i="1"/>
  <c r="E2382" i="1"/>
  <c r="E2374" i="1"/>
  <c r="E2366" i="1"/>
  <c r="E2358" i="1"/>
  <c r="E2350" i="1"/>
  <c r="E5081" i="1"/>
  <c r="E4327" i="1"/>
  <c r="E4254" i="1"/>
  <c r="E4180" i="1"/>
  <c r="E4107" i="1"/>
  <c r="E4034" i="1"/>
  <c r="E3961" i="1"/>
  <c r="E3888" i="1"/>
  <c r="E3818" i="1"/>
  <c r="E3754" i="1"/>
  <c r="E3690" i="1"/>
  <c r="E3626" i="1"/>
  <c r="E3562" i="1"/>
  <c r="E3498" i="1"/>
  <c r="E3434" i="1"/>
  <c r="E3370" i="1"/>
  <c r="E3328" i="1"/>
  <c r="E3319" i="1"/>
  <c r="E3310" i="1"/>
  <c r="E3301" i="1"/>
  <c r="E3292" i="1"/>
  <c r="E3282" i="1"/>
  <c r="E3273" i="1"/>
  <c r="E3264" i="1"/>
  <c r="E3255" i="1"/>
  <c r="E3246" i="1"/>
  <c r="E3237" i="1"/>
  <c r="E3228" i="1"/>
  <c r="E3218" i="1"/>
  <c r="E3209" i="1"/>
  <c r="E3200" i="1"/>
  <c r="E3191" i="1"/>
  <c r="E3182" i="1"/>
  <c r="E3173" i="1"/>
  <c r="E3164" i="1"/>
  <c r="E3154" i="1"/>
  <c r="E3145" i="1"/>
  <c r="E3136" i="1"/>
  <c r="E3127" i="1"/>
  <c r="E3118" i="1"/>
  <c r="E3109" i="1"/>
  <c r="E3100" i="1"/>
  <c r="E3090" i="1"/>
  <c r="E3081" i="1"/>
  <c r="E3072" i="1"/>
  <c r="E3063" i="1"/>
  <c r="E3054" i="1"/>
  <c r="E3045" i="1"/>
  <c r="E3037" i="1"/>
  <c r="E3029" i="1"/>
  <c r="E3021" i="1"/>
  <c r="E3013" i="1"/>
  <c r="E3005" i="1"/>
  <c r="E2997" i="1"/>
  <c r="E2989" i="1"/>
  <c r="E2981" i="1"/>
  <c r="E2973" i="1"/>
  <c r="E2965" i="1"/>
  <c r="E2957" i="1"/>
  <c r="E2949" i="1"/>
  <c r="E2941" i="1"/>
  <c r="E2933" i="1"/>
  <c r="E2925" i="1"/>
  <c r="E2917" i="1"/>
  <c r="E2909" i="1"/>
  <c r="E2901" i="1"/>
  <c r="E2893" i="1"/>
  <c r="E2885" i="1"/>
  <c r="E2877" i="1"/>
  <c r="E2869" i="1"/>
  <c r="E2861" i="1"/>
  <c r="E2853" i="1"/>
  <c r="E2845" i="1"/>
  <c r="E2837" i="1"/>
  <c r="E2829" i="1"/>
  <c r="E2821" i="1"/>
  <c r="E2813" i="1"/>
  <c r="E2805" i="1"/>
  <c r="E2797" i="1"/>
  <c r="E2789" i="1"/>
  <c r="E2781" i="1"/>
  <c r="E2773" i="1"/>
  <c r="E2765" i="1"/>
  <c r="E2757" i="1"/>
  <c r="E2749" i="1"/>
  <c r="E2741" i="1"/>
  <c r="E2733" i="1"/>
  <c r="E2725" i="1"/>
  <c r="E2717" i="1"/>
  <c r="E2709" i="1"/>
  <c r="E2701" i="1"/>
  <c r="E2693" i="1"/>
  <c r="E2685" i="1"/>
  <c r="E2677" i="1"/>
  <c r="E2669" i="1"/>
  <c r="E2661" i="1"/>
  <c r="E2653" i="1"/>
  <c r="E2645" i="1"/>
  <c r="E2637" i="1"/>
  <c r="E2629" i="1"/>
  <c r="E2621" i="1"/>
  <c r="E2613" i="1"/>
  <c r="E2605" i="1"/>
  <c r="E2597" i="1"/>
  <c r="E2589" i="1"/>
  <c r="E2581" i="1"/>
  <c r="E2573" i="1"/>
  <c r="E2565" i="1"/>
  <c r="E2557" i="1"/>
  <c r="E2549" i="1"/>
  <c r="E2541" i="1"/>
  <c r="E2533" i="1"/>
  <c r="E2525" i="1"/>
  <c r="E2517" i="1"/>
  <c r="E2509" i="1"/>
  <c r="E2501" i="1"/>
  <c r="E2493" i="1"/>
  <c r="E2485" i="1"/>
  <c r="E2477" i="1"/>
  <c r="E2469" i="1"/>
  <c r="E2461" i="1"/>
  <c r="E2453" i="1"/>
  <c r="E2445" i="1"/>
  <c r="E2437" i="1"/>
  <c r="E2429" i="1"/>
  <c r="E2421" i="1"/>
  <c r="E2413" i="1"/>
  <c r="E2405" i="1"/>
  <c r="E2397" i="1"/>
  <c r="E2389" i="1"/>
  <c r="E2381" i="1"/>
  <c r="E2373" i="1"/>
  <c r="E2365" i="1"/>
  <c r="E2357" i="1"/>
  <c r="E2349" i="1"/>
  <c r="E2341" i="1"/>
  <c r="E2333" i="1"/>
  <c r="E6243" i="1"/>
  <c r="E4990" i="1"/>
  <c r="E4511" i="1"/>
  <c r="E4318" i="1"/>
  <c r="E4244" i="1"/>
  <c r="E4171" i="1"/>
  <c r="E4098" i="1"/>
  <c r="E4025" i="1"/>
  <c r="E3952" i="1"/>
  <c r="E3879" i="1"/>
  <c r="E3810" i="1"/>
  <c r="E3746" i="1"/>
  <c r="E3682" i="1"/>
  <c r="E3618" i="1"/>
  <c r="E3554" i="1"/>
  <c r="E3490" i="1"/>
  <c r="E3426" i="1"/>
  <c r="E3362" i="1"/>
  <c r="E3327" i="1"/>
  <c r="E3318" i="1"/>
  <c r="E3309" i="1"/>
  <c r="E3300" i="1"/>
  <c r="E3290" i="1"/>
  <c r="E3281" i="1"/>
  <c r="E3272" i="1"/>
  <c r="E3263" i="1"/>
  <c r="E3254" i="1"/>
  <c r="E3245" i="1"/>
  <c r="E3236" i="1"/>
  <c r="E3226" i="1"/>
  <c r="E3217" i="1"/>
  <c r="E3208" i="1"/>
  <c r="E3199" i="1"/>
  <c r="E3190" i="1"/>
  <c r="E3181" i="1"/>
  <c r="E3172" i="1"/>
  <c r="E3162" i="1"/>
  <c r="E3153" i="1"/>
  <c r="E3144" i="1"/>
  <c r="E3135" i="1"/>
  <c r="E3126" i="1"/>
  <c r="E3117" i="1"/>
  <c r="E3108" i="1"/>
  <c r="E3098" i="1"/>
  <c r="E3089" i="1"/>
  <c r="E3080" i="1"/>
  <c r="E3071" i="1"/>
  <c r="E3062" i="1"/>
  <c r="E3053" i="1"/>
  <c r="E3044" i="1"/>
  <c r="E3036" i="1"/>
  <c r="E3028" i="1"/>
  <c r="E3020" i="1"/>
  <c r="E3012" i="1"/>
  <c r="E3004" i="1"/>
  <c r="E2996" i="1"/>
  <c r="E2988" i="1"/>
  <c r="E2980" i="1"/>
  <c r="E2972" i="1"/>
  <c r="E2964" i="1"/>
  <c r="E2956" i="1"/>
  <c r="E2948" i="1"/>
  <c r="E2940" i="1"/>
  <c r="E2932" i="1"/>
  <c r="E2924" i="1"/>
  <c r="E2916" i="1"/>
  <c r="E2908" i="1"/>
  <c r="E2900" i="1"/>
  <c r="E2892" i="1"/>
  <c r="E2884" i="1"/>
  <c r="E2876" i="1"/>
  <c r="E2868" i="1"/>
  <c r="E2860" i="1"/>
  <c r="E2852" i="1"/>
  <c r="E2844" i="1"/>
  <c r="E2836" i="1"/>
  <c r="E2828" i="1"/>
  <c r="E2820" i="1"/>
  <c r="E2812" i="1"/>
  <c r="E2804" i="1"/>
  <c r="E2796" i="1"/>
  <c r="E2788" i="1"/>
  <c r="E2780" i="1"/>
  <c r="E2772" i="1"/>
  <c r="E2764" i="1"/>
  <c r="E2756" i="1"/>
  <c r="E2748" i="1"/>
  <c r="E2740" i="1"/>
  <c r="E2732" i="1"/>
  <c r="E2724" i="1"/>
  <c r="E2716" i="1"/>
  <c r="E2708" i="1"/>
  <c r="E2700" i="1"/>
  <c r="E2692" i="1"/>
  <c r="E2684" i="1"/>
  <c r="E2676" i="1"/>
  <c r="E2668" i="1"/>
  <c r="E2660" i="1"/>
  <c r="E2652" i="1"/>
  <c r="E2644" i="1"/>
  <c r="E2636" i="1"/>
  <c r="E2628" i="1"/>
  <c r="E2620" i="1"/>
  <c r="E2612" i="1"/>
  <c r="E2604" i="1"/>
  <c r="E2596" i="1"/>
  <c r="E2588" i="1"/>
  <c r="E2580" i="1"/>
  <c r="E2572" i="1"/>
  <c r="E2564" i="1"/>
  <c r="E2556" i="1"/>
  <c r="E2548" i="1"/>
  <c r="E2540" i="1"/>
  <c r="E2532" i="1"/>
  <c r="E2524" i="1"/>
  <c r="E2516" i="1"/>
  <c r="E2508" i="1"/>
  <c r="E2500" i="1"/>
  <c r="E2492" i="1"/>
  <c r="E2484" i="1"/>
  <c r="E2476" i="1"/>
  <c r="E2468" i="1"/>
  <c r="E2460" i="1"/>
  <c r="E2452" i="1"/>
  <c r="E2444" i="1"/>
  <c r="E2436" i="1"/>
  <c r="E2428" i="1"/>
  <c r="E2420" i="1"/>
  <c r="E2412" i="1"/>
  <c r="E2404" i="1"/>
  <c r="E2396" i="1"/>
  <c r="E2388" i="1"/>
  <c r="E2380" i="1"/>
  <c r="E2372" i="1"/>
  <c r="E2364" i="1"/>
  <c r="E2356" i="1"/>
  <c r="E2348" i="1"/>
  <c r="E2340" i="1"/>
  <c r="E4914" i="1"/>
  <c r="E4447" i="1"/>
  <c r="E4308" i="1"/>
  <c r="E4235" i="1"/>
  <c r="E4162" i="1"/>
  <c r="E4089" i="1"/>
  <c r="E4016" i="1"/>
  <c r="E3943" i="1"/>
  <c r="E3870" i="1"/>
  <c r="E3802" i="1"/>
  <c r="E3738" i="1"/>
  <c r="E3674" i="1"/>
  <c r="E3610" i="1"/>
  <c r="E3546" i="1"/>
  <c r="E3482" i="1"/>
  <c r="E3418" i="1"/>
  <c r="E3354" i="1"/>
  <c r="E3326" i="1"/>
  <c r="E3317" i="1"/>
  <c r="E3308" i="1"/>
  <c r="E3298" i="1"/>
  <c r="E3289" i="1"/>
  <c r="E3280" i="1"/>
  <c r="E3271" i="1"/>
  <c r="E3262" i="1"/>
  <c r="E3253" i="1"/>
  <c r="E3244" i="1"/>
  <c r="E3234" i="1"/>
  <c r="E3225" i="1"/>
  <c r="E3216" i="1"/>
  <c r="E3207" i="1"/>
  <c r="E3198" i="1"/>
  <c r="E3189" i="1"/>
  <c r="E3180" i="1"/>
  <c r="E3170" i="1"/>
  <c r="E3161" i="1"/>
  <c r="E3152" i="1"/>
  <c r="E3143" i="1"/>
  <c r="E3134" i="1"/>
  <c r="E3125" i="1"/>
  <c r="E3116" i="1"/>
  <c r="E3106" i="1"/>
  <c r="E3097" i="1"/>
  <c r="E3088" i="1"/>
  <c r="E3079" i="1"/>
  <c r="E3070" i="1"/>
  <c r="E3061" i="1"/>
  <c r="E3052" i="1"/>
  <c r="E3043" i="1"/>
  <c r="E3035" i="1"/>
  <c r="E3027" i="1"/>
  <c r="E3019" i="1"/>
  <c r="E3011" i="1"/>
  <c r="E3003" i="1"/>
  <c r="E2995" i="1"/>
  <c r="E2987" i="1"/>
  <c r="E2979" i="1"/>
  <c r="E2971" i="1"/>
  <c r="E2963" i="1"/>
  <c r="E2955" i="1"/>
  <c r="E2947" i="1"/>
  <c r="E2939" i="1"/>
  <c r="E2931" i="1"/>
  <c r="E2923" i="1"/>
  <c r="E2915" i="1"/>
  <c r="E2907" i="1"/>
  <c r="E2899" i="1"/>
  <c r="E2891" i="1"/>
  <c r="E2883" i="1"/>
  <c r="E2875" i="1"/>
  <c r="E2867" i="1"/>
  <c r="E2859" i="1"/>
  <c r="E2851" i="1"/>
  <c r="E2843" i="1"/>
  <c r="E2835" i="1"/>
  <c r="E2827" i="1"/>
  <c r="E2819" i="1"/>
  <c r="E2811" i="1"/>
  <c r="E2803" i="1"/>
  <c r="E2795" i="1"/>
  <c r="E2787" i="1"/>
  <c r="E2779" i="1"/>
  <c r="E2771" i="1"/>
  <c r="E2763" i="1"/>
  <c r="E2755" i="1"/>
  <c r="E2747" i="1"/>
  <c r="E2739" i="1"/>
  <c r="E2731" i="1"/>
  <c r="E4841" i="1"/>
  <c r="E4384" i="1"/>
  <c r="E4299" i="1"/>
  <c r="E4226" i="1"/>
  <c r="E4153" i="1"/>
  <c r="E4080" i="1"/>
  <c r="E4007" i="1"/>
  <c r="E3934" i="1"/>
  <c r="E3860" i="1"/>
  <c r="E3794" i="1"/>
  <c r="E3730" i="1"/>
  <c r="E3666" i="1"/>
  <c r="E3602" i="1"/>
  <c r="E3538" i="1"/>
  <c r="E3474" i="1"/>
  <c r="E3410" i="1"/>
  <c r="E3346" i="1"/>
  <c r="E3325" i="1"/>
  <c r="E3316" i="1"/>
  <c r="E3306" i="1"/>
  <c r="E3297" i="1"/>
  <c r="E3288" i="1"/>
  <c r="E3279" i="1"/>
  <c r="E3270" i="1"/>
  <c r="E3261" i="1"/>
  <c r="E3252" i="1"/>
  <c r="E3242" i="1"/>
  <c r="E3233" i="1"/>
  <c r="E3224" i="1"/>
  <c r="E3215" i="1"/>
  <c r="E3206" i="1"/>
  <c r="E3197" i="1"/>
  <c r="E3188" i="1"/>
  <c r="E3178" i="1"/>
  <c r="E3169" i="1"/>
  <c r="E3160" i="1"/>
  <c r="E3151" i="1"/>
  <c r="E3142" i="1"/>
  <c r="E3133" i="1"/>
  <c r="E3124" i="1"/>
  <c r="E3114" i="1"/>
  <c r="E3105" i="1"/>
  <c r="E3096" i="1"/>
  <c r="E3087" i="1"/>
  <c r="E3078" i="1"/>
  <c r="E3069" i="1"/>
  <c r="E3060" i="1"/>
  <c r="E3050" i="1"/>
  <c r="E3042" i="1"/>
  <c r="E3034" i="1"/>
  <c r="E3026" i="1"/>
  <c r="E3018" i="1"/>
  <c r="E3010" i="1"/>
  <c r="E3002" i="1"/>
  <c r="E2994" i="1"/>
  <c r="E2986" i="1"/>
  <c r="E2978" i="1"/>
  <c r="E2970" i="1"/>
  <c r="E2962" i="1"/>
  <c r="E2954" i="1"/>
  <c r="E2946" i="1"/>
  <c r="E2938" i="1"/>
  <c r="E2930" i="1"/>
  <c r="E2922" i="1"/>
  <c r="E2914" i="1"/>
  <c r="E2906" i="1"/>
  <c r="E2898" i="1"/>
  <c r="E2890" i="1"/>
  <c r="E2882" i="1"/>
  <c r="E2874" i="1"/>
  <c r="E2866" i="1"/>
  <c r="E2858" i="1"/>
  <c r="E2850" i="1"/>
  <c r="E2842" i="1"/>
  <c r="E2834" i="1"/>
  <c r="E2826" i="1"/>
  <c r="E2818" i="1"/>
  <c r="E2810" i="1"/>
  <c r="E2802" i="1"/>
  <c r="E2794" i="1"/>
  <c r="E2786" i="1"/>
  <c r="E2778" i="1"/>
  <c r="E2770" i="1"/>
  <c r="E2762" i="1"/>
  <c r="E2754" i="1"/>
  <c r="E2746" i="1"/>
  <c r="E2738" i="1"/>
  <c r="E2730" i="1"/>
  <c r="E2722" i="1"/>
  <c r="E2714" i="1"/>
  <c r="E2706" i="1"/>
  <c r="E2698" i="1"/>
  <c r="E2690" i="1"/>
  <c r="E2682" i="1"/>
  <c r="E2674" i="1"/>
  <c r="E2666" i="1"/>
  <c r="E2658" i="1"/>
  <c r="E2650" i="1"/>
  <c r="E2642" i="1"/>
  <c r="E2634" i="1"/>
  <c r="E2626" i="1"/>
  <c r="E2618" i="1"/>
  <c r="E2610" i="1"/>
  <c r="E2602" i="1"/>
  <c r="E2594" i="1"/>
  <c r="E2586" i="1"/>
  <c r="E2578" i="1"/>
  <c r="E2570" i="1"/>
  <c r="E2562" i="1"/>
  <c r="E2554" i="1"/>
  <c r="E2546" i="1"/>
  <c r="E2538" i="1"/>
  <c r="E2530" i="1"/>
  <c r="E2522" i="1"/>
  <c r="E2514" i="1"/>
  <c r="E2506" i="1"/>
  <c r="E2498" i="1"/>
  <c r="E2490" i="1"/>
  <c r="E2482" i="1"/>
  <c r="E2474" i="1"/>
  <c r="E2466" i="1"/>
  <c r="E2458" i="1"/>
  <c r="E2450" i="1"/>
  <c r="E2442" i="1"/>
  <c r="E2434" i="1"/>
  <c r="E2426" i="1"/>
  <c r="E2418" i="1"/>
  <c r="E2410" i="1"/>
  <c r="E2402" i="1"/>
  <c r="E2394" i="1"/>
  <c r="E2386" i="1"/>
  <c r="E2378" i="1"/>
  <c r="E2370" i="1"/>
  <c r="E2362" i="1"/>
  <c r="E2354" i="1"/>
  <c r="E2346" i="1"/>
  <c r="E2338" i="1"/>
  <c r="E2330" i="1"/>
  <c r="E2322" i="1"/>
  <c r="E2314" i="1"/>
  <c r="E2306" i="1"/>
  <c r="E2298" i="1"/>
  <c r="E2290" i="1"/>
  <c r="E2282" i="1"/>
  <c r="E2274" i="1"/>
  <c r="E2266" i="1"/>
  <c r="E2258" i="1"/>
  <c r="E2250" i="1"/>
  <c r="E2242" i="1"/>
  <c r="E2234" i="1"/>
  <c r="E2226" i="1"/>
  <c r="E2218" i="1"/>
  <c r="E2210" i="1"/>
  <c r="E2202" i="1"/>
  <c r="E2194" i="1"/>
  <c r="E2186" i="1"/>
  <c r="E2178" i="1"/>
  <c r="E2170" i="1"/>
  <c r="E2162" i="1"/>
  <c r="E2154" i="1"/>
  <c r="E2146" i="1"/>
  <c r="E2138" i="1"/>
  <c r="E2130" i="1"/>
  <c r="E2122" i="1"/>
  <c r="E2114" i="1"/>
  <c r="E2106" i="1"/>
  <c r="E2098" i="1"/>
  <c r="E2090" i="1"/>
  <c r="E2082" i="1"/>
  <c r="E2074" i="1"/>
  <c r="E2066" i="1"/>
  <c r="E2058" i="1"/>
  <c r="E2050" i="1"/>
  <c r="E2042" i="1"/>
  <c r="E2034" i="1"/>
  <c r="E2026" i="1"/>
  <c r="E2018" i="1"/>
  <c r="E2010" i="1"/>
  <c r="E2002" i="1"/>
  <c r="E1994" i="1"/>
  <c r="E1986" i="1"/>
  <c r="E1978" i="1"/>
  <c r="E1970" i="1"/>
  <c r="E1962" i="1"/>
  <c r="E1954" i="1"/>
  <c r="E1946" i="1"/>
  <c r="E1938" i="1"/>
  <c r="E1930" i="1"/>
  <c r="E1922" i="1"/>
  <c r="E1914" i="1"/>
  <c r="E1906" i="1"/>
  <c r="E1898" i="1"/>
  <c r="E1890" i="1"/>
  <c r="E1882" i="1"/>
  <c r="E1874" i="1"/>
  <c r="E1866" i="1"/>
  <c r="E1858" i="1"/>
  <c r="E1850" i="1"/>
  <c r="E1842" i="1"/>
  <c r="E1834" i="1"/>
  <c r="E1826" i="1"/>
  <c r="E1818" i="1"/>
  <c r="E1810" i="1"/>
  <c r="E1802" i="1"/>
  <c r="E1794" i="1"/>
  <c r="E1786" i="1"/>
  <c r="E1778" i="1"/>
  <c r="E1770" i="1"/>
  <c r="E1762" i="1"/>
  <c r="E1754" i="1"/>
  <c r="E1746" i="1"/>
  <c r="E1738" i="1"/>
  <c r="E1730" i="1"/>
  <c r="E1722" i="1"/>
  <c r="E1714" i="1"/>
  <c r="E4768" i="1"/>
  <c r="E4367" i="1"/>
  <c r="E4290" i="1"/>
  <c r="E4217" i="1"/>
  <c r="E4144" i="1"/>
  <c r="E4071" i="1"/>
  <c r="E3998" i="1"/>
  <c r="E3924" i="1"/>
  <c r="E3851" i="1"/>
  <c r="E3786" i="1"/>
  <c r="E3722" i="1"/>
  <c r="E3658" i="1"/>
  <c r="E3594" i="1"/>
  <c r="E3530" i="1"/>
  <c r="E3466" i="1"/>
  <c r="E3402" i="1"/>
  <c r="E3338" i="1"/>
  <c r="E3324" i="1"/>
  <c r="E3314" i="1"/>
  <c r="E3305" i="1"/>
  <c r="E3296" i="1"/>
  <c r="E3287" i="1"/>
  <c r="E3278" i="1"/>
  <c r="E3269" i="1"/>
  <c r="E3260" i="1"/>
  <c r="E3250" i="1"/>
  <c r="E3241" i="1"/>
  <c r="E3232" i="1"/>
  <c r="E3223" i="1"/>
  <c r="E3214" i="1"/>
  <c r="E3205" i="1"/>
  <c r="E3196" i="1"/>
  <c r="E3186" i="1"/>
  <c r="E3177" i="1"/>
  <c r="E3168" i="1"/>
  <c r="E3159" i="1"/>
  <c r="E3150" i="1"/>
  <c r="E3141" i="1"/>
  <c r="E3132" i="1"/>
  <c r="E3122" i="1"/>
  <c r="E3113" i="1"/>
  <c r="E3104" i="1"/>
  <c r="E3095" i="1"/>
  <c r="E3086" i="1"/>
  <c r="E3077" i="1"/>
  <c r="E3068" i="1"/>
  <c r="E3058" i="1"/>
  <c r="E3049" i="1"/>
  <c r="E3041" i="1"/>
  <c r="E3033" i="1"/>
  <c r="E3025" i="1"/>
  <c r="E3017" i="1"/>
  <c r="E3009" i="1"/>
  <c r="E3001" i="1"/>
  <c r="E2993" i="1"/>
  <c r="E2985" i="1"/>
  <c r="E2977" i="1"/>
  <c r="E2969" i="1"/>
  <c r="E2961" i="1"/>
  <c r="E2953" i="1"/>
  <c r="E2945" i="1"/>
  <c r="E2937" i="1"/>
  <c r="E2929" i="1"/>
  <c r="E2921" i="1"/>
  <c r="E2913" i="1"/>
  <c r="E2905" i="1"/>
  <c r="E2897" i="1"/>
  <c r="E2889" i="1"/>
  <c r="E2881" i="1"/>
  <c r="E2873" i="1"/>
  <c r="E2865" i="1"/>
  <c r="E2857" i="1"/>
  <c r="E2849" i="1"/>
  <c r="E2841" i="1"/>
  <c r="E2833" i="1"/>
  <c r="E2825" i="1"/>
  <c r="E2817" i="1"/>
  <c r="E2809" i="1"/>
  <c r="E2801" i="1"/>
  <c r="E2793" i="1"/>
  <c r="E2785" i="1"/>
  <c r="E2777" i="1"/>
  <c r="E2769" i="1"/>
  <c r="E2761" i="1"/>
  <c r="E2753" i="1"/>
  <c r="E2707" i="1"/>
  <c r="E2675" i="1"/>
  <c r="E2643" i="1"/>
  <c r="E2611" i="1"/>
  <c r="E2579" i="1"/>
  <c r="E2547" i="1"/>
  <c r="E2515" i="1"/>
  <c r="E2483" i="1"/>
  <c r="E2451" i="1"/>
  <c r="E2419" i="1"/>
  <c r="E2387" i="1"/>
  <c r="E2355" i="1"/>
  <c r="E2332" i="1"/>
  <c r="E2321" i="1"/>
  <c r="E2312" i="1"/>
  <c r="E2303" i="1"/>
  <c r="E2294" i="1"/>
  <c r="E2285" i="1"/>
  <c r="E2276" i="1"/>
  <c r="E2267" i="1"/>
  <c r="E2257" i="1"/>
  <c r="E2248" i="1"/>
  <c r="E2239" i="1"/>
  <c r="E2230" i="1"/>
  <c r="E2221" i="1"/>
  <c r="E2212" i="1"/>
  <c r="E2203" i="1"/>
  <c r="E2193" i="1"/>
  <c r="E2184" i="1"/>
  <c r="E2175" i="1"/>
  <c r="E2166" i="1"/>
  <c r="E2157" i="1"/>
  <c r="E2148" i="1"/>
  <c r="E2139" i="1"/>
  <c r="E2129" i="1"/>
  <c r="E2120" i="1"/>
  <c r="E2111" i="1"/>
  <c r="E2102" i="1"/>
  <c r="E2093" i="1"/>
  <c r="E2084" i="1"/>
  <c r="E2075" i="1"/>
  <c r="E2065" i="1"/>
  <c r="E2056" i="1"/>
  <c r="E2047" i="1"/>
  <c r="E2038" i="1"/>
  <c r="E2029" i="1"/>
  <c r="E2020" i="1"/>
  <c r="E2011" i="1"/>
  <c r="E2001" i="1"/>
  <c r="E1992" i="1"/>
  <c r="E1983" i="1"/>
  <c r="E1974" i="1"/>
  <c r="E1965" i="1"/>
  <c r="E1956" i="1"/>
  <c r="E1947" i="1"/>
  <c r="E1937" i="1"/>
  <c r="E1928" i="1"/>
  <c r="E1919" i="1"/>
  <c r="E1910" i="1"/>
  <c r="E1901" i="1"/>
  <c r="E1892" i="1"/>
  <c r="E1883" i="1"/>
  <c r="E1873" i="1"/>
  <c r="E1864" i="1"/>
  <c r="E1855" i="1"/>
  <c r="E1846" i="1"/>
  <c r="E1837" i="1"/>
  <c r="E1828" i="1"/>
  <c r="E1819" i="1"/>
  <c r="E1809" i="1"/>
  <c r="E1800" i="1"/>
  <c r="E1791" i="1"/>
  <c r="E1782" i="1"/>
  <c r="E1773" i="1"/>
  <c r="E1764" i="1"/>
  <c r="E1755" i="1"/>
  <c r="E1745" i="1"/>
  <c r="E1736" i="1"/>
  <c r="E1727" i="1"/>
  <c r="E1718" i="1"/>
  <c r="E1709" i="1"/>
  <c r="E1701" i="1"/>
  <c r="E1693" i="1"/>
  <c r="E1685" i="1"/>
  <c r="E1677" i="1"/>
  <c r="E1669" i="1"/>
  <c r="E1661" i="1"/>
  <c r="E1653" i="1"/>
  <c r="E1645" i="1"/>
  <c r="E1637" i="1"/>
  <c r="E1629" i="1"/>
  <c r="E1621" i="1"/>
  <c r="E1613" i="1"/>
  <c r="E1605" i="1"/>
  <c r="E1597" i="1"/>
  <c r="E1589" i="1"/>
  <c r="E1581" i="1"/>
  <c r="E1573" i="1"/>
  <c r="E1565" i="1"/>
  <c r="E1557" i="1"/>
  <c r="E1549" i="1"/>
  <c r="E1541" i="1"/>
  <c r="E1533" i="1"/>
  <c r="E1525" i="1"/>
  <c r="E1517" i="1"/>
  <c r="E1509" i="1"/>
  <c r="E1501" i="1"/>
  <c r="E1493" i="1"/>
  <c r="E1485" i="1"/>
  <c r="E1477" i="1"/>
  <c r="E1469" i="1"/>
  <c r="E1461" i="1"/>
  <c r="E1453" i="1"/>
  <c r="E1445" i="1"/>
  <c r="E1437" i="1"/>
  <c r="E1429" i="1"/>
  <c r="E1421" i="1"/>
  <c r="E1413" i="1"/>
  <c r="E1405" i="1"/>
  <c r="E1397" i="1"/>
  <c r="E1389" i="1"/>
  <c r="E1381" i="1"/>
  <c r="E1373" i="1"/>
  <c r="E1365" i="1"/>
  <c r="E1357" i="1"/>
  <c r="E1349" i="1"/>
  <c r="E1341" i="1"/>
  <c r="E1333" i="1"/>
  <c r="E1325" i="1"/>
  <c r="E1317" i="1"/>
  <c r="E1309" i="1"/>
  <c r="E1301" i="1"/>
  <c r="E1293" i="1"/>
  <c r="E1285" i="1"/>
  <c r="E1277" i="1"/>
  <c r="E1269" i="1"/>
  <c r="E1261" i="1"/>
  <c r="E1253" i="1"/>
  <c r="E1245" i="1"/>
  <c r="E1237" i="1"/>
  <c r="E1229" i="1"/>
  <c r="E1221" i="1"/>
  <c r="E1213" i="1"/>
  <c r="E1205" i="1"/>
  <c r="E1197" i="1"/>
  <c r="E1189" i="1"/>
  <c r="E1181" i="1"/>
  <c r="E1173" i="1"/>
  <c r="E1165" i="1"/>
  <c r="E1157" i="1"/>
  <c r="E1149" i="1"/>
  <c r="E1141" i="1"/>
  <c r="E1133" i="1"/>
  <c r="E1125" i="1"/>
  <c r="E1117" i="1"/>
  <c r="E1109" i="1"/>
  <c r="E1101" i="1"/>
  <c r="E1093" i="1"/>
  <c r="E1085" i="1"/>
  <c r="E1077" i="1"/>
  <c r="E1069" i="1"/>
  <c r="E1061" i="1"/>
  <c r="E1053" i="1"/>
  <c r="E1045" i="1"/>
  <c r="E1037" i="1"/>
  <c r="E1029" i="1"/>
  <c r="E1021" i="1"/>
  <c r="E1013" i="1"/>
  <c r="E1005" i="1"/>
  <c r="E997" i="1"/>
  <c r="E989" i="1"/>
  <c r="E2745" i="1"/>
  <c r="E2705" i="1"/>
  <c r="E2673" i="1"/>
  <c r="E2641" i="1"/>
  <c r="E2609" i="1"/>
  <c r="E2577" i="1"/>
  <c r="E2545" i="1"/>
  <c r="E2513" i="1"/>
  <c r="E2481" i="1"/>
  <c r="E2449" i="1"/>
  <c r="E2417" i="1"/>
  <c r="E2385" i="1"/>
  <c r="E2353" i="1"/>
  <c r="E2331" i="1"/>
  <c r="E2320" i="1"/>
  <c r="E2311" i="1"/>
  <c r="E2302" i="1"/>
  <c r="E2293" i="1"/>
  <c r="E2284" i="1"/>
  <c r="E2275" i="1"/>
  <c r="E2265" i="1"/>
  <c r="E2256" i="1"/>
  <c r="E2247" i="1"/>
  <c r="E2238" i="1"/>
  <c r="E2229" i="1"/>
  <c r="E2220" i="1"/>
  <c r="E2211" i="1"/>
  <c r="E2201" i="1"/>
  <c r="E2192" i="1"/>
  <c r="E2183" i="1"/>
  <c r="E2174" i="1"/>
  <c r="E2165" i="1"/>
  <c r="E2156" i="1"/>
  <c r="E2147" i="1"/>
  <c r="E2137" i="1"/>
  <c r="E2128" i="1"/>
  <c r="E2119" i="1"/>
  <c r="E2110" i="1"/>
  <c r="E2101" i="1"/>
  <c r="E2092" i="1"/>
  <c r="E2083" i="1"/>
  <c r="E2073" i="1"/>
  <c r="E2064" i="1"/>
  <c r="E2055" i="1"/>
  <c r="E2046" i="1"/>
  <c r="E2037" i="1"/>
  <c r="E2028" i="1"/>
  <c r="E2019" i="1"/>
  <c r="E2009" i="1"/>
  <c r="E2000" i="1"/>
  <c r="E1991" i="1"/>
  <c r="E1982" i="1"/>
  <c r="E1973" i="1"/>
  <c r="E1964" i="1"/>
  <c r="E1955" i="1"/>
  <c r="E1945" i="1"/>
  <c r="E1936" i="1"/>
  <c r="E1927" i="1"/>
  <c r="E1918" i="1"/>
  <c r="E1909" i="1"/>
  <c r="E1900" i="1"/>
  <c r="E1891" i="1"/>
  <c r="E1881" i="1"/>
  <c r="E1872" i="1"/>
  <c r="E1863" i="1"/>
  <c r="E1854" i="1"/>
  <c r="E1845" i="1"/>
  <c r="E1836" i="1"/>
  <c r="E1827" i="1"/>
  <c r="E1817" i="1"/>
  <c r="E1808" i="1"/>
  <c r="E1799" i="1"/>
  <c r="E1790" i="1"/>
  <c r="E1781" i="1"/>
  <c r="E1772" i="1"/>
  <c r="E1763" i="1"/>
  <c r="E1753" i="1"/>
  <c r="E1744" i="1"/>
  <c r="E1735" i="1"/>
  <c r="E1726" i="1"/>
  <c r="E1717" i="1"/>
  <c r="E1708" i="1"/>
  <c r="E1700" i="1"/>
  <c r="E1692" i="1"/>
  <c r="E1684" i="1"/>
  <c r="E1676" i="1"/>
  <c r="E1668" i="1"/>
  <c r="E1660" i="1"/>
  <c r="E1652" i="1"/>
  <c r="E1644" i="1"/>
  <c r="E1636" i="1"/>
  <c r="E1628" i="1"/>
  <c r="E1620" i="1"/>
  <c r="E1612" i="1"/>
  <c r="E1604" i="1"/>
  <c r="E1596" i="1"/>
  <c r="E1588" i="1"/>
  <c r="E1580" i="1"/>
  <c r="E1572" i="1"/>
  <c r="E1564" i="1"/>
  <c r="E1556" i="1"/>
  <c r="E1548" i="1"/>
  <c r="E1540" i="1"/>
  <c r="E1532" i="1"/>
  <c r="E1524" i="1"/>
  <c r="E1516" i="1"/>
  <c r="E1508" i="1"/>
  <c r="E1500" i="1"/>
  <c r="E1492" i="1"/>
  <c r="E1484" i="1"/>
  <c r="E1476" i="1"/>
  <c r="E1468" i="1"/>
  <c r="E1460" i="1"/>
  <c r="E1452" i="1"/>
  <c r="E1444" i="1"/>
  <c r="E1436" i="1"/>
  <c r="E1428" i="1"/>
  <c r="E1420" i="1"/>
  <c r="E1412" i="1"/>
  <c r="E1404" i="1"/>
  <c r="E1396" i="1"/>
  <c r="E1388" i="1"/>
  <c r="E1380" i="1"/>
  <c r="E1372" i="1"/>
  <c r="E1364" i="1"/>
  <c r="E1356" i="1"/>
  <c r="E1348" i="1"/>
  <c r="E1340" i="1"/>
  <c r="E1332" i="1"/>
  <c r="E1324" i="1"/>
  <c r="E1316" i="1"/>
  <c r="E1308" i="1"/>
  <c r="E1300" i="1"/>
  <c r="E1292" i="1"/>
  <c r="E1284" i="1"/>
  <c r="E1276" i="1"/>
  <c r="E1268" i="1"/>
  <c r="E1260" i="1"/>
  <c r="E1252" i="1"/>
  <c r="E1244" i="1"/>
  <c r="E1236" i="1"/>
  <c r="E1228" i="1"/>
  <c r="E1220" i="1"/>
  <c r="E1212" i="1"/>
  <c r="E1204" i="1"/>
  <c r="E1196" i="1"/>
  <c r="E1188" i="1"/>
  <c r="E1180" i="1"/>
  <c r="E1172" i="1"/>
  <c r="E1164" i="1"/>
  <c r="E1156" i="1"/>
  <c r="E1148" i="1"/>
  <c r="E1140" i="1"/>
  <c r="E1132" i="1"/>
  <c r="E1124" i="1"/>
  <c r="E1116" i="1"/>
  <c r="E1108" i="1"/>
  <c r="E1100" i="1"/>
  <c r="E1092" i="1"/>
  <c r="E1084" i="1"/>
  <c r="E1076" i="1"/>
  <c r="E1068" i="1"/>
  <c r="E1060" i="1"/>
  <c r="E1052" i="1"/>
  <c r="E1044" i="1"/>
  <c r="E1036" i="1"/>
  <c r="E1028" i="1"/>
  <c r="E1020" i="1"/>
  <c r="E1012" i="1"/>
  <c r="E2737" i="1"/>
  <c r="E2699" i="1"/>
  <c r="E2667" i="1"/>
  <c r="E2635" i="1"/>
  <c r="E2603" i="1"/>
  <c r="E2571" i="1"/>
  <c r="E2539" i="1"/>
  <c r="E2507" i="1"/>
  <c r="E2475" i="1"/>
  <c r="E2443" i="1"/>
  <c r="E2411" i="1"/>
  <c r="E2379" i="1"/>
  <c r="E2347" i="1"/>
  <c r="E2329" i="1"/>
  <c r="E2319" i="1"/>
  <c r="E2310" i="1"/>
  <c r="E2301" i="1"/>
  <c r="E2292" i="1"/>
  <c r="E2283" i="1"/>
  <c r="E2273" i="1"/>
  <c r="E2264" i="1"/>
  <c r="E2255" i="1"/>
  <c r="E2246" i="1"/>
  <c r="E2237" i="1"/>
  <c r="E2228" i="1"/>
  <c r="E2219" i="1"/>
  <c r="E2209" i="1"/>
  <c r="E2200" i="1"/>
  <c r="E2191" i="1"/>
  <c r="E2182" i="1"/>
  <c r="E2173" i="1"/>
  <c r="E2164" i="1"/>
  <c r="E2155" i="1"/>
  <c r="E2145" i="1"/>
  <c r="E2136" i="1"/>
  <c r="E2127" i="1"/>
  <c r="E2118" i="1"/>
  <c r="E2109" i="1"/>
  <c r="E2100" i="1"/>
  <c r="E2091" i="1"/>
  <c r="E2081" i="1"/>
  <c r="E2072" i="1"/>
  <c r="E2063" i="1"/>
  <c r="E2054" i="1"/>
  <c r="E2045" i="1"/>
  <c r="E2036" i="1"/>
  <c r="E2027" i="1"/>
  <c r="E2017" i="1"/>
  <c r="E2008" i="1"/>
  <c r="E1999" i="1"/>
  <c r="E1990" i="1"/>
  <c r="E1981" i="1"/>
  <c r="E1972" i="1"/>
  <c r="E1963" i="1"/>
  <c r="E1953" i="1"/>
  <c r="E1944" i="1"/>
  <c r="E1935" i="1"/>
  <c r="E1926" i="1"/>
  <c r="E1917" i="1"/>
  <c r="E1908" i="1"/>
  <c r="E1899" i="1"/>
  <c r="E1889" i="1"/>
  <c r="E1880" i="1"/>
  <c r="E1871" i="1"/>
  <c r="E1862" i="1"/>
  <c r="E1853" i="1"/>
  <c r="E1844" i="1"/>
  <c r="E1835" i="1"/>
  <c r="E1825" i="1"/>
  <c r="E1816" i="1"/>
  <c r="E1807" i="1"/>
  <c r="E1798" i="1"/>
  <c r="E1789" i="1"/>
  <c r="E1780" i="1"/>
  <c r="E1771" i="1"/>
  <c r="E1761" i="1"/>
  <c r="E1752" i="1"/>
  <c r="E1743" i="1"/>
  <c r="E1734" i="1"/>
  <c r="E1725" i="1"/>
  <c r="E1716" i="1"/>
  <c r="E1707" i="1"/>
  <c r="E1699" i="1"/>
  <c r="E1691" i="1"/>
  <c r="E1683" i="1"/>
  <c r="E1675" i="1"/>
  <c r="E1667" i="1"/>
  <c r="E1659" i="1"/>
  <c r="E1651" i="1"/>
  <c r="E1643" i="1"/>
  <c r="E1635" i="1"/>
  <c r="E1627" i="1"/>
  <c r="E1619" i="1"/>
  <c r="E1611" i="1"/>
  <c r="E1603" i="1"/>
  <c r="E1595" i="1"/>
  <c r="E1587" i="1"/>
  <c r="E1579" i="1"/>
  <c r="E1571" i="1"/>
  <c r="E1563" i="1"/>
  <c r="E1555" i="1"/>
  <c r="E1547" i="1"/>
  <c r="E1539" i="1"/>
  <c r="E1531" i="1"/>
  <c r="E1523" i="1"/>
  <c r="E1515" i="1"/>
  <c r="E1507" i="1"/>
  <c r="E1499" i="1"/>
  <c r="E1491" i="1"/>
  <c r="E1483" i="1"/>
  <c r="E1475" i="1"/>
  <c r="E1467" i="1"/>
  <c r="E1459" i="1"/>
  <c r="E1451" i="1"/>
  <c r="E1443" i="1"/>
  <c r="E1435" i="1"/>
  <c r="E1427" i="1"/>
  <c r="E1419" i="1"/>
  <c r="E1411" i="1"/>
  <c r="E1403" i="1"/>
  <c r="E1395" i="1"/>
  <c r="E1387" i="1"/>
  <c r="E1379" i="1"/>
  <c r="E1371" i="1"/>
  <c r="E1363" i="1"/>
  <c r="E1355" i="1"/>
  <c r="E1347" i="1"/>
  <c r="E1339" i="1"/>
  <c r="E1331" i="1"/>
  <c r="E1323" i="1"/>
  <c r="E1315" i="1"/>
  <c r="E1307" i="1"/>
  <c r="E1299" i="1"/>
  <c r="E1291" i="1"/>
  <c r="E1283" i="1"/>
  <c r="E1275" i="1"/>
  <c r="E1267" i="1"/>
  <c r="E1259" i="1"/>
  <c r="E1251" i="1"/>
  <c r="E1243" i="1"/>
  <c r="E1235" i="1"/>
  <c r="E1227" i="1"/>
  <c r="E1219" i="1"/>
  <c r="E1211" i="1"/>
  <c r="E1203" i="1"/>
  <c r="E1195" i="1"/>
  <c r="E1187" i="1"/>
  <c r="E1179" i="1"/>
  <c r="E1171" i="1"/>
  <c r="E1163" i="1"/>
  <c r="E1155" i="1"/>
  <c r="E1147" i="1"/>
  <c r="E1139" i="1"/>
  <c r="E1131" i="1"/>
  <c r="E1123" i="1"/>
  <c r="E1115" i="1"/>
  <c r="E1107" i="1"/>
  <c r="E1099" i="1"/>
  <c r="E1091" i="1"/>
  <c r="E1083" i="1"/>
  <c r="E1075" i="1"/>
  <c r="E1067" i="1"/>
  <c r="E1059" i="1"/>
  <c r="E1051" i="1"/>
  <c r="E1043" i="1"/>
  <c r="E1035" i="1"/>
  <c r="E1027" i="1"/>
  <c r="E2729" i="1"/>
  <c r="E2697" i="1"/>
  <c r="E2665" i="1"/>
  <c r="E2633" i="1"/>
  <c r="E2601" i="1"/>
  <c r="E2569" i="1"/>
  <c r="E2537" i="1"/>
  <c r="E2505" i="1"/>
  <c r="E2473" i="1"/>
  <c r="E2441" i="1"/>
  <c r="E2409" i="1"/>
  <c r="E2377" i="1"/>
  <c r="E2345" i="1"/>
  <c r="E2328" i="1"/>
  <c r="E2318" i="1"/>
  <c r="E2309" i="1"/>
  <c r="E2300" i="1"/>
  <c r="E2291" i="1"/>
  <c r="E2281" i="1"/>
  <c r="E2272" i="1"/>
  <c r="E2263" i="1"/>
  <c r="E2254" i="1"/>
  <c r="E2245" i="1"/>
  <c r="E2236" i="1"/>
  <c r="E2227" i="1"/>
  <c r="E2217" i="1"/>
  <c r="E2208" i="1"/>
  <c r="E2199" i="1"/>
  <c r="E2190" i="1"/>
  <c r="E2181" i="1"/>
  <c r="E2172" i="1"/>
  <c r="E2163" i="1"/>
  <c r="E2153" i="1"/>
  <c r="E2144" i="1"/>
  <c r="E2135" i="1"/>
  <c r="E2126" i="1"/>
  <c r="E2117" i="1"/>
  <c r="E2108" i="1"/>
  <c r="E2099" i="1"/>
  <c r="E2089" i="1"/>
  <c r="E2080" i="1"/>
  <c r="E2071" i="1"/>
  <c r="E2062" i="1"/>
  <c r="E2053" i="1"/>
  <c r="E2044" i="1"/>
  <c r="E2035" i="1"/>
  <c r="E2025" i="1"/>
  <c r="E2016" i="1"/>
  <c r="E2007" i="1"/>
  <c r="E1998" i="1"/>
  <c r="E1989" i="1"/>
  <c r="E1980" i="1"/>
  <c r="E1971" i="1"/>
  <c r="E1961" i="1"/>
  <c r="E1952" i="1"/>
  <c r="E1943" i="1"/>
  <c r="E1934" i="1"/>
  <c r="E1925" i="1"/>
  <c r="E1916" i="1"/>
  <c r="E1907" i="1"/>
  <c r="E1897" i="1"/>
  <c r="E1888" i="1"/>
  <c r="E1879" i="1"/>
  <c r="E1870" i="1"/>
  <c r="E1861" i="1"/>
  <c r="E1852" i="1"/>
  <c r="E1843" i="1"/>
  <c r="E1833" i="1"/>
  <c r="E1824" i="1"/>
  <c r="E1815" i="1"/>
  <c r="E1806" i="1"/>
  <c r="E1797" i="1"/>
  <c r="E1788" i="1"/>
  <c r="E1779" i="1"/>
  <c r="E1769" i="1"/>
  <c r="E1760" i="1"/>
  <c r="E1751" i="1"/>
  <c r="E1742" i="1"/>
  <c r="E1733" i="1"/>
  <c r="E1724" i="1"/>
  <c r="E1715" i="1"/>
  <c r="E1706" i="1"/>
  <c r="E1698" i="1"/>
  <c r="E1690" i="1"/>
  <c r="E1682" i="1"/>
  <c r="E1674" i="1"/>
  <c r="E1666" i="1"/>
  <c r="E1658" i="1"/>
  <c r="E1650" i="1"/>
  <c r="E1642" i="1"/>
  <c r="E1634" i="1"/>
  <c r="E1626" i="1"/>
  <c r="E1618" i="1"/>
  <c r="E1610" i="1"/>
  <c r="E1602" i="1"/>
  <c r="E1594" i="1"/>
  <c r="E1586" i="1"/>
  <c r="E1578" i="1"/>
  <c r="E1570" i="1"/>
  <c r="E1562" i="1"/>
  <c r="E1554" i="1"/>
  <c r="E1546" i="1"/>
  <c r="E1538" i="1"/>
  <c r="E1530" i="1"/>
  <c r="E1522" i="1"/>
  <c r="E1514" i="1"/>
  <c r="E1506" i="1"/>
  <c r="E1498" i="1"/>
  <c r="E1490" i="1"/>
  <c r="E1482" i="1"/>
  <c r="E1474" i="1"/>
  <c r="E1466" i="1"/>
  <c r="E1458" i="1"/>
  <c r="E1450" i="1"/>
  <c r="E1442" i="1"/>
  <c r="E1434" i="1"/>
  <c r="E1426" i="1"/>
  <c r="E1418" i="1"/>
  <c r="E1410" i="1"/>
  <c r="E1402" i="1"/>
  <c r="E1394" i="1"/>
  <c r="E1386" i="1"/>
  <c r="E1378" i="1"/>
  <c r="E1370" i="1"/>
  <c r="E1362" i="1"/>
  <c r="E1354" i="1"/>
  <c r="E1346" i="1"/>
  <c r="E1338" i="1"/>
  <c r="E1330" i="1"/>
  <c r="E1322" i="1"/>
  <c r="E1314" i="1"/>
  <c r="E1306" i="1"/>
  <c r="E1298" i="1"/>
  <c r="E1290" i="1"/>
  <c r="E1282" i="1"/>
  <c r="E1274" i="1"/>
  <c r="E1266" i="1"/>
  <c r="E1258" i="1"/>
  <c r="E1250" i="1"/>
  <c r="E1242" i="1"/>
  <c r="E1234" i="1"/>
  <c r="E1226" i="1"/>
  <c r="E1218" i="1"/>
  <c r="E1210" i="1"/>
  <c r="E1202" i="1"/>
  <c r="E1194" i="1"/>
  <c r="E1186" i="1"/>
  <c r="E1178" i="1"/>
  <c r="E1170" i="1"/>
  <c r="E1162" i="1"/>
  <c r="E1154" i="1"/>
  <c r="E1146" i="1"/>
  <c r="E1138" i="1"/>
  <c r="E1130" i="1"/>
  <c r="E1122" i="1"/>
  <c r="E1114" i="1"/>
  <c r="E1106" i="1"/>
  <c r="E1098" i="1"/>
  <c r="E1090" i="1"/>
  <c r="E1082" i="1"/>
  <c r="E1074" i="1"/>
  <c r="E1066" i="1"/>
  <c r="E1058" i="1"/>
  <c r="E1050" i="1"/>
  <c r="E1042" i="1"/>
  <c r="E1034" i="1"/>
  <c r="E1026" i="1"/>
  <c r="E1018" i="1"/>
  <c r="E1010" i="1"/>
  <c r="E1002" i="1"/>
  <c r="E994" i="1"/>
  <c r="E986" i="1"/>
  <c r="E2723" i="1"/>
  <c r="E2691" i="1"/>
  <c r="E2659" i="1"/>
  <c r="E2627" i="1"/>
  <c r="E2595" i="1"/>
  <c r="E2563" i="1"/>
  <c r="E2531" i="1"/>
  <c r="E2499" i="1"/>
  <c r="E2467" i="1"/>
  <c r="E2435" i="1"/>
  <c r="E2403" i="1"/>
  <c r="E2371" i="1"/>
  <c r="E2342" i="1"/>
  <c r="E2326" i="1"/>
  <c r="E2317" i="1"/>
  <c r="E2308" i="1"/>
  <c r="E2299" i="1"/>
  <c r="E2289" i="1"/>
  <c r="E2280" i="1"/>
  <c r="E2271" i="1"/>
  <c r="E2262" i="1"/>
  <c r="E2253" i="1"/>
  <c r="E2244" i="1"/>
  <c r="E2235" i="1"/>
  <c r="E2225" i="1"/>
  <c r="E2216" i="1"/>
  <c r="E2207" i="1"/>
  <c r="E2198" i="1"/>
  <c r="E2189" i="1"/>
  <c r="E2180" i="1"/>
  <c r="E2171" i="1"/>
  <c r="E2161" i="1"/>
  <c r="E2152" i="1"/>
  <c r="E2143" i="1"/>
  <c r="E2134" i="1"/>
  <c r="E2125" i="1"/>
  <c r="E2116" i="1"/>
  <c r="E2107" i="1"/>
  <c r="E2097" i="1"/>
  <c r="E2088" i="1"/>
  <c r="E2079" i="1"/>
  <c r="E2070" i="1"/>
  <c r="E2061" i="1"/>
  <c r="E2052" i="1"/>
  <c r="E2043" i="1"/>
  <c r="E2033" i="1"/>
  <c r="E2024" i="1"/>
  <c r="E2015" i="1"/>
  <c r="E2006" i="1"/>
  <c r="E1997" i="1"/>
  <c r="E1988" i="1"/>
  <c r="E1979" i="1"/>
  <c r="E1969" i="1"/>
  <c r="E1960" i="1"/>
  <c r="E1951" i="1"/>
  <c r="E1942" i="1"/>
  <c r="E1933" i="1"/>
  <c r="E1924" i="1"/>
  <c r="E1915" i="1"/>
  <c r="E1905" i="1"/>
  <c r="E1896" i="1"/>
  <c r="E1887" i="1"/>
  <c r="E1878" i="1"/>
  <c r="E1869" i="1"/>
  <c r="E1860" i="1"/>
  <c r="E1851" i="1"/>
  <c r="E1841" i="1"/>
  <c r="E1832" i="1"/>
  <c r="E1823" i="1"/>
  <c r="E1814" i="1"/>
  <c r="E1805" i="1"/>
  <c r="E1796" i="1"/>
  <c r="E1787" i="1"/>
  <c r="E1777" i="1"/>
  <c r="E1768" i="1"/>
  <c r="E1759" i="1"/>
  <c r="E1750" i="1"/>
  <c r="E1741" i="1"/>
  <c r="E1732" i="1"/>
  <c r="E1723" i="1"/>
  <c r="E1713" i="1"/>
  <c r="E1705" i="1"/>
  <c r="E1697" i="1"/>
  <c r="E1689" i="1"/>
  <c r="E1681" i="1"/>
  <c r="E1673" i="1"/>
  <c r="E1665" i="1"/>
  <c r="E1657" i="1"/>
  <c r="E1649" i="1"/>
  <c r="E1641" i="1"/>
  <c r="E1633" i="1"/>
  <c r="E1625" i="1"/>
  <c r="E1617" i="1"/>
  <c r="E1609" i="1"/>
  <c r="E1601" i="1"/>
  <c r="E1593" i="1"/>
  <c r="E1585" i="1"/>
  <c r="E1577" i="1"/>
  <c r="E1569" i="1"/>
  <c r="E1561" i="1"/>
  <c r="E1553" i="1"/>
  <c r="E1545" i="1"/>
  <c r="E1537" i="1"/>
  <c r="E1529" i="1"/>
  <c r="E1521" i="1"/>
  <c r="E1513" i="1"/>
  <c r="E1505" i="1"/>
  <c r="E1497" i="1"/>
  <c r="E1489" i="1"/>
  <c r="E1481" i="1"/>
  <c r="E1473" i="1"/>
  <c r="E1465" i="1"/>
  <c r="E1457" i="1"/>
  <c r="E1449" i="1"/>
  <c r="E1441" i="1"/>
  <c r="E1433" i="1"/>
  <c r="E1425" i="1"/>
  <c r="E1417" i="1"/>
  <c r="E1409" i="1"/>
  <c r="E1401" i="1"/>
  <c r="E1393" i="1"/>
  <c r="E1385" i="1"/>
  <c r="E1377" i="1"/>
  <c r="E1369" i="1"/>
  <c r="E1361" i="1"/>
  <c r="E1353" i="1"/>
  <c r="E1345" i="1"/>
  <c r="E1337" i="1"/>
  <c r="E1329" i="1"/>
  <c r="E1321" i="1"/>
  <c r="E1313" i="1"/>
  <c r="E1305" i="1"/>
  <c r="E1297" i="1"/>
  <c r="E1289" i="1"/>
  <c r="E1281" i="1"/>
  <c r="E1273" i="1"/>
  <c r="E1265" i="1"/>
  <c r="E1257" i="1"/>
  <c r="E1249" i="1"/>
  <c r="E1241" i="1"/>
  <c r="E1233" i="1"/>
  <c r="E1225" i="1"/>
  <c r="E1217" i="1"/>
  <c r="E1209" i="1"/>
  <c r="E1201" i="1"/>
  <c r="E1193" i="1"/>
  <c r="E1185" i="1"/>
  <c r="E1177" i="1"/>
  <c r="E1161" i="1"/>
  <c r="E1153" i="1"/>
  <c r="E1145" i="1"/>
  <c r="E1137" i="1"/>
  <c r="E1129" i="1"/>
  <c r="E1121" i="1"/>
  <c r="E1113" i="1"/>
  <c r="E1105" i="1"/>
  <c r="E1097" i="1"/>
  <c r="E1089" i="1"/>
  <c r="E1081" i="1"/>
  <c r="E1073" i="1"/>
  <c r="E1065" i="1"/>
  <c r="E1057" i="1"/>
  <c r="E1049" i="1"/>
  <c r="E1041" i="1"/>
  <c r="E1033" i="1"/>
  <c r="E1025" i="1"/>
  <c r="E1017" i="1"/>
  <c r="E1001" i="1"/>
  <c r="E993" i="1"/>
  <c r="E2721" i="1"/>
  <c r="E2689" i="1"/>
  <c r="E2657" i="1"/>
  <c r="E2625" i="1"/>
  <c r="E2593" i="1"/>
  <c r="E2561" i="1"/>
  <c r="E2529" i="1"/>
  <c r="E2497" i="1"/>
  <c r="E2465" i="1"/>
  <c r="E2433" i="1"/>
  <c r="E2401" i="1"/>
  <c r="E2369" i="1"/>
  <c r="E2339" i="1"/>
  <c r="E2325" i="1"/>
  <c r="E2316" i="1"/>
  <c r="E2307" i="1"/>
  <c r="E2297" i="1"/>
  <c r="E2288" i="1"/>
  <c r="E2279" i="1"/>
  <c r="E2270" i="1"/>
  <c r="E2261" i="1"/>
  <c r="E2252" i="1"/>
  <c r="E2243" i="1"/>
  <c r="E2233" i="1"/>
  <c r="E2224" i="1"/>
  <c r="E2215" i="1"/>
  <c r="E2206" i="1"/>
  <c r="E2197" i="1"/>
  <c r="E2188" i="1"/>
  <c r="E2179" i="1"/>
  <c r="E2169" i="1"/>
  <c r="E2160" i="1"/>
  <c r="E2151" i="1"/>
  <c r="E2142" i="1"/>
  <c r="E2133" i="1"/>
  <c r="E2124" i="1"/>
  <c r="E2115" i="1"/>
  <c r="E2105" i="1"/>
  <c r="E2096" i="1"/>
  <c r="E2087" i="1"/>
  <c r="E2078" i="1"/>
  <c r="E2069" i="1"/>
  <c r="E2060" i="1"/>
  <c r="E2051" i="1"/>
  <c r="E2041" i="1"/>
  <c r="E2032" i="1"/>
  <c r="E2023" i="1"/>
  <c r="E2014" i="1"/>
  <c r="E2005" i="1"/>
  <c r="E1996" i="1"/>
  <c r="E1987" i="1"/>
  <c r="E1977" i="1"/>
  <c r="E1968" i="1"/>
  <c r="E1959" i="1"/>
  <c r="E1950" i="1"/>
  <c r="E1941" i="1"/>
  <c r="E1932" i="1"/>
  <c r="E1923" i="1"/>
  <c r="E1913" i="1"/>
  <c r="E1904" i="1"/>
  <c r="E1895" i="1"/>
  <c r="E1886" i="1"/>
  <c r="E1877" i="1"/>
  <c r="E1868" i="1"/>
  <c r="E1859" i="1"/>
  <c r="E1849" i="1"/>
  <c r="E1840" i="1"/>
  <c r="E1831" i="1"/>
  <c r="E1822" i="1"/>
  <c r="E1813" i="1"/>
  <c r="E1804" i="1"/>
  <c r="E1795" i="1"/>
  <c r="E1785" i="1"/>
  <c r="E1776" i="1"/>
  <c r="E1767" i="1"/>
  <c r="E1758" i="1"/>
  <c r="E1749" i="1"/>
  <c r="E1740" i="1"/>
  <c r="E1731" i="1"/>
  <c r="E1721" i="1"/>
  <c r="E1712" i="1"/>
  <c r="E1704" i="1"/>
  <c r="E1696" i="1"/>
  <c r="E1688" i="1"/>
  <c r="E1680" i="1"/>
  <c r="E1672" i="1"/>
  <c r="E1664" i="1"/>
  <c r="E1656" i="1"/>
  <c r="E1648" i="1"/>
  <c r="E1640" i="1"/>
  <c r="E1632" i="1"/>
  <c r="E1624" i="1"/>
  <c r="E1616" i="1"/>
  <c r="E1608" i="1"/>
  <c r="E1600" i="1"/>
  <c r="E1592" i="1"/>
  <c r="E1584" i="1"/>
  <c r="E1576" i="1"/>
  <c r="E1568" i="1"/>
  <c r="E1560" i="1"/>
  <c r="E1552" i="1"/>
  <c r="E1544" i="1"/>
  <c r="E1536" i="1"/>
  <c r="E1528" i="1"/>
  <c r="E1520" i="1"/>
  <c r="E1512" i="1"/>
  <c r="E1504" i="1"/>
  <c r="E1496" i="1"/>
  <c r="E1488" i="1"/>
  <c r="E1480" i="1"/>
  <c r="E1472" i="1"/>
  <c r="E1464" i="1"/>
  <c r="E1456" i="1"/>
  <c r="E1448" i="1"/>
  <c r="E1440" i="1"/>
  <c r="E1432" i="1"/>
  <c r="E1424" i="1"/>
  <c r="E1416" i="1"/>
  <c r="E1408" i="1"/>
  <c r="E1400" i="1"/>
  <c r="E1392" i="1"/>
  <c r="E1384" i="1"/>
  <c r="E1376" i="1"/>
  <c r="E1368" i="1"/>
  <c r="E1360" i="1"/>
  <c r="E1352" i="1"/>
  <c r="E1344" i="1"/>
  <c r="E1336" i="1"/>
  <c r="E1328" i="1"/>
  <c r="E1320" i="1"/>
  <c r="E1312" i="1"/>
  <c r="E1304" i="1"/>
  <c r="E1296" i="1"/>
  <c r="E1288" i="1"/>
  <c r="E1280" i="1"/>
  <c r="E1272" i="1"/>
  <c r="E1264" i="1"/>
  <c r="E1256" i="1"/>
  <c r="E1248" i="1"/>
  <c r="E1240" i="1"/>
  <c r="E1232" i="1"/>
  <c r="E1224" i="1"/>
  <c r="E1216" i="1"/>
  <c r="E1208" i="1"/>
  <c r="E1200" i="1"/>
  <c r="E1192" i="1"/>
  <c r="E1184" i="1"/>
  <c r="E1176" i="1"/>
  <c r="E1168" i="1"/>
  <c r="E1160" i="1"/>
  <c r="E1152" i="1"/>
  <c r="E1144" i="1"/>
  <c r="E1136" i="1"/>
  <c r="E1128" i="1"/>
  <c r="E1120" i="1"/>
  <c r="E1112" i="1"/>
  <c r="E1104" i="1"/>
  <c r="E1096" i="1"/>
  <c r="E1088" i="1"/>
  <c r="E1080" i="1"/>
  <c r="E1072" i="1"/>
  <c r="E1064" i="1"/>
  <c r="E1056" i="1"/>
  <c r="E1048" i="1"/>
  <c r="E1040" i="1"/>
  <c r="E1032" i="1"/>
  <c r="E1024" i="1"/>
  <c r="E1016" i="1"/>
  <c r="E1008" i="1"/>
  <c r="E2715" i="1"/>
  <c r="E2683" i="1"/>
  <c r="E2651" i="1"/>
  <c r="E2619" i="1"/>
  <c r="E2587" i="1"/>
  <c r="E2555" i="1"/>
  <c r="E2523" i="1"/>
  <c r="E2491" i="1"/>
  <c r="E2459" i="1"/>
  <c r="E2427" i="1"/>
  <c r="E2395" i="1"/>
  <c r="E2363" i="1"/>
  <c r="E2337" i="1"/>
  <c r="E2324" i="1"/>
  <c r="E2315" i="1"/>
  <c r="E2305" i="1"/>
  <c r="E2296" i="1"/>
  <c r="E2287" i="1"/>
  <c r="E2278" i="1"/>
  <c r="E2269" i="1"/>
  <c r="E2260" i="1"/>
  <c r="E2251" i="1"/>
  <c r="E2241" i="1"/>
  <c r="E2232" i="1"/>
  <c r="E2223" i="1"/>
  <c r="E2214" i="1"/>
  <c r="E2205" i="1"/>
  <c r="E2196" i="1"/>
  <c r="E2187" i="1"/>
  <c r="E2177" i="1"/>
  <c r="E2168" i="1"/>
  <c r="E2159" i="1"/>
  <c r="E2150" i="1"/>
  <c r="E2141" i="1"/>
  <c r="E2132" i="1"/>
  <c r="E2123" i="1"/>
  <c r="E2113" i="1"/>
  <c r="E2104" i="1"/>
  <c r="E2095" i="1"/>
  <c r="E2086" i="1"/>
  <c r="E2077" i="1"/>
  <c r="E2068" i="1"/>
  <c r="E2059" i="1"/>
  <c r="E2049" i="1"/>
  <c r="E2040" i="1"/>
  <c r="E2031" i="1"/>
  <c r="E2022" i="1"/>
  <c r="E2013" i="1"/>
  <c r="E2004" i="1"/>
  <c r="E1995" i="1"/>
  <c r="E1985" i="1"/>
  <c r="E1976" i="1"/>
  <c r="E1967" i="1"/>
  <c r="E1958" i="1"/>
  <c r="E1949" i="1"/>
  <c r="E1940" i="1"/>
  <c r="E1931" i="1"/>
  <c r="E1921" i="1"/>
  <c r="E1912" i="1"/>
  <c r="E1903" i="1"/>
  <c r="E1894" i="1"/>
  <c r="E1885" i="1"/>
  <c r="E1876" i="1"/>
  <c r="E1867" i="1"/>
  <c r="E1857" i="1"/>
  <c r="E1848" i="1"/>
  <c r="E1839" i="1"/>
  <c r="E1830" i="1"/>
  <c r="E1821" i="1"/>
  <c r="E1812" i="1"/>
  <c r="E1803" i="1"/>
  <c r="E1793" i="1"/>
  <c r="E1784" i="1"/>
  <c r="E1775" i="1"/>
  <c r="E1766" i="1"/>
  <c r="E1757" i="1"/>
  <c r="E1748" i="1"/>
  <c r="E1739" i="1"/>
  <c r="E1729" i="1"/>
  <c r="E1720" i="1"/>
  <c r="E1711" i="1"/>
  <c r="E1703" i="1"/>
  <c r="E1695" i="1"/>
  <c r="E1687" i="1"/>
  <c r="E1679" i="1"/>
  <c r="E1671" i="1"/>
  <c r="E1663" i="1"/>
  <c r="E1655" i="1"/>
  <c r="E1647" i="1"/>
  <c r="E1639" i="1"/>
  <c r="E1631" i="1"/>
  <c r="E1623" i="1"/>
  <c r="E1615" i="1"/>
  <c r="E1607" i="1"/>
  <c r="E1599" i="1"/>
  <c r="E1591" i="1"/>
  <c r="E1583" i="1"/>
  <c r="E1575" i="1"/>
  <c r="E1567" i="1"/>
  <c r="E1559" i="1"/>
  <c r="E1551" i="1"/>
  <c r="E1543" i="1"/>
  <c r="E1535" i="1"/>
  <c r="E1527" i="1"/>
  <c r="E1519" i="1"/>
  <c r="E1511" i="1"/>
  <c r="E1503" i="1"/>
  <c r="E1495" i="1"/>
  <c r="E1487" i="1"/>
  <c r="E1479" i="1"/>
  <c r="E1471" i="1"/>
  <c r="E1463" i="1"/>
  <c r="E1455" i="1"/>
  <c r="E1447" i="1"/>
  <c r="E1439" i="1"/>
  <c r="E1431" i="1"/>
  <c r="E1423" i="1"/>
  <c r="E1415" i="1"/>
  <c r="E1407" i="1"/>
  <c r="E1399" i="1"/>
  <c r="E1391" i="1"/>
  <c r="E1383" i="1"/>
  <c r="E1375" i="1"/>
  <c r="E1367" i="1"/>
  <c r="E1359" i="1"/>
  <c r="E1351" i="1"/>
  <c r="E1343" i="1"/>
  <c r="E1335" i="1"/>
  <c r="E1327" i="1"/>
  <c r="E1319" i="1"/>
  <c r="E1311" i="1"/>
  <c r="E1303" i="1"/>
  <c r="E1295" i="1"/>
  <c r="E1287" i="1"/>
  <c r="E1279" i="1"/>
  <c r="E1271" i="1"/>
  <c r="E1263" i="1"/>
  <c r="E1255" i="1"/>
  <c r="E1247" i="1"/>
  <c r="E1239" i="1"/>
  <c r="E1231" i="1"/>
  <c r="E1223" i="1"/>
  <c r="E1215" i="1"/>
  <c r="E1207" i="1"/>
  <c r="E1199" i="1"/>
  <c r="E1191" i="1"/>
  <c r="E1183" i="1"/>
  <c r="E1175" i="1"/>
  <c r="E1167" i="1"/>
  <c r="E1159" i="1"/>
  <c r="E1151" i="1"/>
  <c r="E1143" i="1"/>
  <c r="E1135" i="1"/>
  <c r="E1127" i="1"/>
  <c r="E1119" i="1"/>
  <c r="E1111" i="1"/>
  <c r="E1103" i="1"/>
  <c r="E1095" i="1"/>
  <c r="E1087" i="1"/>
  <c r="E1079" i="1"/>
  <c r="E1071" i="1"/>
  <c r="E1063" i="1"/>
  <c r="E1055" i="1"/>
  <c r="E1047" i="1"/>
  <c r="E1039" i="1"/>
  <c r="E1031" i="1"/>
  <c r="E1023" i="1"/>
  <c r="E1015" i="1"/>
  <c r="E2713" i="1"/>
  <c r="E2681" i="1"/>
  <c r="E2649" i="1"/>
  <c r="E2617" i="1"/>
  <c r="E2585" i="1"/>
  <c r="E2553" i="1"/>
  <c r="E2521" i="1"/>
  <c r="E2489" i="1"/>
  <c r="E2457" i="1"/>
  <c r="E2425" i="1"/>
  <c r="E2393" i="1"/>
  <c r="E2361" i="1"/>
  <c r="E2334" i="1"/>
  <c r="E2323" i="1"/>
  <c r="E2313" i="1"/>
  <c r="E2304" i="1"/>
  <c r="E2295" i="1"/>
  <c r="E2286" i="1"/>
  <c r="E2277" i="1"/>
  <c r="E2268" i="1"/>
  <c r="E2259" i="1"/>
  <c r="E2249" i="1"/>
  <c r="E2240" i="1"/>
  <c r="E2231" i="1"/>
  <c r="E2222" i="1"/>
  <c r="E2213" i="1"/>
  <c r="E2204" i="1"/>
  <c r="E2195" i="1"/>
  <c r="E2185" i="1"/>
  <c r="E2176" i="1"/>
  <c r="E2167" i="1"/>
  <c r="E2158" i="1"/>
  <c r="E2149" i="1"/>
  <c r="E2140" i="1"/>
  <c r="E2131" i="1"/>
  <c r="E2121" i="1"/>
  <c r="E2112" i="1"/>
  <c r="E2103" i="1"/>
  <c r="E2094" i="1"/>
  <c r="E2085" i="1"/>
  <c r="E2076" i="1"/>
  <c r="E2067" i="1"/>
  <c r="E2057" i="1"/>
  <c r="E2048" i="1"/>
  <c r="E2039" i="1"/>
  <c r="E2030" i="1"/>
  <c r="E2021" i="1"/>
  <c r="E2012" i="1"/>
  <c r="E2003" i="1"/>
  <c r="E1993" i="1"/>
  <c r="E1984" i="1"/>
  <c r="E1975" i="1"/>
  <c r="E1966" i="1"/>
  <c r="E1957" i="1"/>
  <c r="E1948" i="1"/>
  <c r="E1939" i="1"/>
  <c r="E1929" i="1"/>
  <c r="E1920" i="1"/>
  <c r="E1911" i="1"/>
  <c r="E1902" i="1"/>
  <c r="E1893" i="1"/>
  <c r="E1884" i="1"/>
  <c r="E1875" i="1"/>
  <c r="E1865" i="1"/>
  <c r="E1856" i="1"/>
  <c r="E1847" i="1"/>
  <c r="E1838" i="1"/>
  <c r="E1829" i="1"/>
  <c r="E1820" i="1"/>
  <c r="E1811" i="1"/>
  <c r="E1801" i="1"/>
  <c r="E1792" i="1"/>
  <c r="E1783" i="1"/>
  <c r="E1774" i="1"/>
  <c r="E1765" i="1"/>
  <c r="E1756" i="1"/>
  <c r="E1747" i="1"/>
  <c r="E1737" i="1"/>
  <c r="E1728" i="1"/>
  <c r="E1719" i="1"/>
  <c r="E1710" i="1"/>
  <c r="E1702" i="1"/>
  <c r="E1694" i="1"/>
  <c r="E1686" i="1"/>
  <c r="E1678" i="1"/>
  <c r="E1670" i="1"/>
  <c r="E1662" i="1"/>
  <c r="E1654" i="1"/>
  <c r="E1646" i="1"/>
  <c r="E1638" i="1"/>
  <c r="E1630" i="1"/>
  <c r="E1622" i="1"/>
  <c r="E1614" i="1"/>
  <c r="E1606" i="1"/>
  <c r="E1598" i="1"/>
  <c r="E1590" i="1"/>
  <c r="E1582" i="1"/>
  <c r="E1574" i="1"/>
  <c r="E1566" i="1"/>
  <c r="E1558" i="1"/>
  <c r="E1550" i="1"/>
  <c r="E1542" i="1"/>
  <c r="E1534" i="1"/>
  <c r="E1526" i="1"/>
  <c r="E1518" i="1"/>
  <c r="E1510" i="1"/>
  <c r="E1502" i="1"/>
  <c r="E1494" i="1"/>
  <c r="E1486" i="1"/>
  <c r="E1478" i="1"/>
  <c r="E1470" i="1"/>
  <c r="E1462" i="1"/>
  <c r="E1454" i="1"/>
  <c r="E1446" i="1"/>
  <c r="E1438" i="1"/>
  <c r="E1430" i="1"/>
  <c r="E1422" i="1"/>
  <c r="E1414" i="1"/>
  <c r="E1406" i="1"/>
  <c r="E1398" i="1"/>
  <c r="E1390" i="1"/>
  <c r="E1382" i="1"/>
  <c r="E1374" i="1"/>
  <c r="E1366" i="1"/>
  <c r="E1358" i="1"/>
  <c r="E1350" i="1"/>
  <c r="E1342" i="1"/>
  <c r="E1334" i="1"/>
  <c r="E1326" i="1"/>
  <c r="E1318" i="1"/>
  <c r="E1310" i="1"/>
  <c r="E1302" i="1"/>
  <c r="E1294" i="1"/>
  <c r="E1286" i="1"/>
  <c r="E1278" i="1"/>
  <c r="E1270" i="1"/>
  <c r="E1262" i="1"/>
  <c r="E1254" i="1"/>
  <c r="E1246" i="1"/>
  <c r="E1238" i="1"/>
  <c r="E1230" i="1"/>
  <c r="E1222" i="1"/>
  <c r="E1214" i="1"/>
  <c r="E1206" i="1"/>
  <c r="E1198" i="1"/>
  <c r="E1190" i="1"/>
  <c r="E1182" i="1"/>
  <c r="E1174" i="1"/>
  <c r="E1166" i="1"/>
  <c r="E1158" i="1"/>
  <c r="E1150" i="1"/>
  <c r="E1142" i="1"/>
  <c r="E1134" i="1"/>
  <c r="E1126" i="1"/>
  <c r="E1118" i="1"/>
  <c r="E1110" i="1"/>
  <c r="E1102" i="1"/>
  <c r="E1094" i="1"/>
  <c r="E1086" i="1"/>
  <c r="E1078" i="1"/>
  <c r="E1070" i="1"/>
  <c r="E1062" i="1"/>
  <c r="E1054" i="1"/>
  <c r="E1046" i="1"/>
  <c r="E1038" i="1"/>
  <c r="E1030" i="1"/>
  <c r="E1022" i="1"/>
  <c r="E1014" i="1"/>
  <c r="E1006" i="1"/>
  <c r="E998" i="1"/>
  <c r="E9" i="1"/>
  <c r="E12" i="1"/>
  <c r="E13" i="1"/>
  <c r="E29" i="1"/>
  <c r="E45" i="1"/>
  <c r="E61" i="1"/>
  <c r="E69" i="1"/>
  <c r="E77" i="1"/>
  <c r="E85" i="1"/>
  <c r="E93" i="1"/>
  <c r="E101" i="1"/>
  <c r="E109" i="1"/>
  <c r="E117" i="1"/>
  <c r="E125" i="1"/>
  <c r="E133" i="1"/>
  <c r="E141" i="1"/>
  <c r="E149" i="1"/>
  <c r="E157" i="1"/>
  <c r="E165" i="1"/>
  <c r="E173" i="1"/>
  <c r="E181" i="1"/>
  <c r="E189" i="1"/>
  <c r="E197" i="1"/>
  <c r="E205" i="1"/>
  <c r="E213" i="1"/>
  <c r="E221" i="1"/>
  <c r="E229" i="1"/>
  <c r="E237" i="1"/>
  <c r="E245" i="1"/>
  <c r="E253" i="1"/>
  <c r="E261" i="1"/>
  <c r="E269" i="1"/>
  <c r="E277" i="1"/>
  <c r="E285" i="1"/>
  <c r="E293" i="1"/>
  <c r="E301" i="1"/>
  <c r="E309" i="1"/>
  <c r="E317" i="1"/>
  <c r="E325" i="1"/>
  <c r="E333" i="1"/>
  <c r="E341" i="1"/>
  <c r="E349" i="1"/>
  <c r="E357" i="1"/>
  <c r="E365" i="1"/>
  <c r="E373" i="1"/>
  <c r="E381" i="1"/>
  <c r="E389" i="1"/>
  <c r="E397" i="1"/>
  <c r="E405" i="1"/>
  <c r="E413" i="1"/>
  <c r="E421" i="1"/>
  <c r="E429" i="1"/>
  <c r="E437" i="1"/>
  <c r="E445" i="1"/>
  <c r="E453" i="1"/>
  <c r="E461" i="1"/>
  <c r="E469" i="1"/>
  <c r="E477" i="1"/>
  <c r="E485" i="1"/>
  <c r="E493" i="1"/>
  <c r="E501" i="1"/>
  <c r="E509" i="1"/>
  <c r="E517" i="1"/>
  <c r="E525" i="1"/>
  <c r="E533" i="1"/>
  <c r="E541" i="1"/>
  <c r="E549" i="1"/>
  <c r="E557" i="1"/>
  <c r="E565" i="1"/>
  <c r="E573" i="1"/>
  <c r="E581" i="1"/>
  <c r="E589" i="1"/>
  <c r="E597" i="1"/>
  <c r="E605" i="1"/>
  <c r="E613" i="1"/>
  <c r="E621" i="1"/>
  <c r="E629" i="1"/>
  <c r="E637" i="1"/>
  <c r="E645" i="1"/>
  <c r="E653" i="1"/>
  <c r="E661" i="1"/>
  <c r="E669" i="1"/>
  <c r="E677" i="1"/>
  <c r="E685" i="1"/>
  <c r="E693" i="1"/>
  <c r="E701" i="1"/>
  <c r="E709" i="1"/>
  <c r="E717" i="1"/>
  <c r="E725" i="1"/>
  <c r="E733" i="1"/>
  <c r="E741" i="1"/>
  <c r="E749" i="1"/>
  <c r="E757" i="1"/>
  <c r="E765" i="1"/>
  <c r="E773" i="1"/>
  <c r="E781" i="1"/>
  <c r="E789" i="1"/>
  <c r="E797" i="1"/>
  <c r="E805" i="1"/>
  <c r="E813" i="1"/>
  <c r="E821" i="1"/>
  <c r="E829" i="1"/>
  <c r="E837" i="1"/>
  <c r="E845" i="1"/>
  <c r="E853" i="1"/>
  <c r="E861" i="1"/>
  <c r="E869" i="1"/>
  <c r="E877" i="1"/>
  <c r="E885" i="1"/>
  <c r="E893" i="1"/>
  <c r="E901" i="1"/>
  <c r="E909" i="1"/>
  <c r="E917" i="1"/>
  <c r="E925" i="1"/>
  <c r="E933" i="1"/>
  <c r="E941" i="1"/>
  <c r="E949" i="1"/>
  <c r="E957" i="1"/>
  <c r="E965" i="1"/>
  <c r="E973" i="1"/>
  <c r="E981" i="1"/>
  <c r="E991" i="1"/>
  <c r="E1007" i="1"/>
  <c r="E17" i="1"/>
  <c r="E19" i="1"/>
  <c r="E36" i="1"/>
  <c r="E21" i="1"/>
  <c r="E37" i="1"/>
  <c r="E53" i="1"/>
  <c r="E14" i="1"/>
  <c r="E22" i="1"/>
  <c r="E30" i="1"/>
  <c r="E38" i="1"/>
  <c r="E46" i="1"/>
  <c r="E54" i="1"/>
  <c r="E62" i="1"/>
  <c r="E70" i="1"/>
  <c r="E78" i="1"/>
  <c r="E86" i="1"/>
  <c r="E94" i="1"/>
  <c r="E102" i="1"/>
  <c r="E110" i="1"/>
  <c r="E118" i="1"/>
  <c r="E126" i="1"/>
  <c r="E134" i="1"/>
  <c r="E142" i="1"/>
  <c r="E150" i="1"/>
  <c r="E158" i="1"/>
  <c r="E166" i="1"/>
  <c r="E174" i="1"/>
  <c r="E182" i="1"/>
  <c r="E190" i="1"/>
  <c r="E198" i="1"/>
  <c r="E206" i="1"/>
  <c r="E214" i="1"/>
  <c r="E222" i="1"/>
  <c r="E230" i="1"/>
  <c r="E238" i="1"/>
  <c r="E246" i="1"/>
  <c r="E254" i="1"/>
  <c r="E262" i="1"/>
  <c r="E270" i="1"/>
  <c r="E278" i="1"/>
  <c r="E286" i="1"/>
  <c r="E294" i="1"/>
  <c r="E302" i="1"/>
  <c r="E310" i="1"/>
  <c r="E318" i="1"/>
  <c r="E326" i="1"/>
  <c r="E334" i="1"/>
  <c r="E342" i="1"/>
  <c r="E350" i="1"/>
  <c r="E358" i="1"/>
  <c r="E366" i="1"/>
  <c r="E374" i="1"/>
  <c r="E382" i="1"/>
  <c r="E390" i="1"/>
  <c r="E398" i="1"/>
  <c r="E406" i="1"/>
  <c r="E414" i="1"/>
  <c r="E422" i="1"/>
  <c r="E430" i="1"/>
  <c r="E438" i="1"/>
  <c r="E446" i="1"/>
  <c r="E454" i="1"/>
  <c r="E462" i="1"/>
  <c r="E470" i="1"/>
  <c r="E478" i="1"/>
  <c r="E486" i="1"/>
  <c r="E494" i="1"/>
  <c r="E502" i="1"/>
  <c r="E510" i="1"/>
  <c r="E518" i="1"/>
  <c r="E526" i="1"/>
  <c r="E534" i="1"/>
  <c r="E542" i="1"/>
  <c r="E550" i="1"/>
  <c r="E558" i="1"/>
  <c r="E566" i="1"/>
  <c r="E574" i="1"/>
  <c r="E582" i="1"/>
  <c r="E590" i="1"/>
  <c r="E598" i="1"/>
  <c r="E606" i="1"/>
  <c r="E614" i="1"/>
  <c r="E622" i="1"/>
  <c r="E630" i="1"/>
  <c r="E638" i="1"/>
  <c r="E646" i="1"/>
  <c r="E654" i="1"/>
  <c r="E662" i="1"/>
  <c r="E670" i="1"/>
  <c r="E678" i="1"/>
  <c r="E686" i="1"/>
  <c r="E694" i="1"/>
  <c r="E702" i="1"/>
  <c r="E710" i="1"/>
  <c r="E718" i="1"/>
  <c r="E726" i="1"/>
  <c r="E734" i="1"/>
  <c r="E742" i="1"/>
  <c r="E750" i="1"/>
  <c r="E758" i="1"/>
  <c r="E766" i="1"/>
  <c r="E774" i="1"/>
  <c r="E782" i="1"/>
  <c r="E790" i="1"/>
  <c r="E798" i="1"/>
  <c r="E806" i="1"/>
  <c r="E814" i="1"/>
  <c r="E822" i="1"/>
  <c r="E830" i="1"/>
  <c r="E838" i="1"/>
  <c r="E846" i="1"/>
  <c r="E854" i="1"/>
  <c r="E862" i="1"/>
  <c r="E870" i="1"/>
  <c r="E878" i="1"/>
  <c r="E886" i="1"/>
  <c r="E894" i="1"/>
  <c r="E902" i="1"/>
  <c r="E910" i="1"/>
  <c r="E918" i="1"/>
  <c r="E926" i="1"/>
  <c r="E934" i="1"/>
  <c r="E942" i="1"/>
  <c r="E950" i="1"/>
  <c r="E958" i="1"/>
  <c r="E966" i="1"/>
  <c r="E974" i="1"/>
  <c r="E982" i="1"/>
  <c r="E992" i="1"/>
  <c r="E33" i="1"/>
  <c r="E20" i="1"/>
  <c r="E15" i="1"/>
  <c r="E23" i="1"/>
  <c r="E31" i="1"/>
  <c r="E39" i="1"/>
  <c r="E47" i="1"/>
  <c r="E55" i="1"/>
  <c r="E63" i="1"/>
  <c r="E71" i="1"/>
  <c r="E79" i="1"/>
  <c r="E87" i="1"/>
  <c r="E95" i="1"/>
  <c r="E103" i="1"/>
  <c r="E111" i="1"/>
  <c r="E119" i="1"/>
  <c r="E127" i="1"/>
  <c r="E135" i="1"/>
  <c r="E143" i="1"/>
  <c r="E151" i="1"/>
  <c r="E159" i="1"/>
  <c r="E167" i="1"/>
  <c r="E175" i="1"/>
  <c r="E183" i="1"/>
  <c r="E191" i="1"/>
  <c r="E199" i="1"/>
  <c r="E207" i="1"/>
  <c r="E215" i="1"/>
  <c r="E223" i="1"/>
  <c r="E231" i="1"/>
  <c r="E239" i="1"/>
  <c r="E247" i="1"/>
  <c r="E255" i="1"/>
  <c r="E263" i="1"/>
  <c r="E271" i="1"/>
  <c r="E279" i="1"/>
  <c r="E287" i="1"/>
  <c r="E295" i="1"/>
  <c r="E303" i="1"/>
  <c r="E311" i="1"/>
  <c r="E319" i="1"/>
  <c r="E327" i="1"/>
  <c r="E335" i="1"/>
  <c r="E343" i="1"/>
  <c r="E351" i="1"/>
  <c r="E359" i="1"/>
  <c r="E367" i="1"/>
  <c r="E375" i="1"/>
  <c r="E383" i="1"/>
  <c r="E391" i="1"/>
  <c r="E399" i="1"/>
  <c r="E407" i="1"/>
  <c r="E415" i="1"/>
  <c r="E423" i="1"/>
  <c r="E431" i="1"/>
  <c r="E439" i="1"/>
  <c r="E447" i="1"/>
  <c r="E455" i="1"/>
  <c r="E463" i="1"/>
  <c r="E471" i="1"/>
  <c r="E479" i="1"/>
  <c r="E487" i="1"/>
  <c r="E495" i="1"/>
  <c r="E503" i="1"/>
  <c r="E511" i="1"/>
  <c r="E519" i="1"/>
  <c r="E527" i="1"/>
  <c r="E535" i="1"/>
  <c r="E543" i="1"/>
  <c r="E551" i="1"/>
  <c r="E559" i="1"/>
  <c r="E567" i="1"/>
  <c r="E575" i="1"/>
  <c r="E583" i="1"/>
  <c r="E591" i="1"/>
  <c r="E599" i="1"/>
  <c r="E607" i="1"/>
  <c r="E615" i="1"/>
  <c r="E623" i="1"/>
  <c r="E631" i="1"/>
  <c r="E639" i="1"/>
  <c r="E647" i="1"/>
  <c r="E655" i="1"/>
  <c r="E663" i="1"/>
  <c r="E671" i="1"/>
  <c r="E679" i="1"/>
  <c r="E687" i="1"/>
  <c r="E695" i="1"/>
  <c r="E703" i="1"/>
  <c r="E711" i="1"/>
  <c r="E719" i="1"/>
  <c r="E727" i="1"/>
  <c r="E735" i="1"/>
  <c r="E743" i="1"/>
  <c r="E751" i="1"/>
  <c r="E759" i="1"/>
  <c r="E767" i="1"/>
  <c r="E775" i="1"/>
  <c r="E783" i="1"/>
  <c r="E791" i="1"/>
  <c r="E799" i="1"/>
  <c r="E807" i="1"/>
  <c r="E815" i="1"/>
  <c r="E823" i="1"/>
  <c r="E831" i="1"/>
  <c r="E839" i="1"/>
  <c r="E847" i="1"/>
  <c r="E855" i="1"/>
  <c r="E863" i="1"/>
  <c r="E871" i="1"/>
  <c r="E879" i="1"/>
  <c r="E887" i="1"/>
  <c r="E895" i="1"/>
  <c r="E903" i="1"/>
  <c r="E911" i="1"/>
  <c r="E919" i="1"/>
  <c r="E927" i="1"/>
  <c r="E935" i="1"/>
  <c r="E943" i="1"/>
  <c r="E951" i="1"/>
  <c r="E959" i="1"/>
  <c r="E967" i="1"/>
  <c r="E975" i="1"/>
  <c r="E983" i="1"/>
  <c r="E995" i="1"/>
  <c r="E1011" i="1"/>
  <c r="E80" i="1"/>
  <c r="E88" i="1"/>
  <c r="E96" i="1"/>
  <c r="E104" i="1"/>
  <c r="E112" i="1"/>
  <c r="E120" i="1"/>
  <c r="E128" i="1"/>
  <c r="E136" i="1"/>
  <c r="E144" i="1"/>
  <c r="E152" i="1"/>
  <c r="E160" i="1"/>
  <c r="E168" i="1"/>
  <c r="E176" i="1"/>
  <c r="E184" i="1"/>
  <c r="E192" i="1"/>
  <c r="E200" i="1"/>
  <c r="E208" i="1"/>
  <c r="E216" i="1"/>
  <c r="E224" i="1"/>
  <c r="E232" i="1"/>
  <c r="E240" i="1"/>
  <c r="E248" i="1"/>
  <c r="E256" i="1"/>
  <c r="E264" i="1"/>
  <c r="E272" i="1"/>
  <c r="E280" i="1"/>
  <c r="E288" i="1"/>
  <c r="E296" i="1"/>
  <c r="E304" i="1"/>
  <c r="E312" i="1"/>
  <c r="E320" i="1"/>
  <c r="E328" i="1"/>
  <c r="E336" i="1"/>
  <c r="E344" i="1"/>
  <c r="E352" i="1"/>
  <c r="E360" i="1"/>
  <c r="E368" i="1"/>
  <c r="E376" i="1"/>
  <c r="E384" i="1"/>
  <c r="E392" i="1"/>
  <c r="E400" i="1"/>
  <c r="E408" i="1"/>
  <c r="E416" i="1"/>
  <c r="E424" i="1"/>
  <c r="E432" i="1"/>
  <c r="E440" i="1"/>
  <c r="E448" i="1"/>
  <c r="E456" i="1"/>
  <c r="E464" i="1"/>
  <c r="E472" i="1"/>
  <c r="E480" i="1"/>
  <c r="E488" i="1"/>
  <c r="E496" i="1"/>
  <c r="E504" i="1"/>
  <c r="E512" i="1"/>
  <c r="E520" i="1"/>
  <c r="E528" i="1"/>
  <c r="E536" i="1"/>
  <c r="E544" i="1"/>
  <c r="E552" i="1"/>
  <c r="E560" i="1"/>
  <c r="E568" i="1"/>
  <c r="E576" i="1"/>
  <c r="E584" i="1"/>
  <c r="E592" i="1"/>
  <c r="E600" i="1"/>
  <c r="E608" i="1"/>
  <c r="E616" i="1"/>
  <c r="E624" i="1"/>
  <c r="E632" i="1"/>
  <c r="E640" i="1"/>
  <c r="E648" i="1"/>
  <c r="E656" i="1"/>
  <c r="E664" i="1"/>
  <c r="E672" i="1"/>
  <c r="E680" i="1"/>
  <c r="E688" i="1"/>
  <c r="E696" i="1"/>
  <c r="E704" i="1"/>
  <c r="E712" i="1"/>
  <c r="E720" i="1"/>
  <c r="E728" i="1"/>
  <c r="E736" i="1"/>
  <c r="E744" i="1"/>
  <c r="E752" i="1"/>
  <c r="E760" i="1"/>
  <c r="E768" i="1"/>
  <c r="E776" i="1"/>
  <c r="E784" i="1"/>
  <c r="E792" i="1"/>
  <c r="E800" i="1"/>
  <c r="E808" i="1"/>
  <c r="E816" i="1"/>
  <c r="E824" i="1"/>
  <c r="E832" i="1"/>
  <c r="E840" i="1"/>
  <c r="E848" i="1"/>
  <c r="E856" i="1"/>
  <c r="E864" i="1"/>
  <c r="E872" i="1"/>
  <c r="E880" i="1"/>
  <c r="E888" i="1"/>
  <c r="E896" i="1"/>
  <c r="E904" i="1"/>
  <c r="E912" i="1"/>
  <c r="E920" i="1"/>
  <c r="E928" i="1"/>
  <c r="E936" i="1"/>
  <c r="E944" i="1"/>
  <c r="E952" i="1"/>
  <c r="E960" i="1"/>
  <c r="E968" i="1"/>
  <c r="E976" i="1"/>
  <c r="E984" i="1"/>
  <c r="E996" i="1"/>
  <c r="E1019" i="1"/>
  <c r="E72" i="1"/>
  <c r="E41" i="1"/>
  <c r="E49" i="1"/>
  <c r="E57" i="1"/>
  <c r="E65" i="1"/>
  <c r="E73" i="1"/>
  <c r="E81" i="1"/>
  <c r="E89" i="1"/>
  <c r="E97" i="1"/>
  <c r="E105" i="1"/>
  <c r="E113" i="1"/>
  <c r="E121" i="1"/>
  <c r="E129" i="1"/>
  <c r="E137" i="1"/>
  <c r="E145" i="1"/>
  <c r="E153" i="1"/>
  <c r="E161" i="1"/>
  <c r="E169" i="1"/>
  <c r="E177" i="1"/>
  <c r="E185" i="1"/>
  <c r="E193" i="1"/>
  <c r="E201" i="1"/>
  <c r="E209" i="1"/>
  <c r="E217" i="1"/>
  <c r="E225" i="1"/>
  <c r="E233" i="1"/>
  <c r="E241" i="1"/>
  <c r="E249" i="1"/>
  <c r="E257" i="1"/>
  <c r="E265" i="1"/>
  <c r="E273" i="1"/>
  <c r="E281" i="1"/>
  <c r="E289" i="1"/>
  <c r="E297" i="1"/>
  <c r="E305" i="1"/>
  <c r="E313" i="1"/>
  <c r="E321" i="1"/>
  <c r="E329" i="1"/>
  <c r="E337" i="1"/>
  <c r="E345" i="1"/>
  <c r="E353" i="1"/>
  <c r="E361" i="1"/>
  <c r="E369" i="1"/>
  <c r="E377" i="1"/>
  <c r="E385" i="1"/>
  <c r="E393" i="1"/>
  <c r="E401" i="1"/>
  <c r="E409" i="1"/>
  <c r="E417" i="1"/>
  <c r="E425" i="1"/>
  <c r="E433" i="1"/>
  <c r="E441" i="1"/>
  <c r="E449" i="1"/>
  <c r="E457" i="1"/>
  <c r="E465" i="1"/>
  <c r="E473" i="1"/>
  <c r="E481" i="1"/>
  <c r="E489" i="1"/>
  <c r="E497" i="1"/>
  <c r="E505" i="1"/>
  <c r="E513" i="1"/>
  <c r="E521" i="1"/>
  <c r="E529" i="1"/>
  <c r="E537" i="1"/>
  <c r="E545" i="1"/>
  <c r="E553" i="1"/>
  <c r="E561" i="1"/>
  <c r="E569" i="1"/>
  <c r="E577" i="1"/>
  <c r="E585" i="1"/>
  <c r="E593" i="1"/>
  <c r="E601" i="1"/>
  <c r="E609" i="1"/>
  <c r="E617" i="1"/>
  <c r="E625" i="1"/>
  <c r="E633" i="1"/>
  <c r="E641" i="1"/>
  <c r="E649" i="1"/>
  <c r="E657" i="1"/>
  <c r="E665" i="1"/>
  <c r="E673" i="1"/>
  <c r="E681" i="1"/>
  <c r="E689" i="1"/>
  <c r="E697" i="1"/>
  <c r="E705" i="1"/>
  <c r="E713" i="1"/>
  <c r="E721" i="1"/>
  <c r="E729" i="1"/>
  <c r="E737" i="1"/>
  <c r="E745" i="1"/>
  <c r="E753" i="1"/>
  <c r="E761" i="1"/>
  <c r="E769" i="1"/>
  <c r="E777" i="1"/>
  <c r="E785" i="1"/>
  <c r="E793" i="1"/>
  <c r="E801" i="1"/>
  <c r="E809" i="1"/>
  <c r="E817" i="1"/>
  <c r="E825" i="1"/>
  <c r="E833" i="1"/>
  <c r="E841" i="1"/>
  <c r="E849" i="1"/>
  <c r="E857" i="1"/>
  <c r="E865" i="1"/>
  <c r="E873" i="1"/>
  <c r="E881" i="1"/>
  <c r="E889" i="1"/>
  <c r="E897" i="1"/>
  <c r="E905" i="1"/>
  <c r="E913" i="1"/>
  <c r="E921" i="1"/>
  <c r="E929" i="1"/>
  <c r="E937" i="1"/>
  <c r="E945" i="1"/>
  <c r="E953" i="1"/>
  <c r="E961" i="1"/>
  <c r="E969" i="1"/>
  <c r="E977" i="1"/>
  <c r="E985" i="1"/>
  <c r="E999" i="1"/>
  <c r="E25" i="1"/>
  <c r="E18" i="1"/>
  <c r="E26" i="1"/>
  <c r="E34" i="1"/>
  <c r="E42" i="1"/>
  <c r="E50" i="1"/>
  <c r="E58" i="1"/>
  <c r="E66" i="1"/>
  <c r="E74" i="1"/>
  <c r="E82" i="1"/>
  <c r="E90" i="1"/>
  <c r="E98" i="1"/>
  <c r="E106" i="1"/>
  <c r="E114" i="1"/>
  <c r="E122" i="1"/>
  <c r="E130" i="1"/>
  <c r="E138" i="1"/>
  <c r="E146" i="1"/>
  <c r="E154" i="1"/>
  <c r="E162" i="1"/>
  <c r="E170" i="1"/>
  <c r="E178" i="1"/>
  <c r="E186" i="1"/>
  <c r="E194" i="1"/>
  <c r="E202" i="1"/>
  <c r="E210" i="1"/>
  <c r="E218" i="1"/>
  <c r="E226" i="1"/>
  <c r="E234" i="1"/>
  <c r="E242" i="1"/>
  <c r="E250" i="1"/>
  <c r="E258" i="1"/>
  <c r="E266" i="1"/>
  <c r="E274" i="1"/>
  <c r="E282" i="1"/>
  <c r="E290" i="1"/>
  <c r="E298" i="1"/>
  <c r="E306" i="1"/>
  <c r="E314" i="1"/>
  <c r="E322" i="1"/>
  <c r="E330" i="1"/>
  <c r="E338" i="1"/>
  <c r="E346" i="1"/>
  <c r="E354" i="1"/>
  <c r="E362" i="1"/>
  <c r="E370" i="1"/>
  <c r="E378" i="1"/>
  <c r="E386" i="1"/>
  <c r="E394" i="1"/>
  <c r="E402" i="1"/>
  <c r="E410" i="1"/>
  <c r="E418" i="1"/>
  <c r="E426" i="1"/>
  <c r="E434" i="1"/>
  <c r="E442" i="1"/>
  <c r="E450" i="1"/>
  <c r="E458" i="1"/>
  <c r="E466" i="1"/>
  <c r="E474" i="1"/>
  <c r="E482" i="1"/>
  <c r="E490" i="1"/>
  <c r="E498" i="1"/>
  <c r="E506" i="1"/>
  <c r="E514" i="1"/>
  <c r="E522" i="1"/>
  <c r="E530" i="1"/>
  <c r="E538" i="1"/>
  <c r="E546" i="1"/>
  <c r="E554" i="1"/>
  <c r="E562" i="1"/>
  <c r="E570" i="1"/>
  <c r="E578" i="1"/>
  <c r="E586" i="1"/>
  <c r="E594" i="1"/>
  <c r="E602" i="1"/>
  <c r="E610" i="1"/>
  <c r="E618" i="1"/>
  <c r="E626" i="1"/>
  <c r="E634" i="1"/>
  <c r="E642" i="1"/>
  <c r="E650" i="1"/>
  <c r="E658" i="1"/>
  <c r="E666" i="1"/>
  <c r="E674" i="1"/>
  <c r="E682" i="1"/>
  <c r="E690" i="1"/>
  <c r="E698" i="1"/>
  <c r="E706" i="1"/>
  <c r="E714" i="1"/>
  <c r="E722" i="1"/>
  <c r="E730" i="1"/>
  <c r="E738" i="1"/>
  <c r="E746" i="1"/>
  <c r="E754" i="1"/>
  <c r="E762" i="1"/>
  <c r="E770" i="1"/>
  <c r="E778" i="1"/>
  <c r="E786" i="1"/>
  <c r="E794" i="1"/>
  <c r="E802" i="1"/>
  <c r="E810" i="1"/>
  <c r="E818" i="1"/>
  <c r="E826" i="1"/>
  <c r="E834" i="1"/>
  <c r="E842" i="1"/>
  <c r="E850" i="1"/>
  <c r="E858" i="1"/>
  <c r="E866" i="1"/>
  <c r="E874" i="1"/>
  <c r="E882" i="1"/>
  <c r="E890" i="1"/>
  <c r="E898" i="1"/>
  <c r="E906" i="1"/>
  <c r="E914" i="1"/>
  <c r="E922" i="1"/>
  <c r="E930" i="1"/>
  <c r="E938" i="1"/>
  <c r="E946" i="1"/>
  <c r="E954" i="1"/>
  <c r="E962" i="1"/>
  <c r="E970" i="1"/>
  <c r="E978" i="1"/>
  <c r="E987" i="1"/>
  <c r="E1000" i="1"/>
  <c r="G7" i="2"/>
  <c r="I4" i="2" l="1"/>
  <c r="Y4" i="2"/>
  <c r="J4" i="2"/>
  <c r="Z4" i="2"/>
  <c r="K4" i="2"/>
  <c r="AA4" i="2"/>
  <c r="L4" i="2"/>
  <c r="AB4" i="2"/>
  <c r="M4" i="2"/>
  <c r="N4" i="2"/>
  <c r="O4" i="2"/>
  <c r="P4" i="2"/>
  <c r="Q4" i="2"/>
  <c r="R4" i="2"/>
  <c r="S4" i="2"/>
  <c r="T4" i="2"/>
  <c r="U4" i="2"/>
  <c r="V4" i="2"/>
  <c r="W4" i="2"/>
  <c r="X4" i="2"/>
  <c r="J7" i="2"/>
  <c r="I7" i="2" l="1"/>
  <c r="L7" i="2" l="1"/>
  <c r="K7" i="2"/>
  <c r="I9" i="2" l="1"/>
  <c r="G9" i="2" s="1"/>
  <c r="C5" i="2" s="1"/>
  <c r="C9" i="2" s="1"/>
  <c r="H7" i="2"/>
  <c r="A9" i="2" l="1"/>
  <c r="A14" i="2" l="1"/>
</calcChain>
</file>

<file path=xl/sharedStrings.xml><?xml version="1.0" encoding="utf-8"?>
<sst xmlns="http://schemas.openxmlformats.org/spreadsheetml/2006/main" count="45392" uniqueCount="11698">
  <si>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</si>
  <si>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</si>
  <si>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</si>
  <si>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</si>
  <si>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</si>
  <si>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</si>
  <si>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</si>
  <si>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</si>
  <si>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</si>
  <si>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</si>
  <si>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</si>
  <si>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</si>
  <si>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</si>
  <si>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</si>
  <si>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</si>
  <si>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</si>
  <si>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</si>
  <si>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</si>
  <si>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</si>
  <si>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</si>
  <si>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</si>
  <si>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</si>
  <si>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</si>
  <si>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</si>
  <si>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</si>
  <si>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</si>
  <si>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</si>
  <si>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</si>
  <si>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</si>
  <si>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</si>
  <si>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</si>
  <si>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</si>
  <si>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</si>
  <si>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</si>
  <si>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</si>
  <si>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</si>
  <si>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</si>
  <si>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</si>
  <si>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</si>
  <si>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</si>
  <si>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</si>
  <si>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</si>
  <si>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</si>
  <si>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</si>
  <si>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</si>
  <si>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</si>
  <si>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</si>
  <si>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</si>
  <si>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</si>
  <si>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</si>
  <si>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</si>
  <si>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</si>
  <si>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</si>
  <si>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</si>
  <si>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</si>
  <si>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</si>
  <si>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</si>
  <si>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</si>
  <si>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</si>
  <si>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</si>
  <si>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</si>
  <si>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</si>
  <si>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</si>
  <si>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</si>
  <si>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</si>
  <si>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</si>
  <si>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</si>
  <si>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</si>
  <si>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</si>
  <si>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</si>
  <si>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</si>
  <si>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</si>
  <si>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</si>
  <si>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</si>
  <si>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</si>
  <si>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</si>
  <si>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</si>
  <si>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</si>
  <si>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</si>
  <si>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</si>
  <si>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</si>
  <si>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</si>
  <si>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</si>
  <si>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</si>
  <si>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</si>
  <si>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</si>
  <si>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</si>
  <si>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</si>
  <si>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</si>
  <si>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</si>
  <si>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</si>
  <si>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</si>
  <si>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</si>
  <si>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</si>
  <si>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</si>
  <si>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</si>
  <si>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</si>
  <si>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</si>
  <si>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</si>
  <si>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</si>
  <si>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</si>
  <si>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</si>
  <si>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</si>
  <si>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</si>
  <si>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</si>
  <si>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</si>
  <si>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</si>
  <si>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</si>
  <si>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</si>
  <si>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</si>
  <si>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</si>
  <si>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</si>
  <si>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</si>
  <si>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</si>
  <si>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</si>
  <si>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</si>
  <si>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</si>
  <si>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</si>
  <si>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</si>
  <si>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</si>
  <si>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</si>
  <si>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</si>
  <si>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</si>
  <si>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</si>
  <si>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</si>
  <si>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</si>
  <si>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</si>
  <si>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</si>
  <si>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</si>
  <si>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</si>
  <si>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</si>
  <si>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</si>
  <si>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</si>
  <si>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</si>
  <si>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</si>
  <si>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</si>
  <si>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</si>
  <si>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</si>
  <si>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</si>
  <si>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</si>
  <si>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</si>
  <si>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</si>
  <si>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</si>
  <si>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</si>
  <si>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</si>
  <si>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</si>
  <si>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</si>
  <si>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</si>
  <si>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</si>
  <si>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</si>
  <si>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</si>
  <si>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</si>
  <si>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</si>
  <si>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</si>
  <si>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</si>
  <si>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</si>
  <si>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</si>
  <si>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</si>
  <si>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</si>
  <si>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</si>
  <si>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</si>
  <si>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</si>
  <si>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</si>
  <si>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</si>
  <si>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</si>
  <si>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</si>
  <si>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</si>
  <si>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</si>
  <si>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</si>
  <si>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</si>
  <si>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</si>
  <si>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</si>
  <si>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</si>
  <si>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</si>
  <si>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</si>
  <si>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</si>
  <si>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</si>
  <si>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</si>
  <si>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</si>
  <si>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</si>
  <si>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</si>
  <si>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</si>
  <si>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</si>
  <si>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</si>
  <si>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</si>
  <si>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</si>
  <si>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</si>
  <si>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</si>
  <si>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</si>
  <si>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</si>
  <si>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</si>
  <si>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</si>
  <si>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</si>
  <si>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</si>
  <si>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</si>
  <si>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</si>
  <si>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</si>
  <si>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</si>
  <si>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</si>
  <si>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</si>
  <si>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</si>
  <si>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</si>
  <si>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</si>
  <si>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</si>
  <si>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</si>
  <si>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</si>
  <si>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</si>
  <si>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</si>
  <si>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</si>
  <si>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</si>
  <si>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</si>
  <si>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</si>
  <si>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</si>
  <si>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</si>
  <si>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</si>
  <si>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</si>
  <si>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</si>
  <si>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</si>
  <si>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</si>
  <si>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</si>
  <si>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</si>
  <si>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</si>
  <si>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</si>
  <si>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</si>
  <si>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</si>
  <si>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</si>
  <si>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</si>
  <si>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</si>
  <si>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</si>
  <si>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</si>
  <si>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</si>
  <si>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</si>
  <si>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</si>
  <si>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</si>
  <si>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</si>
  <si>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</si>
  <si>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</si>
  <si>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</si>
  <si>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</si>
  <si>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</si>
  <si>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</si>
  <si>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</si>
  <si>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</si>
  <si>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</si>
  <si>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</si>
  <si>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</si>
  <si>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</si>
  <si>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</si>
  <si>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</si>
  <si>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</si>
  <si>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</si>
  <si>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</si>
  <si>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</si>
  <si>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</si>
  <si>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</si>
  <si>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</si>
  <si>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</si>
  <si>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</si>
  <si>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</si>
  <si>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</si>
  <si>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</si>
  <si>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</si>
  <si>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</si>
  <si>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</si>
  <si>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</si>
  <si>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</si>
  <si>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</si>
  <si>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</si>
  <si>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</si>
  <si>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</si>
  <si>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</si>
  <si>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</si>
  <si>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</si>
  <si>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</si>
  <si>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</si>
  <si>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</si>
  <si>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</si>
  <si>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</si>
  <si>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</si>
  <si>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</si>
  <si>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</si>
  <si>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</si>
  <si>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</si>
  <si>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</si>
  <si>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</si>
  <si>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</si>
  <si>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</si>
  <si>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</si>
  <si>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</si>
  <si>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</si>
  <si>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</si>
  <si>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</si>
  <si>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</si>
  <si>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</si>
  <si>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</si>
  <si>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</si>
  <si>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</si>
  <si>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</si>
  <si>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</si>
  <si>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</si>
  <si>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</si>
  <si>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</si>
  <si>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</si>
  <si>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</si>
  <si>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</si>
  <si>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</si>
  <si>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</si>
  <si>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</si>
  <si>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</si>
  <si>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</si>
  <si>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</si>
  <si>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</si>
  <si>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</si>
  <si>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</si>
  <si>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</si>
  <si>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</si>
  <si>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</si>
  <si>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</si>
  <si>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</si>
  <si>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</si>
  <si>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</si>
  <si>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</si>
  <si>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</si>
  <si>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</si>
  <si>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</si>
  <si>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</si>
  <si>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</si>
  <si>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</si>
  <si>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</si>
  <si>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</si>
  <si>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</si>
  <si>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</si>
  <si>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</si>
  <si>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</si>
  <si>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</si>
  <si>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</si>
  <si>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</si>
  <si>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</si>
  <si>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</si>
  <si>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</si>
  <si>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</si>
  <si>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</si>
  <si>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</si>
  <si>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</si>
  <si>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</si>
  <si>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</si>
  <si>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</si>
  <si>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</si>
  <si>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</si>
  <si>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</si>
  <si>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</si>
  <si>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</si>
  <si>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</si>
  <si>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</si>
  <si>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</si>
  <si>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</si>
  <si>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</si>
  <si>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</si>
  <si>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</si>
  <si>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</si>
  <si>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</si>
  <si>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</si>
  <si>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</si>
  <si>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</si>
  <si>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</si>
  <si>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</si>
  <si>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</si>
  <si>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</si>
  <si>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</si>
  <si>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</si>
  <si>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</si>
  <si>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</si>
  <si>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</si>
  <si>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</si>
  <si>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</si>
  <si>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</si>
  <si>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</si>
  <si>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</si>
  <si>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</si>
  <si>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</si>
  <si>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</si>
  <si>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</si>
  <si>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</si>
  <si>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</si>
  <si>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</si>
  <si>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</si>
  <si>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</si>
  <si>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</si>
  <si>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</si>
  <si>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</si>
  <si>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</si>
  <si>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</si>
  <si>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</si>
  <si>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</si>
  <si>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</si>
  <si>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</si>
  <si>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</si>
  <si>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</si>
  <si>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</si>
  <si>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</si>
  <si>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</si>
  <si>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</si>
  <si>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</si>
  <si>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</si>
  <si>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</si>
  <si>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</si>
  <si>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</si>
  <si>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</si>
  <si>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</si>
  <si>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</si>
  <si>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</si>
  <si>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</si>
  <si>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</si>
  <si>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</si>
  <si>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</si>
  <si>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</si>
  <si>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</si>
  <si>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</si>
  <si>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</si>
  <si>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</si>
  <si>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</si>
  <si>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</si>
  <si>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</si>
  <si>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</si>
  <si>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</si>
  <si>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</si>
  <si>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</si>
  <si>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</si>
  <si>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</si>
  <si>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</si>
  <si>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</si>
  <si>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</si>
  <si>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</si>
  <si>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</si>
  <si>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</si>
  <si>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</si>
  <si>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</si>
  <si>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</si>
  <si>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</si>
  <si>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</si>
  <si>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</si>
  <si>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</si>
  <si>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</si>
  <si>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</si>
  <si>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</si>
  <si>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</si>
  <si>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</si>
  <si>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</si>
  <si>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</si>
  <si>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</si>
  <si>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</si>
  <si>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</si>
  <si>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</si>
  <si>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</si>
  <si>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</si>
  <si>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</si>
  <si>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</si>
  <si>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</si>
  <si>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</si>
  <si>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</si>
  <si>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</si>
  <si>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</si>
  <si>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</si>
  <si>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</si>
  <si>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</si>
  <si>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</si>
  <si>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</si>
  <si>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</si>
  <si>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</si>
  <si>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</si>
  <si>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</si>
  <si>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</si>
  <si>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</si>
  <si>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</si>
  <si>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</si>
  <si>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</si>
  <si>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</si>
  <si>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</si>
  <si>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</si>
  <si>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</si>
  <si>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</si>
  <si>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</si>
  <si>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</si>
  <si>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</si>
  <si>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</si>
  <si>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</si>
  <si>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</si>
  <si>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</si>
  <si>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</si>
  <si>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</si>
  <si>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</si>
  <si>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</si>
  <si>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</si>
  <si>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</si>
  <si>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</si>
  <si>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</si>
  <si>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</si>
  <si>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</si>
  <si>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</si>
  <si>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</si>
  <si>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</si>
  <si>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</si>
  <si>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</si>
  <si>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</si>
  <si>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</si>
  <si>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</si>
  <si>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</si>
  <si>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</si>
  <si>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</si>
  <si>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</si>
  <si>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</si>
  <si>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</si>
  <si>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</si>
  <si>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</si>
  <si>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</si>
  <si>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</si>
  <si>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</si>
  <si>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</si>
  <si>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</si>
  <si>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</si>
  <si>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</si>
  <si>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</si>
  <si>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</si>
  <si>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</si>
  <si>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</si>
  <si>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</si>
  <si>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</si>
  <si>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</si>
  <si>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</si>
  <si>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</si>
  <si>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</si>
  <si>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</si>
  <si>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</si>
  <si>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</si>
  <si>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</si>
  <si>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</si>
  <si>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</si>
  <si>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</si>
  <si>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</si>
  <si>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</si>
  <si>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</si>
  <si>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</si>
  <si>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</si>
  <si>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</si>
  <si>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</si>
  <si>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</si>
  <si>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</si>
  <si>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</si>
  <si>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</si>
  <si>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</si>
  <si>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</si>
  <si>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</si>
  <si>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</si>
  <si>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</si>
  <si>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</si>
  <si>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</si>
  <si>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</si>
  <si>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</si>
  <si>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</si>
  <si>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</si>
  <si>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</si>
  <si>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</si>
  <si>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</si>
  <si>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</si>
  <si>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</si>
  <si>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</si>
  <si>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</si>
  <si>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</si>
  <si>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</si>
  <si>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</si>
  <si>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</si>
  <si>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</si>
  <si>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</si>
  <si>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</si>
  <si>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</si>
  <si>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</si>
  <si>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</si>
  <si>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</si>
  <si>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</si>
  <si>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</si>
  <si>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</si>
  <si>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</si>
  <si>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</si>
  <si>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</si>
  <si>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</si>
  <si>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</si>
  <si>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</si>
  <si>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</si>
  <si>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</si>
  <si>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</si>
  <si>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</si>
  <si>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</si>
  <si>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</si>
  <si>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</si>
  <si>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</si>
  <si>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</si>
  <si>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</si>
  <si>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</si>
  <si>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</si>
  <si>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</si>
  <si>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</si>
  <si>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</si>
  <si>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</si>
  <si>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</si>
  <si>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</si>
  <si>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</si>
  <si>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</si>
  <si>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</si>
  <si>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</si>
  <si>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</si>
  <si>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</si>
  <si>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</si>
  <si>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</si>
  <si>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</si>
  <si>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</si>
  <si>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</si>
  <si>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</si>
  <si>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</si>
  <si>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</si>
  <si>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</si>
  <si>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</si>
  <si>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</si>
  <si>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</si>
  <si>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</si>
  <si>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</si>
  <si>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</si>
  <si>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</si>
  <si>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</si>
  <si>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</si>
  <si>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</si>
  <si>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</si>
  <si>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</si>
  <si>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</si>
  <si>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</si>
  <si>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</si>
  <si>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</si>
  <si>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</si>
  <si>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</si>
  <si>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</si>
  <si>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</si>
  <si>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</si>
  <si>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</si>
  <si>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</si>
  <si>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</si>
  <si>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</si>
  <si>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</si>
  <si>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</si>
  <si>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</si>
  <si>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</si>
  <si>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</si>
  <si>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</si>
  <si>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</si>
  <si>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</si>
  <si>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</si>
  <si>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</si>
  <si>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</si>
  <si>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</si>
  <si>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</si>
  <si>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</si>
  <si>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</si>
  <si>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</si>
  <si>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</si>
  <si>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</si>
  <si>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</si>
  <si>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</si>
  <si>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</si>
  <si>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</si>
  <si>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</si>
  <si>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</si>
  <si>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</si>
  <si>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</si>
  <si>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</si>
  <si>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</si>
  <si>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</si>
  <si>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</si>
  <si>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</si>
  <si>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</si>
  <si>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</si>
  <si>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</si>
  <si>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</si>
  <si>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</si>
  <si>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</si>
  <si>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</si>
  <si>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</si>
  <si>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</si>
  <si>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</si>
  <si>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</si>
  <si>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</si>
  <si>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</si>
  <si>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</si>
  <si>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</si>
  <si>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</si>
  <si>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</si>
  <si>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</si>
  <si>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</si>
  <si>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</si>
  <si>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</si>
  <si>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</si>
  <si>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</si>
  <si>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</si>
  <si>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</si>
  <si>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</si>
  <si>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</si>
  <si>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</si>
  <si>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</si>
  <si>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</si>
  <si>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</si>
  <si>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</si>
  <si>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</si>
  <si>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</si>
  <si>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</si>
  <si>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</si>
  <si>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</si>
  <si>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</si>
  <si>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</si>
  <si>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</si>
  <si>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</si>
  <si>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</si>
  <si>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</si>
  <si>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</si>
  <si>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</si>
  <si>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</si>
  <si>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</si>
  <si>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</si>
  <si>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</si>
  <si>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</si>
  <si>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</si>
  <si>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</si>
  <si>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</si>
  <si>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</si>
  <si>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</si>
  <si>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</si>
  <si>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</si>
  <si>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</si>
  <si>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</si>
  <si>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</si>
  <si>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</si>
  <si>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</si>
  <si>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</si>
  <si>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</si>
  <si>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</si>
  <si>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</si>
  <si>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</si>
  <si>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</si>
  <si>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</si>
  <si>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</si>
  <si>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</si>
  <si>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</si>
  <si>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</si>
  <si>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</si>
  <si>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</si>
  <si>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</si>
  <si>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</si>
  <si>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</si>
  <si>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</si>
  <si>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</si>
  <si>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</si>
  <si>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</si>
  <si>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</si>
  <si>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</si>
  <si>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</si>
  <si>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</si>
  <si>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</si>
  <si>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</si>
  <si>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</si>
  <si>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</si>
  <si>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</si>
  <si>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</si>
  <si>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</si>
  <si>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</si>
  <si>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</si>
  <si>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</si>
  <si>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</si>
  <si>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</si>
  <si>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</si>
  <si>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</si>
  <si>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</si>
  <si>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</si>
  <si>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</si>
  <si>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</si>
  <si>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</si>
  <si>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</si>
  <si>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</si>
  <si>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</si>
  <si>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</si>
  <si>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</si>
  <si>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</si>
  <si>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</si>
  <si>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</si>
  <si>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</si>
  <si>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</si>
  <si>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</si>
  <si>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</si>
  <si>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</si>
  <si>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</si>
  <si>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</si>
  <si>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</si>
  <si>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</si>
  <si>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</si>
  <si>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</si>
  <si>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</si>
  <si>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</si>
  <si>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</si>
  <si>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</si>
  <si>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</si>
  <si>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</si>
  <si>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</si>
  <si>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</si>
  <si>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</si>
  <si>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</si>
  <si>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</si>
  <si>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</si>
  <si>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</si>
  <si>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</si>
  <si>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</si>
  <si>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</si>
  <si>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</si>
  <si>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</si>
  <si>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</si>
  <si>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</si>
  <si>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</si>
  <si>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</si>
  <si>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</si>
  <si>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</si>
  <si>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</si>
  <si>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</si>
  <si>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</si>
  <si>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</si>
  <si>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</si>
  <si>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</si>
  <si>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</si>
  <si>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</si>
  <si>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</si>
  <si>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</si>
  <si>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</si>
  <si>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</si>
  <si>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</si>
  <si>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</si>
  <si>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</si>
  <si>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</si>
  <si>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</si>
  <si>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</si>
  <si>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</si>
  <si>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</si>
  <si>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</si>
  <si>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</si>
  <si>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</si>
  <si>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</si>
  <si>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</si>
  <si>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</si>
  <si>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</si>
  <si>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</si>
  <si>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</si>
  <si>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</si>
  <si>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</si>
  <si>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</si>
  <si>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</si>
  <si>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</si>
  <si>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</si>
  <si>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</si>
  <si>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</si>
  <si>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</si>
  <si>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</si>
  <si>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</si>
  <si>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</si>
  <si>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</si>
  <si>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</si>
  <si>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</si>
  <si>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</si>
  <si>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</si>
  <si>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</si>
  <si>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</si>
  <si>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</si>
  <si>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</si>
  <si>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</si>
  <si>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</si>
  <si>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</si>
  <si>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</si>
  <si>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</si>
  <si>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</si>
  <si>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</si>
  <si>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</si>
  <si>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</si>
  <si>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</si>
  <si>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</si>
  <si>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</si>
  <si>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</si>
  <si>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</si>
  <si>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</si>
  <si>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</si>
  <si>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</si>
  <si>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</si>
  <si>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</si>
  <si>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</si>
  <si>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</si>
  <si>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</si>
  <si>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</si>
  <si>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</si>
  <si>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</si>
  <si>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</si>
  <si>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</si>
  <si>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</si>
  <si>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</si>
  <si>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</si>
  <si>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</si>
  <si>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</si>
  <si>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</si>
  <si>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</si>
  <si>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</si>
  <si>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</si>
  <si>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</si>
  <si>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</si>
  <si>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</si>
  <si>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</si>
  <si>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</si>
  <si>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</si>
  <si>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</si>
  <si>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</si>
  <si>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</si>
  <si>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</si>
  <si>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</si>
  <si>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</si>
  <si>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</si>
  <si>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</si>
  <si>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</si>
  <si>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</si>
  <si>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</si>
  <si>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</si>
  <si>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</si>
  <si>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</si>
  <si>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</si>
  <si>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</si>
  <si>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</si>
  <si>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</si>
  <si>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</si>
  <si>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</si>
  <si>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</si>
  <si>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</si>
  <si>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</si>
  <si>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</si>
  <si>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</si>
  <si>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</si>
  <si>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</si>
  <si>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</si>
  <si>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</si>
  <si>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</si>
  <si>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</si>
  <si>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</si>
  <si>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</si>
  <si>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</si>
  <si>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</si>
  <si>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</si>
  <si>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</si>
  <si>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</si>
  <si>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</si>
  <si>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</si>
  <si>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</si>
  <si>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</si>
  <si>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</si>
  <si>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</si>
  <si>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</si>
  <si>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</si>
  <si>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</si>
  <si>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</si>
  <si>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</si>
  <si>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</si>
  <si>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</si>
  <si>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</si>
  <si>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</si>
  <si>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</si>
  <si>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</si>
  <si>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</si>
  <si>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</si>
  <si>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</si>
  <si>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</si>
  <si>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</si>
  <si>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</si>
  <si>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</si>
  <si>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</si>
  <si>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</si>
  <si>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</si>
  <si>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</si>
  <si>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</si>
  <si>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</si>
  <si>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</si>
  <si>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</si>
  <si>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</si>
  <si>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</si>
  <si>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</si>
  <si>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</si>
  <si>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</si>
  <si>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</si>
  <si>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</si>
  <si>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</si>
  <si>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</si>
  <si>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</si>
  <si>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</si>
  <si>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</si>
  <si>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</si>
  <si>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</si>
  <si>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</si>
  <si>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</si>
  <si>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</si>
  <si>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</si>
  <si>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</si>
  <si>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</si>
  <si>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</si>
  <si>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</si>
  <si>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</si>
  <si>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</si>
  <si>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</si>
  <si>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</si>
  <si>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</si>
  <si>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</si>
  <si>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</si>
  <si>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</si>
  <si>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</si>
  <si>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</si>
  <si>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</si>
  <si>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</si>
  <si>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</si>
  <si>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</si>
  <si>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</si>
  <si>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</si>
  <si>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</si>
  <si>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</si>
  <si>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</si>
  <si>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</si>
  <si>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</si>
  <si>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</si>
  <si>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</si>
  <si>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</si>
  <si>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</si>
  <si>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</si>
  <si>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</si>
  <si>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</si>
  <si>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</si>
  <si>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</si>
  <si>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</si>
  <si>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</si>
  <si>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</si>
  <si>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</si>
  <si>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</si>
  <si>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</si>
  <si>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</si>
  <si>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</si>
  <si>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</si>
  <si>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</si>
  <si>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</si>
  <si>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</si>
  <si>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</si>
  <si>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</si>
  <si>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</si>
  <si>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</si>
  <si>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</si>
  <si>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</si>
  <si>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</si>
  <si>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</si>
  <si>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</si>
  <si>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</si>
  <si>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</si>
  <si>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</si>
  <si>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</si>
  <si>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</si>
  <si>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</si>
  <si>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</si>
  <si>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</si>
  <si>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</si>
  <si>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</si>
  <si>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</si>
  <si>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</si>
  <si>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</si>
  <si>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</si>
  <si>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</si>
  <si>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</si>
  <si>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</si>
  <si>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</si>
  <si>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</si>
  <si>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</si>
  <si>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</si>
  <si>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</si>
  <si>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</si>
  <si>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</si>
  <si>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</si>
  <si>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</si>
  <si>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</si>
  <si>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</si>
  <si>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</si>
  <si>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</si>
  <si>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</si>
  <si>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</si>
  <si>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</si>
  <si>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</si>
  <si>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</si>
  <si>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</si>
  <si>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</si>
  <si>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</si>
  <si>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</si>
  <si>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</si>
  <si>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</si>
  <si>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</si>
  <si>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</si>
  <si>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</si>
  <si>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</si>
  <si>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</si>
  <si>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</si>
  <si>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</si>
  <si>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</si>
  <si>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</si>
  <si>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</si>
  <si>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</si>
  <si>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</si>
  <si>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</si>
  <si>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</si>
  <si>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</si>
  <si>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</si>
  <si>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</si>
  <si>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</si>
  <si>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</si>
  <si>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</si>
  <si>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</si>
  <si>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</si>
  <si>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</si>
  <si>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</si>
  <si>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</si>
  <si>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</si>
  <si>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</si>
  <si>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</si>
  <si>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</si>
  <si>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</si>
  <si>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</si>
  <si>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</si>
  <si>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</si>
  <si>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</si>
  <si>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</si>
  <si>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</si>
  <si>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</si>
  <si>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</si>
  <si>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</si>
  <si>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</si>
  <si>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</si>
  <si>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</si>
  <si>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</si>
  <si>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</si>
  <si>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</si>
  <si>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</si>
  <si>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</si>
  <si>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</si>
  <si>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</si>
  <si>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</si>
  <si>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</si>
  <si>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</si>
  <si>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</si>
  <si>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</si>
  <si>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</si>
  <si>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</si>
  <si>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</si>
  <si>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</si>
  <si>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</si>
  <si>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</si>
  <si>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</si>
  <si>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</si>
  <si>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</si>
  <si>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</si>
  <si>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</si>
  <si>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</si>
  <si>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</si>
  <si>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</si>
  <si>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</si>
  <si>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</si>
  <si>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</si>
  <si>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</si>
  <si>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</si>
  <si>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</si>
  <si>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</si>
  <si>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</si>
  <si>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</si>
  <si>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</si>
  <si>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</si>
  <si>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</si>
  <si>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</si>
  <si>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</si>
  <si>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</si>
  <si>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</si>
  <si>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</si>
  <si>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</si>
  <si>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</si>
  <si>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</si>
  <si>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</si>
  <si>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</si>
  <si>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</si>
  <si>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</si>
  <si>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</si>
  <si>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</si>
  <si>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</si>
  <si>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</si>
  <si>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</si>
  <si>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</si>
  <si>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</si>
  <si>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</si>
  <si>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</si>
  <si>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</si>
  <si>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</si>
  <si>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</si>
  <si>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</si>
  <si>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</si>
  <si>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</si>
  <si>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</si>
  <si>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</si>
  <si>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</si>
  <si>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</si>
  <si>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</si>
  <si>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</si>
  <si>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</si>
  <si>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</si>
  <si>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</si>
  <si>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</si>
  <si>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</si>
  <si>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</si>
  <si>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</si>
  <si>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</si>
  <si>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</si>
  <si>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</si>
  <si>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</si>
  <si>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</si>
  <si>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</si>
  <si>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</si>
  <si>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</si>
  <si>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</si>
  <si>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</si>
  <si>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</si>
  <si>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</si>
  <si>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</si>
  <si>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</si>
  <si>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</si>
  <si>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</si>
  <si>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</si>
  <si>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</si>
  <si>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</si>
  <si>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</si>
  <si>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</si>
  <si>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</si>
  <si>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</si>
  <si>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</si>
  <si>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</si>
  <si>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</si>
  <si>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</si>
  <si>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</si>
  <si>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</si>
  <si>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</si>
  <si>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</si>
  <si>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</si>
  <si>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</si>
  <si>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</si>
  <si>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</si>
  <si>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</si>
  <si>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</si>
  <si>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</si>
  <si>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</si>
  <si>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</si>
  <si>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</si>
  <si>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</si>
  <si>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</si>
  <si>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</si>
  <si>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</si>
  <si>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</si>
  <si>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</si>
  <si>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</si>
  <si>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</si>
  <si>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</si>
  <si>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</si>
  <si>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</si>
  <si>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</si>
  <si>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</si>
  <si>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</si>
  <si>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</si>
  <si>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</si>
  <si>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</si>
  <si>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</si>
  <si>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</si>
  <si>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</si>
  <si>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</si>
  <si>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</si>
  <si>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</si>
  <si>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</si>
  <si>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</si>
  <si>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</si>
  <si>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</si>
  <si>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</si>
  <si>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</si>
  <si>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</si>
  <si>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</si>
  <si>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</si>
  <si>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</si>
  <si>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</si>
  <si>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</si>
  <si>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</si>
  <si>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</si>
  <si>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</si>
  <si>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</si>
  <si>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</si>
  <si>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</si>
  <si>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</si>
  <si>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</si>
  <si>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</si>
  <si>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</si>
  <si>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</si>
  <si>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</si>
  <si>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</si>
  <si>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</si>
  <si>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</si>
  <si>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</si>
  <si>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</si>
  <si>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</si>
  <si>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</si>
  <si>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</si>
  <si>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</si>
  <si>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</si>
  <si>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</si>
  <si>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</si>
  <si>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</si>
  <si>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</si>
  <si>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</si>
  <si>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</si>
  <si>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</si>
  <si>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</si>
  <si>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</si>
  <si>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</si>
  <si>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</si>
  <si>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</si>
  <si>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</si>
  <si>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</si>
  <si>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</si>
  <si>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</si>
  <si>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</si>
  <si>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</si>
  <si>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</si>
  <si>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</si>
  <si>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</si>
  <si>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</si>
  <si>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</si>
  <si>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</si>
  <si>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</si>
  <si>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</si>
  <si>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</si>
  <si>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</si>
  <si>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</si>
  <si>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</si>
  <si>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</si>
  <si>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</si>
  <si>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</si>
  <si>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</si>
  <si>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</si>
  <si>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</si>
  <si>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</si>
  <si>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</si>
  <si>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</si>
  <si>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</si>
  <si>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</si>
  <si>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</si>
  <si>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</si>
  <si>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</si>
  <si>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</si>
  <si>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</si>
  <si>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</si>
  <si>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</si>
  <si>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</si>
  <si>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</si>
  <si>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</si>
  <si>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</si>
  <si>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</si>
  <si>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</si>
  <si>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</si>
  <si>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</si>
  <si>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</si>
  <si>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</si>
  <si>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</si>
  <si>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</si>
  <si>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</si>
  <si>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</si>
  <si>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</si>
  <si>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</si>
  <si>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</si>
  <si>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</si>
  <si>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</si>
  <si>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</si>
  <si>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</si>
  <si>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</si>
  <si>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</si>
  <si>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</si>
  <si>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</si>
  <si>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</si>
  <si>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</si>
  <si>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</si>
  <si>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</si>
  <si>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</si>
  <si>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</si>
  <si>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</si>
  <si>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</si>
  <si>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</si>
  <si>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</si>
  <si>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</si>
  <si>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</si>
  <si>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</si>
  <si>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</si>
  <si>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</si>
  <si>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</si>
  <si>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</si>
  <si>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</si>
  <si>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</si>
  <si>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</si>
  <si>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</si>
  <si>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</si>
  <si>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</si>
  <si>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</si>
  <si>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</si>
  <si>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</si>
  <si>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</si>
  <si>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</si>
  <si>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</si>
  <si>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</si>
  <si>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</si>
  <si>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</si>
  <si>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</si>
  <si>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</si>
  <si>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</si>
  <si>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</si>
  <si>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</si>
  <si>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</si>
  <si>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</si>
  <si>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</si>
  <si>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</si>
  <si>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</si>
  <si>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</si>
  <si>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</si>
  <si>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</si>
  <si>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</si>
  <si>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</si>
  <si>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</si>
  <si>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</si>
  <si>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</si>
  <si>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</si>
  <si>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</si>
  <si>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</si>
  <si>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</si>
  <si>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</si>
  <si>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</si>
  <si>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</si>
  <si>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</si>
  <si>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</si>
  <si>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</si>
  <si>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</si>
  <si>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</si>
  <si>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</si>
  <si>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</si>
  <si>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</si>
  <si>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</si>
  <si>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</si>
  <si>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</si>
  <si>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</si>
  <si>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</si>
  <si>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</si>
  <si>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</si>
  <si>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</si>
  <si>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</si>
  <si>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</si>
  <si>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</si>
  <si>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</si>
  <si>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</si>
  <si>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</si>
  <si>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</si>
  <si>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</si>
  <si>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</si>
  <si>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</si>
  <si>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</si>
  <si>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</si>
  <si>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</si>
  <si>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</si>
  <si>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</si>
  <si>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</si>
  <si>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</si>
  <si>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</si>
  <si>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</si>
  <si>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</si>
  <si>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</si>
  <si>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</si>
  <si>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</si>
  <si>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</si>
  <si>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</si>
  <si>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</si>
  <si>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</si>
  <si>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</si>
  <si>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</si>
  <si>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</si>
  <si>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</si>
  <si>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</si>
  <si>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</si>
  <si>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</si>
  <si>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</si>
  <si>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</si>
  <si>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</si>
  <si>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</si>
  <si>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</si>
  <si>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</si>
  <si>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</si>
  <si>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</si>
  <si>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</si>
  <si>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</si>
  <si>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</si>
  <si>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</si>
  <si>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</si>
  <si>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</si>
  <si>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</si>
  <si>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</si>
  <si>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</si>
  <si>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</si>
  <si>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</si>
  <si>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</si>
  <si>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</si>
  <si>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</si>
  <si>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</si>
  <si>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</si>
  <si>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</si>
  <si>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</si>
  <si>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</si>
  <si>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</si>
  <si>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</si>
  <si>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</si>
  <si>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</si>
  <si>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</si>
  <si>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</si>
  <si>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</si>
  <si>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</si>
  <si>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</si>
  <si>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</si>
  <si>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</si>
  <si>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</si>
  <si>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</si>
  <si>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</si>
  <si>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</si>
  <si>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</si>
  <si>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</si>
  <si>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</si>
  <si>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</si>
  <si>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</si>
  <si>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</si>
  <si>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</si>
  <si>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</si>
  <si>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</si>
  <si>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</si>
  <si>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</si>
  <si>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</si>
  <si>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</si>
  <si>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</si>
  <si>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</si>
  <si>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</si>
  <si>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</si>
  <si>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</si>
  <si>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</si>
  <si>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</si>
  <si>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</si>
  <si>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</si>
  <si>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</si>
  <si>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</si>
  <si>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</si>
  <si>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</si>
  <si>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</si>
  <si>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</si>
  <si>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</si>
  <si>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</si>
  <si>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</si>
  <si>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</si>
  <si>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</si>
  <si>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</si>
  <si>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</si>
  <si>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</si>
  <si>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</si>
  <si>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</si>
  <si>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</si>
  <si>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</si>
  <si>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</si>
  <si>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</si>
  <si>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</si>
  <si>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</si>
  <si>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</si>
  <si>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</si>
  <si>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</si>
  <si>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</si>
  <si>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</si>
  <si>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</si>
  <si>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</si>
  <si>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</si>
  <si>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</si>
  <si>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</si>
  <si>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</si>
  <si>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</si>
  <si>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</si>
  <si>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</si>
  <si>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</si>
  <si>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</si>
  <si>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</si>
  <si>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</si>
  <si>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</si>
  <si>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</si>
  <si>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</si>
  <si>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</si>
  <si>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</si>
  <si>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</si>
  <si>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</si>
  <si>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</si>
  <si>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</si>
  <si>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</si>
  <si>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</si>
  <si>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</si>
  <si>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</si>
  <si>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</si>
  <si>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</si>
  <si>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</si>
  <si>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</si>
  <si>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</si>
  <si>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</si>
  <si>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</si>
  <si>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</si>
  <si>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</si>
  <si>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</si>
  <si>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</si>
  <si>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</si>
  <si>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</si>
  <si>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</si>
  <si>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</si>
  <si>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</si>
  <si>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</si>
  <si>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</si>
  <si>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</si>
  <si>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</si>
  <si>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</si>
  <si>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</si>
  <si>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</si>
  <si>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</si>
  <si>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</si>
  <si>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</si>
  <si>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</si>
  <si>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</si>
  <si>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</si>
  <si>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</si>
  <si>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</si>
  <si>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</si>
  <si>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</si>
  <si>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</si>
  <si>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</si>
  <si>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</si>
  <si>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</si>
  <si>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</si>
  <si>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</si>
  <si>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</si>
  <si>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</si>
  <si>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</si>
  <si>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</si>
  <si>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</si>
  <si>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</si>
  <si>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</si>
  <si>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</si>
  <si>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</si>
  <si>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</si>
  <si>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</si>
  <si>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</si>
  <si>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</si>
  <si>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</si>
  <si>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</si>
  <si>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</si>
  <si>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</si>
  <si>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</si>
  <si>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</si>
  <si>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</si>
  <si>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</si>
  <si>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</si>
  <si>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</si>
  <si>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</si>
  <si>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</si>
  <si>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</si>
  <si>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</si>
  <si>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</si>
  <si>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</si>
  <si>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</si>
  <si>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</si>
  <si>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</si>
  <si>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</si>
  <si>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</si>
  <si>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</si>
  <si>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</si>
  <si>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</si>
  <si>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</si>
  <si>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</si>
  <si>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</si>
  <si>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</si>
  <si>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</si>
  <si>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</si>
  <si>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</si>
  <si>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</si>
  <si>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</si>
  <si>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</si>
  <si>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</si>
  <si>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</si>
  <si>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</si>
  <si>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</si>
  <si>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</si>
  <si>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</si>
  <si>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</si>
  <si>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</si>
  <si>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</si>
  <si>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</si>
  <si>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</si>
  <si>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</si>
  <si>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</si>
  <si>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</si>
  <si>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</si>
  <si>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</si>
  <si>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</si>
  <si>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</si>
  <si>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</si>
  <si>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</si>
  <si>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</si>
  <si>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</si>
  <si>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</si>
  <si>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</si>
  <si>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</si>
  <si>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</si>
  <si>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</si>
  <si>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</si>
  <si>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</si>
  <si>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</si>
  <si>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</si>
  <si>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</si>
  <si>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</si>
  <si>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</si>
  <si>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</si>
  <si>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</si>
  <si>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</si>
  <si>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</si>
  <si>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</si>
  <si>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</si>
  <si>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</si>
  <si>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</si>
  <si>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</si>
  <si>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</si>
  <si>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</si>
  <si>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</si>
  <si>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</si>
  <si>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</si>
  <si>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</si>
  <si>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</si>
  <si>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</si>
  <si>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</si>
  <si>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</si>
  <si>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</si>
  <si>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</si>
  <si>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</si>
  <si>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</si>
  <si>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</si>
  <si>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</si>
  <si>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</si>
  <si>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</si>
  <si>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</si>
  <si>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</si>
  <si>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</si>
  <si>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</si>
  <si>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</si>
  <si>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</si>
  <si>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</si>
  <si>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</si>
  <si>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</si>
  <si>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</si>
  <si>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</si>
  <si>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</si>
  <si>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</si>
  <si>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</si>
  <si>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</si>
  <si>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</si>
  <si>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</si>
  <si>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</si>
  <si>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</si>
  <si>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</si>
  <si>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</si>
  <si>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</si>
  <si>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</si>
  <si>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</si>
  <si>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</si>
  <si>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</si>
  <si>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</si>
  <si>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</si>
  <si>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</si>
  <si>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</si>
  <si>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</si>
  <si>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</si>
  <si>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</si>
  <si>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</si>
  <si>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</si>
  <si>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</si>
  <si>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</si>
  <si>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</si>
  <si>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</si>
  <si>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</si>
  <si>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</si>
  <si>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</si>
  <si>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</si>
  <si>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</si>
  <si>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</si>
  <si>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</si>
  <si>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</si>
  <si>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</si>
  <si>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</si>
  <si>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</si>
  <si>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</si>
  <si>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</si>
  <si>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</si>
  <si>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</si>
  <si>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</si>
  <si>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</si>
  <si>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</si>
  <si>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</si>
  <si>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</si>
  <si>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</si>
  <si>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</si>
  <si>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</si>
  <si>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</si>
  <si>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</si>
  <si>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</si>
  <si>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</si>
  <si>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</si>
  <si>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</si>
  <si>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</si>
  <si>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</si>
  <si>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</si>
  <si>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</si>
  <si>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</si>
  <si>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</si>
  <si>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</si>
  <si>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</si>
  <si>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</si>
  <si>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</si>
  <si>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</si>
  <si>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</si>
  <si>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</si>
  <si>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</si>
  <si>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</si>
  <si>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</si>
  <si>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</si>
  <si>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</si>
  <si>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</si>
  <si>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</si>
  <si>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</si>
  <si>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</si>
  <si>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</si>
  <si>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</si>
  <si>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</si>
  <si>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</si>
  <si>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</si>
  <si>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</si>
  <si>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</si>
  <si>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</si>
  <si>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</si>
  <si>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</si>
  <si>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</si>
  <si>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</si>
  <si>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</si>
  <si>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</si>
  <si>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</si>
  <si>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</si>
  <si>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</si>
  <si>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</si>
  <si>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</si>
  <si>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</si>
  <si>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</si>
  <si>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</si>
  <si>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</si>
  <si>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</si>
  <si>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</si>
  <si>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</si>
  <si>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</si>
  <si>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</si>
  <si>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</si>
  <si>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</si>
  <si>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</si>
  <si>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</si>
  <si>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</si>
  <si>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</si>
  <si>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</si>
  <si>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</si>
  <si>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</si>
  <si>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</si>
  <si>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</si>
  <si>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</si>
  <si>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</si>
  <si>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</si>
  <si>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</si>
  <si>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</si>
  <si>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</si>
  <si>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</si>
  <si>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</si>
  <si>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</si>
  <si>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</si>
  <si>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</si>
  <si>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</si>
  <si>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</si>
  <si>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</si>
  <si>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</si>
  <si>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</si>
  <si>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</si>
  <si>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</si>
  <si>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</si>
  <si>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</si>
  <si>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</si>
  <si>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</si>
  <si>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</si>
  <si>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</si>
  <si>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</si>
  <si>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</si>
  <si>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</si>
  <si>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</si>
  <si>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</si>
  <si>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</si>
  <si>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</si>
  <si>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</si>
  <si>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</si>
  <si>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</si>
  <si>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</si>
  <si>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</si>
  <si>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</si>
  <si>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</si>
  <si>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</si>
  <si>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</si>
  <si>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</si>
  <si>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</si>
  <si>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</si>
  <si>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</si>
  <si>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</si>
  <si>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</si>
  <si>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</si>
  <si>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</si>
  <si>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</si>
  <si>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</si>
  <si>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</si>
  <si>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</si>
  <si>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</si>
  <si>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</si>
  <si>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</si>
  <si>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</si>
  <si>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</si>
  <si>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</si>
  <si>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</si>
  <si>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</si>
  <si>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</si>
  <si>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</si>
  <si>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</si>
  <si>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</si>
  <si>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</si>
  <si>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</si>
  <si>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</si>
  <si>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</si>
  <si>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</si>
  <si>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</si>
  <si>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</si>
  <si>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</si>
  <si>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</si>
  <si>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</si>
  <si>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</si>
  <si>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</si>
  <si>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</si>
  <si>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</si>
  <si>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</si>
  <si>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</si>
  <si>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</si>
  <si>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</si>
  <si>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</si>
  <si>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</si>
  <si>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</si>
  <si>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</si>
  <si>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</si>
  <si>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</si>
  <si>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</si>
  <si>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</si>
  <si>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</si>
  <si>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</si>
  <si>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</si>
  <si>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</si>
  <si>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</si>
  <si>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</si>
  <si>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</si>
  <si>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</si>
  <si>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</si>
  <si>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</si>
  <si>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</si>
  <si>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</si>
  <si>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</si>
  <si>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</si>
  <si>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</si>
  <si>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</si>
  <si>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</si>
  <si>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</si>
  <si>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</si>
  <si>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</si>
  <si>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</si>
  <si>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</si>
  <si>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</si>
  <si>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</si>
  <si>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</si>
  <si>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</si>
  <si>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</si>
  <si>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</si>
  <si>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</si>
  <si>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</si>
  <si>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</si>
  <si>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</si>
  <si>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</si>
  <si>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</si>
  <si>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</si>
  <si>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</si>
  <si>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</si>
  <si>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</si>
  <si>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</si>
  <si>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</si>
  <si>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</si>
  <si>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</si>
  <si>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</si>
  <si>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</si>
  <si>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</si>
  <si>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</si>
  <si>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</si>
  <si>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</si>
  <si>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</si>
  <si>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</si>
  <si>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</si>
  <si>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</si>
  <si>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</si>
  <si>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</si>
  <si>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</si>
  <si>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</si>
  <si>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</si>
  <si>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</si>
  <si>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</si>
  <si>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</si>
  <si>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</si>
  <si>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</si>
  <si>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</si>
  <si>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</si>
  <si>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</si>
  <si>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</si>
  <si>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</si>
  <si>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</si>
  <si>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</si>
  <si>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</si>
  <si>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</si>
  <si>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</si>
  <si>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</si>
  <si>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</si>
  <si>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</si>
  <si>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</si>
  <si>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</si>
  <si>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</si>
  <si>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</si>
  <si>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</si>
  <si>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</si>
  <si>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</si>
  <si>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</si>
  <si>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</si>
  <si>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</si>
  <si>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</si>
  <si>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</si>
  <si>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</si>
  <si>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</si>
  <si>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</si>
  <si>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</si>
  <si>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</si>
  <si>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</si>
  <si>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</si>
  <si>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</si>
  <si>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</si>
  <si>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</si>
  <si>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</si>
  <si>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</si>
  <si>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</si>
  <si>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</si>
  <si>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</si>
  <si>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</si>
  <si>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</si>
  <si>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</si>
  <si>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</si>
  <si>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</si>
  <si>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</si>
  <si>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</si>
  <si>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</si>
  <si>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</si>
  <si>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</si>
  <si>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</si>
  <si>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</si>
  <si>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</si>
  <si>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</si>
  <si>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</si>
  <si>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</si>
  <si>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</si>
  <si>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</si>
  <si>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</si>
  <si>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</si>
  <si>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</si>
  <si>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</si>
  <si>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</si>
  <si>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</si>
  <si>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</si>
  <si>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</si>
  <si>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</si>
  <si>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</si>
  <si>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</si>
  <si>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</si>
  <si>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</si>
  <si>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</si>
  <si>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</si>
  <si>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</si>
  <si>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</si>
  <si>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</si>
  <si>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</si>
  <si>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</si>
  <si>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</si>
  <si>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</si>
  <si>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</si>
  <si>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</si>
  <si>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</si>
  <si>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</si>
  <si>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</si>
  <si>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</si>
  <si>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</si>
  <si>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</si>
  <si>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</si>
  <si>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</si>
  <si>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</si>
  <si>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</si>
  <si>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</si>
  <si>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</si>
  <si>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</si>
  <si>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</si>
  <si>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</si>
  <si>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</si>
  <si>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</si>
  <si>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</si>
  <si>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</si>
  <si>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</si>
  <si>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</si>
  <si>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</si>
  <si>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</si>
  <si>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</si>
  <si>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</si>
  <si>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</si>
  <si>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</si>
  <si>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</si>
  <si>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</si>
  <si>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</si>
  <si>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</si>
  <si>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</si>
  <si>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</si>
  <si>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</si>
  <si>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</si>
  <si>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</si>
  <si>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</si>
  <si>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</si>
  <si>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</si>
  <si>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</si>
  <si>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</si>
  <si>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</si>
  <si>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</si>
  <si>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</si>
  <si>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</si>
  <si>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</si>
  <si>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</si>
  <si>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</si>
  <si>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</si>
  <si>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</si>
  <si>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</si>
  <si>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</si>
  <si>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</si>
  <si>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</si>
  <si>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</si>
  <si>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</si>
  <si>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</si>
  <si>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</si>
  <si>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</si>
  <si>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</si>
  <si>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</si>
  <si>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</si>
  <si>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</si>
  <si>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</si>
  <si>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</si>
  <si>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</si>
  <si>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</si>
  <si>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</si>
  <si>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</si>
  <si>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</si>
  <si>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</si>
  <si>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</si>
  <si>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</si>
  <si>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</si>
  <si>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</si>
  <si>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</si>
  <si>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</si>
  <si>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</si>
  <si>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</si>
  <si>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</si>
  <si>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</si>
  <si>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</si>
  <si>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</si>
  <si>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</si>
  <si>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</si>
  <si>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</si>
  <si>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</si>
  <si>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</si>
  <si>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</si>
  <si>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</si>
  <si>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</si>
  <si>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</si>
  <si>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</si>
  <si>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</si>
  <si>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</si>
  <si>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</si>
  <si>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</si>
  <si>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</si>
  <si>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</si>
  <si>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</si>
  <si>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</si>
  <si>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</si>
  <si>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</si>
  <si>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</si>
  <si>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</si>
  <si>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</si>
  <si>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</si>
  <si>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</si>
  <si>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</si>
  <si>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</si>
  <si>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</si>
  <si>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</si>
  <si>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</si>
  <si>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</si>
  <si>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</si>
  <si>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</si>
  <si>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</si>
  <si>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</si>
  <si>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</si>
  <si>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</si>
  <si>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</si>
  <si>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</si>
  <si>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</si>
  <si>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</si>
  <si>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</si>
  <si>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</si>
  <si>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</si>
  <si>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</si>
  <si>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</si>
  <si>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</si>
  <si>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</si>
  <si>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</si>
  <si>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</si>
  <si>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</si>
  <si>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</si>
  <si>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</si>
  <si>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</si>
  <si>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</si>
  <si>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</si>
  <si>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</si>
  <si>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</si>
  <si>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</si>
  <si>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</si>
  <si>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</si>
  <si>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</si>
  <si>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</si>
  <si>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</si>
  <si>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</si>
  <si>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</si>
  <si>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</si>
  <si>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</si>
  <si>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</si>
  <si>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</si>
  <si>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</si>
  <si>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</si>
  <si>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</si>
  <si>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</si>
  <si>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</si>
  <si>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</si>
  <si>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</si>
  <si>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</si>
  <si>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</si>
  <si>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</si>
  <si>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</si>
  <si>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</si>
  <si>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</si>
  <si>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</si>
  <si>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</si>
  <si>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</si>
  <si>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</si>
  <si>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</si>
  <si>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</si>
  <si>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</si>
  <si>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</si>
  <si>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</si>
  <si>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</si>
  <si>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</si>
  <si>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</si>
  <si>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</si>
  <si>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</si>
  <si>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</si>
  <si>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</si>
  <si>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</si>
  <si>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</si>
  <si>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</si>
  <si>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</si>
  <si>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</si>
  <si>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</si>
  <si>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</si>
  <si>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</si>
  <si>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</si>
  <si>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</si>
  <si>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</si>
  <si>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</si>
  <si>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</si>
  <si>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</si>
  <si>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</si>
  <si>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</si>
  <si>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</si>
  <si>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</si>
  <si>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</si>
  <si>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</si>
  <si>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</si>
  <si>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</si>
  <si>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</si>
  <si>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</si>
  <si>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</si>
  <si>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</si>
  <si>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</si>
  <si>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</si>
  <si>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</si>
  <si>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</si>
  <si>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</si>
  <si>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</si>
  <si>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</si>
  <si>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</si>
  <si>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</si>
  <si>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</si>
  <si>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</si>
  <si>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</si>
  <si>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</si>
  <si>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</si>
  <si>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</si>
  <si>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</si>
  <si>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</si>
  <si>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</si>
  <si>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</si>
  <si>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</si>
  <si>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</si>
  <si>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</si>
  <si>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</si>
  <si>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</si>
  <si>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</si>
  <si>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</si>
  <si>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</si>
  <si>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</si>
  <si>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</si>
  <si>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</si>
  <si>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</si>
  <si>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</si>
  <si>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</si>
  <si>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</si>
  <si>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</si>
  <si>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</si>
  <si>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</si>
  <si>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</si>
  <si>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</si>
  <si>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</si>
  <si>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</si>
  <si>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</si>
  <si>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</si>
  <si>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</si>
  <si>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</si>
  <si>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</si>
  <si>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</si>
  <si>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</si>
  <si>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</si>
  <si>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</si>
  <si>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</si>
  <si>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</si>
  <si>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</si>
  <si>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</si>
  <si>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</si>
  <si>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</si>
  <si>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</si>
  <si>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</si>
  <si>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</si>
  <si>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</si>
  <si>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</si>
  <si>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</si>
  <si>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</si>
  <si>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</si>
  <si>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</si>
  <si>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</si>
  <si>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</si>
  <si>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</si>
  <si>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</si>
  <si>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</si>
  <si>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</si>
  <si>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</si>
  <si>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</si>
  <si>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</si>
  <si>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</si>
  <si>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</si>
  <si>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</si>
  <si>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</si>
  <si>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</si>
  <si>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</si>
  <si>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</si>
  <si>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</si>
  <si>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</si>
  <si>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</si>
  <si>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</si>
  <si>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</si>
  <si>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</si>
  <si>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</si>
  <si>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</si>
  <si>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</si>
  <si>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</si>
  <si>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</si>
  <si>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</si>
  <si>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</si>
  <si>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</si>
  <si>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</si>
  <si>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</si>
  <si>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</si>
  <si>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</si>
  <si>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</si>
  <si>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</si>
  <si>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</si>
  <si>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</si>
  <si>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</si>
  <si>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</si>
  <si>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</si>
  <si>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</si>
  <si>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</si>
  <si>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</si>
  <si>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</si>
  <si>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</si>
  <si>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</si>
  <si>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</si>
  <si>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</si>
  <si>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</si>
  <si>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</si>
  <si>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</si>
  <si>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</si>
  <si>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</si>
  <si>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</si>
  <si>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</si>
  <si>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</si>
  <si>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</si>
  <si>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</si>
  <si>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</si>
  <si>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</si>
  <si>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</si>
  <si>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</si>
  <si>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</si>
  <si>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</si>
  <si>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</si>
  <si>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</si>
  <si>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</si>
  <si>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</si>
  <si>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</si>
  <si>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</si>
  <si>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</si>
  <si>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</si>
  <si>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</si>
  <si>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</si>
  <si>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</si>
  <si>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</si>
  <si>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</si>
  <si>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</si>
  <si>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</si>
  <si>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</si>
  <si>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</si>
  <si>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</si>
  <si>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</si>
  <si>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</si>
  <si>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</si>
  <si>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</si>
  <si>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</si>
  <si>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</si>
  <si>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</si>
  <si>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</si>
  <si>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</si>
  <si>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</si>
  <si>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</si>
  <si>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</si>
  <si>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</si>
  <si>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</si>
  <si>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</si>
  <si>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</si>
  <si>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</si>
  <si>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</si>
  <si>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</si>
  <si>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</si>
  <si>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</si>
  <si>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</si>
  <si>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</si>
  <si>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</si>
  <si>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</si>
  <si>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</si>
  <si>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</si>
  <si>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</si>
  <si>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</si>
  <si>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</si>
  <si>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</si>
  <si>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</si>
  <si>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</si>
  <si>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</si>
  <si>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</si>
  <si>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</si>
  <si>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</si>
  <si>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</si>
  <si>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</si>
  <si>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</si>
  <si>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</si>
  <si>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</si>
  <si>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</si>
  <si>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</si>
  <si>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</si>
  <si>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</si>
  <si>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</si>
  <si>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</si>
  <si>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</si>
  <si>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</si>
  <si>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</si>
  <si>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</si>
  <si>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</si>
  <si>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</si>
  <si>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</si>
  <si>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</si>
  <si>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</si>
  <si>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</si>
  <si>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</si>
  <si>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</si>
  <si>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</si>
  <si>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</si>
  <si>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</si>
  <si>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</si>
  <si>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</si>
  <si>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</si>
  <si>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</si>
  <si>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</si>
  <si>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</si>
  <si>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</si>
  <si>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</si>
  <si>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</si>
  <si>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</si>
  <si>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</si>
  <si>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</si>
  <si>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</si>
  <si>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</si>
  <si>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</si>
  <si>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</si>
  <si>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</si>
  <si>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</si>
  <si>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</si>
  <si>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</si>
  <si>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</si>
  <si>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</si>
  <si>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</si>
  <si>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</si>
  <si>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</si>
  <si>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</si>
  <si>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</si>
  <si>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</si>
  <si>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</si>
  <si>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</si>
  <si>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</si>
  <si>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</si>
  <si>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</si>
  <si>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</si>
  <si>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</si>
  <si>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</si>
  <si>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</si>
  <si>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</si>
  <si>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</si>
  <si>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</si>
  <si>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</si>
  <si>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</si>
  <si>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</si>
  <si>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</si>
  <si>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</si>
  <si>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</si>
  <si>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</si>
  <si>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</si>
  <si>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</si>
  <si>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</si>
  <si>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</si>
  <si>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</si>
  <si>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</si>
  <si>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</si>
  <si>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</si>
  <si>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</si>
  <si>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</si>
  <si>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</si>
  <si>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</si>
  <si>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</si>
  <si>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</si>
  <si>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</si>
  <si>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</si>
  <si>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</si>
  <si>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</si>
  <si>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</si>
  <si>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</si>
  <si>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</si>
  <si>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</si>
  <si>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</si>
  <si>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</si>
  <si>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</si>
  <si>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</si>
  <si>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</si>
  <si>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</si>
  <si>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</si>
  <si>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</si>
  <si>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</si>
  <si>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</si>
  <si>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</si>
  <si>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</si>
  <si>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</si>
  <si>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</si>
  <si>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</si>
  <si>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</si>
  <si>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</si>
  <si>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</si>
  <si>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</si>
  <si>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</si>
  <si>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</si>
  <si>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</si>
  <si>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</si>
  <si>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</si>
  <si>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</si>
  <si>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</si>
  <si>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</si>
  <si>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</si>
  <si>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</si>
  <si>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</si>
  <si>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</si>
  <si>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</si>
  <si>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</si>
  <si>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</si>
  <si>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</si>
  <si>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</si>
  <si>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</si>
  <si>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</si>
  <si>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</si>
  <si>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</si>
  <si>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</si>
  <si>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</si>
  <si>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</si>
  <si>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</si>
  <si>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</si>
  <si>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</si>
  <si>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</si>
  <si>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</si>
  <si>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</si>
  <si>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</si>
  <si>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</si>
  <si>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</si>
  <si>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</si>
  <si>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</si>
  <si>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</si>
  <si>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</si>
  <si>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</si>
  <si>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</si>
  <si>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</si>
  <si>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</si>
  <si>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</si>
  <si>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</si>
  <si>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</si>
  <si>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</si>
  <si>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</si>
  <si>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</si>
  <si>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</si>
  <si>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</si>
  <si>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</si>
  <si>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</si>
  <si>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</si>
  <si>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</si>
  <si>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</si>
  <si>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</si>
  <si>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</si>
  <si>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</si>
  <si>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</si>
  <si>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</si>
  <si>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</si>
  <si>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</si>
  <si>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</si>
  <si>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</si>
  <si>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</si>
  <si>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</si>
  <si>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</si>
  <si>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</si>
  <si>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</si>
  <si>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</si>
  <si>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</si>
  <si>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</si>
  <si>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</si>
  <si>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</si>
  <si>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</si>
  <si>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</si>
  <si>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</si>
  <si>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</si>
  <si>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</si>
  <si>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</si>
  <si>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</si>
  <si>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</si>
  <si>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</si>
  <si>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</si>
  <si>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</si>
  <si>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</si>
  <si>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</si>
  <si>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</si>
  <si>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</si>
  <si>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</si>
  <si>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</si>
  <si>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</si>
  <si>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</si>
  <si>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</si>
  <si>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</si>
  <si>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</si>
  <si>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</si>
  <si>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</si>
  <si>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</si>
  <si>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</si>
  <si>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</si>
  <si>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</si>
  <si>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</si>
  <si>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</si>
  <si>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</si>
  <si>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</si>
  <si>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</si>
  <si>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</si>
  <si>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</si>
  <si>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</si>
  <si>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</si>
  <si>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</si>
  <si>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</si>
  <si>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</si>
  <si>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</si>
  <si>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</si>
  <si>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</si>
  <si>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</si>
  <si>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</si>
  <si>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</si>
  <si>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</si>
  <si>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</si>
  <si>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</si>
  <si>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</si>
  <si>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</si>
  <si>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</si>
  <si>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</si>
  <si>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</si>
  <si>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</si>
  <si>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</si>
  <si>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</si>
  <si>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</si>
  <si>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</si>
  <si>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</si>
  <si>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</si>
  <si>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</si>
  <si>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</si>
  <si>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</si>
  <si>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</si>
  <si>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</si>
  <si>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</si>
  <si>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</si>
  <si>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</si>
  <si>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</si>
  <si>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</si>
  <si>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</si>
  <si>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</si>
  <si>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</si>
  <si>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</si>
  <si>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</si>
  <si>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</si>
  <si>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</si>
  <si>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</si>
  <si>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</si>
  <si>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</si>
  <si>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</si>
  <si>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</si>
  <si>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</si>
  <si>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</si>
  <si>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</si>
  <si>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</si>
  <si>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</si>
  <si>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</si>
  <si>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</si>
  <si>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</si>
  <si>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</si>
  <si>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</si>
  <si>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</si>
  <si>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</si>
  <si>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</si>
  <si>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</si>
  <si>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</si>
  <si>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</si>
  <si>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</si>
  <si>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</si>
  <si>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</si>
  <si>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</si>
  <si>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</si>
  <si>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</si>
  <si>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</si>
  <si>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</si>
  <si>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</si>
  <si>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</si>
  <si>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</si>
  <si>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</si>
  <si>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</si>
  <si>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</si>
  <si>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</si>
  <si>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</si>
  <si>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</si>
  <si>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</si>
  <si>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</si>
  <si>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</si>
  <si>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</si>
  <si>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</si>
  <si>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</si>
  <si>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</si>
  <si>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</si>
  <si>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</si>
  <si>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</si>
  <si>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</si>
  <si>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</si>
  <si>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</si>
  <si>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</si>
  <si>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</si>
  <si>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</si>
  <si>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</si>
  <si>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</si>
  <si>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</si>
  <si>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</si>
  <si>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</si>
  <si>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</si>
  <si>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</si>
  <si>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</si>
  <si>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</si>
  <si>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</si>
  <si>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</si>
  <si>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</si>
  <si>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</si>
  <si>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</si>
  <si>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</si>
  <si>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</si>
  <si>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</si>
  <si>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</si>
  <si>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</si>
  <si>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</si>
  <si>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</si>
  <si>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</si>
  <si>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</si>
  <si>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</si>
  <si>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</si>
  <si>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</si>
  <si>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</si>
  <si>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</si>
  <si>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</si>
  <si>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</si>
  <si>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</si>
  <si>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</si>
  <si>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</si>
  <si>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</si>
  <si>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</si>
  <si>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</si>
  <si>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</si>
  <si>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</si>
  <si>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</si>
  <si>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</si>
  <si>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</si>
  <si>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</si>
  <si>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</si>
  <si>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</si>
  <si>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</si>
  <si>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</si>
  <si>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</si>
  <si>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</si>
  <si>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</si>
  <si>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</si>
  <si>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</si>
  <si>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</si>
  <si>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</si>
  <si>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</si>
  <si>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</si>
  <si>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</si>
  <si>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</si>
  <si>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</si>
  <si>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</si>
  <si>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</si>
  <si>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</si>
  <si>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</si>
  <si>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</si>
  <si>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</si>
  <si>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</si>
  <si>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</si>
  <si>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</si>
  <si>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</si>
  <si>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</si>
  <si>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</si>
  <si>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</si>
  <si>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</si>
  <si>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</si>
  <si>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</si>
  <si>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</si>
  <si>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</si>
  <si>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</si>
  <si>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</si>
  <si>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</si>
  <si>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</si>
  <si>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</si>
  <si>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</si>
  <si>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</si>
  <si>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</si>
  <si>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</si>
  <si>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</si>
  <si>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</si>
  <si>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</si>
  <si>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</si>
  <si>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</si>
  <si>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</si>
  <si>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</si>
  <si>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</si>
  <si>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</si>
  <si>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</si>
  <si>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</si>
  <si>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</si>
  <si>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</si>
  <si>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</si>
  <si>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</si>
  <si>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</si>
  <si>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</si>
  <si>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</si>
  <si>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</si>
  <si>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</si>
  <si>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</si>
  <si>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</si>
  <si>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</si>
  <si>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</si>
  <si>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</si>
  <si>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</si>
  <si>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</si>
  <si>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</si>
  <si>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</si>
  <si>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</si>
  <si>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</si>
  <si>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</si>
  <si>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</si>
  <si>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</si>
  <si>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</si>
  <si>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</si>
  <si>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</si>
  <si>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</si>
  <si>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</si>
  <si>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</si>
  <si>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</si>
  <si>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</si>
  <si>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</si>
  <si>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</si>
  <si>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</si>
  <si>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</si>
  <si>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</si>
  <si>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</si>
  <si>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</si>
  <si>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</si>
  <si>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</si>
  <si>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</si>
  <si>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</si>
  <si>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</si>
  <si>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</si>
  <si>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</si>
  <si>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</si>
  <si>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</si>
  <si>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</si>
  <si>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</si>
  <si>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</si>
  <si>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</si>
  <si>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</si>
  <si>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</si>
  <si>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</si>
  <si>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</si>
  <si>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</si>
  <si>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</si>
  <si>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</si>
  <si>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</si>
  <si>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</si>
  <si>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</si>
  <si>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</si>
  <si>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</si>
  <si>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</si>
  <si>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</si>
  <si>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</si>
  <si>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</si>
  <si>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</si>
  <si>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</si>
  <si>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</si>
  <si>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</si>
  <si>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</si>
  <si>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</si>
  <si>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</si>
  <si>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</si>
  <si>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</si>
  <si>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</si>
  <si>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</si>
  <si>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</si>
  <si>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</si>
  <si>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</si>
  <si>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</si>
  <si>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</si>
  <si>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</si>
  <si>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</si>
  <si>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</si>
  <si>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</si>
  <si>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</si>
  <si>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</si>
  <si>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</si>
  <si>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</si>
  <si>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</si>
  <si>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</si>
  <si>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</si>
  <si>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</si>
  <si>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</si>
  <si>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</si>
  <si>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</si>
  <si>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</si>
  <si>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</si>
  <si>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</si>
  <si>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</si>
  <si>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</si>
  <si>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</si>
  <si>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</si>
  <si>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</si>
  <si>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</si>
  <si>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</si>
  <si>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</si>
  <si>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</si>
  <si>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</si>
  <si>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</si>
  <si>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</si>
  <si>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</si>
  <si>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</si>
  <si>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</si>
  <si>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</si>
  <si>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</si>
  <si>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</si>
  <si>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</si>
  <si>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</si>
  <si>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</si>
  <si>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</si>
  <si>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</si>
  <si>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</si>
  <si>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</si>
  <si>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</si>
  <si>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</si>
  <si>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</si>
  <si>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</si>
  <si>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</si>
  <si>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</si>
  <si>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</si>
  <si>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</si>
  <si>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</si>
  <si>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</si>
  <si>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</si>
  <si>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</si>
  <si>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</si>
  <si>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</si>
  <si>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</si>
  <si>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</si>
  <si>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</si>
  <si>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</si>
  <si>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</si>
  <si>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</si>
  <si>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</si>
  <si>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</si>
  <si>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</si>
  <si>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</si>
  <si>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</si>
  <si>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</si>
  <si>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</si>
  <si>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</si>
  <si>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</si>
  <si>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</si>
  <si>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</si>
  <si>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</si>
  <si>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</si>
  <si>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</si>
  <si>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</si>
  <si>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</si>
  <si>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</si>
  <si>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</si>
  <si>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</si>
  <si>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</si>
  <si>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</si>
  <si>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</si>
  <si>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</si>
  <si>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</si>
  <si>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</si>
  <si>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</si>
  <si>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</si>
  <si>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</si>
  <si>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</si>
  <si>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</si>
  <si>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</si>
  <si>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</si>
  <si>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</si>
  <si>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</si>
  <si>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</si>
  <si>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</si>
  <si>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</si>
  <si>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</si>
  <si>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</si>
  <si>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</si>
  <si>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</si>
  <si>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</si>
  <si>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</si>
  <si>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</si>
  <si>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</si>
  <si>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</si>
  <si>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</si>
  <si>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</si>
  <si>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</si>
  <si>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</si>
  <si>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</si>
  <si>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</si>
  <si>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</si>
  <si>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</si>
  <si>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</si>
  <si>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</si>
  <si>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</si>
  <si>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</si>
  <si>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</si>
  <si>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</si>
  <si>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</si>
  <si>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</si>
  <si>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</si>
  <si>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</si>
  <si>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</si>
  <si>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</si>
  <si>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</si>
  <si>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</si>
  <si>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</si>
  <si>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</si>
  <si>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</si>
  <si>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</si>
  <si>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</si>
  <si>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</si>
  <si>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</si>
  <si>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</si>
  <si>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</si>
  <si>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</si>
  <si>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</si>
  <si>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</si>
  <si>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</si>
  <si>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</si>
  <si>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</si>
  <si>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</si>
  <si>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</si>
  <si>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</si>
  <si>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</si>
  <si>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</si>
  <si>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</si>
  <si>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</si>
  <si>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</si>
  <si>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</si>
  <si>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</si>
  <si>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</si>
  <si>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</si>
  <si>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</si>
  <si>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</si>
  <si>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</si>
  <si>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</si>
  <si>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</si>
  <si>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</si>
  <si>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</si>
  <si>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</si>
  <si>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</si>
  <si>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</si>
  <si>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</si>
  <si>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</si>
  <si>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</si>
  <si>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</si>
  <si>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</si>
  <si>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</si>
  <si>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</si>
  <si>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</si>
  <si>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</si>
  <si>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</si>
  <si>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</si>
  <si>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</si>
  <si>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</si>
  <si>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</si>
  <si>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</si>
  <si>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</si>
  <si>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</si>
  <si>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</si>
  <si>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</si>
  <si>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</si>
  <si>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</si>
  <si>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</si>
  <si>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</si>
  <si>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</si>
  <si>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</si>
  <si>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</si>
  <si>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</si>
  <si>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</si>
  <si>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</si>
  <si>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</si>
  <si>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</si>
  <si>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</si>
  <si>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</si>
  <si>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</si>
  <si>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</si>
  <si>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</si>
  <si>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</si>
  <si>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</si>
  <si>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</si>
  <si>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</si>
  <si>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</si>
  <si>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</si>
  <si>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</si>
  <si>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</si>
  <si>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</si>
  <si>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</si>
  <si>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</si>
  <si>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</si>
  <si>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</si>
  <si>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</si>
  <si>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</si>
  <si>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</si>
  <si>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</si>
  <si>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</si>
  <si>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</si>
  <si>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</si>
  <si>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</si>
  <si>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</si>
  <si>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</si>
  <si>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</si>
  <si>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</si>
  <si>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</si>
  <si>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</si>
  <si>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</si>
  <si>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</si>
  <si>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</si>
  <si>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</si>
  <si>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</si>
  <si>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</si>
  <si>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</si>
  <si>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</si>
  <si>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</si>
  <si>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</si>
  <si>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</si>
  <si>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</si>
  <si>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</si>
  <si>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</si>
  <si>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</si>
  <si>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</si>
  <si>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</si>
  <si>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</si>
  <si>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</si>
  <si>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</si>
  <si>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</si>
  <si>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</si>
  <si>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</si>
  <si>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</si>
  <si>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</si>
  <si>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</si>
  <si>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</si>
  <si>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</si>
  <si>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</si>
  <si>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</si>
  <si>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</si>
  <si>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</si>
  <si>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</si>
  <si>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</si>
  <si>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</si>
  <si>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</si>
  <si>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</si>
  <si>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</si>
  <si>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</si>
  <si>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</si>
  <si>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</si>
  <si>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</si>
  <si>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</si>
  <si>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</si>
  <si>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</si>
  <si>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</si>
  <si>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</si>
  <si>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</si>
  <si>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</si>
  <si>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</si>
  <si>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</si>
  <si>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</si>
  <si>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</si>
  <si>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</si>
  <si>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</si>
  <si>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</si>
  <si>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</si>
  <si>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</si>
  <si>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</si>
  <si>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</si>
  <si>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</si>
  <si>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</si>
  <si>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</si>
  <si>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</si>
  <si>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</si>
  <si>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</si>
  <si>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</si>
  <si>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</si>
  <si>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</si>
  <si>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</si>
  <si>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</si>
  <si>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</si>
  <si>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</si>
  <si>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</si>
  <si>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</si>
  <si>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</si>
  <si>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</si>
  <si>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</si>
  <si>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</si>
  <si>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</si>
  <si>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</si>
  <si>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</si>
  <si>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</si>
  <si>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</si>
  <si>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</si>
  <si>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</si>
  <si>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</si>
  <si>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</si>
  <si>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</si>
  <si>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</si>
  <si>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</si>
  <si>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</si>
  <si>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</si>
  <si>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</si>
  <si>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</si>
  <si>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</si>
  <si>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</si>
  <si>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</si>
  <si>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</si>
  <si>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</si>
  <si>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</si>
  <si>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</si>
  <si>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</si>
  <si>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</si>
  <si>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</si>
  <si>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</si>
  <si>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</si>
  <si>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</si>
  <si>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</si>
  <si>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</si>
  <si>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</si>
  <si>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</si>
  <si>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</si>
  <si>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</si>
  <si>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</si>
  <si>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</si>
  <si>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</si>
  <si>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</si>
  <si>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</si>
  <si>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</si>
  <si>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</si>
  <si>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</si>
  <si>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</si>
  <si>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</si>
  <si>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</si>
  <si>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</si>
  <si>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</si>
  <si>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</si>
  <si>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</si>
  <si>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</si>
  <si>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</si>
  <si>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</si>
  <si>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</si>
  <si>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</si>
  <si>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</si>
  <si>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</si>
  <si>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</si>
  <si>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</si>
  <si>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</si>
  <si>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</si>
  <si>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</si>
  <si>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</si>
  <si>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</si>
  <si>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</si>
  <si>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</si>
  <si>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</si>
  <si>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</si>
  <si>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</si>
  <si>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</si>
  <si>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</si>
  <si>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</si>
  <si>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</si>
  <si>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</si>
  <si>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</si>
  <si>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</si>
  <si>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</si>
  <si>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</si>
  <si>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</si>
  <si>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</si>
  <si>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</si>
  <si>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</si>
  <si>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</si>
  <si>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</si>
  <si>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</si>
  <si>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</si>
  <si>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</si>
  <si>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</si>
  <si>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</si>
  <si>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</si>
  <si>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</si>
  <si>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</si>
  <si>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</si>
  <si>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</si>
  <si>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</si>
  <si>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</si>
  <si>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</si>
  <si>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</si>
  <si>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</si>
  <si>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</si>
  <si>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</si>
  <si>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</si>
  <si>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</si>
  <si>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</si>
  <si>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</si>
  <si>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</si>
  <si>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</si>
  <si>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</si>
  <si>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</si>
  <si>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</si>
  <si>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</si>
  <si>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</si>
  <si>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</si>
  <si>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</si>
  <si>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</si>
  <si>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</si>
  <si>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</si>
  <si>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</si>
  <si>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</si>
  <si>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</si>
  <si>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</si>
  <si>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</si>
  <si>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</si>
  <si>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</si>
  <si>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</si>
  <si>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</si>
  <si>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</si>
  <si>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</si>
  <si>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</si>
  <si>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</si>
  <si>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</si>
  <si>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</si>
  <si>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</si>
  <si>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</si>
  <si>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</si>
  <si>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</si>
  <si>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</si>
  <si>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</si>
  <si>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</si>
  <si>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</si>
  <si>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</si>
  <si>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</si>
  <si>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</si>
  <si>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</si>
  <si>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</si>
  <si>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</si>
  <si>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</si>
  <si>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</si>
  <si>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</si>
  <si>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</si>
  <si>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</si>
  <si>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</si>
  <si>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</si>
  <si>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</si>
  <si>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</si>
  <si>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</si>
  <si>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</si>
  <si>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</si>
  <si>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</si>
  <si>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</si>
  <si>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</si>
  <si>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</si>
  <si>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</si>
  <si>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</si>
  <si>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</si>
  <si>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</si>
  <si>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</si>
  <si>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</si>
  <si>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</si>
  <si>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</si>
  <si>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</si>
  <si>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</si>
  <si>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</si>
  <si>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</si>
  <si>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</si>
  <si>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</si>
  <si>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</si>
  <si>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</si>
  <si>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</si>
  <si>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</si>
  <si>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</si>
  <si>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</si>
  <si>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</si>
  <si>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</si>
  <si>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</si>
  <si>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</si>
  <si>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</si>
  <si>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</si>
  <si>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</si>
  <si>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</si>
  <si>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</si>
  <si>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</si>
  <si>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</si>
  <si>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</si>
  <si>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</si>
  <si>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</si>
  <si>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</si>
  <si>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</si>
  <si>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</si>
  <si>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</si>
  <si>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</si>
  <si>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</si>
  <si>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</si>
  <si>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</si>
  <si>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</si>
  <si>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</si>
  <si>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</si>
  <si>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</si>
  <si>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</si>
  <si>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</si>
  <si>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</si>
  <si>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</si>
  <si>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</si>
  <si>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</si>
  <si>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</si>
  <si>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</si>
  <si>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</si>
  <si>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</si>
  <si>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</si>
  <si>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</si>
  <si>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</si>
  <si>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</si>
  <si>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</si>
  <si>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</si>
  <si>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</si>
  <si>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</si>
  <si>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</si>
  <si>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</si>
  <si>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</si>
  <si>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</si>
  <si>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</si>
  <si>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</si>
  <si>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</si>
  <si>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</si>
  <si>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</si>
  <si>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</si>
  <si>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</si>
  <si>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</si>
  <si>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</si>
  <si>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</si>
  <si>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</si>
  <si>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</si>
  <si>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</si>
  <si>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</si>
  <si>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</si>
  <si>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</si>
  <si>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</si>
  <si>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</si>
  <si>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</si>
  <si>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</si>
  <si>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</si>
  <si>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</si>
  <si>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</si>
  <si>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</si>
  <si>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</si>
  <si>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</si>
  <si>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</si>
  <si>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</si>
  <si>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</si>
  <si>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</si>
  <si>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</si>
  <si>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</si>
  <si>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</si>
  <si>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</si>
  <si>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</si>
  <si>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</si>
  <si>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</si>
  <si>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</si>
  <si>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</si>
  <si>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</si>
  <si>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</si>
  <si>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</si>
  <si>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</si>
  <si>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</si>
  <si>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</si>
  <si>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</si>
  <si>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</si>
  <si>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</si>
  <si>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</si>
  <si>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</si>
  <si>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</si>
  <si>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</si>
  <si>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</si>
  <si>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</si>
  <si>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</si>
  <si>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</si>
  <si>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</si>
  <si>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</si>
  <si>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</si>
  <si>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</si>
  <si>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</si>
  <si>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</si>
  <si>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</si>
  <si>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</si>
  <si>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</si>
  <si>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</si>
  <si>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</si>
  <si>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</si>
  <si>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</si>
  <si>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</si>
  <si>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</si>
  <si>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</si>
  <si>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</si>
  <si>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</si>
  <si>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</si>
  <si>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</si>
  <si>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</si>
  <si>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</si>
  <si>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</si>
  <si>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</si>
  <si>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</si>
  <si>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</si>
  <si>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</si>
  <si>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</si>
  <si>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</si>
  <si>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</si>
  <si>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</si>
  <si>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</si>
  <si>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</si>
  <si>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</si>
  <si>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</si>
  <si>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</si>
  <si>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</si>
  <si>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</si>
  <si>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</si>
  <si>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</si>
  <si>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</si>
  <si>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</si>
  <si>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</si>
  <si>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</si>
  <si>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</si>
  <si>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</si>
  <si>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</si>
  <si>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</si>
  <si>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</si>
  <si>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</si>
  <si>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</si>
  <si>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</si>
  <si>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</si>
  <si>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</si>
  <si>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</si>
  <si>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</si>
  <si>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</si>
  <si>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</si>
  <si>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</si>
  <si>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</si>
  <si>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</si>
  <si>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</si>
  <si>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</si>
  <si>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</si>
  <si>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</si>
  <si>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</si>
  <si>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</si>
  <si>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</si>
  <si>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</si>
  <si>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</si>
  <si>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</si>
  <si>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</si>
  <si>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</si>
  <si>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</si>
  <si>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</si>
  <si>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</si>
  <si>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</si>
  <si>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</si>
  <si>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</si>
  <si>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</si>
  <si>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</si>
  <si>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</si>
  <si>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</si>
  <si>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</si>
  <si>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</si>
  <si>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</si>
  <si>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</si>
  <si>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</si>
  <si>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</si>
  <si>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</si>
  <si>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</si>
  <si>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</si>
  <si>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</si>
  <si>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</si>
  <si>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</si>
  <si>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</si>
  <si>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</si>
  <si>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</si>
  <si>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</si>
  <si>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</si>
  <si>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</si>
  <si>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</si>
  <si>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</si>
  <si>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</si>
  <si>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</si>
  <si>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</si>
  <si>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</si>
  <si>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</si>
  <si>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</si>
  <si>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</si>
  <si>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</si>
  <si>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</si>
  <si>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</si>
  <si>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</si>
  <si>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</si>
  <si>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</si>
  <si>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</si>
  <si>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</si>
  <si>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</si>
  <si>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</si>
  <si>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</si>
  <si>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</si>
  <si>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</si>
  <si>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</si>
  <si>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</si>
  <si>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</si>
  <si>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</si>
  <si>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</si>
  <si>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</si>
  <si>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</si>
  <si>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</si>
  <si>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</si>
  <si>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</si>
  <si>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</si>
  <si>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</si>
  <si>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</si>
  <si>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</si>
  <si>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</si>
  <si>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</si>
  <si>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</si>
  <si>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</si>
  <si>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</si>
  <si>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</si>
  <si>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</si>
  <si>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</si>
  <si>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</si>
  <si>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</si>
  <si>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</si>
  <si>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</si>
  <si>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</si>
  <si>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</si>
  <si>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</si>
  <si>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</si>
  <si>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</si>
  <si>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</si>
  <si>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</si>
  <si>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</si>
  <si>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</si>
  <si>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</si>
  <si>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</si>
  <si>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</si>
  <si>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</si>
  <si>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</si>
  <si>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</si>
  <si>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</si>
  <si>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</si>
  <si>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</si>
  <si>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</si>
  <si>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</si>
  <si>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</si>
  <si>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</si>
  <si>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</si>
  <si>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</si>
  <si>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</si>
  <si>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</si>
  <si>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</si>
  <si>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</si>
  <si>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</si>
  <si>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</si>
  <si>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</si>
  <si>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</si>
  <si>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</si>
  <si>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</si>
  <si>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</si>
  <si>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</si>
  <si>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</si>
  <si>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</si>
  <si>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</si>
  <si>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</si>
  <si>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</si>
  <si>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</si>
  <si>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</si>
  <si>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</si>
  <si>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</si>
  <si>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</si>
  <si>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</si>
  <si>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</si>
  <si>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</si>
  <si>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</si>
  <si>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</si>
  <si>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</si>
  <si>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</si>
  <si>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</si>
  <si>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</si>
  <si>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</si>
  <si>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</si>
  <si>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</si>
  <si>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</si>
  <si>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</si>
  <si>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</si>
  <si>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</si>
  <si>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</si>
  <si>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</si>
  <si>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</si>
  <si>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</si>
  <si>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</si>
  <si>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</si>
  <si>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</si>
  <si>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</si>
  <si>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</si>
  <si>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</si>
  <si>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</si>
  <si>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</si>
  <si>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</si>
  <si>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</si>
  <si>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</si>
  <si>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</si>
  <si>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</si>
  <si>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</si>
  <si>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</si>
  <si>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</si>
  <si>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</si>
  <si>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</si>
  <si>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</si>
  <si>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</si>
  <si>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</si>
  <si>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</si>
  <si>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</si>
  <si>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</si>
  <si>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</si>
  <si>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</si>
  <si>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</si>
  <si>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</si>
  <si>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</si>
  <si>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</si>
  <si>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</si>
  <si>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</si>
  <si>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</si>
  <si>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</si>
  <si>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</si>
  <si>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</si>
  <si>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</si>
  <si>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</si>
  <si>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</si>
  <si>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</si>
  <si>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</si>
  <si>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</si>
  <si>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</si>
  <si>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</si>
  <si>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</si>
  <si>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</si>
  <si>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</si>
  <si>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</si>
  <si>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</si>
  <si>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</si>
  <si>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</si>
  <si>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</si>
  <si>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</si>
  <si>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</si>
  <si>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</si>
  <si>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</si>
  <si>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</si>
  <si>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</si>
  <si>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</si>
  <si>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</si>
  <si>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</si>
  <si>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</si>
  <si>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</si>
  <si>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</si>
  <si>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</si>
  <si>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</si>
  <si>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</si>
  <si>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</si>
  <si>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</si>
  <si>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</si>
  <si>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</si>
  <si>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</si>
  <si>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</si>
  <si>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</si>
  <si>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</si>
  <si>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</si>
  <si>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</si>
  <si>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</si>
  <si>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</si>
  <si>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</si>
  <si>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</si>
  <si>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</si>
  <si>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</si>
  <si>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</si>
  <si>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</si>
  <si>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</si>
  <si>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</si>
  <si>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</si>
  <si>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</si>
  <si>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</si>
  <si>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</si>
  <si>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</si>
  <si>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</si>
  <si>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</si>
  <si>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</si>
  <si>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</si>
  <si>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</si>
  <si>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</si>
  <si>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</si>
  <si>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</si>
  <si>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</si>
  <si>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</si>
  <si>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</si>
  <si>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</si>
  <si>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</si>
  <si>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</si>
  <si>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</si>
  <si>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</si>
  <si>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</si>
  <si>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</si>
  <si>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</si>
  <si>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</si>
  <si>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</si>
  <si>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</si>
  <si>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</si>
  <si>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</si>
  <si>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</si>
  <si>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</si>
  <si>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</si>
  <si>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</si>
  <si>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</si>
  <si>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</si>
  <si>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</si>
  <si>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</si>
  <si>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</si>
  <si>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</si>
  <si>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</si>
  <si>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</si>
  <si>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</si>
  <si>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</si>
  <si>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</si>
  <si>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</si>
  <si>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</si>
  <si>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</si>
  <si>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</si>
  <si>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</si>
  <si>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</si>
  <si>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</si>
  <si>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</si>
  <si>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</si>
  <si>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</si>
  <si>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</si>
  <si>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</si>
  <si>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</si>
  <si>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</si>
  <si>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</si>
  <si>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</si>
  <si>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</si>
  <si>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</si>
  <si>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</si>
  <si>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</si>
  <si>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</si>
  <si>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</si>
  <si>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</si>
  <si>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</si>
  <si>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</si>
  <si>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</si>
  <si>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</si>
  <si>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</si>
  <si>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</si>
  <si>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</si>
  <si>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</si>
  <si>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</si>
  <si>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</si>
  <si>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</si>
  <si>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</si>
  <si>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</si>
  <si>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</si>
  <si>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</si>
  <si>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</si>
  <si>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</si>
  <si>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</si>
  <si>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</si>
  <si>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</si>
  <si>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</si>
  <si>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</si>
  <si>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</si>
  <si>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</si>
  <si>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</si>
  <si>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</si>
  <si>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</si>
  <si>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</si>
  <si>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</si>
  <si>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</si>
  <si>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</si>
  <si>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</si>
  <si>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</si>
  <si>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</si>
  <si>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</si>
  <si>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</si>
  <si>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</si>
  <si>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</si>
  <si>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</si>
  <si>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</si>
  <si>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</si>
  <si>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</si>
  <si>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</si>
  <si>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</si>
  <si>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</si>
  <si>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</si>
  <si>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</si>
  <si>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</si>
  <si>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</si>
  <si>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</si>
  <si>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</si>
  <si>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</si>
  <si>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</si>
  <si>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</si>
  <si>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</si>
  <si>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</si>
  <si>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</si>
  <si>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</si>
  <si>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</si>
  <si>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</si>
  <si>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</si>
  <si>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</si>
  <si>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</si>
  <si>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</si>
  <si>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</si>
  <si>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</si>
  <si>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</si>
  <si>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</si>
  <si>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</si>
  <si>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</si>
  <si>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</si>
  <si>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</si>
  <si>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</si>
  <si>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</si>
  <si>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</si>
  <si>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</si>
  <si>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</si>
  <si>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</si>
  <si>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</si>
  <si>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</si>
  <si>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</si>
  <si>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</si>
  <si>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</si>
  <si>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</si>
  <si>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</si>
  <si>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</si>
  <si>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</si>
  <si>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</si>
  <si>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</si>
  <si>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</si>
  <si>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</si>
  <si>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</si>
  <si>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</si>
  <si>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</si>
  <si>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</si>
  <si>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</si>
  <si>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</si>
  <si>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</si>
  <si>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</si>
  <si>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</si>
  <si>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</si>
  <si>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</si>
  <si>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</si>
  <si>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</si>
  <si>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</si>
  <si>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</si>
  <si>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</si>
  <si>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</si>
  <si>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</si>
  <si>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</si>
  <si>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</si>
  <si>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</si>
  <si>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</si>
  <si>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</si>
  <si>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</si>
  <si>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</si>
  <si>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</si>
  <si>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</si>
  <si>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</si>
  <si>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</si>
  <si>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</si>
  <si>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</si>
  <si>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</si>
  <si>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</si>
  <si>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</si>
  <si>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</si>
  <si>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</si>
  <si>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</si>
  <si>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</si>
  <si>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</si>
  <si>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</si>
  <si>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</si>
  <si>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</si>
  <si>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</si>
  <si>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</si>
  <si>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</si>
  <si>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</si>
  <si>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</si>
  <si>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</si>
  <si>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</si>
  <si>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</si>
  <si>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</si>
  <si>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</si>
  <si>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</si>
  <si>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</si>
  <si>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</si>
  <si>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</si>
  <si>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</si>
  <si>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</si>
  <si>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</si>
  <si>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</si>
  <si>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</si>
  <si>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</si>
  <si>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</si>
  <si>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</si>
  <si>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</si>
  <si>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</si>
  <si>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</si>
  <si>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</si>
  <si>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</si>
  <si>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</si>
  <si>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</si>
  <si>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</si>
  <si>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</si>
  <si>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</si>
  <si>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</si>
  <si>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</si>
  <si>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</si>
  <si>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</si>
  <si>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</si>
  <si>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</si>
  <si>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</si>
  <si>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</si>
  <si>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</si>
  <si>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</si>
  <si>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</si>
  <si>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</si>
  <si>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</si>
  <si>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</si>
  <si>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</si>
  <si>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</si>
  <si>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</si>
  <si>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</si>
  <si>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</si>
  <si>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</si>
  <si>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</si>
  <si>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</si>
  <si>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</si>
  <si>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</si>
  <si>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</si>
  <si>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</si>
  <si>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</si>
  <si>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</si>
  <si>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</si>
  <si>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</si>
  <si>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</si>
  <si>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</si>
  <si>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</si>
  <si>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</si>
  <si>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</si>
  <si>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</si>
  <si>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</si>
  <si>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</si>
  <si>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</si>
  <si>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</si>
  <si>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</si>
  <si>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</si>
  <si>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</si>
  <si>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</si>
  <si>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</si>
  <si>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</si>
  <si>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</si>
  <si>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</si>
  <si>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</si>
  <si>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</si>
  <si>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</si>
  <si>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</si>
  <si>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</si>
  <si>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</si>
  <si>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</si>
  <si>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</si>
  <si>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</si>
  <si>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</si>
  <si>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</si>
  <si>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</si>
  <si>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</si>
  <si>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</si>
  <si>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</si>
  <si>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</si>
  <si>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</si>
  <si>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</si>
  <si>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</si>
  <si>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</si>
  <si>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</si>
  <si>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</si>
  <si>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</si>
  <si>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</si>
  <si>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</si>
  <si>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</si>
  <si>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</si>
  <si>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</si>
  <si>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</si>
  <si>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</si>
  <si>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</si>
  <si>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</si>
  <si>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</si>
  <si>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</si>
  <si>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</si>
  <si>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</si>
  <si>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</si>
  <si>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</si>
  <si>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</si>
  <si>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</si>
  <si>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</si>
  <si>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</si>
  <si>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</si>
  <si>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</si>
  <si>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</si>
  <si>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</si>
  <si>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</si>
  <si>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</si>
  <si>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</si>
  <si>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</si>
  <si>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</si>
  <si>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</si>
  <si>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</si>
  <si>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</si>
  <si>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</si>
  <si>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</si>
  <si>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</si>
  <si>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</si>
  <si>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</si>
  <si>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</si>
  <si>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</si>
  <si>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</si>
  <si>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</si>
  <si>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</si>
  <si>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</si>
  <si>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</si>
  <si>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</si>
  <si>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</si>
  <si>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</si>
  <si>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</si>
  <si>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</si>
  <si>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</si>
  <si>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</si>
  <si>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</si>
  <si>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</si>
  <si>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</si>
  <si>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</si>
  <si>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</si>
  <si>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</si>
  <si>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</si>
  <si>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</si>
  <si>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</si>
  <si>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</si>
  <si>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</si>
  <si>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</si>
  <si>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</si>
  <si>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</si>
  <si>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</si>
  <si>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</si>
  <si>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</si>
  <si>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</si>
  <si>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</si>
  <si>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</si>
  <si>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</si>
  <si>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</si>
  <si>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</si>
  <si>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</si>
  <si>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</si>
  <si>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</si>
  <si>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</si>
  <si>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</si>
  <si>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</si>
  <si>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</si>
  <si>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</si>
  <si>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</si>
  <si>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</si>
  <si>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</si>
  <si>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</si>
  <si>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</si>
  <si>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</si>
  <si>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</si>
  <si>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</si>
  <si>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</si>
  <si>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</si>
  <si>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</si>
  <si>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</si>
  <si>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</si>
  <si>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</si>
  <si>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</si>
  <si>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</si>
  <si>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</si>
  <si>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</si>
  <si>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</si>
  <si>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</si>
  <si>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</si>
  <si>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</si>
  <si>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</si>
  <si>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</si>
  <si>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</si>
  <si>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</si>
  <si>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</si>
  <si>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</si>
  <si>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</si>
  <si>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</si>
  <si>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</si>
  <si>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</si>
  <si>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</si>
  <si>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</si>
  <si>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</si>
  <si>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</si>
  <si>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</si>
  <si>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</si>
  <si>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</si>
  <si>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</si>
  <si>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</si>
  <si>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</si>
  <si>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</si>
  <si>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</si>
  <si>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</si>
  <si>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</si>
  <si>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</si>
  <si>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</si>
  <si>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</si>
  <si>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</si>
  <si>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</si>
  <si>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</si>
  <si>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</si>
  <si>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</si>
  <si>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</si>
  <si>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</si>
  <si>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</si>
  <si>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</si>
  <si>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</si>
  <si>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</si>
  <si>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</si>
  <si>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</si>
  <si>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</si>
  <si>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</si>
  <si>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</si>
  <si>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</si>
  <si>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</si>
  <si>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</si>
  <si>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</si>
  <si>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</si>
  <si>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</si>
  <si>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</si>
  <si>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</si>
  <si>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</si>
  <si>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</si>
  <si>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</si>
  <si>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</si>
  <si>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</si>
  <si>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</si>
  <si>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</si>
  <si>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</si>
  <si>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</si>
  <si>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</si>
  <si>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</si>
  <si>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</si>
  <si>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</si>
  <si>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</si>
  <si>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</si>
  <si>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</si>
  <si>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</si>
  <si>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</si>
  <si>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</si>
  <si>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</si>
  <si>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</si>
  <si>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</si>
  <si>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</si>
  <si>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</si>
  <si>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</si>
  <si>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</si>
  <si>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</si>
  <si>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</si>
  <si>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</si>
  <si>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</si>
  <si>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</si>
  <si>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</si>
  <si>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</si>
  <si>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</si>
  <si>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</si>
  <si>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</si>
  <si>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</si>
  <si>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</si>
  <si>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</si>
  <si>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</si>
  <si>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</si>
  <si>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</si>
  <si>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</si>
  <si>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</si>
  <si>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</si>
  <si>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</si>
  <si>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</si>
  <si>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</si>
  <si>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</si>
  <si>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</si>
  <si>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</si>
  <si>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</si>
  <si>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</si>
  <si>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</si>
  <si>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</si>
  <si>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</si>
  <si>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</si>
  <si>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</si>
  <si>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</si>
  <si>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</si>
  <si>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</si>
  <si>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</si>
  <si>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</si>
  <si>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</si>
  <si>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</si>
  <si>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</si>
  <si>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</si>
  <si>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</si>
  <si>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</si>
  <si>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</si>
  <si>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</si>
  <si>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</si>
  <si>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</si>
  <si>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</si>
  <si>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</si>
  <si>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</si>
  <si>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</si>
  <si>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</si>
  <si>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</si>
  <si>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</si>
  <si>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</si>
  <si>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</si>
  <si>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</si>
  <si>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</si>
  <si>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</si>
  <si>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</si>
  <si>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</si>
  <si>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</si>
  <si>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</si>
  <si>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</si>
  <si>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</si>
  <si>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</si>
  <si>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</si>
  <si>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</si>
  <si>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</si>
  <si>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</si>
  <si>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</si>
  <si>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</si>
  <si>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</si>
  <si>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</si>
  <si>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</si>
  <si>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</si>
  <si>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</si>
  <si>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</si>
  <si>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</si>
  <si>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</si>
  <si>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</si>
  <si>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</si>
  <si>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</si>
  <si>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</si>
  <si>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</si>
  <si>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</si>
  <si>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</si>
  <si>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</si>
  <si>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</si>
  <si>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</si>
  <si>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</si>
  <si>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</si>
  <si>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</si>
  <si>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</si>
  <si>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</si>
  <si>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</si>
  <si>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</si>
  <si>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</si>
  <si>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</si>
  <si>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</si>
  <si>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</si>
  <si>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</si>
  <si>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</si>
  <si>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</si>
  <si>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</si>
  <si>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</si>
  <si>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</si>
  <si>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</si>
  <si>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</si>
  <si>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</si>
  <si>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</si>
  <si>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</si>
  <si>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</si>
  <si>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</si>
  <si>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</si>
  <si>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</si>
  <si>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</si>
  <si>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</si>
  <si>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</si>
  <si>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</si>
  <si>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</si>
  <si>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</si>
  <si>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</si>
  <si>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</si>
  <si>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</si>
  <si>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</si>
  <si>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</si>
  <si>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</si>
  <si>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</si>
  <si>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</si>
  <si>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</si>
  <si>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</si>
  <si>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</si>
  <si>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</si>
  <si>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</si>
  <si>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</si>
  <si>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</si>
  <si>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</si>
  <si>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</si>
  <si>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</si>
  <si>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</si>
  <si>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</si>
  <si>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</si>
  <si>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</si>
  <si>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</si>
  <si>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</si>
  <si>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</si>
  <si>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</si>
  <si>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</si>
  <si>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</si>
  <si>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</si>
  <si>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</si>
  <si>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</si>
  <si>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</si>
  <si>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</si>
  <si>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</si>
  <si>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</si>
  <si>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</si>
  <si>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</si>
  <si>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</si>
  <si>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</si>
  <si>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</si>
  <si>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</si>
  <si>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</si>
  <si>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</si>
  <si>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</si>
  <si>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</si>
  <si>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</si>
  <si>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</si>
  <si>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</si>
  <si>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</si>
  <si>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</si>
  <si>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</si>
  <si>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</si>
  <si>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</si>
  <si>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</si>
  <si>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</si>
  <si>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</si>
  <si>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</si>
  <si>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</si>
  <si>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</si>
  <si>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</si>
  <si>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</si>
  <si>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</si>
  <si>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</si>
  <si>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</si>
  <si>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</si>
  <si>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</si>
  <si>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</si>
  <si>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</si>
  <si>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KW14 9</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</si>
  <si>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</si>
  <si>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</si>
  <si>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</si>
  <si>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</si>
  <si>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</si>
  <si>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</si>
  <si>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</si>
  <si>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</si>
  <si>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</si>
  <si>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</si>
  <si>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</si>
  <si>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</si>
  <si>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</si>
  <si>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</si>
  <si>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</si>
  <si>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</si>
  <si>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</si>
  <si>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</si>
  <si>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</si>
  <si>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</si>
  <si>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</si>
  <si>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</si>
  <si>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</si>
  <si>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</si>
  <si>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</si>
  <si>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</si>
  <si>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</si>
  <si>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</si>
  <si>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</si>
  <si>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</si>
  <si>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</si>
  <si>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</si>
  <si>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</si>
  <si>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</si>
  <si>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</si>
  <si>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</si>
  <si>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</si>
  <si>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</si>
  <si>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</si>
  <si>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</si>
  <si>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</si>
  <si>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</si>
  <si>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</si>
  <si>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</si>
  <si>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</si>
  <si>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</si>
  <si>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</si>
  <si>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</si>
  <si>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</si>
  <si>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</si>
  <si>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</si>
  <si>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</si>
  <si>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</si>
  <si>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</si>
  <si>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</si>
  <si>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</si>
  <si>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</si>
  <si>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</si>
  <si>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</si>
  <si>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</si>
  <si>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</si>
  <si>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</si>
  <si>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</si>
  <si>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</si>
  <si>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</si>
  <si>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</si>
  <si>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</si>
  <si>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</si>
  <si>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</si>
  <si>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</si>
  <si>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</si>
  <si>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</si>
  <si>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</si>
  <si>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</si>
  <si>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</si>
  <si>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</si>
  <si>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</si>
  <si>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</si>
  <si>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</si>
  <si>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</si>
  <si>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</si>
  <si>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</si>
  <si>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</si>
  <si>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</si>
  <si>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</si>
  <si>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</si>
  <si>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</si>
  <si>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</si>
  <si>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</si>
  <si>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</si>
  <si>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</si>
  <si>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</si>
  <si>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</si>
  <si>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</si>
  <si>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</si>
  <si>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</si>
  <si>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</si>
  <si>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</si>
  <si>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</si>
  <si>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</si>
  <si>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</si>
  <si>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</si>
  <si>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</si>
  <si>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</si>
  <si>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</si>
  <si>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</si>
  <si>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</si>
  <si>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</si>
  <si>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</si>
  <si>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</si>
  <si>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</si>
  <si>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</si>
  <si>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</si>
  <si>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</si>
  <si>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</si>
  <si>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</si>
  <si>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</si>
  <si>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</si>
  <si>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</si>
  <si>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</si>
  <si>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</si>
  <si>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</si>
  <si>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</si>
  <si>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</si>
  <si>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</si>
  <si>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</si>
  <si>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</si>
  <si>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</si>
  <si>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</si>
  <si>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</si>
  <si>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</si>
  <si>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</si>
  <si>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</si>
  <si>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</si>
  <si>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</si>
  <si>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</si>
  <si>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</si>
  <si>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</si>
  <si>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</si>
  <si>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</si>
  <si>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</si>
  <si>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</si>
  <si>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</si>
  <si>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</si>
  <si>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</si>
  <si>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</si>
  <si>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</si>
  <si>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</si>
  <si>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</si>
  <si>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</si>
  <si>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</si>
  <si>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</si>
  <si>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</si>
  <si>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</si>
  <si>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</si>
  <si>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</si>
  <si>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</si>
  <si>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</si>
  <si>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</si>
  <si>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</si>
  <si>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</si>
  <si>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</si>
  <si>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</si>
  <si>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</si>
  <si>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</si>
  <si>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</si>
  <si>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</si>
  <si>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</si>
  <si>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</si>
  <si>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</si>
  <si>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</si>
  <si>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</si>
  <si>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</si>
  <si>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</si>
  <si>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</si>
  <si>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</si>
  <si>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</si>
  <si>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</si>
  <si>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</si>
  <si>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</si>
  <si>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</si>
  <si>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</si>
  <si>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</si>
  <si>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</si>
  <si>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</si>
  <si>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</si>
  <si>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</si>
  <si>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</si>
  <si>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</si>
  <si>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</si>
  <si>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</si>
  <si>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</si>
  <si>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</si>
  <si>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</si>
  <si>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</si>
  <si>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</si>
  <si>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</si>
  <si>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</si>
  <si>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</si>
  <si>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</si>
  <si>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</si>
  <si>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</si>
  <si>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</si>
  <si>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</si>
  <si>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</si>
  <si>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</si>
  <si>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</si>
  <si>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</si>
  <si>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</si>
  <si>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</si>
  <si>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</si>
  <si>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</si>
  <si>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</si>
  <si>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</si>
  <si>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</si>
  <si>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</si>
  <si>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</si>
  <si>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</si>
  <si>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</si>
  <si>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</si>
  <si>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</si>
  <si>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</si>
  <si>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</si>
  <si>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</si>
  <si>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</si>
  <si>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</si>
  <si>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</si>
  <si>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</si>
  <si>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</si>
  <si>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</si>
  <si>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</si>
  <si>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</si>
  <si>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</si>
  <si>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</si>
  <si>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</si>
  <si>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</si>
  <si>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</si>
  <si>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</si>
  <si>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</si>
  <si>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</si>
  <si>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</si>
  <si>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</si>
  <si>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</si>
  <si>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</si>
  <si>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</si>
  <si>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</si>
  <si>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</si>
  <si>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</si>
  <si>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</si>
  <si>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</si>
  <si>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</si>
  <si>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</si>
  <si>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</si>
  <si>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</si>
  <si>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</si>
  <si>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</si>
  <si>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</si>
  <si>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</si>
  <si>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</si>
  <si>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</si>
  <si>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</si>
  <si>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</si>
  <si>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</si>
  <si>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</si>
  <si>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</si>
  <si>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</si>
  <si>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</si>
  <si>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</si>
  <si>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</si>
  <si>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</si>
  <si>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</si>
  <si>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</si>
  <si>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</si>
  <si>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</si>
  <si>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</si>
  <si>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</si>
  <si>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</si>
  <si>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</si>
  <si>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</si>
  <si>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</si>
  <si>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</si>
  <si>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</si>
  <si>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</si>
  <si>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</si>
  <si>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</si>
  <si>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</si>
  <si>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</si>
  <si>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</si>
  <si>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</si>
  <si>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</si>
  <si>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</si>
  <si>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</si>
  <si>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</si>
  <si>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</si>
  <si>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</si>
  <si>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</si>
  <si>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</si>
  <si>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</si>
  <si>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</si>
  <si>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</si>
  <si>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</si>
  <si>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</si>
  <si>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</si>
  <si>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</si>
  <si>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</si>
  <si>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</si>
  <si>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</si>
  <si>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</si>
  <si>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</si>
  <si>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</si>
  <si>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</si>
  <si>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</si>
  <si>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</si>
  <si>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</si>
  <si>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</si>
  <si>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</si>
  <si>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</si>
  <si>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</si>
  <si>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</si>
  <si>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</si>
  <si>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</si>
  <si>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</si>
  <si>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</si>
  <si>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</si>
  <si>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</si>
  <si>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</si>
  <si>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</si>
  <si>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</si>
  <si>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</si>
  <si>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</si>
  <si>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</si>
  <si>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</si>
  <si>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</si>
  <si>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</si>
  <si>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</si>
  <si>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</si>
  <si>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</si>
  <si>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</si>
  <si>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</si>
  <si>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</si>
  <si>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</si>
  <si>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</si>
  <si>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</si>
  <si>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</si>
  <si>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</si>
  <si>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</si>
  <si>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</si>
  <si>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</si>
  <si>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</si>
  <si>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</si>
  <si>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</si>
  <si>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</si>
  <si>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</si>
  <si>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</si>
  <si>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</si>
  <si>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</si>
  <si>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</si>
  <si>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</si>
  <si>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</si>
  <si>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</si>
  <si>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</si>
  <si>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</si>
  <si>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</si>
  <si>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</si>
  <si>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</si>
  <si>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</si>
  <si>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</si>
  <si>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</si>
  <si>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</si>
  <si>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</si>
  <si>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</si>
  <si>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</si>
  <si>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</si>
  <si>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</si>
  <si>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</si>
  <si>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</si>
  <si>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</si>
  <si>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</si>
  <si>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</si>
  <si>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</si>
  <si>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</si>
  <si>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</si>
  <si>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</si>
  <si>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</si>
  <si>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</si>
  <si>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</si>
  <si>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</si>
  <si>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</si>
  <si>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</si>
  <si>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</si>
  <si>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</si>
  <si>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</si>
  <si>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</si>
  <si>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</si>
  <si>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</si>
  <si>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</si>
  <si>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</si>
  <si>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</si>
  <si>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</si>
  <si>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</si>
  <si>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</si>
  <si>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</si>
  <si>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</si>
  <si>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</si>
  <si>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</si>
  <si>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</si>
  <si>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</si>
  <si>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</si>
  <si>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</si>
  <si>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</si>
  <si>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</si>
  <si>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</si>
  <si>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</si>
  <si>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</si>
  <si>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</si>
  <si>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</si>
  <si>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</si>
  <si>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</si>
  <si>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</si>
  <si>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</si>
  <si>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</si>
  <si>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</si>
  <si>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</si>
  <si>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</si>
  <si>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</si>
  <si>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</si>
  <si>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</si>
  <si>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</si>
  <si>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</si>
  <si>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</si>
  <si>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</si>
  <si>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</si>
  <si>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</si>
  <si>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</si>
  <si>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</si>
  <si>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</si>
  <si>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</si>
  <si>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</si>
  <si>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</si>
  <si>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</si>
  <si>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</si>
  <si>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</si>
  <si>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</si>
  <si>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</si>
  <si>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</si>
  <si>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</si>
  <si>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</si>
  <si>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</si>
  <si>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</si>
  <si>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</si>
  <si>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</si>
  <si>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</si>
  <si>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</si>
  <si>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</si>
  <si>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</si>
  <si>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</si>
  <si>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</si>
  <si>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</si>
  <si>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</si>
  <si>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</si>
  <si>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</si>
  <si>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</si>
  <si>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</si>
  <si>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</si>
  <si>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</si>
  <si>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</si>
  <si>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</si>
  <si>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</si>
  <si>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</si>
  <si>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</si>
  <si>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</si>
  <si>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</si>
  <si>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</si>
  <si>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</si>
  <si>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</si>
  <si>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</si>
  <si>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</si>
  <si>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</si>
  <si>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</si>
  <si>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</si>
  <si>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</si>
  <si>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</si>
  <si>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</si>
  <si>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</si>
  <si>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</si>
  <si>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</si>
  <si>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</si>
  <si>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</si>
  <si>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</si>
  <si>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</si>
  <si>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</si>
  <si>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</si>
  <si>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</si>
  <si>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</si>
  <si>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</si>
  <si>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</si>
  <si>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</si>
  <si>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</si>
  <si>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</si>
  <si>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</si>
  <si>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</si>
  <si>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</si>
  <si>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</si>
  <si>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</si>
  <si>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</si>
  <si>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</si>
  <si>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</si>
  <si>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</si>
  <si>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</si>
  <si>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</si>
  <si>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</si>
  <si>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</si>
  <si>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</si>
  <si>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</si>
  <si>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</si>
  <si>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</si>
  <si>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</si>
  <si>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</si>
  <si>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</si>
  <si>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</si>
  <si>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</si>
  <si>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</si>
  <si>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</si>
  <si>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</si>
  <si>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</si>
  <si>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</si>
  <si>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</si>
  <si>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</si>
  <si>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</si>
  <si>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</si>
  <si>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</si>
  <si>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</si>
  <si>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</si>
  <si>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</si>
  <si>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</si>
  <si>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</si>
  <si>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</si>
  <si>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</si>
  <si>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</si>
  <si>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</si>
  <si>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</si>
  <si>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</si>
  <si>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</si>
  <si>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</si>
  <si>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</si>
  <si>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</si>
  <si>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</si>
  <si>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</si>
  <si>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</si>
  <si>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</si>
  <si>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</si>
  <si>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</si>
  <si>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</si>
  <si>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</si>
  <si>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</si>
  <si>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</si>
  <si>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</si>
  <si>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</si>
  <si>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</si>
  <si>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</si>
  <si>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</si>
  <si>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</si>
  <si>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</si>
  <si>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</si>
  <si>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</si>
  <si>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</si>
  <si>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</si>
  <si>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</si>
  <si>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</si>
  <si>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</si>
  <si>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</si>
  <si>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</si>
  <si>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</si>
  <si>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</si>
  <si>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</si>
  <si>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</si>
  <si>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</si>
  <si>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</si>
  <si>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</si>
  <si>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</si>
  <si>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</si>
  <si>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</si>
  <si>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</si>
  <si>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</si>
  <si>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</si>
  <si>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</si>
  <si>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</si>
  <si>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</si>
  <si>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</si>
  <si>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</si>
  <si>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</si>
  <si>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</si>
  <si>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</si>
  <si>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</si>
  <si>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</si>
  <si>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</si>
  <si>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</si>
  <si>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</si>
  <si>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</si>
  <si>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</si>
  <si>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</si>
  <si>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</si>
  <si>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</si>
  <si>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</si>
  <si>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</si>
  <si>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</si>
  <si>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</si>
  <si>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</si>
  <si>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</si>
  <si>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</si>
  <si>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</si>
  <si>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</si>
  <si>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</si>
  <si>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</si>
  <si>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</si>
  <si>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</si>
  <si>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</si>
  <si>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</si>
  <si>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</si>
  <si>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</si>
  <si>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</si>
  <si>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</si>
  <si>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</si>
  <si>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</si>
  <si>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</si>
  <si>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</si>
  <si>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</si>
  <si>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</si>
  <si>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</si>
  <si>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</si>
  <si>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</si>
  <si>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</si>
  <si>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</si>
  <si>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</si>
  <si>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</si>
  <si>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</si>
  <si>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</si>
  <si>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</si>
  <si>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</si>
  <si>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</si>
  <si>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</si>
  <si>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</si>
  <si>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</si>
  <si>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</si>
  <si>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</si>
  <si>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</si>
  <si>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</si>
  <si>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</si>
  <si>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</si>
  <si>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</si>
  <si>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</si>
  <si>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</si>
  <si>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</si>
  <si>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</si>
  <si>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</si>
  <si>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</si>
  <si>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</si>
  <si>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</si>
  <si>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</si>
  <si>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</si>
  <si>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</si>
  <si>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</si>
  <si>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</si>
  <si>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</si>
  <si>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</si>
  <si>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</si>
  <si>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</si>
  <si>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</si>
  <si>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</si>
  <si>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</si>
  <si>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</si>
  <si>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</si>
  <si>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</si>
  <si>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</si>
  <si>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</si>
  <si>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</si>
  <si>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</si>
  <si>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</si>
  <si>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</si>
  <si>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</si>
  <si>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</si>
  <si>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</si>
  <si>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</si>
  <si>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</si>
  <si>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</si>
  <si>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</si>
  <si>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</si>
  <si>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</si>
  <si>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</si>
  <si>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</si>
  <si>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</si>
  <si>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</si>
  <si>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</si>
  <si>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</si>
  <si>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</si>
  <si>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</si>
  <si>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</si>
  <si>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</si>
  <si>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</si>
  <si>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</si>
  <si>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</si>
  <si>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</si>
  <si>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</si>
  <si>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</si>
  <si>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</si>
  <si>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</si>
  <si>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</si>
  <si>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</si>
  <si>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</si>
  <si>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</si>
  <si>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</si>
  <si>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</si>
  <si>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</si>
  <si>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</si>
  <si>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</si>
  <si>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</si>
  <si>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</si>
  <si>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</si>
  <si>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</si>
  <si>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</si>
  <si>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</si>
  <si>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</si>
  <si>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</si>
  <si>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</si>
  <si>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</si>
  <si>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</si>
  <si>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</si>
  <si>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</si>
  <si>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</si>
  <si>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</si>
  <si>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</si>
  <si>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</si>
  <si>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</si>
  <si>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</si>
  <si>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</si>
  <si>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</si>
  <si>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</si>
  <si>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</si>
  <si>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</si>
  <si>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</si>
  <si>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</si>
  <si>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</si>
  <si>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</si>
  <si>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</si>
  <si>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</si>
  <si>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</si>
  <si>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</si>
  <si>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</si>
  <si>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</si>
  <si>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</si>
  <si>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</si>
  <si>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</si>
  <si>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</si>
  <si>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</si>
  <si>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</si>
  <si>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</si>
  <si>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</si>
  <si>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</si>
  <si>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</si>
  <si>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</si>
  <si>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</si>
  <si>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</si>
  <si>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</si>
  <si>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</si>
  <si>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</si>
  <si>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</si>
  <si>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</si>
  <si>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</si>
  <si>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</si>
  <si>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</si>
  <si>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</si>
  <si>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</si>
  <si>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</si>
  <si>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</si>
  <si>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</si>
  <si>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</si>
  <si>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</si>
  <si>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</si>
  <si>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</si>
  <si>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</si>
  <si>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</si>
  <si>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</si>
  <si>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</si>
  <si>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</si>
  <si>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</si>
  <si>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</si>
  <si>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</si>
  <si>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</si>
  <si>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</si>
  <si>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</si>
  <si>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</si>
  <si>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</si>
  <si>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</si>
  <si>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</si>
  <si>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</si>
  <si>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</si>
  <si>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</si>
  <si>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</si>
  <si>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</si>
  <si>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</si>
  <si>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</si>
  <si>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</si>
  <si>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</si>
  <si>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</si>
  <si>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</si>
  <si>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</si>
  <si>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</si>
  <si>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</si>
  <si>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</si>
  <si>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</si>
  <si>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</si>
  <si>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</si>
  <si>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</si>
  <si>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</si>
  <si>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</si>
  <si>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</si>
  <si>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</si>
  <si>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</si>
  <si>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</si>
  <si>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</si>
  <si>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</si>
  <si>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</si>
  <si>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</si>
  <si>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</si>
  <si>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</si>
  <si>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</si>
  <si>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</si>
  <si>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</si>
  <si>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</si>
  <si>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</si>
  <si>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</si>
  <si>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</si>
  <si>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</si>
  <si>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</si>
  <si>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</si>
  <si>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</si>
  <si>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</si>
  <si>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</si>
  <si>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</si>
  <si>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</si>
  <si>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</si>
  <si>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</si>
  <si>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</si>
  <si>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</si>
  <si>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</si>
  <si>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</si>
  <si>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</si>
  <si>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</si>
  <si>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</si>
  <si>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</si>
  <si>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</si>
  <si>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</si>
  <si>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</si>
  <si>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</si>
  <si>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</si>
  <si>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</si>
  <si>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</si>
  <si>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</si>
  <si>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</si>
  <si>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</si>
  <si>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</si>
  <si>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</si>
  <si>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</si>
  <si>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</si>
  <si>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</si>
  <si>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</si>
  <si>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</si>
  <si>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</si>
  <si>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</si>
  <si>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</si>
  <si>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</si>
  <si>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</si>
  <si>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</si>
  <si>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</si>
  <si>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</si>
  <si>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</si>
  <si>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</si>
  <si>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</si>
  <si>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</si>
  <si>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</si>
  <si>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</si>
  <si>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</si>
  <si>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</si>
  <si>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</si>
  <si>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</si>
  <si>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</si>
  <si>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</si>
  <si>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</si>
  <si>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</si>
  <si>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</si>
  <si>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</si>
  <si>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</si>
  <si>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</si>
  <si>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</si>
  <si>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</si>
  <si>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</si>
  <si>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</si>
  <si>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</si>
  <si>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</si>
  <si>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</si>
  <si>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</si>
  <si>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</si>
  <si>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</si>
  <si>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</si>
  <si>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</si>
  <si>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</si>
  <si>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</si>
  <si>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</si>
  <si>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</si>
  <si>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</si>
  <si>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</si>
  <si>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</si>
  <si>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</si>
  <si>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</si>
  <si>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</si>
  <si>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</si>
  <si>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</si>
  <si>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</si>
  <si>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</si>
  <si>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</si>
  <si>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</si>
  <si>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</si>
  <si>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</si>
  <si>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</si>
  <si>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</si>
  <si>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</si>
  <si>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</si>
  <si>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</si>
  <si>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</si>
  <si>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</si>
  <si>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</si>
  <si>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</si>
  <si>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</si>
  <si>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</si>
  <si>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</si>
  <si>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</si>
  <si>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</si>
  <si>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</si>
  <si>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</si>
  <si>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</si>
  <si>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</si>
  <si>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</si>
  <si>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</si>
  <si>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</si>
  <si>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</si>
  <si>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</si>
  <si>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</si>
  <si>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</si>
  <si>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</si>
  <si>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</si>
  <si>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</si>
  <si>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</si>
  <si>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</si>
  <si>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</si>
  <si>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</si>
  <si>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</si>
  <si>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</si>
  <si>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</si>
  <si>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</si>
  <si>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</si>
  <si>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</si>
  <si>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</si>
  <si>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</si>
  <si>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</si>
  <si>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</si>
  <si>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</si>
  <si>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</si>
  <si>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</si>
  <si>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</si>
  <si>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</si>
  <si>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</si>
  <si>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</si>
  <si>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</si>
  <si>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</si>
  <si>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</si>
  <si>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</si>
  <si>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</si>
  <si>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</si>
  <si>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</si>
  <si>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</si>
  <si>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</si>
  <si>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</si>
  <si>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</si>
  <si>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</si>
  <si>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</si>
  <si>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</si>
  <si>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</si>
  <si>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</si>
  <si>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</si>
  <si>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</si>
  <si>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</si>
  <si>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</si>
  <si>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</si>
  <si>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</si>
  <si>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</si>
  <si>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</si>
  <si>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</si>
  <si>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</si>
  <si>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</si>
  <si>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</si>
  <si>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</si>
  <si>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</si>
  <si>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</si>
  <si>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</si>
  <si>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</si>
  <si>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</si>
  <si>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</si>
  <si>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</si>
  <si>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</si>
  <si>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</si>
  <si>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</si>
  <si>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</si>
  <si>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</si>
  <si>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</si>
  <si>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</si>
  <si>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</si>
  <si>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</si>
  <si>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</si>
  <si>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</si>
  <si>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</si>
  <si>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</si>
  <si>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</si>
  <si>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</si>
  <si>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</si>
  <si>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</si>
  <si>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</si>
  <si>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</si>
  <si>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</si>
  <si>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</si>
  <si>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</si>
  <si>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</si>
  <si>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</si>
  <si>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</si>
  <si>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</si>
  <si>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</si>
  <si>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</si>
  <si>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</si>
  <si>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</si>
  <si>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</si>
  <si>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</si>
  <si>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</si>
  <si>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</si>
  <si>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</si>
  <si>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</si>
  <si>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</si>
  <si>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</si>
  <si>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</si>
  <si>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</si>
  <si>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</si>
  <si>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</si>
  <si>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</si>
  <si>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</si>
  <si>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</si>
  <si>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</si>
  <si>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</si>
  <si>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</si>
  <si>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</si>
  <si>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</si>
  <si>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</si>
  <si>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</si>
  <si>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</si>
  <si>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</si>
  <si>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</si>
  <si>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</si>
  <si>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</si>
  <si>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</si>
  <si>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</si>
  <si>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</si>
  <si>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</si>
  <si>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</si>
  <si>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</si>
  <si>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</si>
  <si>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</si>
  <si>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</si>
  <si>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</si>
  <si>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</si>
  <si>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</si>
  <si>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</si>
  <si>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</si>
  <si>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</si>
  <si>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</si>
  <si>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</si>
  <si>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</si>
  <si>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</si>
  <si>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</si>
  <si>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</si>
  <si>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</si>
  <si>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</si>
  <si>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</si>
  <si>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</si>
  <si>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</si>
  <si>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</si>
  <si>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</si>
  <si>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</si>
  <si>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</si>
  <si>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</si>
  <si>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</si>
  <si>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</si>
  <si>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</si>
  <si>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</si>
  <si>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</si>
  <si>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</si>
  <si>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</si>
  <si>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</si>
  <si>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</si>
  <si>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</si>
  <si>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</si>
  <si>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</si>
  <si>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</si>
  <si>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</si>
  <si>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</si>
  <si>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</si>
  <si>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</si>
  <si>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</si>
  <si>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</si>
  <si>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</si>
  <si>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</si>
  <si>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</si>
  <si>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</si>
  <si>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</si>
  <si>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</si>
  <si>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</si>
  <si>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</si>
  <si>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</si>
  <si>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</si>
  <si>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</si>
  <si>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</si>
  <si>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</si>
  <si>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</si>
  <si>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</si>
  <si>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</si>
  <si>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</si>
  <si>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</si>
  <si>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</si>
  <si>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</si>
  <si>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</si>
  <si>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</si>
  <si>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</si>
  <si>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</si>
  <si>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</si>
  <si>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</si>
  <si>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</si>
  <si>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</si>
  <si>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</si>
  <si>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</si>
  <si>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</si>
  <si>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</si>
  <si>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</si>
  <si>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</si>
  <si>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</si>
  <si>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</si>
  <si>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</si>
  <si>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</si>
  <si>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</si>
  <si>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</si>
  <si>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</si>
  <si>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</si>
  <si>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</si>
  <si>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</si>
  <si>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</si>
  <si>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</si>
  <si>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</si>
  <si>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</si>
  <si>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</si>
  <si>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</si>
  <si>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</si>
  <si>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</si>
  <si>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</si>
  <si>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</si>
  <si>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</si>
  <si>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</si>
  <si>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</si>
  <si>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</si>
  <si>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</si>
  <si>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</si>
  <si>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</si>
  <si>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</si>
  <si>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</si>
  <si>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</si>
  <si>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</si>
  <si>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</si>
  <si>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</si>
  <si>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</si>
  <si>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</si>
  <si>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</si>
  <si>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</si>
  <si>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</si>
  <si>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</si>
  <si>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</si>
  <si>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</si>
  <si>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</si>
  <si>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</si>
  <si>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</si>
  <si>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</si>
  <si>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</si>
  <si>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</si>
  <si>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</si>
  <si>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</si>
  <si>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</si>
  <si>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</si>
  <si>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</si>
  <si>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</si>
  <si>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</si>
  <si>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</si>
  <si>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</si>
  <si>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</si>
  <si>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</si>
  <si>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</si>
  <si>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</si>
  <si>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</si>
  <si>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</si>
  <si>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</si>
  <si>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</si>
  <si>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</si>
  <si>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</si>
  <si>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</si>
  <si>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</si>
  <si>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</si>
  <si>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</si>
  <si>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</si>
  <si>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</si>
  <si>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</si>
  <si>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</si>
  <si>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</si>
  <si>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</si>
  <si>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</si>
  <si>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</si>
  <si>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</si>
  <si>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</si>
  <si>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</si>
  <si>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</si>
  <si>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</si>
  <si>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</si>
  <si>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</si>
  <si>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</si>
  <si>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</si>
  <si>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</si>
  <si>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</si>
  <si>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</si>
  <si>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</si>
  <si>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</si>
  <si>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</si>
  <si>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</si>
  <si>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</si>
  <si>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</si>
  <si>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</si>
  <si>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</si>
  <si>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</si>
  <si>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</si>
  <si>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</si>
  <si>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</si>
  <si>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</si>
  <si>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</si>
  <si>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</si>
  <si>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</si>
  <si>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</si>
  <si>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</si>
  <si>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</si>
  <si>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</si>
  <si>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</si>
  <si>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</si>
  <si>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</si>
  <si>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</si>
  <si>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</si>
  <si>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</si>
  <si>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</si>
  <si>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</si>
  <si>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</si>
  <si>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</si>
  <si>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</si>
  <si>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</si>
  <si>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</si>
  <si>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</si>
  <si>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</si>
  <si>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</si>
  <si>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</si>
  <si>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</si>
  <si>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</si>
  <si>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</si>
  <si>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</si>
  <si>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</si>
  <si>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</si>
  <si>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</si>
  <si>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</si>
  <si>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</si>
  <si>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</si>
  <si>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</si>
  <si>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</si>
  <si>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</si>
  <si>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</si>
  <si>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</si>
  <si>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</si>
  <si>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</si>
  <si>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</si>
  <si>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</si>
  <si>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</si>
  <si>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</si>
  <si>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</si>
  <si>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</si>
  <si>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</si>
  <si>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</si>
  <si>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</si>
  <si>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</si>
  <si>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</si>
  <si>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</si>
  <si>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</si>
  <si>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</si>
  <si>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</si>
  <si>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</si>
  <si>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</si>
  <si>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</si>
  <si>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</si>
  <si>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</si>
  <si>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</si>
  <si>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</si>
  <si>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</si>
  <si>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</si>
  <si>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</si>
  <si>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</si>
  <si>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</si>
  <si>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</si>
  <si>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</si>
  <si>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</si>
  <si>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</si>
  <si>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</si>
  <si>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</si>
  <si>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</si>
  <si>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</si>
  <si>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</si>
  <si>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</si>
  <si>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</si>
  <si>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</si>
  <si>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</si>
  <si>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</si>
  <si>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</si>
  <si>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</si>
  <si>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</si>
  <si>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</si>
  <si>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</si>
  <si>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</si>
  <si>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</si>
  <si>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</si>
  <si>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</si>
  <si>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</si>
  <si>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</si>
  <si>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</si>
  <si>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</si>
  <si>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</si>
  <si>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</si>
  <si>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</si>
  <si>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</si>
  <si>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</si>
  <si>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</si>
  <si>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</si>
  <si>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</si>
  <si>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</si>
  <si>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</si>
  <si>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</si>
  <si>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</si>
  <si>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</si>
  <si>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</si>
  <si>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</si>
  <si>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</si>
  <si>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</si>
  <si>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</si>
  <si>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</si>
  <si>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</si>
  <si>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</si>
  <si>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</si>
  <si>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</si>
  <si>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</si>
  <si>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</si>
  <si>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</si>
  <si>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</si>
  <si>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</si>
  <si>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</si>
  <si>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</si>
  <si>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</si>
  <si>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</si>
  <si>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</si>
  <si>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</si>
  <si>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</si>
  <si>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</si>
  <si>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</si>
  <si>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</si>
  <si>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</si>
  <si>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</si>
  <si>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</si>
  <si>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</si>
  <si>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</si>
  <si>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</si>
  <si>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</si>
  <si>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</si>
  <si>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</si>
  <si>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</si>
  <si>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</si>
  <si>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</si>
  <si>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</si>
  <si>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</si>
  <si>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</si>
  <si>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</si>
  <si>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</si>
  <si>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</si>
  <si>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</si>
  <si>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</si>
  <si>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</si>
  <si>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</si>
  <si>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</si>
  <si>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</si>
  <si>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</si>
  <si>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</si>
  <si>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</si>
  <si>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</si>
  <si>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</si>
  <si>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</si>
  <si>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</si>
  <si>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</si>
  <si>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</si>
  <si>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</si>
  <si>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</si>
  <si>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</si>
  <si>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</si>
  <si>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</si>
  <si>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</si>
  <si>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</si>
  <si>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</si>
  <si>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</si>
  <si>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</si>
  <si>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</si>
  <si>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</si>
  <si>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</si>
  <si>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</si>
  <si>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</si>
  <si>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</si>
  <si>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</si>
  <si>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</si>
  <si>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</si>
  <si>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</si>
  <si>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</si>
  <si>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</si>
  <si>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</si>
  <si>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</si>
  <si>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</si>
  <si>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</si>
  <si>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</si>
  <si>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</si>
  <si>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</si>
  <si>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</si>
  <si>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</si>
  <si>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</si>
  <si>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</si>
  <si>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</si>
  <si>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</si>
  <si>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</si>
  <si>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</si>
  <si>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</si>
  <si>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</si>
  <si>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</si>
  <si>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</si>
  <si>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</si>
  <si>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</si>
  <si>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</si>
  <si>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</si>
  <si>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</si>
  <si>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</si>
  <si>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</si>
  <si>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</si>
  <si>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</si>
  <si>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</si>
  <si>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</si>
  <si>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</si>
  <si>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</si>
  <si>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</si>
  <si>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</si>
  <si>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</si>
  <si>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</si>
  <si>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</si>
  <si>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</si>
  <si>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</si>
  <si>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</si>
  <si>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</si>
  <si>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</si>
  <si>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</si>
  <si>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</si>
  <si>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</si>
  <si>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</si>
  <si>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</si>
  <si>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</si>
  <si>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</si>
  <si>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</si>
  <si>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</si>
  <si>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</si>
  <si>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</si>
  <si>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</si>
  <si>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</si>
  <si>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</si>
  <si>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</si>
  <si>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</si>
  <si>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</si>
  <si>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</si>
  <si>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</si>
  <si>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</si>
  <si>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</si>
  <si>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</si>
  <si>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</si>
  <si>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</si>
  <si>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</si>
  <si>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</si>
  <si>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</si>
  <si>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</si>
  <si>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</si>
  <si>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</si>
  <si>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</si>
  <si>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</si>
  <si>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</si>
  <si>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</si>
  <si>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</si>
  <si>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</si>
  <si>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</si>
  <si>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</si>
  <si>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</si>
  <si>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</si>
  <si>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</si>
  <si>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</si>
  <si>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</si>
  <si>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</si>
  <si>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</si>
  <si>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</si>
  <si>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</si>
  <si>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</si>
  <si>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</si>
  <si>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</si>
  <si>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</si>
  <si>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</si>
  <si>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</si>
  <si>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</si>
  <si>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</si>
  <si>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</si>
  <si>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</si>
  <si>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</si>
  <si>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</si>
  <si>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</si>
  <si>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</si>
  <si>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</si>
  <si>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</si>
  <si>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</si>
  <si>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</si>
  <si>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</si>
  <si>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</si>
  <si>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</si>
  <si>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</si>
  <si>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</si>
  <si>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</si>
  <si>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</si>
  <si>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</si>
  <si>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</si>
  <si>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</si>
  <si>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</si>
  <si>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</si>
  <si>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</si>
  <si>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</si>
  <si>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</si>
  <si>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</si>
  <si>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</si>
  <si>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</si>
  <si>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</si>
  <si>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</si>
  <si>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</si>
  <si>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</si>
  <si>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</si>
  <si>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</si>
  <si>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</si>
  <si>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</si>
  <si>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</si>
  <si>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</si>
  <si>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</si>
  <si>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</si>
  <si>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</si>
  <si>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</si>
  <si>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</si>
  <si>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</si>
  <si>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</si>
  <si>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</si>
  <si>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</si>
  <si>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</si>
  <si>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</si>
  <si>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</si>
  <si>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</si>
  <si>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</si>
  <si>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</si>
  <si>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</si>
  <si>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</si>
  <si>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</si>
  <si>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</si>
  <si>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</si>
  <si>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</si>
  <si>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</si>
  <si>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</si>
  <si>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</si>
  <si>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</si>
  <si>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</si>
  <si>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</si>
  <si>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</si>
  <si>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</si>
  <si>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</si>
  <si>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</si>
  <si>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</si>
  <si>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</si>
  <si>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</si>
  <si>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</si>
  <si>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</si>
  <si>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</si>
  <si>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</si>
  <si>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</si>
  <si>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</si>
  <si>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</si>
  <si>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</si>
  <si>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</si>
  <si>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</si>
  <si>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</si>
  <si>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</si>
  <si>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</si>
  <si>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</si>
  <si>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</si>
  <si>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</si>
  <si>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</si>
  <si>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</si>
  <si>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</si>
  <si>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</si>
  <si>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</si>
  <si>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</si>
  <si>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</si>
  <si>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</si>
  <si>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</si>
  <si>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</si>
  <si>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</si>
  <si>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</si>
  <si>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</si>
  <si>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</si>
  <si>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</si>
  <si>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</si>
  <si>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</si>
  <si>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</si>
  <si>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</si>
  <si>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</si>
  <si>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</si>
  <si>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</si>
  <si>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</si>
  <si>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</si>
  <si>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</si>
  <si>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</si>
  <si>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</si>
  <si>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</si>
  <si>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</si>
  <si>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</si>
  <si>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</si>
  <si>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</si>
  <si>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</si>
  <si>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</si>
  <si>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</si>
  <si>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</si>
  <si>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</si>
  <si>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</si>
  <si>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</si>
  <si>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</si>
  <si>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</si>
  <si>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</si>
  <si>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</si>
  <si>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</si>
  <si>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</si>
  <si>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</si>
  <si>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</si>
  <si>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</si>
  <si>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</si>
  <si>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</si>
  <si>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</si>
  <si>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</si>
  <si>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</si>
  <si>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</si>
  <si>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</si>
  <si>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</si>
  <si>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</si>
  <si>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</si>
  <si>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</si>
  <si>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</si>
  <si>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</si>
  <si>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</si>
  <si>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</si>
  <si>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</si>
  <si>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</si>
  <si>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</si>
  <si>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</si>
  <si>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</si>
  <si>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</si>
  <si>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</si>
  <si>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</si>
  <si>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</si>
  <si>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</si>
  <si>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</si>
  <si>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</si>
  <si>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</si>
  <si>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</si>
  <si>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</si>
  <si>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</si>
  <si>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</si>
  <si>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</si>
  <si>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</si>
  <si>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</si>
  <si>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</si>
  <si>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</si>
  <si>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</si>
  <si>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</si>
  <si>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</si>
  <si>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</si>
  <si>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</si>
  <si>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</si>
  <si>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</si>
  <si>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</si>
  <si>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</si>
  <si>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</si>
  <si>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</si>
  <si>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</si>
  <si>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</si>
  <si>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</si>
  <si>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</si>
  <si>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</si>
  <si>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</si>
  <si>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</si>
  <si>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</si>
  <si>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</si>
  <si>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</si>
  <si>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</si>
  <si>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</si>
  <si>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</si>
  <si>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</si>
  <si>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</si>
  <si>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</si>
  <si>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</si>
  <si>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</si>
  <si>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</si>
  <si>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</si>
  <si>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</si>
  <si>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</si>
  <si>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</si>
  <si>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</si>
  <si>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</si>
  <si>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</si>
  <si>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</si>
  <si>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</si>
  <si>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</si>
  <si>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</si>
  <si>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</si>
  <si>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</si>
  <si>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</si>
  <si>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</si>
  <si>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</si>
  <si>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</si>
  <si>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</si>
  <si>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</si>
  <si>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</si>
  <si>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</si>
  <si>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</si>
  <si>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</si>
  <si>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</si>
  <si>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</si>
  <si>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</si>
  <si>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</si>
  <si>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</si>
  <si>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</si>
  <si>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</si>
  <si>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</si>
  <si>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</si>
  <si>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</si>
  <si>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</si>
  <si>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</si>
  <si>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</si>
  <si>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</si>
  <si>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</si>
  <si>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</si>
  <si>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</si>
  <si>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</si>
  <si>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</si>
  <si>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</si>
  <si>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</si>
  <si>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</si>
  <si>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</si>
  <si>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</si>
  <si>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</si>
  <si>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</si>
  <si>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</si>
  <si>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</si>
  <si>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</si>
  <si>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</si>
  <si>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</si>
  <si>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</si>
  <si>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</si>
  <si>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</si>
  <si>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</si>
  <si>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</si>
  <si>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</si>
  <si>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</si>
  <si>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</si>
  <si>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</si>
  <si>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</si>
  <si>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</si>
  <si>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</si>
  <si>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</si>
  <si>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</si>
  <si>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</si>
  <si>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</si>
  <si>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</si>
  <si>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</si>
  <si>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</si>
  <si>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</si>
  <si>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</si>
  <si>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</si>
  <si>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</si>
  <si>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</si>
  <si>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</si>
  <si>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</si>
  <si>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</si>
  <si>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</si>
  <si>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</si>
  <si>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</si>
  <si>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</si>
  <si>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</si>
  <si>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</si>
  <si>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</si>
  <si>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</si>
  <si>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</si>
  <si>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</si>
  <si>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</si>
  <si>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</si>
  <si>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</si>
  <si>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</si>
  <si>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</si>
  <si>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</si>
  <si>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</si>
  <si>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</si>
  <si>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</si>
  <si>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</si>
  <si>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</si>
  <si>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</si>
  <si>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</si>
  <si>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</si>
  <si>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</si>
  <si>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</si>
  <si>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</si>
  <si>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</si>
  <si>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</si>
  <si>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</si>
  <si>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</si>
  <si>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</si>
  <si>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</si>
  <si>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</si>
  <si>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</si>
  <si>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</si>
  <si>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</si>
  <si>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</si>
  <si>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</si>
  <si>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</si>
  <si>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</si>
  <si>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</si>
  <si>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</si>
  <si>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</si>
  <si>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</si>
  <si>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</si>
  <si>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</si>
  <si>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</si>
  <si>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</si>
  <si>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</si>
  <si>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</si>
  <si>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</si>
  <si>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</si>
  <si>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</si>
  <si>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</si>
  <si>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</si>
  <si>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</si>
  <si>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</si>
  <si>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</si>
  <si>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</si>
  <si>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</si>
  <si>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</si>
  <si>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</si>
  <si>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</si>
  <si>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</si>
  <si>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</si>
  <si>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</si>
  <si>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</si>
  <si>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</si>
  <si>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</si>
  <si>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</si>
  <si>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</si>
  <si>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</si>
  <si>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</si>
  <si>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</si>
  <si>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</si>
  <si>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</si>
  <si>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</si>
  <si>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</si>
  <si>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</si>
  <si>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</si>
  <si>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</si>
  <si>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</si>
  <si>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</si>
  <si>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</si>
  <si>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</si>
  <si>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</si>
  <si>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</si>
  <si>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</si>
  <si>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</si>
  <si>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</si>
  <si>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</si>
  <si>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</si>
  <si>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</si>
  <si>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</si>
  <si>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</si>
  <si>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</si>
  <si>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</si>
  <si>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</si>
  <si>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</si>
  <si>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</si>
  <si>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</si>
  <si>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</si>
  <si>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</si>
  <si>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</si>
  <si>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</si>
  <si>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</si>
  <si>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</si>
  <si>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</si>
  <si>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</si>
  <si>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</si>
  <si>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</si>
  <si>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</si>
  <si>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</si>
  <si>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</si>
  <si>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</si>
  <si>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</si>
  <si>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</si>
  <si>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</si>
  <si>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</si>
  <si>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</si>
  <si>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</si>
  <si>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</si>
  <si>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</si>
  <si>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</si>
  <si>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</si>
  <si>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</si>
  <si>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</si>
  <si>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</si>
  <si>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</si>
  <si>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</si>
  <si>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</si>
  <si>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</si>
  <si>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</si>
  <si>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</si>
  <si>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</si>
  <si>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</si>
  <si>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</si>
  <si>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</si>
  <si>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</si>
  <si>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</si>
  <si>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</si>
  <si>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</si>
  <si>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</si>
  <si>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</si>
  <si>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</si>
  <si>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</si>
  <si>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</si>
  <si>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</si>
  <si>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</si>
  <si>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</si>
  <si>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</si>
  <si>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</si>
  <si>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</si>
  <si>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</si>
  <si>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</si>
  <si>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</si>
  <si>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</si>
  <si>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</si>
  <si>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</si>
  <si>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</si>
  <si>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</si>
  <si>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</si>
  <si>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</si>
  <si>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</si>
  <si>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</si>
  <si>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</si>
  <si>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</si>
  <si>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</si>
  <si>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</si>
  <si>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</si>
  <si>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</si>
  <si>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</si>
  <si>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</si>
  <si>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</si>
  <si>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</si>
  <si>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</si>
  <si>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</si>
  <si>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</si>
  <si>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</si>
  <si>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</si>
  <si>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</si>
  <si>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</si>
  <si>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</si>
  <si>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</si>
  <si>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</si>
  <si>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</si>
  <si>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</si>
  <si>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</si>
  <si>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</si>
  <si>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</si>
  <si>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</si>
  <si>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</si>
  <si>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</si>
  <si>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</si>
  <si>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</si>
  <si>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</si>
  <si>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</si>
  <si>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</si>
  <si>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</si>
  <si>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</si>
  <si>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</si>
  <si>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</si>
  <si>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</si>
  <si>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</si>
  <si>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</si>
  <si>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</si>
  <si>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</si>
  <si>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</si>
  <si>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</si>
  <si>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</si>
  <si>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</si>
  <si>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</si>
  <si>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</si>
  <si>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</si>
  <si>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</si>
  <si>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</si>
  <si>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</si>
  <si>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</si>
  <si>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</si>
  <si>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</si>
  <si>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</si>
  <si>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</si>
  <si>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</si>
  <si>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</si>
  <si>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</si>
  <si>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</si>
  <si>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</si>
  <si>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</si>
  <si>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</si>
  <si>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</si>
  <si>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</si>
  <si>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</si>
  <si>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</si>
  <si>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</si>
  <si>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</si>
  <si>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</si>
  <si>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</si>
  <si>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</si>
  <si>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</si>
  <si>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</si>
  <si>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</si>
  <si>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</si>
  <si>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</si>
  <si>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</si>
  <si>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</si>
  <si>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</si>
  <si>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</si>
  <si>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</si>
  <si>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</si>
  <si>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</si>
  <si>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</si>
  <si>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</si>
  <si>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</si>
  <si>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</si>
  <si>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</si>
  <si>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</si>
  <si>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</si>
  <si>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</si>
  <si>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</si>
  <si>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</si>
  <si>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</si>
  <si>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</si>
  <si>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</si>
  <si>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</si>
  <si>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</si>
  <si>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</si>
  <si>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</si>
  <si>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</si>
  <si>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</si>
  <si>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</si>
  <si>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</si>
  <si>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</si>
  <si>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</si>
  <si>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</si>
  <si>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</si>
  <si>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</si>
  <si>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</si>
  <si>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</si>
  <si>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</si>
  <si>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</si>
  <si>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</si>
  <si>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</si>
  <si>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</si>
  <si>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</si>
  <si>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</si>
  <si>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</si>
  <si>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</si>
  <si>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</si>
  <si>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</si>
  <si>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</si>
  <si>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</si>
  <si>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</si>
  <si>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</si>
  <si>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</si>
  <si>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</si>
  <si>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</si>
  <si>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</si>
  <si>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</si>
  <si>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</si>
  <si>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</si>
  <si>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</si>
  <si>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</si>
  <si>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</si>
  <si>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</si>
  <si>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</si>
  <si>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</si>
  <si>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</si>
  <si>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</si>
  <si>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</si>
  <si>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</si>
  <si>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</si>
  <si>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</si>
  <si>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</si>
  <si>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</si>
  <si>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</si>
  <si>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</si>
  <si>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</si>
  <si>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</si>
  <si>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</si>
  <si>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</si>
  <si>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</si>
  <si>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</si>
  <si>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</si>
  <si>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</si>
  <si>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</si>
  <si>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</si>
  <si>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</si>
  <si>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</si>
  <si>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</si>
  <si>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</si>
  <si>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</si>
  <si>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</si>
  <si>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</si>
  <si>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</si>
  <si>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</si>
  <si>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</si>
  <si>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</si>
  <si>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</si>
  <si>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</si>
  <si>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</si>
  <si>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</si>
  <si>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</si>
  <si>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</si>
  <si>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</si>
  <si>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</si>
  <si>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</si>
  <si>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</si>
  <si>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</si>
  <si>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</si>
  <si>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</si>
  <si>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</si>
  <si>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</si>
  <si>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</si>
  <si>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</si>
  <si>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</si>
  <si>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</si>
  <si>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</si>
  <si>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</si>
  <si>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</si>
  <si>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</si>
  <si>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</si>
  <si>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</si>
  <si>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</si>
  <si>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</si>
  <si>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</si>
  <si>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</si>
  <si>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</si>
  <si>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</si>
  <si>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</si>
  <si>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</si>
  <si>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</si>
  <si>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</si>
  <si>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</si>
  <si>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</si>
  <si>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</si>
  <si>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</si>
  <si>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</si>
  <si>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</si>
  <si>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</si>
  <si>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</si>
  <si>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</si>
  <si>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</si>
  <si>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</si>
  <si>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</si>
  <si>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</si>
  <si>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</si>
  <si>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</si>
  <si>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</si>
  <si>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</si>
  <si>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</si>
  <si>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</si>
  <si>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</si>
  <si>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</si>
  <si>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</si>
  <si>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</si>
  <si>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</si>
  <si>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</si>
  <si>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</si>
  <si>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</si>
  <si>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</si>
  <si>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</si>
  <si>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</si>
  <si>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</si>
  <si>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</si>
  <si>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</si>
  <si>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</si>
  <si>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</si>
  <si>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</si>
  <si>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</si>
  <si>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</si>
  <si>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</si>
  <si>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</si>
  <si>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</si>
  <si>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</si>
  <si>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</si>
  <si>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</si>
  <si>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</si>
  <si>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</si>
  <si>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</si>
  <si>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</si>
  <si>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</si>
  <si>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</si>
  <si>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</si>
  <si>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</si>
  <si>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</si>
  <si>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</si>
  <si>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</si>
  <si>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</si>
  <si>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</si>
  <si>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</si>
  <si>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</si>
  <si>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</si>
  <si>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</si>
  <si>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</si>
  <si>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</si>
  <si>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</si>
  <si>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</si>
  <si>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</si>
  <si>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</si>
  <si>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</si>
  <si>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</si>
  <si>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</si>
  <si>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</si>
  <si>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</si>
  <si>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</si>
  <si>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</si>
  <si>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</si>
  <si>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</si>
  <si>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</si>
  <si>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</si>
  <si>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</si>
  <si>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</si>
  <si>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</si>
  <si>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</si>
  <si>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</si>
  <si>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</si>
  <si>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</si>
  <si>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</si>
  <si>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</si>
  <si>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</si>
  <si>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</si>
  <si>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</si>
  <si>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</si>
  <si>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</si>
  <si>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</si>
  <si>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</si>
  <si>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</si>
  <si>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</si>
  <si>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</si>
  <si>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</si>
  <si>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</si>
  <si>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</si>
  <si>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</si>
  <si>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</si>
  <si>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</si>
  <si>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</si>
  <si>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</si>
  <si>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</si>
  <si>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</si>
  <si>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</si>
  <si>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</si>
  <si>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</si>
  <si>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</si>
  <si>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</si>
  <si>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</si>
  <si>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</si>
  <si>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</si>
  <si>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</si>
  <si>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</si>
  <si>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</si>
  <si>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</si>
  <si>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</si>
  <si>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</si>
  <si>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</si>
  <si>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</si>
  <si>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</si>
  <si>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</si>
  <si>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</si>
  <si>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</si>
  <si>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</si>
  <si>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</si>
  <si>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</si>
  <si>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</si>
  <si>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</si>
  <si>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</si>
  <si>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</si>
  <si>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</si>
  <si>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</si>
  <si>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</si>
  <si>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</si>
  <si>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</si>
  <si>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</si>
  <si>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</si>
  <si>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</si>
  <si>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</si>
  <si>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</si>
  <si>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</si>
  <si>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</si>
  <si>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</si>
  <si>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</si>
  <si>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</si>
  <si>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</si>
  <si>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</si>
  <si>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</si>
  <si>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</si>
  <si>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</si>
  <si>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</si>
  <si>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</si>
  <si>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</si>
  <si>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</si>
  <si>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</si>
  <si>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</si>
  <si>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</si>
  <si>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</si>
  <si>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</si>
  <si>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</si>
  <si>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</si>
  <si>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</si>
  <si>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</si>
  <si>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</si>
  <si>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</si>
  <si>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</si>
  <si>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</si>
  <si>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</si>
  <si>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</si>
  <si>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</si>
  <si>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</si>
  <si>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</si>
  <si>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</si>
  <si>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</si>
  <si>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</si>
  <si>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</si>
  <si>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</si>
  <si>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</si>
  <si>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</si>
  <si>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</si>
  <si>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</si>
  <si>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</si>
  <si>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</si>
  <si>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</si>
  <si>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</si>
  <si>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</si>
  <si>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</si>
  <si>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</si>
  <si>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</si>
  <si>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</si>
  <si>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</si>
  <si>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</si>
  <si>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</si>
  <si>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</si>
  <si>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</si>
  <si>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</si>
  <si>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</si>
  <si>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</si>
  <si>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</si>
  <si>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</si>
  <si>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</si>
  <si>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</si>
  <si>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</si>
  <si>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</si>
  <si>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</si>
  <si>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</si>
  <si>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</si>
  <si>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</si>
  <si>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</si>
  <si>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</si>
  <si>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</si>
  <si>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</si>
  <si>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</si>
  <si>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</si>
  <si>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</si>
  <si>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</si>
  <si>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</si>
  <si>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</si>
  <si>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</si>
  <si>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</si>
  <si>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</si>
  <si>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</si>
  <si>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</si>
  <si>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</si>
  <si>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</si>
  <si>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</si>
  <si>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</si>
  <si>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</si>
  <si>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</si>
  <si>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</si>
  <si>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</si>
  <si>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</si>
  <si>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</si>
  <si>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</si>
  <si>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</si>
  <si>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</si>
  <si>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</si>
  <si>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</si>
  <si>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</si>
  <si>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</si>
  <si>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</si>
  <si>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</si>
  <si>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</si>
  <si>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</si>
  <si>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</si>
  <si>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</si>
  <si>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</si>
  <si>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</si>
  <si>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</si>
  <si>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</si>
  <si>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</si>
  <si>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</si>
  <si>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</si>
  <si>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</si>
  <si>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</si>
  <si>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</si>
  <si>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</si>
  <si>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</si>
  <si>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</si>
  <si>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</si>
  <si>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</si>
  <si>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</si>
  <si>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</si>
  <si>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</si>
  <si>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</si>
  <si>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</si>
  <si>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</si>
  <si>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</si>
  <si>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</si>
  <si>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</si>
  <si>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</si>
  <si>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</si>
  <si>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</si>
  <si>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</si>
  <si>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</si>
  <si>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</si>
  <si>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</si>
  <si>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</si>
  <si>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</si>
  <si>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</si>
  <si>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</si>
  <si>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</si>
  <si>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</si>
  <si>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</si>
  <si>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</si>
  <si>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</si>
  <si>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</si>
  <si>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</si>
  <si>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</si>
  <si>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</si>
  <si>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</si>
  <si>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</si>
  <si>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</si>
  <si>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</si>
  <si>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</si>
  <si>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</si>
  <si>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</si>
  <si>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</si>
  <si>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</si>
  <si>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</si>
  <si>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</si>
  <si>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</si>
  <si>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</si>
  <si>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</si>
  <si>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</si>
  <si>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</si>
  <si>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</si>
  <si>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</si>
  <si>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</si>
  <si>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</si>
  <si>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</si>
  <si>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</si>
  <si>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</si>
  <si>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</si>
  <si>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</si>
  <si>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</si>
  <si>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</si>
  <si>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</si>
  <si>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</si>
  <si>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</si>
  <si>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</si>
  <si>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</si>
  <si>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</si>
  <si>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</si>
  <si>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</si>
  <si>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</si>
  <si>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</si>
  <si>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</si>
  <si>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</si>
  <si>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</si>
  <si>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</si>
  <si>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</si>
  <si>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</si>
  <si>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</si>
  <si>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</si>
  <si>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</si>
  <si>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</si>
  <si>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</si>
  <si>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</si>
  <si>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</si>
  <si>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</si>
  <si>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</si>
  <si>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</si>
  <si>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</si>
  <si>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</si>
  <si>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</si>
  <si>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</si>
  <si>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</si>
  <si>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</si>
  <si>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</si>
  <si>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</si>
  <si>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</si>
  <si>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</si>
  <si>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</si>
  <si>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</si>
  <si>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</si>
  <si>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</si>
  <si>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</si>
  <si>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</si>
  <si>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</si>
  <si>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</si>
  <si>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</si>
  <si>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</si>
  <si>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</si>
  <si>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</si>
  <si>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</si>
  <si>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</si>
  <si>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</si>
  <si>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</si>
  <si>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</si>
  <si>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</si>
  <si>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</si>
  <si>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</si>
  <si>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</si>
  <si>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</si>
  <si>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</si>
  <si>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</si>
  <si>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</si>
  <si>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</si>
  <si>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</si>
  <si>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</si>
  <si>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</si>
  <si>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</si>
  <si>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</si>
  <si>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</si>
  <si>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</si>
  <si>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</si>
  <si>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</si>
  <si>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</si>
  <si>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</si>
  <si>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</si>
  <si>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</si>
  <si>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</si>
  <si>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</si>
  <si>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</si>
  <si>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</si>
  <si>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</si>
  <si>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</si>
  <si>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</si>
  <si>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</si>
  <si>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</si>
  <si>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</si>
  <si>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</si>
  <si>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</si>
  <si>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</si>
  <si>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</si>
  <si>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</si>
  <si>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</si>
  <si>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</si>
  <si>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</si>
  <si>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</si>
  <si>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</si>
  <si>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</si>
  <si>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</si>
  <si>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</si>
  <si>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</si>
  <si>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</si>
  <si>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</si>
  <si>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</si>
  <si>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</si>
  <si>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</si>
  <si>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</si>
  <si>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</si>
  <si>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</si>
  <si>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</si>
  <si>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</si>
  <si>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</si>
  <si>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</si>
  <si>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</si>
  <si>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</si>
  <si>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</si>
  <si>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</si>
  <si>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</si>
  <si>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</si>
  <si>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</si>
  <si>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</si>
  <si>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</si>
  <si>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</si>
  <si>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</si>
  <si>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</si>
  <si>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</si>
  <si>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</si>
  <si>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</si>
  <si>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</si>
  <si>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</si>
  <si>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</si>
  <si>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</si>
  <si>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</si>
  <si>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</si>
  <si>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</si>
  <si>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</si>
  <si>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</si>
  <si>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</si>
  <si>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</si>
  <si>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</si>
  <si>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</si>
  <si>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</si>
  <si>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</si>
  <si>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</si>
  <si>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</si>
  <si>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</si>
  <si>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</si>
  <si>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</si>
  <si>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</si>
  <si>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</si>
  <si>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</si>
  <si>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</si>
  <si>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</si>
  <si>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</si>
  <si>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</si>
  <si>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</si>
  <si>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</si>
  <si>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</si>
  <si>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</si>
  <si>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</si>
  <si>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</si>
  <si>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</si>
  <si>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</si>
  <si>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</si>
  <si>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</si>
  <si>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</si>
  <si>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</si>
  <si>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</si>
  <si>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</si>
  <si>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</si>
  <si>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</si>
  <si>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</si>
  <si>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</si>
  <si>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</si>
  <si>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</si>
  <si>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</si>
  <si>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</si>
  <si>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</si>
  <si>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</si>
  <si>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</si>
  <si>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</si>
  <si>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</si>
  <si>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</si>
  <si>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</si>
  <si>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</si>
  <si>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</si>
  <si>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</si>
  <si>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</si>
  <si>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</si>
  <si>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</si>
  <si>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</si>
  <si>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</si>
  <si>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</si>
  <si>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</si>
  <si>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</si>
  <si>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</si>
  <si>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</si>
  <si>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</si>
  <si>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</si>
  <si>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</si>
  <si>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</si>
  <si>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</si>
  <si>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</si>
  <si>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</si>
  <si>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</si>
  <si>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</si>
  <si>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</si>
  <si>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</si>
  <si>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</si>
  <si>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</si>
  <si>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</si>
  <si>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</si>
  <si>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</si>
  <si>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</si>
  <si>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</si>
  <si>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</si>
  <si>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</si>
  <si>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</si>
  <si>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</si>
  <si>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</si>
  <si>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</si>
  <si>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</si>
  <si>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</si>
  <si>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</si>
  <si>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</si>
  <si>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</si>
  <si>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</si>
  <si>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</si>
  <si>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</si>
  <si>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</si>
  <si>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</si>
  <si>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</si>
  <si>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</si>
  <si>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</si>
  <si>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</si>
  <si>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</si>
  <si>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</si>
  <si>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</si>
  <si>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</si>
  <si>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</si>
  <si>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</si>
  <si>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</si>
  <si>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</si>
  <si>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</si>
  <si>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</si>
  <si>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</si>
  <si>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</si>
  <si>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</si>
  <si>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</si>
  <si>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</si>
  <si>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</si>
  <si>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</si>
  <si>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</si>
  <si>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</si>
  <si>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</si>
  <si>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</si>
  <si>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</si>
  <si>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</si>
  <si>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</si>
  <si>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</si>
  <si>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</si>
  <si>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</si>
  <si>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</si>
  <si>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</si>
  <si>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</si>
  <si>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</si>
  <si>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</si>
  <si>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</si>
  <si>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</si>
  <si>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</si>
  <si>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</si>
  <si>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</si>
  <si>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</si>
  <si>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</si>
  <si>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</si>
  <si>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</si>
  <si>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</si>
  <si>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</si>
  <si>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</si>
  <si>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</si>
  <si>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</si>
  <si>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</si>
  <si>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</si>
  <si>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</si>
  <si>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</si>
  <si>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</si>
  <si>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</si>
  <si>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</si>
  <si>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</si>
  <si>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</si>
  <si>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</si>
  <si>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</si>
  <si>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</si>
  <si>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</si>
  <si>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</si>
  <si>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</si>
  <si>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</si>
  <si>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</si>
  <si>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</si>
  <si>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</si>
  <si>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</si>
  <si>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</si>
  <si>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</si>
  <si>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</si>
  <si>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</si>
  <si>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</si>
  <si>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</si>
  <si>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</si>
  <si>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</si>
  <si>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</si>
  <si>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</si>
  <si>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</si>
  <si>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</si>
  <si>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</si>
  <si>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</si>
  <si>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</si>
  <si>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</si>
  <si>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</si>
  <si>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</si>
  <si>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</si>
  <si>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</si>
  <si>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</si>
  <si>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</si>
  <si>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</si>
  <si>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</si>
  <si>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</si>
  <si>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</si>
  <si>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</si>
  <si>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</si>
  <si>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</si>
  <si>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</si>
  <si>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</si>
  <si>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</si>
  <si>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</si>
  <si>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</si>
  <si>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</si>
  <si>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</si>
  <si>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</si>
  <si>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</si>
  <si>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</si>
  <si>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</si>
  <si>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</si>
  <si>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</si>
  <si>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</si>
  <si>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</si>
  <si>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</si>
  <si>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</si>
  <si>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</si>
  <si>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</si>
  <si>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</si>
  <si>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</si>
  <si>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</si>
  <si>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</si>
  <si>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</si>
  <si>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</si>
  <si>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</si>
  <si>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</si>
  <si>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</si>
  <si>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</si>
  <si>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</si>
  <si>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</si>
  <si>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</si>
  <si>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</si>
  <si>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</si>
  <si>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</si>
  <si>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</si>
  <si>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</si>
  <si>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</si>
  <si>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</si>
  <si>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</si>
  <si>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</si>
  <si>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</si>
  <si>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</si>
  <si>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</si>
  <si>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</si>
  <si>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</si>
  <si>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</si>
  <si>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</si>
  <si>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</si>
  <si>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</si>
  <si>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</si>
  <si>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</si>
  <si>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</si>
  <si>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</si>
  <si>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</si>
  <si>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</si>
  <si>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</si>
  <si>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</si>
  <si>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</si>
  <si>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</si>
  <si>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</si>
  <si>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</si>
  <si>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</si>
  <si>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</si>
  <si>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</si>
  <si>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</si>
  <si>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</si>
  <si>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</si>
  <si>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</si>
  <si>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</si>
  <si>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</si>
  <si>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</si>
  <si>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</si>
  <si>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</si>
  <si>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</si>
  <si>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</si>
  <si>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</si>
  <si>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</si>
  <si>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</si>
  <si>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</si>
  <si>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</si>
  <si>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</si>
  <si>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</si>
  <si>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</si>
  <si>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</si>
  <si>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</si>
  <si>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</si>
  <si>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</si>
  <si>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</si>
  <si>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</si>
  <si>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</si>
  <si>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</si>
  <si>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</si>
  <si>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</si>
  <si>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</si>
  <si>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</si>
  <si>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</si>
  <si>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</si>
  <si>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</si>
  <si>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</si>
  <si>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</si>
  <si>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</si>
  <si>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</si>
  <si>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</si>
  <si>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</si>
  <si>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</si>
  <si>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</si>
  <si>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</si>
  <si>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</si>
  <si>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</si>
  <si>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</si>
  <si>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</si>
  <si>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</si>
  <si>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</si>
  <si>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</si>
  <si>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</si>
  <si>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</si>
  <si>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</si>
  <si>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</si>
  <si>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</si>
  <si>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</si>
  <si>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</si>
  <si>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</si>
  <si>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</si>
  <si>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</si>
  <si>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</si>
  <si>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</si>
  <si>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</si>
  <si>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</si>
  <si>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</si>
  <si>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</si>
  <si>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</si>
  <si>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</si>
  <si>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</si>
  <si>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</si>
  <si>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</si>
  <si>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</si>
  <si>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</si>
  <si>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</si>
  <si>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</si>
  <si>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</si>
  <si>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</si>
  <si>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</si>
  <si>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</si>
  <si>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</si>
  <si>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</si>
  <si>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</si>
  <si>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</si>
  <si>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</si>
  <si>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</si>
  <si>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</si>
  <si>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</si>
  <si>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</si>
  <si>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</si>
  <si>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</si>
  <si>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</si>
  <si>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</si>
  <si>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</si>
  <si>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</si>
  <si>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</si>
  <si>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</si>
  <si>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</si>
  <si>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</si>
  <si>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</si>
  <si>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</si>
  <si>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</si>
  <si>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</si>
  <si>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</si>
  <si>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</si>
  <si>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</si>
  <si>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</si>
  <si>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</si>
  <si>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</si>
  <si>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</si>
  <si>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</si>
  <si>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</si>
  <si>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</si>
  <si>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</si>
  <si>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</si>
  <si>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</si>
  <si>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</si>
  <si>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</si>
  <si>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</si>
  <si>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</si>
  <si>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</si>
  <si>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</si>
  <si>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</si>
  <si>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</si>
  <si>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</si>
  <si>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</si>
  <si>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</si>
  <si>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</si>
  <si>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</si>
  <si>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</si>
  <si>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</si>
  <si>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</si>
  <si>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</si>
  <si>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</si>
  <si>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</si>
  <si>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</si>
  <si>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</si>
  <si>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</si>
  <si>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</si>
  <si>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</si>
  <si>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</si>
  <si>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</si>
  <si>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</si>
  <si>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</si>
  <si>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</si>
  <si>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</si>
  <si>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</si>
  <si>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</si>
  <si>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</si>
  <si>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</si>
  <si>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</si>
  <si>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</si>
  <si>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</si>
  <si>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</si>
  <si>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</si>
  <si>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</si>
  <si>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</si>
  <si>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</si>
  <si>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</si>
  <si>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</si>
  <si>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</si>
  <si>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</si>
  <si>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</si>
  <si>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</si>
  <si>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</si>
  <si>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</si>
  <si>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</si>
  <si>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</si>
  <si>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</si>
  <si>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</si>
  <si>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</si>
  <si>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</si>
  <si>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</si>
  <si>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</si>
  <si>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</si>
  <si>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</si>
  <si>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</si>
  <si>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</si>
  <si>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</si>
  <si>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</si>
  <si>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</si>
  <si>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</si>
  <si>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</si>
  <si>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</si>
  <si>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</si>
  <si>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</si>
  <si>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</si>
  <si>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</si>
  <si>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</si>
  <si>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</si>
  <si>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</si>
  <si>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</si>
  <si>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</si>
  <si>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</si>
  <si>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</si>
  <si>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</si>
  <si>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</si>
  <si>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</si>
  <si>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</si>
  <si>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</si>
  <si>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</si>
  <si>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</si>
  <si>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</si>
  <si>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</si>
  <si>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</si>
  <si>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</si>
  <si>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</si>
  <si>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</si>
  <si>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</si>
  <si>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</si>
  <si>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</si>
  <si>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</si>
  <si>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</si>
  <si>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</si>
  <si>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</si>
  <si>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</si>
  <si>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</si>
  <si>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</si>
  <si>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</si>
  <si>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</si>
  <si>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</si>
  <si>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</si>
  <si>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</si>
  <si>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</si>
  <si>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</si>
  <si>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</si>
  <si>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</si>
  <si>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</si>
  <si>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</si>
  <si>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</si>
  <si>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</si>
  <si>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</si>
  <si>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</si>
  <si>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</si>
  <si>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</si>
  <si>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</si>
  <si>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</si>
  <si>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</si>
  <si>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</si>
  <si>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</si>
  <si>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</si>
  <si>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</si>
  <si>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</si>
  <si>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</si>
  <si>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</si>
  <si>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</si>
  <si>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</si>
  <si>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</si>
  <si>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</si>
  <si>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</si>
  <si>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</si>
  <si>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</si>
  <si>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</si>
  <si>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</si>
  <si>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</si>
  <si>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</si>
  <si>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</si>
  <si>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</si>
  <si>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</si>
  <si>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</si>
  <si>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</si>
  <si>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</si>
  <si>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</si>
  <si>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</si>
  <si>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</si>
  <si>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</si>
  <si>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</si>
  <si>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</si>
  <si>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</si>
  <si>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</si>
  <si>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</si>
  <si>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</si>
  <si>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</si>
  <si>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</si>
  <si>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</si>
  <si>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</si>
  <si>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</si>
  <si>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</si>
  <si>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</si>
  <si>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</si>
  <si>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</si>
  <si>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</si>
  <si>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</si>
  <si>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</si>
  <si>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</si>
  <si>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</si>
  <si>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</si>
  <si>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</si>
  <si>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</si>
  <si>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</si>
  <si>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</si>
  <si>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</si>
  <si>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</si>
  <si>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</si>
  <si>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</si>
  <si>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</si>
  <si>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</si>
  <si>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</si>
  <si>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</si>
  <si>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</si>
  <si>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</si>
  <si>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</si>
  <si>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</si>
  <si>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</si>
  <si>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</si>
  <si>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</si>
  <si>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</si>
  <si>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</si>
  <si>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</si>
  <si>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</si>
  <si>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</si>
  <si>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</si>
  <si>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</si>
  <si>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</si>
  <si>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</si>
  <si>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</si>
  <si>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</si>
  <si>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</si>
  <si>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</si>
  <si>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</si>
  <si>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</si>
  <si>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</si>
  <si>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</si>
  <si>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</si>
  <si>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</si>
  <si>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</si>
  <si>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</si>
  <si>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</si>
  <si>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</si>
  <si>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</si>
  <si>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</si>
  <si>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</si>
  <si>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</si>
  <si>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</si>
  <si>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</si>
  <si>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</si>
  <si>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</si>
  <si>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</si>
  <si>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</si>
  <si>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</si>
  <si>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</si>
  <si>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</si>
  <si>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</si>
  <si>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</si>
  <si>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</si>
  <si>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</si>
  <si>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</si>
  <si>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</si>
  <si>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</si>
  <si>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</si>
  <si>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</si>
  <si>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</si>
  <si>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</si>
  <si>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</si>
  <si>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</si>
  <si>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</si>
  <si>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</si>
  <si>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</si>
  <si>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</si>
  <si>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</si>
  <si>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</si>
  <si>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</si>
  <si>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</si>
  <si>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</si>
  <si>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</si>
  <si>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</si>
  <si>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</si>
  <si>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</si>
  <si>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</si>
  <si>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</si>
  <si>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</si>
  <si>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</si>
  <si>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</si>
  <si>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</si>
  <si>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</si>
  <si>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</si>
  <si>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</si>
  <si>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</si>
  <si>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</si>
  <si>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</si>
  <si>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</si>
  <si>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</si>
  <si>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</si>
  <si>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</si>
  <si>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</si>
  <si>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</si>
  <si>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</si>
  <si>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</si>
  <si>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</si>
  <si>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</si>
  <si>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</si>
  <si>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</si>
  <si>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</si>
  <si>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</si>
  <si>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</si>
  <si>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</si>
  <si>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</si>
  <si>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</si>
  <si>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</si>
  <si>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</si>
  <si>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</si>
  <si>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</si>
  <si>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</si>
  <si>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</si>
  <si>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</si>
  <si>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</si>
  <si>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</si>
  <si>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</si>
  <si>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</si>
  <si>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</si>
  <si>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</si>
  <si>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</si>
  <si>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</si>
  <si>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</si>
  <si>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</si>
  <si>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</si>
  <si>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</si>
  <si>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</si>
  <si>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</si>
  <si>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</si>
  <si>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</si>
  <si>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</si>
  <si>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</si>
  <si>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</si>
  <si>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</si>
  <si>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</si>
  <si>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</si>
  <si>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</si>
  <si>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</si>
  <si>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</si>
  <si>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</si>
  <si>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</si>
  <si>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</si>
  <si>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</si>
  <si>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</si>
  <si>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</si>
  <si>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</si>
  <si>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</si>
  <si>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</si>
  <si>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</si>
  <si>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</si>
  <si>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</si>
  <si>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</si>
  <si>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</si>
  <si>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</si>
  <si>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</si>
  <si>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</si>
  <si>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</si>
  <si>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</si>
  <si>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</si>
  <si>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</si>
  <si>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</si>
  <si>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</si>
  <si>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</si>
  <si>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</si>
  <si>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</si>
  <si>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</si>
  <si>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</si>
  <si>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</si>
  <si>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</si>
  <si>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</si>
  <si>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</si>
  <si>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</si>
  <si>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</si>
  <si>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</si>
  <si>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</si>
  <si>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</si>
  <si>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</si>
  <si>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</si>
  <si>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</si>
  <si>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</si>
  <si>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</si>
  <si>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</si>
  <si>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</si>
  <si>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</si>
  <si>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</si>
  <si>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</si>
  <si>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</si>
  <si>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</si>
  <si>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</si>
  <si>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</si>
  <si>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</si>
  <si>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</si>
  <si>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</si>
  <si>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</si>
  <si>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</si>
  <si>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</si>
  <si>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</si>
  <si>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</si>
  <si>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</si>
  <si>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</si>
  <si>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</si>
  <si>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</si>
  <si>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</si>
  <si>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</si>
  <si>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</si>
  <si>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</si>
  <si>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</si>
  <si>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</si>
  <si>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</si>
  <si>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</si>
  <si>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</si>
  <si>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</si>
  <si>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</si>
  <si>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</si>
  <si>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</si>
  <si>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</si>
  <si>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</si>
  <si>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</si>
  <si>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</si>
  <si>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</si>
  <si>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</si>
  <si>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</si>
  <si>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</si>
  <si>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</si>
  <si>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</si>
  <si>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</si>
  <si>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</si>
  <si>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</si>
  <si>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</si>
  <si>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</si>
  <si>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</si>
  <si>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</si>
  <si>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</si>
  <si>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</si>
  <si>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</si>
  <si>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</si>
  <si>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</si>
  <si>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</si>
  <si>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</si>
  <si>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</si>
  <si>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</si>
  <si>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</si>
  <si>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</si>
  <si>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</si>
  <si>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</si>
  <si>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</si>
  <si>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</si>
  <si>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</si>
  <si>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</si>
  <si>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</si>
  <si>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</si>
  <si>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</si>
  <si>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</si>
  <si>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</si>
  <si>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</si>
  <si>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</si>
  <si>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</si>
  <si>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</si>
  <si>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</si>
  <si>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</si>
  <si>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</si>
  <si>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</si>
  <si>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</si>
  <si>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</si>
  <si>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</si>
  <si>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</si>
  <si>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</si>
  <si>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</si>
  <si>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</si>
  <si>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</si>
  <si>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</si>
  <si>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</si>
  <si>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</si>
  <si>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</si>
  <si>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</si>
  <si>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</si>
  <si>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</si>
  <si>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</si>
  <si>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</si>
  <si>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</si>
  <si>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</si>
  <si>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</si>
  <si>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</si>
  <si>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</si>
  <si>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</si>
  <si>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</si>
  <si>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</si>
  <si>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</si>
  <si>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</si>
  <si>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</si>
  <si>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</si>
  <si>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</si>
  <si>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</si>
  <si>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</si>
  <si>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</si>
  <si>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</si>
  <si>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</si>
  <si>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</si>
  <si>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</si>
  <si>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</si>
  <si>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</si>
  <si>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</si>
  <si>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</si>
  <si>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</si>
  <si>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</si>
  <si>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</si>
  <si>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</si>
  <si>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</si>
  <si>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</si>
  <si>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</si>
  <si>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</si>
  <si>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</si>
  <si>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</si>
  <si>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</si>
  <si>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</si>
  <si>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</si>
  <si>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</si>
  <si>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</si>
  <si>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</si>
  <si>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</si>
  <si>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</si>
  <si>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</si>
  <si>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</si>
  <si>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</si>
  <si>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</si>
  <si>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</si>
  <si>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</si>
  <si>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</si>
  <si>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</si>
  <si>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</si>
  <si>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</si>
  <si>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</si>
  <si>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</si>
  <si>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</si>
  <si>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</si>
  <si>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</si>
  <si>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</si>
  <si>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</si>
  <si>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</si>
  <si>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</si>
  <si>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</si>
  <si>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</si>
  <si>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</si>
  <si>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</si>
  <si>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</si>
  <si>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</si>
  <si>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</si>
  <si>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</si>
  <si>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</si>
  <si>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</si>
  <si>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</si>
  <si>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</si>
  <si>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</si>
  <si>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</si>
  <si>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</si>
  <si>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</si>
  <si>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</si>
  <si>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</si>
  <si>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</si>
  <si>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</si>
  <si>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</si>
  <si>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</si>
  <si>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</si>
  <si>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</si>
  <si>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</si>
  <si>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</si>
  <si>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</si>
  <si>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</si>
  <si>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</si>
  <si>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</si>
  <si>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</si>
  <si>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</si>
  <si>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</si>
  <si>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</si>
  <si>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</si>
  <si>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</si>
  <si>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</si>
  <si>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</si>
  <si>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</si>
  <si>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</si>
  <si>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</si>
  <si>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</si>
  <si>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</si>
  <si>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</si>
  <si>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</si>
  <si>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</si>
  <si>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</si>
  <si>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</si>
  <si>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</si>
  <si>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</si>
  <si>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</si>
  <si>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</si>
  <si>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</si>
  <si>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</si>
  <si>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</si>
  <si>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</si>
  <si>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</si>
  <si>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</si>
  <si>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</si>
  <si>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</si>
  <si>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</si>
  <si>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</si>
  <si>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</si>
  <si>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</si>
  <si>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</si>
  <si>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</si>
  <si>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</si>
  <si>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</si>
  <si>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</si>
  <si>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</si>
  <si>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</si>
  <si>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</si>
  <si>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</si>
  <si>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</si>
  <si>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</si>
  <si>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</si>
  <si>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</si>
  <si>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</si>
  <si>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</si>
  <si>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</si>
  <si>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</si>
  <si>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</si>
  <si>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</si>
  <si>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</si>
  <si>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</si>
  <si>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</si>
  <si>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</si>
  <si>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</si>
  <si>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</si>
  <si>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</si>
  <si>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</si>
  <si>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</si>
  <si>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</si>
  <si>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</si>
  <si>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</si>
  <si>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</si>
  <si>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</si>
  <si>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</si>
  <si>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</si>
  <si>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</si>
  <si>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</si>
  <si>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</si>
  <si>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</si>
  <si>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</si>
  <si>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</si>
  <si>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</si>
  <si>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</si>
  <si>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</si>
  <si>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</si>
  <si>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</si>
  <si>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</si>
  <si>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</si>
  <si>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</si>
  <si>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</si>
  <si>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</si>
  <si>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</si>
  <si>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</si>
  <si>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</si>
  <si>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</si>
  <si>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</si>
  <si>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</si>
  <si>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</si>
  <si>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</si>
  <si>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</si>
  <si>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</si>
  <si>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</si>
  <si>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</si>
  <si>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</si>
  <si>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</si>
  <si>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</si>
  <si>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</si>
  <si>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</si>
  <si>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</si>
  <si>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</si>
  <si>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</si>
  <si>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</si>
  <si>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</si>
  <si>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</si>
  <si>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</si>
  <si>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</si>
  <si>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</si>
  <si>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</si>
  <si>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</si>
  <si>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</si>
  <si>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</si>
  <si>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</si>
  <si>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</si>
  <si>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</si>
  <si>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</si>
  <si>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</si>
  <si>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</si>
  <si>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</si>
  <si>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</si>
  <si>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</si>
  <si>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</si>
  <si>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</si>
  <si>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</si>
  <si>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</si>
  <si>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</si>
  <si>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</si>
  <si>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</si>
  <si>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</si>
  <si>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</si>
  <si>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</si>
  <si>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</si>
  <si>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</si>
  <si>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</si>
  <si>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</si>
  <si>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</si>
  <si>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</si>
  <si>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</si>
  <si>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</si>
  <si>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</si>
  <si>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</si>
  <si>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</si>
  <si>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</si>
  <si>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</si>
  <si>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</si>
  <si>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</si>
  <si>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</si>
  <si>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</si>
  <si>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</si>
  <si>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</si>
  <si>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</si>
  <si>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</si>
  <si>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</si>
  <si>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</si>
  <si>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</si>
  <si>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</si>
  <si>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</si>
  <si>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</si>
  <si>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</si>
  <si>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</si>
  <si>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</si>
  <si>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</si>
  <si>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</si>
  <si>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</si>
  <si>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</si>
  <si>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</si>
  <si>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</si>
  <si>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</si>
  <si>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</si>
  <si>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</si>
  <si>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</si>
  <si>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</si>
  <si>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</si>
  <si>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</si>
  <si>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</si>
  <si>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</si>
  <si>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</si>
  <si>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</si>
  <si>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</si>
  <si>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</si>
  <si>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</si>
  <si>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</si>
  <si>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</si>
  <si>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</si>
  <si>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</si>
  <si>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</si>
  <si>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</si>
  <si>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</si>
  <si>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</si>
  <si>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</si>
  <si>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</si>
  <si>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</si>
  <si>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</si>
  <si>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</si>
  <si>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</si>
  <si>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</si>
  <si>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</si>
  <si>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</si>
  <si>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</si>
  <si>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</si>
  <si>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</si>
  <si>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</si>
  <si>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</si>
  <si>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</si>
  <si>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</si>
  <si>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</si>
  <si>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</si>
  <si>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</si>
  <si>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</si>
  <si>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</si>
  <si>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</si>
  <si>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</si>
  <si>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</si>
  <si>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</si>
  <si>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</si>
  <si>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</si>
  <si>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</si>
  <si>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</si>
  <si>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</si>
  <si>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</si>
  <si>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</si>
  <si>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</si>
  <si>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</si>
  <si>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</si>
  <si>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</si>
  <si>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</si>
  <si>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</si>
  <si>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</si>
  <si>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</si>
  <si>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</si>
  <si>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</si>
  <si>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</si>
  <si>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</si>
  <si>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</si>
  <si>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</si>
  <si>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</si>
  <si>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</si>
  <si>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</si>
  <si>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</si>
  <si>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</si>
  <si>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</si>
  <si>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</si>
  <si>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</si>
  <si>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</si>
  <si>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</si>
  <si>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</si>
  <si>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</si>
  <si>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</si>
  <si>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</si>
  <si>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</si>
  <si>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</si>
  <si>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</si>
  <si>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</si>
  <si>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</si>
  <si>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</si>
  <si>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</si>
  <si>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</si>
  <si>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</si>
  <si>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</si>
  <si>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</si>
  <si>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</si>
  <si>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</si>
  <si>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</si>
  <si>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</si>
  <si>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</si>
  <si>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</si>
  <si>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</si>
  <si>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</si>
  <si>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</si>
  <si>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</si>
  <si>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</si>
  <si>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</si>
  <si>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</si>
  <si>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</si>
  <si>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</si>
  <si>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</si>
  <si>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</si>
  <si>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</si>
  <si>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</si>
  <si>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</si>
  <si>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</si>
  <si>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</si>
  <si>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</si>
  <si>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</si>
  <si>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</si>
  <si>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</si>
  <si>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</si>
  <si>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</si>
  <si>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</si>
  <si>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</si>
  <si>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</si>
  <si>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</si>
  <si>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</si>
  <si>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</si>
  <si>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</si>
  <si>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</si>
  <si>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</si>
  <si>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</si>
  <si>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</si>
  <si>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</si>
  <si>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</si>
  <si>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</si>
  <si>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</si>
  <si>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</si>
  <si>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</si>
  <si>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</si>
  <si>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</si>
  <si>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</si>
  <si>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</si>
  <si>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</si>
  <si>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</si>
  <si>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</si>
  <si>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</si>
  <si>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</si>
  <si>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</si>
  <si>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</si>
  <si>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</si>
  <si>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</si>
  <si>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</si>
  <si>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</si>
  <si>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</si>
  <si>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</si>
  <si>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</si>
  <si>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</si>
  <si>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</si>
  <si>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</si>
  <si>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</si>
  <si>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</si>
  <si>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</si>
  <si>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</si>
  <si>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</si>
  <si>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</si>
  <si>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</si>
  <si>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</si>
  <si>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</si>
  <si>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</si>
  <si>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</si>
  <si>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</si>
  <si>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</si>
  <si>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</si>
  <si>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</si>
  <si>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</si>
  <si>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</si>
  <si>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</si>
  <si>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</si>
  <si>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</si>
  <si>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</si>
  <si>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</si>
  <si>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</si>
  <si>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</si>
  <si>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</si>
  <si>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</si>
  <si>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</si>
  <si>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</si>
  <si>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</si>
  <si>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</si>
  <si>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</si>
  <si>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</si>
  <si>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</si>
  <si>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</si>
  <si>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</si>
  <si>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</si>
  <si>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</si>
  <si>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</si>
  <si>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</si>
  <si>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</si>
  <si>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</si>
  <si>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</si>
  <si>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</si>
  <si>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</si>
  <si>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</si>
  <si>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</si>
  <si>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</si>
  <si>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</si>
  <si>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</si>
  <si>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</si>
  <si>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</si>
  <si>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</si>
  <si>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</si>
  <si>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</si>
  <si>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</si>
  <si>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</si>
  <si>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</si>
  <si>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</si>
  <si>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</si>
  <si>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</si>
  <si>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</si>
  <si>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</si>
  <si>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</si>
  <si>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</si>
  <si>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</si>
  <si>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</si>
  <si>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</si>
  <si>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</si>
  <si>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</si>
  <si>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</si>
  <si>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</si>
  <si>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</si>
  <si>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</si>
  <si>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</si>
  <si>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</si>
  <si>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</si>
  <si>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</si>
  <si>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</si>
  <si>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</si>
  <si>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</si>
  <si>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</si>
  <si>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</si>
  <si>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</si>
  <si>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</si>
  <si>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</si>
  <si>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</si>
  <si>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</si>
  <si>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</si>
  <si>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</si>
  <si>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</si>
  <si>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</si>
  <si>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</si>
  <si>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</si>
  <si>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</si>
  <si>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</si>
  <si>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</si>
  <si>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</si>
  <si>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</si>
  <si>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</si>
  <si>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</si>
  <si>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</si>
  <si>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</si>
  <si>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</si>
  <si>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</si>
  <si>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</si>
  <si>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</si>
  <si>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</si>
  <si>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</si>
  <si>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</si>
  <si>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</si>
  <si>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</si>
  <si>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</si>
  <si>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</si>
  <si>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</si>
  <si>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</si>
  <si>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</si>
  <si>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</si>
  <si>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</si>
  <si>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</si>
  <si>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</si>
  <si>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</si>
  <si>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</si>
  <si>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</si>
  <si>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</si>
  <si>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</si>
  <si>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</si>
  <si>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</si>
  <si>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</si>
  <si>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</si>
  <si>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</si>
  <si>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</si>
  <si>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</si>
  <si>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</si>
  <si>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</si>
  <si>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</si>
  <si>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</si>
  <si>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</si>
  <si>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</si>
  <si>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</si>
  <si>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</si>
  <si>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</si>
  <si>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</si>
  <si>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</si>
  <si>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</si>
  <si>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</si>
  <si>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</si>
  <si>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</si>
  <si>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</si>
  <si>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</si>
  <si>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</si>
  <si>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</si>
  <si>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</si>
  <si>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</si>
  <si>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</si>
  <si>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</si>
  <si>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</si>
  <si>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</si>
  <si>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</si>
  <si>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</si>
  <si>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</si>
  <si>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</si>
  <si>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</si>
  <si>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</si>
  <si>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</si>
  <si>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</si>
  <si>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</si>
  <si>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</si>
  <si>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</si>
  <si>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</si>
  <si>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</si>
  <si>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</si>
  <si>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</si>
  <si>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</si>
  <si>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</si>
  <si>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</si>
  <si>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</si>
  <si>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</si>
  <si>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</si>
  <si>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</si>
  <si>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</si>
  <si>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</si>
  <si>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</si>
  <si>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</si>
  <si>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</si>
  <si>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</si>
  <si>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</si>
  <si>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</si>
  <si>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</si>
  <si>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</si>
  <si>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</si>
  <si>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</si>
  <si>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</si>
  <si>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</si>
  <si>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</si>
  <si>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</si>
  <si>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</si>
  <si>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</si>
  <si>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</si>
  <si>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</si>
  <si>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</si>
  <si>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</si>
  <si>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</si>
  <si>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</si>
  <si>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</si>
  <si>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</si>
  <si>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</si>
  <si>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</si>
  <si>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</si>
  <si>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</si>
  <si>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</si>
  <si>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</si>
  <si>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</si>
  <si>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</si>
  <si>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</si>
  <si>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</si>
  <si>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</si>
  <si>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</si>
  <si>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</si>
  <si>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</si>
  <si>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</si>
  <si>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</si>
  <si>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</si>
  <si>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</si>
  <si>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</si>
  <si>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</si>
  <si>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</si>
  <si>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</si>
  <si>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</si>
  <si>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</si>
  <si>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</si>
  <si>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</si>
  <si>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</si>
  <si>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</si>
  <si>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</si>
  <si>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</si>
  <si>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</si>
  <si>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</si>
  <si>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</si>
  <si>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</si>
  <si>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</si>
  <si>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</si>
  <si>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</si>
  <si>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</si>
  <si>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</si>
  <si>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</si>
  <si>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</si>
  <si>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</si>
  <si>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</si>
  <si>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</si>
  <si>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</si>
  <si>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</si>
  <si>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</si>
  <si>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</si>
  <si>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</si>
  <si>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</si>
  <si>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</si>
  <si>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</si>
  <si>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</si>
  <si>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</si>
  <si>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</si>
  <si>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</si>
  <si>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</si>
  <si>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</si>
  <si>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</si>
  <si>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</si>
  <si>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</si>
  <si>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</si>
  <si>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</si>
  <si>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</si>
  <si>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</si>
  <si>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</si>
  <si>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</si>
  <si>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</si>
  <si>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</si>
  <si>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</si>
  <si>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</si>
  <si>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</si>
  <si>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</si>
  <si>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</si>
  <si>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</si>
  <si>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</si>
  <si>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</si>
  <si>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</si>
  <si>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</si>
  <si>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</si>
  <si>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</si>
  <si>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</si>
  <si>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</si>
  <si>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</si>
  <si>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</si>
  <si>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</si>
  <si>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</si>
  <si>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</si>
  <si>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</si>
  <si>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</si>
  <si>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</si>
  <si>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</si>
  <si>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</si>
  <si>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</si>
  <si>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</si>
  <si>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</si>
  <si>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</si>
  <si>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</si>
  <si>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</si>
  <si>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</si>
  <si>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</si>
  <si>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</si>
  <si>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</si>
  <si>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</si>
  <si>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</si>
  <si>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</si>
  <si>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</si>
  <si>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</si>
  <si>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</si>
  <si>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</si>
  <si>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</si>
  <si>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</si>
  <si>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</si>
  <si>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</si>
  <si>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</si>
  <si>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</si>
  <si>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</si>
  <si>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</si>
  <si>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</si>
  <si>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</si>
  <si>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</si>
  <si>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</si>
  <si>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</si>
  <si>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</si>
  <si>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</si>
  <si>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</si>
  <si>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</si>
  <si>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</si>
  <si>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</si>
  <si>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</si>
  <si>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</si>
  <si>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</si>
  <si>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</si>
  <si>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</si>
  <si>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</si>
  <si>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</si>
  <si>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</si>
  <si>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</si>
  <si>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</si>
  <si>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</si>
  <si>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</si>
  <si>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</si>
  <si>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</si>
  <si>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</si>
  <si>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</si>
  <si>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</si>
  <si>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</si>
  <si>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</si>
  <si>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</si>
  <si>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</si>
  <si>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</si>
  <si>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</si>
  <si>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</si>
  <si>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</si>
  <si>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</si>
  <si>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</si>
  <si>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</si>
  <si>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</si>
  <si>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</si>
  <si>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</si>
  <si>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</si>
  <si>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</si>
  <si>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</si>
  <si>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</si>
  <si>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</si>
  <si>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</si>
  <si>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</si>
  <si>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</si>
  <si>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</si>
  <si>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</si>
  <si>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</si>
  <si>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</si>
  <si>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</si>
  <si>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</si>
  <si>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</si>
  <si>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</si>
  <si>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</si>
  <si>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</si>
  <si>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</si>
  <si>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</si>
  <si>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</si>
  <si>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</si>
  <si>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</si>
  <si>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</si>
  <si>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</si>
  <si>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</si>
  <si>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</si>
  <si>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</si>
  <si>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</si>
  <si>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</si>
  <si>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</si>
  <si>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</si>
  <si>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</si>
  <si>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</si>
  <si>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</si>
  <si>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</si>
  <si>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</si>
  <si>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</si>
  <si>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</si>
  <si>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</si>
  <si>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</si>
  <si>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</si>
  <si>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</si>
  <si>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</si>
  <si>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</si>
  <si>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</si>
  <si>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</si>
  <si>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</si>
  <si>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</si>
  <si>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</si>
  <si>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</si>
  <si>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</si>
  <si>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</si>
  <si>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</si>
  <si>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</si>
  <si>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</si>
  <si>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</si>
  <si>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</si>
  <si>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</si>
  <si>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</si>
  <si>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</si>
  <si>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</si>
  <si>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</si>
  <si>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</si>
  <si>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</si>
  <si>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</si>
  <si>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</si>
  <si>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</si>
  <si>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</si>
  <si>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</si>
  <si>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</si>
  <si>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</si>
  <si>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</si>
  <si>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</si>
  <si>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</si>
  <si>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</si>
  <si>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</si>
  <si>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</si>
  <si>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</si>
  <si>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</si>
  <si>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</si>
  <si>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</si>
  <si>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</si>
  <si>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</si>
  <si>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</si>
  <si>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</si>
  <si>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</si>
  <si>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</si>
  <si>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</si>
  <si>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</si>
  <si>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</si>
  <si>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</si>
  <si>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</si>
  <si>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</si>
  <si>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</si>
  <si>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</si>
  <si>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</si>
  <si>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</si>
  <si>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</si>
  <si>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</si>
  <si>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</si>
  <si>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</si>
  <si>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</si>
  <si>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</si>
  <si>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</si>
  <si>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</si>
  <si>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</si>
  <si>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</si>
  <si>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</si>
  <si>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</si>
  <si>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</si>
  <si>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</si>
  <si>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</si>
  <si>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</si>
  <si>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</si>
  <si>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</si>
  <si>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</si>
  <si>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</si>
  <si>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</si>
  <si>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</si>
  <si>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</si>
  <si>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</si>
  <si>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</si>
  <si>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</si>
  <si>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</si>
  <si>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</si>
  <si>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</si>
  <si>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</si>
  <si>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</si>
  <si>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</si>
  <si>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</si>
  <si>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</si>
  <si>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</si>
  <si>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</si>
  <si>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</si>
  <si>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</si>
  <si>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</si>
  <si>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</si>
  <si>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</si>
  <si>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</si>
  <si>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</si>
  <si>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</si>
  <si>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</si>
  <si>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</si>
  <si>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</si>
  <si>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</si>
  <si>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</si>
  <si>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</si>
  <si>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</si>
  <si>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</si>
  <si>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</si>
  <si>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</si>
  <si>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</si>
  <si>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</si>
  <si>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</si>
  <si>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</si>
  <si>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</si>
  <si>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</si>
  <si>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</si>
  <si>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</si>
  <si>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</si>
  <si>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</si>
  <si>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</si>
  <si>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</si>
  <si>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</si>
  <si>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</si>
  <si>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</si>
  <si>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</si>
  <si>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</si>
  <si>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</si>
  <si>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</si>
  <si>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</si>
  <si>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</si>
  <si>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</si>
  <si>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</si>
  <si>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</si>
  <si>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</si>
  <si>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</si>
  <si>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</si>
  <si>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</si>
  <si>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</si>
  <si>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</si>
  <si>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</si>
  <si>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</si>
  <si>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</si>
  <si>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</si>
  <si>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</si>
  <si>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</si>
  <si>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</si>
  <si>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</si>
  <si>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</si>
  <si>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</si>
  <si>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</si>
  <si>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</si>
  <si>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</si>
  <si>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</si>
  <si>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</si>
  <si>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</si>
  <si>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</si>
  <si>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</si>
  <si>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</si>
  <si>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</si>
  <si>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</si>
  <si>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</si>
  <si>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</si>
  <si>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</si>
  <si>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</si>
  <si>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</si>
  <si>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</si>
  <si>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</si>
  <si>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</si>
  <si>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</si>
  <si>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</si>
  <si>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</si>
  <si>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</si>
  <si>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</si>
  <si>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</si>
  <si>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</si>
  <si>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</si>
  <si>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</si>
  <si>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</si>
  <si>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</si>
  <si>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</si>
  <si>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</si>
  <si>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</si>
  <si>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</si>
  <si>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</si>
  <si>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</si>
  <si>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</si>
  <si>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</si>
  <si>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</si>
  <si>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</si>
  <si>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</si>
  <si>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</si>
  <si>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</si>
  <si>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</si>
  <si>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</si>
  <si>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</si>
  <si>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</si>
  <si>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</si>
  <si>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</si>
  <si>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</si>
  <si>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</si>
  <si>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</si>
  <si>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</si>
  <si>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</si>
  <si>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</si>
  <si>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</si>
  <si>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</si>
  <si>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</si>
  <si>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</si>
  <si>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</si>
  <si>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</si>
  <si>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</si>
  <si>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</si>
  <si>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</si>
  <si>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</si>
  <si>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</si>
  <si>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</si>
  <si>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</si>
  <si>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</si>
  <si>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</si>
  <si>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</si>
  <si>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</si>
  <si>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</si>
  <si>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</si>
  <si>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</si>
  <si>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</si>
  <si>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</si>
  <si>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</si>
  <si>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</si>
  <si>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</si>
  <si>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</si>
  <si>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</si>
  <si>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</si>
  <si>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</si>
  <si>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</si>
  <si>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</si>
  <si>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</si>
  <si>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</si>
  <si>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</si>
  <si>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</si>
  <si>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</si>
  <si>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</si>
  <si>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</si>
  <si>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</si>
  <si>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</si>
  <si>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</si>
  <si>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</si>
  <si>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</si>
  <si>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</si>
  <si>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</si>
  <si>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</si>
  <si>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</si>
  <si>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</si>
  <si>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</si>
  <si>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</si>
  <si>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</si>
  <si>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</si>
  <si>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</si>
  <si>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</si>
  <si>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</si>
  <si>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</si>
  <si>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</si>
  <si>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</si>
  <si>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</si>
  <si>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</si>
  <si>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</si>
  <si>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</si>
  <si>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</si>
  <si>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</si>
  <si>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</si>
  <si>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</si>
  <si>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</si>
  <si>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</si>
  <si>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</si>
  <si>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</si>
  <si>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</si>
  <si>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</si>
  <si>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</si>
  <si>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</si>
  <si>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</si>
  <si>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</si>
  <si>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</si>
  <si>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</si>
  <si>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</si>
  <si>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</si>
  <si>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</si>
  <si>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</si>
  <si>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</si>
  <si>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</si>
  <si>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</si>
  <si>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</si>
  <si>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</si>
  <si>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</si>
  <si>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</si>
  <si>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</si>
  <si>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</si>
  <si>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</si>
  <si>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</si>
  <si>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</si>
  <si>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</si>
  <si>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</si>
  <si>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</si>
  <si>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</si>
  <si>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</si>
  <si>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</si>
  <si>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</si>
  <si>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</si>
  <si>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</si>
  <si>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</si>
  <si>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</si>
  <si>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</si>
  <si>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</si>
  <si>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</si>
  <si>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</si>
  <si>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</si>
  <si>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</si>
  <si>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</si>
  <si>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</si>
  <si>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</si>
  <si>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</si>
  <si>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</si>
  <si>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</si>
  <si>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</si>
  <si>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</si>
  <si>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</si>
  <si>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</si>
  <si>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</si>
  <si>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</si>
  <si>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</si>
  <si>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</si>
  <si>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</si>
  <si>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</si>
  <si>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</si>
  <si>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</si>
  <si>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</si>
  <si>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</si>
  <si>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</si>
  <si>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</si>
  <si>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</si>
  <si>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</si>
  <si>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</si>
  <si>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</si>
  <si>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</si>
  <si>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</si>
  <si>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</si>
  <si>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</si>
  <si>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</si>
  <si>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</si>
  <si>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</si>
  <si>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</si>
  <si>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</si>
  <si>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</si>
  <si>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</si>
  <si>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</si>
  <si>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</si>
  <si>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</si>
  <si>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</si>
  <si>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</si>
  <si>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</si>
  <si>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</si>
  <si>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</si>
  <si>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</si>
  <si>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</si>
  <si>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</si>
  <si>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</si>
  <si>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</si>
  <si>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</si>
  <si>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</si>
  <si>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</si>
  <si>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</si>
  <si>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</si>
  <si>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</si>
  <si>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</si>
  <si>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</si>
  <si>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</si>
  <si>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</si>
  <si>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</si>
  <si>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</si>
  <si>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</si>
  <si>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</si>
  <si>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</si>
  <si>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</si>
  <si>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</si>
  <si>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</si>
  <si>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</si>
  <si>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</si>
  <si>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</si>
  <si>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</si>
  <si>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</si>
  <si>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</si>
  <si>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</si>
  <si>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</si>
  <si>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</si>
  <si>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</si>
  <si>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</si>
  <si>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</si>
  <si>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</si>
  <si>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</si>
  <si>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</si>
  <si>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</si>
  <si>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</si>
  <si>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</si>
  <si>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</si>
  <si>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</si>
  <si>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</si>
  <si>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</si>
  <si>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</si>
  <si>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</si>
  <si>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</si>
  <si>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</si>
  <si>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</si>
  <si>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</si>
  <si>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</si>
  <si>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</si>
  <si>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</si>
  <si>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</si>
  <si>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</si>
  <si>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</si>
  <si>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</si>
  <si>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</si>
  <si>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</si>
  <si>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</si>
  <si>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</si>
  <si>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</si>
  <si>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</si>
  <si>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</si>
  <si>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</si>
  <si>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</si>
  <si>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</si>
  <si>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</si>
  <si>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</si>
  <si>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</si>
  <si>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</si>
  <si>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</si>
  <si>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</si>
  <si>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</si>
  <si>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</si>
  <si>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</si>
  <si>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</si>
  <si>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</si>
  <si>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</si>
  <si>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</si>
  <si>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</si>
  <si>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</si>
  <si>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</si>
  <si>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</si>
  <si>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</si>
  <si>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</si>
  <si>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</si>
  <si>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</si>
  <si>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</si>
  <si>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</si>
  <si>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</si>
  <si>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</si>
  <si>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</si>
  <si>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</si>
  <si>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</si>
  <si>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</si>
  <si>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</si>
  <si>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</si>
  <si>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</si>
  <si>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</si>
  <si>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</si>
  <si>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</si>
  <si>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</si>
  <si>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</si>
  <si>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</si>
  <si>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</si>
  <si>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</si>
  <si>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</si>
  <si>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</si>
  <si>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</si>
  <si>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</si>
  <si>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</si>
  <si>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</si>
  <si>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</si>
  <si>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</si>
  <si>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</si>
  <si>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</si>
  <si>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</si>
  <si>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</si>
  <si>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</si>
  <si>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</si>
  <si>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</si>
  <si>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</si>
  <si>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</si>
  <si>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</si>
  <si>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</si>
  <si>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</si>
  <si>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</si>
  <si>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</si>
  <si>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</si>
  <si>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</si>
  <si>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</si>
  <si>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</si>
  <si>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</si>
  <si>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</si>
  <si>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</si>
  <si>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</si>
  <si>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</si>
  <si>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</si>
  <si>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</si>
  <si>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</si>
  <si>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</si>
  <si>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</si>
  <si>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</si>
  <si>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</si>
  <si>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</si>
  <si>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</si>
  <si>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</si>
  <si>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</si>
  <si>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</si>
  <si>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</si>
  <si>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</si>
  <si>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</si>
  <si>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</si>
  <si>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</si>
  <si>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</si>
  <si>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</si>
  <si>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</si>
  <si>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</si>
  <si>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</si>
  <si>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</si>
  <si>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</si>
  <si>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</si>
  <si>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</si>
  <si>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</si>
  <si>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</si>
  <si>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</si>
  <si>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</si>
  <si>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</si>
  <si>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</si>
  <si>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</si>
  <si>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</si>
  <si>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</si>
  <si>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</si>
  <si>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</si>
  <si>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</si>
  <si>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</si>
  <si>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</si>
  <si>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</si>
  <si>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</si>
  <si>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</si>
  <si>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</si>
  <si>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</si>
  <si>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</si>
  <si>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</si>
  <si>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</si>
  <si>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</si>
  <si>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</si>
  <si>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</si>
  <si>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</si>
  <si>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</si>
  <si>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</si>
  <si>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</si>
  <si>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</si>
  <si>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</si>
  <si>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</si>
  <si>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</si>
  <si>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</si>
  <si>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</si>
  <si>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</si>
  <si>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</si>
  <si>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</si>
  <si>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</si>
  <si>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</si>
  <si>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</si>
  <si>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</si>
  <si>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</si>
  <si>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</si>
  <si>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</si>
  <si>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</si>
  <si>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</si>
  <si>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</si>
  <si>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</si>
  <si>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</si>
  <si>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</si>
  <si>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</si>
  <si>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</si>
  <si>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</si>
  <si>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</si>
  <si>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</si>
  <si>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</si>
  <si>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</si>
  <si>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</si>
  <si>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</si>
  <si>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</si>
  <si>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</si>
  <si>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</si>
  <si>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</si>
  <si>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</si>
  <si>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</si>
  <si>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</si>
  <si>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</si>
  <si>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</si>
  <si>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</si>
  <si>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</si>
  <si>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</si>
  <si>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</si>
  <si>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</si>
  <si>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</si>
  <si>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</si>
  <si>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</si>
  <si>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</si>
  <si>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</si>
  <si>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</si>
  <si>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</si>
  <si>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</si>
  <si>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</si>
  <si>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</si>
  <si>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</si>
  <si>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</si>
  <si>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</si>
  <si>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</si>
  <si>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</si>
  <si>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</si>
  <si>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</si>
  <si>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</si>
  <si>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</si>
  <si>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</si>
  <si>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</si>
  <si>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</si>
  <si>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</si>
  <si>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</si>
  <si>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</si>
  <si>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</si>
  <si>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</si>
  <si>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</si>
  <si>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</si>
  <si>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</si>
  <si>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</si>
  <si>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</si>
  <si>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</si>
  <si>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</si>
  <si>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</si>
  <si>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</si>
  <si>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</si>
  <si>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</si>
  <si>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</si>
  <si>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</si>
  <si>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</si>
  <si>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</si>
  <si>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</si>
  <si>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</si>
  <si>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</si>
  <si>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</si>
  <si>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</si>
  <si>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</si>
  <si>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</si>
  <si>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</si>
  <si>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</si>
  <si>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</si>
  <si>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</si>
  <si>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</si>
  <si>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</si>
  <si>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</si>
  <si>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</si>
  <si>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</si>
  <si>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</si>
  <si>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</si>
  <si>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</si>
  <si>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</si>
  <si>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</si>
  <si>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</si>
  <si>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</si>
  <si>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</si>
  <si>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</si>
  <si>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</si>
  <si>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</si>
  <si>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</si>
  <si>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</si>
  <si>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</si>
  <si>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</si>
  <si>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</si>
  <si>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</si>
  <si>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</si>
  <si>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</si>
  <si>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</si>
  <si>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</si>
  <si>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</si>
  <si>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</si>
  <si>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</si>
  <si>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</si>
  <si>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</si>
  <si>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</si>
  <si>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</si>
  <si>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</si>
  <si>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</si>
  <si>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</si>
  <si>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</si>
  <si>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</si>
  <si>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</si>
  <si>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</si>
  <si>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</si>
  <si>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</si>
  <si>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</si>
  <si>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</si>
  <si>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</si>
  <si>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</si>
  <si>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</si>
  <si>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</si>
  <si>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</si>
  <si>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</si>
  <si>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</si>
  <si>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</si>
  <si>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</si>
  <si>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</si>
  <si>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</si>
  <si>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</si>
  <si>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</si>
  <si>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</si>
  <si>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</si>
  <si>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</si>
  <si>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</si>
  <si>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</si>
  <si>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</si>
  <si>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</si>
  <si>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</si>
  <si>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</si>
  <si>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</si>
  <si>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</si>
  <si>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</si>
  <si>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</si>
  <si>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</si>
  <si>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</si>
  <si>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</si>
  <si>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</si>
  <si>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</si>
  <si>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</si>
  <si>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</si>
  <si>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</si>
  <si>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</si>
  <si>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</si>
  <si>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</si>
  <si>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</si>
  <si>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</si>
  <si>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</si>
  <si>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</si>
  <si>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</si>
  <si>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</si>
  <si>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</si>
  <si>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</si>
  <si>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</si>
  <si>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</si>
  <si>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</si>
  <si>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</si>
  <si>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</si>
  <si>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</si>
  <si>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</si>
  <si>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</si>
  <si>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</si>
  <si>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</si>
  <si>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</si>
  <si>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</si>
  <si>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</si>
  <si>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</si>
  <si>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</si>
  <si>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</si>
  <si>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</si>
  <si>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</si>
  <si>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</si>
  <si>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</si>
  <si>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</si>
  <si>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</si>
  <si>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</si>
  <si>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</si>
  <si>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</si>
  <si>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</si>
  <si>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</si>
  <si>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</si>
  <si>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</si>
  <si>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</si>
  <si>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</si>
  <si>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</si>
  <si>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</si>
  <si>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</si>
  <si>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</si>
  <si>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</si>
  <si>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</si>
  <si>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</si>
  <si>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</si>
  <si>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</si>
  <si>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</si>
  <si>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</si>
  <si>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</si>
  <si>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</si>
  <si>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</si>
  <si>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</si>
  <si>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</si>
  <si>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</si>
  <si>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</si>
  <si>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</si>
  <si>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</si>
  <si>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</si>
  <si>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</si>
  <si>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</si>
  <si>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</si>
  <si>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</si>
  <si>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</si>
  <si>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</si>
  <si>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</si>
  <si>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</si>
  <si>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</si>
  <si>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</si>
  <si>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</si>
  <si>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</si>
  <si>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</si>
  <si>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</si>
  <si>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</si>
  <si>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</si>
  <si>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</si>
  <si>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</si>
  <si>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</si>
  <si>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</si>
  <si>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</si>
  <si>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</si>
  <si>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</si>
  <si>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</si>
  <si>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</si>
  <si>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</si>
  <si>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</si>
  <si>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</si>
  <si>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</si>
  <si>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</si>
  <si>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</si>
  <si>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</si>
  <si>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</si>
  <si>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</si>
  <si>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</si>
  <si>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</si>
  <si>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</si>
  <si>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</si>
  <si>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</si>
  <si>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</si>
  <si>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</si>
  <si>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</si>
  <si>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</si>
  <si>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</si>
  <si>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</si>
  <si>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</si>
  <si>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</si>
  <si>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</si>
  <si>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</si>
  <si>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</si>
  <si>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</si>
  <si>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</si>
  <si>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</si>
  <si>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</si>
  <si>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</si>
  <si>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</si>
  <si>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</si>
  <si>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</si>
  <si>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</si>
  <si>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</si>
  <si>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</si>
  <si>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</si>
  <si>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</si>
  <si>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</si>
  <si>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</si>
  <si>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</si>
  <si>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</si>
  <si>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</si>
  <si>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</si>
  <si>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</si>
  <si>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</si>
  <si>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</si>
  <si>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</si>
  <si>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</si>
  <si>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</si>
  <si>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</si>
  <si>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</si>
  <si>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</si>
  <si>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</si>
  <si>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</si>
  <si>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</si>
  <si>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</si>
  <si>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</si>
  <si>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</si>
  <si>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</si>
  <si>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</si>
  <si>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</si>
  <si>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</si>
  <si>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</si>
  <si>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</si>
  <si>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</si>
  <si>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</si>
  <si>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</si>
  <si>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</si>
  <si>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</si>
  <si>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</si>
  <si>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</si>
  <si>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</si>
  <si>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</si>
  <si>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</si>
  <si>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</si>
  <si>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</si>
  <si>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</si>
  <si>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</si>
  <si>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</si>
  <si>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</si>
  <si>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</si>
  <si>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</si>
  <si>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</si>
  <si>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</si>
  <si>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</si>
  <si>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</si>
  <si>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</si>
  <si>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</si>
  <si>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</si>
  <si>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</si>
  <si>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</si>
  <si>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</si>
  <si>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</si>
  <si>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</si>
  <si>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</si>
  <si>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</si>
  <si>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</si>
  <si>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</si>
  <si>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</si>
  <si>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</si>
  <si>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</si>
  <si>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</si>
  <si>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</si>
  <si>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</si>
  <si>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</si>
  <si>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</si>
  <si>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</si>
  <si>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</si>
  <si>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</si>
  <si>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</si>
  <si>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</si>
  <si>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</si>
  <si>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</si>
  <si>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</si>
  <si>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</si>
  <si>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</si>
  <si>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</si>
  <si>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</si>
  <si>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</si>
  <si>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</si>
  <si>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</si>
  <si>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</si>
  <si>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</si>
  <si>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</si>
  <si>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</si>
  <si>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</si>
  <si>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</si>
  <si>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</si>
  <si>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</si>
  <si>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</si>
  <si>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</si>
  <si>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</si>
  <si>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</si>
  <si>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</si>
  <si>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</si>
  <si>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</si>
  <si>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</si>
  <si>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</si>
  <si>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</si>
  <si>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</si>
  <si>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</si>
  <si>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</si>
  <si>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</si>
  <si>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</si>
  <si>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</si>
  <si>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</si>
  <si>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</si>
  <si>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</si>
  <si>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</si>
  <si>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</si>
  <si>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</si>
  <si>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</si>
  <si>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</si>
  <si>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</si>
  <si>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</si>
  <si>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</si>
  <si>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</si>
  <si>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</si>
  <si>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</si>
  <si>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</si>
  <si>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</si>
  <si>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</si>
  <si>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</si>
  <si>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</si>
  <si>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</si>
  <si>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</si>
  <si>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</si>
  <si>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</si>
  <si>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</si>
  <si>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</si>
  <si>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</si>
  <si>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</si>
  <si>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</si>
  <si>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</si>
  <si>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</si>
  <si>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</si>
  <si>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</si>
  <si>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</si>
  <si>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</si>
  <si>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</si>
  <si>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</si>
  <si>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</si>
  <si>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</si>
  <si>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</si>
  <si>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</si>
  <si>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</si>
  <si>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</si>
  <si>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</si>
  <si>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</si>
  <si>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</si>
  <si>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</si>
  <si>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</si>
  <si>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</si>
  <si>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</si>
  <si>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</si>
  <si>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</si>
  <si>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</si>
  <si>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</si>
  <si>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</si>
  <si>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</si>
  <si>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</si>
  <si>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</si>
  <si>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</si>
  <si>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</si>
  <si>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</si>
  <si>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</si>
  <si>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</si>
  <si>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</si>
  <si>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</si>
  <si>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</si>
  <si>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</si>
  <si>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</si>
  <si>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</si>
  <si>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</si>
  <si>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</si>
  <si>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</si>
  <si>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</si>
  <si>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</si>
  <si>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</si>
  <si>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</si>
  <si>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</si>
  <si>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</si>
  <si>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</si>
  <si>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</si>
  <si>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</si>
  <si>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</si>
  <si>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</si>
  <si>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</si>
  <si>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</si>
  <si>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</si>
  <si>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</si>
  <si>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</si>
  <si>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</si>
  <si>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</si>
  <si>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</si>
  <si>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</si>
  <si>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</si>
  <si>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</si>
  <si>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</si>
  <si>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</si>
  <si>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</si>
  <si>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</si>
  <si>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</si>
  <si>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</si>
  <si>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</si>
  <si>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</si>
  <si>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</si>
  <si>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</si>
  <si>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</si>
  <si>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</si>
  <si>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</si>
  <si>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</si>
  <si>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</si>
  <si>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</si>
  <si>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</si>
  <si>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</si>
  <si>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</si>
  <si>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</si>
  <si>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</si>
  <si>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</si>
  <si>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</si>
  <si>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</si>
  <si>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</si>
  <si>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</si>
  <si>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</si>
  <si>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</si>
  <si>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</si>
  <si>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</si>
  <si>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</si>
  <si>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</si>
  <si>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</si>
  <si>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</si>
  <si>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</si>
  <si>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</si>
  <si>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</si>
  <si>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</si>
  <si>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</si>
  <si>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</si>
  <si>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</si>
  <si>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</si>
  <si>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</si>
  <si>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</si>
  <si>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</si>
  <si>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</si>
  <si>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</si>
  <si>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</si>
  <si>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</si>
  <si>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</si>
  <si>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</si>
  <si>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</si>
  <si>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</si>
  <si>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</si>
  <si>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</si>
  <si>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</si>
  <si>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</si>
  <si>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</si>
  <si>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</si>
  <si>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</si>
  <si>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</si>
  <si>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</si>
  <si>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</si>
  <si>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</si>
  <si>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</si>
  <si>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</si>
  <si>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</si>
  <si>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</si>
  <si>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</si>
  <si>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</si>
  <si>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</si>
  <si>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</si>
  <si>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</si>
  <si>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</si>
  <si>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</si>
  <si>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</si>
  <si>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</si>
  <si>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</si>
  <si>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</si>
  <si>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</si>
  <si>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</si>
  <si>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</si>
  <si>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</si>
  <si>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</si>
  <si>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</si>
  <si>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</si>
  <si>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</si>
  <si>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</si>
  <si>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</si>
  <si>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</si>
  <si>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</si>
  <si>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</si>
  <si>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</si>
  <si>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</si>
  <si>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</si>
  <si>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</si>
  <si>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</si>
  <si>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</si>
  <si>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</si>
  <si>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</si>
  <si>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</si>
  <si>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</si>
  <si>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</si>
  <si>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</si>
  <si>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</si>
  <si>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</si>
  <si>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</si>
  <si>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</si>
  <si>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</si>
  <si>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</si>
  <si>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</si>
  <si>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</si>
  <si>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</si>
  <si>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</si>
  <si>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</si>
  <si>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</si>
  <si>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</si>
  <si>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</si>
  <si>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</si>
  <si>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</si>
  <si>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</si>
  <si>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</si>
  <si>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</si>
  <si>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</si>
  <si>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</si>
  <si>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</si>
  <si>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</si>
  <si>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</si>
  <si>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</si>
  <si>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</si>
  <si>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</si>
  <si>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</si>
  <si>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</si>
  <si>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</si>
  <si>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</si>
  <si>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</si>
  <si>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</si>
  <si>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</si>
  <si>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</si>
  <si>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</si>
  <si>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</si>
  <si>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</si>
  <si>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</si>
  <si>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</si>
  <si>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</si>
  <si>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</si>
  <si>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</si>
  <si>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</si>
  <si>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</si>
  <si>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</si>
  <si>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</si>
  <si>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</si>
  <si>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</si>
  <si>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</si>
  <si>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</si>
  <si>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</si>
  <si>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</si>
  <si>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</si>
  <si>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</si>
  <si>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</si>
  <si>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</si>
  <si>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</si>
  <si>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</si>
  <si>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</si>
  <si>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</si>
  <si>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</si>
  <si>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</si>
  <si>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</si>
  <si>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</si>
  <si>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</si>
  <si>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</si>
  <si>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</si>
  <si>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</si>
  <si>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</si>
  <si>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</si>
  <si>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</si>
  <si>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</si>
  <si>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</si>
  <si>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</si>
  <si>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</si>
  <si>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</si>
  <si>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</si>
  <si>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</si>
  <si>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</si>
  <si>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</si>
  <si>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</si>
  <si>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</si>
  <si>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</si>
  <si>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</si>
  <si>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</si>
  <si>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</si>
  <si>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</si>
  <si>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</si>
  <si>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</si>
  <si>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</si>
  <si>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</si>
  <si>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</si>
  <si>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</si>
  <si>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</si>
  <si>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</si>
  <si>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</si>
  <si>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</si>
  <si>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</si>
  <si>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</si>
  <si>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</si>
  <si>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</si>
  <si>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</si>
  <si>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</si>
  <si>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</si>
  <si>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</si>
  <si>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</si>
  <si>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</si>
  <si>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</si>
  <si>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</si>
  <si>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</si>
  <si>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</si>
  <si>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</si>
  <si>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</si>
  <si>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</si>
  <si>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</si>
  <si>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</si>
  <si>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</si>
  <si>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</si>
  <si>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</si>
  <si>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</si>
  <si>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</si>
  <si>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</si>
  <si>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</si>
  <si>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</si>
  <si>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</si>
  <si>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</si>
  <si>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</si>
  <si>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</si>
  <si>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</si>
  <si>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</si>
  <si>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</si>
  <si>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</si>
  <si>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</si>
  <si>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</si>
  <si>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</si>
  <si>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</si>
  <si>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</si>
  <si>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</si>
  <si>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</si>
  <si>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</si>
  <si>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</si>
  <si>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</si>
  <si>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</si>
  <si>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</si>
  <si>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</si>
  <si>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</si>
  <si>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</si>
  <si>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</si>
  <si>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</si>
  <si>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</si>
  <si>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</si>
  <si>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</si>
  <si>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</si>
  <si>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</si>
  <si>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</si>
  <si>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</si>
  <si>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</si>
  <si>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</si>
  <si>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</si>
  <si>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</si>
  <si>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</si>
  <si>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</si>
  <si>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</si>
  <si>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</si>
  <si>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</si>
  <si>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</si>
  <si>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</si>
  <si>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</si>
  <si>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</si>
  <si>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</si>
  <si>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</si>
  <si>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</si>
  <si>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</si>
  <si>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</si>
  <si>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</si>
  <si>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</si>
  <si>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</si>
  <si>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</si>
  <si>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</si>
  <si>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</si>
  <si>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</si>
  <si>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</si>
  <si>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</si>
  <si>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</si>
  <si>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</si>
  <si>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</si>
  <si>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</si>
  <si>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</si>
  <si>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</si>
  <si>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</si>
  <si>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</si>
  <si>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</si>
  <si>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</si>
  <si>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</si>
  <si>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</si>
  <si>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</si>
  <si>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</si>
  <si>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</si>
  <si>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</si>
  <si>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</si>
  <si>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</si>
  <si>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</si>
  <si>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</si>
  <si>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</si>
  <si>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</si>
  <si>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</si>
  <si>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</si>
  <si>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</si>
  <si>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</si>
  <si>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</si>
  <si>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</si>
  <si>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</si>
  <si>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</si>
  <si>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</si>
  <si>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</si>
  <si>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</si>
  <si>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</si>
  <si>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</si>
  <si>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</si>
  <si>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</si>
  <si>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</si>
  <si>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</si>
  <si>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</si>
  <si>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</si>
  <si>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</si>
  <si>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</si>
  <si>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</si>
  <si>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</si>
  <si>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</si>
  <si>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</si>
  <si>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</si>
  <si>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</si>
  <si>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</si>
  <si>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</si>
  <si>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</si>
  <si>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</si>
  <si>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</si>
  <si>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</si>
  <si>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</si>
  <si>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</si>
  <si>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</si>
  <si>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</si>
  <si>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</si>
  <si>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</si>
  <si>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</si>
  <si>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</si>
  <si>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</si>
  <si>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</si>
  <si>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</si>
  <si>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</si>
  <si>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</si>
  <si>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</si>
  <si>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</si>
  <si>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</si>
  <si>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</si>
  <si>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</si>
  <si>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</si>
  <si>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</si>
  <si>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</si>
  <si>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</si>
  <si>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</si>
  <si>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</si>
  <si>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</si>
  <si>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</si>
  <si>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</si>
  <si>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</si>
  <si>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</si>
  <si>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</si>
  <si>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</si>
  <si>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</si>
  <si>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</si>
  <si>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</si>
  <si>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</si>
  <si>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</si>
  <si>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</si>
  <si>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</si>
  <si>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</si>
  <si>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</si>
  <si>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</si>
  <si>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</si>
  <si>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</si>
  <si>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</si>
  <si>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</si>
  <si>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</si>
  <si>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</si>
  <si>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</si>
  <si>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</si>
  <si>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</si>
  <si>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</si>
  <si>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</si>
  <si>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</si>
  <si>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</si>
  <si>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</si>
  <si>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</si>
  <si>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</si>
  <si>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</si>
  <si>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</si>
  <si>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</si>
  <si>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</si>
  <si>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</si>
  <si>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</si>
  <si>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</si>
  <si>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</si>
  <si>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</si>
  <si>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</si>
  <si>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</si>
  <si>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</si>
  <si>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</si>
  <si>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</si>
  <si>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</si>
  <si>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</si>
  <si>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</si>
  <si>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</si>
  <si>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</si>
  <si>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</si>
  <si>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</si>
  <si>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</si>
  <si>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</si>
  <si>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</si>
  <si>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</si>
  <si>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</si>
  <si>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</si>
  <si>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</si>
  <si>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</si>
  <si>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</si>
  <si>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</si>
  <si>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</si>
  <si>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</si>
  <si>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</si>
  <si>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</si>
  <si>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</si>
  <si>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</si>
  <si>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</si>
  <si>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</si>
  <si>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</si>
  <si>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</si>
  <si>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</si>
  <si>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</si>
  <si>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</si>
  <si>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</si>
  <si>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</si>
  <si>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</si>
  <si>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</si>
  <si>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</si>
  <si>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</si>
  <si>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</si>
  <si>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</si>
  <si>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</si>
  <si>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</si>
  <si>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</si>
  <si>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</si>
  <si>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</si>
  <si>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</si>
  <si>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</si>
  <si>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</si>
  <si>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</si>
  <si>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</si>
  <si>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</si>
  <si>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</si>
  <si>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</si>
  <si>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</si>
  <si>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</si>
  <si>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</si>
  <si>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</si>
  <si>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</si>
  <si>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</si>
  <si>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</si>
  <si>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</si>
  <si>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</si>
  <si>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</si>
  <si>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</si>
  <si>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</si>
  <si>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</si>
  <si>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</si>
  <si>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</si>
  <si>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</si>
  <si>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</si>
  <si>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</si>
  <si>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</si>
  <si>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</si>
  <si>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</si>
  <si>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</si>
  <si>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</si>
  <si>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</si>
  <si>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</si>
  <si>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</si>
  <si>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</si>
  <si>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</si>
  <si>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</si>
  <si>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</si>
  <si>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</si>
  <si>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</si>
  <si>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</si>
  <si>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</si>
  <si>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</si>
  <si>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</si>
  <si>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</si>
  <si>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</si>
  <si>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</si>
  <si>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</si>
  <si>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</si>
  <si>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</si>
  <si>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</si>
  <si>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</si>
  <si>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</si>
  <si>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</si>
  <si>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</si>
  <si>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</si>
  <si>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</si>
  <si>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</si>
  <si>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</si>
  <si>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</si>
  <si>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</si>
  <si>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</si>
  <si>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</si>
  <si>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</si>
  <si>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</si>
  <si>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</si>
  <si>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</si>
  <si>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</si>
  <si>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</si>
  <si>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</si>
  <si>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</si>
  <si>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</si>
  <si>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</si>
  <si>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</si>
  <si>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</si>
  <si>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</si>
  <si>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</si>
  <si>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</si>
  <si>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</si>
  <si>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</si>
  <si>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</si>
  <si>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</si>
  <si>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</si>
  <si>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</si>
  <si>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</si>
  <si>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</si>
  <si>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</si>
  <si>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</si>
  <si>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</si>
  <si>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</si>
  <si>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</si>
  <si>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</si>
  <si>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</si>
  <si>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</si>
  <si>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</si>
  <si>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</si>
  <si>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</si>
  <si>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</si>
  <si>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</si>
  <si>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</si>
  <si>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</si>
  <si>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</si>
  <si>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</si>
  <si>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</si>
  <si>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</si>
  <si>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</si>
  <si>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</si>
  <si>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</si>
  <si>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</si>
  <si>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</si>
  <si>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</si>
  <si>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</si>
  <si>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</si>
  <si>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</si>
  <si>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</si>
  <si>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</si>
  <si>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</si>
  <si>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</si>
  <si>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</si>
  <si>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</si>
  <si>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</si>
  <si>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</si>
  <si>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</si>
  <si>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</si>
  <si>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</si>
  <si>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</si>
  <si>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</si>
  <si>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</si>
  <si>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</si>
  <si>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</si>
  <si>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</si>
  <si>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</si>
  <si>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</si>
  <si>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</si>
  <si>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</si>
  <si>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</si>
  <si>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</si>
  <si>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</si>
  <si>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</si>
  <si>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</si>
  <si>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</si>
  <si>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</si>
  <si>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</si>
  <si>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</si>
  <si>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</si>
  <si>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</si>
  <si>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</si>
  <si>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</si>
  <si>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</si>
  <si>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</si>
  <si>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</si>
  <si>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</si>
  <si>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</si>
  <si>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</si>
  <si>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</si>
  <si>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</si>
  <si>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</si>
  <si>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</si>
  <si>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</si>
  <si>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</si>
  <si>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</si>
  <si>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</si>
  <si>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</si>
  <si>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</si>
  <si>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</si>
  <si>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</si>
  <si>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</si>
  <si>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</si>
  <si>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</si>
  <si>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</si>
  <si>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</si>
  <si>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</si>
  <si>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</si>
  <si>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</si>
  <si>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</si>
  <si>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</si>
  <si>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</si>
  <si>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</si>
  <si>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</si>
  <si>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</si>
  <si>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</si>
  <si>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</si>
  <si>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</si>
  <si>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</si>
  <si>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</si>
  <si>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</si>
  <si>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</si>
  <si>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</si>
  <si>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</si>
  <si>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</si>
  <si>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</si>
  <si>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</si>
  <si>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</si>
  <si>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</si>
  <si>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</si>
  <si>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</si>
  <si>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</si>
  <si>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</si>
  <si>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</si>
  <si>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</si>
  <si>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</si>
  <si>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</si>
  <si>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</si>
  <si>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</si>
  <si>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</si>
  <si>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</si>
  <si>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</si>
  <si>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</si>
  <si>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</si>
  <si>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</si>
  <si>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</si>
  <si>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</si>
  <si>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</si>
  <si>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</si>
  <si>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</si>
  <si>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</si>
  <si>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</si>
  <si>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</si>
  <si>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</si>
  <si>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</si>
  <si>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</si>
  <si>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</si>
  <si>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</si>
  <si>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</si>
  <si>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</si>
  <si>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</si>
  <si>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</si>
  <si>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</si>
  <si>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</si>
  <si>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</si>
  <si>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</si>
  <si>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</si>
  <si>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</si>
  <si>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</si>
  <si>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</si>
  <si>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</si>
  <si>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</si>
  <si>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</si>
  <si>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</si>
  <si>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</si>
  <si>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</si>
  <si>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</si>
  <si>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</si>
  <si>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</si>
  <si>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</si>
  <si>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</si>
  <si>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</si>
  <si>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</si>
  <si>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</si>
  <si>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</si>
  <si>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</si>
  <si>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</si>
  <si>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</si>
  <si>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</si>
  <si>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</si>
  <si>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</si>
  <si>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</si>
  <si>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</si>
  <si>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</si>
  <si>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</si>
  <si>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</si>
  <si>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</si>
  <si>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</si>
  <si>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</si>
  <si>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</si>
  <si>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</si>
  <si>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</si>
  <si>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</si>
  <si>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</si>
  <si>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</si>
  <si>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</si>
  <si>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</si>
  <si>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</si>
  <si>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</si>
  <si>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</si>
  <si>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</si>
  <si>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</si>
  <si>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</si>
  <si>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</si>
  <si>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</si>
  <si>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</si>
  <si>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</si>
  <si>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</si>
  <si>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</si>
  <si>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</si>
  <si>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</si>
  <si>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</si>
  <si>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</si>
  <si>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</si>
  <si>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</si>
  <si>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</si>
  <si>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</si>
  <si>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</si>
  <si>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</si>
  <si>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</si>
  <si>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</si>
  <si>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</si>
  <si>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</si>
  <si>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</si>
  <si>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</si>
  <si>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</si>
  <si>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</si>
  <si>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</si>
  <si>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</si>
  <si>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</si>
  <si>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</si>
  <si>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</si>
  <si>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</si>
  <si>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</si>
  <si>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</si>
  <si>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</si>
  <si>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</si>
  <si>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</si>
  <si>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</si>
  <si>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</si>
  <si>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</si>
  <si>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</si>
  <si>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</si>
  <si>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</si>
  <si>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</si>
  <si>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</si>
  <si>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</si>
  <si>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</si>
  <si>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</si>
  <si>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</si>
  <si>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</si>
  <si>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</si>
  <si>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</si>
  <si>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</si>
  <si>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</si>
  <si>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</si>
  <si>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</si>
  <si>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</si>
  <si>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</si>
  <si>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</si>
  <si>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</si>
  <si>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</si>
  <si>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</si>
  <si>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</si>
  <si>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</si>
  <si>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</si>
  <si>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</si>
  <si>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</si>
  <si>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</si>
  <si>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</si>
  <si>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</si>
  <si>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</si>
  <si>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</si>
  <si>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</si>
  <si>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</si>
  <si>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</si>
  <si>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</si>
  <si>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</si>
  <si>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</si>
  <si>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</si>
  <si>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</si>
  <si>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</si>
  <si>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</si>
  <si>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</si>
  <si>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</si>
  <si>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</si>
  <si>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</si>
  <si>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</si>
  <si>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</si>
  <si>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</si>
  <si>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</si>
  <si>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</si>
  <si>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</si>
  <si>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</si>
  <si>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</si>
  <si>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</si>
  <si>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</si>
  <si>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</si>
  <si>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</si>
  <si>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</si>
  <si>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</si>
  <si>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</si>
  <si>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</si>
  <si>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</si>
  <si>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</si>
  <si>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</si>
  <si>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</si>
  <si>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</si>
  <si>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</si>
  <si>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</si>
  <si>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</si>
  <si>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</si>
  <si>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</si>
  <si>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</si>
  <si>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</si>
  <si>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</si>
  <si>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</si>
  <si>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</si>
  <si>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</si>
  <si>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</si>
  <si>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</si>
  <si>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</si>
  <si>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</si>
  <si>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</si>
  <si>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</si>
  <si>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</si>
  <si>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</si>
  <si>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</si>
  <si>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</si>
  <si>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</si>
  <si>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</si>
  <si>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</si>
  <si>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</si>
  <si>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</si>
  <si>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</si>
  <si>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</si>
  <si>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</si>
  <si>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</si>
  <si>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</si>
  <si>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</si>
  <si>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</si>
  <si>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</si>
  <si>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</si>
  <si>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</si>
  <si>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</si>
  <si>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</si>
  <si>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</si>
  <si>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</si>
  <si>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</si>
  <si>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</si>
  <si>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</si>
  <si>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</si>
  <si>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</si>
  <si>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</si>
  <si>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</si>
  <si>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</si>
  <si>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</si>
  <si>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</si>
  <si>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</si>
  <si>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</si>
  <si>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</si>
  <si>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</si>
  <si>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</si>
  <si>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</si>
  <si>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</si>
  <si>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</si>
  <si>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</si>
  <si>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</si>
  <si>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</si>
  <si>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</si>
  <si>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</si>
  <si>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</si>
  <si>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</si>
  <si>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</si>
  <si>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</si>
  <si>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</si>
  <si>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</si>
  <si>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</si>
  <si>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</si>
  <si>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</si>
  <si>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</si>
  <si>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</si>
  <si>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</si>
  <si>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</si>
  <si>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</si>
  <si>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</si>
  <si>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</si>
  <si>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</si>
  <si>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</si>
  <si>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</si>
  <si>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</si>
  <si>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</si>
  <si>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</si>
  <si>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</si>
  <si>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</si>
  <si>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</si>
  <si>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</si>
  <si>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</si>
  <si>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</si>
  <si>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</si>
  <si>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</si>
  <si>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</si>
  <si>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</si>
  <si>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</si>
  <si>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</si>
  <si>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</si>
  <si>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</si>
  <si>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</si>
  <si>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</si>
  <si>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</si>
  <si>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</si>
  <si>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</si>
  <si>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</si>
  <si>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</si>
  <si>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</si>
  <si>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</si>
  <si>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</si>
  <si>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</si>
  <si>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</si>
  <si>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</si>
  <si>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</si>
  <si>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</si>
  <si>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</si>
  <si>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</si>
  <si>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</si>
  <si>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</si>
  <si>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</si>
  <si>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</si>
  <si>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</si>
  <si>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</si>
  <si>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</si>
  <si>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</si>
  <si>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</si>
  <si>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</si>
  <si>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</si>
  <si>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t>
  </si>
  <si>
    <t>ZE1 9</t>
  </si>
  <si>
    <t>ZE2 9</t>
  </si>
  <si>
    <t>ZE3 9</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</si>
  <si>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</si>
  <si>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</si>
  <si>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</si>
  <si>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</si>
  <si>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</si>
  <si>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</si>
  <si>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</si>
  <si>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</si>
  <si>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</si>
  <si>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</si>
  <si>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</si>
  <si>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</si>
  <si>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</si>
  <si>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</si>
  <si>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</si>
  <si>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</si>
  <si>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</si>
  <si>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</si>
  <si>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</si>
  <si>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</si>
  <si>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</si>
  <si>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</si>
  <si>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</si>
  <si>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</si>
  <si>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</si>
  <si>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</si>
  <si>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</si>
  <si>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</si>
  <si>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</si>
  <si>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</si>
  <si>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</si>
  <si>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</si>
  <si>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</si>
  <si>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</si>
  <si>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</si>
  <si>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</si>
  <si>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</si>
  <si>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</si>
  <si>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</si>
  <si>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</si>
  <si>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</si>
  <si>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</si>
  <si>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</si>
  <si>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</si>
  <si>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</si>
  <si>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</si>
  <si>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</si>
  <si>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</si>
  <si>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</si>
  <si>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</si>
  <si>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</si>
  <si>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</si>
  <si>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</si>
  <si>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</si>
  <si>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</si>
  <si>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</si>
  <si>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</si>
  <si>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</si>
  <si>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</si>
  <si>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</si>
  <si>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</si>
  <si>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</si>
  <si>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</si>
  <si>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</si>
  <si>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</si>
  <si>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</si>
  <si>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</si>
  <si>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</si>
  <si>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</si>
  <si>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</si>
  <si>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</si>
  <si>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</si>
  <si>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</si>
  <si>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</si>
  <si>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</si>
  <si>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</si>
  <si>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</si>
  <si>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</si>
  <si>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</si>
  <si>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</si>
  <si>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</si>
  <si>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</si>
  <si>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</si>
  <si>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</si>
  <si>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</si>
  <si>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</si>
  <si>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</si>
  <si>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</si>
  <si>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</si>
  <si>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</si>
  <si>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</si>
  <si>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</si>
  <si>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</si>
  <si>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</si>
  <si>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</si>
  <si>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</si>
  <si>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</si>
  <si>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</si>
  <si>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</si>
  <si>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</si>
  <si>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</si>
  <si>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</si>
  <si>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</si>
  <si>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</si>
  <si>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</si>
  <si>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</si>
  <si>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</si>
  <si>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</si>
  <si>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</si>
  <si>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</si>
  <si>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</si>
  <si>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</si>
  <si>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</si>
  <si>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</si>
  <si>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</si>
  <si>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</si>
  <si>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</si>
  <si>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</si>
  <si>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</si>
  <si>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</si>
  <si>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</si>
  <si>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</si>
  <si>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</si>
  <si>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</si>
  <si>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</si>
  <si>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</si>
  <si>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</si>
  <si>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</si>
  <si>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</si>
  <si>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</si>
  <si>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</si>
  <si>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</si>
  <si>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</si>
  <si>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</si>
  <si>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</si>
  <si>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</si>
  <si>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</si>
  <si>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</si>
  <si>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AB Other</t>
  </si>
  <si>
    <t>AL Other</t>
  </si>
  <si>
    <t>B Other</t>
  </si>
  <si>
    <t>BA Other</t>
  </si>
  <si>
    <t>BB Other</t>
  </si>
  <si>
    <t>BD Other</t>
  </si>
  <si>
    <t>BH Other</t>
  </si>
  <si>
    <t>BL Other</t>
  </si>
  <si>
    <t>BN Other</t>
  </si>
  <si>
    <t>BR Other</t>
  </si>
  <si>
    <t>BS Other</t>
  </si>
  <si>
    <t>CA Other</t>
  </si>
  <si>
    <t>CB Other</t>
  </si>
  <si>
    <t>CF Other</t>
  </si>
  <si>
    <t>CH Other</t>
  </si>
  <si>
    <t>CM Other</t>
  </si>
  <si>
    <t>CO Other</t>
  </si>
  <si>
    <t>CR Other</t>
  </si>
  <si>
    <t>CT Other</t>
  </si>
  <si>
    <t>CV Other</t>
  </si>
  <si>
    <t>CW Other</t>
  </si>
  <si>
    <t>DA Other</t>
  </si>
  <si>
    <t>DD Other</t>
  </si>
  <si>
    <t>DE Other</t>
  </si>
  <si>
    <t>DG Other</t>
  </si>
  <si>
    <t>DH Other</t>
  </si>
  <si>
    <t>DL Other</t>
  </si>
  <si>
    <t>DN Other</t>
  </si>
  <si>
    <t>DT Other</t>
  </si>
  <si>
    <t>DY Other</t>
  </si>
  <si>
    <t>E Other</t>
  </si>
  <si>
    <t>EC Other</t>
  </si>
  <si>
    <t>EH Other</t>
  </si>
  <si>
    <t>EN Other</t>
  </si>
  <si>
    <t>EX Other</t>
  </si>
  <si>
    <t>FK Other</t>
  </si>
  <si>
    <t>FY Other</t>
  </si>
  <si>
    <t>G Other</t>
  </si>
  <si>
    <t>GL Other</t>
  </si>
  <si>
    <t>GU Other</t>
  </si>
  <si>
    <t>HA Other</t>
  </si>
  <si>
    <t>HD Other</t>
  </si>
  <si>
    <t>HG Other</t>
  </si>
  <si>
    <t>HP Other</t>
  </si>
  <si>
    <t>HR Other</t>
  </si>
  <si>
    <t>HS Other</t>
  </si>
  <si>
    <t>HU Other</t>
  </si>
  <si>
    <t>HX Other</t>
  </si>
  <si>
    <t>IG Other</t>
  </si>
  <si>
    <t>IP Other</t>
  </si>
  <si>
    <t>IV Other</t>
  </si>
  <si>
    <t>KA Other</t>
  </si>
  <si>
    <t>KT Other</t>
  </si>
  <si>
    <t>KW Other</t>
  </si>
  <si>
    <t>KY Other</t>
  </si>
  <si>
    <t>L Other</t>
  </si>
  <si>
    <t>LA Other</t>
  </si>
  <si>
    <t>LD Other</t>
  </si>
  <si>
    <t>LE Other</t>
  </si>
  <si>
    <t>LL Other</t>
  </si>
  <si>
    <t>LN Other</t>
  </si>
  <si>
    <t>LS Other</t>
  </si>
  <si>
    <t>LU Other</t>
  </si>
  <si>
    <t>M Other</t>
  </si>
  <si>
    <t>ME Other</t>
  </si>
  <si>
    <t>MK Other</t>
  </si>
  <si>
    <t>ML Other</t>
  </si>
  <si>
    <t>N Other</t>
  </si>
  <si>
    <t>NE Other</t>
  </si>
  <si>
    <t>NG Other</t>
  </si>
  <si>
    <t>NN Other</t>
  </si>
  <si>
    <t>NP Other</t>
  </si>
  <si>
    <t>NR Other</t>
  </si>
  <si>
    <t>NW Other</t>
  </si>
  <si>
    <t>OL Other</t>
  </si>
  <si>
    <t>OX Other</t>
  </si>
  <si>
    <t>PA Other</t>
  </si>
  <si>
    <t>PE Other</t>
  </si>
  <si>
    <t>PH Other</t>
  </si>
  <si>
    <t>PL Other</t>
  </si>
  <si>
    <t>PO Other</t>
  </si>
  <si>
    <t>PR Other</t>
  </si>
  <si>
    <t>RG Other</t>
  </si>
  <si>
    <t>RH Other</t>
  </si>
  <si>
    <t>RM Other</t>
  </si>
  <si>
    <t>S Other</t>
  </si>
  <si>
    <t>SA Other</t>
  </si>
  <si>
    <t>SE Other</t>
  </si>
  <si>
    <t>SG Other</t>
  </si>
  <si>
    <t>SK Other</t>
  </si>
  <si>
    <t>SL Other</t>
  </si>
  <si>
    <t>SM Other</t>
  </si>
  <si>
    <t>SN Other</t>
  </si>
  <si>
    <t>SO Other</t>
  </si>
  <si>
    <t>SP Other</t>
  </si>
  <si>
    <t>SR Other</t>
  </si>
  <si>
    <t>SS Other</t>
  </si>
  <si>
    <t>ST Other</t>
  </si>
  <si>
    <t>SW Other</t>
  </si>
  <si>
    <t>SY Other</t>
  </si>
  <si>
    <t>TA Other</t>
  </si>
  <si>
    <t>TD Other</t>
  </si>
  <si>
    <t>TF Other</t>
  </si>
  <si>
    <t>TN Other</t>
  </si>
  <si>
    <t>TQ Other</t>
  </si>
  <si>
    <t>TR Other</t>
  </si>
  <si>
    <t>TS Other</t>
  </si>
  <si>
    <t>TW Other</t>
  </si>
  <si>
    <t>UB Other</t>
  </si>
  <si>
    <t>W Other</t>
  </si>
  <si>
    <t>WA Other</t>
  </si>
  <si>
    <t>WC Other</t>
  </si>
  <si>
    <t>WD Other</t>
  </si>
  <si>
    <t>WF Other</t>
  </si>
  <si>
    <t>WN Other</t>
  </si>
  <si>
    <t>WR Other</t>
  </si>
  <si>
    <t>WS Other</t>
  </si>
  <si>
    <t>WV Other</t>
  </si>
  <si>
    <t>YO Other</t>
  </si>
  <si>
    <t>ZE Other</t>
  </si>
  <si>
    <t>Click +/- buttons to expand and contract areas</t>
  </si>
  <si>
    <t>Value of lending, £</t>
  </si>
  <si>
    <t>Enter postcode in the grey cell below</t>
  </si>
  <si>
    <t>Or click here to return to postcode search</t>
  </si>
  <si>
    <t>GB</t>
  </si>
  <si>
    <t>L80 4</t>
  </si>
  <si>
    <t>PA7 9</t>
  </si>
  <si>
    <t>EX36 9</t>
  </si>
  <si>
    <t>S60 8</t>
  </si>
  <si>
    <t>EH51 1</t>
  </si>
  <si>
    <t>RH12 0</t>
  </si>
  <si>
    <t>IP23 9</t>
  </si>
  <si>
    <t>NE31 9</t>
  </si>
  <si>
    <t>CA22 9</t>
  </si>
  <si>
    <t>LA11 9</t>
  </si>
  <si>
    <t>DG3 9</t>
  </si>
  <si>
    <t>TD8 9</t>
  </si>
  <si>
    <t>MK45 6</t>
  </si>
  <si>
    <t>BD24 4</t>
  </si>
  <si>
    <t>AB39 8</t>
  </si>
  <si>
    <t>DL8 9</t>
  </si>
  <si>
    <t>EH28 9</t>
  </si>
  <si>
    <t>FK6 9</t>
  </si>
  <si>
    <t>IV19 9</t>
  </si>
  <si>
    <t>PA8 9</t>
  </si>
  <si>
    <t>PO20 4</t>
  </si>
  <si>
    <t>SO25 1</t>
  </si>
  <si>
    <t>DE total</t>
  </si>
  <si>
    <t>LE total</t>
  </si>
  <si>
    <t>LN total</t>
  </si>
  <si>
    <t>NG total</t>
  </si>
  <si>
    <t>NN total</t>
  </si>
  <si>
    <t>CB total</t>
  </si>
  <si>
    <t>CM total</t>
  </si>
  <si>
    <t>CO total</t>
  </si>
  <si>
    <t>IP27 1</t>
  </si>
  <si>
    <t>IP total</t>
  </si>
  <si>
    <t>NR total</t>
  </si>
  <si>
    <t>PE99 1</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</si>
  <si>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</si>
  <si>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</si>
  <si>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</si>
  <si>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</si>
  <si>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</si>
  <si>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</si>
  <si>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</si>
  <si>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</si>
  <si>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</si>
  <si>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</si>
  <si>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</si>
  <si>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</si>
  <si>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</si>
  <si>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</si>
  <si>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</si>
  <si>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</si>
  <si>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</si>
  <si>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</si>
  <si>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</si>
  <si>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</si>
  <si>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</si>
  <si>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</si>
  <si>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</si>
  <si>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</si>
  <si>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NE35 0</t>
  </si>
  <si>
    <t>NE total</t>
  </si>
  <si>
    <t>SR total</t>
  </si>
  <si>
    <t>TS total</t>
  </si>
  <si>
    <t>BB total</t>
  </si>
  <si>
    <t>BL total</t>
  </si>
  <si>
    <t>CA total</t>
  </si>
  <si>
    <t>CH total</t>
  </si>
  <si>
    <t>CW total</t>
  </si>
  <si>
    <t>FY total</t>
  </si>
  <si>
    <t>L total</t>
  </si>
  <si>
    <t>LA total</t>
  </si>
  <si>
    <t>M8 1</t>
  </si>
  <si>
    <t>M total</t>
  </si>
  <si>
    <t>OL total</t>
  </si>
  <si>
    <t>PR total</t>
  </si>
  <si>
    <t>SK total</t>
  </si>
  <si>
    <t>WA total</t>
  </si>
  <si>
    <t>WN total</t>
  </si>
  <si>
    <t>AB total</t>
  </si>
  <si>
    <t>DD total</t>
  </si>
  <si>
    <t>DG total</t>
  </si>
  <si>
    <t>EH total</t>
  </si>
  <si>
    <t>FK total</t>
  </si>
  <si>
    <t>G total</t>
  </si>
  <si>
    <t>HS total</t>
  </si>
  <si>
    <t>IV12 9</t>
  </si>
  <si>
    <t>IV51 0</t>
  </si>
  <si>
    <t>IV total</t>
  </si>
  <si>
    <t>KA total</t>
  </si>
  <si>
    <t>KW16 9</t>
  </si>
  <si>
    <t>KW total</t>
  </si>
  <si>
    <t>KY total</t>
  </si>
  <si>
    <t>ML total</t>
  </si>
  <si>
    <t>PA total</t>
  </si>
  <si>
    <t>PH total</t>
  </si>
  <si>
    <t>TD11 9</t>
  </si>
  <si>
    <t>TD12 9</t>
  </si>
  <si>
    <t>TD total</t>
  </si>
  <si>
    <t>ZE total</t>
  </si>
  <si>
    <t>AL total</t>
  </si>
  <si>
    <t>BN total</t>
  </si>
  <si>
    <t>CT total</t>
  </si>
  <si>
    <t>DA total</t>
  </si>
  <si>
    <t>HP total</t>
  </si>
  <si>
    <t>LU total</t>
  </si>
  <si>
    <t>ME total</t>
  </si>
  <si>
    <t>MK total</t>
  </si>
  <si>
    <t>SN13 7</t>
  </si>
  <si>
    <t>TR26 9</t>
  </si>
  <si>
    <t>LL23 9</t>
  </si>
  <si>
    <t>WV11 9</t>
  </si>
  <si>
    <t>WV99 2</t>
  </si>
  <si>
    <t>DN18 9</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</si>
  <si>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</si>
  <si>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</si>
  <si>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</si>
  <si>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</si>
  <si>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</si>
  <si>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</si>
  <si>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</si>
  <si>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</si>
  <si>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</si>
  <si>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</si>
  <si>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</si>
  <si>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</si>
  <si>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</si>
  <si>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</si>
  <si>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</si>
  <si>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</si>
  <si>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</si>
  <si>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</si>
  <si>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</si>
  <si>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</si>
  <si>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</si>
  <si>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</si>
  <si>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</si>
  <si>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</si>
  <si>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</si>
  <si>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</si>
  <si>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</si>
  <si>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</si>
  <si>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</si>
  <si>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</si>
  <si>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</si>
  <si>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</si>
  <si>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</si>
  <si>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</si>
  <si>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</si>
  <si>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</si>
  <si>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</si>
  <si>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</si>
  <si>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</si>
  <si>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</si>
  <si>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</si>
  <si>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</si>
  <si>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</si>
  <si>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</si>
  <si>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</si>
  <si>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Postcode sector lookup: Value of SME lending outstanding, end-March 2015</t>
  </si>
  <si>
    <t>HSBC</t>
  </si>
  <si>
    <t>Value of SME lending outstanding in Great Britain end-March 2015 split by sector postcode</t>
  </si>
  <si>
    <t>Postcode sector lookup: Value of SME Lending outstanding, end-March 2015</t>
  </si>
  <si>
    <t>Value of SME Lending outstanding in Northern Ireland end-March 2015, split by sector postcode</t>
  </si>
  <si>
    <t>Value of Lending</t>
  </si>
  <si>
    <t>Q1 2015</t>
  </si>
  <si>
    <t>Northern Ireland</t>
  </si>
  <si>
    <t>BT</t>
  </si>
  <si>
    <t>Belfast</t>
  </si>
  <si>
    <t>BT1 1</t>
  </si>
  <si>
    <t>BT1 2</t>
  </si>
  <si>
    <t>BT1 3</t>
  </si>
  <si>
    <t>BT1 4</t>
  </si>
  <si>
    <t>BT1 5</t>
  </si>
  <si>
    <t>BT1 6</t>
  </si>
  <si>
    <t>BT1 9</t>
  </si>
  <si>
    <t>BT10 0</t>
  </si>
  <si>
    <t>BT10 9</t>
  </si>
  <si>
    <t>BT11 8</t>
  </si>
  <si>
    <t>BT11 9</t>
  </si>
  <si>
    <t>BT12 4</t>
  </si>
  <si>
    <t>BT12 5</t>
  </si>
  <si>
    <t>BT12 6</t>
  </si>
  <si>
    <t>BT12 7</t>
  </si>
  <si>
    <t>BT13 1</t>
  </si>
  <si>
    <t>BT13 2</t>
  </si>
  <si>
    <t>BT13 3</t>
  </si>
  <si>
    <t>BT13 9</t>
  </si>
  <si>
    <t>BT14 6</t>
  </si>
  <si>
    <t>BT14 7</t>
  </si>
  <si>
    <t>BT14 8</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</si>
  <si>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</si>
  <si>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</si>
  <si>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</si>
  <si>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</si>
  <si>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</si>
  <si>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</si>
  <si>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</si>
  <si>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</si>
  <si>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</si>
  <si>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</si>
  <si>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</si>
  <si>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</si>
  <si>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</si>
  <si>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</si>
  <si>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</si>
  <si>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</si>
  <si>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</si>
  <si>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</si>
  <si>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</si>
  <si>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</si>
  <si>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</si>
  <si>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</si>
  <si>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</si>
  <si>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</si>
  <si>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</si>
  <si>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</si>
  <si>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</si>
  <si>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</si>
  <si>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</si>
  <si>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</si>
  <si>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</si>
  <si>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</si>
  <si>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</si>
  <si>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</si>
  <si>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</si>
  <si>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</si>
  <si>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</si>
  <si>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</si>
  <si>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</si>
  <si>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</si>
  <si>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</si>
  <si>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</si>
  <si>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</si>
  <si>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</si>
  <si>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</si>
  <si>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</si>
  <si>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</si>
  <si>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</si>
  <si>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</si>
  <si>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</si>
  <si>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</si>
  <si>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</si>
  <si>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</si>
  <si>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</si>
  <si>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</si>
  <si>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</si>
  <si>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</si>
  <si>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</si>
  <si>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</si>
  <si>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</si>
  <si>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</si>
  <si>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</si>
  <si>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</si>
  <si>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</si>
  <si>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</si>
  <si>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</si>
  <si>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</si>
  <si>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</si>
  <si>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</si>
  <si>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</si>
  <si>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</si>
  <si>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</si>
  <si>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</si>
  <si>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</si>
  <si>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</si>
  <si>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</si>
  <si>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</si>
  <si>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</si>
  <si>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</si>
  <si>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</si>
  <si>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</si>
  <si>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</si>
  <si>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</si>
  <si>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</si>
  <si>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</si>
  <si>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</si>
  <si>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</si>
  <si>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</si>
  <si>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</si>
  <si>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</si>
  <si>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</si>
  <si>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</si>
  <si>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</si>
  <si>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</si>
  <si>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</si>
  <si>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</si>
  <si>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</si>
  <si>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</si>
  <si>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</si>
  <si>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</si>
  <si>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</si>
  <si>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</si>
  <si>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</si>
  <si>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</si>
  <si>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</si>
  <si>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</si>
  <si>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</si>
  <si>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</si>
  <si>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</si>
  <si>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</si>
  <si>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</si>
  <si>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</si>
  <si>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</si>
  <si>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</si>
  <si>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</si>
  <si>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</si>
  <si>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</si>
  <si>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</si>
  <si>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</si>
  <si>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</si>
  <si>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</si>
  <si>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</si>
  <si>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</si>
  <si>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</si>
  <si>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</si>
  <si>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</si>
  <si>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</si>
  <si>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</si>
  <si>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</si>
  <si>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</si>
  <si>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</si>
  <si>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</si>
  <si>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</si>
  <si>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</si>
  <si>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</si>
  <si>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</si>
  <si>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</si>
  <si>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</si>
  <si>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</si>
  <si>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BT54 6</t>
  </si>
  <si>
    <t>BT55 7</t>
  </si>
  <si>
    <t>BT56 8</t>
  </si>
  <si>
    <t>BT57 8</t>
  </si>
  <si>
    <t>BT58 1</t>
  </si>
  <si>
    <t>terminated</t>
  </si>
  <si>
    <t>BT6 0</t>
  </si>
  <si>
    <t>BT6 8</t>
  </si>
  <si>
    <t>BT6 9</t>
  </si>
  <si>
    <t>BT60 1</t>
  </si>
  <si>
    <t>BT60 2</t>
  </si>
  <si>
    <t>BT60 3</t>
  </si>
  <si>
    <t>BT60 4</t>
  </si>
  <si>
    <t>BT61 0</t>
  </si>
  <si>
    <t>BT61 7</t>
  </si>
  <si>
    <t>BT61 8</t>
  </si>
  <si>
    <t>BT61 9</t>
  </si>
  <si>
    <t>BT62 1</t>
  </si>
  <si>
    <t>BT62 2</t>
  </si>
  <si>
    <t>BT62 3</t>
  </si>
  <si>
    <t>BT62 4</t>
  </si>
  <si>
    <t>BT63 5</t>
  </si>
  <si>
    <t>BT63 6</t>
  </si>
  <si>
    <t>BT64 1</t>
  </si>
  <si>
    <t>BT64 2</t>
  </si>
  <si>
    <t>BT64 3</t>
  </si>
  <si>
    <t>BT64 9</t>
  </si>
  <si>
    <t>BT65 4</t>
  </si>
  <si>
    <t>BT65 5</t>
  </si>
  <si>
    <t>BT65 9</t>
  </si>
  <si>
    <t>BT66 6</t>
  </si>
  <si>
    <t>BT66 7</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</si>
  <si>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</si>
  <si>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</si>
  <si>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</si>
  <si>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</si>
  <si>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</si>
  <si>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</si>
  <si>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</si>
  <si>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</si>
  <si>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</si>
  <si>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</si>
  <si>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</si>
  <si>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</si>
  <si>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</si>
  <si>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</si>
  <si>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</si>
  <si>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</si>
  <si>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</si>
  <si>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</si>
  <si>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</si>
  <si>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</si>
  <si>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</si>
  <si>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</si>
  <si>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</si>
  <si>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</si>
  <si>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</si>
  <si>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</si>
  <si>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</si>
  <si>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</si>
  <si>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</si>
  <si>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</si>
  <si>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</si>
  <si>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</si>
  <si>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</si>
  <si>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</si>
  <si>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</si>
  <si>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</si>
  <si>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</si>
  <si>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</si>
  <si>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</si>
  <si>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</si>
  <si>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</si>
  <si>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</si>
  <si>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</si>
  <si>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</si>
  <si>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</si>
  <si>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</si>
  <si>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</si>
  <si>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</si>
  <si>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</si>
  <si>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</si>
  <si>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</si>
  <si>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</si>
  <si>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</si>
  <si>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</si>
  <si>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</si>
  <si>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</si>
  <si>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</si>
  <si>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</si>
  <si>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</si>
  <si>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</si>
  <si>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</si>
  <si>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</si>
  <si>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</si>
  <si>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</si>
  <si>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</si>
  <si>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</si>
  <si>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</si>
  <si>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</si>
  <si>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</si>
  <si>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</si>
  <si>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</si>
  <si>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</si>
  <si>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</si>
  <si>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</si>
  <si>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</si>
  <si>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BT other</t>
  </si>
  <si>
    <t>BT total</t>
  </si>
  <si>
    <t>Postcode Reporting Exercise: Notes for Users: April 2015</t>
  </si>
  <si>
    <t>About the data</t>
  </si>
  <si>
    <t>1.</t>
  </si>
  <si>
    <t xml:space="preserve">These figures form part of a joint data reporting exercise, covering lending to SMEs, residential mortgages and personal loans, coordinated by the British Bankers' Association (BBA) and the Council of Mortgage Lenders (CML). 
</t>
  </si>
  <si>
    <t>2.</t>
  </si>
  <si>
    <r>
      <t xml:space="preserve">Participating lenders for the personal loans dataset are: </t>
    </r>
    <r>
      <rPr>
        <b/>
        <sz val="11"/>
        <color rgb="FF000000"/>
        <rFont val="Calibri"/>
        <family val="2"/>
        <scheme val="minor"/>
      </rPr>
      <t>Danske Bank, Bank of Ireland, First Trust Bank, Ulster Bank,</t>
    </r>
    <r>
      <rPr>
        <sz val="11"/>
        <color rgb="FF000000"/>
        <rFont val="Calibri"/>
        <family val="2"/>
        <scheme val="minor"/>
      </rPr>
      <t xml:space="preserve"> </t>
    </r>
    <r>
      <rPr>
        <b/>
        <sz val="11"/>
        <color rgb="FF000000"/>
        <rFont val="Calibri"/>
        <family val="2"/>
        <scheme val="minor"/>
      </rPr>
      <t>Barclays, Lloyds Banking Group, HSBC, Santander UK, Clydesdale &amp; Yorkshire Banks and Nationwide Building Society</t>
    </r>
    <r>
      <rPr>
        <sz val="11"/>
        <color rgb="FF000000"/>
        <rFont val="Calibri"/>
        <family val="2"/>
        <scheme val="minor"/>
      </rPr>
      <t>.</t>
    </r>
  </si>
  <si>
    <t>3.</t>
  </si>
  <si>
    <t>The figures show the sterling equivalent value of outstanding balances (in all currencies) that have been advanced to, and drawn down by, borrowers.</t>
  </si>
  <si>
    <t>4.</t>
  </si>
  <si>
    <r>
      <rPr>
        <sz val="11"/>
        <color rgb="FF000000"/>
        <rFont val="Calibri"/>
        <family val="2"/>
        <scheme val="minor"/>
      </rPr>
      <t xml:space="preserve">Figures are reported using the </t>
    </r>
    <r>
      <rPr>
        <b/>
        <sz val="11"/>
        <color rgb="FF000000"/>
        <rFont val="Calibri"/>
        <family val="2"/>
        <scheme val="minor"/>
      </rPr>
      <t>Royal Mail's sector postcode classification</t>
    </r>
    <r>
      <rPr>
        <sz val="11"/>
        <color rgb="FF000000"/>
        <rFont val="Calibri"/>
        <family val="2"/>
        <scheme val="minor"/>
      </rPr>
      <t xml:space="preserve">, as maintained periodically by the Office for National Statistics.   </t>
    </r>
  </si>
  <si>
    <t>5.</t>
  </si>
  <si>
    <r>
      <rPr>
        <sz val="11"/>
        <color rgb="FF000000"/>
        <rFont val="Calibri"/>
        <family val="2"/>
        <scheme val="minor"/>
      </rPr>
      <t xml:space="preserve">Reporting is restricted to those </t>
    </r>
    <r>
      <rPr>
        <b/>
        <sz val="11"/>
        <color rgb="FF000000"/>
        <rFont val="Calibri"/>
        <family val="2"/>
        <scheme val="minor"/>
      </rPr>
      <t>sector postcodes which are valid and live</t>
    </r>
    <r>
      <rPr>
        <sz val="11"/>
        <color rgb="FF000000"/>
        <rFont val="Calibri"/>
        <family val="2"/>
        <scheme val="minor"/>
      </rPr>
      <t xml:space="preserve">, according to the most recent Royal Mail listing at the time of data reporting by lenders.  </t>
    </r>
  </si>
  <si>
    <t>Personal Loan Specific  Issues</t>
  </si>
  <si>
    <t>6.</t>
  </si>
  <si>
    <t>Personal loan figures are based on the Bank of England reporting classifications: and will reflect unsecured borrowing by individuals and households.</t>
  </si>
  <si>
    <t>7.</t>
  </si>
  <si>
    <t>Users should therefore take considerable care in interpreting local-level figures, as they will not necessarily be truely representative of the picture of unsecured credit as a whole.</t>
  </si>
  <si>
    <t>What do borrowing levels indicate?</t>
  </si>
  <si>
    <t>8.</t>
  </si>
  <si>
    <t>Stock levels are not equivalent to current demand nor new borrowing. They will comprise borrowing agreements made in the past, new agreements, repayments and borrowing written off. 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t>
  </si>
  <si>
    <t>What is being reported?</t>
  </si>
  <si>
    <t>9.</t>
  </si>
  <si>
    <t>Lenders report on three separate business streams: SMEs, residential mortgages and unsecured personal loans.  All figures reflect the total amount of borrowing outstanding on customer accounts. This figure is likely to fluctuate over time for a number of reasons including the following:</t>
  </si>
  <si>
    <t>new borrowing agreements are entered into</t>
  </si>
  <si>
    <t>customers repay borrowing in part or in full</t>
  </si>
  <si>
    <t>existing agreements mature</t>
  </si>
  <si>
    <t>borrowers move location</t>
  </si>
  <si>
    <t>borrowers switch into or out of alternative finance products</t>
  </si>
  <si>
    <t>borrowers switch to a different lender</t>
  </si>
  <si>
    <t>What is a sector postcode?</t>
  </si>
  <si>
    <t>10.</t>
  </si>
  <si>
    <t>This exercise centres on the postal addresses represented by Royal Mail postcodes. The postal address is a sorting and routing instruction to Royal Mail and not always a geographically accurate description of where properties are located.</t>
  </si>
  <si>
    <t>11.</t>
  </si>
  <si>
    <t>They are made up of several components, as follows:</t>
  </si>
  <si>
    <t>12.</t>
  </si>
  <si>
    <t>The Royal Mail continuously reviews and makes changes to its postcodes, for example, when there are new homes or businesses in a development area, new or re-routed roads, or lack of codes for extra capacity.</t>
  </si>
  <si>
    <t>13.</t>
  </si>
  <si>
    <t>The data published here reflects borrowing in 'live' postcodes  as published by the Royal Mail in the reporting period.</t>
  </si>
  <si>
    <t>14.</t>
  </si>
  <si>
    <t>There are a number of alternative geographical classifications, for example county, local authorities and parliamentary constituencies, but these do not necessarily directly map across to sector postcodes.</t>
  </si>
  <si>
    <t>Protecting Customer Confidentiality</t>
  </si>
  <si>
    <t>15.</t>
  </si>
  <si>
    <t xml:space="preserve">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
</t>
  </si>
  <si>
    <t>Why are some figures not available?</t>
  </si>
  <si>
    <t>16.</t>
  </si>
  <si>
    <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t>
  </si>
  <si>
    <t>17.</t>
  </si>
  <si>
    <t>A general level of protection for customers is afforded by publishing postcode figures six months after the end of the reporting period. This is a deliberate part of the design of this exercise, and will be an on-going feature.</t>
  </si>
  <si>
    <t>18.</t>
  </si>
  <si>
    <t xml:space="preserve">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t>
  </si>
  <si>
    <t>19.</t>
  </si>
  <si>
    <t>Borrowing amounts outstanding for a postcode sector are not disclosed if;</t>
  </si>
  <si>
    <t>There are fewer than 10 borrowers active in the postcode sector, or</t>
  </si>
  <si>
    <t>Borrowing  within the postcode sector is highly concentrated  amongst a small number of borrowers.</t>
  </si>
  <si>
    <t>20.</t>
  </si>
  <si>
    <t>These filters are applied to the data in the hierarchical order above. When applied to the aggregate dataset, the total value of borrowing redacted is relatively small and accounts for less than 1% in each workstream.</t>
  </si>
  <si>
    <t>21.</t>
  </si>
  <si>
    <t>In the BBA and CML aggregate datasets, the BBA and CML take further steps to protect against disclosure in redacted postcode sectors as the data is aggregated.</t>
  </si>
  <si>
    <t>22.</t>
  </si>
  <si>
    <r>
      <rPr>
        <sz val="11"/>
        <color rgb="FF000000"/>
        <rFont val="Calibri"/>
        <family val="2"/>
        <scheme val="minor"/>
      </rPr>
      <t>For example, if 6 lenders publish data in a postcode sector but 1 lender is required to redact their total for that sector, the publication of the full (7 lender) total by the BBA/ CML in the aggregate data set  would disclose the redacted value of the 7</t>
    </r>
    <r>
      <rPr>
        <vertAlign val="superscript"/>
        <sz val="11"/>
        <color rgb="FF000000"/>
        <rFont val="Calibri"/>
        <family val="2"/>
        <scheme val="minor"/>
      </rPr>
      <t>th</t>
    </r>
    <r>
      <rPr>
        <sz val="11"/>
        <color rgb="FF000000"/>
        <rFont val="Calibri"/>
        <family val="2"/>
        <scheme val="minor"/>
      </rPr>
      <t xml:space="preserve"> lender. </t>
    </r>
  </si>
  <si>
    <t>23.</t>
  </si>
  <si>
    <t>To protect against this inadvertent discloser, the BBA/ CML only publish the sum of all 7 lenders where either no lenders have been required to redact their totals or where there are 2 or more lender redactions in the sector.  If either one or two lenders are required to redact their sector total (as in the example above), BBA / CML will only publish the sum of the publishable lenders data.</t>
  </si>
  <si>
    <t>24.</t>
  </si>
  <si>
    <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t>
  </si>
  <si>
    <t>25.</t>
  </si>
  <si>
    <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t>
  </si>
  <si>
    <t>What is the market coverage of this initiative</t>
  </si>
  <si>
    <t>SME</t>
  </si>
  <si>
    <t>Mortgages</t>
  </si>
  <si>
    <t>Personal Loans</t>
  </si>
  <si>
    <t>Scope of this initiative, GB (£ bn)</t>
  </si>
  <si>
    <t>Publishable at sector postcode level:</t>
  </si>
  <si>
    <t>: (£ bn)</t>
  </si>
  <si>
    <t>: number of sectors</t>
  </si>
  <si>
    <t>Sectors redacted to preserve confidentiality</t>
  </si>
  <si>
    <t>Other lending which cannot be allocated at sector, but available at Area level (£ bn)</t>
  </si>
  <si>
    <t>Lending which cannot be allocated to geographies (£ bn)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</si>
</sst>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4" formatCode="_-&quot;£&quot;* #,##0.00_-;\-&quot;£&quot;* #,##0.00_-;_-&quot;£&quot;* &quot;-&quot;??_-;_-@_-"/>
    <numFmt numFmtId="43" formatCode="_-* #,##0.00_-;\-* #,##0.00_-;_-* &quot;-&quot;??_-;_-@_-"/>
    <numFmt numFmtId="164" formatCode="&quot;£&quot;#,##0"/>
  </numFmts>
  <fonts count="24" x14ac:knownFonts="1">
    <font>
      <sz val="11"/>
      <color theme="1"/>
      <name val="Calibri"/>
      <family val="2"/>
      <scheme val="minor"/>
    </font>
    <font>
      <sz val="11"/>
      <color theme="1"/>
      <name val="Arial"/>
      <family val="2"/>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b/>
      <sz val="16"/>
      <color theme="3"/>
      <name val="Cambria"/>
      <family val="2"/>
      <scheme val="major"/>
    </font>
    <font>
      <i/>
      <sz val="14"/>
      <color theme="1"/>
      <name val="Calibri"/>
      <family val="2"/>
      <scheme val="minor"/>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b/>
      <sz val="14"/>
      <color theme="3"/>
      <name val="Cambria"/>
      <family val="2"/>
      <scheme val="major"/>
    </font>
    <font>
      <b/>
      <sz val="14"/>
      <color theme="0" tint="-0.499984740745262"/>
      <name val="Cambria"/>
      <family val="2"/>
      <scheme val="major"/>
    </font>
    <font>
      <b/>
      <sz val="18"/>
      <color theme="0" tint="-0.499984740745262"/>
      <name val="Cambria"/>
      <family val="2"/>
      <scheme val="major"/>
    </font>
    <font>
      <b/>
      <sz val="16"/>
      <color rgb="FF0070C0"/>
      <name val="Calibri"/>
      <family val="2"/>
      <scheme val="minor"/>
    </font>
    <font>
      <sz val="11"/>
      <color theme="0"/>
      <name val="Calibri"/>
      <family val="2"/>
      <scheme val="minor"/>
    </font>
    <font>
      <sz val="8"/>
      <color theme="1"/>
      <name val="Arial"/>
      <family val="2"/>
    </font>
    <font>
      <sz val="14"/>
      <color theme="4"/>
      <name val="Calibri"/>
      <family val="2"/>
      <scheme val="minor"/>
    </font>
    <font>
      <sz val="11"/>
      <color rgb="FF000000"/>
      <name val="Calibri"/>
      <family val="2"/>
      <scheme val="minor"/>
    </font>
    <font>
      <b/>
      <sz val="11"/>
      <color rgb="FF000000"/>
      <name val="Calibri"/>
      <family val="2"/>
      <scheme val="minor"/>
    </font>
    <font>
      <vertAlign val="superscript"/>
      <sz val="11"/>
      <color rgb="FF000000"/>
      <name val="Calibri"/>
      <family val="2"/>
      <scheme val="minor"/>
    </font>
    <font>
      <b/>
      <sz val="10"/>
      <color theme="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9">
    <xf numFmtId="0" fontId="0" fillId="0" borderId="0"/>
    <xf numFmtId="0" fontId="2" fillId="0" borderId="0"/>
    <xf numFmtId="43"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3"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10" fillId="0" borderId="0"/>
    <xf numFmtId="0" fontId="3" fillId="0" borderId="0"/>
    <xf numFmtId="0" fontId="3" fillId="0" borderId="0"/>
    <xf numFmtId="0" fontId="3" fillId="0" borderId="0"/>
    <xf numFmtId="0" fontId="3" fillId="0" borderId="0"/>
    <xf numFmtId="0" fontId="3" fillId="0" borderId="0"/>
    <xf numFmtId="9" fontId="1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0" fontId="1" fillId="0" borderId="0"/>
    <xf numFmtId="0" fontId="6" fillId="0" borderId="0" applyNumberFormat="0" applyFill="0" applyBorder="0" applyAlignment="0" applyProtection="0"/>
  </cellStyleXfs>
  <cellXfs count="102">
    <xf numFmtId="0" fontId="0" fillId="0" borderId="0" xfId="0"/>
    <xf numFmtId="0" fontId="0" fillId="0" borderId="0" xfId="0" applyAlignment="1">
      <alignment horizontal="left"/>
    </xf>
    <xf numFmtId="0" fontId="4" fillId="0" borderId="0" xfId="0" applyFont="1" applyAlignment="1">
      <alignment horizontal="right"/>
    </xf>
    <xf numFmtId="0" fontId="6" fillId="0" borderId="0" xfId="4"/>
    <xf numFmtId="0" fontId="4" fillId="0" borderId="0" xfId="0" applyFont="1" applyAlignment="1">
      <alignment horizontal="right" vertical="top"/>
    </xf>
    <xf numFmtId="0" fontId="0" fillId="0" borderId="0" xfId="0" applyAlignment="1">
      <alignment vertical="top"/>
    </xf>
    <xf numFmtId="0" fontId="4" fillId="2" borderId="1" xfId="0" applyFont="1" applyFill="1" applyBorder="1" applyAlignment="1">
      <alignment horizontal="right" vertical="top"/>
    </xf>
    <xf numFmtId="0" fontId="4" fillId="0" borderId="0" xfId="0" applyFont="1" applyAlignment="1">
      <alignment horizontal="left" vertical="top"/>
    </xf>
    <xf numFmtId="0" fontId="0" fillId="0" borderId="0" xfId="0" applyAlignment="1"/>
    <xf numFmtId="0" fontId="4" fillId="0" borderId="0" xfId="0" applyFont="1" applyAlignment="1"/>
    <xf numFmtId="0" fontId="0" fillId="0" borderId="0" xfId="0" applyBorder="1" applyAlignment="1"/>
    <xf numFmtId="0" fontId="4" fillId="0" borderId="0" xfId="0" applyFont="1" applyBorder="1" applyAlignment="1"/>
    <xf numFmtId="0" fontId="4" fillId="0" borderId="0" xfId="0" applyFont="1" applyAlignment="1">
      <alignment horizontal="left"/>
    </xf>
    <xf numFmtId="0" fontId="4" fillId="2" borderId="1" xfId="0" applyFont="1" applyFill="1" applyBorder="1" applyAlignment="1">
      <alignment horizontal="left" vertical="top"/>
    </xf>
    <xf numFmtId="0" fontId="7" fillId="0" borderId="0" xfId="3" applyFont="1" applyAlignment="1">
      <alignment horizontal="left" vertical="top"/>
    </xf>
    <xf numFmtId="0" fontId="6" fillId="0" borderId="0" xfId="4" applyAlignment="1">
      <alignment horizontal="left"/>
    </xf>
    <xf numFmtId="0" fontId="9" fillId="0" borderId="0" xfId="0" applyFont="1" applyAlignment="1"/>
    <xf numFmtId="9" fontId="0" fillId="0" borderId="0" xfId="5" applyFont="1" applyAlignment="1"/>
    <xf numFmtId="164" fontId="0" fillId="0" borderId="0" xfId="0" applyNumberFormat="1"/>
    <xf numFmtId="0" fontId="7" fillId="0" borderId="0" xfId="3" applyFont="1" applyAlignment="1">
      <alignment vertical="top"/>
    </xf>
    <xf numFmtId="0" fontId="13" fillId="0" borderId="0" xfId="3" applyFont="1" applyAlignment="1">
      <alignment vertical="top"/>
    </xf>
    <xf numFmtId="0" fontId="14" fillId="0" borderId="0" xfId="3" applyFont="1" applyFill="1" applyAlignment="1">
      <alignment horizontal="left" vertical="top"/>
    </xf>
    <xf numFmtId="5" fontId="0" fillId="0" borderId="0" xfId="2" applyNumberFormat="1" applyFont="1" applyBorder="1" applyAlignment="1"/>
    <xf numFmtId="5" fontId="4" fillId="2" borderId="1" xfId="2" applyNumberFormat="1" applyFont="1" applyFill="1" applyBorder="1" applyAlignment="1">
      <alignment horizontal="left"/>
    </xf>
    <xf numFmtId="0" fontId="15" fillId="0" borderId="5" xfId="3" applyFont="1" applyFill="1" applyBorder="1" applyAlignment="1">
      <alignment vertical="top" wrapText="1"/>
    </xf>
    <xf numFmtId="0" fontId="6" fillId="0" borderId="0" xfId="4" applyAlignment="1">
      <alignment vertical="center"/>
    </xf>
    <xf numFmtId="0" fontId="0" fillId="0" borderId="0" xfId="0" applyAlignment="1">
      <alignment vertical="center"/>
    </xf>
    <xf numFmtId="0" fontId="7" fillId="0" borderId="3" xfId="3" applyFont="1" applyBorder="1" applyAlignment="1">
      <alignment horizontal="left" vertical="center"/>
    </xf>
    <xf numFmtId="0" fontId="0" fillId="0" borderId="3" xfId="0" applyBorder="1" applyAlignment="1">
      <alignment horizontal="left" vertical="center"/>
    </xf>
    <xf numFmtId="0" fontId="7" fillId="0" borderId="3" xfId="3" applyFont="1" applyBorder="1" applyAlignment="1">
      <alignment vertical="center"/>
    </xf>
    <xf numFmtId="0" fontId="6" fillId="0" borderId="4" xfId="4" applyBorder="1" applyAlignment="1">
      <alignment vertical="center" wrapText="1"/>
    </xf>
    <xf numFmtId="164" fontId="6" fillId="0" borderId="2" xfId="4" applyNumberFormat="1" applyBorder="1" applyAlignment="1">
      <alignment horizontal="center" vertical="center" wrapText="1"/>
    </xf>
    <xf numFmtId="164" fontId="6" fillId="0" borderId="4" xfId="4" applyNumberFormat="1" applyBorder="1" applyAlignment="1">
      <alignment horizontal="center" vertical="center" wrapText="1"/>
    </xf>
    <xf numFmtId="3" fontId="17" fillId="0" borderId="0" xfId="0" applyNumberFormat="1" applyFont="1" applyAlignment="1">
      <alignment horizontal="right" vertical="center"/>
    </xf>
    <xf numFmtId="0" fontId="6" fillId="0" borderId="2" xfId="4" applyBorder="1" applyAlignment="1">
      <alignment vertical="center"/>
    </xf>
    <xf numFmtId="0" fontId="3" fillId="0" borderId="0" xfId="16" applyAlignment="1">
      <alignment vertical="top"/>
    </xf>
    <xf numFmtId="0" fontId="4" fillId="0" borderId="0" xfId="16" applyFont="1" applyAlignment="1">
      <alignment horizontal="right" vertical="top"/>
    </xf>
    <xf numFmtId="0" fontId="3" fillId="0" borderId="0" xfId="16" applyAlignment="1"/>
    <xf numFmtId="0" fontId="4" fillId="0" borderId="0" xfId="16" applyFont="1" applyAlignment="1">
      <alignment horizontal="right"/>
    </xf>
    <xf numFmtId="0" fontId="8" fillId="3" borderId="1" xfId="16" applyFont="1" applyFill="1" applyBorder="1" applyAlignment="1" applyProtection="1">
      <protection locked="0"/>
    </xf>
    <xf numFmtId="0" fontId="4" fillId="0" borderId="0" xfId="16" applyFont="1" applyAlignment="1">
      <alignment horizontal="left"/>
    </xf>
    <xf numFmtId="0" fontId="4" fillId="0" borderId="0" xfId="16" applyFont="1" applyAlignment="1"/>
    <xf numFmtId="0" fontId="3" fillId="0" borderId="0" xfId="16"/>
    <xf numFmtId="0" fontId="4" fillId="0" borderId="0" xfId="16" applyFont="1" applyBorder="1" applyAlignment="1"/>
    <xf numFmtId="0" fontId="4" fillId="2" borderId="1" xfId="16" applyFont="1" applyFill="1" applyBorder="1" applyAlignment="1">
      <alignment horizontal="left" vertical="top"/>
    </xf>
    <xf numFmtId="5" fontId="0" fillId="0" borderId="0" xfId="8" applyNumberFormat="1" applyFont="1" applyBorder="1" applyAlignment="1"/>
    <xf numFmtId="0" fontId="4" fillId="2" borderId="1" xfId="16" applyFont="1" applyFill="1" applyBorder="1" applyAlignment="1">
      <alignment horizontal="right" vertical="top"/>
    </xf>
    <xf numFmtId="0" fontId="3" fillId="0" borderId="0" xfId="16" applyBorder="1" applyAlignment="1"/>
    <xf numFmtId="0" fontId="4" fillId="0" borderId="0" xfId="16" applyFont="1" applyAlignment="1">
      <alignment horizontal="left" vertical="top"/>
    </xf>
    <xf numFmtId="0" fontId="9" fillId="0" borderId="0" xfId="16" applyFont="1" applyAlignment="1"/>
    <xf numFmtId="5" fontId="4" fillId="2" borderId="1" xfId="8" applyNumberFormat="1" applyFont="1" applyFill="1" applyBorder="1" applyAlignment="1">
      <alignment horizontal="left"/>
    </xf>
    <xf numFmtId="9" fontId="0" fillId="0" borderId="0" xfId="29" applyFont="1" applyAlignment="1"/>
    <xf numFmtId="0" fontId="15" fillId="0" borderId="5" xfId="3" applyFont="1" applyFill="1" applyBorder="1" applyAlignment="1" applyProtection="1">
      <alignment vertical="top" wrapText="1"/>
      <protection locked="0"/>
    </xf>
    <xf numFmtId="0" fontId="3" fillId="0" borderId="0" xfId="16" applyAlignment="1">
      <alignment horizontal="left"/>
    </xf>
    <xf numFmtId="0" fontId="6" fillId="0" borderId="0" xfId="48"/>
    <xf numFmtId="0" fontId="3" fillId="0" borderId="0" xfId="16" applyAlignment="1">
      <alignment horizontal="right"/>
    </xf>
    <xf numFmtId="0" fontId="6" fillId="0" borderId="0" xfId="48" applyAlignment="1">
      <alignment vertical="center"/>
    </xf>
    <xf numFmtId="0" fontId="3" fillId="0" borderId="0" xfId="16" applyAlignment="1">
      <alignment horizontal="right" vertical="center"/>
    </xf>
    <xf numFmtId="0" fontId="3" fillId="0" borderId="0" xfId="16" applyAlignment="1">
      <alignment vertical="center"/>
    </xf>
    <xf numFmtId="0" fontId="3" fillId="0" borderId="0" xfId="16" applyBorder="1"/>
    <xf numFmtId="0" fontId="3" fillId="0" borderId="3" xfId="16" applyBorder="1" applyAlignment="1">
      <alignment horizontal="left" vertical="center"/>
    </xf>
    <xf numFmtId="0" fontId="6" fillId="0" borderId="3" xfId="48" applyBorder="1" applyAlignment="1">
      <alignment vertical="center"/>
    </xf>
    <xf numFmtId="164" fontId="6" fillId="0" borderId="9" xfId="48" applyNumberFormat="1" applyBorder="1" applyAlignment="1">
      <alignment horizontal="center" vertical="center" wrapText="1"/>
    </xf>
    <xf numFmtId="0" fontId="1" fillId="0" borderId="0" xfId="47" applyBorder="1" applyAlignment="1">
      <alignment vertical="center"/>
    </xf>
    <xf numFmtId="0" fontId="1" fillId="0" borderId="0" xfId="47" applyBorder="1" applyAlignment="1"/>
    <xf numFmtId="0" fontId="6" fillId="0" borderId="4" xfId="48" applyBorder="1" applyAlignment="1">
      <alignment vertical="center" wrapText="1"/>
    </xf>
    <xf numFmtId="0" fontId="6" fillId="0" borderId="4" xfId="48" applyBorder="1" applyAlignment="1">
      <alignment vertical="center"/>
    </xf>
    <xf numFmtId="164" fontId="6" fillId="0" borderId="4" xfId="48" applyNumberFormat="1" applyBorder="1" applyAlignment="1">
      <alignment horizontal="center" vertical="center" wrapText="1"/>
    </xf>
    <xf numFmtId="0" fontId="6" fillId="0" borderId="0" xfId="48" applyAlignment="1">
      <alignment horizontal="left"/>
    </xf>
    <xf numFmtId="164" fontId="3" fillId="0" borderId="0" xfId="16" applyNumberFormat="1" applyAlignment="1">
      <alignment horizontal="right"/>
    </xf>
    <xf numFmtId="0" fontId="18" fillId="0" borderId="0" xfId="47" applyFont="1" applyFill="1" applyAlignment="1">
      <alignment horizontal="left"/>
    </xf>
    <xf numFmtId="164" fontId="6" fillId="0" borderId="0" xfId="48" applyNumberFormat="1" applyAlignment="1">
      <alignment horizontal="right"/>
    </xf>
    <xf numFmtId="0" fontId="19" fillId="4" borderId="0" xfId="16" applyFont="1" applyFill="1"/>
    <xf numFmtId="0" fontId="3" fillId="4" borderId="0" xfId="16" applyFill="1"/>
    <xf numFmtId="0" fontId="3" fillId="4" borderId="0" xfId="16" quotePrefix="1" applyFill="1"/>
    <xf numFmtId="0" fontId="3" fillId="4" borderId="0" xfId="16" applyFill="1" applyAlignment="1">
      <alignment wrapText="1"/>
    </xf>
    <xf numFmtId="0" fontId="20" fillId="4" borderId="0" xfId="16" applyFont="1" applyFill="1" applyAlignment="1"/>
    <xf numFmtId="0" fontId="3" fillId="4" borderId="0" xfId="16" applyFill="1" applyAlignment="1"/>
    <xf numFmtId="0" fontId="2" fillId="4" borderId="10" xfId="16" applyFont="1" applyFill="1" applyBorder="1" applyAlignment="1">
      <alignment vertical="center" wrapText="1"/>
    </xf>
    <xf numFmtId="0" fontId="2" fillId="4" borderId="10" xfId="16" applyFont="1" applyFill="1" applyBorder="1" applyAlignment="1">
      <alignment horizontal="center" vertical="center"/>
    </xf>
    <xf numFmtId="0" fontId="2" fillId="4" borderId="12" xfId="16" applyFont="1" applyFill="1" applyBorder="1" applyAlignment="1">
      <alignment horizontal="center" vertical="center"/>
    </xf>
    <xf numFmtId="0" fontId="2" fillId="4" borderId="10" xfId="16" applyFont="1" applyFill="1" applyBorder="1" applyAlignment="1">
      <alignment vertical="center"/>
    </xf>
    <xf numFmtId="3" fontId="2" fillId="4" borderId="10" xfId="16" applyNumberFormat="1" applyFont="1" applyFill="1" applyBorder="1" applyAlignment="1">
      <alignment horizontal="center" vertical="center"/>
    </xf>
    <xf numFmtId="0" fontId="16" fillId="0" borderId="6" xfId="35" applyFont="1" applyBorder="1" applyAlignment="1">
      <alignment vertical="center"/>
    </xf>
    <xf numFmtId="0" fontId="16" fillId="0" borderId="7" xfId="35" applyFont="1" applyBorder="1" applyAlignment="1">
      <alignment vertical="center"/>
    </xf>
    <xf numFmtId="0" fontId="16" fillId="0" borderId="8" xfId="35" applyFont="1" applyBorder="1" applyAlignment="1">
      <alignment vertical="center"/>
    </xf>
    <xf numFmtId="0" fontId="20" fillId="4" borderId="0" xfId="16" applyFont="1" applyFill="1" applyAlignment="1">
      <alignment vertical="center" wrapText="1"/>
    </xf>
    <xf numFmtId="0" fontId="3" fillId="4" borderId="0" xfId="16" applyFill="1" applyAlignment="1">
      <alignment wrapText="1"/>
    </xf>
    <xf numFmtId="0" fontId="2" fillId="4" borderId="10" xfId="16" applyFont="1" applyFill="1" applyBorder="1" applyAlignment="1">
      <alignment vertical="center"/>
    </xf>
    <xf numFmtId="0" fontId="23" fillId="4" borderId="11" xfId="16" applyFont="1" applyFill="1" applyBorder="1" applyAlignment="1">
      <alignment horizontal="center" vertical="center" wrapText="1"/>
    </xf>
    <xf numFmtId="0" fontId="3" fillId="4" borderId="12" xfId="16" applyFill="1" applyBorder="1" applyAlignment="1">
      <alignment horizontal="center" vertical="center" wrapText="1"/>
    </xf>
    <xf numFmtId="0" fontId="23" fillId="4" borderId="11" xfId="16" applyFont="1" applyFill="1" applyBorder="1" applyAlignment="1">
      <alignment vertical="center"/>
    </xf>
    <xf numFmtId="0" fontId="3" fillId="4" borderId="12" xfId="16" applyFill="1" applyBorder="1" applyAlignment="1">
      <alignment vertical="center"/>
    </xf>
    <xf numFmtId="0" fontId="20" fillId="4" borderId="0" xfId="16" applyFont="1" applyFill="1" applyAlignment="1">
      <alignment horizontal="left"/>
    </xf>
    <xf numFmtId="0" fontId="3" fillId="4" borderId="0" xfId="16" applyFill="1" applyAlignment="1"/>
    <xf numFmtId="0" fontId="20" fillId="4" borderId="0" xfId="16" applyFont="1" applyFill="1" applyAlignment="1">
      <alignment wrapText="1"/>
    </xf>
    <xf numFmtId="0" fontId="20" fillId="4" borderId="0" xfId="16" applyFont="1" applyFill="1" applyAlignment="1"/>
    <xf numFmtId="0" fontId="3" fillId="4" borderId="0" xfId="16" applyFill="1" applyAlignment="1">
      <alignment horizontal="left" vertical="top" wrapText="1"/>
    </xf>
    <xf numFmtId="0" fontId="1" fillId="0" borderId="0" xfId="47" applyAlignment="1">
      <alignment wrapText="1"/>
    </xf>
    <xf numFmtId="0" fontId="3" fillId="4" borderId="0" xfId="16" applyFill="1" applyAlignment="1">
      <alignment vertical="top" wrapText="1"/>
    </xf>
    <xf numFmtId="0" fontId="1" fillId="0" borderId="0" xfId="47" applyAlignment="1">
      <alignment vertical="top" wrapText="1"/>
    </xf>
    <xf numFmtId="0" fontId="8" fillId="3" borderId="1" xfId="0" applyFont="1" applyFill="1" applyBorder="1" applyAlignment="1" applyProtection="1">
      <protection locked="0"/>
    </xf>
  </cellXfs>
  <cellStyles count="49">
    <cellStyle name="Comma" xfId="2" builtinId="3"/>
    <cellStyle name="Comma 2" xfId="6"/>
    <cellStyle name="Comma 2 2" xfId="37"/>
    <cellStyle name="Comma 3" xfId="7"/>
    <cellStyle name="Comma 3 2" xfId="38"/>
    <cellStyle name="Comma 4" xfId="8"/>
    <cellStyle name="Comma 4 2" xfId="9"/>
    <cellStyle name="Comma 4 2 2" xfId="40"/>
    <cellStyle name="Comma 4 3" xfId="10"/>
    <cellStyle name="Comma 4 3 2" xfId="41"/>
    <cellStyle name="Comma 4 4" xfId="39"/>
    <cellStyle name="Comma 5" xfId="11"/>
    <cellStyle name="Comma 5 2" xfId="42"/>
    <cellStyle name="Comma 6" xfId="12"/>
    <cellStyle name="Comma 6 2" xfId="43"/>
    <cellStyle name="Comma 7" xfId="13"/>
    <cellStyle name="Comma 7 2" xfId="44"/>
    <cellStyle name="Comma 8" xfId="36"/>
    <cellStyle name="Currency 2" xfId="14"/>
    <cellStyle name="Currency 2 2" xfId="15"/>
    <cellStyle name="Currency 2 2 2" xfId="46"/>
    <cellStyle name="Currency 2 3" xfId="45"/>
    <cellStyle name="Heading 4" xfId="4" builtinId="19"/>
    <cellStyle name="Heading 4 2" xfId="48"/>
    <cellStyle name="Hyperlink" xfId="35" builtinId="8"/>
    <cellStyle name="Normal" xfId="0" builtinId="0"/>
    <cellStyle name="Normal 2" xfId="1"/>
    <cellStyle name="Normal 2 2" xfId="16"/>
    <cellStyle name="Normal 2 2 2" xfId="17"/>
    <cellStyle name="Normal 2 2 3" xfId="18"/>
    <cellStyle name="Normal 2 3" xfId="19"/>
    <cellStyle name="Normal 2 4" xfId="20"/>
    <cellStyle name="Normal 3" xfId="21"/>
    <cellStyle name="Normal 3 2" xfId="47"/>
    <cellStyle name="Normal 4" xfId="22"/>
    <cellStyle name="Normal 4 2" xfId="23"/>
    <cellStyle name="Normal 4 3" xfId="24"/>
    <cellStyle name="Normal 5" xfId="25"/>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10">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0</xdr:colOff>
      <xdr:row>38</xdr:row>
      <xdr:rowOff>0</xdr:rowOff>
    </xdr:from>
    <xdr:ext cx="3048000" cy="962025"/>
    <xdr:pic>
      <xdr:nvPicPr>
        <xdr:cNvPr id="2" name="Picture 1" descr="C:\Users\paul.newland\AppData\Local\Microsoft\Windows\Temporary Internet Files\Content.Outlook\XF69G14A\postcode-image.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7524750"/>
          <a:ext cx="3048000" cy="962025"/>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BA01-%23445882-v1-Postcode_Lending_Publishable_Data_PL_Q3_2014___BBA_Aggreg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BA01-%23452217-v1-Postcode_Lending_SME_Q1_2015_bank_aggregates_working_f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BA01-%23449938-v1-NI_Postcode_SME_Aggregate_-_Q1_2015_-_working_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sheetNames>
    <sheetDataSet>
      <sheetData sheetId="0"/>
      <sheetData sheetId="1">
        <row r="7">
          <cell r="G7" t="str">
            <v>DE11</v>
          </cell>
          <cell r="I7">
            <v>4</v>
          </cell>
          <cell r="J7">
            <v>4</v>
          </cell>
          <cell r="K7" t="str">
            <v>DE1</v>
          </cell>
          <cell r="L7" t="str">
            <v>1</v>
          </cell>
        </row>
        <row r="9">
          <cell r="A9" t="str">
            <v>DE1 1</v>
          </cell>
          <cell r="G9" t="str">
            <v>DE</v>
          </cell>
          <cell r="I9" t="str">
            <v>DE1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s"/>
      <sheetName val="other"/>
      <sheetName val="area"/>
      <sheetName val="region"/>
      <sheetName val="final"/>
      <sheetName val="finalsorted"/>
    </sheetNames>
    <sheetDataSet>
      <sheetData sheetId="0"/>
      <sheetData sheetId="1"/>
      <sheetData sheetId="2"/>
      <sheetData sheetId="3"/>
      <sheetData sheetId="4"/>
      <sheetData sheetId="5">
        <row r="1">
          <cell r="A1" t="str">
            <v>postcode</v>
          </cell>
          <cell r="B1" t="str">
            <v>Barclays</v>
          </cell>
          <cell r="C1" t="str">
            <v>C&amp;Y</v>
          </cell>
          <cell r="D1" t="str">
            <v>HSBC</v>
          </cell>
          <cell r="E1" t="str">
            <v>Lloyds</v>
          </cell>
          <cell r="F1" t="str">
            <v>RBS</v>
          </cell>
          <cell r="G1" t="str">
            <v>Santander</v>
          </cell>
        </row>
        <row r="2">
          <cell r="A2" t="str">
            <v>col code</v>
          </cell>
          <cell r="B2">
            <v>2</v>
          </cell>
          <cell r="C2">
            <v>3</v>
          </cell>
          <cell r="D2">
            <v>4</v>
          </cell>
          <cell r="E2">
            <v>5</v>
          </cell>
          <cell r="F2">
            <v>6</v>
          </cell>
          <cell r="G2">
            <v>7</v>
          </cell>
        </row>
        <row r="3">
          <cell r="A3" t="str">
            <v>AB Other</v>
          </cell>
          <cell r="B3">
            <v>21667850</v>
          </cell>
          <cell r="C3">
            <v>58853041.899999999</v>
          </cell>
          <cell r="D3">
            <v>77864860.659999996</v>
          </cell>
          <cell r="E3">
            <v>83494389.29864043</v>
          </cell>
          <cell r="F3">
            <v>132122641.88</v>
          </cell>
          <cell r="G3">
            <v>35054403.020000011</v>
          </cell>
        </row>
        <row r="4">
          <cell r="A4" t="str">
            <v>AB total</v>
          </cell>
          <cell r="B4">
            <v>21667850</v>
          </cell>
          <cell r="C4">
            <v>196344068.75</v>
          </cell>
          <cell r="D4">
            <v>77864860.659999996</v>
          </cell>
          <cell r="E4">
            <v>309420390.15762305</v>
          </cell>
          <cell r="F4">
            <v>464496994.23000002</v>
          </cell>
          <cell r="G4">
            <v>70275185.700000018</v>
          </cell>
        </row>
        <row r="5">
          <cell r="A5" t="str">
            <v>AB10 1</v>
          </cell>
          <cell r="B5" t="str">
            <v/>
          </cell>
          <cell r="C5">
            <v>1706935.7800000003</v>
          </cell>
          <cell r="D5" t="str">
            <v/>
          </cell>
          <cell r="E5">
            <v>11069924.250000568</v>
          </cell>
          <cell r="F5">
            <v>28321697.079999998</v>
          </cell>
          <cell r="G5">
            <v>35220782.68</v>
          </cell>
        </row>
        <row r="6">
          <cell r="A6" t="str">
            <v>AB10 6</v>
          </cell>
          <cell r="B6" t="str">
            <v/>
          </cell>
          <cell r="C6" t="str">
            <v/>
          </cell>
          <cell r="D6" t="str">
            <v/>
          </cell>
          <cell r="E6">
            <v>2980328.959590286</v>
          </cell>
          <cell r="F6">
            <v>6696671.1800000025</v>
          </cell>
          <cell r="G6" t="str">
            <v/>
          </cell>
        </row>
        <row r="7">
          <cell r="A7" t="str">
            <v>AB10 7</v>
          </cell>
          <cell r="B7" t="str">
            <v/>
          </cell>
          <cell r="C7" t="str">
            <v/>
          </cell>
          <cell r="D7" t="str">
            <v/>
          </cell>
          <cell r="E7">
            <v>1418374.1967713493</v>
          </cell>
          <cell r="F7" t="str">
            <v/>
          </cell>
          <cell r="G7" t="str">
            <v/>
          </cell>
        </row>
        <row r="8">
          <cell r="A8" t="str">
            <v>AB11 5</v>
          </cell>
          <cell r="B8" t="str">
            <v/>
          </cell>
          <cell r="C8" t="str">
            <v/>
          </cell>
          <cell r="D8" t="str">
            <v/>
          </cell>
          <cell r="E8">
            <v>2614244.1672304687</v>
          </cell>
          <cell r="F8" t="str">
            <v/>
          </cell>
          <cell r="G8" t="str">
            <v/>
          </cell>
        </row>
        <row r="9">
          <cell r="A9" t="str">
            <v>AB11 6</v>
          </cell>
          <cell r="B9" t="str">
            <v/>
          </cell>
          <cell r="C9">
            <v>3187199.46</v>
          </cell>
          <cell r="D9" t="str">
            <v/>
          </cell>
          <cell r="E9">
            <v>8595073.5965049826</v>
          </cell>
          <cell r="F9">
            <v>34767918.950000003</v>
          </cell>
          <cell r="G9" t="str">
            <v/>
          </cell>
        </row>
        <row r="10">
          <cell r="A10" t="str">
            <v>AB11 7</v>
          </cell>
          <cell r="B10" t="str">
            <v/>
          </cell>
          <cell r="C10" t="str">
            <v/>
          </cell>
          <cell r="D10" t="str">
            <v/>
          </cell>
          <cell r="E10">
            <v>879773.01653725177</v>
          </cell>
          <cell r="F10" t="str">
            <v/>
          </cell>
          <cell r="G10" t="str">
            <v/>
          </cell>
        </row>
        <row r="11">
          <cell r="A11" t="str">
            <v>AB11 8</v>
          </cell>
          <cell r="B11" t="str">
            <v/>
          </cell>
          <cell r="C11" t="str">
            <v/>
          </cell>
          <cell r="D11" t="str">
            <v/>
          </cell>
          <cell r="E11" t="str">
            <v/>
          </cell>
          <cell r="F11" t="str">
            <v/>
          </cell>
          <cell r="G11" t="str">
            <v/>
          </cell>
        </row>
        <row r="12">
          <cell r="A12" t="str">
            <v>AB11 9</v>
          </cell>
          <cell r="B12" t="str">
            <v/>
          </cell>
          <cell r="C12" t="str">
            <v/>
          </cell>
          <cell r="D12" t="str">
            <v/>
          </cell>
          <cell r="E12">
            <v>882218.87558830995</v>
          </cell>
          <cell r="F12" t="str">
            <v/>
          </cell>
          <cell r="G12" t="str">
            <v/>
          </cell>
        </row>
        <row r="13">
          <cell r="A13" t="str">
            <v>AB12 3</v>
          </cell>
          <cell r="B13" t="str">
            <v/>
          </cell>
          <cell r="C13">
            <v>5836093.9700000007</v>
          </cell>
          <cell r="D13" t="str">
            <v/>
          </cell>
          <cell r="E13" t="str">
            <v/>
          </cell>
          <cell r="F13">
            <v>7292844.9700000007</v>
          </cell>
          <cell r="G13" t="str">
            <v/>
          </cell>
        </row>
        <row r="14">
          <cell r="A14" t="str">
            <v>AB12 4</v>
          </cell>
          <cell r="B14" t="str">
            <v/>
          </cell>
          <cell r="C14" t="str">
            <v/>
          </cell>
          <cell r="D14" t="str">
            <v/>
          </cell>
          <cell r="E14" t="str">
            <v/>
          </cell>
          <cell r="F14" t="str">
            <v/>
          </cell>
          <cell r="G14" t="str">
            <v/>
          </cell>
        </row>
        <row r="15">
          <cell r="A15" t="str">
            <v>AB12 5</v>
          </cell>
          <cell r="B15" t="str">
            <v/>
          </cell>
          <cell r="C15" t="str">
            <v/>
          </cell>
          <cell r="D15" t="str">
            <v/>
          </cell>
          <cell r="E15" t="str">
            <v/>
          </cell>
          <cell r="F15">
            <v>2086140.25</v>
          </cell>
          <cell r="G15" t="str">
            <v/>
          </cell>
        </row>
        <row r="16">
          <cell r="A16" t="str">
            <v>AB12 9</v>
          </cell>
          <cell r="B16" t="str">
            <v/>
          </cell>
          <cell r="C16" t="str">
            <v/>
          </cell>
          <cell r="D16" t="str">
            <v/>
          </cell>
          <cell r="E16" t="str">
            <v/>
          </cell>
          <cell r="F16" t="str">
            <v/>
          </cell>
          <cell r="G16" t="str">
            <v/>
          </cell>
        </row>
        <row r="17">
          <cell r="A17" t="str">
            <v>AB13 0</v>
          </cell>
          <cell r="B17" t="str">
            <v/>
          </cell>
          <cell r="C17" t="str">
            <v/>
          </cell>
          <cell r="D17" t="str">
            <v/>
          </cell>
          <cell r="E17" t="str">
            <v/>
          </cell>
          <cell r="F17">
            <v>2969462.39</v>
          </cell>
          <cell r="G17" t="str">
            <v/>
          </cell>
        </row>
        <row r="18">
          <cell r="A18" t="str">
            <v>AB14 0</v>
          </cell>
          <cell r="B18" t="str">
            <v/>
          </cell>
          <cell r="C18" t="str">
            <v/>
          </cell>
          <cell r="D18" t="str">
            <v/>
          </cell>
          <cell r="E18" t="str">
            <v/>
          </cell>
          <cell r="F18">
            <v>3716852.0399999996</v>
          </cell>
          <cell r="G18" t="str">
            <v/>
          </cell>
        </row>
        <row r="19">
          <cell r="A19" t="str">
            <v>AB15 4</v>
          </cell>
          <cell r="B19" t="str">
            <v/>
          </cell>
          <cell r="C19">
            <v>5838124.2800000012</v>
          </cell>
          <cell r="D19" t="str">
            <v/>
          </cell>
          <cell r="E19">
            <v>6952579.3617853895</v>
          </cell>
          <cell r="F19">
            <v>10863596.149999999</v>
          </cell>
          <cell r="G19" t="str">
            <v/>
          </cell>
        </row>
        <row r="20">
          <cell r="A20" t="str">
            <v>AB15 5</v>
          </cell>
          <cell r="B20" t="str">
            <v/>
          </cell>
          <cell r="C20" t="str">
            <v/>
          </cell>
          <cell r="D20" t="str">
            <v/>
          </cell>
          <cell r="E20" t="str">
            <v/>
          </cell>
          <cell r="F20">
            <v>682932.87</v>
          </cell>
          <cell r="G20" t="str">
            <v/>
          </cell>
        </row>
        <row r="21">
          <cell r="A21" t="str">
            <v>AB15 6</v>
          </cell>
          <cell r="B21" t="str">
            <v/>
          </cell>
          <cell r="C21" t="str">
            <v/>
          </cell>
          <cell r="D21" t="str">
            <v/>
          </cell>
          <cell r="E21">
            <v>1897919.9199358628</v>
          </cell>
          <cell r="F21">
            <v>655146.10999999987</v>
          </cell>
          <cell r="G21" t="str">
            <v/>
          </cell>
        </row>
        <row r="22">
          <cell r="A22" t="str">
            <v>AB15 7</v>
          </cell>
          <cell r="B22" t="str">
            <v/>
          </cell>
          <cell r="C22" t="str">
            <v/>
          </cell>
          <cell r="D22" t="str">
            <v/>
          </cell>
          <cell r="E22">
            <v>4345855.4625527235</v>
          </cell>
          <cell r="F22">
            <v>1070637.97</v>
          </cell>
          <cell r="G22" t="str">
            <v/>
          </cell>
        </row>
        <row r="23">
          <cell r="A23" t="str">
            <v>AB15 8</v>
          </cell>
          <cell r="B23" t="str">
            <v/>
          </cell>
          <cell r="C23" t="str">
            <v/>
          </cell>
          <cell r="D23" t="str">
            <v/>
          </cell>
          <cell r="E23" t="str">
            <v/>
          </cell>
          <cell r="F23">
            <v>7565702.4800000004</v>
          </cell>
          <cell r="G23" t="str">
            <v/>
          </cell>
        </row>
        <row r="24">
          <cell r="A24" t="str">
            <v>AB15 9</v>
          </cell>
          <cell r="B24" t="str">
            <v/>
          </cell>
          <cell r="C24" t="str">
            <v/>
          </cell>
          <cell r="D24" t="str">
            <v/>
          </cell>
          <cell r="E24">
            <v>9303843.2153729424</v>
          </cell>
          <cell r="F24">
            <v>7574156.4699999988</v>
          </cell>
          <cell r="G24" t="str">
            <v/>
          </cell>
        </row>
        <row r="25">
          <cell r="A25" t="str">
            <v>AB16 5</v>
          </cell>
          <cell r="B25" t="str">
            <v/>
          </cell>
          <cell r="C25" t="str">
            <v/>
          </cell>
          <cell r="D25" t="str">
            <v/>
          </cell>
          <cell r="E25" t="str">
            <v/>
          </cell>
          <cell r="F25">
            <v>379465.17000000004</v>
          </cell>
          <cell r="G25" t="str">
            <v/>
          </cell>
        </row>
        <row r="26">
          <cell r="A26" t="str">
            <v>AB16 6</v>
          </cell>
          <cell r="B26" t="str">
            <v/>
          </cell>
          <cell r="C26" t="str">
            <v/>
          </cell>
          <cell r="D26" t="str">
            <v/>
          </cell>
          <cell r="E26" t="str">
            <v/>
          </cell>
          <cell r="F26" t="str">
            <v/>
          </cell>
          <cell r="G26" t="str">
            <v/>
          </cell>
        </row>
        <row r="27">
          <cell r="A27" t="str">
            <v>AB16 7</v>
          </cell>
          <cell r="B27" t="str">
            <v/>
          </cell>
          <cell r="C27" t="str">
            <v/>
          </cell>
          <cell r="D27" t="str">
            <v/>
          </cell>
          <cell r="E27" t="str">
            <v/>
          </cell>
          <cell r="F27" t="str">
            <v/>
          </cell>
          <cell r="G27" t="str">
            <v/>
          </cell>
        </row>
        <row r="28">
          <cell r="A28" t="str">
            <v>AB16 9</v>
          </cell>
          <cell r="B28" t="str">
            <v/>
          </cell>
          <cell r="C28" t="str">
            <v/>
          </cell>
          <cell r="D28" t="str">
            <v/>
          </cell>
          <cell r="E28" t="str">
            <v/>
          </cell>
          <cell r="F28" t="str">
            <v/>
          </cell>
          <cell r="G28" t="str">
            <v/>
          </cell>
        </row>
        <row r="29">
          <cell r="A29" t="str">
            <v>AB21 0</v>
          </cell>
          <cell r="B29" t="str">
            <v/>
          </cell>
          <cell r="C29">
            <v>8580485.3299999982</v>
          </cell>
          <cell r="D29" t="str">
            <v/>
          </cell>
          <cell r="E29">
            <v>13383292.783869576</v>
          </cell>
          <cell r="F29" t="str">
            <v/>
          </cell>
          <cell r="G29" t="str">
            <v/>
          </cell>
        </row>
        <row r="30">
          <cell r="A30" t="str">
            <v>AB21 1</v>
          </cell>
          <cell r="B30" t="str">
            <v/>
          </cell>
          <cell r="C30" t="str">
            <v/>
          </cell>
          <cell r="D30" t="str">
            <v/>
          </cell>
          <cell r="E30" t="str">
            <v/>
          </cell>
          <cell r="F30" t="str">
            <v/>
          </cell>
          <cell r="G30" t="str">
            <v/>
          </cell>
        </row>
        <row r="31">
          <cell r="A31" t="str">
            <v>AB21 7</v>
          </cell>
          <cell r="B31" t="str">
            <v/>
          </cell>
          <cell r="C31" t="str">
            <v/>
          </cell>
          <cell r="D31" t="str">
            <v/>
          </cell>
          <cell r="E31">
            <v>2014041.9985736969</v>
          </cell>
          <cell r="F31">
            <v>5972403.2299999986</v>
          </cell>
          <cell r="G31" t="str">
            <v/>
          </cell>
        </row>
        <row r="32">
          <cell r="A32" t="str">
            <v>AB21 9</v>
          </cell>
          <cell r="B32" t="str">
            <v/>
          </cell>
          <cell r="C32" t="str">
            <v/>
          </cell>
          <cell r="D32" t="str">
            <v/>
          </cell>
          <cell r="E32">
            <v>1023396.343802952</v>
          </cell>
          <cell r="F32">
            <v>2479267.4900000002</v>
          </cell>
          <cell r="G32" t="str">
            <v/>
          </cell>
        </row>
        <row r="33">
          <cell r="A33" t="str">
            <v>AB22 8</v>
          </cell>
          <cell r="B33" t="str">
            <v/>
          </cell>
          <cell r="C33" t="str">
            <v/>
          </cell>
          <cell r="D33" t="str">
            <v/>
          </cell>
          <cell r="E33" t="str">
            <v/>
          </cell>
          <cell r="F33">
            <v>1791109.1200000001</v>
          </cell>
          <cell r="G33" t="str">
            <v/>
          </cell>
        </row>
        <row r="34">
          <cell r="A34" t="str">
            <v>AB23 8</v>
          </cell>
          <cell r="B34" t="str">
            <v/>
          </cell>
          <cell r="C34" t="str">
            <v/>
          </cell>
          <cell r="D34" t="str">
            <v/>
          </cell>
          <cell r="E34">
            <v>1989825.8477886035</v>
          </cell>
          <cell r="F34">
            <v>5119784.54</v>
          </cell>
          <cell r="G34" t="str">
            <v/>
          </cell>
        </row>
        <row r="35">
          <cell r="A35" t="str">
            <v>AB23 9</v>
          </cell>
          <cell r="B35" t="str">
            <v/>
          </cell>
          <cell r="C35" t="str">
            <v/>
          </cell>
          <cell r="D35" t="str">
            <v/>
          </cell>
          <cell r="E35" t="str">
            <v/>
          </cell>
          <cell r="F35" t="str">
            <v/>
          </cell>
          <cell r="G35" t="str">
            <v/>
          </cell>
        </row>
        <row r="36">
          <cell r="A36" t="str">
            <v>AB24 1</v>
          </cell>
          <cell r="B36" t="str">
            <v/>
          </cell>
          <cell r="C36" t="str">
            <v/>
          </cell>
          <cell r="D36" t="str">
            <v/>
          </cell>
          <cell r="E36" t="str">
            <v/>
          </cell>
          <cell r="F36" t="str">
            <v/>
          </cell>
          <cell r="G36" t="str">
            <v/>
          </cell>
        </row>
        <row r="37">
          <cell r="A37" t="str">
            <v>AB24 2</v>
          </cell>
          <cell r="B37" t="str">
            <v/>
          </cell>
          <cell r="C37" t="str">
            <v/>
          </cell>
          <cell r="D37" t="str">
            <v/>
          </cell>
          <cell r="E37">
            <v>762935.49371438858</v>
          </cell>
          <cell r="F37" t="str">
            <v/>
          </cell>
          <cell r="G37" t="str">
            <v/>
          </cell>
        </row>
        <row r="38">
          <cell r="A38" t="str">
            <v>AB24 3</v>
          </cell>
          <cell r="B38" t="str">
            <v/>
          </cell>
          <cell r="C38" t="str">
            <v/>
          </cell>
          <cell r="D38" t="str">
            <v/>
          </cell>
          <cell r="E38" t="str">
            <v/>
          </cell>
          <cell r="F38">
            <v>526761.34</v>
          </cell>
          <cell r="G38" t="str">
            <v/>
          </cell>
        </row>
        <row r="39">
          <cell r="A39" t="str">
            <v>AB24 4</v>
          </cell>
          <cell r="B39" t="str">
            <v/>
          </cell>
          <cell r="C39" t="str">
            <v/>
          </cell>
          <cell r="D39" t="str">
            <v/>
          </cell>
          <cell r="E39">
            <v>2607712.8061302183</v>
          </cell>
          <cell r="F39">
            <v>650905.61999999988</v>
          </cell>
          <cell r="G39" t="str">
            <v/>
          </cell>
        </row>
        <row r="40">
          <cell r="A40" t="str">
            <v>AB24 5</v>
          </cell>
          <cell r="B40" t="str">
            <v/>
          </cell>
          <cell r="C40" t="str">
            <v/>
          </cell>
          <cell r="D40" t="str">
            <v/>
          </cell>
          <cell r="E40">
            <v>1819205.4861773788</v>
          </cell>
          <cell r="F40" t="str">
            <v/>
          </cell>
          <cell r="G40" t="str">
            <v/>
          </cell>
        </row>
        <row r="41">
          <cell r="A41" t="str">
            <v>AB25 1</v>
          </cell>
          <cell r="B41" t="str">
            <v/>
          </cell>
          <cell r="C41" t="str">
            <v/>
          </cell>
          <cell r="D41" t="str">
            <v/>
          </cell>
          <cell r="E41">
            <v>1146883.2522407484</v>
          </cell>
          <cell r="F41">
            <v>1488428.5</v>
          </cell>
          <cell r="G41" t="str">
            <v/>
          </cell>
        </row>
        <row r="42">
          <cell r="A42" t="str">
            <v>AB25 2</v>
          </cell>
          <cell r="B42" t="str">
            <v/>
          </cell>
          <cell r="C42" t="str">
            <v/>
          </cell>
          <cell r="D42" t="str">
            <v/>
          </cell>
          <cell r="E42" t="str">
            <v/>
          </cell>
          <cell r="F42">
            <v>5086272.21</v>
          </cell>
          <cell r="G42" t="str">
            <v/>
          </cell>
        </row>
        <row r="43">
          <cell r="A43" t="str">
            <v>AB25 3</v>
          </cell>
          <cell r="B43" t="str">
            <v/>
          </cell>
          <cell r="C43" t="str">
            <v/>
          </cell>
          <cell r="D43" t="str">
            <v/>
          </cell>
          <cell r="E43">
            <v>646246.93292359973</v>
          </cell>
          <cell r="F43" t="str">
            <v/>
          </cell>
          <cell r="G43" t="str">
            <v/>
          </cell>
        </row>
        <row r="44">
          <cell r="A44" t="str">
            <v>AB25 9</v>
          </cell>
          <cell r="B44" t="str">
            <v/>
          </cell>
          <cell r="C44" t="str">
            <v/>
          </cell>
          <cell r="D44" t="str">
            <v/>
          </cell>
          <cell r="E44" t="str">
            <v/>
          </cell>
          <cell r="F44" t="str">
            <v/>
          </cell>
          <cell r="G44" t="str">
            <v/>
          </cell>
        </row>
        <row r="45">
          <cell r="A45" t="str">
            <v>AB30 1</v>
          </cell>
          <cell r="B45" t="str">
            <v/>
          </cell>
          <cell r="C45">
            <v>8588702.3999999929</v>
          </cell>
          <cell r="D45" t="str">
            <v/>
          </cell>
          <cell r="E45">
            <v>11190583.85981111</v>
          </cell>
          <cell r="F45">
            <v>16662453.860000003</v>
          </cell>
          <cell r="G45" t="str">
            <v/>
          </cell>
        </row>
        <row r="46">
          <cell r="A46" t="str">
            <v>AB30 9</v>
          </cell>
          <cell r="B46" t="str">
            <v/>
          </cell>
          <cell r="C46" t="str">
            <v/>
          </cell>
          <cell r="D46" t="str">
            <v/>
          </cell>
          <cell r="E46" t="str">
            <v/>
          </cell>
          <cell r="F46" t="str">
            <v/>
          </cell>
          <cell r="G46" t="str">
            <v/>
          </cell>
        </row>
        <row r="47">
          <cell r="A47" t="str">
            <v>AB31 4</v>
          </cell>
          <cell r="B47" t="str">
            <v/>
          </cell>
          <cell r="C47">
            <v>3499653.55</v>
          </cell>
          <cell r="D47" t="str">
            <v/>
          </cell>
          <cell r="E47">
            <v>5515418.340775812</v>
          </cell>
          <cell r="F47">
            <v>2588617.3499999996</v>
          </cell>
          <cell r="G47" t="str">
            <v/>
          </cell>
        </row>
        <row r="48">
          <cell r="A48" t="str">
            <v>AB31 5</v>
          </cell>
          <cell r="B48" t="str">
            <v/>
          </cell>
          <cell r="C48">
            <v>2129091.5199999996</v>
          </cell>
          <cell r="D48" t="str">
            <v/>
          </cell>
          <cell r="E48">
            <v>2576070.9204363734</v>
          </cell>
          <cell r="F48">
            <v>12888683.490000004</v>
          </cell>
          <cell r="G48" t="str">
            <v/>
          </cell>
        </row>
        <row r="49">
          <cell r="A49" t="str">
            <v>AB31 6</v>
          </cell>
          <cell r="B49" t="str">
            <v/>
          </cell>
          <cell r="C49">
            <v>2064093.8900000001</v>
          </cell>
          <cell r="D49" t="str">
            <v/>
          </cell>
          <cell r="E49" t="str">
            <v/>
          </cell>
          <cell r="F49" t="str">
            <v/>
          </cell>
          <cell r="G49" t="str">
            <v/>
          </cell>
        </row>
        <row r="50">
          <cell r="A50" t="str">
            <v>AB31 9</v>
          </cell>
          <cell r="B50" t="str">
            <v/>
          </cell>
          <cell r="C50" t="str">
            <v/>
          </cell>
          <cell r="D50" t="str">
            <v/>
          </cell>
          <cell r="E50" t="str">
            <v/>
          </cell>
          <cell r="F50" t="str">
            <v/>
          </cell>
          <cell r="G50" t="str">
            <v/>
          </cell>
        </row>
        <row r="51">
          <cell r="A51" t="str">
            <v>AB32 6</v>
          </cell>
          <cell r="B51" t="str">
            <v/>
          </cell>
          <cell r="C51">
            <v>1619293.35</v>
          </cell>
          <cell r="D51" t="str">
            <v/>
          </cell>
          <cell r="E51">
            <v>3046359.9286164925</v>
          </cell>
          <cell r="F51" t="str">
            <v/>
          </cell>
          <cell r="G51" t="str">
            <v/>
          </cell>
        </row>
        <row r="52">
          <cell r="A52" t="str">
            <v>AB32 7</v>
          </cell>
          <cell r="B52" t="str">
            <v/>
          </cell>
          <cell r="C52" t="str">
            <v/>
          </cell>
          <cell r="D52" t="str">
            <v/>
          </cell>
          <cell r="E52" t="str">
            <v/>
          </cell>
          <cell r="F52" t="str">
            <v/>
          </cell>
          <cell r="G52" t="str">
            <v/>
          </cell>
        </row>
        <row r="53">
          <cell r="A53" t="str">
            <v>AB32 9</v>
          </cell>
          <cell r="B53" t="str">
            <v/>
          </cell>
          <cell r="C53" t="str">
            <v/>
          </cell>
          <cell r="D53" t="str">
            <v/>
          </cell>
          <cell r="E53" t="str">
            <v/>
          </cell>
          <cell r="F53" t="str">
            <v/>
          </cell>
          <cell r="G53" t="str">
            <v/>
          </cell>
        </row>
        <row r="54">
          <cell r="A54" t="str">
            <v>AB33 8</v>
          </cell>
          <cell r="B54" t="str">
            <v/>
          </cell>
          <cell r="C54">
            <v>4111651.6</v>
          </cell>
          <cell r="D54" t="str">
            <v/>
          </cell>
          <cell r="E54">
            <v>4056211.8891903278</v>
          </cell>
          <cell r="F54">
            <v>7912082.9199999999</v>
          </cell>
          <cell r="G54" t="str">
            <v/>
          </cell>
        </row>
        <row r="55">
          <cell r="A55" t="str">
            <v>AB34 4</v>
          </cell>
          <cell r="B55" t="str">
            <v/>
          </cell>
          <cell r="C55" t="str">
            <v/>
          </cell>
          <cell r="D55" t="str">
            <v/>
          </cell>
          <cell r="E55">
            <v>612521.48748959508</v>
          </cell>
          <cell r="F55" t="str">
            <v/>
          </cell>
          <cell r="G55" t="str">
            <v/>
          </cell>
        </row>
        <row r="56">
          <cell r="A56" t="str">
            <v>AB34 5</v>
          </cell>
          <cell r="B56" t="str">
            <v/>
          </cell>
          <cell r="C56">
            <v>1561995.1300000006</v>
          </cell>
          <cell r="D56" t="str">
            <v/>
          </cell>
          <cell r="E56">
            <v>4086392.3510661852</v>
          </cell>
          <cell r="F56" t="str">
            <v/>
          </cell>
          <cell r="G56" t="str">
            <v/>
          </cell>
        </row>
        <row r="57">
          <cell r="A57" t="str">
            <v>AB35 5</v>
          </cell>
          <cell r="B57" t="str">
            <v/>
          </cell>
          <cell r="C57">
            <v>725092.82000000007</v>
          </cell>
          <cell r="D57" t="str">
            <v/>
          </cell>
          <cell r="E57">
            <v>2390363.1280449922</v>
          </cell>
          <cell r="F57" t="str">
            <v/>
          </cell>
          <cell r="G57" t="str">
            <v/>
          </cell>
        </row>
        <row r="58">
          <cell r="A58" t="str">
            <v>AB36 8</v>
          </cell>
          <cell r="B58" t="str">
            <v/>
          </cell>
          <cell r="C58" t="str">
            <v/>
          </cell>
          <cell r="D58" t="str">
            <v/>
          </cell>
          <cell r="E58" t="str">
            <v/>
          </cell>
          <cell r="F58">
            <v>1090427.71</v>
          </cell>
          <cell r="G58" t="str">
            <v/>
          </cell>
        </row>
        <row r="59">
          <cell r="A59" t="str">
            <v>AB37 9</v>
          </cell>
          <cell r="B59" t="str">
            <v/>
          </cell>
          <cell r="C59">
            <v>777624.1</v>
          </cell>
          <cell r="D59" t="str">
            <v/>
          </cell>
          <cell r="E59">
            <v>1492181.7612102963</v>
          </cell>
          <cell r="F59">
            <v>1397665.3399999999</v>
          </cell>
          <cell r="G59" t="str">
            <v/>
          </cell>
        </row>
        <row r="60">
          <cell r="A60" t="str">
            <v>AB38 7</v>
          </cell>
          <cell r="B60" t="str">
            <v/>
          </cell>
          <cell r="C60" t="str">
            <v/>
          </cell>
          <cell r="D60" t="str">
            <v/>
          </cell>
          <cell r="E60" t="str">
            <v/>
          </cell>
          <cell r="F60" t="str">
            <v/>
          </cell>
          <cell r="G60" t="str">
            <v/>
          </cell>
        </row>
        <row r="61">
          <cell r="A61" t="str">
            <v>AB38 9</v>
          </cell>
          <cell r="B61" t="str">
            <v/>
          </cell>
          <cell r="C61" t="str">
            <v/>
          </cell>
          <cell r="D61" t="str">
            <v/>
          </cell>
          <cell r="E61" t="str">
            <v/>
          </cell>
          <cell r="F61">
            <v>1285388.2200000002</v>
          </cell>
          <cell r="G61" t="str">
            <v/>
          </cell>
        </row>
        <row r="62">
          <cell r="A62" t="str">
            <v>AB39 2</v>
          </cell>
          <cell r="B62" t="str">
            <v/>
          </cell>
          <cell r="C62">
            <v>4374567.3600000013</v>
          </cell>
          <cell r="D62" t="str">
            <v/>
          </cell>
          <cell r="E62">
            <v>4643642.7968421141</v>
          </cell>
          <cell r="F62">
            <v>5497491.7199999988</v>
          </cell>
          <cell r="G62" t="str">
            <v/>
          </cell>
        </row>
        <row r="63">
          <cell r="A63" t="str">
            <v>AB39 3</v>
          </cell>
          <cell r="B63" t="str">
            <v/>
          </cell>
          <cell r="C63" t="str">
            <v/>
          </cell>
          <cell r="D63" t="str">
            <v/>
          </cell>
          <cell r="E63">
            <v>3244131.0179827302</v>
          </cell>
          <cell r="F63">
            <v>4294660.54</v>
          </cell>
          <cell r="G63" t="str">
            <v/>
          </cell>
        </row>
        <row r="64">
          <cell r="A64" t="str">
            <v>AB39 8</v>
          </cell>
          <cell r="B64" t="str">
            <v/>
          </cell>
          <cell r="C64" t="str">
            <v/>
          </cell>
          <cell r="D64" t="str">
            <v/>
          </cell>
          <cell r="E64" t="str">
            <v/>
          </cell>
          <cell r="F64" t="str">
            <v/>
          </cell>
          <cell r="G64" t="str">
            <v/>
          </cell>
        </row>
        <row r="65">
          <cell r="A65" t="str">
            <v>AB39 9</v>
          </cell>
          <cell r="B65" t="str">
            <v/>
          </cell>
          <cell r="C65" t="str">
            <v/>
          </cell>
          <cell r="D65" t="str">
            <v/>
          </cell>
          <cell r="E65" t="str">
            <v/>
          </cell>
          <cell r="F65" t="str">
            <v/>
          </cell>
          <cell r="G65" t="str">
            <v/>
          </cell>
        </row>
        <row r="66">
          <cell r="A66" t="str">
            <v>AB41 1</v>
          </cell>
          <cell r="B66" t="str">
            <v/>
          </cell>
          <cell r="C66" t="str">
            <v/>
          </cell>
          <cell r="D66" t="str">
            <v/>
          </cell>
          <cell r="E66" t="str">
            <v/>
          </cell>
          <cell r="F66" t="str">
            <v/>
          </cell>
          <cell r="G66" t="str">
            <v/>
          </cell>
        </row>
        <row r="67">
          <cell r="A67" t="str">
            <v>AB41 6</v>
          </cell>
          <cell r="B67" t="str">
            <v/>
          </cell>
          <cell r="C67">
            <v>4352302.4400000013</v>
          </cell>
          <cell r="D67" t="str">
            <v/>
          </cell>
          <cell r="E67" t="str">
            <v/>
          </cell>
          <cell r="F67" t="str">
            <v/>
          </cell>
          <cell r="G67" t="str">
            <v/>
          </cell>
        </row>
        <row r="68">
          <cell r="A68" t="str">
            <v>AB41 7</v>
          </cell>
          <cell r="B68" t="str">
            <v/>
          </cell>
          <cell r="C68">
            <v>4373492.7700000014</v>
          </cell>
          <cell r="D68" t="str">
            <v/>
          </cell>
          <cell r="E68">
            <v>9639648.7525685783</v>
          </cell>
          <cell r="F68">
            <v>1121121.4100000001</v>
          </cell>
          <cell r="G68" t="str">
            <v/>
          </cell>
        </row>
        <row r="69">
          <cell r="A69" t="str">
            <v>AB41 8</v>
          </cell>
          <cell r="B69" t="str">
            <v/>
          </cell>
          <cell r="C69">
            <v>6915116.6500000013</v>
          </cell>
          <cell r="D69" t="str">
            <v/>
          </cell>
          <cell r="E69">
            <v>10185548.560537262</v>
          </cell>
          <cell r="F69" t="str">
            <v/>
          </cell>
          <cell r="G69" t="str">
            <v/>
          </cell>
        </row>
        <row r="70">
          <cell r="A70" t="str">
            <v>AB41 9</v>
          </cell>
          <cell r="B70" t="str">
            <v/>
          </cell>
          <cell r="C70" t="str">
            <v/>
          </cell>
          <cell r="D70" t="str">
            <v/>
          </cell>
          <cell r="E70">
            <v>3210995.7429394126</v>
          </cell>
          <cell r="F70" t="str">
            <v/>
          </cell>
          <cell r="G70" t="str">
            <v/>
          </cell>
        </row>
        <row r="71">
          <cell r="A71" t="str">
            <v>AB42 0</v>
          </cell>
          <cell r="B71" t="str">
            <v/>
          </cell>
          <cell r="C71" t="str">
            <v/>
          </cell>
          <cell r="D71" t="str">
            <v/>
          </cell>
          <cell r="E71">
            <v>2077072.2844280079</v>
          </cell>
          <cell r="F71">
            <v>1139331.54</v>
          </cell>
          <cell r="G71" t="str">
            <v/>
          </cell>
        </row>
        <row r="72">
          <cell r="A72" t="str">
            <v>AB42 1</v>
          </cell>
          <cell r="B72" t="str">
            <v/>
          </cell>
          <cell r="C72" t="str">
            <v/>
          </cell>
          <cell r="D72" t="str">
            <v/>
          </cell>
          <cell r="E72">
            <v>2716142.8098202161</v>
          </cell>
          <cell r="F72">
            <v>36090859.770000003</v>
          </cell>
          <cell r="G72" t="str">
            <v/>
          </cell>
        </row>
        <row r="73">
          <cell r="A73" t="str">
            <v>AB42 2</v>
          </cell>
          <cell r="B73" t="str">
            <v/>
          </cell>
          <cell r="C73" t="str">
            <v/>
          </cell>
          <cell r="D73" t="str">
            <v/>
          </cell>
          <cell r="E73" t="str">
            <v/>
          </cell>
          <cell r="F73" t="str">
            <v/>
          </cell>
          <cell r="G73" t="str">
            <v/>
          </cell>
        </row>
        <row r="74">
          <cell r="A74" t="str">
            <v>AB42 3</v>
          </cell>
          <cell r="B74" t="str">
            <v/>
          </cell>
          <cell r="C74">
            <v>1258804.5399999998</v>
          </cell>
          <cell r="D74" t="str">
            <v/>
          </cell>
          <cell r="E74">
            <v>5541786.2492179647</v>
          </cell>
          <cell r="F74">
            <v>5637023.0999999978</v>
          </cell>
          <cell r="G74" t="str">
            <v/>
          </cell>
        </row>
        <row r="75">
          <cell r="A75" t="str">
            <v>AB42 4</v>
          </cell>
          <cell r="B75" t="str">
            <v/>
          </cell>
          <cell r="C75">
            <v>3589072.1799999988</v>
          </cell>
          <cell r="D75" t="str">
            <v/>
          </cell>
          <cell r="E75" t="str">
            <v/>
          </cell>
          <cell r="F75" t="str">
            <v/>
          </cell>
          <cell r="G75" t="str">
            <v/>
          </cell>
        </row>
        <row r="76">
          <cell r="A76" t="str">
            <v>AB42 5</v>
          </cell>
          <cell r="B76" t="str">
            <v/>
          </cell>
          <cell r="C76">
            <v>4520171.3800000008</v>
          </cell>
          <cell r="D76" t="str">
            <v/>
          </cell>
          <cell r="E76">
            <v>4672454.4470694512</v>
          </cell>
          <cell r="F76" t="str">
            <v/>
          </cell>
          <cell r="G76" t="str">
            <v/>
          </cell>
        </row>
        <row r="77">
          <cell r="A77" t="str">
            <v>AB42 9</v>
          </cell>
          <cell r="B77" t="str">
            <v/>
          </cell>
          <cell r="C77" t="str">
            <v/>
          </cell>
          <cell r="D77" t="str">
            <v/>
          </cell>
          <cell r="E77" t="str">
            <v/>
          </cell>
          <cell r="F77" t="str">
            <v/>
          </cell>
          <cell r="G77" t="str">
            <v/>
          </cell>
        </row>
        <row r="78">
          <cell r="A78" t="str">
            <v>AB43 6</v>
          </cell>
          <cell r="B78" t="str">
            <v/>
          </cell>
          <cell r="C78">
            <v>4313744.8000000007</v>
          </cell>
          <cell r="D78" t="str">
            <v/>
          </cell>
          <cell r="E78">
            <v>15567938.901697081</v>
          </cell>
          <cell r="F78">
            <v>2240782.2099999995</v>
          </cell>
          <cell r="G78" t="str">
            <v/>
          </cell>
        </row>
        <row r="79">
          <cell r="A79" t="str">
            <v>AB43 7</v>
          </cell>
          <cell r="B79" t="str">
            <v/>
          </cell>
          <cell r="C79">
            <v>4568197.41</v>
          </cell>
          <cell r="D79" t="str">
            <v/>
          </cell>
          <cell r="E79" t="str">
            <v/>
          </cell>
          <cell r="F79">
            <v>2289725.6</v>
          </cell>
          <cell r="G79" t="str">
            <v/>
          </cell>
        </row>
        <row r="80">
          <cell r="A80" t="str">
            <v>AB43 8</v>
          </cell>
          <cell r="B80" t="str">
            <v/>
          </cell>
          <cell r="C80">
            <v>2250504.96</v>
          </cell>
          <cell r="D80" t="str">
            <v/>
          </cell>
          <cell r="E80">
            <v>1453613.3554500942</v>
          </cell>
          <cell r="F80">
            <v>2285111.8099999996</v>
          </cell>
          <cell r="G80" t="str">
            <v/>
          </cell>
        </row>
        <row r="81">
          <cell r="A81" t="str">
            <v>AB43 9</v>
          </cell>
          <cell r="B81" t="str">
            <v/>
          </cell>
          <cell r="C81">
            <v>2064311.63</v>
          </cell>
          <cell r="D81" t="str">
            <v/>
          </cell>
          <cell r="E81" t="str">
            <v/>
          </cell>
          <cell r="F81">
            <v>24296628.069999997</v>
          </cell>
          <cell r="G81" t="str">
            <v/>
          </cell>
        </row>
        <row r="82">
          <cell r="A82" t="str">
            <v>AB44 1</v>
          </cell>
          <cell r="B82" t="str">
            <v/>
          </cell>
          <cell r="C82" t="str">
            <v/>
          </cell>
          <cell r="D82" t="str">
            <v/>
          </cell>
          <cell r="E82" t="str">
            <v/>
          </cell>
          <cell r="F82" t="str">
            <v/>
          </cell>
          <cell r="G82" t="str">
            <v/>
          </cell>
        </row>
        <row r="83">
          <cell r="A83" t="str">
            <v>AB45 1</v>
          </cell>
          <cell r="B83" t="str">
            <v/>
          </cell>
          <cell r="C83" t="str">
            <v/>
          </cell>
          <cell r="D83" t="str">
            <v/>
          </cell>
          <cell r="E83" t="str">
            <v/>
          </cell>
          <cell r="F83">
            <v>2166705.7799999993</v>
          </cell>
          <cell r="G83" t="str">
            <v/>
          </cell>
        </row>
        <row r="84">
          <cell r="A84" t="str">
            <v>AB45 2</v>
          </cell>
          <cell r="B84" t="str">
            <v/>
          </cell>
          <cell r="C84">
            <v>3414595.9800000004</v>
          </cell>
          <cell r="D84" t="str">
            <v/>
          </cell>
          <cell r="E84">
            <v>970485.16223786527</v>
          </cell>
          <cell r="F84">
            <v>7474982.7999999989</v>
          </cell>
          <cell r="G84" t="str">
            <v/>
          </cell>
        </row>
        <row r="85">
          <cell r="A85" t="str">
            <v>AB45 3</v>
          </cell>
          <cell r="B85" t="str">
            <v/>
          </cell>
          <cell r="C85">
            <v>4866726.2200000007</v>
          </cell>
          <cell r="D85" t="str">
            <v/>
          </cell>
          <cell r="E85">
            <v>5665278.5685529858</v>
          </cell>
          <cell r="F85">
            <v>3063652.9999999995</v>
          </cell>
          <cell r="G85" t="str">
            <v/>
          </cell>
        </row>
        <row r="86">
          <cell r="A86" t="str">
            <v>AB51 0</v>
          </cell>
          <cell r="B86" t="str">
            <v/>
          </cell>
          <cell r="C86">
            <v>4232630.29</v>
          </cell>
          <cell r="D86" t="str">
            <v/>
          </cell>
          <cell r="E86">
            <v>12766929.780490249</v>
          </cell>
          <cell r="F86">
            <v>12178049.68</v>
          </cell>
          <cell r="G86" t="str">
            <v/>
          </cell>
        </row>
        <row r="87">
          <cell r="A87" t="str">
            <v>AB51 1</v>
          </cell>
          <cell r="B87" t="str">
            <v/>
          </cell>
          <cell r="C87" t="str">
            <v/>
          </cell>
          <cell r="D87" t="str">
            <v/>
          </cell>
          <cell r="E87" t="str">
            <v/>
          </cell>
          <cell r="F87" t="str">
            <v/>
          </cell>
          <cell r="G87" t="str">
            <v/>
          </cell>
        </row>
        <row r="88">
          <cell r="A88" t="str">
            <v>AB51 3</v>
          </cell>
          <cell r="B88" t="str">
            <v/>
          </cell>
          <cell r="C88" t="str">
            <v/>
          </cell>
          <cell r="D88" t="str">
            <v/>
          </cell>
          <cell r="E88">
            <v>1040425.7335280787</v>
          </cell>
          <cell r="F88">
            <v>1610757.2700000003</v>
          </cell>
          <cell r="G88" t="str">
            <v/>
          </cell>
        </row>
        <row r="89">
          <cell r="A89" t="str">
            <v>AB51 4</v>
          </cell>
          <cell r="B89" t="str">
            <v/>
          </cell>
          <cell r="C89" t="str">
            <v/>
          </cell>
          <cell r="D89" t="str">
            <v/>
          </cell>
          <cell r="E89" t="str">
            <v/>
          </cell>
          <cell r="F89">
            <v>1663488.76</v>
          </cell>
          <cell r="G89" t="str">
            <v/>
          </cell>
        </row>
        <row r="90">
          <cell r="A90" t="str">
            <v>AB51 5</v>
          </cell>
          <cell r="B90" t="str">
            <v/>
          </cell>
          <cell r="C90" t="str">
            <v/>
          </cell>
          <cell r="D90" t="str">
            <v/>
          </cell>
          <cell r="E90">
            <v>3376576.4543284662</v>
          </cell>
          <cell r="F90">
            <v>10117428.34</v>
          </cell>
          <cell r="G90" t="str">
            <v/>
          </cell>
        </row>
        <row r="91">
          <cell r="A91" t="str">
            <v>AB51 6</v>
          </cell>
          <cell r="B91" t="str">
            <v/>
          </cell>
          <cell r="C91" t="str">
            <v/>
          </cell>
          <cell r="D91" t="str">
            <v/>
          </cell>
          <cell r="E91" t="str">
            <v/>
          </cell>
          <cell r="F91" t="str">
            <v/>
          </cell>
          <cell r="G91" t="str">
            <v/>
          </cell>
        </row>
        <row r="92">
          <cell r="A92" t="str">
            <v>AB51 7</v>
          </cell>
          <cell r="B92" t="str">
            <v/>
          </cell>
          <cell r="C92" t="str">
            <v/>
          </cell>
          <cell r="D92" t="str">
            <v/>
          </cell>
          <cell r="E92" t="str">
            <v/>
          </cell>
          <cell r="F92" t="str">
            <v/>
          </cell>
          <cell r="G92" t="str">
            <v/>
          </cell>
        </row>
        <row r="93">
          <cell r="A93" t="str">
            <v>AB51 8</v>
          </cell>
          <cell r="B93" t="str">
            <v/>
          </cell>
          <cell r="C93">
            <v>1188565.9299999995</v>
          </cell>
          <cell r="D93" t="str">
            <v/>
          </cell>
          <cell r="E93">
            <v>4094596.2267006226</v>
          </cell>
          <cell r="F93" t="str">
            <v/>
          </cell>
          <cell r="G93" t="str">
            <v/>
          </cell>
        </row>
        <row r="94">
          <cell r="A94" t="str">
            <v>AB52 6</v>
          </cell>
          <cell r="B94" t="str">
            <v/>
          </cell>
          <cell r="C94">
            <v>3986411.4599999995</v>
          </cell>
          <cell r="D94" t="str">
            <v/>
          </cell>
          <cell r="E94">
            <v>2979823.6893371204</v>
          </cell>
          <cell r="F94">
            <v>4843051.0699999994</v>
          </cell>
          <cell r="G94" t="str">
            <v/>
          </cell>
        </row>
        <row r="95">
          <cell r="A95" t="str">
            <v>AB53 4</v>
          </cell>
          <cell r="B95" t="str">
            <v/>
          </cell>
          <cell r="C95">
            <v>2416564.8899999997</v>
          </cell>
          <cell r="D95" t="str">
            <v/>
          </cell>
          <cell r="E95" t="str">
            <v/>
          </cell>
          <cell r="F95">
            <v>5024806.54</v>
          </cell>
          <cell r="G95" t="str">
            <v/>
          </cell>
        </row>
        <row r="96">
          <cell r="A96" t="str">
            <v>AB53 5</v>
          </cell>
          <cell r="B96" t="str">
            <v/>
          </cell>
          <cell r="C96">
            <v>2545874.9699999997</v>
          </cell>
          <cell r="D96" t="str">
            <v/>
          </cell>
          <cell r="E96">
            <v>6150128.276590202</v>
          </cell>
          <cell r="F96" t="str">
            <v/>
          </cell>
          <cell r="G96" t="str">
            <v/>
          </cell>
        </row>
        <row r="97">
          <cell r="A97" t="str">
            <v>AB53 6</v>
          </cell>
          <cell r="B97" t="str">
            <v/>
          </cell>
          <cell r="C97">
            <v>3748001.0199999986</v>
          </cell>
          <cell r="D97" t="str">
            <v/>
          </cell>
          <cell r="E97" t="str">
            <v/>
          </cell>
          <cell r="F97" t="str">
            <v/>
          </cell>
          <cell r="G97" t="str">
            <v/>
          </cell>
        </row>
        <row r="98">
          <cell r="A98" t="str">
            <v>AB53 8</v>
          </cell>
          <cell r="B98" t="str">
            <v/>
          </cell>
          <cell r="C98">
            <v>3979143.7600000007</v>
          </cell>
          <cell r="D98" t="str">
            <v/>
          </cell>
          <cell r="E98">
            <v>3383283.5075862529</v>
          </cell>
          <cell r="F98" t="str">
            <v/>
          </cell>
          <cell r="G98" t="str">
            <v/>
          </cell>
        </row>
        <row r="99">
          <cell r="A99" t="str">
            <v>AB53 9</v>
          </cell>
          <cell r="B99" t="str">
            <v/>
          </cell>
          <cell r="C99" t="str">
            <v/>
          </cell>
          <cell r="D99" t="str">
            <v/>
          </cell>
          <cell r="E99" t="str">
            <v/>
          </cell>
          <cell r="F99" t="str">
            <v/>
          </cell>
          <cell r="G99" t="str">
            <v/>
          </cell>
        </row>
        <row r="100">
          <cell r="A100" t="str">
            <v>AB54 4</v>
          </cell>
          <cell r="B100" t="str">
            <v/>
          </cell>
          <cell r="C100">
            <v>2799418.79</v>
          </cell>
          <cell r="D100" t="str">
            <v/>
          </cell>
          <cell r="E100" t="str">
            <v/>
          </cell>
          <cell r="F100" t="str">
            <v/>
          </cell>
          <cell r="G100" t="str">
            <v/>
          </cell>
        </row>
        <row r="101">
          <cell r="A101" t="str">
            <v>AB54 6</v>
          </cell>
          <cell r="B101" t="str">
            <v/>
          </cell>
          <cell r="C101">
            <v>2785400.95</v>
          </cell>
          <cell r="D101" t="str">
            <v/>
          </cell>
          <cell r="E101">
            <v>1768385.9957423802</v>
          </cell>
          <cell r="F101">
            <v>1009627.95</v>
          </cell>
          <cell r="G101" t="str">
            <v/>
          </cell>
        </row>
        <row r="102">
          <cell r="A102" t="str">
            <v>AB54 7</v>
          </cell>
          <cell r="B102" t="str">
            <v/>
          </cell>
          <cell r="C102">
            <v>2660847.3400000008</v>
          </cell>
          <cell r="D102" t="str">
            <v/>
          </cell>
          <cell r="E102" t="str">
            <v/>
          </cell>
          <cell r="F102" t="str">
            <v/>
          </cell>
          <cell r="G102" t="str">
            <v/>
          </cell>
        </row>
        <row r="103">
          <cell r="A103" t="str">
            <v>AB54 8</v>
          </cell>
          <cell r="B103" t="str">
            <v/>
          </cell>
          <cell r="C103" t="str">
            <v/>
          </cell>
          <cell r="D103" t="str">
            <v/>
          </cell>
          <cell r="E103" t="str">
            <v/>
          </cell>
          <cell r="F103">
            <v>844983.5399999998</v>
          </cell>
          <cell r="G103" t="str">
            <v/>
          </cell>
        </row>
        <row r="104">
          <cell r="A104" t="str">
            <v>AB54 9</v>
          </cell>
          <cell r="B104" t="str">
            <v/>
          </cell>
          <cell r="C104" t="str">
            <v/>
          </cell>
          <cell r="D104" t="str">
            <v/>
          </cell>
          <cell r="E104" t="str">
            <v/>
          </cell>
          <cell r="F104" t="str">
            <v/>
          </cell>
          <cell r="G104" t="str">
            <v/>
          </cell>
        </row>
        <row r="105">
          <cell r="A105" t="str">
            <v>AB55 4</v>
          </cell>
          <cell r="B105" t="str">
            <v/>
          </cell>
          <cell r="C105" t="str">
            <v/>
          </cell>
          <cell r="D105" t="str">
            <v/>
          </cell>
          <cell r="E105" t="str">
            <v/>
          </cell>
          <cell r="F105">
            <v>871277.12000000011</v>
          </cell>
          <cell r="G105" t="str">
            <v/>
          </cell>
        </row>
        <row r="106">
          <cell r="A106" t="str">
            <v>AB55 5</v>
          </cell>
          <cell r="B106" t="str">
            <v/>
          </cell>
          <cell r="C106" t="str">
            <v/>
          </cell>
          <cell r="D106" t="str">
            <v/>
          </cell>
          <cell r="E106">
            <v>2337240.6360385879</v>
          </cell>
          <cell r="F106">
            <v>3384700.44</v>
          </cell>
          <cell r="G106" t="str">
            <v/>
          </cell>
        </row>
        <row r="107">
          <cell r="A107" t="str">
            <v>AB55 6</v>
          </cell>
          <cell r="B107" t="str">
            <v/>
          </cell>
          <cell r="C107">
            <v>3211504.8299999996</v>
          </cell>
          <cell r="D107" t="str">
            <v/>
          </cell>
          <cell r="E107">
            <v>4346910.1704769721</v>
          </cell>
          <cell r="F107">
            <v>1653999.5299999996</v>
          </cell>
          <cell r="G107" t="str">
            <v/>
          </cell>
        </row>
        <row r="108">
          <cell r="A108" t="str">
            <v>AB56 1</v>
          </cell>
          <cell r="B108" t="str">
            <v/>
          </cell>
          <cell r="C108">
            <v>1242939.6200000003</v>
          </cell>
          <cell r="D108" t="str">
            <v/>
          </cell>
          <cell r="E108">
            <v>865395.07909172913</v>
          </cell>
          <cell r="F108">
            <v>7568949.5000000009</v>
          </cell>
          <cell r="G108" t="str">
            <v/>
          </cell>
        </row>
        <row r="109">
          <cell r="A109" t="str">
            <v>AB56 4</v>
          </cell>
          <cell r="B109" t="str">
            <v/>
          </cell>
          <cell r="C109">
            <v>692232.69</v>
          </cell>
          <cell r="D109" t="str">
            <v/>
          </cell>
          <cell r="E109">
            <v>1927787.025995753</v>
          </cell>
          <cell r="F109">
            <v>2135589.3199999998</v>
          </cell>
          <cell r="G109" t="str">
            <v/>
          </cell>
        </row>
        <row r="110">
          <cell r="A110" t="str">
            <v>AB56 5</v>
          </cell>
          <cell r="B110" t="str">
            <v/>
          </cell>
          <cell r="C110">
            <v>913844.80999999994</v>
          </cell>
          <cell r="D110" t="str">
            <v/>
          </cell>
          <cell r="E110" t="str">
            <v/>
          </cell>
          <cell r="F110">
            <v>286090.9200000001</v>
          </cell>
          <cell r="G110" t="str">
            <v/>
          </cell>
        </row>
        <row r="111">
          <cell r="A111" t="str">
            <v>AB99 8</v>
          </cell>
          <cell r="B111" t="str">
            <v/>
          </cell>
          <cell r="C111" t="str">
            <v/>
          </cell>
          <cell r="D111" t="str">
            <v/>
          </cell>
          <cell r="E111" t="str">
            <v/>
          </cell>
          <cell r="F111" t="str">
            <v/>
          </cell>
          <cell r="G111" t="str">
            <v/>
          </cell>
        </row>
        <row r="112">
          <cell r="A112" t="str">
            <v>AL Other</v>
          </cell>
          <cell r="B112">
            <v>62698338</v>
          </cell>
          <cell r="C112">
            <v>13930468.139999999</v>
          </cell>
          <cell r="D112">
            <v>47667717.449999996</v>
          </cell>
          <cell r="E112">
            <v>39807806.965953991</v>
          </cell>
          <cell r="F112">
            <v>31589378.450000003</v>
          </cell>
          <cell r="G112">
            <v>33977527.199999996</v>
          </cell>
        </row>
        <row r="113">
          <cell r="A113" t="str">
            <v>AL total</v>
          </cell>
          <cell r="B113">
            <v>82327412</v>
          </cell>
          <cell r="C113">
            <v>13930468.139999999</v>
          </cell>
          <cell r="D113">
            <v>50088552.289999992</v>
          </cell>
          <cell r="E113">
            <v>70036395.202836066</v>
          </cell>
          <cell r="F113">
            <v>109634946.89000002</v>
          </cell>
          <cell r="G113">
            <v>33977527.199999996</v>
          </cell>
        </row>
        <row r="114">
          <cell r="A114" t="str">
            <v>AL1 1</v>
          </cell>
          <cell r="B114" t="str">
            <v/>
          </cell>
          <cell r="C114" t="str">
            <v/>
          </cell>
          <cell r="D114" t="str">
            <v/>
          </cell>
          <cell r="E114">
            <v>2299333.9271065234</v>
          </cell>
          <cell r="F114">
            <v>1275156.1300000001</v>
          </cell>
          <cell r="G114" t="str">
            <v/>
          </cell>
        </row>
        <row r="115">
          <cell r="A115" t="str">
            <v>AL1 2</v>
          </cell>
          <cell r="B115" t="str">
            <v/>
          </cell>
          <cell r="C115" t="str">
            <v/>
          </cell>
          <cell r="D115">
            <v>47264.19</v>
          </cell>
          <cell r="E115">
            <v>20929.689860352319</v>
          </cell>
          <cell r="F115" t="str">
            <v/>
          </cell>
          <cell r="G115" t="str">
            <v/>
          </cell>
        </row>
        <row r="116">
          <cell r="A116" t="str">
            <v>AL1 3</v>
          </cell>
          <cell r="B116" t="str">
            <v/>
          </cell>
          <cell r="C116" t="str">
            <v/>
          </cell>
          <cell r="D116" t="str">
            <v/>
          </cell>
          <cell r="E116" t="str">
            <v/>
          </cell>
          <cell r="F116">
            <v>7238507.9700000016</v>
          </cell>
          <cell r="G116" t="str">
            <v/>
          </cell>
        </row>
        <row r="117">
          <cell r="A117" t="str">
            <v>AL1 4</v>
          </cell>
          <cell r="B117">
            <v>1960783</v>
          </cell>
          <cell r="C117" t="str">
            <v/>
          </cell>
          <cell r="D117">
            <v>1214468.28</v>
          </cell>
          <cell r="E117">
            <v>1863306.2641301514</v>
          </cell>
          <cell r="F117" t="str">
            <v/>
          </cell>
          <cell r="G117" t="str">
            <v/>
          </cell>
        </row>
        <row r="118">
          <cell r="A118" t="str">
            <v>AL1 5</v>
          </cell>
          <cell r="B118" t="str">
            <v/>
          </cell>
          <cell r="C118" t="str">
            <v/>
          </cell>
          <cell r="D118" t="str">
            <v/>
          </cell>
          <cell r="E118">
            <v>1241459.9499960095</v>
          </cell>
          <cell r="F118">
            <v>1615684.0099999998</v>
          </cell>
          <cell r="G118" t="str">
            <v/>
          </cell>
        </row>
        <row r="119">
          <cell r="A119" t="str">
            <v>AL1 9</v>
          </cell>
          <cell r="B119" t="str">
            <v/>
          </cell>
          <cell r="C119" t="str">
            <v/>
          </cell>
          <cell r="D119" t="str">
            <v/>
          </cell>
          <cell r="E119" t="str">
            <v/>
          </cell>
          <cell r="F119" t="str">
            <v/>
          </cell>
          <cell r="G119" t="str">
            <v/>
          </cell>
        </row>
        <row r="120">
          <cell r="A120" t="str">
            <v>AL10 0</v>
          </cell>
          <cell r="B120" t="str">
            <v/>
          </cell>
          <cell r="C120" t="str">
            <v/>
          </cell>
          <cell r="D120" t="str">
            <v/>
          </cell>
          <cell r="E120">
            <v>544744.02466435172</v>
          </cell>
          <cell r="F120" t="str">
            <v/>
          </cell>
          <cell r="G120" t="str">
            <v/>
          </cell>
        </row>
        <row r="121">
          <cell r="A121" t="str">
            <v>AL10 1</v>
          </cell>
          <cell r="B121" t="str">
            <v/>
          </cell>
          <cell r="C121" t="str">
            <v/>
          </cell>
          <cell r="D121" t="str">
            <v/>
          </cell>
          <cell r="E121" t="str">
            <v/>
          </cell>
          <cell r="F121" t="str">
            <v/>
          </cell>
          <cell r="G121" t="str">
            <v/>
          </cell>
        </row>
        <row r="122">
          <cell r="A122" t="str">
            <v>AL10 8</v>
          </cell>
          <cell r="B122">
            <v>54003</v>
          </cell>
          <cell r="C122" t="str">
            <v/>
          </cell>
          <cell r="D122" t="str">
            <v/>
          </cell>
          <cell r="E122" t="str">
            <v/>
          </cell>
          <cell r="F122" t="str">
            <v/>
          </cell>
          <cell r="G122" t="str">
            <v/>
          </cell>
        </row>
        <row r="123">
          <cell r="A123" t="str">
            <v>AL10 9</v>
          </cell>
          <cell r="B123" t="str">
            <v/>
          </cell>
          <cell r="C123" t="str">
            <v/>
          </cell>
          <cell r="D123" t="str">
            <v/>
          </cell>
          <cell r="E123">
            <v>1756120.2642480307</v>
          </cell>
          <cell r="F123" t="str">
            <v/>
          </cell>
          <cell r="G123" t="str">
            <v/>
          </cell>
        </row>
        <row r="124">
          <cell r="A124" t="str">
            <v>AL2 1</v>
          </cell>
          <cell r="B124" t="str">
            <v/>
          </cell>
          <cell r="C124" t="str">
            <v/>
          </cell>
          <cell r="D124" t="str">
            <v/>
          </cell>
          <cell r="E124">
            <v>3434015.3876848514</v>
          </cell>
          <cell r="F124">
            <v>7627032.6500000022</v>
          </cell>
          <cell r="G124" t="str">
            <v/>
          </cell>
        </row>
        <row r="125">
          <cell r="A125" t="str">
            <v>AL2 2</v>
          </cell>
          <cell r="B125" t="str">
            <v/>
          </cell>
          <cell r="C125" t="str">
            <v/>
          </cell>
          <cell r="D125">
            <v>531055.09</v>
          </cell>
          <cell r="E125" t="str">
            <v/>
          </cell>
          <cell r="F125">
            <v>1753071.9000000001</v>
          </cell>
          <cell r="G125" t="str">
            <v/>
          </cell>
        </row>
        <row r="126">
          <cell r="A126" t="str">
            <v>AL2 3</v>
          </cell>
          <cell r="B126" t="str">
            <v/>
          </cell>
          <cell r="C126" t="str">
            <v/>
          </cell>
          <cell r="D126" t="str">
            <v/>
          </cell>
          <cell r="E126">
            <v>2073944.8391913394</v>
          </cell>
          <cell r="F126">
            <v>2261124.3499999992</v>
          </cell>
          <cell r="G126" t="str">
            <v/>
          </cell>
        </row>
        <row r="127">
          <cell r="A127" t="str">
            <v>AL3 4</v>
          </cell>
          <cell r="B127" t="str">
            <v/>
          </cell>
          <cell r="C127" t="str">
            <v/>
          </cell>
          <cell r="D127">
            <v>149656.37</v>
          </cell>
          <cell r="E127" t="str">
            <v/>
          </cell>
          <cell r="F127" t="str">
            <v/>
          </cell>
          <cell r="G127" t="str">
            <v/>
          </cell>
        </row>
        <row r="128">
          <cell r="A128" t="str">
            <v>AL3 5</v>
          </cell>
          <cell r="B128" t="str">
            <v/>
          </cell>
          <cell r="C128" t="str">
            <v/>
          </cell>
          <cell r="D128" t="str">
            <v/>
          </cell>
          <cell r="E128" t="str">
            <v/>
          </cell>
          <cell r="F128">
            <v>2985940.93</v>
          </cell>
          <cell r="G128" t="str">
            <v/>
          </cell>
        </row>
        <row r="129">
          <cell r="A129" t="str">
            <v>AL3 6</v>
          </cell>
          <cell r="B129">
            <v>3117744</v>
          </cell>
          <cell r="C129" t="str">
            <v/>
          </cell>
          <cell r="D129" t="str">
            <v/>
          </cell>
          <cell r="E129">
            <v>1586055.3489398099</v>
          </cell>
          <cell r="F129">
            <v>2690947.9000000004</v>
          </cell>
          <cell r="G129" t="str">
            <v/>
          </cell>
        </row>
        <row r="130">
          <cell r="A130" t="str">
            <v>AL3 7</v>
          </cell>
          <cell r="B130" t="str">
            <v/>
          </cell>
          <cell r="C130" t="str">
            <v/>
          </cell>
          <cell r="D130">
            <v>214797.65</v>
          </cell>
          <cell r="E130">
            <v>1233983.3889717876</v>
          </cell>
          <cell r="F130">
            <v>776656.42</v>
          </cell>
          <cell r="G130" t="str">
            <v/>
          </cell>
        </row>
        <row r="131">
          <cell r="A131" t="str">
            <v>AL3 8</v>
          </cell>
          <cell r="B131" t="str">
            <v/>
          </cell>
          <cell r="C131" t="str">
            <v/>
          </cell>
          <cell r="D131" t="str">
            <v/>
          </cell>
          <cell r="E131" t="str">
            <v/>
          </cell>
          <cell r="F131">
            <v>706487.66</v>
          </cell>
          <cell r="G131" t="str">
            <v/>
          </cell>
        </row>
        <row r="132">
          <cell r="A132" t="str">
            <v>AL4 0</v>
          </cell>
          <cell r="B132">
            <v>4876773</v>
          </cell>
          <cell r="C132" t="str">
            <v/>
          </cell>
          <cell r="D132" t="str">
            <v/>
          </cell>
          <cell r="E132" t="str">
            <v/>
          </cell>
          <cell r="F132">
            <v>3436244.419999999</v>
          </cell>
          <cell r="G132" t="str">
            <v/>
          </cell>
        </row>
        <row r="133">
          <cell r="A133" t="str">
            <v>AL4 8</v>
          </cell>
          <cell r="B133" t="str">
            <v/>
          </cell>
          <cell r="C133" t="str">
            <v/>
          </cell>
          <cell r="D133" t="str">
            <v/>
          </cell>
          <cell r="E133" t="str">
            <v/>
          </cell>
          <cell r="F133" t="str">
            <v/>
          </cell>
          <cell r="G133" t="str">
            <v/>
          </cell>
        </row>
        <row r="134">
          <cell r="A134" t="str">
            <v>AL4 9</v>
          </cell>
          <cell r="B134">
            <v>77414</v>
          </cell>
          <cell r="C134" t="str">
            <v/>
          </cell>
          <cell r="D134" t="str">
            <v/>
          </cell>
          <cell r="E134" t="str">
            <v/>
          </cell>
          <cell r="F134" t="str">
            <v/>
          </cell>
          <cell r="G134" t="str">
            <v/>
          </cell>
        </row>
        <row r="135">
          <cell r="A135" t="str">
            <v>AL5 1</v>
          </cell>
          <cell r="B135" t="str">
            <v/>
          </cell>
          <cell r="C135" t="str">
            <v/>
          </cell>
          <cell r="D135" t="str">
            <v/>
          </cell>
          <cell r="E135">
            <v>1657700.9954398926</v>
          </cell>
          <cell r="F135">
            <v>1414481.86</v>
          </cell>
          <cell r="G135" t="str">
            <v/>
          </cell>
        </row>
        <row r="136">
          <cell r="A136" t="str">
            <v>AL5 2</v>
          </cell>
          <cell r="B136" t="str">
            <v/>
          </cell>
          <cell r="C136" t="str">
            <v/>
          </cell>
          <cell r="D136" t="str">
            <v/>
          </cell>
          <cell r="E136" t="str">
            <v/>
          </cell>
          <cell r="F136">
            <v>6563867.4599999981</v>
          </cell>
          <cell r="G136" t="str">
            <v/>
          </cell>
        </row>
        <row r="137">
          <cell r="A137" t="str">
            <v>AL5 3</v>
          </cell>
          <cell r="B137" t="str">
            <v/>
          </cell>
          <cell r="C137" t="str">
            <v/>
          </cell>
          <cell r="D137" t="str">
            <v/>
          </cell>
          <cell r="E137">
            <v>1638314.9713740989</v>
          </cell>
          <cell r="F137" t="str">
            <v/>
          </cell>
          <cell r="G137" t="str">
            <v/>
          </cell>
        </row>
        <row r="138">
          <cell r="A138" t="str">
            <v>AL5 4</v>
          </cell>
          <cell r="B138" t="str">
            <v/>
          </cell>
          <cell r="C138" t="str">
            <v/>
          </cell>
          <cell r="D138" t="str">
            <v/>
          </cell>
          <cell r="E138" t="str">
            <v/>
          </cell>
          <cell r="F138">
            <v>8012051.2699999996</v>
          </cell>
          <cell r="G138" t="str">
            <v/>
          </cell>
        </row>
        <row r="139">
          <cell r="A139" t="str">
            <v>AL5 5</v>
          </cell>
          <cell r="B139" t="str">
            <v/>
          </cell>
          <cell r="C139" t="str">
            <v/>
          </cell>
          <cell r="D139">
            <v>79061.25</v>
          </cell>
          <cell r="E139" t="str">
            <v/>
          </cell>
          <cell r="F139">
            <v>1114099.1200000001</v>
          </cell>
          <cell r="G139" t="str">
            <v/>
          </cell>
        </row>
        <row r="140">
          <cell r="A140" t="str">
            <v>AL5 9</v>
          </cell>
          <cell r="B140" t="str">
            <v/>
          </cell>
          <cell r="C140" t="str">
            <v/>
          </cell>
          <cell r="D140" t="str">
            <v/>
          </cell>
          <cell r="E140" t="str">
            <v/>
          </cell>
          <cell r="F140" t="str">
            <v/>
          </cell>
          <cell r="G140" t="str">
            <v/>
          </cell>
        </row>
        <row r="141">
          <cell r="A141" t="str">
            <v>AL6 0</v>
          </cell>
          <cell r="B141">
            <v>906463</v>
          </cell>
          <cell r="C141" t="str">
            <v/>
          </cell>
          <cell r="D141" t="str">
            <v/>
          </cell>
          <cell r="E141" t="str">
            <v/>
          </cell>
          <cell r="F141" t="str">
            <v/>
          </cell>
          <cell r="G141" t="str">
            <v/>
          </cell>
        </row>
        <row r="142">
          <cell r="A142" t="str">
            <v>AL6 9</v>
          </cell>
          <cell r="B142">
            <v>292758</v>
          </cell>
          <cell r="C142" t="str">
            <v/>
          </cell>
          <cell r="D142" t="str">
            <v/>
          </cell>
          <cell r="E142" t="str">
            <v/>
          </cell>
          <cell r="F142">
            <v>1735368.7</v>
          </cell>
          <cell r="G142" t="str">
            <v/>
          </cell>
        </row>
        <row r="143">
          <cell r="A143" t="str">
            <v>AL7 1</v>
          </cell>
          <cell r="B143">
            <v>8033728</v>
          </cell>
          <cell r="C143" t="str">
            <v/>
          </cell>
          <cell r="D143" t="str">
            <v/>
          </cell>
          <cell r="E143">
            <v>5161475.9974604528</v>
          </cell>
          <cell r="F143" t="str">
            <v/>
          </cell>
          <cell r="G143" t="str">
            <v/>
          </cell>
        </row>
        <row r="144">
          <cell r="A144" t="str">
            <v>AL7 2</v>
          </cell>
          <cell r="B144">
            <v>69623</v>
          </cell>
          <cell r="C144" t="str">
            <v/>
          </cell>
          <cell r="D144">
            <v>108929.3</v>
          </cell>
          <cell r="E144" t="str">
            <v/>
          </cell>
          <cell r="F144" t="str">
            <v/>
          </cell>
          <cell r="G144" t="str">
            <v/>
          </cell>
        </row>
        <row r="145">
          <cell r="A145" t="str">
            <v>AL7 3</v>
          </cell>
          <cell r="B145" t="str">
            <v/>
          </cell>
          <cell r="C145" t="str">
            <v/>
          </cell>
          <cell r="D145" t="str">
            <v/>
          </cell>
          <cell r="E145" t="str">
            <v/>
          </cell>
          <cell r="F145" t="str">
            <v/>
          </cell>
          <cell r="G145" t="str">
            <v/>
          </cell>
        </row>
        <row r="146">
          <cell r="A146" t="str">
            <v>AL7 4</v>
          </cell>
          <cell r="B146" t="str">
            <v/>
          </cell>
          <cell r="C146" t="str">
            <v/>
          </cell>
          <cell r="D146">
            <v>75602.710000000006</v>
          </cell>
          <cell r="E146" t="str">
            <v/>
          </cell>
          <cell r="F146" t="str">
            <v/>
          </cell>
          <cell r="G146" t="str">
            <v/>
          </cell>
        </row>
        <row r="147">
          <cell r="A147" t="str">
            <v>AL7 9</v>
          </cell>
          <cell r="B147" t="str">
            <v/>
          </cell>
          <cell r="C147" t="str">
            <v/>
          </cell>
          <cell r="D147" t="str">
            <v/>
          </cell>
          <cell r="E147" t="str">
            <v/>
          </cell>
          <cell r="F147" t="str">
            <v/>
          </cell>
          <cell r="G147" t="str">
            <v/>
          </cell>
        </row>
        <row r="148">
          <cell r="A148" t="str">
            <v>AL8 6</v>
          </cell>
          <cell r="B148" t="str">
            <v/>
          </cell>
          <cell r="C148" t="str">
            <v/>
          </cell>
          <cell r="D148" t="str">
            <v/>
          </cell>
          <cell r="E148">
            <v>1006829.4521876427</v>
          </cell>
          <cell r="F148" t="str">
            <v/>
          </cell>
          <cell r="G148" t="str">
            <v/>
          </cell>
        </row>
        <row r="149">
          <cell r="A149" t="str">
            <v>AL8 7</v>
          </cell>
          <cell r="B149">
            <v>239785</v>
          </cell>
          <cell r="C149" t="str">
            <v/>
          </cell>
          <cell r="D149" t="str">
            <v/>
          </cell>
          <cell r="E149" t="str">
            <v/>
          </cell>
          <cell r="F149">
            <v>461728.01000000013</v>
          </cell>
          <cell r="G149" t="str">
            <v/>
          </cell>
        </row>
        <row r="150">
          <cell r="A150" t="str">
            <v>AL9 5</v>
          </cell>
          <cell r="B150" t="str">
            <v/>
          </cell>
          <cell r="C150" t="str">
            <v/>
          </cell>
          <cell r="D150" t="str">
            <v/>
          </cell>
          <cell r="E150" t="str">
            <v/>
          </cell>
          <cell r="F150" t="str">
            <v/>
          </cell>
          <cell r="G150" t="str">
            <v/>
          </cell>
        </row>
        <row r="151">
          <cell r="A151" t="str">
            <v>AL9 6</v>
          </cell>
          <cell r="B151" t="str">
            <v/>
          </cell>
          <cell r="C151" t="str">
            <v/>
          </cell>
          <cell r="D151" t="str">
            <v/>
          </cell>
          <cell r="E151" t="str">
            <v/>
          </cell>
          <cell r="F151">
            <v>10422070.949999999</v>
          </cell>
          <cell r="G151" t="str">
            <v/>
          </cell>
        </row>
        <row r="152">
          <cell r="A152" t="str">
            <v>AL9 7</v>
          </cell>
          <cell r="B152" t="str">
            <v/>
          </cell>
          <cell r="C152" t="str">
            <v/>
          </cell>
          <cell r="D152" t="str">
            <v/>
          </cell>
          <cell r="E152">
            <v>4710373.7356267832</v>
          </cell>
          <cell r="F152">
            <v>15955046.73</v>
          </cell>
          <cell r="G152" t="str">
            <v/>
          </cell>
        </row>
        <row r="153">
          <cell r="A153" t="str">
            <v>B Other</v>
          </cell>
          <cell r="B153">
            <v>254307533</v>
          </cell>
          <cell r="C153">
            <v>54338781.030000009</v>
          </cell>
          <cell r="D153">
            <v>165693832.47</v>
          </cell>
          <cell r="E153">
            <v>195189767.27057245</v>
          </cell>
          <cell r="F153">
            <v>321708575</v>
          </cell>
          <cell r="G153">
            <v>175132561.40000007</v>
          </cell>
        </row>
        <row r="154">
          <cell r="A154" t="str">
            <v>B total</v>
          </cell>
          <cell r="B154">
            <v>326362241</v>
          </cell>
          <cell r="C154">
            <v>54894354.440000005</v>
          </cell>
          <cell r="D154">
            <v>245035947.92999995</v>
          </cell>
          <cell r="E154">
            <v>831849152.02136755</v>
          </cell>
          <cell r="F154">
            <v>870830945.74000013</v>
          </cell>
          <cell r="G154">
            <v>219931493.28000006</v>
          </cell>
        </row>
        <row r="155">
          <cell r="A155" t="str">
            <v>B1 1</v>
          </cell>
          <cell r="B155">
            <v>907104</v>
          </cell>
          <cell r="C155" t="str">
            <v/>
          </cell>
          <cell r="D155" t="str">
            <v/>
          </cell>
          <cell r="E155">
            <v>2785521.0030106343</v>
          </cell>
          <cell r="F155">
            <v>1683264.4800000004</v>
          </cell>
          <cell r="G155" t="str">
            <v/>
          </cell>
        </row>
        <row r="156">
          <cell r="A156" t="str">
            <v>B1 2</v>
          </cell>
          <cell r="B156" t="str">
            <v/>
          </cell>
          <cell r="C156" t="str">
            <v/>
          </cell>
          <cell r="D156" t="str">
            <v/>
          </cell>
          <cell r="E156">
            <v>2110258.3297575628</v>
          </cell>
          <cell r="F156">
            <v>25190307.759999987</v>
          </cell>
          <cell r="G156" t="str">
            <v/>
          </cell>
        </row>
        <row r="157">
          <cell r="A157" t="str">
            <v>B1 3</v>
          </cell>
          <cell r="B157">
            <v>3804044</v>
          </cell>
          <cell r="C157" t="str">
            <v/>
          </cell>
          <cell r="D157" t="str">
            <v/>
          </cell>
          <cell r="E157" t="str">
            <v/>
          </cell>
          <cell r="F157">
            <v>2659836.09</v>
          </cell>
          <cell r="G157" t="str">
            <v/>
          </cell>
        </row>
        <row r="158">
          <cell r="A158" t="str">
            <v>B10 0</v>
          </cell>
          <cell r="B158" t="str">
            <v/>
          </cell>
          <cell r="C158" t="str">
            <v/>
          </cell>
          <cell r="D158" t="str">
            <v/>
          </cell>
          <cell r="E158">
            <v>8504378.4063782599</v>
          </cell>
          <cell r="F158">
            <v>2100532.77</v>
          </cell>
          <cell r="G158" t="str">
            <v/>
          </cell>
        </row>
        <row r="159">
          <cell r="A159" t="str">
            <v>B10 9</v>
          </cell>
          <cell r="B159" t="str">
            <v/>
          </cell>
          <cell r="C159" t="str">
            <v/>
          </cell>
          <cell r="D159">
            <v>335548.23</v>
          </cell>
          <cell r="E159">
            <v>4734914.1934475452</v>
          </cell>
          <cell r="F159">
            <v>3556054.67</v>
          </cell>
          <cell r="G159" t="str">
            <v/>
          </cell>
        </row>
        <row r="160">
          <cell r="A160" t="str">
            <v>B11 1</v>
          </cell>
          <cell r="B160" t="str">
            <v/>
          </cell>
          <cell r="C160" t="str">
            <v/>
          </cell>
          <cell r="D160" t="str">
            <v/>
          </cell>
          <cell r="E160">
            <v>3917872.8699726355</v>
          </cell>
          <cell r="F160" t="str">
            <v/>
          </cell>
          <cell r="G160" t="str">
            <v/>
          </cell>
        </row>
        <row r="161">
          <cell r="A161" t="str">
            <v>B11 2</v>
          </cell>
          <cell r="B161">
            <v>1005176</v>
          </cell>
          <cell r="C161" t="str">
            <v/>
          </cell>
          <cell r="D161" t="str">
            <v/>
          </cell>
          <cell r="E161">
            <v>9824579.9528965522</v>
          </cell>
          <cell r="F161">
            <v>11329808.84</v>
          </cell>
          <cell r="G161" t="str">
            <v/>
          </cell>
        </row>
        <row r="162">
          <cell r="A162" t="str">
            <v>B11 3</v>
          </cell>
          <cell r="B162" t="str">
            <v/>
          </cell>
          <cell r="C162" t="str">
            <v/>
          </cell>
          <cell r="D162" t="str">
            <v/>
          </cell>
          <cell r="E162">
            <v>7351999.8368694838</v>
          </cell>
          <cell r="F162">
            <v>1158635.8699999996</v>
          </cell>
          <cell r="G162" t="str">
            <v/>
          </cell>
        </row>
        <row r="163">
          <cell r="A163" t="str">
            <v>B11 4</v>
          </cell>
          <cell r="B163">
            <v>1193142</v>
          </cell>
          <cell r="C163" t="str">
            <v/>
          </cell>
          <cell r="D163" t="str">
            <v/>
          </cell>
          <cell r="E163">
            <v>10853051.973115204</v>
          </cell>
          <cell r="F163">
            <v>1971943.5</v>
          </cell>
          <cell r="G163" t="str">
            <v/>
          </cell>
        </row>
        <row r="164">
          <cell r="A164" t="str">
            <v>B11 9</v>
          </cell>
          <cell r="B164" t="str">
            <v/>
          </cell>
          <cell r="C164" t="str">
            <v/>
          </cell>
          <cell r="D164" t="str">
            <v/>
          </cell>
          <cell r="E164" t="str">
            <v/>
          </cell>
          <cell r="F164" t="str">
            <v/>
          </cell>
          <cell r="G164" t="str">
            <v/>
          </cell>
        </row>
        <row r="165">
          <cell r="A165" t="str">
            <v>B12 0</v>
          </cell>
          <cell r="B165">
            <v>1302648</v>
          </cell>
          <cell r="C165" t="str">
            <v/>
          </cell>
          <cell r="D165" t="str">
            <v/>
          </cell>
          <cell r="E165">
            <v>2760636.5025503743</v>
          </cell>
          <cell r="F165">
            <v>4535347.49</v>
          </cell>
          <cell r="G165" t="str">
            <v/>
          </cell>
        </row>
        <row r="166">
          <cell r="A166" t="str">
            <v>B12 8</v>
          </cell>
          <cell r="B166" t="str">
            <v/>
          </cell>
          <cell r="C166" t="str">
            <v/>
          </cell>
          <cell r="D166">
            <v>385856.62</v>
          </cell>
          <cell r="E166">
            <v>4113850.1650737016</v>
          </cell>
          <cell r="F166">
            <v>1835524.1899999997</v>
          </cell>
          <cell r="G166" t="str">
            <v/>
          </cell>
        </row>
        <row r="167">
          <cell r="A167" t="str">
            <v>B12 9</v>
          </cell>
          <cell r="B167" t="str">
            <v/>
          </cell>
          <cell r="C167" t="str">
            <v/>
          </cell>
          <cell r="D167">
            <v>106465.63</v>
          </cell>
          <cell r="E167">
            <v>2697922.7849819767</v>
          </cell>
          <cell r="F167">
            <v>11699668.060000001</v>
          </cell>
          <cell r="G167" t="str">
            <v/>
          </cell>
        </row>
        <row r="168">
          <cell r="A168" t="str">
            <v>B13 0</v>
          </cell>
          <cell r="B168" t="str">
            <v/>
          </cell>
          <cell r="C168" t="str">
            <v/>
          </cell>
          <cell r="D168" t="str">
            <v/>
          </cell>
          <cell r="E168">
            <v>2978668.9621653212</v>
          </cell>
          <cell r="F168">
            <v>3759912.84</v>
          </cell>
          <cell r="G168" t="str">
            <v/>
          </cell>
        </row>
        <row r="169">
          <cell r="A169" t="str">
            <v>B13 3</v>
          </cell>
          <cell r="B169" t="str">
            <v/>
          </cell>
          <cell r="C169" t="str">
            <v/>
          </cell>
          <cell r="D169" t="str">
            <v/>
          </cell>
          <cell r="E169" t="str">
            <v/>
          </cell>
          <cell r="F169" t="str">
            <v/>
          </cell>
          <cell r="G169" t="str">
            <v/>
          </cell>
        </row>
        <row r="170">
          <cell r="A170" t="str">
            <v>B13 8</v>
          </cell>
          <cell r="B170" t="str">
            <v/>
          </cell>
          <cell r="C170" t="str">
            <v/>
          </cell>
          <cell r="D170" t="str">
            <v/>
          </cell>
          <cell r="E170">
            <v>7220717.7707122834</v>
          </cell>
          <cell r="F170">
            <v>6006136.6400000006</v>
          </cell>
          <cell r="G170" t="str">
            <v/>
          </cell>
        </row>
        <row r="171">
          <cell r="A171" t="str">
            <v>B13 9</v>
          </cell>
          <cell r="B171" t="str">
            <v/>
          </cell>
          <cell r="C171" t="str">
            <v/>
          </cell>
          <cell r="D171">
            <v>259063.32</v>
          </cell>
          <cell r="E171">
            <v>9994373.1742575727</v>
          </cell>
          <cell r="F171">
            <v>4317599.4899999993</v>
          </cell>
          <cell r="G171" t="str">
            <v/>
          </cell>
        </row>
        <row r="172">
          <cell r="A172" t="str">
            <v>B14 4</v>
          </cell>
          <cell r="B172" t="str">
            <v/>
          </cell>
          <cell r="C172" t="str">
            <v/>
          </cell>
          <cell r="D172" t="str">
            <v/>
          </cell>
          <cell r="E172" t="str">
            <v/>
          </cell>
          <cell r="F172">
            <v>1080400.81</v>
          </cell>
          <cell r="G172" t="str">
            <v/>
          </cell>
        </row>
        <row r="173">
          <cell r="A173" t="str">
            <v>B14 5</v>
          </cell>
          <cell r="B173" t="str">
            <v/>
          </cell>
          <cell r="C173" t="str">
            <v/>
          </cell>
          <cell r="D173" t="str">
            <v/>
          </cell>
          <cell r="E173" t="str">
            <v/>
          </cell>
          <cell r="F173" t="str">
            <v/>
          </cell>
          <cell r="G173" t="str">
            <v/>
          </cell>
        </row>
        <row r="174">
          <cell r="A174" t="str">
            <v>B14 6</v>
          </cell>
          <cell r="B174" t="str">
            <v/>
          </cell>
          <cell r="C174" t="str">
            <v/>
          </cell>
          <cell r="D174" t="str">
            <v/>
          </cell>
          <cell r="E174">
            <v>1962677.590506895</v>
          </cell>
          <cell r="F174" t="str">
            <v/>
          </cell>
          <cell r="G174" t="str">
            <v/>
          </cell>
        </row>
        <row r="175">
          <cell r="A175" t="str">
            <v>B14 7</v>
          </cell>
          <cell r="B175">
            <v>740467</v>
          </cell>
          <cell r="C175" t="str">
            <v/>
          </cell>
          <cell r="D175">
            <v>1067442.3600000001</v>
          </cell>
          <cell r="E175">
            <v>2335842.4634862496</v>
          </cell>
          <cell r="F175" t="str">
            <v/>
          </cell>
          <cell r="G175" t="str">
            <v/>
          </cell>
        </row>
        <row r="176">
          <cell r="A176" t="str">
            <v>B15 1</v>
          </cell>
          <cell r="B176" t="str">
            <v/>
          </cell>
          <cell r="C176" t="str">
            <v/>
          </cell>
          <cell r="D176" t="str">
            <v/>
          </cell>
          <cell r="E176">
            <v>3260156.298016252</v>
          </cell>
          <cell r="F176" t="str">
            <v/>
          </cell>
          <cell r="G176" t="str">
            <v/>
          </cell>
        </row>
        <row r="177">
          <cell r="A177" t="str">
            <v>B15 2</v>
          </cell>
          <cell r="B177">
            <v>1654157</v>
          </cell>
          <cell r="C177" t="str">
            <v/>
          </cell>
          <cell r="D177">
            <v>1803437.14</v>
          </cell>
          <cell r="E177">
            <v>5452421.5180977788</v>
          </cell>
          <cell r="F177" t="str">
            <v/>
          </cell>
          <cell r="G177" t="str">
            <v/>
          </cell>
        </row>
        <row r="178">
          <cell r="A178" t="str">
            <v>B15 3</v>
          </cell>
          <cell r="B178">
            <v>2649312</v>
          </cell>
          <cell r="C178" t="str">
            <v/>
          </cell>
          <cell r="D178" t="str">
            <v/>
          </cell>
          <cell r="E178">
            <v>12151642.998070352</v>
          </cell>
          <cell r="F178">
            <v>15505868.969999999</v>
          </cell>
          <cell r="G178" t="str">
            <v/>
          </cell>
        </row>
        <row r="179">
          <cell r="A179" t="str">
            <v>B16 0</v>
          </cell>
          <cell r="B179" t="str">
            <v/>
          </cell>
          <cell r="C179" t="str">
            <v/>
          </cell>
          <cell r="D179" t="str">
            <v/>
          </cell>
          <cell r="E179">
            <v>2968814.7631172165</v>
          </cell>
          <cell r="F179">
            <v>1231408.56</v>
          </cell>
          <cell r="G179" t="str">
            <v/>
          </cell>
        </row>
        <row r="180">
          <cell r="A180" t="str">
            <v>B16 6</v>
          </cell>
          <cell r="B180" t="str">
            <v/>
          </cell>
          <cell r="C180" t="str">
            <v/>
          </cell>
          <cell r="D180" t="str">
            <v/>
          </cell>
          <cell r="E180" t="str">
            <v/>
          </cell>
          <cell r="F180" t="str">
            <v/>
          </cell>
          <cell r="G180" t="str">
            <v/>
          </cell>
        </row>
        <row r="181">
          <cell r="A181" t="str">
            <v>B16 8</v>
          </cell>
          <cell r="B181" t="str">
            <v/>
          </cell>
          <cell r="C181" t="str">
            <v/>
          </cell>
          <cell r="D181" t="str">
            <v/>
          </cell>
          <cell r="E181" t="str">
            <v/>
          </cell>
          <cell r="F181">
            <v>2855422.94</v>
          </cell>
          <cell r="G181" t="str">
            <v/>
          </cell>
        </row>
        <row r="182">
          <cell r="A182" t="str">
            <v>B16 9</v>
          </cell>
          <cell r="B182" t="str">
            <v/>
          </cell>
          <cell r="C182" t="str">
            <v/>
          </cell>
          <cell r="D182" t="str">
            <v/>
          </cell>
          <cell r="E182" t="str">
            <v/>
          </cell>
          <cell r="F182">
            <v>5974880.8200000003</v>
          </cell>
          <cell r="G182" t="str">
            <v/>
          </cell>
        </row>
        <row r="183">
          <cell r="A183" t="str">
            <v>B17 0</v>
          </cell>
          <cell r="B183" t="str">
            <v/>
          </cell>
          <cell r="C183" t="str">
            <v/>
          </cell>
          <cell r="D183" t="str">
            <v/>
          </cell>
          <cell r="E183">
            <v>3490189.0775007652</v>
          </cell>
          <cell r="F183">
            <v>2178479.0900000003</v>
          </cell>
          <cell r="G183" t="str">
            <v/>
          </cell>
        </row>
        <row r="184">
          <cell r="A184" t="str">
            <v>B17 8</v>
          </cell>
          <cell r="B184">
            <v>6468345</v>
          </cell>
          <cell r="C184" t="str">
            <v/>
          </cell>
          <cell r="D184" t="str">
            <v/>
          </cell>
          <cell r="E184">
            <v>12373858.602860171</v>
          </cell>
          <cell r="F184">
            <v>5569743.5399999991</v>
          </cell>
          <cell r="G184" t="str">
            <v/>
          </cell>
        </row>
        <row r="185">
          <cell r="A185" t="str">
            <v>B17 9</v>
          </cell>
          <cell r="B185" t="str">
            <v/>
          </cell>
          <cell r="C185" t="str">
            <v/>
          </cell>
          <cell r="D185" t="str">
            <v/>
          </cell>
          <cell r="E185">
            <v>9679237.6917708851</v>
          </cell>
          <cell r="F185">
            <v>8144047.3899999997</v>
          </cell>
          <cell r="G185" t="str">
            <v/>
          </cell>
        </row>
        <row r="186">
          <cell r="A186" t="str">
            <v>B18 4</v>
          </cell>
          <cell r="B186" t="str">
            <v/>
          </cell>
          <cell r="C186" t="str">
            <v/>
          </cell>
          <cell r="D186" t="str">
            <v/>
          </cell>
          <cell r="E186" t="str">
            <v/>
          </cell>
          <cell r="F186" t="str">
            <v/>
          </cell>
          <cell r="G186" t="str">
            <v/>
          </cell>
        </row>
        <row r="187">
          <cell r="A187" t="str">
            <v>B18 5</v>
          </cell>
          <cell r="B187" t="str">
            <v/>
          </cell>
          <cell r="C187" t="str">
            <v/>
          </cell>
          <cell r="D187">
            <v>460349.27</v>
          </cell>
          <cell r="E187">
            <v>3583818.0179232801</v>
          </cell>
          <cell r="F187">
            <v>1617523.62</v>
          </cell>
          <cell r="G187" t="str">
            <v/>
          </cell>
        </row>
        <row r="188">
          <cell r="A188" t="str">
            <v>B18 6</v>
          </cell>
          <cell r="B188">
            <v>2335563</v>
          </cell>
          <cell r="C188" t="str">
            <v/>
          </cell>
          <cell r="D188">
            <v>2476679.83</v>
          </cell>
          <cell r="E188">
            <v>5866976.6954563269</v>
          </cell>
          <cell r="F188">
            <v>7553797.7300000004</v>
          </cell>
          <cell r="G188" t="str">
            <v/>
          </cell>
        </row>
        <row r="189">
          <cell r="A189" t="str">
            <v>B18 7</v>
          </cell>
          <cell r="B189" t="str">
            <v/>
          </cell>
          <cell r="C189" t="str">
            <v/>
          </cell>
          <cell r="D189" t="str">
            <v/>
          </cell>
          <cell r="E189" t="str">
            <v/>
          </cell>
          <cell r="F189" t="str">
            <v/>
          </cell>
          <cell r="G189" t="str">
            <v/>
          </cell>
        </row>
        <row r="190">
          <cell r="A190" t="str">
            <v>B18 9</v>
          </cell>
          <cell r="B190" t="str">
            <v/>
          </cell>
          <cell r="C190" t="str">
            <v/>
          </cell>
          <cell r="D190" t="str">
            <v/>
          </cell>
          <cell r="E190" t="str">
            <v/>
          </cell>
          <cell r="F190" t="str">
            <v/>
          </cell>
          <cell r="G190" t="str">
            <v/>
          </cell>
        </row>
        <row r="191">
          <cell r="A191" t="str">
            <v>B19 1</v>
          </cell>
          <cell r="B191" t="str">
            <v/>
          </cell>
          <cell r="C191" t="str">
            <v/>
          </cell>
          <cell r="D191" t="str">
            <v/>
          </cell>
          <cell r="E191">
            <v>1757968.2621360563</v>
          </cell>
          <cell r="F191" t="str">
            <v/>
          </cell>
          <cell r="G191" t="str">
            <v/>
          </cell>
        </row>
        <row r="192">
          <cell r="A192" t="str">
            <v>B19 2</v>
          </cell>
          <cell r="B192" t="str">
            <v/>
          </cell>
          <cell r="C192" t="str">
            <v/>
          </cell>
          <cell r="D192" t="str">
            <v/>
          </cell>
          <cell r="E192">
            <v>1618743.9328312976</v>
          </cell>
          <cell r="F192">
            <v>536295.89</v>
          </cell>
          <cell r="G192" t="str">
            <v/>
          </cell>
        </row>
        <row r="193">
          <cell r="A193" t="str">
            <v>B19 3</v>
          </cell>
          <cell r="B193" t="str">
            <v/>
          </cell>
          <cell r="C193" t="str">
            <v/>
          </cell>
          <cell r="D193">
            <v>1099157.3700000001</v>
          </cell>
          <cell r="E193">
            <v>5613917.6983881071</v>
          </cell>
          <cell r="F193">
            <v>2382924.77</v>
          </cell>
          <cell r="G193" t="str">
            <v/>
          </cell>
        </row>
        <row r="194">
          <cell r="A194" t="str">
            <v>B2 2</v>
          </cell>
          <cell r="B194" t="str">
            <v/>
          </cell>
          <cell r="C194" t="str">
            <v/>
          </cell>
          <cell r="D194" t="str">
            <v/>
          </cell>
          <cell r="E194" t="str">
            <v/>
          </cell>
          <cell r="F194">
            <v>88158079.170000106</v>
          </cell>
          <cell r="G194" t="str">
            <v/>
          </cell>
        </row>
        <row r="195">
          <cell r="A195" t="str">
            <v>B2 4</v>
          </cell>
          <cell r="B195" t="str">
            <v/>
          </cell>
          <cell r="C195" t="str">
            <v/>
          </cell>
          <cell r="D195">
            <v>226754.74</v>
          </cell>
          <cell r="E195" t="str">
            <v/>
          </cell>
          <cell r="F195" t="str">
            <v/>
          </cell>
          <cell r="G195" t="str">
            <v/>
          </cell>
        </row>
        <row r="196">
          <cell r="A196" t="str">
            <v>B2 5</v>
          </cell>
          <cell r="B196" t="str">
            <v/>
          </cell>
          <cell r="C196" t="str">
            <v/>
          </cell>
          <cell r="D196" t="str">
            <v/>
          </cell>
          <cell r="E196" t="str">
            <v/>
          </cell>
          <cell r="F196">
            <v>458750.68</v>
          </cell>
          <cell r="G196" t="str">
            <v/>
          </cell>
        </row>
        <row r="197">
          <cell r="A197" t="str">
            <v>B20 1</v>
          </cell>
          <cell r="B197">
            <v>874027</v>
          </cell>
          <cell r="C197" t="str">
            <v/>
          </cell>
          <cell r="D197" t="str">
            <v/>
          </cell>
          <cell r="E197">
            <v>2473981.3700909228</v>
          </cell>
          <cell r="F197">
            <v>1178392.6400000001</v>
          </cell>
          <cell r="G197" t="str">
            <v/>
          </cell>
        </row>
        <row r="198">
          <cell r="A198" t="str">
            <v>B20 2</v>
          </cell>
          <cell r="B198">
            <v>3520480</v>
          </cell>
          <cell r="C198" t="str">
            <v/>
          </cell>
          <cell r="D198" t="str">
            <v/>
          </cell>
          <cell r="E198">
            <v>4856286.6454458106</v>
          </cell>
          <cell r="F198">
            <v>5999658.2300000004</v>
          </cell>
          <cell r="G198" t="str">
            <v/>
          </cell>
        </row>
        <row r="199">
          <cell r="A199" t="str">
            <v>B20 3</v>
          </cell>
          <cell r="B199" t="str">
            <v/>
          </cell>
          <cell r="C199" t="str">
            <v/>
          </cell>
          <cell r="D199" t="str">
            <v/>
          </cell>
          <cell r="E199">
            <v>4017359.8771377238</v>
          </cell>
          <cell r="F199">
            <v>2645647.9600000004</v>
          </cell>
          <cell r="G199" t="str">
            <v/>
          </cell>
        </row>
        <row r="200">
          <cell r="A200" t="str">
            <v>B21 0</v>
          </cell>
          <cell r="B200" t="str">
            <v/>
          </cell>
          <cell r="C200" t="str">
            <v/>
          </cell>
          <cell r="D200" t="str">
            <v/>
          </cell>
          <cell r="E200">
            <v>1882357.7668066598</v>
          </cell>
          <cell r="F200">
            <v>1274903.3699999999</v>
          </cell>
          <cell r="G200" t="str">
            <v/>
          </cell>
        </row>
        <row r="201">
          <cell r="A201" t="str">
            <v>B21 1</v>
          </cell>
          <cell r="B201" t="str">
            <v/>
          </cell>
          <cell r="C201" t="str">
            <v/>
          </cell>
          <cell r="D201" t="str">
            <v/>
          </cell>
          <cell r="E201" t="str">
            <v/>
          </cell>
          <cell r="F201" t="str">
            <v/>
          </cell>
          <cell r="G201" t="str">
            <v/>
          </cell>
        </row>
        <row r="202">
          <cell r="A202" t="str">
            <v>B21 8</v>
          </cell>
          <cell r="B202" t="str">
            <v/>
          </cell>
          <cell r="C202" t="str">
            <v/>
          </cell>
          <cell r="D202" t="str">
            <v/>
          </cell>
          <cell r="E202">
            <v>498170.66143688554</v>
          </cell>
          <cell r="F202">
            <v>1496231.8900000001</v>
          </cell>
          <cell r="G202" t="str">
            <v/>
          </cell>
        </row>
        <row r="203">
          <cell r="A203" t="str">
            <v>B21 9</v>
          </cell>
          <cell r="B203">
            <v>1411812</v>
          </cell>
          <cell r="C203" t="str">
            <v/>
          </cell>
          <cell r="D203" t="str">
            <v/>
          </cell>
          <cell r="E203" t="str">
            <v/>
          </cell>
          <cell r="F203">
            <v>8115810.7100000009</v>
          </cell>
          <cell r="G203" t="str">
            <v/>
          </cell>
        </row>
        <row r="204">
          <cell r="A204" t="str">
            <v>B23 3</v>
          </cell>
          <cell r="B204" t="str">
            <v/>
          </cell>
          <cell r="C204" t="str">
            <v/>
          </cell>
          <cell r="D204" t="str">
            <v/>
          </cell>
          <cell r="E204" t="str">
            <v/>
          </cell>
          <cell r="F204" t="str">
            <v/>
          </cell>
          <cell r="G204" t="str">
            <v/>
          </cell>
        </row>
        <row r="205">
          <cell r="A205" t="str">
            <v>B23 5</v>
          </cell>
          <cell r="B205" t="str">
            <v/>
          </cell>
          <cell r="C205" t="str">
            <v/>
          </cell>
          <cell r="D205" t="str">
            <v/>
          </cell>
          <cell r="E205">
            <v>2354600.4798632413</v>
          </cell>
          <cell r="F205" t="str">
            <v/>
          </cell>
          <cell r="G205" t="str">
            <v/>
          </cell>
        </row>
        <row r="206">
          <cell r="A206" t="str">
            <v>B23 6</v>
          </cell>
          <cell r="B206" t="str">
            <v/>
          </cell>
          <cell r="C206" t="str">
            <v/>
          </cell>
          <cell r="D206" t="str">
            <v/>
          </cell>
          <cell r="E206">
            <v>1634092.1133275819</v>
          </cell>
          <cell r="F206" t="str">
            <v/>
          </cell>
          <cell r="G206" t="str">
            <v/>
          </cell>
        </row>
        <row r="207">
          <cell r="A207" t="str">
            <v>B23 7</v>
          </cell>
          <cell r="B207" t="str">
            <v/>
          </cell>
          <cell r="C207" t="str">
            <v/>
          </cell>
          <cell r="D207" t="str">
            <v/>
          </cell>
          <cell r="E207">
            <v>848345.97428925789</v>
          </cell>
          <cell r="F207">
            <v>1293008.9899999998</v>
          </cell>
          <cell r="G207" t="str">
            <v/>
          </cell>
        </row>
        <row r="208">
          <cell r="A208" t="str">
            <v>B24 0</v>
          </cell>
          <cell r="B208" t="str">
            <v/>
          </cell>
          <cell r="C208" t="str">
            <v/>
          </cell>
          <cell r="D208">
            <v>83283.77</v>
          </cell>
          <cell r="E208" t="str">
            <v/>
          </cell>
          <cell r="F208" t="str">
            <v/>
          </cell>
          <cell r="G208" t="str">
            <v/>
          </cell>
        </row>
        <row r="209">
          <cell r="A209" t="str">
            <v>B24 8</v>
          </cell>
          <cell r="B209">
            <v>2217643</v>
          </cell>
          <cell r="C209" t="str">
            <v/>
          </cell>
          <cell r="D209" t="str">
            <v/>
          </cell>
          <cell r="E209" t="str">
            <v/>
          </cell>
          <cell r="F209">
            <v>11218520.65</v>
          </cell>
          <cell r="G209" t="str">
            <v/>
          </cell>
        </row>
        <row r="210">
          <cell r="A210" t="str">
            <v>B24 9</v>
          </cell>
          <cell r="B210" t="str">
            <v/>
          </cell>
          <cell r="C210" t="str">
            <v/>
          </cell>
          <cell r="D210">
            <v>1013380.59</v>
          </cell>
          <cell r="E210">
            <v>4807508.6723680347</v>
          </cell>
          <cell r="F210" t="str">
            <v/>
          </cell>
          <cell r="G210" t="str">
            <v/>
          </cell>
        </row>
        <row r="211">
          <cell r="A211" t="str">
            <v>B25 8</v>
          </cell>
          <cell r="B211" t="str">
            <v/>
          </cell>
          <cell r="C211" t="str">
            <v/>
          </cell>
          <cell r="D211">
            <v>134635.01</v>
          </cell>
          <cell r="E211">
            <v>4684115.1387108164</v>
          </cell>
          <cell r="F211">
            <v>24925602.159999996</v>
          </cell>
          <cell r="G211" t="str">
            <v/>
          </cell>
        </row>
        <row r="212">
          <cell r="A212" t="str">
            <v>B25 9</v>
          </cell>
          <cell r="B212" t="str">
            <v/>
          </cell>
          <cell r="C212" t="str">
            <v/>
          </cell>
          <cell r="D212" t="str">
            <v/>
          </cell>
          <cell r="E212" t="str">
            <v/>
          </cell>
          <cell r="F212" t="str">
            <v/>
          </cell>
          <cell r="G212" t="str">
            <v/>
          </cell>
        </row>
        <row r="213">
          <cell r="A213" t="str">
            <v>B26 1</v>
          </cell>
          <cell r="B213" t="str">
            <v/>
          </cell>
          <cell r="C213" t="str">
            <v/>
          </cell>
          <cell r="D213" t="str">
            <v/>
          </cell>
          <cell r="E213">
            <v>1389771.2775819809</v>
          </cell>
          <cell r="F213" t="str">
            <v/>
          </cell>
          <cell r="G213" t="str">
            <v/>
          </cell>
        </row>
        <row r="214">
          <cell r="A214" t="str">
            <v>B26 2</v>
          </cell>
          <cell r="B214" t="str">
            <v/>
          </cell>
          <cell r="C214" t="str">
            <v/>
          </cell>
          <cell r="D214" t="str">
            <v/>
          </cell>
          <cell r="E214">
            <v>1520331.0693466964</v>
          </cell>
          <cell r="F214" t="str">
            <v/>
          </cell>
          <cell r="G214" t="str">
            <v/>
          </cell>
        </row>
        <row r="215">
          <cell r="A215" t="str">
            <v>B26 3</v>
          </cell>
          <cell r="B215" t="str">
            <v/>
          </cell>
          <cell r="C215" t="str">
            <v/>
          </cell>
          <cell r="D215" t="str">
            <v/>
          </cell>
          <cell r="E215">
            <v>1309015.1299181501</v>
          </cell>
          <cell r="F215">
            <v>1864490.3</v>
          </cell>
          <cell r="G215" t="str">
            <v/>
          </cell>
        </row>
        <row r="216">
          <cell r="A216" t="str">
            <v>B27 6</v>
          </cell>
          <cell r="B216" t="str">
            <v/>
          </cell>
          <cell r="C216" t="str">
            <v/>
          </cell>
          <cell r="D216" t="str">
            <v/>
          </cell>
          <cell r="E216">
            <v>3086195.9961201823</v>
          </cell>
          <cell r="F216" t="str">
            <v/>
          </cell>
          <cell r="G216" t="str">
            <v/>
          </cell>
        </row>
        <row r="217">
          <cell r="A217" t="str">
            <v>B27 7</v>
          </cell>
          <cell r="B217" t="str">
            <v/>
          </cell>
          <cell r="C217" t="str">
            <v/>
          </cell>
          <cell r="D217" t="str">
            <v/>
          </cell>
          <cell r="E217">
            <v>2080516.8614716907</v>
          </cell>
          <cell r="F217" t="str">
            <v/>
          </cell>
          <cell r="G217" t="str">
            <v/>
          </cell>
        </row>
        <row r="218">
          <cell r="A218" t="str">
            <v>B28 0</v>
          </cell>
          <cell r="B218">
            <v>353615</v>
          </cell>
          <cell r="C218" t="str">
            <v/>
          </cell>
          <cell r="D218">
            <v>803182.6</v>
          </cell>
          <cell r="E218">
            <v>4107448.8059944669</v>
          </cell>
          <cell r="F218">
            <v>2375191.88</v>
          </cell>
          <cell r="G218">
            <v>2608076.61</v>
          </cell>
        </row>
        <row r="219">
          <cell r="A219" t="str">
            <v>B28 1</v>
          </cell>
          <cell r="B219" t="str">
            <v/>
          </cell>
          <cell r="C219" t="str">
            <v/>
          </cell>
          <cell r="D219" t="str">
            <v/>
          </cell>
          <cell r="E219" t="str">
            <v/>
          </cell>
          <cell r="F219" t="str">
            <v/>
          </cell>
          <cell r="G219" t="str">
            <v/>
          </cell>
        </row>
        <row r="220">
          <cell r="A220" t="str">
            <v>B28 8</v>
          </cell>
          <cell r="B220" t="str">
            <v/>
          </cell>
          <cell r="C220" t="str">
            <v/>
          </cell>
          <cell r="D220" t="str">
            <v/>
          </cell>
          <cell r="E220">
            <v>2541977.9812999927</v>
          </cell>
          <cell r="F220">
            <v>2104166.6500000004</v>
          </cell>
          <cell r="G220" t="str">
            <v/>
          </cell>
        </row>
        <row r="221">
          <cell r="A221" t="str">
            <v>B28 9</v>
          </cell>
          <cell r="B221" t="str">
            <v/>
          </cell>
          <cell r="C221" t="str">
            <v/>
          </cell>
          <cell r="D221">
            <v>316497.34999999998</v>
          </cell>
          <cell r="E221">
            <v>2653651.3548038555</v>
          </cell>
          <cell r="F221" t="str">
            <v/>
          </cell>
          <cell r="G221" t="str">
            <v/>
          </cell>
        </row>
        <row r="222">
          <cell r="A222" t="str">
            <v>B29 4</v>
          </cell>
          <cell r="B222" t="str">
            <v/>
          </cell>
          <cell r="C222" t="str">
            <v/>
          </cell>
          <cell r="D222" t="str">
            <v/>
          </cell>
          <cell r="E222" t="str">
            <v/>
          </cell>
          <cell r="F222" t="str">
            <v/>
          </cell>
          <cell r="G222" t="str">
            <v/>
          </cell>
        </row>
        <row r="223">
          <cell r="A223" t="str">
            <v>B29 5</v>
          </cell>
          <cell r="B223" t="str">
            <v/>
          </cell>
          <cell r="C223" t="str">
            <v/>
          </cell>
          <cell r="D223" t="str">
            <v/>
          </cell>
          <cell r="E223" t="str">
            <v/>
          </cell>
          <cell r="F223">
            <v>431357.1100000001</v>
          </cell>
          <cell r="G223" t="str">
            <v/>
          </cell>
        </row>
        <row r="224">
          <cell r="A224" t="str">
            <v>B29 6</v>
          </cell>
          <cell r="B224" t="str">
            <v/>
          </cell>
          <cell r="C224" t="str">
            <v/>
          </cell>
          <cell r="D224" t="str">
            <v/>
          </cell>
          <cell r="E224">
            <v>7425240.9114194401</v>
          </cell>
          <cell r="F224">
            <v>4179233.1199999996</v>
          </cell>
          <cell r="G224" t="str">
            <v/>
          </cell>
        </row>
        <row r="225">
          <cell r="A225" t="str">
            <v>B29 7</v>
          </cell>
          <cell r="B225" t="str">
            <v/>
          </cell>
          <cell r="C225" t="str">
            <v/>
          </cell>
          <cell r="D225" t="str">
            <v/>
          </cell>
          <cell r="E225">
            <v>6974648.0844935821</v>
          </cell>
          <cell r="F225">
            <v>3808716.9700000007</v>
          </cell>
          <cell r="G225" t="str">
            <v/>
          </cell>
        </row>
        <row r="226">
          <cell r="A226" t="str">
            <v>B29 9</v>
          </cell>
          <cell r="B226" t="str">
            <v/>
          </cell>
          <cell r="C226" t="str">
            <v/>
          </cell>
          <cell r="D226" t="str">
            <v/>
          </cell>
          <cell r="E226" t="str">
            <v/>
          </cell>
          <cell r="F226" t="str">
            <v/>
          </cell>
          <cell r="G226" t="str">
            <v/>
          </cell>
        </row>
        <row r="227">
          <cell r="A227" t="str">
            <v>B3 1</v>
          </cell>
          <cell r="B227">
            <v>1561627</v>
          </cell>
          <cell r="C227" t="str">
            <v/>
          </cell>
          <cell r="D227">
            <v>4740225.78</v>
          </cell>
          <cell r="E227">
            <v>9053998.5007297508</v>
          </cell>
          <cell r="F227">
            <v>9734257.2599999998</v>
          </cell>
          <cell r="G227" t="str">
            <v/>
          </cell>
        </row>
        <row r="228">
          <cell r="A228" t="str">
            <v>B3 2</v>
          </cell>
          <cell r="B228" t="str">
            <v/>
          </cell>
          <cell r="C228" t="str">
            <v/>
          </cell>
          <cell r="D228" t="str">
            <v/>
          </cell>
          <cell r="E228">
            <v>7146370.5286826417</v>
          </cell>
          <cell r="F228">
            <v>1272613.4600000002</v>
          </cell>
          <cell r="G228">
            <v>32824217.430000007</v>
          </cell>
        </row>
        <row r="229">
          <cell r="A229" t="str">
            <v>B3 3</v>
          </cell>
          <cell r="B229" t="str">
            <v/>
          </cell>
          <cell r="C229" t="str">
            <v/>
          </cell>
          <cell r="D229" t="str">
            <v/>
          </cell>
          <cell r="E229" t="str">
            <v/>
          </cell>
          <cell r="F229" t="str">
            <v/>
          </cell>
          <cell r="G229" t="str">
            <v/>
          </cell>
        </row>
        <row r="230">
          <cell r="A230" t="str">
            <v>B30 1</v>
          </cell>
          <cell r="B230" t="str">
            <v/>
          </cell>
          <cell r="C230" t="str">
            <v/>
          </cell>
          <cell r="D230" t="str">
            <v/>
          </cell>
          <cell r="E230">
            <v>3562131.8573534572</v>
          </cell>
          <cell r="F230">
            <v>379290.64999999991</v>
          </cell>
          <cell r="G230" t="str">
            <v/>
          </cell>
        </row>
        <row r="231">
          <cell r="A231" t="str">
            <v>B30 2</v>
          </cell>
          <cell r="B231" t="str">
            <v/>
          </cell>
          <cell r="C231" t="str">
            <v/>
          </cell>
          <cell r="D231" t="str">
            <v/>
          </cell>
          <cell r="E231">
            <v>2194623.8991892752</v>
          </cell>
          <cell r="F231">
            <v>884134.6399999999</v>
          </cell>
          <cell r="G231">
            <v>2647955.89</v>
          </cell>
        </row>
        <row r="232">
          <cell r="A232" t="str">
            <v>B30 3</v>
          </cell>
          <cell r="B232">
            <v>95856</v>
          </cell>
          <cell r="C232" t="str">
            <v/>
          </cell>
          <cell r="D232">
            <v>392712.11</v>
          </cell>
          <cell r="E232">
            <v>4133336.1836025873</v>
          </cell>
          <cell r="F232">
            <v>5751236.1799999988</v>
          </cell>
          <cell r="G232" t="str">
            <v/>
          </cell>
        </row>
        <row r="233">
          <cell r="A233" t="str">
            <v>B30 9</v>
          </cell>
          <cell r="B233" t="str">
            <v/>
          </cell>
          <cell r="C233" t="str">
            <v/>
          </cell>
          <cell r="D233" t="str">
            <v/>
          </cell>
          <cell r="E233" t="str">
            <v/>
          </cell>
          <cell r="F233" t="str">
            <v/>
          </cell>
          <cell r="G233" t="str">
            <v/>
          </cell>
        </row>
        <row r="234">
          <cell r="A234" t="str">
            <v>B31 1</v>
          </cell>
          <cell r="B234" t="str">
            <v/>
          </cell>
          <cell r="C234" t="str">
            <v/>
          </cell>
          <cell r="D234" t="str">
            <v/>
          </cell>
          <cell r="E234" t="str">
            <v/>
          </cell>
          <cell r="F234" t="str">
            <v/>
          </cell>
          <cell r="G234" t="str">
            <v/>
          </cell>
        </row>
        <row r="235">
          <cell r="A235" t="str">
            <v>B31 2</v>
          </cell>
          <cell r="B235" t="str">
            <v/>
          </cell>
          <cell r="C235" t="str">
            <v/>
          </cell>
          <cell r="D235">
            <v>674818.34</v>
          </cell>
          <cell r="E235">
            <v>4351200.2446829006</v>
          </cell>
          <cell r="F235">
            <v>1496373.1300000001</v>
          </cell>
          <cell r="G235" t="str">
            <v/>
          </cell>
        </row>
        <row r="236">
          <cell r="A236" t="str">
            <v>B31 3</v>
          </cell>
          <cell r="B236" t="str">
            <v/>
          </cell>
          <cell r="C236" t="str">
            <v/>
          </cell>
          <cell r="D236">
            <v>86067.93</v>
          </cell>
          <cell r="E236" t="str">
            <v/>
          </cell>
          <cell r="F236">
            <v>176130.62</v>
          </cell>
          <cell r="G236" t="str">
            <v/>
          </cell>
        </row>
        <row r="237">
          <cell r="A237" t="str">
            <v>B31 4</v>
          </cell>
          <cell r="B237" t="str">
            <v/>
          </cell>
          <cell r="C237" t="str">
            <v/>
          </cell>
          <cell r="D237" t="str">
            <v/>
          </cell>
          <cell r="E237" t="str">
            <v/>
          </cell>
          <cell r="F237" t="str">
            <v/>
          </cell>
          <cell r="G237" t="str">
            <v/>
          </cell>
        </row>
        <row r="238">
          <cell r="A238" t="str">
            <v>B31 5</v>
          </cell>
          <cell r="B238" t="str">
            <v/>
          </cell>
          <cell r="C238" t="str">
            <v/>
          </cell>
          <cell r="D238" t="str">
            <v/>
          </cell>
          <cell r="E238" t="str">
            <v/>
          </cell>
          <cell r="F238" t="str">
            <v/>
          </cell>
          <cell r="G238" t="str">
            <v/>
          </cell>
        </row>
        <row r="239">
          <cell r="A239" t="str">
            <v>B31 9</v>
          </cell>
          <cell r="B239" t="str">
            <v/>
          </cell>
          <cell r="C239" t="str">
            <v/>
          </cell>
          <cell r="D239" t="str">
            <v/>
          </cell>
          <cell r="E239" t="str">
            <v/>
          </cell>
          <cell r="F239" t="str">
            <v/>
          </cell>
          <cell r="G239" t="str">
            <v/>
          </cell>
        </row>
        <row r="240">
          <cell r="A240" t="str">
            <v>B32 1</v>
          </cell>
          <cell r="B240" t="str">
            <v/>
          </cell>
          <cell r="C240" t="str">
            <v/>
          </cell>
          <cell r="D240">
            <v>68639.990000000005</v>
          </cell>
          <cell r="E240" t="str">
            <v/>
          </cell>
          <cell r="F240">
            <v>655147.48</v>
          </cell>
          <cell r="G240" t="str">
            <v/>
          </cell>
        </row>
        <row r="241">
          <cell r="A241" t="str">
            <v>B32 2</v>
          </cell>
          <cell r="B241" t="str">
            <v/>
          </cell>
          <cell r="C241" t="str">
            <v/>
          </cell>
          <cell r="D241">
            <v>122732.41</v>
          </cell>
          <cell r="E241" t="str">
            <v/>
          </cell>
          <cell r="F241" t="str">
            <v/>
          </cell>
          <cell r="G241" t="str">
            <v/>
          </cell>
        </row>
        <row r="242">
          <cell r="A242" t="str">
            <v>B32 3</v>
          </cell>
          <cell r="B242" t="str">
            <v/>
          </cell>
          <cell r="C242" t="str">
            <v/>
          </cell>
          <cell r="D242">
            <v>73638.320000000007</v>
          </cell>
          <cell r="E242">
            <v>2604032.058858783</v>
          </cell>
          <cell r="F242" t="str">
            <v/>
          </cell>
          <cell r="G242" t="str">
            <v/>
          </cell>
        </row>
        <row r="243">
          <cell r="A243" t="str">
            <v>B32 4</v>
          </cell>
          <cell r="B243" t="str">
            <v/>
          </cell>
          <cell r="C243" t="str">
            <v/>
          </cell>
          <cell r="D243" t="str">
            <v/>
          </cell>
          <cell r="E243" t="str">
            <v/>
          </cell>
          <cell r="F243" t="str">
            <v/>
          </cell>
          <cell r="G243" t="str">
            <v/>
          </cell>
        </row>
        <row r="244">
          <cell r="A244" t="str">
            <v>B32 9</v>
          </cell>
          <cell r="B244" t="str">
            <v/>
          </cell>
          <cell r="C244" t="str">
            <v/>
          </cell>
          <cell r="D244" t="str">
            <v/>
          </cell>
          <cell r="E244" t="str">
            <v/>
          </cell>
          <cell r="F244" t="str">
            <v/>
          </cell>
          <cell r="G244" t="str">
            <v/>
          </cell>
        </row>
        <row r="245">
          <cell r="A245" t="str">
            <v>B33 0</v>
          </cell>
          <cell r="B245" t="str">
            <v/>
          </cell>
          <cell r="C245" t="str">
            <v/>
          </cell>
          <cell r="D245" t="str">
            <v/>
          </cell>
          <cell r="E245">
            <v>2569153.2490324592</v>
          </cell>
          <cell r="F245">
            <v>3501317.55</v>
          </cell>
          <cell r="G245" t="str">
            <v/>
          </cell>
        </row>
        <row r="246">
          <cell r="A246" t="str">
            <v>B33 3</v>
          </cell>
          <cell r="B246" t="str">
            <v/>
          </cell>
          <cell r="C246" t="str">
            <v/>
          </cell>
          <cell r="D246" t="str">
            <v/>
          </cell>
          <cell r="E246" t="str">
            <v/>
          </cell>
          <cell r="F246" t="str">
            <v/>
          </cell>
          <cell r="G246" t="str">
            <v/>
          </cell>
        </row>
        <row r="247">
          <cell r="A247" t="str">
            <v>B33 8</v>
          </cell>
          <cell r="B247" t="str">
            <v/>
          </cell>
          <cell r="C247" t="str">
            <v/>
          </cell>
          <cell r="D247" t="str">
            <v/>
          </cell>
          <cell r="E247">
            <v>1213689.6164671765</v>
          </cell>
          <cell r="F247">
            <v>500266.87</v>
          </cell>
          <cell r="G247" t="str">
            <v/>
          </cell>
        </row>
        <row r="248">
          <cell r="A248" t="str">
            <v>B33 9</v>
          </cell>
          <cell r="B248" t="str">
            <v/>
          </cell>
          <cell r="C248" t="str">
            <v/>
          </cell>
          <cell r="D248" t="str">
            <v/>
          </cell>
          <cell r="E248">
            <v>1050624.8240379987</v>
          </cell>
          <cell r="F248" t="str">
            <v/>
          </cell>
          <cell r="G248" t="str">
            <v/>
          </cell>
        </row>
        <row r="249">
          <cell r="A249" t="str">
            <v>B34 6</v>
          </cell>
          <cell r="B249" t="str">
            <v/>
          </cell>
          <cell r="C249" t="str">
            <v/>
          </cell>
          <cell r="D249" t="str">
            <v/>
          </cell>
          <cell r="E249">
            <v>869272.74323581299</v>
          </cell>
          <cell r="F249" t="str">
            <v/>
          </cell>
          <cell r="G249" t="str">
            <v/>
          </cell>
        </row>
        <row r="250">
          <cell r="A250" t="str">
            <v>B34 7</v>
          </cell>
          <cell r="B250" t="str">
            <v/>
          </cell>
          <cell r="C250" t="str">
            <v/>
          </cell>
          <cell r="D250">
            <v>46799.34</v>
          </cell>
          <cell r="E250" t="str">
            <v/>
          </cell>
          <cell r="F250" t="str">
            <v/>
          </cell>
          <cell r="G250" t="str">
            <v/>
          </cell>
        </row>
        <row r="251">
          <cell r="A251" t="str">
            <v>B35 6</v>
          </cell>
          <cell r="B251" t="str">
            <v/>
          </cell>
          <cell r="C251" t="str">
            <v/>
          </cell>
          <cell r="D251" t="str">
            <v/>
          </cell>
          <cell r="E251" t="str">
            <v/>
          </cell>
          <cell r="F251" t="str">
            <v/>
          </cell>
          <cell r="G251" t="str">
            <v/>
          </cell>
        </row>
        <row r="252">
          <cell r="A252" t="str">
            <v>B35 7</v>
          </cell>
          <cell r="B252" t="str">
            <v/>
          </cell>
          <cell r="C252" t="str">
            <v/>
          </cell>
          <cell r="D252" t="str">
            <v/>
          </cell>
          <cell r="E252" t="str">
            <v/>
          </cell>
          <cell r="F252" t="str">
            <v/>
          </cell>
          <cell r="G252" t="str">
            <v/>
          </cell>
        </row>
        <row r="253">
          <cell r="A253" t="str">
            <v>B35 9</v>
          </cell>
          <cell r="B253" t="str">
            <v/>
          </cell>
          <cell r="C253" t="str">
            <v/>
          </cell>
          <cell r="D253" t="str">
            <v/>
          </cell>
          <cell r="E253" t="str">
            <v/>
          </cell>
          <cell r="F253" t="str">
            <v/>
          </cell>
          <cell r="G253" t="str">
            <v/>
          </cell>
        </row>
        <row r="254">
          <cell r="A254" t="str">
            <v>B36 0</v>
          </cell>
          <cell r="B254" t="str">
            <v/>
          </cell>
          <cell r="C254" t="str">
            <v/>
          </cell>
          <cell r="D254">
            <v>92013.88</v>
          </cell>
          <cell r="E254">
            <v>593424.93689283985</v>
          </cell>
          <cell r="F254" t="str">
            <v/>
          </cell>
          <cell r="G254" t="str">
            <v/>
          </cell>
        </row>
        <row r="255">
          <cell r="A255" t="str">
            <v>B36 8</v>
          </cell>
          <cell r="B255" t="str">
            <v/>
          </cell>
          <cell r="C255" t="str">
            <v/>
          </cell>
          <cell r="D255" t="str">
            <v/>
          </cell>
          <cell r="E255">
            <v>3724955.6662843279</v>
          </cell>
          <cell r="F255">
            <v>1481956.1499999997</v>
          </cell>
          <cell r="G255" t="str">
            <v/>
          </cell>
        </row>
        <row r="256">
          <cell r="A256" t="str">
            <v>B36 9</v>
          </cell>
          <cell r="B256" t="str">
            <v/>
          </cell>
          <cell r="C256" t="str">
            <v/>
          </cell>
          <cell r="D256">
            <v>84242.23</v>
          </cell>
          <cell r="E256">
            <v>1678712.1150643642</v>
          </cell>
          <cell r="F256" t="str">
            <v/>
          </cell>
          <cell r="G256" t="str">
            <v/>
          </cell>
        </row>
        <row r="257">
          <cell r="A257" t="str">
            <v>B37 5</v>
          </cell>
          <cell r="B257" t="str">
            <v/>
          </cell>
          <cell r="C257" t="str">
            <v/>
          </cell>
          <cell r="D257" t="str">
            <v/>
          </cell>
          <cell r="E257" t="str">
            <v/>
          </cell>
          <cell r="F257" t="str">
            <v/>
          </cell>
          <cell r="G257" t="str">
            <v/>
          </cell>
        </row>
        <row r="258">
          <cell r="A258" t="str">
            <v>B37 6</v>
          </cell>
          <cell r="B258" t="str">
            <v/>
          </cell>
          <cell r="C258" t="str">
            <v/>
          </cell>
          <cell r="D258" t="str">
            <v/>
          </cell>
          <cell r="E258">
            <v>102794.87576821212</v>
          </cell>
          <cell r="F258" t="str">
            <v/>
          </cell>
          <cell r="G258" t="str">
            <v/>
          </cell>
        </row>
        <row r="259">
          <cell r="A259" t="str">
            <v>B37 7</v>
          </cell>
          <cell r="B259">
            <v>2025732</v>
          </cell>
          <cell r="C259" t="str">
            <v/>
          </cell>
          <cell r="D259" t="str">
            <v/>
          </cell>
          <cell r="E259">
            <v>3046703.7481027236</v>
          </cell>
          <cell r="F259" t="str">
            <v/>
          </cell>
          <cell r="G259" t="str">
            <v/>
          </cell>
        </row>
        <row r="260">
          <cell r="A260" t="str">
            <v>B37 9</v>
          </cell>
          <cell r="B260" t="str">
            <v/>
          </cell>
          <cell r="C260" t="str">
            <v/>
          </cell>
          <cell r="D260" t="str">
            <v/>
          </cell>
          <cell r="E260" t="str">
            <v/>
          </cell>
          <cell r="F260" t="str">
            <v/>
          </cell>
          <cell r="G260" t="str">
            <v/>
          </cell>
        </row>
        <row r="261">
          <cell r="A261" t="str">
            <v>B38 0</v>
          </cell>
          <cell r="B261" t="str">
            <v/>
          </cell>
          <cell r="C261" t="str">
            <v/>
          </cell>
          <cell r="D261" t="str">
            <v/>
          </cell>
          <cell r="E261">
            <v>1034962.1027678613</v>
          </cell>
          <cell r="F261" t="str">
            <v/>
          </cell>
          <cell r="G261" t="str">
            <v/>
          </cell>
        </row>
        <row r="262">
          <cell r="A262" t="str">
            <v>B38 8</v>
          </cell>
          <cell r="B262" t="str">
            <v/>
          </cell>
          <cell r="C262" t="str">
            <v/>
          </cell>
          <cell r="D262" t="str">
            <v/>
          </cell>
          <cell r="E262">
            <v>4248444.6573165031</v>
          </cell>
          <cell r="F262" t="str">
            <v/>
          </cell>
          <cell r="G262" t="str">
            <v/>
          </cell>
        </row>
        <row r="263">
          <cell r="A263" t="str">
            <v>B38 9</v>
          </cell>
          <cell r="B263" t="str">
            <v/>
          </cell>
          <cell r="C263" t="str">
            <v/>
          </cell>
          <cell r="D263">
            <v>177691.32</v>
          </cell>
          <cell r="E263">
            <v>540446.85312376637</v>
          </cell>
          <cell r="F263" t="str">
            <v/>
          </cell>
          <cell r="G263" t="str">
            <v/>
          </cell>
        </row>
        <row r="264">
          <cell r="A264" t="str">
            <v>B4 6</v>
          </cell>
          <cell r="B264" t="str">
            <v/>
          </cell>
          <cell r="C264" t="str">
            <v/>
          </cell>
          <cell r="D264" t="str">
            <v/>
          </cell>
          <cell r="E264">
            <v>1811653.1911666004</v>
          </cell>
          <cell r="F264" t="str">
            <v/>
          </cell>
          <cell r="G264" t="str">
            <v/>
          </cell>
        </row>
        <row r="265">
          <cell r="A265" t="str">
            <v>B4 7</v>
          </cell>
          <cell r="B265" t="str">
            <v/>
          </cell>
          <cell r="C265" t="str">
            <v/>
          </cell>
          <cell r="D265" t="str">
            <v/>
          </cell>
          <cell r="E265" t="str">
            <v/>
          </cell>
          <cell r="F265" t="str">
            <v/>
          </cell>
          <cell r="G265" t="str">
            <v/>
          </cell>
        </row>
        <row r="266">
          <cell r="A266" t="str">
            <v>B40 1</v>
          </cell>
          <cell r="B266" t="str">
            <v/>
          </cell>
          <cell r="C266" t="str">
            <v/>
          </cell>
          <cell r="D266" t="str">
            <v/>
          </cell>
          <cell r="E266" t="str">
            <v/>
          </cell>
          <cell r="F266" t="str">
            <v/>
          </cell>
          <cell r="G266" t="str">
            <v/>
          </cell>
        </row>
        <row r="267">
          <cell r="A267" t="str">
            <v>B42 1</v>
          </cell>
          <cell r="B267" t="str">
            <v/>
          </cell>
          <cell r="C267" t="str">
            <v/>
          </cell>
          <cell r="D267">
            <v>624972.91</v>
          </cell>
          <cell r="E267">
            <v>4471231.6131558772</v>
          </cell>
          <cell r="F267">
            <v>1310792.23</v>
          </cell>
          <cell r="G267" t="str">
            <v/>
          </cell>
        </row>
        <row r="268">
          <cell r="A268" t="str">
            <v>B42 2</v>
          </cell>
          <cell r="B268" t="str">
            <v/>
          </cell>
          <cell r="C268" t="str">
            <v/>
          </cell>
          <cell r="D268" t="str">
            <v/>
          </cell>
          <cell r="E268">
            <v>1512061.5779602395</v>
          </cell>
          <cell r="F268">
            <v>770781.26</v>
          </cell>
          <cell r="G268" t="str">
            <v/>
          </cell>
        </row>
        <row r="269">
          <cell r="A269" t="str">
            <v>B42 9</v>
          </cell>
          <cell r="B269" t="str">
            <v/>
          </cell>
          <cell r="C269" t="str">
            <v/>
          </cell>
          <cell r="D269" t="str">
            <v/>
          </cell>
          <cell r="E269" t="str">
            <v/>
          </cell>
          <cell r="F269" t="str">
            <v/>
          </cell>
          <cell r="G269" t="str">
            <v/>
          </cell>
        </row>
        <row r="270">
          <cell r="A270" t="str">
            <v>B43 5</v>
          </cell>
          <cell r="B270" t="str">
            <v/>
          </cell>
          <cell r="C270" t="str">
            <v/>
          </cell>
          <cell r="D270" t="str">
            <v/>
          </cell>
          <cell r="E270">
            <v>1525551.6766150838</v>
          </cell>
          <cell r="F270" t="str">
            <v/>
          </cell>
          <cell r="G270" t="str">
            <v/>
          </cell>
        </row>
        <row r="271">
          <cell r="A271" t="str">
            <v>B43 6</v>
          </cell>
          <cell r="B271" t="str">
            <v/>
          </cell>
          <cell r="C271" t="str">
            <v/>
          </cell>
          <cell r="D271" t="str">
            <v/>
          </cell>
          <cell r="E271">
            <v>2429639.5457700063</v>
          </cell>
          <cell r="F271">
            <v>1279760.9299999997</v>
          </cell>
          <cell r="G271" t="str">
            <v/>
          </cell>
        </row>
        <row r="272">
          <cell r="A272" t="str">
            <v>B43 7</v>
          </cell>
          <cell r="B272" t="str">
            <v/>
          </cell>
          <cell r="C272" t="str">
            <v/>
          </cell>
          <cell r="D272">
            <v>187579.06</v>
          </cell>
          <cell r="E272">
            <v>2050589.6993408902</v>
          </cell>
          <cell r="F272" t="str">
            <v/>
          </cell>
          <cell r="G272" t="str">
            <v/>
          </cell>
        </row>
        <row r="273">
          <cell r="A273" t="str">
            <v>B44 0</v>
          </cell>
          <cell r="B273" t="str">
            <v/>
          </cell>
          <cell r="C273" t="str">
            <v/>
          </cell>
          <cell r="D273" t="str">
            <v/>
          </cell>
          <cell r="E273" t="str">
            <v/>
          </cell>
          <cell r="F273">
            <v>786243.96</v>
          </cell>
          <cell r="G273" t="str">
            <v/>
          </cell>
        </row>
        <row r="274">
          <cell r="A274" t="str">
            <v>B44 8</v>
          </cell>
          <cell r="B274" t="str">
            <v/>
          </cell>
          <cell r="C274" t="str">
            <v/>
          </cell>
          <cell r="D274" t="str">
            <v/>
          </cell>
          <cell r="E274" t="str">
            <v/>
          </cell>
          <cell r="F274" t="str">
            <v/>
          </cell>
          <cell r="G274" t="str">
            <v/>
          </cell>
        </row>
        <row r="275">
          <cell r="A275" t="str">
            <v>B44 9</v>
          </cell>
          <cell r="B275" t="str">
            <v/>
          </cell>
          <cell r="C275" t="str">
            <v/>
          </cell>
          <cell r="D275">
            <v>166149.45000000001</v>
          </cell>
          <cell r="E275" t="str">
            <v/>
          </cell>
          <cell r="F275" t="str">
            <v/>
          </cell>
          <cell r="G275" t="str">
            <v/>
          </cell>
        </row>
        <row r="276">
          <cell r="A276" t="str">
            <v>B45 0</v>
          </cell>
          <cell r="B276" t="str">
            <v/>
          </cell>
          <cell r="C276" t="str">
            <v/>
          </cell>
          <cell r="D276" t="str">
            <v/>
          </cell>
          <cell r="E276" t="str">
            <v/>
          </cell>
          <cell r="F276" t="str">
            <v/>
          </cell>
          <cell r="G276" t="str">
            <v/>
          </cell>
        </row>
        <row r="277">
          <cell r="A277" t="str">
            <v>B45 5</v>
          </cell>
          <cell r="B277" t="str">
            <v/>
          </cell>
          <cell r="C277" t="str">
            <v/>
          </cell>
          <cell r="D277" t="str">
            <v/>
          </cell>
          <cell r="E277" t="str">
            <v/>
          </cell>
          <cell r="F277" t="str">
            <v/>
          </cell>
          <cell r="G277" t="str">
            <v/>
          </cell>
        </row>
        <row r="278">
          <cell r="A278" t="str">
            <v>B45 8</v>
          </cell>
          <cell r="B278" t="str">
            <v/>
          </cell>
          <cell r="C278" t="str">
            <v/>
          </cell>
          <cell r="D278" t="str">
            <v/>
          </cell>
          <cell r="E278">
            <v>5129378.8991838675</v>
          </cell>
          <cell r="F278">
            <v>1481861.2900000003</v>
          </cell>
          <cell r="G278" t="str">
            <v/>
          </cell>
        </row>
        <row r="279">
          <cell r="A279" t="str">
            <v>B45 9</v>
          </cell>
          <cell r="B279">
            <v>271908</v>
          </cell>
          <cell r="C279" t="str">
            <v/>
          </cell>
          <cell r="D279">
            <v>817424.99</v>
          </cell>
          <cell r="E279">
            <v>1664287.8170133915</v>
          </cell>
          <cell r="F279">
            <v>3024639.9299999997</v>
          </cell>
          <cell r="G279" t="str">
            <v/>
          </cell>
        </row>
        <row r="280">
          <cell r="A280" t="str">
            <v>B46 1</v>
          </cell>
          <cell r="B280">
            <v>3941601</v>
          </cell>
          <cell r="C280" t="str">
            <v/>
          </cell>
          <cell r="D280">
            <v>2110480.44</v>
          </cell>
          <cell r="E280">
            <v>3636509.0973697044</v>
          </cell>
          <cell r="F280">
            <v>2818018.7399999998</v>
          </cell>
          <cell r="G280" t="str">
            <v/>
          </cell>
        </row>
        <row r="281">
          <cell r="A281" t="str">
            <v>B46 2</v>
          </cell>
          <cell r="B281" t="str">
            <v/>
          </cell>
          <cell r="C281" t="str">
            <v/>
          </cell>
          <cell r="D281" t="str">
            <v/>
          </cell>
          <cell r="E281">
            <v>1985988.08334562</v>
          </cell>
          <cell r="F281" t="str">
            <v/>
          </cell>
          <cell r="G281" t="str">
            <v/>
          </cell>
        </row>
        <row r="282">
          <cell r="A282" t="str">
            <v>B46 3</v>
          </cell>
          <cell r="B282" t="str">
            <v/>
          </cell>
          <cell r="C282" t="str">
            <v/>
          </cell>
          <cell r="D282">
            <v>81463.360000000001</v>
          </cell>
          <cell r="E282">
            <v>2191191.7768729674</v>
          </cell>
          <cell r="F282" t="str">
            <v/>
          </cell>
          <cell r="G282" t="str">
            <v/>
          </cell>
        </row>
        <row r="283">
          <cell r="A283" t="str">
            <v>B46 9</v>
          </cell>
          <cell r="B283" t="str">
            <v/>
          </cell>
          <cell r="C283" t="str">
            <v/>
          </cell>
          <cell r="D283" t="str">
            <v/>
          </cell>
          <cell r="E283" t="str">
            <v/>
          </cell>
          <cell r="F283" t="str">
            <v/>
          </cell>
          <cell r="G283" t="str">
            <v/>
          </cell>
        </row>
        <row r="284">
          <cell r="A284" t="str">
            <v>B47 5</v>
          </cell>
          <cell r="B284" t="str">
            <v/>
          </cell>
          <cell r="C284" t="str">
            <v/>
          </cell>
          <cell r="D284" t="str">
            <v/>
          </cell>
          <cell r="E284">
            <v>2010187.2265173078</v>
          </cell>
          <cell r="F284" t="str">
            <v/>
          </cell>
          <cell r="G284" t="str">
            <v/>
          </cell>
        </row>
        <row r="285">
          <cell r="A285" t="str">
            <v>B47 6</v>
          </cell>
          <cell r="B285" t="str">
            <v/>
          </cell>
          <cell r="C285" t="str">
            <v/>
          </cell>
          <cell r="D285" t="str">
            <v/>
          </cell>
          <cell r="E285" t="str">
            <v/>
          </cell>
          <cell r="F285" t="str">
            <v/>
          </cell>
          <cell r="G285" t="str">
            <v/>
          </cell>
        </row>
        <row r="286">
          <cell r="A286" t="str">
            <v>B48 7</v>
          </cell>
          <cell r="B286" t="str">
            <v/>
          </cell>
          <cell r="C286" t="str">
            <v/>
          </cell>
          <cell r="D286">
            <v>387981.48</v>
          </cell>
          <cell r="E286">
            <v>3203016.2835806212</v>
          </cell>
          <cell r="F286" t="str">
            <v/>
          </cell>
          <cell r="G286" t="str">
            <v/>
          </cell>
        </row>
        <row r="287">
          <cell r="A287" t="str">
            <v>B49 5</v>
          </cell>
          <cell r="B287" t="str">
            <v/>
          </cell>
          <cell r="C287" t="str">
            <v/>
          </cell>
          <cell r="D287">
            <v>506576.18</v>
          </cell>
          <cell r="E287">
            <v>3425891.1747897081</v>
          </cell>
          <cell r="F287">
            <v>2066309.7899999998</v>
          </cell>
          <cell r="G287" t="str">
            <v/>
          </cell>
        </row>
        <row r="288">
          <cell r="A288" t="str">
            <v>B49 6</v>
          </cell>
          <cell r="B288">
            <v>3164030</v>
          </cell>
          <cell r="C288" t="str">
            <v/>
          </cell>
          <cell r="D288">
            <v>1644092.66</v>
          </cell>
          <cell r="E288">
            <v>9577608.3202176522</v>
          </cell>
          <cell r="F288">
            <v>2820613.06</v>
          </cell>
          <cell r="G288" t="str">
            <v/>
          </cell>
        </row>
        <row r="289">
          <cell r="A289" t="str">
            <v>B49 9</v>
          </cell>
          <cell r="B289" t="str">
            <v/>
          </cell>
          <cell r="C289" t="str">
            <v/>
          </cell>
          <cell r="D289" t="str">
            <v/>
          </cell>
          <cell r="E289" t="str">
            <v/>
          </cell>
          <cell r="F289" t="str">
            <v/>
          </cell>
          <cell r="G289" t="str">
            <v/>
          </cell>
        </row>
        <row r="290">
          <cell r="A290" t="str">
            <v>B5 4</v>
          </cell>
          <cell r="B290" t="str">
            <v/>
          </cell>
          <cell r="C290" t="str">
            <v/>
          </cell>
          <cell r="D290">
            <v>277129.56</v>
          </cell>
          <cell r="E290" t="str">
            <v/>
          </cell>
          <cell r="F290" t="str">
            <v/>
          </cell>
          <cell r="G290" t="str">
            <v/>
          </cell>
        </row>
        <row r="291">
          <cell r="A291" t="str">
            <v>B5 5</v>
          </cell>
          <cell r="B291" t="str">
            <v/>
          </cell>
          <cell r="C291" t="str">
            <v/>
          </cell>
          <cell r="D291">
            <v>136521.44</v>
          </cell>
          <cell r="E291" t="str">
            <v/>
          </cell>
          <cell r="F291" t="str">
            <v/>
          </cell>
          <cell r="G291" t="str">
            <v/>
          </cell>
        </row>
        <row r="292">
          <cell r="A292" t="str">
            <v>B5 6</v>
          </cell>
          <cell r="B292" t="str">
            <v/>
          </cell>
          <cell r="C292" t="str">
            <v/>
          </cell>
          <cell r="D292">
            <v>669509.81999999995</v>
          </cell>
          <cell r="E292" t="str">
            <v/>
          </cell>
          <cell r="F292" t="str">
            <v/>
          </cell>
          <cell r="G292" t="str">
            <v/>
          </cell>
        </row>
        <row r="293">
          <cell r="A293" t="str">
            <v>B5 7</v>
          </cell>
          <cell r="B293" t="str">
            <v/>
          </cell>
          <cell r="C293" t="str">
            <v/>
          </cell>
          <cell r="D293" t="str">
            <v/>
          </cell>
          <cell r="E293">
            <v>3876429.0581233627</v>
          </cell>
          <cell r="F293">
            <v>9129930.9399999976</v>
          </cell>
          <cell r="G293" t="str">
            <v/>
          </cell>
        </row>
        <row r="294">
          <cell r="A294" t="str">
            <v>B50 4</v>
          </cell>
          <cell r="B294">
            <v>789879</v>
          </cell>
          <cell r="C294" t="str">
            <v/>
          </cell>
          <cell r="D294">
            <v>464995.86</v>
          </cell>
          <cell r="E294" t="str">
            <v/>
          </cell>
          <cell r="F294">
            <v>1445155.9000000004</v>
          </cell>
          <cell r="G294" t="str">
            <v/>
          </cell>
        </row>
        <row r="295">
          <cell r="A295" t="str">
            <v>B6 4</v>
          </cell>
          <cell r="B295" t="str">
            <v/>
          </cell>
          <cell r="C295" t="str">
            <v/>
          </cell>
          <cell r="D295" t="str">
            <v/>
          </cell>
          <cell r="E295">
            <v>950046.16253602575</v>
          </cell>
          <cell r="F295" t="str">
            <v/>
          </cell>
          <cell r="G295" t="str">
            <v/>
          </cell>
        </row>
        <row r="296">
          <cell r="A296" t="str">
            <v>B6 5</v>
          </cell>
          <cell r="B296" t="str">
            <v/>
          </cell>
          <cell r="C296" t="str">
            <v/>
          </cell>
          <cell r="D296" t="str">
            <v/>
          </cell>
          <cell r="E296">
            <v>2220633.8328053141</v>
          </cell>
          <cell r="F296" t="str">
            <v/>
          </cell>
          <cell r="G296" t="str">
            <v/>
          </cell>
        </row>
        <row r="297">
          <cell r="A297" t="str">
            <v>B6 6</v>
          </cell>
          <cell r="B297" t="str">
            <v/>
          </cell>
          <cell r="C297" t="str">
            <v/>
          </cell>
          <cell r="D297" t="str">
            <v/>
          </cell>
          <cell r="E297" t="str">
            <v/>
          </cell>
          <cell r="F297" t="str">
            <v/>
          </cell>
          <cell r="G297">
            <v>2508156.7999999993</v>
          </cell>
        </row>
        <row r="298">
          <cell r="A298" t="str">
            <v>B6 7</v>
          </cell>
          <cell r="B298">
            <v>3212287</v>
          </cell>
          <cell r="C298" t="str">
            <v/>
          </cell>
          <cell r="D298">
            <v>2340404.08</v>
          </cell>
          <cell r="E298">
            <v>3640752.7564409059</v>
          </cell>
          <cell r="F298" t="str">
            <v/>
          </cell>
          <cell r="G298" t="str">
            <v/>
          </cell>
        </row>
        <row r="299">
          <cell r="A299" t="str">
            <v>B6 9</v>
          </cell>
          <cell r="B299" t="str">
            <v/>
          </cell>
          <cell r="C299" t="str">
            <v/>
          </cell>
          <cell r="D299" t="str">
            <v/>
          </cell>
          <cell r="E299" t="str">
            <v/>
          </cell>
          <cell r="F299" t="str">
            <v/>
          </cell>
          <cell r="G299" t="str">
            <v/>
          </cell>
        </row>
        <row r="300">
          <cell r="A300" t="str">
            <v>B60 1</v>
          </cell>
          <cell r="B300" t="str">
            <v/>
          </cell>
          <cell r="C300" t="str">
            <v/>
          </cell>
          <cell r="D300" t="str">
            <v/>
          </cell>
          <cell r="E300">
            <v>3072809.5606873389</v>
          </cell>
          <cell r="F300">
            <v>2463921.8800000004</v>
          </cell>
          <cell r="G300" t="str">
            <v/>
          </cell>
        </row>
        <row r="301">
          <cell r="A301" t="str">
            <v>B60 2</v>
          </cell>
          <cell r="B301" t="str">
            <v/>
          </cell>
          <cell r="C301" t="str">
            <v/>
          </cell>
          <cell r="D301" t="str">
            <v/>
          </cell>
          <cell r="E301" t="str">
            <v/>
          </cell>
          <cell r="F301" t="str">
            <v/>
          </cell>
          <cell r="G301" t="str">
            <v/>
          </cell>
        </row>
        <row r="302">
          <cell r="A302" t="str">
            <v>B60 3</v>
          </cell>
          <cell r="B302">
            <v>381705</v>
          </cell>
          <cell r="C302" t="str">
            <v/>
          </cell>
          <cell r="D302">
            <v>2570163.19</v>
          </cell>
          <cell r="E302">
            <v>6395260.6217263946</v>
          </cell>
          <cell r="F302">
            <v>736506.91999999993</v>
          </cell>
          <cell r="G302" t="str">
            <v/>
          </cell>
        </row>
        <row r="303">
          <cell r="A303" t="str">
            <v>B60 4</v>
          </cell>
          <cell r="B303" t="str">
            <v/>
          </cell>
          <cell r="C303" t="str">
            <v/>
          </cell>
          <cell r="D303">
            <v>5256026.1399999997</v>
          </cell>
          <cell r="E303">
            <v>5414816.661335689</v>
          </cell>
          <cell r="F303">
            <v>4532677.7</v>
          </cell>
          <cell r="G303" t="str">
            <v/>
          </cell>
        </row>
        <row r="304">
          <cell r="A304" t="str">
            <v>B60 9</v>
          </cell>
          <cell r="B304" t="str">
            <v/>
          </cell>
          <cell r="C304" t="str">
            <v/>
          </cell>
          <cell r="D304" t="str">
            <v/>
          </cell>
          <cell r="E304" t="str">
            <v/>
          </cell>
          <cell r="F304" t="str">
            <v/>
          </cell>
          <cell r="G304" t="str">
            <v/>
          </cell>
        </row>
        <row r="305">
          <cell r="A305" t="str">
            <v>B61 0</v>
          </cell>
          <cell r="B305" t="str">
            <v/>
          </cell>
          <cell r="C305" t="str">
            <v/>
          </cell>
          <cell r="D305">
            <v>220232.04</v>
          </cell>
          <cell r="E305">
            <v>3147211.2237768862</v>
          </cell>
          <cell r="F305">
            <v>3673788.8600000003</v>
          </cell>
          <cell r="G305" t="str">
            <v/>
          </cell>
        </row>
        <row r="306">
          <cell r="A306" t="str">
            <v>B61 7</v>
          </cell>
          <cell r="B306" t="str">
            <v/>
          </cell>
          <cell r="C306" t="str">
            <v/>
          </cell>
          <cell r="D306">
            <v>481725.49</v>
          </cell>
          <cell r="E306" t="str">
            <v/>
          </cell>
          <cell r="F306">
            <v>1664241.5299999998</v>
          </cell>
          <cell r="G306" t="str">
            <v/>
          </cell>
        </row>
        <row r="307">
          <cell r="A307" t="str">
            <v>B61 8</v>
          </cell>
          <cell r="B307" t="str">
            <v/>
          </cell>
          <cell r="C307" t="str">
            <v/>
          </cell>
          <cell r="D307">
            <v>51929.440000000002</v>
          </cell>
          <cell r="E307">
            <v>1072046.4275093614</v>
          </cell>
          <cell r="F307" t="str">
            <v/>
          </cell>
          <cell r="G307" t="str">
            <v/>
          </cell>
        </row>
        <row r="308">
          <cell r="A308" t="str">
            <v>B61 9</v>
          </cell>
          <cell r="B308" t="str">
            <v/>
          </cell>
          <cell r="C308" t="str">
            <v/>
          </cell>
          <cell r="D308" t="str">
            <v/>
          </cell>
          <cell r="E308" t="str">
            <v/>
          </cell>
          <cell r="F308">
            <v>4613438.0299999993</v>
          </cell>
          <cell r="G308" t="str">
            <v/>
          </cell>
        </row>
        <row r="309">
          <cell r="A309" t="str">
            <v>B62 0</v>
          </cell>
          <cell r="B309" t="str">
            <v/>
          </cell>
          <cell r="C309" t="str">
            <v/>
          </cell>
          <cell r="D309" t="str">
            <v/>
          </cell>
          <cell r="E309" t="str">
            <v/>
          </cell>
          <cell r="F309">
            <v>2347213.58</v>
          </cell>
          <cell r="G309" t="str">
            <v/>
          </cell>
        </row>
        <row r="310">
          <cell r="A310" t="str">
            <v>B62 2</v>
          </cell>
          <cell r="B310" t="str">
            <v/>
          </cell>
          <cell r="C310" t="str">
            <v/>
          </cell>
          <cell r="D310" t="str">
            <v/>
          </cell>
          <cell r="E310" t="str">
            <v/>
          </cell>
          <cell r="F310" t="str">
            <v/>
          </cell>
          <cell r="G310" t="str">
            <v/>
          </cell>
        </row>
        <row r="311">
          <cell r="A311" t="str">
            <v>B62 8</v>
          </cell>
          <cell r="B311">
            <v>750368</v>
          </cell>
          <cell r="C311" t="str">
            <v/>
          </cell>
          <cell r="D311">
            <v>3368796.98</v>
          </cell>
          <cell r="E311">
            <v>2866945.8043126566</v>
          </cell>
          <cell r="F311">
            <v>4163411.8900000006</v>
          </cell>
          <cell r="G311">
            <v>1611099.8400000003</v>
          </cell>
        </row>
        <row r="312">
          <cell r="A312" t="str">
            <v>B62 9</v>
          </cell>
          <cell r="B312" t="str">
            <v/>
          </cell>
          <cell r="C312" t="str">
            <v/>
          </cell>
          <cell r="D312">
            <v>153850.91</v>
          </cell>
          <cell r="E312">
            <v>1703302.5723396936</v>
          </cell>
          <cell r="F312">
            <v>2192707.4299999992</v>
          </cell>
          <cell r="G312" t="str">
            <v/>
          </cell>
        </row>
        <row r="313">
          <cell r="A313" t="str">
            <v>B63 1</v>
          </cell>
          <cell r="B313" t="str">
            <v/>
          </cell>
          <cell r="C313" t="str">
            <v/>
          </cell>
          <cell r="D313" t="str">
            <v/>
          </cell>
          <cell r="E313">
            <v>1563660.1213347106</v>
          </cell>
          <cell r="F313" t="str">
            <v/>
          </cell>
          <cell r="G313" t="str">
            <v/>
          </cell>
        </row>
        <row r="314">
          <cell r="A314" t="str">
            <v>B63 2</v>
          </cell>
          <cell r="B314" t="str">
            <v/>
          </cell>
          <cell r="C314" t="str">
            <v/>
          </cell>
          <cell r="D314">
            <v>1193958.23</v>
          </cell>
          <cell r="E314" t="str">
            <v/>
          </cell>
          <cell r="F314" t="str">
            <v/>
          </cell>
          <cell r="G314" t="str">
            <v/>
          </cell>
        </row>
        <row r="315">
          <cell r="A315" t="str">
            <v>B63 3</v>
          </cell>
          <cell r="B315" t="str">
            <v/>
          </cell>
          <cell r="C315" t="str">
            <v/>
          </cell>
          <cell r="D315" t="str">
            <v/>
          </cell>
          <cell r="E315">
            <v>2766665.1371530183</v>
          </cell>
          <cell r="F315" t="str">
            <v/>
          </cell>
          <cell r="G315" t="str">
            <v/>
          </cell>
        </row>
        <row r="316">
          <cell r="A316" t="str">
            <v>B63 4</v>
          </cell>
          <cell r="B316" t="str">
            <v/>
          </cell>
          <cell r="C316" t="str">
            <v/>
          </cell>
          <cell r="D316">
            <v>89111.42</v>
          </cell>
          <cell r="E316" t="str">
            <v/>
          </cell>
          <cell r="F316">
            <v>385729.24000000011</v>
          </cell>
          <cell r="G316" t="str">
            <v/>
          </cell>
        </row>
        <row r="317">
          <cell r="A317" t="str">
            <v>B64 5</v>
          </cell>
          <cell r="B317" t="str">
            <v/>
          </cell>
          <cell r="C317" t="str">
            <v/>
          </cell>
          <cell r="D317" t="str">
            <v/>
          </cell>
          <cell r="E317">
            <v>4247561.5003769733</v>
          </cell>
          <cell r="F317">
            <v>2906331.93</v>
          </cell>
          <cell r="G317" t="str">
            <v/>
          </cell>
        </row>
        <row r="318">
          <cell r="A318" t="str">
            <v>B64 6</v>
          </cell>
          <cell r="B318" t="str">
            <v/>
          </cell>
          <cell r="C318" t="str">
            <v/>
          </cell>
          <cell r="D318" t="str">
            <v/>
          </cell>
          <cell r="E318">
            <v>2558823.5306153167</v>
          </cell>
          <cell r="F318">
            <v>716857.05000000016</v>
          </cell>
          <cell r="G318" t="str">
            <v/>
          </cell>
        </row>
        <row r="319">
          <cell r="A319" t="str">
            <v>B64 7</v>
          </cell>
          <cell r="B319" t="str">
            <v/>
          </cell>
          <cell r="C319" t="str">
            <v/>
          </cell>
          <cell r="D319" t="str">
            <v/>
          </cell>
          <cell r="E319">
            <v>3143530.8241892727</v>
          </cell>
          <cell r="F319" t="str">
            <v/>
          </cell>
          <cell r="G319" t="str">
            <v/>
          </cell>
        </row>
        <row r="320">
          <cell r="A320" t="str">
            <v>B65 0</v>
          </cell>
          <cell r="B320" t="str">
            <v/>
          </cell>
          <cell r="C320" t="str">
            <v/>
          </cell>
          <cell r="D320">
            <v>388390.22</v>
          </cell>
          <cell r="E320">
            <v>3662767.358290758</v>
          </cell>
          <cell r="F320">
            <v>1395246.4400000002</v>
          </cell>
          <cell r="G320" t="str">
            <v/>
          </cell>
        </row>
        <row r="321">
          <cell r="A321" t="str">
            <v>B65 8</v>
          </cell>
          <cell r="B321" t="str">
            <v/>
          </cell>
          <cell r="C321" t="str">
            <v/>
          </cell>
          <cell r="D321" t="str">
            <v/>
          </cell>
          <cell r="E321">
            <v>513097.87831826857</v>
          </cell>
          <cell r="F321" t="str">
            <v/>
          </cell>
          <cell r="G321" t="str">
            <v/>
          </cell>
        </row>
        <row r="322">
          <cell r="A322" t="str">
            <v>B65 9</v>
          </cell>
          <cell r="B322" t="str">
            <v/>
          </cell>
          <cell r="C322" t="str">
            <v/>
          </cell>
          <cell r="D322" t="str">
            <v/>
          </cell>
          <cell r="E322">
            <v>1282727.7393716569</v>
          </cell>
          <cell r="F322">
            <v>180800.71</v>
          </cell>
          <cell r="G322" t="str">
            <v/>
          </cell>
        </row>
        <row r="323">
          <cell r="A323" t="str">
            <v>B66 1</v>
          </cell>
          <cell r="B323">
            <v>875400</v>
          </cell>
          <cell r="C323" t="str">
            <v/>
          </cell>
          <cell r="D323" t="str">
            <v/>
          </cell>
          <cell r="E323">
            <v>1545383.3877907468</v>
          </cell>
          <cell r="F323" t="str">
            <v/>
          </cell>
          <cell r="G323" t="str">
            <v/>
          </cell>
        </row>
        <row r="324">
          <cell r="A324" t="str">
            <v>B66 2</v>
          </cell>
          <cell r="B324" t="str">
            <v/>
          </cell>
          <cell r="C324" t="str">
            <v/>
          </cell>
          <cell r="D324" t="str">
            <v/>
          </cell>
          <cell r="E324">
            <v>9097910.9957996029</v>
          </cell>
          <cell r="F324">
            <v>11367367.130000001</v>
          </cell>
          <cell r="G324" t="str">
            <v/>
          </cell>
        </row>
        <row r="325">
          <cell r="A325" t="str">
            <v>B66 3</v>
          </cell>
          <cell r="B325">
            <v>721406</v>
          </cell>
          <cell r="C325" t="str">
            <v/>
          </cell>
          <cell r="D325" t="str">
            <v/>
          </cell>
          <cell r="E325">
            <v>1485410.7325440866</v>
          </cell>
          <cell r="F325" t="str">
            <v/>
          </cell>
          <cell r="G325" t="str">
            <v/>
          </cell>
        </row>
        <row r="326">
          <cell r="A326" t="str">
            <v>B66 4</v>
          </cell>
          <cell r="B326" t="str">
            <v/>
          </cell>
          <cell r="C326" t="str">
            <v/>
          </cell>
          <cell r="D326">
            <v>741176.48</v>
          </cell>
          <cell r="E326">
            <v>11284973.070377219</v>
          </cell>
          <cell r="F326">
            <v>3935244.4599999995</v>
          </cell>
          <cell r="G326" t="str">
            <v/>
          </cell>
        </row>
        <row r="327">
          <cell r="A327" t="str">
            <v>B67 5</v>
          </cell>
          <cell r="B327" t="str">
            <v/>
          </cell>
          <cell r="C327" t="str">
            <v/>
          </cell>
          <cell r="D327" t="str">
            <v/>
          </cell>
          <cell r="E327">
            <v>2202213.3969174251</v>
          </cell>
          <cell r="F327" t="str">
            <v/>
          </cell>
          <cell r="G327" t="str">
            <v/>
          </cell>
        </row>
        <row r="328">
          <cell r="A328" t="str">
            <v>B67 6</v>
          </cell>
          <cell r="B328" t="str">
            <v/>
          </cell>
          <cell r="C328" t="str">
            <v/>
          </cell>
          <cell r="D328" t="str">
            <v/>
          </cell>
          <cell r="E328" t="str">
            <v/>
          </cell>
          <cell r="F328">
            <v>840913.75000000012</v>
          </cell>
          <cell r="G328" t="str">
            <v/>
          </cell>
        </row>
        <row r="329">
          <cell r="A329" t="str">
            <v>B67 7</v>
          </cell>
          <cell r="B329" t="str">
            <v/>
          </cell>
          <cell r="C329" t="str">
            <v/>
          </cell>
          <cell r="D329">
            <v>72579.64</v>
          </cell>
          <cell r="E329">
            <v>1018061.9866893905</v>
          </cell>
          <cell r="F329" t="str">
            <v/>
          </cell>
          <cell r="G329" t="str">
            <v/>
          </cell>
        </row>
        <row r="330">
          <cell r="A330" t="str">
            <v>B67 9</v>
          </cell>
          <cell r="B330" t="str">
            <v/>
          </cell>
          <cell r="C330" t="str">
            <v/>
          </cell>
          <cell r="D330" t="str">
            <v/>
          </cell>
          <cell r="E330" t="str">
            <v/>
          </cell>
          <cell r="F330" t="str">
            <v/>
          </cell>
          <cell r="G330" t="str">
            <v/>
          </cell>
        </row>
        <row r="331">
          <cell r="A331" t="str">
            <v>B68 0</v>
          </cell>
          <cell r="B331" t="str">
            <v/>
          </cell>
          <cell r="C331" t="str">
            <v/>
          </cell>
          <cell r="D331" t="str">
            <v/>
          </cell>
          <cell r="E331">
            <v>3131766.1279860716</v>
          </cell>
          <cell r="F331">
            <v>1381424.57</v>
          </cell>
          <cell r="G331" t="str">
            <v/>
          </cell>
        </row>
        <row r="332">
          <cell r="A332" t="str">
            <v>B68 8</v>
          </cell>
          <cell r="B332">
            <v>429736</v>
          </cell>
          <cell r="C332" t="str">
            <v/>
          </cell>
          <cell r="D332">
            <v>114991.1</v>
          </cell>
          <cell r="E332">
            <v>680448.3704804033</v>
          </cell>
          <cell r="F332" t="str">
            <v/>
          </cell>
          <cell r="G332" t="str">
            <v/>
          </cell>
        </row>
        <row r="333">
          <cell r="A333" t="str">
            <v>B68 9</v>
          </cell>
          <cell r="B333" t="str">
            <v/>
          </cell>
          <cell r="C333" t="str">
            <v/>
          </cell>
          <cell r="D333" t="str">
            <v/>
          </cell>
          <cell r="E333" t="str">
            <v/>
          </cell>
          <cell r="F333">
            <v>1206238.6600000001</v>
          </cell>
          <cell r="G333" t="str">
            <v/>
          </cell>
        </row>
        <row r="334">
          <cell r="A334" t="str">
            <v>B69 1</v>
          </cell>
          <cell r="B334">
            <v>239441</v>
          </cell>
          <cell r="C334" t="str">
            <v/>
          </cell>
          <cell r="D334" t="str">
            <v/>
          </cell>
          <cell r="E334">
            <v>703221.15966334939</v>
          </cell>
          <cell r="F334" t="str">
            <v/>
          </cell>
          <cell r="G334" t="str">
            <v/>
          </cell>
        </row>
        <row r="335">
          <cell r="A335" t="str">
            <v>B69 2</v>
          </cell>
          <cell r="B335" t="str">
            <v/>
          </cell>
          <cell r="C335" t="str">
            <v/>
          </cell>
          <cell r="D335" t="str">
            <v/>
          </cell>
          <cell r="E335">
            <v>4274881.2964838222</v>
          </cell>
          <cell r="F335">
            <v>1753325.52</v>
          </cell>
          <cell r="G335" t="str">
            <v/>
          </cell>
        </row>
        <row r="336">
          <cell r="A336" t="str">
            <v>B69 3</v>
          </cell>
          <cell r="B336" t="str">
            <v/>
          </cell>
          <cell r="C336" t="str">
            <v/>
          </cell>
          <cell r="D336" t="str">
            <v/>
          </cell>
          <cell r="E336" t="str">
            <v/>
          </cell>
          <cell r="F336">
            <v>731667.8</v>
          </cell>
          <cell r="G336" t="str">
            <v/>
          </cell>
        </row>
        <row r="337">
          <cell r="A337" t="str">
            <v>B69 4</v>
          </cell>
          <cell r="B337">
            <v>838735</v>
          </cell>
          <cell r="C337" t="str">
            <v/>
          </cell>
          <cell r="D337" t="str">
            <v/>
          </cell>
          <cell r="E337">
            <v>2929149.0192017872</v>
          </cell>
          <cell r="F337">
            <v>1771917.33</v>
          </cell>
          <cell r="G337" t="str">
            <v/>
          </cell>
        </row>
        <row r="338">
          <cell r="A338" t="str">
            <v>B69 9</v>
          </cell>
          <cell r="B338" t="str">
            <v/>
          </cell>
          <cell r="C338" t="str">
            <v/>
          </cell>
          <cell r="D338" t="str">
            <v/>
          </cell>
          <cell r="E338" t="str">
            <v/>
          </cell>
          <cell r="F338" t="str">
            <v/>
          </cell>
          <cell r="G338" t="str">
            <v/>
          </cell>
        </row>
        <row r="339">
          <cell r="A339" t="str">
            <v>B7 4</v>
          </cell>
          <cell r="B339" t="str">
            <v/>
          </cell>
          <cell r="C339" t="str">
            <v/>
          </cell>
          <cell r="D339">
            <v>2857592.37</v>
          </cell>
          <cell r="E339">
            <v>3970900.4761464805</v>
          </cell>
          <cell r="F339" t="str">
            <v/>
          </cell>
          <cell r="G339" t="str">
            <v/>
          </cell>
        </row>
        <row r="340">
          <cell r="A340" t="str">
            <v>B7 5</v>
          </cell>
          <cell r="B340" t="str">
            <v/>
          </cell>
          <cell r="C340" t="str">
            <v/>
          </cell>
          <cell r="D340">
            <v>384203.12</v>
          </cell>
          <cell r="E340">
            <v>2664808.9428865123</v>
          </cell>
          <cell r="F340">
            <v>2262746.9099999997</v>
          </cell>
          <cell r="G340" t="str">
            <v/>
          </cell>
        </row>
        <row r="341">
          <cell r="A341" t="str">
            <v>B70 0</v>
          </cell>
          <cell r="B341" t="str">
            <v/>
          </cell>
          <cell r="C341" t="str">
            <v/>
          </cell>
          <cell r="D341">
            <v>1106023.73</v>
          </cell>
          <cell r="E341">
            <v>4412997.8694623187</v>
          </cell>
          <cell r="F341">
            <v>966234.81000000029</v>
          </cell>
          <cell r="G341" t="str">
            <v/>
          </cell>
        </row>
        <row r="342">
          <cell r="A342" t="str">
            <v>B70 1</v>
          </cell>
          <cell r="B342" t="str">
            <v/>
          </cell>
          <cell r="C342" t="str">
            <v/>
          </cell>
          <cell r="D342" t="str">
            <v/>
          </cell>
          <cell r="E342" t="str">
            <v/>
          </cell>
          <cell r="F342" t="str">
            <v/>
          </cell>
          <cell r="G342" t="str">
            <v/>
          </cell>
        </row>
        <row r="343">
          <cell r="A343" t="str">
            <v>B70 6</v>
          </cell>
          <cell r="B343">
            <v>2156589</v>
          </cell>
          <cell r="C343" t="str">
            <v/>
          </cell>
          <cell r="D343">
            <v>1519784.7</v>
          </cell>
          <cell r="E343">
            <v>4067225.0226738374</v>
          </cell>
          <cell r="F343">
            <v>6412653.1799999997</v>
          </cell>
          <cell r="G343" t="str">
            <v/>
          </cell>
        </row>
        <row r="344">
          <cell r="A344" t="str">
            <v>B70 7</v>
          </cell>
          <cell r="B344">
            <v>976781</v>
          </cell>
          <cell r="C344" t="str">
            <v/>
          </cell>
          <cell r="D344" t="str">
            <v/>
          </cell>
          <cell r="E344" t="str">
            <v/>
          </cell>
          <cell r="F344" t="str">
            <v/>
          </cell>
          <cell r="G344" t="str">
            <v/>
          </cell>
        </row>
        <row r="345">
          <cell r="A345" t="str">
            <v>B70 8</v>
          </cell>
          <cell r="B345" t="str">
            <v/>
          </cell>
          <cell r="C345" t="str">
            <v/>
          </cell>
          <cell r="D345" t="str">
            <v/>
          </cell>
          <cell r="E345">
            <v>1638202.3925370597</v>
          </cell>
          <cell r="F345">
            <v>747378.39</v>
          </cell>
          <cell r="G345" t="str">
            <v/>
          </cell>
        </row>
        <row r="346">
          <cell r="A346" t="str">
            <v>B70 9</v>
          </cell>
          <cell r="B346" t="str">
            <v/>
          </cell>
          <cell r="C346" t="str">
            <v/>
          </cell>
          <cell r="D346" t="str">
            <v/>
          </cell>
          <cell r="E346">
            <v>1415215.229880657</v>
          </cell>
          <cell r="F346">
            <v>1311755.8600000001</v>
          </cell>
          <cell r="G346" t="str">
            <v/>
          </cell>
        </row>
        <row r="347">
          <cell r="A347" t="str">
            <v>B71 1</v>
          </cell>
          <cell r="B347" t="str">
            <v/>
          </cell>
          <cell r="C347" t="str">
            <v/>
          </cell>
          <cell r="D347" t="str">
            <v/>
          </cell>
          <cell r="E347">
            <v>2243882.2859351081</v>
          </cell>
          <cell r="F347">
            <v>1845821.6799999997</v>
          </cell>
          <cell r="G347" t="str">
            <v/>
          </cell>
        </row>
        <row r="348">
          <cell r="A348" t="str">
            <v>B71 2</v>
          </cell>
          <cell r="B348" t="str">
            <v/>
          </cell>
          <cell r="C348" t="str">
            <v/>
          </cell>
          <cell r="D348" t="str">
            <v/>
          </cell>
          <cell r="E348" t="str">
            <v/>
          </cell>
          <cell r="F348" t="str">
            <v/>
          </cell>
          <cell r="G348" t="str">
            <v/>
          </cell>
        </row>
        <row r="349">
          <cell r="A349" t="str">
            <v>B71 3</v>
          </cell>
          <cell r="B349" t="str">
            <v/>
          </cell>
          <cell r="C349" t="str">
            <v/>
          </cell>
          <cell r="D349" t="str">
            <v/>
          </cell>
          <cell r="E349">
            <v>1746898.9844556653</v>
          </cell>
          <cell r="F349" t="str">
            <v/>
          </cell>
          <cell r="G349" t="str">
            <v/>
          </cell>
        </row>
        <row r="350">
          <cell r="A350" t="str">
            <v>B71 4</v>
          </cell>
          <cell r="B350" t="str">
            <v/>
          </cell>
          <cell r="C350" t="str">
            <v/>
          </cell>
          <cell r="D350" t="str">
            <v/>
          </cell>
          <cell r="E350" t="str">
            <v/>
          </cell>
          <cell r="F350" t="str">
            <v/>
          </cell>
          <cell r="G350" t="str">
            <v/>
          </cell>
        </row>
        <row r="351">
          <cell r="A351" t="str">
            <v>B72 1</v>
          </cell>
          <cell r="B351" t="str">
            <v/>
          </cell>
          <cell r="C351" t="str">
            <v/>
          </cell>
          <cell r="D351" t="str">
            <v/>
          </cell>
          <cell r="E351">
            <v>6584031.4151740223</v>
          </cell>
          <cell r="F351" t="str">
            <v/>
          </cell>
          <cell r="G351">
            <v>2482376.0100000002</v>
          </cell>
        </row>
        <row r="352">
          <cell r="A352" t="str">
            <v>B73 5</v>
          </cell>
          <cell r="B352">
            <v>2989175</v>
          </cell>
          <cell r="C352" t="str">
            <v/>
          </cell>
          <cell r="D352">
            <v>2490941.5699999998</v>
          </cell>
          <cell r="E352">
            <v>3329345.9272567648</v>
          </cell>
          <cell r="F352">
            <v>8201789.7499999991</v>
          </cell>
          <cell r="G352" t="str">
            <v/>
          </cell>
        </row>
        <row r="353">
          <cell r="A353" t="str">
            <v>B73 6</v>
          </cell>
          <cell r="B353" t="str">
            <v/>
          </cell>
          <cell r="C353" t="str">
            <v/>
          </cell>
          <cell r="D353">
            <v>392375.35</v>
          </cell>
          <cell r="E353">
            <v>7062118.2994043529</v>
          </cell>
          <cell r="F353">
            <v>4157765.0199999986</v>
          </cell>
          <cell r="G353" t="str">
            <v/>
          </cell>
        </row>
        <row r="354">
          <cell r="A354" t="str">
            <v>B73 9</v>
          </cell>
          <cell r="B354" t="str">
            <v/>
          </cell>
          <cell r="C354" t="str">
            <v/>
          </cell>
          <cell r="D354" t="str">
            <v/>
          </cell>
          <cell r="E354" t="str">
            <v/>
          </cell>
          <cell r="F354" t="str">
            <v/>
          </cell>
          <cell r="G354" t="str">
            <v/>
          </cell>
        </row>
        <row r="355">
          <cell r="A355" t="str">
            <v>B74 2</v>
          </cell>
          <cell r="B355">
            <v>3767874</v>
          </cell>
          <cell r="C355" t="str">
            <v/>
          </cell>
          <cell r="D355" t="str">
            <v/>
          </cell>
          <cell r="E355">
            <v>5129822.644259722</v>
          </cell>
          <cell r="F355">
            <v>12367018.209999999</v>
          </cell>
          <cell r="G355" t="str">
            <v/>
          </cell>
        </row>
        <row r="356">
          <cell r="A356" t="str">
            <v>B74 3</v>
          </cell>
          <cell r="B356" t="str">
            <v/>
          </cell>
          <cell r="C356" t="str">
            <v/>
          </cell>
          <cell r="D356" t="str">
            <v/>
          </cell>
          <cell r="E356">
            <v>10291485.473810637</v>
          </cell>
          <cell r="F356">
            <v>8436481.5099999998</v>
          </cell>
          <cell r="G356" t="str">
            <v/>
          </cell>
        </row>
        <row r="357">
          <cell r="A357" t="str">
            <v>B74 4</v>
          </cell>
          <cell r="B357" t="str">
            <v/>
          </cell>
          <cell r="C357" t="str">
            <v/>
          </cell>
          <cell r="D357" t="str">
            <v/>
          </cell>
          <cell r="E357">
            <v>5904074.0432174364</v>
          </cell>
          <cell r="F357">
            <v>15122185.930000002</v>
          </cell>
          <cell r="G357" t="str">
            <v/>
          </cell>
        </row>
        <row r="358">
          <cell r="A358" t="str">
            <v>B75 5</v>
          </cell>
          <cell r="B358" t="str">
            <v/>
          </cell>
          <cell r="C358" t="str">
            <v/>
          </cell>
          <cell r="D358">
            <v>420176.93</v>
          </cell>
          <cell r="E358">
            <v>1597388.8953483123</v>
          </cell>
          <cell r="F358">
            <v>4576437.1300000018</v>
          </cell>
          <cell r="G358" t="str">
            <v/>
          </cell>
        </row>
        <row r="359">
          <cell r="A359" t="str">
            <v>B75 6</v>
          </cell>
          <cell r="B359" t="str">
            <v/>
          </cell>
          <cell r="C359" t="str">
            <v/>
          </cell>
          <cell r="D359">
            <v>320345.31</v>
          </cell>
          <cell r="E359">
            <v>2576532.3215205204</v>
          </cell>
          <cell r="F359" t="str">
            <v/>
          </cell>
          <cell r="G359" t="str">
            <v/>
          </cell>
        </row>
        <row r="360">
          <cell r="A360" t="str">
            <v>B75 7</v>
          </cell>
          <cell r="B360" t="str">
            <v/>
          </cell>
          <cell r="C360" t="str">
            <v/>
          </cell>
          <cell r="D360" t="str">
            <v/>
          </cell>
          <cell r="E360" t="str">
            <v/>
          </cell>
          <cell r="F360" t="str">
            <v/>
          </cell>
          <cell r="G360" t="str">
            <v/>
          </cell>
        </row>
        <row r="361">
          <cell r="A361" t="str">
            <v>B76 0</v>
          </cell>
          <cell r="B361" t="str">
            <v/>
          </cell>
          <cell r="C361" t="str">
            <v/>
          </cell>
          <cell r="D361" t="str">
            <v/>
          </cell>
          <cell r="E361">
            <v>2782146.0191901214</v>
          </cell>
          <cell r="F361" t="str">
            <v/>
          </cell>
          <cell r="G361" t="str">
            <v/>
          </cell>
        </row>
        <row r="362">
          <cell r="A362" t="str">
            <v>B76 1</v>
          </cell>
          <cell r="B362" t="str">
            <v/>
          </cell>
          <cell r="C362" t="str">
            <v/>
          </cell>
          <cell r="D362">
            <v>554412.03</v>
          </cell>
          <cell r="E362">
            <v>3103018.7700911234</v>
          </cell>
          <cell r="F362">
            <v>3102146.9699999993</v>
          </cell>
          <cell r="G362" t="str">
            <v/>
          </cell>
        </row>
        <row r="363">
          <cell r="A363" t="str">
            <v>B76 2</v>
          </cell>
          <cell r="B363" t="str">
            <v/>
          </cell>
          <cell r="C363" t="str">
            <v/>
          </cell>
          <cell r="D363">
            <v>51669.95</v>
          </cell>
          <cell r="E363" t="str">
            <v/>
          </cell>
          <cell r="F363" t="str">
            <v/>
          </cell>
          <cell r="G363" t="str">
            <v/>
          </cell>
        </row>
        <row r="364">
          <cell r="A364" t="str">
            <v>B76 9</v>
          </cell>
          <cell r="B364" t="str">
            <v/>
          </cell>
          <cell r="C364" t="str">
            <v/>
          </cell>
          <cell r="D364" t="str">
            <v/>
          </cell>
          <cell r="E364">
            <v>2894662.3430629112</v>
          </cell>
          <cell r="F364">
            <v>1082812</v>
          </cell>
          <cell r="G364" t="str">
            <v/>
          </cell>
        </row>
        <row r="365">
          <cell r="A365" t="str">
            <v>B77 1</v>
          </cell>
          <cell r="B365" t="str">
            <v/>
          </cell>
          <cell r="C365" t="str">
            <v/>
          </cell>
          <cell r="D365">
            <v>183329.77</v>
          </cell>
          <cell r="E365">
            <v>3387388.6792776575</v>
          </cell>
          <cell r="F365" t="str">
            <v/>
          </cell>
          <cell r="G365" t="str">
            <v/>
          </cell>
        </row>
        <row r="366">
          <cell r="A366" t="str">
            <v>B77 2</v>
          </cell>
          <cell r="B366">
            <v>118097</v>
          </cell>
          <cell r="C366" t="str">
            <v/>
          </cell>
          <cell r="D366">
            <v>94803.75</v>
          </cell>
          <cell r="E366">
            <v>392016.38234517432</v>
          </cell>
          <cell r="F366" t="str">
            <v/>
          </cell>
          <cell r="G366">
            <v>117049.29999999999</v>
          </cell>
        </row>
        <row r="367">
          <cell r="A367" t="str">
            <v>B77 3</v>
          </cell>
          <cell r="B367" t="str">
            <v/>
          </cell>
          <cell r="C367" t="str">
            <v/>
          </cell>
          <cell r="D367">
            <v>83504.09</v>
          </cell>
          <cell r="E367" t="str">
            <v/>
          </cell>
          <cell r="F367">
            <v>188727.05</v>
          </cell>
          <cell r="G367" t="str">
            <v/>
          </cell>
        </row>
        <row r="368">
          <cell r="A368" t="str">
            <v>B77 4</v>
          </cell>
          <cell r="B368">
            <v>1219760</v>
          </cell>
          <cell r="C368" t="str">
            <v/>
          </cell>
          <cell r="D368">
            <v>692672.19</v>
          </cell>
          <cell r="E368" t="str">
            <v/>
          </cell>
          <cell r="F368">
            <v>1079123.47</v>
          </cell>
          <cell r="G368" t="str">
            <v/>
          </cell>
        </row>
        <row r="369">
          <cell r="A369" t="str">
            <v>B77 5</v>
          </cell>
          <cell r="B369">
            <v>1127122</v>
          </cell>
          <cell r="C369" t="str">
            <v/>
          </cell>
          <cell r="D369">
            <v>958895.82</v>
          </cell>
          <cell r="E369">
            <v>2799773.8255337724</v>
          </cell>
          <cell r="F369">
            <v>2002473.03</v>
          </cell>
          <cell r="G369" t="str">
            <v/>
          </cell>
        </row>
        <row r="370">
          <cell r="A370" t="str">
            <v>B77 9</v>
          </cell>
          <cell r="B370" t="str">
            <v/>
          </cell>
          <cell r="C370" t="str">
            <v/>
          </cell>
          <cell r="D370" t="str">
            <v/>
          </cell>
          <cell r="E370" t="str">
            <v/>
          </cell>
          <cell r="F370" t="str">
            <v/>
          </cell>
          <cell r="G370" t="str">
            <v/>
          </cell>
        </row>
        <row r="371">
          <cell r="A371" t="str">
            <v>B78 1</v>
          </cell>
          <cell r="B371" t="str">
            <v/>
          </cell>
          <cell r="C371" t="str">
            <v/>
          </cell>
          <cell r="D371" t="str">
            <v/>
          </cell>
          <cell r="E371" t="str">
            <v/>
          </cell>
          <cell r="F371" t="str">
            <v/>
          </cell>
          <cell r="G371" t="str">
            <v/>
          </cell>
        </row>
        <row r="372">
          <cell r="A372" t="str">
            <v>B78 2</v>
          </cell>
          <cell r="B372" t="str">
            <v/>
          </cell>
          <cell r="C372" t="str">
            <v/>
          </cell>
          <cell r="D372">
            <v>98988.72</v>
          </cell>
          <cell r="E372" t="str">
            <v/>
          </cell>
          <cell r="F372" t="str">
            <v/>
          </cell>
          <cell r="G372" t="str">
            <v/>
          </cell>
        </row>
        <row r="373">
          <cell r="A373" t="str">
            <v>B78 3</v>
          </cell>
          <cell r="B373" t="str">
            <v/>
          </cell>
          <cell r="C373" t="str">
            <v/>
          </cell>
          <cell r="D373">
            <v>1136823.1100000001</v>
          </cell>
          <cell r="E373">
            <v>3023903.9866260411</v>
          </cell>
          <cell r="F373" t="str">
            <v/>
          </cell>
          <cell r="G373" t="str">
            <v/>
          </cell>
        </row>
        <row r="374">
          <cell r="A374" t="str">
            <v>B79 0</v>
          </cell>
          <cell r="B374">
            <v>750356</v>
          </cell>
          <cell r="C374" t="str">
            <v/>
          </cell>
          <cell r="D374" t="str">
            <v/>
          </cell>
          <cell r="E374" t="str">
            <v/>
          </cell>
          <cell r="F374" t="str">
            <v/>
          </cell>
          <cell r="G374" t="str">
            <v/>
          </cell>
        </row>
        <row r="375">
          <cell r="A375" t="str">
            <v>B79 7</v>
          </cell>
          <cell r="B375" t="str">
            <v/>
          </cell>
          <cell r="C375" t="str">
            <v/>
          </cell>
          <cell r="D375">
            <v>2551796.19</v>
          </cell>
          <cell r="E375">
            <v>9064292.9048204999</v>
          </cell>
          <cell r="F375">
            <v>4475866.879999999</v>
          </cell>
          <cell r="G375" t="str">
            <v/>
          </cell>
        </row>
        <row r="376">
          <cell r="A376" t="str">
            <v>B79 8</v>
          </cell>
          <cell r="B376" t="str">
            <v/>
          </cell>
          <cell r="C376" t="str">
            <v/>
          </cell>
          <cell r="D376" t="str">
            <v/>
          </cell>
          <cell r="E376">
            <v>1547326.1466814715</v>
          </cell>
          <cell r="F376" t="str">
            <v/>
          </cell>
          <cell r="G376" t="str">
            <v/>
          </cell>
        </row>
        <row r="377">
          <cell r="A377" t="str">
            <v>B79 9</v>
          </cell>
          <cell r="B377" t="str">
            <v/>
          </cell>
          <cell r="C377" t="str">
            <v/>
          </cell>
          <cell r="D377" t="str">
            <v/>
          </cell>
          <cell r="E377">
            <v>8365768.4948752848</v>
          </cell>
          <cell r="F377" t="str">
            <v/>
          </cell>
          <cell r="G377" t="str">
            <v/>
          </cell>
        </row>
        <row r="378">
          <cell r="A378" t="str">
            <v>B8 1</v>
          </cell>
          <cell r="B378">
            <v>916892</v>
          </cell>
          <cell r="C378" t="str">
            <v/>
          </cell>
          <cell r="D378" t="str">
            <v/>
          </cell>
          <cell r="E378">
            <v>5410862.9789535338</v>
          </cell>
          <cell r="F378">
            <v>1782517.61</v>
          </cell>
          <cell r="G378" t="str">
            <v/>
          </cell>
        </row>
        <row r="379">
          <cell r="A379" t="str">
            <v>B8 2</v>
          </cell>
          <cell r="B379" t="str">
            <v/>
          </cell>
          <cell r="C379" t="str">
            <v/>
          </cell>
          <cell r="D379" t="str">
            <v/>
          </cell>
          <cell r="E379">
            <v>5460973.5498395357</v>
          </cell>
          <cell r="F379">
            <v>1324473.69</v>
          </cell>
          <cell r="G379" t="str">
            <v/>
          </cell>
        </row>
        <row r="380">
          <cell r="A380" t="str">
            <v>B8 3</v>
          </cell>
          <cell r="B380" t="str">
            <v/>
          </cell>
          <cell r="C380" t="str">
            <v/>
          </cell>
          <cell r="D380" t="str">
            <v/>
          </cell>
          <cell r="E380">
            <v>5240284.6455837693</v>
          </cell>
          <cell r="F380">
            <v>1423243.3100000003</v>
          </cell>
          <cell r="G380" t="str">
            <v/>
          </cell>
        </row>
        <row r="381">
          <cell r="A381" t="str">
            <v>B80 7</v>
          </cell>
          <cell r="B381" t="str">
            <v/>
          </cell>
          <cell r="C381" t="str">
            <v/>
          </cell>
          <cell r="D381" t="str">
            <v/>
          </cell>
          <cell r="E381">
            <v>7576285.2718267376</v>
          </cell>
          <cell r="F381">
            <v>2929904.15</v>
          </cell>
          <cell r="G381" t="str">
            <v/>
          </cell>
        </row>
        <row r="382">
          <cell r="A382" t="str">
            <v>B9 4</v>
          </cell>
          <cell r="B382">
            <v>1252862</v>
          </cell>
          <cell r="C382" t="str">
            <v/>
          </cell>
          <cell r="D382">
            <v>2481538.79</v>
          </cell>
          <cell r="E382">
            <v>6524300.2626344552</v>
          </cell>
          <cell r="F382">
            <v>2233687.64</v>
          </cell>
          <cell r="G382" t="str">
            <v/>
          </cell>
        </row>
        <row r="383">
          <cell r="A383" t="str">
            <v>B9 5</v>
          </cell>
          <cell r="B383" t="str">
            <v/>
          </cell>
          <cell r="C383" t="str">
            <v/>
          </cell>
          <cell r="D383" t="str">
            <v/>
          </cell>
          <cell r="E383">
            <v>3838898.9030135376</v>
          </cell>
          <cell r="F383">
            <v>2712699.7199999997</v>
          </cell>
          <cell r="G383" t="str">
            <v/>
          </cell>
        </row>
        <row r="384">
          <cell r="A384" t="str">
            <v>B9 9</v>
          </cell>
          <cell r="B384" t="str">
            <v/>
          </cell>
          <cell r="C384" t="str">
            <v/>
          </cell>
          <cell r="D384" t="str">
            <v/>
          </cell>
          <cell r="E384" t="str">
            <v/>
          </cell>
          <cell r="F384" t="str">
            <v/>
          </cell>
          <cell r="G384" t="str">
            <v/>
          </cell>
        </row>
        <row r="385">
          <cell r="A385" t="str">
            <v>B90 1</v>
          </cell>
          <cell r="B385" t="str">
            <v/>
          </cell>
          <cell r="C385" t="str">
            <v/>
          </cell>
          <cell r="D385" t="str">
            <v/>
          </cell>
          <cell r="E385">
            <v>2495078.7067340501</v>
          </cell>
          <cell r="F385">
            <v>3363784.4299999997</v>
          </cell>
          <cell r="G385" t="str">
            <v/>
          </cell>
        </row>
        <row r="386">
          <cell r="A386" t="str">
            <v>B90 2</v>
          </cell>
          <cell r="B386">
            <v>75449</v>
          </cell>
          <cell r="C386" t="str">
            <v/>
          </cell>
          <cell r="D386">
            <v>229625.55</v>
          </cell>
          <cell r="E386">
            <v>1349139.1325752451</v>
          </cell>
          <cell r="F386">
            <v>545016.24</v>
          </cell>
          <cell r="G386" t="str">
            <v/>
          </cell>
        </row>
        <row r="387">
          <cell r="A387" t="str">
            <v>B90 3</v>
          </cell>
          <cell r="B387">
            <v>591725</v>
          </cell>
          <cell r="C387" t="str">
            <v/>
          </cell>
          <cell r="D387">
            <v>308571.57</v>
          </cell>
          <cell r="E387">
            <v>6017986.4334039325</v>
          </cell>
          <cell r="F387">
            <v>5110846.57</v>
          </cell>
          <cell r="G387" t="str">
            <v/>
          </cell>
        </row>
        <row r="388">
          <cell r="A388" t="str">
            <v>B90 4</v>
          </cell>
          <cell r="B388" t="str">
            <v/>
          </cell>
          <cell r="C388" t="str">
            <v/>
          </cell>
          <cell r="D388">
            <v>1802884.94</v>
          </cell>
          <cell r="E388">
            <v>2854549.4894227413</v>
          </cell>
          <cell r="F388">
            <v>7762000.3999999985</v>
          </cell>
          <cell r="G388" t="str">
            <v/>
          </cell>
        </row>
        <row r="389">
          <cell r="A389" t="str">
            <v>B90 8</v>
          </cell>
          <cell r="B389" t="str">
            <v/>
          </cell>
          <cell r="C389" t="str">
            <v/>
          </cell>
          <cell r="D389" t="str">
            <v/>
          </cell>
          <cell r="E389" t="str">
            <v/>
          </cell>
          <cell r="F389" t="str">
            <v/>
          </cell>
          <cell r="G389" t="str">
            <v/>
          </cell>
        </row>
        <row r="390">
          <cell r="A390" t="str">
            <v>B90 9</v>
          </cell>
          <cell r="B390" t="str">
            <v/>
          </cell>
          <cell r="C390" t="str">
            <v/>
          </cell>
          <cell r="D390" t="str">
            <v/>
          </cell>
          <cell r="E390" t="str">
            <v/>
          </cell>
          <cell r="F390" t="str">
            <v/>
          </cell>
          <cell r="G390" t="str">
            <v/>
          </cell>
        </row>
        <row r="391">
          <cell r="A391" t="str">
            <v>B91 1</v>
          </cell>
          <cell r="B391">
            <v>1478999</v>
          </cell>
          <cell r="C391" t="str">
            <v/>
          </cell>
          <cell r="D391" t="str">
            <v/>
          </cell>
          <cell r="E391">
            <v>12002323.283816302</v>
          </cell>
          <cell r="F391" t="str">
            <v/>
          </cell>
          <cell r="G391" t="str">
            <v/>
          </cell>
        </row>
        <row r="392">
          <cell r="A392" t="str">
            <v>B91 2</v>
          </cell>
          <cell r="B392" t="str">
            <v/>
          </cell>
          <cell r="C392" t="str">
            <v/>
          </cell>
          <cell r="D392">
            <v>1024486.4</v>
          </cell>
          <cell r="E392">
            <v>2698755.991843475</v>
          </cell>
          <cell r="F392">
            <v>5986817.0899999999</v>
          </cell>
          <cell r="G392" t="str">
            <v/>
          </cell>
        </row>
        <row r="393">
          <cell r="A393" t="str">
            <v>B91 3</v>
          </cell>
          <cell r="B393" t="str">
            <v/>
          </cell>
          <cell r="C393" t="str">
            <v/>
          </cell>
          <cell r="D393">
            <v>955882.04</v>
          </cell>
          <cell r="E393">
            <v>8174611.9235225609</v>
          </cell>
          <cell r="F393">
            <v>7030795.580000001</v>
          </cell>
          <cell r="G393" t="str">
            <v/>
          </cell>
        </row>
        <row r="394">
          <cell r="A394" t="str">
            <v>B91 9</v>
          </cell>
          <cell r="B394" t="str">
            <v/>
          </cell>
          <cell r="C394" t="str">
            <v/>
          </cell>
          <cell r="D394" t="str">
            <v/>
          </cell>
          <cell r="E394" t="str">
            <v/>
          </cell>
          <cell r="F394" t="str">
            <v/>
          </cell>
          <cell r="G394" t="str">
            <v/>
          </cell>
        </row>
        <row r="395">
          <cell r="A395" t="str">
            <v>B92 0</v>
          </cell>
          <cell r="B395" t="str">
            <v/>
          </cell>
          <cell r="C395">
            <v>555573.41</v>
          </cell>
          <cell r="D395">
            <v>3360002.57</v>
          </cell>
          <cell r="E395">
            <v>6857255.7983847763</v>
          </cell>
          <cell r="F395">
            <v>2924836.7299999995</v>
          </cell>
          <cell r="G395" t="str">
            <v/>
          </cell>
        </row>
        <row r="396">
          <cell r="A396" t="str">
            <v>B92 7</v>
          </cell>
          <cell r="B396" t="str">
            <v/>
          </cell>
          <cell r="C396" t="str">
            <v/>
          </cell>
          <cell r="D396" t="str">
            <v/>
          </cell>
          <cell r="E396">
            <v>4148141.3082270199</v>
          </cell>
          <cell r="F396">
            <v>2128770.8699999996</v>
          </cell>
          <cell r="G396" t="str">
            <v/>
          </cell>
        </row>
        <row r="397">
          <cell r="A397" t="str">
            <v>B92 8</v>
          </cell>
          <cell r="B397">
            <v>96407</v>
          </cell>
          <cell r="C397" t="str">
            <v/>
          </cell>
          <cell r="D397">
            <v>268182.95</v>
          </cell>
          <cell r="E397">
            <v>1251976.3713193014</v>
          </cell>
          <cell r="F397">
            <v>753949.95999999985</v>
          </cell>
          <cell r="G397" t="str">
            <v/>
          </cell>
        </row>
        <row r="398">
          <cell r="A398" t="str">
            <v>B92 9</v>
          </cell>
          <cell r="B398" t="str">
            <v/>
          </cell>
          <cell r="C398" t="str">
            <v/>
          </cell>
          <cell r="D398">
            <v>88662.88</v>
          </cell>
          <cell r="E398" t="str">
            <v/>
          </cell>
          <cell r="F398" t="str">
            <v/>
          </cell>
          <cell r="G398" t="str">
            <v/>
          </cell>
        </row>
        <row r="399">
          <cell r="A399" t="str">
            <v>B93 0</v>
          </cell>
          <cell r="B399">
            <v>1405897</v>
          </cell>
          <cell r="C399" t="str">
            <v/>
          </cell>
          <cell r="D399" t="str">
            <v/>
          </cell>
          <cell r="E399">
            <v>836756.70673765847</v>
          </cell>
          <cell r="F399" t="str">
            <v/>
          </cell>
          <cell r="G399" t="str">
            <v/>
          </cell>
        </row>
        <row r="400">
          <cell r="A400" t="str">
            <v>B93 3</v>
          </cell>
          <cell r="B400" t="str">
            <v/>
          </cell>
          <cell r="C400" t="str">
            <v/>
          </cell>
          <cell r="D400" t="str">
            <v/>
          </cell>
          <cell r="E400" t="str">
            <v/>
          </cell>
          <cell r="F400" t="str">
            <v/>
          </cell>
          <cell r="G400" t="str">
            <v/>
          </cell>
        </row>
        <row r="401">
          <cell r="A401" t="str">
            <v>B93 8</v>
          </cell>
          <cell r="B401" t="str">
            <v/>
          </cell>
          <cell r="C401" t="str">
            <v/>
          </cell>
          <cell r="D401">
            <v>514321.78</v>
          </cell>
          <cell r="E401">
            <v>2598715.0266262139</v>
          </cell>
          <cell r="F401" t="str">
            <v/>
          </cell>
          <cell r="G401" t="str">
            <v/>
          </cell>
        </row>
        <row r="402">
          <cell r="A402" t="str">
            <v>B93 9</v>
          </cell>
          <cell r="B402" t="str">
            <v/>
          </cell>
          <cell r="C402" t="str">
            <v/>
          </cell>
          <cell r="D402" t="str">
            <v/>
          </cell>
          <cell r="E402" t="str">
            <v/>
          </cell>
          <cell r="F402" t="str">
            <v/>
          </cell>
          <cell r="G402" t="str">
            <v/>
          </cell>
        </row>
        <row r="403">
          <cell r="A403" t="str">
            <v>B94 5</v>
          </cell>
          <cell r="B403" t="str">
            <v/>
          </cell>
          <cell r="C403" t="str">
            <v/>
          </cell>
          <cell r="D403">
            <v>400732.88</v>
          </cell>
          <cell r="E403">
            <v>3985528.4514204659</v>
          </cell>
          <cell r="F403" t="str">
            <v/>
          </cell>
          <cell r="G403" t="str">
            <v/>
          </cell>
        </row>
        <row r="404">
          <cell r="A404" t="str">
            <v>B94 6</v>
          </cell>
          <cell r="B404">
            <v>444261</v>
          </cell>
          <cell r="C404" t="str">
            <v/>
          </cell>
          <cell r="D404" t="str">
            <v/>
          </cell>
          <cell r="E404">
            <v>3373760.9066022588</v>
          </cell>
          <cell r="F404" t="str">
            <v/>
          </cell>
          <cell r="G404" t="str">
            <v/>
          </cell>
        </row>
        <row r="405">
          <cell r="A405" t="str">
            <v>B95 5</v>
          </cell>
          <cell r="B405" t="str">
            <v/>
          </cell>
          <cell r="C405" t="str">
            <v/>
          </cell>
          <cell r="D405">
            <v>3988719.96</v>
          </cell>
          <cell r="E405">
            <v>4637611.0377320433</v>
          </cell>
          <cell r="F405">
            <v>3166664.2000000007</v>
          </cell>
          <cell r="G405" t="str">
            <v/>
          </cell>
        </row>
        <row r="406">
          <cell r="A406" t="str">
            <v>B95 6</v>
          </cell>
          <cell r="B406" t="str">
            <v/>
          </cell>
          <cell r="C406" t="str">
            <v/>
          </cell>
          <cell r="D406" t="str">
            <v/>
          </cell>
          <cell r="E406">
            <v>1019287.4895831317</v>
          </cell>
          <cell r="F406" t="str">
            <v/>
          </cell>
          <cell r="G406" t="str">
            <v/>
          </cell>
        </row>
        <row r="407">
          <cell r="A407" t="str">
            <v>B95 8</v>
          </cell>
          <cell r="B407" t="str">
            <v/>
          </cell>
          <cell r="C407" t="str">
            <v/>
          </cell>
          <cell r="D407" t="str">
            <v/>
          </cell>
          <cell r="E407" t="str">
            <v/>
          </cell>
          <cell r="F407" t="str">
            <v/>
          </cell>
          <cell r="G407" t="str">
            <v/>
          </cell>
        </row>
        <row r="408">
          <cell r="A408" t="str">
            <v>B96 6</v>
          </cell>
          <cell r="B408">
            <v>518394</v>
          </cell>
          <cell r="C408" t="str">
            <v/>
          </cell>
          <cell r="D408">
            <v>746937.4</v>
          </cell>
          <cell r="E408">
            <v>4550796.0928480811</v>
          </cell>
          <cell r="F408">
            <v>6692408.0100000016</v>
          </cell>
          <cell r="G408" t="str">
            <v/>
          </cell>
        </row>
        <row r="409">
          <cell r="A409" t="str">
            <v>B97 4</v>
          </cell>
          <cell r="B409" t="str">
            <v/>
          </cell>
          <cell r="C409" t="str">
            <v/>
          </cell>
          <cell r="D409">
            <v>222113.88</v>
          </cell>
          <cell r="E409">
            <v>5960679.2354649305</v>
          </cell>
          <cell r="F409" t="str">
            <v/>
          </cell>
          <cell r="G409" t="str">
            <v/>
          </cell>
        </row>
        <row r="410">
          <cell r="A410" t="str">
            <v>B97 5</v>
          </cell>
          <cell r="B410">
            <v>2063653</v>
          </cell>
          <cell r="C410" t="str">
            <v/>
          </cell>
          <cell r="D410">
            <v>551086.06000000006</v>
          </cell>
          <cell r="E410">
            <v>4880598.7451839214</v>
          </cell>
          <cell r="F410">
            <v>2799016.2200000007</v>
          </cell>
          <cell r="G410" t="str">
            <v/>
          </cell>
        </row>
        <row r="411">
          <cell r="A411" t="str">
            <v>B97 6</v>
          </cell>
          <cell r="B411" t="str">
            <v/>
          </cell>
          <cell r="C411" t="str">
            <v/>
          </cell>
          <cell r="D411" t="str">
            <v/>
          </cell>
          <cell r="E411">
            <v>2727082.930409336</v>
          </cell>
          <cell r="F411">
            <v>3046495.4499999993</v>
          </cell>
          <cell r="G411" t="str">
            <v/>
          </cell>
        </row>
        <row r="412">
          <cell r="A412" t="str">
            <v>B97 9</v>
          </cell>
          <cell r="B412" t="str">
            <v/>
          </cell>
          <cell r="C412" t="str">
            <v/>
          </cell>
          <cell r="D412" t="str">
            <v/>
          </cell>
          <cell r="E412" t="str">
            <v/>
          </cell>
          <cell r="F412" t="str">
            <v/>
          </cell>
          <cell r="G412" t="str">
            <v/>
          </cell>
        </row>
        <row r="413">
          <cell r="A413" t="str">
            <v>B98 0</v>
          </cell>
          <cell r="B413" t="str">
            <v/>
          </cell>
          <cell r="C413" t="str">
            <v/>
          </cell>
          <cell r="D413" t="str">
            <v/>
          </cell>
          <cell r="E413">
            <v>3709676.6323740222</v>
          </cell>
          <cell r="F413" t="str">
            <v/>
          </cell>
          <cell r="G413" t="str">
            <v/>
          </cell>
        </row>
        <row r="414">
          <cell r="A414" t="str">
            <v>B98 7</v>
          </cell>
          <cell r="B414">
            <v>367169</v>
          </cell>
          <cell r="C414" t="str">
            <v/>
          </cell>
          <cell r="D414">
            <v>518194.21</v>
          </cell>
          <cell r="E414" t="str">
            <v/>
          </cell>
          <cell r="F414" t="str">
            <v/>
          </cell>
          <cell r="G414" t="str">
            <v/>
          </cell>
        </row>
        <row r="415">
          <cell r="A415" t="str">
            <v>B98 8</v>
          </cell>
          <cell r="B415" t="str">
            <v/>
          </cell>
          <cell r="C415" t="str">
            <v/>
          </cell>
          <cell r="D415" t="str">
            <v/>
          </cell>
          <cell r="E415">
            <v>3959399.147192549</v>
          </cell>
          <cell r="F415">
            <v>1374091.36</v>
          </cell>
          <cell r="G415" t="str">
            <v/>
          </cell>
        </row>
        <row r="416">
          <cell r="A416" t="str">
            <v>B98 9</v>
          </cell>
          <cell r="B416" t="str">
            <v/>
          </cell>
          <cell r="C416" t="str">
            <v/>
          </cell>
          <cell r="D416">
            <v>3732304.85</v>
          </cell>
          <cell r="E416">
            <v>4616039.8544975556</v>
          </cell>
          <cell r="F416" t="str">
            <v/>
          </cell>
          <cell r="G416" t="str">
            <v/>
          </cell>
        </row>
        <row r="417">
          <cell r="A417" t="str">
            <v>B99 1</v>
          </cell>
          <cell r="B417" t="str">
            <v/>
          </cell>
          <cell r="C417" t="str">
            <v/>
          </cell>
          <cell r="D417" t="str">
            <v/>
          </cell>
          <cell r="E417" t="str">
            <v/>
          </cell>
          <cell r="F417" t="str">
            <v/>
          </cell>
          <cell r="G417" t="str">
            <v/>
          </cell>
        </row>
        <row r="418">
          <cell r="A418" t="str">
            <v>BA Other</v>
          </cell>
          <cell r="B418">
            <v>112088232</v>
          </cell>
          <cell r="C418">
            <v>24885242.040000003</v>
          </cell>
          <cell r="D418">
            <v>85442391.800000012</v>
          </cell>
          <cell r="E418">
            <v>35220101.264696717</v>
          </cell>
          <cell r="F418">
            <v>98098047.189999983</v>
          </cell>
          <cell r="G418">
            <v>18425950.139999997</v>
          </cell>
        </row>
        <row r="419">
          <cell r="A419" t="str">
            <v>BA total</v>
          </cell>
          <cell r="B419">
            <v>157377874</v>
          </cell>
          <cell r="C419">
            <v>24885242.040000003</v>
          </cell>
          <cell r="D419">
            <v>106667207.37</v>
          </cell>
          <cell r="E419">
            <v>289464286.94959962</v>
          </cell>
          <cell r="F419">
            <v>260828666.64999998</v>
          </cell>
          <cell r="G419">
            <v>18425950.139999997</v>
          </cell>
        </row>
        <row r="420">
          <cell r="A420" t="str">
            <v>BA1 0</v>
          </cell>
          <cell r="B420" t="str">
            <v/>
          </cell>
          <cell r="C420" t="str">
            <v/>
          </cell>
          <cell r="D420" t="str">
            <v/>
          </cell>
          <cell r="E420" t="str">
            <v/>
          </cell>
          <cell r="F420" t="str">
            <v/>
          </cell>
          <cell r="G420" t="str">
            <v/>
          </cell>
        </row>
        <row r="421">
          <cell r="A421" t="str">
            <v>BA1 1</v>
          </cell>
          <cell r="B421" t="str">
            <v/>
          </cell>
          <cell r="C421" t="str">
            <v/>
          </cell>
          <cell r="D421">
            <v>915264.13</v>
          </cell>
          <cell r="E421" t="str">
            <v/>
          </cell>
          <cell r="F421" t="str">
            <v/>
          </cell>
          <cell r="G421" t="str">
            <v/>
          </cell>
        </row>
        <row r="422">
          <cell r="A422" t="str">
            <v>BA1 2</v>
          </cell>
          <cell r="B422">
            <v>6211008</v>
          </cell>
          <cell r="C422" t="str">
            <v/>
          </cell>
          <cell r="D422" t="str">
            <v/>
          </cell>
          <cell r="E422" t="str">
            <v/>
          </cell>
          <cell r="F422">
            <v>7534183.0900000017</v>
          </cell>
          <cell r="G422" t="str">
            <v/>
          </cell>
        </row>
        <row r="423">
          <cell r="A423" t="str">
            <v>BA1 3</v>
          </cell>
          <cell r="B423">
            <v>2025451</v>
          </cell>
          <cell r="C423" t="str">
            <v/>
          </cell>
          <cell r="D423" t="str">
            <v/>
          </cell>
          <cell r="E423">
            <v>2726978.9828444142</v>
          </cell>
          <cell r="F423">
            <v>2254389.41</v>
          </cell>
          <cell r="G423" t="str">
            <v/>
          </cell>
        </row>
        <row r="424">
          <cell r="A424" t="str">
            <v>BA1 4</v>
          </cell>
          <cell r="B424" t="str">
            <v/>
          </cell>
          <cell r="C424" t="str">
            <v/>
          </cell>
          <cell r="D424" t="str">
            <v/>
          </cell>
          <cell r="E424" t="str">
            <v/>
          </cell>
          <cell r="F424" t="str">
            <v/>
          </cell>
          <cell r="G424" t="str">
            <v/>
          </cell>
        </row>
        <row r="425">
          <cell r="A425" t="str">
            <v>BA1 5</v>
          </cell>
          <cell r="B425" t="str">
            <v/>
          </cell>
          <cell r="C425" t="str">
            <v/>
          </cell>
          <cell r="D425" t="str">
            <v/>
          </cell>
          <cell r="E425">
            <v>2541061.6118606944</v>
          </cell>
          <cell r="F425" t="str">
            <v/>
          </cell>
          <cell r="G425" t="str">
            <v/>
          </cell>
        </row>
        <row r="426">
          <cell r="A426" t="str">
            <v>BA1 6</v>
          </cell>
          <cell r="B426">
            <v>207059</v>
          </cell>
          <cell r="C426" t="str">
            <v/>
          </cell>
          <cell r="D426" t="str">
            <v/>
          </cell>
          <cell r="E426">
            <v>2394683.1820028801</v>
          </cell>
          <cell r="F426" t="str">
            <v/>
          </cell>
          <cell r="G426" t="str">
            <v/>
          </cell>
        </row>
        <row r="427">
          <cell r="A427" t="str">
            <v>BA1 7</v>
          </cell>
          <cell r="B427" t="str">
            <v/>
          </cell>
          <cell r="C427" t="str">
            <v/>
          </cell>
          <cell r="D427" t="str">
            <v/>
          </cell>
          <cell r="E427">
            <v>3441512.1657826714</v>
          </cell>
          <cell r="F427">
            <v>1158779.6800000002</v>
          </cell>
          <cell r="G427" t="str">
            <v/>
          </cell>
        </row>
        <row r="428">
          <cell r="A428" t="str">
            <v>BA1 8</v>
          </cell>
          <cell r="B428" t="str">
            <v/>
          </cell>
          <cell r="C428" t="str">
            <v/>
          </cell>
          <cell r="D428" t="str">
            <v/>
          </cell>
          <cell r="E428" t="str">
            <v/>
          </cell>
          <cell r="F428" t="str">
            <v/>
          </cell>
          <cell r="G428" t="str">
            <v/>
          </cell>
        </row>
        <row r="429">
          <cell r="A429" t="str">
            <v>BA1 9</v>
          </cell>
          <cell r="B429" t="str">
            <v/>
          </cell>
          <cell r="C429" t="str">
            <v/>
          </cell>
          <cell r="D429" t="str">
            <v/>
          </cell>
          <cell r="E429" t="str">
            <v/>
          </cell>
          <cell r="F429">
            <v>810011.30000000016</v>
          </cell>
          <cell r="G429" t="str">
            <v/>
          </cell>
        </row>
        <row r="430">
          <cell r="A430" t="str">
            <v>BA10 0</v>
          </cell>
          <cell r="B430" t="str">
            <v/>
          </cell>
          <cell r="C430" t="str">
            <v/>
          </cell>
          <cell r="D430" t="str">
            <v/>
          </cell>
          <cell r="E430">
            <v>5903796.8984632492</v>
          </cell>
          <cell r="F430">
            <v>2645269.9699999997</v>
          </cell>
          <cell r="G430" t="str">
            <v/>
          </cell>
        </row>
        <row r="431">
          <cell r="A431" t="str">
            <v>BA11 1</v>
          </cell>
          <cell r="B431">
            <v>1331313</v>
          </cell>
          <cell r="C431" t="str">
            <v/>
          </cell>
          <cell r="D431" t="str">
            <v/>
          </cell>
          <cell r="E431">
            <v>831300.84939970484</v>
          </cell>
          <cell r="F431">
            <v>1506220.5199999998</v>
          </cell>
          <cell r="G431" t="str">
            <v/>
          </cell>
        </row>
        <row r="432">
          <cell r="A432" t="str">
            <v>BA11 2</v>
          </cell>
          <cell r="B432" t="str">
            <v/>
          </cell>
          <cell r="C432" t="str">
            <v/>
          </cell>
          <cell r="D432">
            <v>654714.43999999994</v>
          </cell>
          <cell r="E432">
            <v>2767191.8375520054</v>
          </cell>
          <cell r="F432">
            <v>3868646.83</v>
          </cell>
          <cell r="G432" t="str">
            <v/>
          </cell>
        </row>
        <row r="433">
          <cell r="A433" t="str">
            <v>BA11 3</v>
          </cell>
          <cell r="B433" t="str">
            <v/>
          </cell>
          <cell r="C433" t="str">
            <v/>
          </cell>
          <cell r="D433">
            <v>107711.13</v>
          </cell>
          <cell r="E433">
            <v>1049487.2590679091</v>
          </cell>
          <cell r="F433">
            <v>3295129.6900000004</v>
          </cell>
          <cell r="G433" t="str">
            <v/>
          </cell>
        </row>
        <row r="434">
          <cell r="A434" t="str">
            <v>BA11 4</v>
          </cell>
          <cell r="B434" t="str">
            <v/>
          </cell>
          <cell r="C434" t="str">
            <v/>
          </cell>
          <cell r="D434">
            <v>824739.5</v>
          </cell>
          <cell r="E434">
            <v>2082118.5047412268</v>
          </cell>
          <cell r="F434" t="str">
            <v/>
          </cell>
          <cell r="G434" t="str">
            <v/>
          </cell>
        </row>
        <row r="435">
          <cell r="A435" t="str">
            <v>BA11 5</v>
          </cell>
          <cell r="B435" t="str">
            <v/>
          </cell>
          <cell r="C435" t="str">
            <v/>
          </cell>
          <cell r="D435" t="str">
            <v/>
          </cell>
          <cell r="E435">
            <v>5444690.35021949</v>
          </cell>
          <cell r="F435">
            <v>3203965.5999999996</v>
          </cell>
          <cell r="G435" t="str">
            <v/>
          </cell>
        </row>
        <row r="436">
          <cell r="A436" t="str">
            <v>BA11 6</v>
          </cell>
          <cell r="B436" t="str">
            <v/>
          </cell>
          <cell r="C436" t="str">
            <v/>
          </cell>
          <cell r="D436" t="str">
            <v/>
          </cell>
          <cell r="E436">
            <v>4242211.9946230147</v>
          </cell>
          <cell r="F436" t="str">
            <v/>
          </cell>
          <cell r="G436" t="str">
            <v/>
          </cell>
        </row>
        <row r="437">
          <cell r="A437" t="str">
            <v>BA11 9</v>
          </cell>
          <cell r="B437" t="str">
            <v/>
          </cell>
          <cell r="C437" t="str">
            <v/>
          </cell>
          <cell r="D437" t="str">
            <v/>
          </cell>
          <cell r="E437" t="str">
            <v/>
          </cell>
          <cell r="F437" t="str">
            <v/>
          </cell>
          <cell r="G437" t="str">
            <v/>
          </cell>
        </row>
        <row r="438">
          <cell r="A438" t="str">
            <v>BA12 0</v>
          </cell>
          <cell r="B438" t="str">
            <v/>
          </cell>
          <cell r="C438" t="str">
            <v/>
          </cell>
          <cell r="D438" t="str">
            <v/>
          </cell>
          <cell r="E438">
            <v>10691505.051525615</v>
          </cell>
          <cell r="F438" t="str">
            <v/>
          </cell>
          <cell r="G438" t="str">
            <v/>
          </cell>
        </row>
        <row r="439">
          <cell r="A439" t="str">
            <v>BA12 2</v>
          </cell>
          <cell r="B439" t="str">
            <v/>
          </cell>
          <cell r="C439" t="str">
            <v/>
          </cell>
          <cell r="D439" t="str">
            <v/>
          </cell>
          <cell r="E439" t="str">
            <v/>
          </cell>
          <cell r="F439" t="str">
            <v/>
          </cell>
          <cell r="G439" t="str">
            <v/>
          </cell>
        </row>
        <row r="440">
          <cell r="A440" t="str">
            <v>BA12 6</v>
          </cell>
          <cell r="B440">
            <v>1051584</v>
          </cell>
          <cell r="C440" t="str">
            <v/>
          </cell>
          <cell r="D440" t="str">
            <v/>
          </cell>
          <cell r="E440">
            <v>4258371.0449508121</v>
          </cell>
          <cell r="F440" t="str">
            <v/>
          </cell>
          <cell r="G440" t="str">
            <v/>
          </cell>
        </row>
        <row r="441">
          <cell r="A441" t="str">
            <v>BA12 7</v>
          </cell>
          <cell r="B441" t="str">
            <v/>
          </cell>
          <cell r="C441" t="str">
            <v/>
          </cell>
          <cell r="D441" t="str">
            <v/>
          </cell>
          <cell r="E441">
            <v>6582785.1298837839</v>
          </cell>
          <cell r="F441">
            <v>5928257.1899999995</v>
          </cell>
          <cell r="G441" t="str">
            <v/>
          </cell>
        </row>
        <row r="442">
          <cell r="A442" t="str">
            <v>BA12 8</v>
          </cell>
          <cell r="B442" t="str">
            <v/>
          </cell>
          <cell r="C442" t="str">
            <v/>
          </cell>
          <cell r="D442" t="str">
            <v/>
          </cell>
          <cell r="E442" t="str">
            <v/>
          </cell>
          <cell r="F442" t="str">
            <v/>
          </cell>
          <cell r="G442" t="str">
            <v/>
          </cell>
        </row>
        <row r="443">
          <cell r="A443" t="str">
            <v>BA12 9</v>
          </cell>
          <cell r="B443" t="str">
            <v/>
          </cell>
          <cell r="C443" t="str">
            <v/>
          </cell>
          <cell r="D443" t="str">
            <v/>
          </cell>
          <cell r="E443">
            <v>1875296.6885933687</v>
          </cell>
          <cell r="F443">
            <v>1145476.7800000003</v>
          </cell>
          <cell r="G443" t="str">
            <v/>
          </cell>
        </row>
        <row r="444">
          <cell r="A444" t="str">
            <v>BA13 2</v>
          </cell>
          <cell r="B444" t="str">
            <v/>
          </cell>
          <cell r="C444" t="str">
            <v/>
          </cell>
          <cell r="D444" t="str">
            <v/>
          </cell>
          <cell r="E444" t="str">
            <v/>
          </cell>
          <cell r="F444" t="str">
            <v/>
          </cell>
          <cell r="G444" t="str">
            <v/>
          </cell>
        </row>
        <row r="445">
          <cell r="A445" t="str">
            <v>BA13 3</v>
          </cell>
          <cell r="B445" t="str">
            <v/>
          </cell>
          <cell r="C445" t="str">
            <v/>
          </cell>
          <cell r="D445">
            <v>257688.22</v>
          </cell>
          <cell r="E445">
            <v>2808879.5168368947</v>
          </cell>
          <cell r="F445">
            <v>784757.48</v>
          </cell>
          <cell r="G445" t="str">
            <v/>
          </cell>
        </row>
        <row r="446">
          <cell r="A446" t="str">
            <v>BA13 4</v>
          </cell>
          <cell r="B446" t="str">
            <v/>
          </cell>
          <cell r="C446" t="str">
            <v/>
          </cell>
          <cell r="D446">
            <v>1702316.51</v>
          </cell>
          <cell r="E446">
            <v>3878733.2201942382</v>
          </cell>
          <cell r="F446">
            <v>785975.64999999991</v>
          </cell>
          <cell r="G446" t="str">
            <v/>
          </cell>
        </row>
        <row r="447">
          <cell r="A447" t="str">
            <v>BA13 9</v>
          </cell>
          <cell r="B447" t="str">
            <v/>
          </cell>
          <cell r="C447" t="str">
            <v/>
          </cell>
          <cell r="D447" t="str">
            <v/>
          </cell>
          <cell r="E447" t="str">
            <v/>
          </cell>
          <cell r="F447" t="str">
            <v/>
          </cell>
          <cell r="G447" t="str">
            <v/>
          </cell>
        </row>
        <row r="448">
          <cell r="A448" t="str">
            <v>BA14 0</v>
          </cell>
          <cell r="B448" t="str">
            <v/>
          </cell>
          <cell r="C448" t="str">
            <v/>
          </cell>
          <cell r="D448" t="str">
            <v/>
          </cell>
          <cell r="E448" t="str">
            <v/>
          </cell>
          <cell r="F448" t="str">
            <v/>
          </cell>
          <cell r="G448" t="str">
            <v/>
          </cell>
        </row>
        <row r="449">
          <cell r="A449" t="str">
            <v>BA14 4</v>
          </cell>
          <cell r="B449" t="str">
            <v/>
          </cell>
          <cell r="C449" t="str">
            <v/>
          </cell>
          <cell r="D449" t="str">
            <v/>
          </cell>
          <cell r="E449" t="str">
            <v/>
          </cell>
          <cell r="F449" t="str">
            <v/>
          </cell>
          <cell r="G449" t="str">
            <v/>
          </cell>
        </row>
        <row r="450">
          <cell r="A450" t="str">
            <v>BA14 6</v>
          </cell>
          <cell r="B450" t="str">
            <v/>
          </cell>
          <cell r="C450" t="str">
            <v/>
          </cell>
          <cell r="D450">
            <v>868007.05</v>
          </cell>
          <cell r="E450">
            <v>6700563.1904873634</v>
          </cell>
          <cell r="F450" t="str">
            <v/>
          </cell>
          <cell r="G450" t="str">
            <v/>
          </cell>
        </row>
        <row r="451">
          <cell r="A451" t="str">
            <v>BA14 7</v>
          </cell>
          <cell r="B451" t="str">
            <v/>
          </cell>
          <cell r="C451" t="str">
            <v/>
          </cell>
          <cell r="D451">
            <v>1082751.6000000001</v>
          </cell>
          <cell r="E451">
            <v>935409.53729894594</v>
          </cell>
          <cell r="F451">
            <v>441572.54000000004</v>
          </cell>
          <cell r="G451" t="str">
            <v/>
          </cell>
        </row>
        <row r="452">
          <cell r="A452" t="str">
            <v>BA14 8</v>
          </cell>
          <cell r="B452" t="str">
            <v/>
          </cell>
          <cell r="C452" t="str">
            <v/>
          </cell>
          <cell r="D452" t="str">
            <v/>
          </cell>
          <cell r="E452">
            <v>4499755.2069295356</v>
          </cell>
          <cell r="F452">
            <v>2599838.02</v>
          </cell>
          <cell r="G452" t="str">
            <v/>
          </cell>
        </row>
        <row r="453">
          <cell r="A453" t="str">
            <v>BA14 9</v>
          </cell>
          <cell r="B453" t="str">
            <v/>
          </cell>
          <cell r="C453" t="str">
            <v/>
          </cell>
          <cell r="D453">
            <v>461601.17</v>
          </cell>
          <cell r="E453" t="str">
            <v/>
          </cell>
          <cell r="F453">
            <v>3647321.47</v>
          </cell>
          <cell r="G453" t="str">
            <v/>
          </cell>
        </row>
        <row r="454">
          <cell r="A454" t="str">
            <v>BA15 1</v>
          </cell>
          <cell r="B454" t="str">
            <v/>
          </cell>
          <cell r="C454" t="str">
            <v/>
          </cell>
          <cell r="D454" t="str">
            <v/>
          </cell>
          <cell r="E454">
            <v>8560565.0585612394</v>
          </cell>
          <cell r="F454">
            <v>1061386.3399999999</v>
          </cell>
          <cell r="G454" t="str">
            <v/>
          </cell>
        </row>
        <row r="455">
          <cell r="A455" t="str">
            <v>BA15 2</v>
          </cell>
          <cell r="B455" t="str">
            <v/>
          </cell>
          <cell r="C455" t="str">
            <v/>
          </cell>
          <cell r="D455">
            <v>989934.1</v>
          </cell>
          <cell r="E455">
            <v>2227155.5753070358</v>
          </cell>
          <cell r="F455">
            <v>2535271.1100000003</v>
          </cell>
          <cell r="G455" t="str">
            <v/>
          </cell>
        </row>
        <row r="456">
          <cell r="A456" t="str">
            <v>BA15 5</v>
          </cell>
          <cell r="B456" t="str">
            <v/>
          </cell>
          <cell r="C456" t="str">
            <v/>
          </cell>
          <cell r="D456" t="str">
            <v/>
          </cell>
          <cell r="E456" t="str">
            <v/>
          </cell>
          <cell r="F456" t="str">
            <v/>
          </cell>
          <cell r="G456" t="str">
            <v/>
          </cell>
        </row>
        <row r="457">
          <cell r="A457" t="str">
            <v>BA16 0</v>
          </cell>
          <cell r="B457" t="str">
            <v/>
          </cell>
          <cell r="C457" t="str">
            <v/>
          </cell>
          <cell r="D457" t="str">
            <v/>
          </cell>
          <cell r="E457">
            <v>3413421.3697774392</v>
          </cell>
          <cell r="F457">
            <v>1571130.6199999999</v>
          </cell>
          <cell r="G457" t="str">
            <v/>
          </cell>
        </row>
        <row r="458">
          <cell r="A458" t="str">
            <v>BA16 9</v>
          </cell>
          <cell r="B458" t="str">
            <v/>
          </cell>
          <cell r="C458" t="str">
            <v/>
          </cell>
          <cell r="D458" t="str">
            <v/>
          </cell>
          <cell r="E458" t="str">
            <v/>
          </cell>
          <cell r="F458" t="str">
            <v/>
          </cell>
          <cell r="G458" t="str">
            <v/>
          </cell>
        </row>
        <row r="459">
          <cell r="A459" t="str">
            <v>BA2 0</v>
          </cell>
          <cell r="B459" t="str">
            <v/>
          </cell>
          <cell r="C459" t="str">
            <v/>
          </cell>
          <cell r="D459" t="str">
            <v/>
          </cell>
          <cell r="E459">
            <v>4151648.0586093324</v>
          </cell>
          <cell r="F459">
            <v>3198775.4400000004</v>
          </cell>
          <cell r="G459" t="str">
            <v/>
          </cell>
        </row>
        <row r="460">
          <cell r="A460" t="str">
            <v>BA2 1</v>
          </cell>
          <cell r="B460" t="str">
            <v/>
          </cell>
          <cell r="C460" t="str">
            <v/>
          </cell>
          <cell r="D460" t="str">
            <v/>
          </cell>
          <cell r="E460" t="str">
            <v/>
          </cell>
          <cell r="F460" t="str">
            <v/>
          </cell>
          <cell r="G460" t="str">
            <v/>
          </cell>
        </row>
        <row r="461">
          <cell r="A461" t="str">
            <v>BA2 2</v>
          </cell>
          <cell r="B461">
            <v>445711</v>
          </cell>
          <cell r="C461" t="str">
            <v/>
          </cell>
          <cell r="D461">
            <v>108572.27</v>
          </cell>
          <cell r="E461">
            <v>2634993.3367014327</v>
          </cell>
          <cell r="F461" t="str">
            <v/>
          </cell>
          <cell r="G461" t="str">
            <v/>
          </cell>
        </row>
        <row r="462">
          <cell r="A462" t="str">
            <v>BA2 3</v>
          </cell>
          <cell r="B462" t="str">
            <v/>
          </cell>
          <cell r="C462" t="str">
            <v/>
          </cell>
          <cell r="D462" t="str">
            <v/>
          </cell>
          <cell r="E462">
            <v>1534119.3230755259</v>
          </cell>
          <cell r="F462" t="str">
            <v/>
          </cell>
          <cell r="G462" t="str">
            <v/>
          </cell>
        </row>
        <row r="463">
          <cell r="A463" t="str">
            <v>BA2 4</v>
          </cell>
          <cell r="B463">
            <v>1609143</v>
          </cell>
          <cell r="C463" t="str">
            <v/>
          </cell>
          <cell r="D463">
            <v>2308605.44</v>
          </cell>
          <cell r="E463">
            <v>4267835.9707001951</v>
          </cell>
          <cell r="F463">
            <v>7203524.0399999982</v>
          </cell>
          <cell r="G463" t="str">
            <v/>
          </cell>
        </row>
        <row r="464">
          <cell r="A464" t="str">
            <v>BA2 5</v>
          </cell>
          <cell r="B464" t="str">
            <v/>
          </cell>
          <cell r="C464" t="str">
            <v/>
          </cell>
          <cell r="D464" t="str">
            <v/>
          </cell>
          <cell r="E464" t="str">
            <v/>
          </cell>
          <cell r="F464" t="str">
            <v/>
          </cell>
          <cell r="G464" t="str">
            <v/>
          </cell>
        </row>
        <row r="465">
          <cell r="A465" t="str">
            <v>BA2 6</v>
          </cell>
          <cell r="B465" t="str">
            <v/>
          </cell>
          <cell r="C465" t="str">
            <v/>
          </cell>
          <cell r="D465" t="str">
            <v/>
          </cell>
          <cell r="E465" t="str">
            <v/>
          </cell>
          <cell r="F465">
            <v>6454384.3800000008</v>
          </cell>
          <cell r="G465" t="str">
            <v/>
          </cell>
        </row>
        <row r="466">
          <cell r="A466" t="str">
            <v>BA2 7</v>
          </cell>
          <cell r="B466" t="str">
            <v/>
          </cell>
          <cell r="C466" t="str">
            <v/>
          </cell>
          <cell r="D466">
            <v>2567309.63</v>
          </cell>
          <cell r="E466">
            <v>1745169.1056392482</v>
          </cell>
          <cell r="F466">
            <v>5944420.8900000025</v>
          </cell>
          <cell r="G466" t="str">
            <v/>
          </cell>
        </row>
        <row r="467">
          <cell r="A467" t="str">
            <v>BA2 8</v>
          </cell>
          <cell r="B467" t="str">
            <v/>
          </cell>
          <cell r="C467" t="str">
            <v/>
          </cell>
          <cell r="D467" t="str">
            <v/>
          </cell>
          <cell r="E467">
            <v>3929212.4587202058</v>
          </cell>
          <cell r="F467">
            <v>2477892.64</v>
          </cell>
          <cell r="G467" t="str">
            <v/>
          </cell>
        </row>
        <row r="468">
          <cell r="A468" t="str">
            <v>BA2 9</v>
          </cell>
          <cell r="B468" t="str">
            <v/>
          </cell>
          <cell r="C468" t="str">
            <v/>
          </cell>
          <cell r="D468" t="str">
            <v/>
          </cell>
          <cell r="E468">
            <v>2866774.3419193123</v>
          </cell>
          <cell r="F468">
            <v>1233460.02</v>
          </cell>
          <cell r="G468" t="str">
            <v/>
          </cell>
        </row>
        <row r="469">
          <cell r="A469" t="str">
            <v>BA20 1</v>
          </cell>
          <cell r="B469" t="str">
            <v/>
          </cell>
          <cell r="C469" t="str">
            <v/>
          </cell>
          <cell r="D469">
            <v>210552.41</v>
          </cell>
          <cell r="E469">
            <v>6003788.7255749302</v>
          </cell>
          <cell r="F469" t="str">
            <v/>
          </cell>
          <cell r="G469" t="str">
            <v/>
          </cell>
        </row>
        <row r="470">
          <cell r="A470" t="str">
            <v>BA20 2</v>
          </cell>
          <cell r="B470">
            <v>736861</v>
          </cell>
          <cell r="C470" t="str">
            <v/>
          </cell>
          <cell r="D470">
            <v>122242.27</v>
          </cell>
          <cell r="E470">
            <v>2610257.7332930993</v>
          </cell>
          <cell r="F470">
            <v>11426403.310000001</v>
          </cell>
          <cell r="G470" t="str">
            <v/>
          </cell>
        </row>
        <row r="471">
          <cell r="A471" t="str">
            <v>BA20 9</v>
          </cell>
          <cell r="B471" t="str">
            <v/>
          </cell>
          <cell r="C471" t="str">
            <v/>
          </cell>
          <cell r="D471" t="str">
            <v/>
          </cell>
          <cell r="E471" t="str">
            <v/>
          </cell>
          <cell r="F471" t="str">
            <v/>
          </cell>
          <cell r="G471" t="str">
            <v/>
          </cell>
        </row>
        <row r="472">
          <cell r="A472" t="str">
            <v>BA21 3</v>
          </cell>
          <cell r="B472">
            <v>75233</v>
          </cell>
          <cell r="C472" t="str">
            <v/>
          </cell>
          <cell r="D472">
            <v>88831.62</v>
          </cell>
          <cell r="E472">
            <v>634336.9743680181</v>
          </cell>
          <cell r="F472">
            <v>12176759.470000001</v>
          </cell>
          <cell r="G472" t="str">
            <v/>
          </cell>
        </row>
        <row r="473">
          <cell r="A473" t="str">
            <v>BA21 4</v>
          </cell>
          <cell r="B473" t="str">
            <v/>
          </cell>
          <cell r="C473" t="str">
            <v/>
          </cell>
          <cell r="D473" t="str">
            <v/>
          </cell>
          <cell r="E473" t="str">
            <v/>
          </cell>
          <cell r="F473">
            <v>1256695.0200000003</v>
          </cell>
          <cell r="G473" t="str">
            <v/>
          </cell>
        </row>
        <row r="474">
          <cell r="A474" t="str">
            <v>BA21 5</v>
          </cell>
          <cell r="B474" t="str">
            <v/>
          </cell>
          <cell r="C474" t="str">
            <v/>
          </cell>
          <cell r="D474" t="str">
            <v/>
          </cell>
          <cell r="E474">
            <v>2341258.2684381078</v>
          </cell>
          <cell r="F474">
            <v>1305266.3500000001</v>
          </cell>
          <cell r="G474" t="str">
            <v/>
          </cell>
        </row>
        <row r="475">
          <cell r="A475" t="str">
            <v>BA22 7</v>
          </cell>
          <cell r="B475">
            <v>2954712</v>
          </cell>
          <cell r="C475" t="str">
            <v/>
          </cell>
          <cell r="D475" t="str">
            <v/>
          </cell>
          <cell r="E475">
            <v>3482580.803441057</v>
          </cell>
          <cell r="F475">
            <v>3662338</v>
          </cell>
          <cell r="G475" t="str">
            <v/>
          </cell>
        </row>
        <row r="476">
          <cell r="A476" t="str">
            <v>BA22 8</v>
          </cell>
          <cell r="B476">
            <v>1056020</v>
          </cell>
          <cell r="C476" t="str">
            <v/>
          </cell>
          <cell r="D476" t="str">
            <v/>
          </cell>
          <cell r="E476">
            <v>13515517.072074221</v>
          </cell>
          <cell r="F476">
            <v>3901713.6599999997</v>
          </cell>
          <cell r="G476" t="str">
            <v/>
          </cell>
        </row>
        <row r="477">
          <cell r="A477" t="str">
            <v>BA22 9</v>
          </cell>
          <cell r="B477">
            <v>4022354</v>
          </cell>
          <cell r="C477" t="str">
            <v/>
          </cell>
          <cell r="D477" t="str">
            <v/>
          </cell>
          <cell r="E477">
            <v>11613033.988311507</v>
          </cell>
          <cell r="F477">
            <v>4791423.5999999996</v>
          </cell>
          <cell r="G477" t="str">
            <v/>
          </cell>
        </row>
        <row r="478">
          <cell r="A478" t="str">
            <v>BA3 2</v>
          </cell>
          <cell r="B478" t="str">
            <v/>
          </cell>
          <cell r="C478" t="str">
            <v/>
          </cell>
          <cell r="D478">
            <v>400525.86</v>
          </cell>
          <cell r="E478">
            <v>3457813.3613813105</v>
          </cell>
          <cell r="F478">
            <v>3267028.5699999989</v>
          </cell>
          <cell r="G478" t="str">
            <v/>
          </cell>
        </row>
        <row r="479">
          <cell r="A479" t="str">
            <v>BA3 3</v>
          </cell>
          <cell r="B479" t="str">
            <v/>
          </cell>
          <cell r="C479" t="str">
            <v/>
          </cell>
          <cell r="D479" t="str">
            <v/>
          </cell>
          <cell r="E479">
            <v>3763122.4754278688</v>
          </cell>
          <cell r="F479">
            <v>2721865.5700000003</v>
          </cell>
          <cell r="G479" t="str">
            <v/>
          </cell>
        </row>
        <row r="480">
          <cell r="A480" t="str">
            <v>BA3 4</v>
          </cell>
          <cell r="B480">
            <v>8258612</v>
          </cell>
          <cell r="C480" t="str">
            <v/>
          </cell>
          <cell r="D480">
            <v>1628138.77</v>
          </cell>
          <cell r="E480">
            <v>8157008.2493457831</v>
          </cell>
          <cell r="F480">
            <v>5362098.9800000004</v>
          </cell>
          <cell r="G480" t="str">
            <v/>
          </cell>
        </row>
        <row r="481">
          <cell r="A481" t="str">
            <v>BA3 5</v>
          </cell>
          <cell r="B481" t="str">
            <v/>
          </cell>
          <cell r="C481" t="str">
            <v/>
          </cell>
          <cell r="D481" t="str">
            <v/>
          </cell>
          <cell r="E481">
            <v>6176043.1157392617</v>
          </cell>
          <cell r="F481">
            <v>3638160.43</v>
          </cell>
          <cell r="G481" t="str">
            <v/>
          </cell>
        </row>
        <row r="482">
          <cell r="A482" t="str">
            <v>BA3 9</v>
          </cell>
          <cell r="B482" t="str">
            <v/>
          </cell>
          <cell r="C482" t="str">
            <v/>
          </cell>
          <cell r="D482" t="str">
            <v/>
          </cell>
          <cell r="E482" t="str">
            <v/>
          </cell>
          <cell r="F482" t="str">
            <v/>
          </cell>
          <cell r="G482" t="str">
            <v/>
          </cell>
        </row>
        <row r="483">
          <cell r="A483" t="str">
            <v>BA4 4</v>
          </cell>
          <cell r="B483">
            <v>5420405</v>
          </cell>
          <cell r="C483" t="str">
            <v/>
          </cell>
          <cell r="D483" t="str">
            <v/>
          </cell>
          <cell r="E483">
            <v>10184593.903804258</v>
          </cell>
          <cell r="F483">
            <v>9363226.129999999</v>
          </cell>
          <cell r="G483" t="str">
            <v/>
          </cell>
        </row>
        <row r="484">
          <cell r="A484" t="str">
            <v>BA4 5</v>
          </cell>
          <cell r="B484" t="str">
            <v/>
          </cell>
          <cell r="C484" t="str">
            <v/>
          </cell>
          <cell r="D484">
            <v>255184.78</v>
          </cell>
          <cell r="E484">
            <v>4111967.6668750835</v>
          </cell>
          <cell r="F484" t="str">
            <v/>
          </cell>
          <cell r="G484" t="str">
            <v/>
          </cell>
        </row>
        <row r="485">
          <cell r="A485" t="str">
            <v>BA4 6</v>
          </cell>
          <cell r="B485">
            <v>3391191</v>
          </cell>
          <cell r="C485" t="str">
            <v/>
          </cell>
          <cell r="D485" t="str">
            <v/>
          </cell>
          <cell r="E485">
            <v>10232453.452747757</v>
          </cell>
          <cell r="F485">
            <v>4113836.649999999</v>
          </cell>
          <cell r="G485" t="str">
            <v/>
          </cell>
        </row>
        <row r="486">
          <cell r="A486" t="str">
            <v>BA4 9</v>
          </cell>
          <cell r="B486" t="str">
            <v/>
          </cell>
          <cell r="C486" t="str">
            <v/>
          </cell>
          <cell r="D486" t="str">
            <v/>
          </cell>
          <cell r="E486" t="str">
            <v/>
          </cell>
          <cell r="F486" t="str">
            <v/>
          </cell>
          <cell r="G486" t="str">
            <v/>
          </cell>
        </row>
        <row r="487">
          <cell r="A487" t="str">
            <v>BA5 1</v>
          </cell>
          <cell r="B487" t="str">
            <v/>
          </cell>
          <cell r="C487" t="str">
            <v/>
          </cell>
          <cell r="D487">
            <v>894321.4</v>
          </cell>
          <cell r="E487">
            <v>8467072.8811625987</v>
          </cell>
          <cell r="F487" t="str">
            <v/>
          </cell>
          <cell r="G487" t="str">
            <v/>
          </cell>
        </row>
        <row r="488">
          <cell r="A488" t="str">
            <v>BA5 2</v>
          </cell>
          <cell r="B488" t="str">
            <v/>
          </cell>
          <cell r="C488" t="str">
            <v/>
          </cell>
          <cell r="D488" t="str">
            <v/>
          </cell>
          <cell r="E488">
            <v>3485213.7292091069</v>
          </cell>
          <cell r="F488" t="str">
            <v/>
          </cell>
          <cell r="G488" t="str">
            <v/>
          </cell>
        </row>
        <row r="489">
          <cell r="A489" t="str">
            <v>BA5 3</v>
          </cell>
          <cell r="B489" t="str">
            <v/>
          </cell>
          <cell r="C489" t="str">
            <v/>
          </cell>
          <cell r="D489">
            <v>588528.31000000006</v>
          </cell>
          <cell r="E489">
            <v>5195408.1910510305</v>
          </cell>
          <cell r="F489">
            <v>9626914.8700000029</v>
          </cell>
          <cell r="G489" t="str">
            <v/>
          </cell>
        </row>
        <row r="490">
          <cell r="A490" t="str">
            <v>BA5 9</v>
          </cell>
          <cell r="B490" t="str">
            <v/>
          </cell>
          <cell r="C490" t="str">
            <v/>
          </cell>
          <cell r="D490" t="str">
            <v/>
          </cell>
          <cell r="E490" t="str">
            <v/>
          </cell>
          <cell r="F490" t="str">
            <v/>
          </cell>
          <cell r="G490" t="str">
            <v/>
          </cell>
        </row>
        <row r="491">
          <cell r="A491" t="str">
            <v>BA6 0</v>
          </cell>
          <cell r="B491" t="str">
            <v/>
          </cell>
          <cell r="C491" t="str">
            <v/>
          </cell>
          <cell r="D491" t="str">
            <v/>
          </cell>
          <cell r="E491" t="str">
            <v/>
          </cell>
          <cell r="F491" t="str">
            <v/>
          </cell>
          <cell r="G491" t="str">
            <v/>
          </cell>
        </row>
        <row r="492">
          <cell r="A492" t="str">
            <v>BA6 8</v>
          </cell>
          <cell r="B492" t="str">
            <v/>
          </cell>
          <cell r="C492" t="str">
            <v/>
          </cell>
          <cell r="D492">
            <v>610223.18999999994</v>
          </cell>
          <cell r="E492">
            <v>11858140.800184656</v>
          </cell>
          <cell r="F492">
            <v>2920969.62</v>
          </cell>
          <cell r="G492" t="str">
            <v/>
          </cell>
        </row>
        <row r="493">
          <cell r="A493" t="str">
            <v>BA6 9</v>
          </cell>
          <cell r="B493">
            <v>685862</v>
          </cell>
          <cell r="C493" t="str">
            <v/>
          </cell>
          <cell r="D493">
            <v>2246525.0499999998</v>
          </cell>
          <cell r="E493">
            <v>7928755.4149578148</v>
          </cell>
          <cell r="F493">
            <v>3430883.4999999995</v>
          </cell>
          <cell r="G493" t="str">
            <v/>
          </cell>
        </row>
        <row r="494">
          <cell r="A494" t="str">
            <v>BA7 7</v>
          </cell>
          <cell r="B494">
            <v>2725466</v>
          </cell>
          <cell r="C494" t="str">
            <v/>
          </cell>
          <cell r="D494" t="str">
            <v/>
          </cell>
          <cell r="E494">
            <v>5408216.461405742</v>
          </cell>
          <cell r="F494" t="str">
            <v/>
          </cell>
          <cell r="G494" t="str">
            <v/>
          </cell>
        </row>
        <row r="495">
          <cell r="A495" t="str">
            <v>BA8 0</v>
          </cell>
          <cell r="B495">
            <v>3081657</v>
          </cell>
          <cell r="C495" t="str">
            <v/>
          </cell>
          <cell r="D495">
            <v>639390.94999999995</v>
          </cell>
          <cell r="E495">
            <v>4061317.6300974125</v>
          </cell>
          <cell r="F495">
            <v>2790532.5100000002</v>
          </cell>
          <cell r="G495" t="str">
            <v/>
          </cell>
        </row>
        <row r="496">
          <cell r="A496" t="str">
            <v>BA9 0</v>
          </cell>
          <cell r="B496" t="str">
            <v/>
          </cell>
          <cell r="C496" t="str">
            <v/>
          </cell>
          <cell r="D496" t="str">
            <v/>
          </cell>
          <cell r="E496" t="str">
            <v/>
          </cell>
          <cell r="F496" t="str">
            <v/>
          </cell>
          <cell r="G496" t="str">
            <v/>
          </cell>
        </row>
        <row r="497">
          <cell r="A497" t="str">
            <v>BA9 8</v>
          </cell>
          <cell r="B497" t="str">
            <v/>
          </cell>
          <cell r="C497" t="str">
            <v/>
          </cell>
          <cell r="D497" t="str">
            <v/>
          </cell>
          <cell r="E497">
            <v>6035571.090932399</v>
          </cell>
          <cell r="F497" t="str">
            <v/>
          </cell>
          <cell r="G497" t="str">
            <v/>
          </cell>
        </row>
        <row r="498">
          <cell r="A498" t="str">
            <v>BA9 9</v>
          </cell>
          <cell r="B498" t="str">
            <v/>
          </cell>
          <cell r="C498" t="str">
            <v/>
          </cell>
          <cell r="D498">
            <v>691135.77</v>
          </cell>
          <cell r="E498">
            <v>4533486.8728109859</v>
          </cell>
          <cell r="F498">
            <v>3684462.5199999996</v>
          </cell>
          <cell r="G498" t="str">
            <v/>
          </cell>
        </row>
        <row r="499">
          <cell r="A499" t="str">
            <v>BB Other</v>
          </cell>
          <cell r="B499">
            <v>59009700</v>
          </cell>
          <cell r="C499">
            <v>39730928.200000003</v>
          </cell>
          <cell r="D499">
            <v>63434330.289999999</v>
          </cell>
          <cell r="E499">
            <v>28813415.375814646</v>
          </cell>
          <cell r="F499">
            <v>54866908.439999998</v>
          </cell>
          <cell r="G499">
            <v>34115411.939999998</v>
          </cell>
        </row>
        <row r="500">
          <cell r="A500" t="str">
            <v>BB total</v>
          </cell>
          <cell r="B500">
            <v>87186960</v>
          </cell>
          <cell r="C500">
            <v>49730840.130000003</v>
          </cell>
          <cell r="D500">
            <v>78317574.349999994</v>
          </cell>
          <cell r="E500">
            <v>81286965.061009079</v>
          </cell>
          <cell r="F500">
            <v>255806999.19999996</v>
          </cell>
          <cell r="G500">
            <v>35115044.589999996</v>
          </cell>
        </row>
        <row r="501">
          <cell r="A501" t="str">
            <v>BB1 1</v>
          </cell>
          <cell r="B501" t="str">
            <v/>
          </cell>
          <cell r="C501" t="str">
            <v/>
          </cell>
          <cell r="D501" t="str">
            <v/>
          </cell>
          <cell r="E501" t="str">
            <v/>
          </cell>
          <cell r="F501">
            <v>1723887.1499999997</v>
          </cell>
          <cell r="G501" t="str">
            <v/>
          </cell>
        </row>
        <row r="502">
          <cell r="A502" t="str">
            <v>BB1 2</v>
          </cell>
          <cell r="B502" t="str">
            <v/>
          </cell>
          <cell r="C502" t="str">
            <v/>
          </cell>
          <cell r="D502" t="str">
            <v/>
          </cell>
          <cell r="E502">
            <v>3310479.6217597257</v>
          </cell>
          <cell r="F502" t="str">
            <v/>
          </cell>
          <cell r="G502" t="str">
            <v/>
          </cell>
        </row>
        <row r="503">
          <cell r="A503" t="str">
            <v>BB1 3</v>
          </cell>
          <cell r="B503" t="str">
            <v/>
          </cell>
          <cell r="C503" t="str">
            <v/>
          </cell>
          <cell r="D503" t="str">
            <v/>
          </cell>
          <cell r="E503" t="str">
            <v/>
          </cell>
          <cell r="F503">
            <v>6228347.709999999</v>
          </cell>
          <cell r="G503" t="str">
            <v/>
          </cell>
        </row>
        <row r="504">
          <cell r="A504" t="str">
            <v>BB1 4</v>
          </cell>
          <cell r="B504">
            <v>704358</v>
          </cell>
          <cell r="C504" t="str">
            <v/>
          </cell>
          <cell r="D504" t="str">
            <v/>
          </cell>
          <cell r="E504">
            <v>1163237.9533153276</v>
          </cell>
          <cell r="F504">
            <v>1969551.5900000003</v>
          </cell>
          <cell r="G504" t="str">
            <v/>
          </cell>
        </row>
        <row r="505">
          <cell r="A505" t="str">
            <v>BB1 5</v>
          </cell>
          <cell r="B505" t="str">
            <v/>
          </cell>
          <cell r="C505" t="str">
            <v/>
          </cell>
          <cell r="D505">
            <v>960088.59</v>
          </cell>
          <cell r="E505">
            <v>879918.70566249616</v>
          </cell>
          <cell r="F505">
            <v>5898747.6100000003</v>
          </cell>
          <cell r="G505" t="str">
            <v/>
          </cell>
        </row>
        <row r="506">
          <cell r="A506" t="str">
            <v>BB1 6</v>
          </cell>
          <cell r="B506">
            <v>2133508</v>
          </cell>
          <cell r="C506" t="str">
            <v/>
          </cell>
          <cell r="D506" t="str">
            <v/>
          </cell>
          <cell r="E506">
            <v>582580.93505926139</v>
          </cell>
          <cell r="F506" t="str">
            <v/>
          </cell>
          <cell r="G506" t="str">
            <v/>
          </cell>
        </row>
        <row r="507">
          <cell r="A507" t="str">
            <v>BB1 7</v>
          </cell>
          <cell r="B507" t="str">
            <v/>
          </cell>
          <cell r="C507" t="str">
            <v/>
          </cell>
          <cell r="D507" t="str">
            <v/>
          </cell>
          <cell r="E507" t="str">
            <v/>
          </cell>
          <cell r="F507">
            <v>1459380.68</v>
          </cell>
          <cell r="G507" t="str">
            <v/>
          </cell>
        </row>
        <row r="508">
          <cell r="A508" t="str">
            <v>BB1 8</v>
          </cell>
          <cell r="B508" t="str">
            <v/>
          </cell>
          <cell r="C508" t="str">
            <v/>
          </cell>
          <cell r="D508">
            <v>984746.45</v>
          </cell>
          <cell r="E508">
            <v>1732673.7508257029</v>
          </cell>
          <cell r="F508">
            <v>4240553.13</v>
          </cell>
          <cell r="G508" t="str">
            <v/>
          </cell>
        </row>
        <row r="509">
          <cell r="A509" t="str">
            <v>BB1 9</v>
          </cell>
          <cell r="B509" t="str">
            <v/>
          </cell>
          <cell r="C509" t="str">
            <v/>
          </cell>
          <cell r="D509">
            <v>548638.03</v>
          </cell>
          <cell r="E509">
            <v>837716.61805682397</v>
          </cell>
          <cell r="F509">
            <v>3865104.8099999987</v>
          </cell>
          <cell r="G509" t="str">
            <v/>
          </cell>
        </row>
        <row r="510">
          <cell r="A510" t="str">
            <v>BB10 1</v>
          </cell>
          <cell r="B510">
            <v>1437802</v>
          </cell>
          <cell r="C510" t="str">
            <v/>
          </cell>
          <cell r="D510" t="str">
            <v/>
          </cell>
          <cell r="E510" t="str">
            <v/>
          </cell>
          <cell r="F510">
            <v>962713.01</v>
          </cell>
          <cell r="G510" t="str">
            <v/>
          </cell>
        </row>
        <row r="511">
          <cell r="A511" t="str">
            <v>BB10 2</v>
          </cell>
          <cell r="B511" t="str">
            <v/>
          </cell>
          <cell r="C511" t="str">
            <v/>
          </cell>
          <cell r="D511" t="str">
            <v/>
          </cell>
          <cell r="E511" t="str">
            <v/>
          </cell>
          <cell r="F511">
            <v>2917750.34</v>
          </cell>
          <cell r="G511" t="str">
            <v/>
          </cell>
        </row>
        <row r="512">
          <cell r="A512" t="str">
            <v>BB10 3</v>
          </cell>
          <cell r="B512">
            <v>824542</v>
          </cell>
          <cell r="C512" t="str">
            <v/>
          </cell>
          <cell r="D512" t="str">
            <v/>
          </cell>
          <cell r="E512">
            <v>688472.27828313783</v>
          </cell>
          <cell r="F512">
            <v>1045015.0000000001</v>
          </cell>
          <cell r="G512" t="str">
            <v/>
          </cell>
        </row>
        <row r="513">
          <cell r="A513" t="str">
            <v>BB10 4</v>
          </cell>
          <cell r="B513" t="str">
            <v/>
          </cell>
          <cell r="C513" t="str">
            <v/>
          </cell>
          <cell r="D513" t="str">
            <v/>
          </cell>
          <cell r="E513" t="str">
            <v/>
          </cell>
          <cell r="F513">
            <v>683369.25</v>
          </cell>
          <cell r="G513" t="str">
            <v/>
          </cell>
        </row>
        <row r="514">
          <cell r="A514" t="str">
            <v>BB11 1</v>
          </cell>
          <cell r="B514">
            <v>1160842</v>
          </cell>
          <cell r="C514" t="str">
            <v/>
          </cell>
          <cell r="D514" t="str">
            <v/>
          </cell>
          <cell r="E514" t="str">
            <v/>
          </cell>
          <cell r="F514">
            <v>4064990.6</v>
          </cell>
          <cell r="G514" t="str">
            <v/>
          </cell>
        </row>
        <row r="515">
          <cell r="A515" t="str">
            <v>BB11 2</v>
          </cell>
          <cell r="B515">
            <v>343053</v>
          </cell>
          <cell r="C515" t="str">
            <v/>
          </cell>
          <cell r="D515">
            <v>632471.73</v>
          </cell>
          <cell r="E515" t="str">
            <v/>
          </cell>
          <cell r="F515" t="str">
            <v/>
          </cell>
          <cell r="G515" t="str">
            <v/>
          </cell>
        </row>
        <row r="516">
          <cell r="A516" t="str">
            <v>BB11 3</v>
          </cell>
          <cell r="B516" t="str">
            <v/>
          </cell>
          <cell r="C516" t="str">
            <v/>
          </cell>
          <cell r="D516" t="str">
            <v/>
          </cell>
          <cell r="E516">
            <v>745252.56243172172</v>
          </cell>
          <cell r="F516">
            <v>876157.33999999985</v>
          </cell>
          <cell r="G516" t="str">
            <v/>
          </cell>
        </row>
        <row r="517">
          <cell r="A517" t="str">
            <v>BB11 4</v>
          </cell>
          <cell r="B517" t="str">
            <v/>
          </cell>
          <cell r="C517" t="str">
            <v/>
          </cell>
          <cell r="D517" t="str">
            <v/>
          </cell>
          <cell r="E517" t="str">
            <v/>
          </cell>
          <cell r="F517">
            <v>495253.39</v>
          </cell>
          <cell r="G517" t="str">
            <v/>
          </cell>
        </row>
        <row r="518">
          <cell r="A518" t="str">
            <v>BB11 5</v>
          </cell>
          <cell r="B518" t="str">
            <v/>
          </cell>
          <cell r="C518" t="str">
            <v/>
          </cell>
          <cell r="D518" t="str">
            <v/>
          </cell>
          <cell r="E518">
            <v>1903048.2080795751</v>
          </cell>
          <cell r="F518">
            <v>7036471.6200000001</v>
          </cell>
          <cell r="G518" t="str">
            <v/>
          </cell>
        </row>
        <row r="519">
          <cell r="A519" t="str">
            <v>BB11 9</v>
          </cell>
          <cell r="B519" t="str">
            <v/>
          </cell>
          <cell r="C519" t="str">
            <v/>
          </cell>
          <cell r="D519" t="str">
            <v/>
          </cell>
          <cell r="E519" t="str">
            <v/>
          </cell>
          <cell r="F519" t="str">
            <v/>
          </cell>
          <cell r="G519" t="str">
            <v/>
          </cell>
        </row>
        <row r="520">
          <cell r="A520" t="str">
            <v>BB12 0</v>
          </cell>
          <cell r="B520">
            <v>399615</v>
          </cell>
          <cell r="C520" t="str">
            <v/>
          </cell>
          <cell r="D520" t="str">
            <v/>
          </cell>
          <cell r="E520" t="str">
            <v/>
          </cell>
          <cell r="F520" t="str">
            <v/>
          </cell>
          <cell r="G520" t="str">
            <v/>
          </cell>
        </row>
        <row r="521">
          <cell r="A521" t="str">
            <v>BB12 6</v>
          </cell>
          <cell r="B521">
            <v>535541</v>
          </cell>
          <cell r="C521" t="str">
            <v/>
          </cell>
          <cell r="D521" t="str">
            <v/>
          </cell>
          <cell r="E521">
            <v>899896.74898086709</v>
          </cell>
          <cell r="F521">
            <v>852784.08999999985</v>
          </cell>
          <cell r="G521" t="str">
            <v/>
          </cell>
        </row>
        <row r="522">
          <cell r="A522" t="str">
            <v>BB12 7</v>
          </cell>
          <cell r="B522">
            <v>408081</v>
          </cell>
          <cell r="C522" t="str">
            <v/>
          </cell>
          <cell r="D522" t="str">
            <v/>
          </cell>
          <cell r="E522" t="str">
            <v/>
          </cell>
          <cell r="F522">
            <v>2721971.6899999995</v>
          </cell>
          <cell r="G522" t="str">
            <v/>
          </cell>
        </row>
        <row r="523">
          <cell r="A523" t="str">
            <v>BB12 8</v>
          </cell>
          <cell r="B523">
            <v>759659</v>
          </cell>
          <cell r="C523" t="str">
            <v/>
          </cell>
          <cell r="D523" t="str">
            <v/>
          </cell>
          <cell r="E523" t="str">
            <v/>
          </cell>
          <cell r="F523">
            <v>1752297.78</v>
          </cell>
          <cell r="G523" t="str">
            <v/>
          </cell>
        </row>
        <row r="524">
          <cell r="A524" t="str">
            <v>BB12 9</v>
          </cell>
          <cell r="B524" t="str">
            <v/>
          </cell>
          <cell r="C524" t="str">
            <v/>
          </cell>
          <cell r="D524" t="str">
            <v/>
          </cell>
          <cell r="E524">
            <v>1277148.4826944075</v>
          </cell>
          <cell r="F524">
            <v>4349228.0699999994</v>
          </cell>
          <cell r="G524" t="str">
            <v/>
          </cell>
        </row>
        <row r="525">
          <cell r="A525" t="str">
            <v>BB18 5</v>
          </cell>
          <cell r="B525">
            <v>1780284</v>
          </cell>
          <cell r="C525" t="str">
            <v/>
          </cell>
          <cell r="D525" t="str">
            <v/>
          </cell>
          <cell r="E525">
            <v>1261015.577918815</v>
          </cell>
          <cell r="F525">
            <v>747604.47999999998</v>
          </cell>
          <cell r="G525" t="str">
            <v/>
          </cell>
        </row>
        <row r="526">
          <cell r="A526" t="str">
            <v>BB18 6</v>
          </cell>
          <cell r="B526">
            <v>823418</v>
          </cell>
          <cell r="C526" t="str">
            <v/>
          </cell>
          <cell r="D526">
            <v>440250.86</v>
          </cell>
          <cell r="E526">
            <v>791224.09027113277</v>
          </cell>
          <cell r="F526">
            <v>2787769.2600000002</v>
          </cell>
          <cell r="G526" t="str">
            <v/>
          </cell>
        </row>
        <row r="527">
          <cell r="A527" t="str">
            <v>BB18 9</v>
          </cell>
          <cell r="B527" t="str">
            <v/>
          </cell>
          <cell r="C527" t="str">
            <v/>
          </cell>
          <cell r="D527" t="str">
            <v/>
          </cell>
          <cell r="E527" t="str">
            <v/>
          </cell>
          <cell r="F527" t="str">
            <v/>
          </cell>
          <cell r="G527" t="str">
            <v/>
          </cell>
        </row>
        <row r="528">
          <cell r="A528" t="str">
            <v>BB2 1</v>
          </cell>
          <cell r="B528" t="str">
            <v/>
          </cell>
          <cell r="C528" t="str">
            <v/>
          </cell>
          <cell r="D528" t="str">
            <v/>
          </cell>
          <cell r="E528">
            <v>1727419.1330867927</v>
          </cell>
          <cell r="F528">
            <v>1426848.2900000003</v>
          </cell>
          <cell r="G528" t="str">
            <v/>
          </cell>
        </row>
        <row r="529">
          <cell r="A529" t="str">
            <v>BB2 2</v>
          </cell>
          <cell r="B529" t="str">
            <v/>
          </cell>
          <cell r="C529" t="str">
            <v/>
          </cell>
          <cell r="D529" t="str">
            <v/>
          </cell>
          <cell r="E529">
            <v>2522151.520461522</v>
          </cell>
          <cell r="F529" t="str">
            <v/>
          </cell>
          <cell r="G529" t="str">
            <v/>
          </cell>
        </row>
        <row r="530">
          <cell r="A530" t="str">
            <v>BB2 3</v>
          </cell>
          <cell r="B530" t="str">
            <v/>
          </cell>
          <cell r="C530" t="str">
            <v/>
          </cell>
          <cell r="D530" t="str">
            <v/>
          </cell>
          <cell r="E530" t="str">
            <v/>
          </cell>
          <cell r="F530">
            <v>1099770.6800000002</v>
          </cell>
          <cell r="G530" t="str">
            <v/>
          </cell>
        </row>
        <row r="531">
          <cell r="A531" t="str">
            <v>BB2 4</v>
          </cell>
          <cell r="B531" t="str">
            <v/>
          </cell>
          <cell r="C531" t="str">
            <v/>
          </cell>
          <cell r="D531">
            <v>1218305.1299999999</v>
          </cell>
          <cell r="E531">
            <v>195172.34632600486</v>
          </cell>
          <cell r="F531">
            <v>2166592.6599999997</v>
          </cell>
          <cell r="G531" t="str">
            <v/>
          </cell>
        </row>
        <row r="532">
          <cell r="A532" t="str">
            <v>BB2 5</v>
          </cell>
          <cell r="B532">
            <v>204404</v>
          </cell>
          <cell r="C532" t="str">
            <v/>
          </cell>
          <cell r="D532" t="str">
            <v/>
          </cell>
          <cell r="E532" t="str">
            <v/>
          </cell>
          <cell r="F532">
            <v>1473175.1900000002</v>
          </cell>
          <cell r="G532" t="str">
            <v/>
          </cell>
        </row>
        <row r="533">
          <cell r="A533" t="str">
            <v>BB2 6</v>
          </cell>
          <cell r="B533" t="str">
            <v/>
          </cell>
          <cell r="C533" t="str">
            <v/>
          </cell>
          <cell r="D533">
            <v>1450315.79</v>
          </cell>
          <cell r="E533">
            <v>2454825.8365986268</v>
          </cell>
          <cell r="F533">
            <v>5080522.419999999</v>
          </cell>
          <cell r="G533" t="str">
            <v/>
          </cell>
        </row>
        <row r="534">
          <cell r="A534" t="str">
            <v>BB2 7</v>
          </cell>
          <cell r="B534" t="str">
            <v/>
          </cell>
          <cell r="C534" t="str">
            <v/>
          </cell>
          <cell r="D534" t="str">
            <v/>
          </cell>
          <cell r="E534">
            <v>642196.31625657319</v>
          </cell>
          <cell r="F534">
            <v>6952972.5699999994</v>
          </cell>
          <cell r="G534" t="str">
            <v/>
          </cell>
        </row>
        <row r="535">
          <cell r="A535" t="str">
            <v>BB2 9</v>
          </cell>
          <cell r="B535" t="str">
            <v/>
          </cell>
          <cell r="C535" t="str">
            <v/>
          </cell>
          <cell r="D535" t="str">
            <v/>
          </cell>
          <cell r="E535" t="str">
            <v/>
          </cell>
          <cell r="F535" t="str">
            <v/>
          </cell>
          <cell r="G535" t="str">
            <v/>
          </cell>
        </row>
        <row r="536">
          <cell r="A536" t="str">
            <v>BB3 0</v>
          </cell>
          <cell r="B536" t="str">
            <v/>
          </cell>
          <cell r="C536" t="str">
            <v/>
          </cell>
          <cell r="D536">
            <v>667499.03</v>
          </cell>
          <cell r="E536" t="str">
            <v/>
          </cell>
          <cell r="F536">
            <v>2910294.7199999993</v>
          </cell>
          <cell r="G536" t="str">
            <v/>
          </cell>
        </row>
        <row r="537">
          <cell r="A537" t="str">
            <v>BB3 1</v>
          </cell>
          <cell r="B537" t="str">
            <v/>
          </cell>
          <cell r="C537" t="str">
            <v/>
          </cell>
          <cell r="D537" t="str">
            <v/>
          </cell>
          <cell r="E537">
            <v>1293488.7949407438</v>
          </cell>
          <cell r="F537">
            <v>6507273.4699999997</v>
          </cell>
          <cell r="G537" t="str">
            <v/>
          </cell>
        </row>
        <row r="538">
          <cell r="A538" t="str">
            <v>BB3 2</v>
          </cell>
          <cell r="B538" t="str">
            <v/>
          </cell>
          <cell r="C538" t="str">
            <v/>
          </cell>
          <cell r="D538" t="str">
            <v/>
          </cell>
          <cell r="E538">
            <v>871148.30803209008</v>
          </cell>
          <cell r="F538">
            <v>1947986.0099999998</v>
          </cell>
          <cell r="G538" t="str">
            <v/>
          </cell>
        </row>
        <row r="539">
          <cell r="A539" t="str">
            <v>BB3 3</v>
          </cell>
          <cell r="B539">
            <v>522082</v>
          </cell>
          <cell r="C539" t="str">
            <v/>
          </cell>
          <cell r="D539">
            <v>289463.96000000002</v>
          </cell>
          <cell r="E539">
            <v>1291170.8592734616</v>
          </cell>
          <cell r="F539">
            <v>1290640.8499999999</v>
          </cell>
          <cell r="G539" t="str">
            <v/>
          </cell>
        </row>
        <row r="540">
          <cell r="A540" t="str">
            <v>BB3 9</v>
          </cell>
          <cell r="B540" t="str">
            <v/>
          </cell>
          <cell r="C540" t="str">
            <v/>
          </cell>
          <cell r="D540" t="str">
            <v/>
          </cell>
          <cell r="E540" t="str">
            <v/>
          </cell>
          <cell r="F540" t="str">
            <v/>
          </cell>
          <cell r="G540" t="str">
            <v/>
          </cell>
        </row>
        <row r="541">
          <cell r="A541" t="str">
            <v>BB4 0</v>
          </cell>
          <cell r="B541" t="str">
            <v/>
          </cell>
          <cell r="C541" t="str">
            <v/>
          </cell>
          <cell r="D541" t="str">
            <v/>
          </cell>
          <cell r="E541" t="str">
            <v/>
          </cell>
          <cell r="F541" t="str">
            <v/>
          </cell>
          <cell r="G541" t="str">
            <v/>
          </cell>
        </row>
        <row r="542">
          <cell r="A542" t="str">
            <v>BB4 4</v>
          </cell>
          <cell r="B542" t="str">
            <v/>
          </cell>
          <cell r="C542" t="str">
            <v/>
          </cell>
          <cell r="D542">
            <v>52358.36</v>
          </cell>
          <cell r="E542" t="str">
            <v/>
          </cell>
          <cell r="F542" t="str">
            <v/>
          </cell>
          <cell r="G542" t="str">
            <v/>
          </cell>
        </row>
        <row r="543">
          <cell r="A543" t="str">
            <v>BB4 5</v>
          </cell>
          <cell r="B543" t="str">
            <v/>
          </cell>
          <cell r="C543" t="str">
            <v/>
          </cell>
          <cell r="D543">
            <v>528862.38</v>
          </cell>
          <cell r="E543">
            <v>794395.93201989471</v>
          </cell>
          <cell r="F543">
            <v>4873513.3199999994</v>
          </cell>
          <cell r="G543" t="str">
            <v/>
          </cell>
        </row>
        <row r="544">
          <cell r="A544" t="str">
            <v>BB4 6</v>
          </cell>
          <cell r="B544" t="str">
            <v/>
          </cell>
          <cell r="C544" t="str">
            <v/>
          </cell>
          <cell r="D544">
            <v>143030.35</v>
          </cell>
          <cell r="E544" t="str">
            <v/>
          </cell>
          <cell r="F544">
            <v>3913766.3099999996</v>
          </cell>
          <cell r="G544" t="str">
            <v/>
          </cell>
        </row>
        <row r="545">
          <cell r="A545" t="str">
            <v>BB4 7</v>
          </cell>
          <cell r="B545">
            <v>557887</v>
          </cell>
          <cell r="C545" t="str">
            <v/>
          </cell>
          <cell r="D545" t="str">
            <v/>
          </cell>
          <cell r="E545">
            <v>4707536.7402374223</v>
          </cell>
          <cell r="F545">
            <v>2606287.2200000002</v>
          </cell>
          <cell r="G545" t="str">
            <v/>
          </cell>
        </row>
        <row r="546">
          <cell r="A546" t="str">
            <v>BB4 8</v>
          </cell>
          <cell r="B546" t="str">
            <v/>
          </cell>
          <cell r="C546" t="str">
            <v/>
          </cell>
          <cell r="D546">
            <v>651336.32999999996</v>
          </cell>
          <cell r="E546" t="str">
            <v/>
          </cell>
          <cell r="F546">
            <v>5419236.879999999</v>
          </cell>
          <cell r="G546" t="str">
            <v/>
          </cell>
        </row>
        <row r="547">
          <cell r="A547" t="str">
            <v>BB4 9</v>
          </cell>
          <cell r="B547">
            <v>595168</v>
          </cell>
          <cell r="C547" t="str">
            <v/>
          </cell>
          <cell r="D547">
            <v>157825.45000000001</v>
          </cell>
          <cell r="E547" t="str">
            <v/>
          </cell>
          <cell r="F547">
            <v>1231622.0599999996</v>
          </cell>
          <cell r="G547" t="str">
            <v/>
          </cell>
        </row>
        <row r="548">
          <cell r="A548" t="str">
            <v>BB5 0</v>
          </cell>
          <cell r="B548" t="str">
            <v/>
          </cell>
          <cell r="C548" t="str">
            <v/>
          </cell>
          <cell r="D548" t="str">
            <v/>
          </cell>
          <cell r="E548" t="str">
            <v/>
          </cell>
          <cell r="F548">
            <v>2746220.1699999985</v>
          </cell>
          <cell r="G548" t="str">
            <v/>
          </cell>
        </row>
        <row r="549">
          <cell r="A549" t="str">
            <v>BB5 1</v>
          </cell>
          <cell r="B549">
            <v>341366</v>
          </cell>
          <cell r="C549" t="str">
            <v/>
          </cell>
          <cell r="D549">
            <v>404224.3</v>
          </cell>
          <cell r="E549">
            <v>1909485.5464705655</v>
          </cell>
          <cell r="F549">
            <v>15599623.410000002</v>
          </cell>
          <cell r="G549" t="str">
            <v/>
          </cell>
        </row>
        <row r="550">
          <cell r="A550" t="str">
            <v>BB5 2</v>
          </cell>
          <cell r="B550" t="str">
            <v/>
          </cell>
          <cell r="C550" t="str">
            <v/>
          </cell>
          <cell r="D550">
            <v>347145.6</v>
          </cell>
          <cell r="E550" t="str">
            <v/>
          </cell>
          <cell r="F550">
            <v>1018201.9</v>
          </cell>
          <cell r="G550" t="str">
            <v/>
          </cell>
        </row>
        <row r="551">
          <cell r="A551" t="str">
            <v>BB5 3</v>
          </cell>
          <cell r="B551" t="str">
            <v/>
          </cell>
          <cell r="C551" t="str">
            <v/>
          </cell>
          <cell r="D551">
            <v>412309.38</v>
          </cell>
          <cell r="E551">
            <v>2444312.9716022089</v>
          </cell>
          <cell r="F551">
            <v>2573683.2300000009</v>
          </cell>
          <cell r="G551" t="str">
            <v/>
          </cell>
        </row>
        <row r="552">
          <cell r="A552" t="str">
            <v>BB5 4</v>
          </cell>
          <cell r="B552" t="str">
            <v/>
          </cell>
          <cell r="C552" t="str">
            <v/>
          </cell>
          <cell r="D552">
            <v>141122.79</v>
          </cell>
          <cell r="E552" t="str">
            <v/>
          </cell>
          <cell r="F552" t="str">
            <v/>
          </cell>
          <cell r="G552" t="str">
            <v/>
          </cell>
        </row>
        <row r="553">
          <cell r="A553" t="str">
            <v>BB5 5</v>
          </cell>
          <cell r="B553" t="str">
            <v/>
          </cell>
          <cell r="C553">
            <v>826373.14999999979</v>
          </cell>
          <cell r="D553" t="str">
            <v/>
          </cell>
          <cell r="E553">
            <v>3943499.5391199938</v>
          </cell>
          <cell r="F553">
            <v>5809335.6000000006</v>
          </cell>
          <cell r="G553" t="str">
            <v/>
          </cell>
        </row>
        <row r="554">
          <cell r="A554" t="str">
            <v>BB5 6</v>
          </cell>
          <cell r="B554" t="str">
            <v/>
          </cell>
          <cell r="C554" t="str">
            <v/>
          </cell>
          <cell r="D554" t="str">
            <v/>
          </cell>
          <cell r="E554" t="str">
            <v/>
          </cell>
          <cell r="F554">
            <v>1621677.9999999995</v>
          </cell>
          <cell r="G554" t="str">
            <v/>
          </cell>
        </row>
        <row r="555">
          <cell r="A555" t="str">
            <v>BB5 9</v>
          </cell>
          <cell r="B555" t="str">
            <v/>
          </cell>
          <cell r="C555" t="str">
            <v/>
          </cell>
          <cell r="D555" t="str">
            <v/>
          </cell>
          <cell r="E555" t="str">
            <v/>
          </cell>
          <cell r="F555" t="str">
            <v/>
          </cell>
          <cell r="G555" t="str">
            <v/>
          </cell>
        </row>
        <row r="556">
          <cell r="A556" t="str">
            <v>BB6 7</v>
          </cell>
          <cell r="B556">
            <v>974288</v>
          </cell>
          <cell r="C556" t="str">
            <v/>
          </cell>
          <cell r="D556" t="str">
            <v/>
          </cell>
          <cell r="E556">
            <v>1132145.3890049204</v>
          </cell>
          <cell r="F556">
            <v>3224296.3399999989</v>
          </cell>
          <cell r="G556" t="str">
            <v/>
          </cell>
        </row>
        <row r="557">
          <cell r="A557" t="str">
            <v>BB6 8</v>
          </cell>
          <cell r="B557" t="str">
            <v/>
          </cell>
          <cell r="C557" t="str">
            <v/>
          </cell>
          <cell r="D557" t="str">
            <v/>
          </cell>
          <cell r="E557">
            <v>381221.22347599221</v>
          </cell>
          <cell r="F557">
            <v>3412034.04</v>
          </cell>
          <cell r="G557" t="str">
            <v/>
          </cell>
        </row>
        <row r="558">
          <cell r="A558" t="str">
            <v>BB7 0</v>
          </cell>
          <cell r="B558" t="str">
            <v/>
          </cell>
          <cell r="C558" t="str">
            <v/>
          </cell>
          <cell r="D558" t="str">
            <v/>
          </cell>
          <cell r="E558" t="str">
            <v/>
          </cell>
          <cell r="F558" t="str">
            <v/>
          </cell>
          <cell r="G558" t="str">
            <v/>
          </cell>
        </row>
        <row r="559">
          <cell r="A559" t="str">
            <v>BB7 1</v>
          </cell>
          <cell r="B559">
            <v>359441</v>
          </cell>
          <cell r="C559" t="str">
            <v/>
          </cell>
          <cell r="D559" t="str">
            <v/>
          </cell>
          <cell r="E559" t="str">
            <v/>
          </cell>
          <cell r="F559" t="str">
            <v/>
          </cell>
          <cell r="G559" t="str">
            <v/>
          </cell>
        </row>
        <row r="560">
          <cell r="A560" t="str">
            <v>BB7 2</v>
          </cell>
          <cell r="B560" t="str">
            <v/>
          </cell>
          <cell r="C560" t="str">
            <v/>
          </cell>
          <cell r="D560">
            <v>304835.93</v>
          </cell>
          <cell r="E560" t="str">
            <v/>
          </cell>
          <cell r="F560">
            <v>3529898.899999999</v>
          </cell>
          <cell r="G560">
            <v>999632.64999999979</v>
          </cell>
        </row>
        <row r="561">
          <cell r="A561" t="str">
            <v>BB7 3</v>
          </cell>
          <cell r="B561">
            <v>1125130</v>
          </cell>
          <cell r="C561" t="str">
            <v/>
          </cell>
          <cell r="D561" t="str">
            <v/>
          </cell>
          <cell r="E561">
            <v>2309217.9682607553</v>
          </cell>
          <cell r="F561">
            <v>7736336.8099999996</v>
          </cell>
          <cell r="G561" t="str">
            <v/>
          </cell>
        </row>
        <row r="562">
          <cell r="A562" t="str">
            <v>BB7 4</v>
          </cell>
          <cell r="B562">
            <v>5635757</v>
          </cell>
          <cell r="C562">
            <v>7159812.879999999</v>
          </cell>
          <cell r="D562">
            <v>3582063.49</v>
          </cell>
          <cell r="E562">
            <v>2581567.9498266643</v>
          </cell>
          <cell r="F562">
            <v>10855889.140000001</v>
          </cell>
          <cell r="G562" t="str">
            <v/>
          </cell>
        </row>
        <row r="563">
          <cell r="A563" t="str">
            <v>BB7 9</v>
          </cell>
          <cell r="B563">
            <v>2831416</v>
          </cell>
          <cell r="C563" t="str">
            <v/>
          </cell>
          <cell r="D563" t="str">
            <v/>
          </cell>
          <cell r="E563">
            <v>1285028.9312481277</v>
          </cell>
          <cell r="F563">
            <v>16802119.760000002</v>
          </cell>
          <cell r="G563" t="str">
            <v/>
          </cell>
        </row>
        <row r="564">
          <cell r="A564" t="str">
            <v>BB8 0</v>
          </cell>
          <cell r="B564" t="str">
            <v/>
          </cell>
          <cell r="C564" t="str">
            <v/>
          </cell>
          <cell r="D564" t="str">
            <v/>
          </cell>
          <cell r="E564" t="str">
            <v/>
          </cell>
          <cell r="F564">
            <v>2037062.01</v>
          </cell>
          <cell r="G564" t="str">
            <v/>
          </cell>
        </row>
        <row r="565">
          <cell r="A565" t="str">
            <v>BB8 7</v>
          </cell>
          <cell r="B565" t="str">
            <v/>
          </cell>
          <cell r="C565">
            <v>2013725.9000000004</v>
          </cell>
          <cell r="D565" t="str">
            <v/>
          </cell>
          <cell r="E565" t="str">
            <v/>
          </cell>
          <cell r="F565">
            <v>1939776.4299999992</v>
          </cell>
          <cell r="G565" t="str">
            <v/>
          </cell>
        </row>
        <row r="566">
          <cell r="A566" t="str">
            <v>BB8 8</v>
          </cell>
          <cell r="B566">
            <v>1140182</v>
          </cell>
          <cell r="C566" t="str">
            <v/>
          </cell>
          <cell r="D566" t="str">
            <v/>
          </cell>
          <cell r="E566" t="str">
            <v/>
          </cell>
          <cell r="F566">
            <v>2176664.4500000002</v>
          </cell>
          <cell r="G566" t="str">
            <v/>
          </cell>
        </row>
        <row r="567">
          <cell r="A567" t="str">
            <v>BB8 9</v>
          </cell>
          <cell r="B567" t="str">
            <v/>
          </cell>
          <cell r="C567" t="str">
            <v/>
          </cell>
          <cell r="D567" t="str">
            <v/>
          </cell>
          <cell r="E567" t="str">
            <v/>
          </cell>
          <cell r="F567" t="str">
            <v/>
          </cell>
          <cell r="G567" t="str">
            <v/>
          </cell>
        </row>
        <row r="568">
          <cell r="A568" t="str">
            <v>BB9 0</v>
          </cell>
          <cell r="B568" t="str">
            <v/>
          </cell>
          <cell r="C568" t="str">
            <v/>
          </cell>
          <cell r="D568" t="str">
            <v/>
          </cell>
          <cell r="E568" t="str">
            <v/>
          </cell>
          <cell r="F568" t="str">
            <v/>
          </cell>
          <cell r="G568" t="str">
            <v/>
          </cell>
        </row>
        <row r="569">
          <cell r="A569" t="str">
            <v>BB9 4</v>
          </cell>
          <cell r="B569" t="str">
            <v/>
          </cell>
          <cell r="C569" t="str">
            <v/>
          </cell>
          <cell r="D569" t="str">
            <v/>
          </cell>
          <cell r="E569" t="str">
            <v/>
          </cell>
          <cell r="F569" t="str">
            <v/>
          </cell>
          <cell r="G569" t="str">
            <v/>
          </cell>
        </row>
        <row r="570">
          <cell r="A570" t="str">
            <v>BB9 5</v>
          </cell>
          <cell r="B570" t="str">
            <v/>
          </cell>
          <cell r="C570" t="str">
            <v/>
          </cell>
          <cell r="D570" t="str">
            <v/>
          </cell>
          <cell r="E570">
            <v>1690497.1268723945</v>
          </cell>
          <cell r="F570">
            <v>1720664.08</v>
          </cell>
          <cell r="G570" t="str">
            <v/>
          </cell>
        </row>
        <row r="571">
          <cell r="A571" t="str">
            <v>BB9 6</v>
          </cell>
          <cell r="B571">
            <v>1839686</v>
          </cell>
          <cell r="C571" t="str">
            <v/>
          </cell>
          <cell r="D571" t="str">
            <v/>
          </cell>
          <cell r="E571">
            <v>1374244.9216195871</v>
          </cell>
          <cell r="F571">
            <v>5569662.5600000005</v>
          </cell>
          <cell r="G571" t="str">
            <v/>
          </cell>
        </row>
        <row r="572">
          <cell r="A572" t="str">
            <v>BB9 7</v>
          </cell>
          <cell r="B572">
            <v>739750</v>
          </cell>
          <cell r="C572" t="str">
            <v/>
          </cell>
          <cell r="D572">
            <v>966350.13</v>
          </cell>
          <cell r="E572">
            <v>850156.79712108767</v>
          </cell>
          <cell r="F572">
            <v>1436108.8099999996</v>
          </cell>
          <cell r="G572" t="str">
            <v/>
          </cell>
        </row>
        <row r="573">
          <cell r="A573" t="str">
            <v>BB9 8</v>
          </cell>
          <cell r="B573" t="str">
            <v/>
          </cell>
          <cell r="C573" t="str">
            <v/>
          </cell>
          <cell r="D573" t="str">
            <v/>
          </cell>
          <cell r="E573" t="str">
            <v/>
          </cell>
          <cell r="F573">
            <v>4626291.55</v>
          </cell>
          <cell r="G573" t="str">
            <v/>
          </cell>
        </row>
        <row r="574">
          <cell r="A574" t="str">
            <v>BB9 9</v>
          </cell>
          <cell r="B574" t="str">
            <v/>
          </cell>
          <cell r="C574" t="str">
            <v/>
          </cell>
          <cell r="D574" t="str">
            <v/>
          </cell>
          <cell r="E574" t="str">
            <v/>
          </cell>
          <cell r="F574">
            <v>925092.32000000018</v>
          </cell>
          <cell r="G574" t="str">
            <v/>
          </cell>
        </row>
        <row r="575">
          <cell r="A575" t="str">
            <v>BB94 0</v>
          </cell>
          <cell r="B575" t="str">
            <v/>
          </cell>
          <cell r="C575" t="str">
            <v/>
          </cell>
          <cell r="D575" t="str">
            <v/>
          </cell>
          <cell r="E575" t="str">
            <v/>
          </cell>
          <cell r="F575" t="str">
            <v/>
          </cell>
          <cell r="G575" t="str">
            <v/>
          </cell>
        </row>
        <row r="576">
          <cell r="A576" t="str">
            <v>BD Other</v>
          </cell>
          <cell r="B576">
            <v>51679479</v>
          </cell>
          <cell r="C576">
            <v>43436825.100000009</v>
          </cell>
          <cell r="D576">
            <v>102851643.56999999</v>
          </cell>
          <cell r="E576">
            <v>93134429.594020337</v>
          </cell>
          <cell r="F576">
            <v>69188940.840000004</v>
          </cell>
          <cell r="G576">
            <v>39939475.680000007</v>
          </cell>
        </row>
        <row r="577">
          <cell r="A577" t="str">
            <v>BD total</v>
          </cell>
          <cell r="B577">
            <v>86475617</v>
          </cell>
          <cell r="C577">
            <v>63391378.440000005</v>
          </cell>
          <cell r="D577">
            <v>152272926.67000002</v>
          </cell>
          <cell r="E577">
            <v>133013417.32087903</v>
          </cell>
          <cell r="F577">
            <v>173409357.20290002</v>
          </cell>
          <cell r="G577">
            <v>39939475.680000007</v>
          </cell>
        </row>
        <row r="578">
          <cell r="A578" t="str">
            <v>BD1 1</v>
          </cell>
          <cell r="B578" t="str">
            <v/>
          </cell>
          <cell r="C578" t="str">
            <v/>
          </cell>
          <cell r="D578" t="str">
            <v/>
          </cell>
          <cell r="E578" t="str">
            <v/>
          </cell>
          <cell r="F578" t="str">
            <v/>
          </cell>
          <cell r="G578" t="str">
            <v/>
          </cell>
        </row>
        <row r="579">
          <cell r="A579" t="str">
            <v>BD1 2</v>
          </cell>
          <cell r="B579" t="str">
            <v/>
          </cell>
          <cell r="C579" t="str">
            <v/>
          </cell>
          <cell r="D579">
            <v>229941.7</v>
          </cell>
          <cell r="E579" t="str">
            <v/>
          </cell>
          <cell r="F579" t="str">
            <v/>
          </cell>
          <cell r="G579" t="str">
            <v/>
          </cell>
        </row>
        <row r="580">
          <cell r="A580" t="str">
            <v>BD1 3</v>
          </cell>
          <cell r="B580" t="str">
            <v/>
          </cell>
          <cell r="C580" t="str">
            <v/>
          </cell>
          <cell r="D580" t="str">
            <v/>
          </cell>
          <cell r="E580" t="str">
            <v/>
          </cell>
          <cell r="F580">
            <v>2508047.35</v>
          </cell>
          <cell r="G580" t="str">
            <v/>
          </cell>
        </row>
        <row r="581">
          <cell r="A581" t="str">
            <v>BD1 4</v>
          </cell>
          <cell r="B581" t="str">
            <v/>
          </cell>
          <cell r="C581" t="str">
            <v/>
          </cell>
          <cell r="D581" t="str">
            <v/>
          </cell>
          <cell r="E581" t="str">
            <v/>
          </cell>
          <cell r="F581" t="str">
            <v/>
          </cell>
          <cell r="G581" t="str">
            <v/>
          </cell>
        </row>
        <row r="582">
          <cell r="A582" t="str">
            <v>BD1 5</v>
          </cell>
          <cell r="B582" t="str">
            <v/>
          </cell>
          <cell r="C582" t="str">
            <v/>
          </cell>
          <cell r="D582" t="str">
            <v/>
          </cell>
          <cell r="E582" t="str">
            <v/>
          </cell>
          <cell r="F582" t="str">
            <v/>
          </cell>
          <cell r="G582" t="str">
            <v/>
          </cell>
        </row>
        <row r="583">
          <cell r="A583" t="str">
            <v>BD1 9</v>
          </cell>
          <cell r="B583" t="str">
            <v/>
          </cell>
          <cell r="C583" t="str">
            <v/>
          </cell>
          <cell r="D583" t="str">
            <v/>
          </cell>
          <cell r="E583" t="str">
            <v/>
          </cell>
          <cell r="F583" t="str">
            <v/>
          </cell>
          <cell r="G583" t="str">
            <v/>
          </cell>
        </row>
        <row r="584">
          <cell r="A584" t="str">
            <v>BD10 0</v>
          </cell>
          <cell r="B584" t="str">
            <v/>
          </cell>
          <cell r="C584" t="str">
            <v/>
          </cell>
          <cell r="D584" t="str">
            <v/>
          </cell>
          <cell r="E584" t="str">
            <v/>
          </cell>
          <cell r="F584" t="str">
            <v/>
          </cell>
          <cell r="G584" t="str">
            <v/>
          </cell>
        </row>
        <row r="585">
          <cell r="A585" t="str">
            <v>BD10 8</v>
          </cell>
          <cell r="B585" t="str">
            <v/>
          </cell>
          <cell r="C585" t="str">
            <v/>
          </cell>
          <cell r="D585">
            <v>493653.49</v>
          </cell>
          <cell r="E585" t="str">
            <v/>
          </cell>
          <cell r="F585">
            <v>2504584.2599999993</v>
          </cell>
          <cell r="G585" t="str">
            <v/>
          </cell>
        </row>
        <row r="586">
          <cell r="A586" t="str">
            <v>BD10 9</v>
          </cell>
          <cell r="B586">
            <v>506217</v>
          </cell>
          <cell r="C586" t="str">
            <v/>
          </cell>
          <cell r="D586">
            <v>122801.89</v>
          </cell>
          <cell r="E586">
            <v>738463.8751452117</v>
          </cell>
          <cell r="F586">
            <v>794236.30999999959</v>
          </cell>
          <cell r="G586" t="str">
            <v/>
          </cell>
        </row>
        <row r="587">
          <cell r="A587" t="str">
            <v>BD11 1</v>
          </cell>
          <cell r="B587" t="str">
            <v/>
          </cell>
          <cell r="C587" t="str">
            <v/>
          </cell>
          <cell r="D587">
            <v>606082.56000000006</v>
          </cell>
          <cell r="E587" t="str">
            <v/>
          </cell>
          <cell r="F587">
            <v>1096576.01</v>
          </cell>
          <cell r="G587" t="str">
            <v/>
          </cell>
        </row>
        <row r="588">
          <cell r="A588" t="str">
            <v>BD11 2</v>
          </cell>
          <cell r="B588" t="str">
            <v/>
          </cell>
          <cell r="C588" t="str">
            <v/>
          </cell>
          <cell r="D588">
            <v>273289.53000000003</v>
          </cell>
          <cell r="E588" t="str">
            <v/>
          </cell>
          <cell r="F588" t="str">
            <v/>
          </cell>
          <cell r="G588" t="str">
            <v/>
          </cell>
        </row>
        <row r="589">
          <cell r="A589" t="str">
            <v>BD12 0</v>
          </cell>
          <cell r="B589" t="str">
            <v/>
          </cell>
          <cell r="C589" t="str">
            <v/>
          </cell>
          <cell r="D589" t="str">
            <v/>
          </cell>
          <cell r="E589" t="str">
            <v/>
          </cell>
          <cell r="F589">
            <v>1613659.8199999998</v>
          </cell>
          <cell r="G589" t="str">
            <v/>
          </cell>
        </row>
        <row r="590">
          <cell r="A590" t="str">
            <v>BD12 7</v>
          </cell>
          <cell r="B590" t="str">
            <v/>
          </cell>
          <cell r="C590" t="str">
            <v/>
          </cell>
          <cell r="D590" t="str">
            <v/>
          </cell>
          <cell r="E590" t="str">
            <v/>
          </cell>
          <cell r="F590" t="str">
            <v/>
          </cell>
          <cell r="G590" t="str">
            <v/>
          </cell>
        </row>
        <row r="591">
          <cell r="A591" t="str">
            <v>BD12 8</v>
          </cell>
          <cell r="B591" t="str">
            <v/>
          </cell>
          <cell r="C591" t="str">
            <v/>
          </cell>
          <cell r="D591" t="str">
            <v/>
          </cell>
          <cell r="E591" t="str">
            <v/>
          </cell>
          <cell r="F591" t="str">
            <v/>
          </cell>
          <cell r="G591" t="str">
            <v/>
          </cell>
        </row>
        <row r="592">
          <cell r="A592" t="str">
            <v>BD12 9</v>
          </cell>
          <cell r="B592" t="str">
            <v/>
          </cell>
          <cell r="C592" t="str">
            <v/>
          </cell>
          <cell r="D592" t="str">
            <v/>
          </cell>
          <cell r="E592" t="str">
            <v/>
          </cell>
          <cell r="F592" t="str">
            <v/>
          </cell>
          <cell r="G592" t="str">
            <v/>
          </cell>
        </row>
        <row r="593">
          <cell r="A593" t="str">
            <v>BD13 1</v>
          </cell>
          <cell r="B593" t="str">
            <v/>
          </cell>
          <cell r="C593" t="str">
            <v/>
          </cell>
          <cell r="D593">
            <v>434043.78</v>
          </cell>
          <cell r="E593" t="str">
            <v/>
          </cell>
          <cell r="F593">
            <v>1319890.96</v>
          </cell>
          <cell r="G593" t="str">
            <v/>
          </cell>
        </row>
        <row r="594">
          <cell r="A594" t="str">
            <v>BD13 2</v>
          </cell>
          <cell r="B594" t="str">
            <v/>
          </cell>
          <cell r="C594" t="str">
            <v/>
          </cell>
          <cell r="D594" t="str">
            <v/>
          </cell>
          <cell r="E594">
            <v>736250.82780183805</v>
          </cell>
          <cell r="F594">
            <v>1528879.0000000005</v>
          </cell>
          <cell r="G594" t="str">
            <v/>
          </cell>
        </row>
        <row r="595">
          <cell r="A595" t="str">
            <v>BD13 3</v>
          </cell>
          <cell r="B595" t="str">
            <v/>
          </cell>
          <cell r="C595" t="str">
            <v/>
          </cell>
          <cell r="D595" t="str">
            <v/>
          </cell>
          <cell r="E595" t="str">
            <v/>
          </cell>
          <cell r="F595" t="str">
            <v/>
          </cell>
          <cell r="G595" t="str">
            <v/>
          </cell>
        </row>
        <row r="596">
          <cell r="A596" t="str">
            <v>BD13 4</v>
          </cell>
          <cell r="B596" t="str">
            <v/>
          </cell>
          <cell r="C596" t="str">
            <v/>
          </cell>
          <cell r="D596" t="str">
            <v/>
          </cell>
          <cell r="E596" t="str">
            <v/>
          </cell>
          <cell r="F596" t="str">
            <v/>
          </cell>
          <cell r="G596" t="str">
            <v/>
          </cell>
        </row>
        <row r="597">
          <cell r="A597" t="str">
            <v>BD13 5</v>
          </cell>
          <cell r="B597" t="str">
            <v/>
          </cell>
          <cell r="C597" t="str">
            <v/>
          </cell>
          <cell r="D597" t="str">
            <v/>
          </cell>
          <cell r="E597" t="str">
            <v/>
          </cell>
          <cell r="F597">
            <v>134666.08000000005</v>
          </cell>
          <cell r="G597" t="str">
            <v/>
          </cell>
        </row>
        <row r="598">
          <cell r="A598" t="str">
            <v>BD13 9</v>
          </cell>
          <cell r="B598" t="str">
            <v/>
          </cell>
          <cell r="C598" t="str">
            <v/>
          </cell>
          <cell r="D598" t="str">
            <v/>
          </cell>
          <cell r="E598" t="str">
            <v/>
          </cell>
          <cell r="F598" t="str">
            <v/>
          </cell>
          <cell r="G598" t="str">
            <v/>
          </cell>
        </row>
        <row r="599">
          <cell r="A599" t="str">
            <v>BD14 6</v>
          </cell>
          <cell r="B599" t="str">
            <v/>
          </cell>
          <cell r="C599" t="str">
            <v/>
          </cell>
          <cell r="D599" t="str">
            <v/>
          </cell>
          <cell r="E599">
            <v>1042644.8827351003</v>
          </cell>
          <cell r="F599">
            <v>1158097.1399999997</v>
          </cell>
          <cell r="G599" t="str">
            <v/>
          </cell>
        </row>
        <row r="600">
          <cell r="A600" t="str">
            <v>BD15 0</v>
          </cell>
          <cell r="B600">
            <v>738247</v>
          </cell>
          <cell r="C600" t="str">
            <v/>
          </cell>
          <cell r="D600" t="str">
            <v/>
          </cell>
          <cell r="E600" t="str">
            <v/>
          </cell>
          <cell r="F600">
            <v>2024726.7999999998</v>
          </cell>
          <cell r="G600" t="str">
            <v/>
          </cell>
        </row>
        <row r="601">
          <cell r="A601" t="str">
            <v>BD15 7</v>
          </cell>
          <cell r="B601" t="str">
            <v/>
          </cell>
          <cell r="C601" t="str">
            <v/>
          </cell>
          <cell r="D601" t="str">
            <v/>
          </cell>
          <cell r="E601" t="str">
            <v/>
          </cell>
          <cell r="F601">
            <v>531582.14</v>
          </cell>
          <cell r="G601" t="str">
            <v/>
          </cell>
        </row>
        <row r="602">
          <cell r="A602" t="str">
            <v>BD15 8</v>
          </cell>
          <cell r="B602" t="str">
            <v/>
          </cell>
          <cell r="C602" t="str">
            <v/>
          </cell>
          <cell r="D602" t="str">
            <v/>
          </cell>
          <cell r="E602" t="str">
            <v/>
          </cell>
          <cell r="F602" t="str">
            <v/>
          </cell>
          <cell r="G602" t="str">
            <v/>
          </cell>
        </row>
        <row r="603">
          <cell r="A603" t="str">
            <v>BD15 9</v>
          </cell>
          <cell r="B603" t="str">
            <v/>
          </cell>
          <cell r="C603" t="str">
            <v/>
          </cell>
          <cell r="D603" t="str">
            <v/>
          </cell>
          <cell r="E603" t="str">
            <v/>
          </cell>
          <cell r="F603" t="str">
            <v/>
          </cell>
          <cell r="G603" t="str">
            <v/>
          </cell>
        </row>
        <row r="604">
          <cell r="A604" t="str">
            <v>BD16 1</v>
          </cell>
          <cell r="B604" t="str">
            <v/>
          </cell>
          <cell r="C604" t="str">
            <v/>
          </cell>
          <cell r="D604" t="str">
            <v/>
          </cell>
          <cell r="E604">
            <v>574365.86863555259</v>
          </cell>
          <cell r="F604">
            <v>2247337.7500000005</v>
          </cell>
          <cell r="G604" t="str">
            <v/>
          </cell>
        </row>
        <row r="605">
          <cell r="A605" t="str">
            <v>BD16 2</v>
          </cell>
          <cell r="B605" t="str">
            <v/>
          </cell>
          <cell r="C605" t="str">
            <v/>
          </cell>
          <cell r="D605" t="str">
            <v/>
          </cell>
          <cell r="E605" t="str">
            <v/>
          </cell>
          <cell r="F605">
            <v>675640.04999999993</v>
          </cell>
          <cell r="G605" t="str">
            <v/>
          </cell>
        </row>
        <row r="606">
          <cell r="A606" t="str">
            <v>BD16 3</v>
          </cell>
          <cell r="B606" t="str">
            <v/>
          </cell>
          <cell r="C606" t="str">
            <v/>
          </cell>
          <cell r="D606">
            <v>367155.34</v>
          </cell>
          <cell r="E606" t="str">
            <v/>
          </cell>
          <cell r="F606" t="str">
            <v/>
          </cell>
          <cell r="G606" t="str">
            <v/>
          </cell>
        </row>
        <row r="607">
          <cell r="A607" t="str">
            <v>BD16 4</v>
          </cell>
          <cell r="B607" t="str">
            <v/>
          </cell>
          <cell r="C607">
            <v>297150.54000000004</v>
          </cell>
          <cell r="D607" t="str">
            <v/>
          </cell>
          <cell r="E607">
            <v>1336499.8866655109</v>
          </cell>
          <cell r="F607" t="str">
            <v/>
          </cell>
          <cell r="G607" t="str">
            <v/>
          </cell>
        </row>
        <row r="608">
          <cell r="A608" t="str">
            <v>BD16 9</v>
          </cell>
          <cell r="B608" t="str">
            <v/>
          </cell>
          <cell r="C608" t="str">
            <v/>
          </cell>
          <cell r="D608" t="str">
            <v/>
          </cell>
          <cell r="E608" t="str">
            <v/>
          </cell>
          <cell r="F608" t="str">
            <v/>
          </cell>
          <cell r="G608" t="str">
            <v/>
          </cell>
        </row>
        <row r="609">
          <cell r="A609" t="str">
            <v>BD17 5</v>
          </cell>
          <cell r="B609" t="str">
            <v/>
          </cell>
          <cell r="C609" t="str">
            <v/>
          </cell>
          <cell r="D609">
            <v>152729.84</v>
          </cell>
          <cell r="E609" t="str">
            <v/>
          </cell>
          <cell r="F609" t="str">
            <v/>
          </cell>
          <cell r="G609" t="str">
            <v/>
          </cell>
        </row>
        <row r="610">
          <cell r="A610" t="str">
            <v>BD17 6</v>
          </cell>
          <cell r="B610" t="str">
            <v/>
          </cell>
          <cell r="C610" t="str">
            <v/>
          </cell>
          <cell r="D610" t="str">
            <v/>
          </cell>
          <cell r="E610">
            <v>1969384.1632334834</v>
          </cell>
          <cell r="F610">
            <v>905000.29999999993</v>
          </cell>
          <cell r="G610" t="str">
            <v/>
          </cell>
        </row>
        <row r="611">
          <cell r="A611" t="str">
            <v>BD17 7</v>
          </cell>
          <cell r="B611" t="str">
            <v/>
          </cell>
          <cell r="C611" t="str">
            <v/>
          </cell>
          <cell r="D611">
            <v>296329.55</v>
          </cell>
          <cell r="E611" t="str">
            <v/>
          </cell>
          <cell r="F611">
            <v>2374719.77</v>
          </cell>
          <cell r="G611" t="str">
            <v/>
          </cell>
        </row>
        <row r="612">
          <cell r="A612" t="str">
            <v>BD18 1</v>
          </cell>
          <cell r="B612">
            <v>104185</v>
          </cell>
          <cell r="C612" t="str">
            <v/>
          </cell>
          <cell r="D612">
            <v>256007.82</v>
          </cell>
          <cell r="E612">
            <v>791005.6268509361</v>
          </cell>
          <cell r="F612" t="str">
            <v/>
          </cell>
          <cell r="G612" t="str">
            <v/>
          </cell>
        </row>
        <row r="613">
          <cell r="A613" t="str">
            <v>BD18 2</v>
          </cell>
          <cell r="B613" t="str">
            <v/>
          </cell>
          <cell r="C613" t="str">
            <v/>
          </cell>
          <cell r="D613" t="str">
            <v/>
          </cell>
          <cell r="E613" t="str">
            <v/>
          </cell>
          <cell r="F613" t="str">
            <v/>
          </cell>
          <cell r="G613" t="str">
            <v/>
          </cell>
        </row>
        <row r="614">
          <cell r="A614" t="str">
            <v>BD18 3</v>
          </cell>
          <cell r="B614" t="str">
            <v/>
          </cell>
          <cell r="C614" t="str">
            <v/>
          </cell>
          <cell r="D614">
            <v>545534.17000000004</v>
          </cell>
          <cell r="E614">
            <v>2855594.2413738486</v>
          </cell>
          <cell r="F614">
            <v>1742066.9699999997</v>
          </cell>
          <cell r="G614" t="str">
            <v/>
          </cell>
        </row>
        <row r="615">
          <cell r="A615" t="str">
            <v>BD18 4</v>
          </cell>
          <cell r="B615">
            <v>1574955</v>
          </cell>
          <cell r="C615" t="str">
            <v/>
          </cell>
          <cell r="D615">
            <v>380148.63</v>
          </cell>
          <cell r="E615">
            <v>4007037.3743156632</v>
          </cell>
          <cell r="F615" t="str">
            <v/>
          </cell>
          <cell r="G615" t="str">
            <v/>
          </cell>
        </row>
        <row r="616">
          <cell r="A616" t="str">
            <v>BD18 9</v>
          </cell>
          <cell r="B616" t="str">
            <v/>
          </cell>
          <cell r="C616" t="str">
            <v/>
          </cell>
          <cell r="D616" t="str">
            <v/>
          </cell>
          <cell r="E616" t="str">
            <v/>
          </cell>
          <cell r="F616" t="str">
            <v/>
          </cell>
          <cell r="G616" t="str">
            <v/>
          </cell>
        </row>
        <row r="617">
          <cell r="A617" t="str">
            <v>BD19 3</v>
          </cell>
          <cell r="B617" t="str">
            <v/>
          </cell>
          <cell r="C617" t="str">
            <v/>
          </cell>
          <cell r="D617">
            <v>363015.49</v>
          </cell>
          <cell r="E617" t="str">
            <v/>
          </cell>
          <cell r="F617">
            <v>1557172.78</v>
          </cell>
          <cell r="G617" t="str">
            <v/>
          </cell>
        </row>
        <row r="618">
          <cell r="A618" t="str">
            <v>BD19 4</v>
          </cell>
          <cell r="B618" t="str">
            <v/>
          </cell>
          <cell r="C618" t="str">
            <v/>
          </cell>
          <cell r="D618" t="str">
            <v/>
          </cell>
          <cell r="E618">
            <v>988087.24546809238</v>
          </cell>
          <cell r="F618">
            <v>2300632.2699999996</v>
          </cell>
          <cell r="G618" t="str">
            <v/>
          </cell>
        </row>
        <row r="619">
          <cell r="A619" t="str">
            <v>BD19 5</v>
          </cell>
          <cell r="B619" t="str">
            <v/>
          </cell>
          <cell r="C619" t="str">
            <v/>
          </cell>
          <cell r="D619" t="str">
            <v/>
          </cell>
          <cell r="E619">
            <v>152850.4033667827</v>
          </cell>
          <cell r="F619">
            <v>857572.05999999982</v>
          </cell>
          <cell r="G619" t="str">
            <v/>
          </cell>
        </row>
        <row r="620">
          <cell r="A620" t="str">
            <v>BD19 6</v>
          </cell>
          <cell r="B620" t="str">
            <v/>
          </cell>
          <cell r="C620" t="str">
            <v/>
          </cell>
          <cell r="D620" t="str">
            <v/>
          </cell>
          <cell r="E620" t="str">
            <v/>
          </cell>
          <cell r="F620" t="str">
            <v/>
          </cell>
          <cell r="G620" t="str">
            <v/>
          </cell>
        </row>
        <row r="621">
          <cell r="A621" t="str">
            <v>BD19 9</v>
          </cell>
          <cell r="B621" t="str">
            <v/>
          </cell>
          <cell r="C621" t="str">
            <v/>
          </cell>
          <cell r="D621" t="str">
            <v/>
          </cell>
          <cell r="E621" t="str">
            <v/>
          </cell>
          <cell r="F621" t="str">
            <v/>
          </cell>
          <cell r="G621" t="str">
            <v/>
          </cell>
        </row>
        <row r="622">
          <cell r="A622" t="str">
            <v>BD2 1</v>
          </cell>
          <cell r="B622" t="str">
            <v/>
          </cell>
          <cell r="C622" t="str">
            <v/>
          </cell>
          <cell r="D622" t="str">
            <v/>
          </cell>
          <cell r="E622" t="str">
            <v/>
          </cell>
          <cell r="F622">
            <v>2101688.2229000004</v>
          </cell>
          <cell r="G622" t="str">
            <v/>
          </cell>
        </row>
        <row r="623">
          <cell r="A623" t="str">
            <v>BD2 2</v>
          </cell>
          <cell r="B623" t="str">
            <v/>
          </cell>
          <cell r="C623" t="str">
            <v/>
          </cell>
          <cell r="D623">
            <v>535893.79</v>
          </cell>
          <cell r="E623" t="str">
            <v/>
          </cell>
          <cell r="F623" t="str">
            <v/>
          </cell>
          <cell r="G623" t="str">
            <v/>
          </cell>
        </row>
        <row r="624">
          <cell r="A624" t="str">
            <v>BD2 3</v>
          </cell>
          <cell r="B624" t="str">
            <v/>
          </cell>
          <cell r="C624" t="str">
            <v/>
          </cell>
          <cell r="D624" t="str">
            <v/>
          </cell>
          <cell r="E624">
            <v>1433143.068762487</v>
          </cell>
          <cell r="F624">
            <v>181556.5</v>
          </cell>
          <cell r="G624" t="str">
            <v/>
          </cell>
        </row>
        <row r="625">
          <cell r="A625" t="str">
            <v>BD2 4</v>
          </cell>
          <cell r="B625" t="str">
            <v/>
          </cell>
          <cell r="C625" t="str">
            <v/>
          </cell>
          <cell r="D625" t="str">
            <v/>
          </cell>
          <cell r="E625" t="str">
            <v/>
          </cell>
          <cell r="F625" t="str">
            <v/>
          </cell>
          <cell r="G625" t="str">
            <v/>
          </cell>
        </row>
        <row r="626">
          <cell r="A626" t="str">
            <v>BD20 0</v>
          </cell>
          <cell r="B626" t="str">
            <v/>
          </cell>
          <cell r="C626" t="str">
            <v/>
          </cell>
          <cell r="D626">
            <v>268570.17</v>
          </cell>
          <cell r="E626" t="str">
            <v/>
          </cell>
          <cell r="F626">
            <v>3241345.62</v>
          </cell>
          <cell r="G626" t="str">
            <v/>
          </cell>
        </row>
        <row r="627">
          <cell r="A627" t="str">
            <v>BD20 5</v>
          </cell>
          <cell r="B627" t="str">
            <v/>
          </cell>
          <cell r="C627">
            <v>1014139.8</v>
          </cell>
          <cell r="D627" t="str">
            <v/>
          </cell>
          <cell r="E627" t="str">
            <v/>
          </cell>
          <cell r="F627">
            <v>1279855.9800000002</v>
          </cell>
          <cell r="G627" t="str">
            <v/>
          </cell>
        </row>
        <row r="628">
          <cell r="A628" t="str">
            <v>BD20 6</v>
          </cell>
          <cell r="B628" t="str">
            <v/>
          </cell>
          <cell r="C628" t="str">
            <v/>
          </cell>
          <cell r="D628" t="str">
            <v/>
          </cell>
          <cell r="E628" t="str">
            <v/>
          </cell>
          <cell r="F628">
            <v>2063097.0900000003</v>
          </cell>
          <cell r="G628" t="str">
            <v/>
          </cell>
        </row>
        <row r="629">
          <cell r="A629" t="str">
            <v>BD20 7</v>
          </cell>
          <cell r="B629" t="str">
            <v/>
          </cell>
          <cell r="C629" t="str">
            <v/>
          </cell>
          <cell r="D629" t="str">
            <v/>
          </cell>
          <cell r="E629" t="str">
            <v/>
          </cell>
          <cell r="F629">
            <v>1974065.9300000002</v>
          </cell>
          <cell r="G629" t="str">
            <v/>
          </cell>
        </row>
        <row r="630">
          <cell r="A630" t="str">
            <v>BD20 8</v>
          </cell>
          <cell r="B630">
            <v>1795759</v>
          </cell>
          <cell r="C630" t="str">
            <v/>
          </cell>
          <cell r="D630" t="str">
            <v/>
          </cell>
          <cell r="E630">
            <v>787733.87739598972</v>
          </cell>
          <cell r="F630" t="str">
            <v/>
          </cell>
          <cell r="G630" t="str">
            <v/>
          </cell>
        </row>
        <row r="631">
          <cell r="A631" t="str">
            <v>BD20 9</v>
          </cell>
          <cell r="B631">
            <v>1323979</v>
          </cell>
          <cell r="C631" t="str">
            <v/>
          </cell>
          <cell r="D631">
            <v>3082277.46</v>
          </cell>
          <cell r="E631" t="str">
            <v/>
          </cell>
          <cell r="F631">
            <v>2241359.4200000004</v>
          </cell>
          <cell r="G631" t="str">
            <v/>
          </cell>
        </row>
        <row r="632">
          <cell r="A632" t="str">
            <v>BD21 1</v>
          </cell>
          <cell r="B632">
            <v>484235</v>
          </cell>
          <cell r="C632" t="str">
            <v/>
          </cell>
          <cell r="D632" t="str">
            <v/>
          </cell>
          <cell r="E632" t="str">
            <v/>
          </cell>
          <cell r="F632">
            <v>912195.33</v>
          </cell>
          <cell r="G632" t="str">
            <v/>
          </cell>
        </row>
        <row r="633">
          <cell r="A633" t="str">
            <v>BD21 2</v>
          </cell>
          <cell r="B633" t="str">
            <v/>
          </cell>
          <cell r="C633" t="str">
            <v/>
          </cell>
          <cell r="D633">
            <v>559941.99</v>
          </cell>
          <cell r="E633" t="str">
            <v/>
          </cell>
          <cell r="F633">
            <v>718518.44000000006</v>
          </cell>
          <cell r="G633" t="str">
            <v/>
          </cell>
        </row>
        <row r="634">
          <cell r="A634" t="str">
            <v>BD21 3</v>
          </cell>
          <cell r="B634" t="str">
            <v/>
          </cell>
          <cell r="C634" t="str">
            <v/>
          </cell>
          <cell r="D634">
            <v>528974.38</v>
          </cell>
          <cell r="E634">
            <v>1618543.3488163236</v>
          </cell>
          <cell r="F634">
            <v>595687.17000000016</v>
          </cell>
          <cell r="G634" t="str">
            <v/>
          </cell>
        </row>
        <row r="635">
          <cell r="A635" t="str">
            <v>BD21 4</v>
          </cell>
          <cell r="B635" t="str">
            <v/>
          </cell>
          <cell r="C635" t="str">
            <v/>
          </cell>
          <cell r="D635">
            <v>2085744.67</v>
          </cell>
          <cell r="E635">
            <v>772757.79690250894</v>
          </cell>
          <cell r="F635">
            <v>5415399.4999999991</v>
          </cell>
          <cell r="G635" t="str">
            <v/>
          </cell>
        </row>
        <row r="636">
          <cell r="A636" t="str">
            <v>BD21 5</v>
          </cell>
          <cell r="B636" t="str">
            <v/>
          </cell>
          <cell r="C636" t="str">
            <v/>
          </cell>
          <cell r="D636" t="str">
            <v/>
          </cell>
          <cell r="E636" t="str">
            <v/>
          </cell>
          <cell r="F636">
            <v>897994.33000000019</v>
          </cell>
          <cell r="G636" t="str">
            <v/>
          </cell>
        </row>
        <row r="637">
          <cell r="A637" t="str">
            <v>BD21 9</v>
          </cell>
          <cell r="B637" t="str">
            <v/>
          </cell>
          <cell r="C637" t="str">
            <v/>
          </cell>
          <cell r="D637" t="str">
            <v/>
          </cell>
          <cell r="E637" t="str">
            <v/>
          </cell>
          <cell r="F637" t="str">
            <v/>
          </cell>
          <cell r="G637" t="str">
            <v/>
          </cell>
        </row>
        <row r="638">
          <cell r="A638" t="str">
            <v>BD22 0</v>
          </cell>
          <cell r="B638">
            <v>1061066</v>
          </cell>
          <cell r="C638">
            <v>1538786.3199999996</v>
          </cell>
          <cell r="D638" t="str">
            <v/>
          </cell>
          <cell r="E638">
            <v>1442337.542258091</v>
          </cell>
          <cell r="F638">
            <v>1391942.5599999998</v>
          </cell>
          <cell r="G638" t="str">
            <v/>
          </cell>
        </row>
        <row r="639">
          <cell r="A639" t="str">
            <v>BD22 6</v>
          </cell>
          <cell r="B639" t="str">
            <v/>
          </cell>
          <cell r="C639" t="str">
            <v/>
          </cell>
          <cell r="D639" t="str">
            <v/>
          </cell>
          <cell r="E639" t="str">
            <v/>
          </cell>
          <cell r="F639" t="str">
            <v/>
          </cell>
          <cell r="G639" t="str">
            <v/>
          </cell>
        </row>
        <row r="640">
          <cell r="A640" t="str">
            <v>BD22 7</v>
          </cell>
          <cell r="B640">
            <v>92941</v>
          </cell>
          <cell r="C640">
            <v>55633.760000000002</v>
          </cell>
          <cell r="D640" t="str">
            <v/>
          </cell>
          <cell r="E640" t="str">
            <v/>
          </cell>
          <cell r="F640" t="str">
            <v/>
          </cell>
          <cell r="G640" t="str">
            <v/>
          </cell>
        </row>
        <row r="641">
          <cell r="A641" t="str">
            <v>BD22 8</v>
          </cell>
          <cell r="B641" t="str">
            <v/>
          </cell>
          <cell r="C641" t="str">
            <v/>
          </cell>
          <cell r="D641" t="str">
            <v/>
          </cell>
          <cell r="E641">
            <v>602539.00404100236</v>
          </cell>
          <cell r="F641">
            <v>459072.71000000008</v>
          </cell>
          <cell r="G641" t="str">
            <v/>
          </cell>
        </row>
        <row r="642">
          <cell r="A642" t="str">
            <v>BD22 9</v>
          </cell>
          <cell r="B642" t="str">
            <v/>
          </cell>
          <cell r="C642" t="str">
            <v/>
          </cell>
          <cell r="D642" t="str">
            <v/>
          </cell>
          <cell r="E642" t="str">
            <v/>
          </cell>
          <cell r="F642" t="str">
            <v/>
          </cell>
          <cell r="G642" t="str">
            <v/>
          </cell>
        </row>
        <row r="643">
          <cell r="A643" t="str">
            <v>BD23 0</v>
          </cell>
          <cell r="B643" t="str">
            <v/>
          </cell>
          <cell r="C643" t="str">
            <v/>
          </cell>
          <cell r="D643" t="str">
            <v/>
          </cell>
          <cell r="E643" t="str">
            <v/>
          </cell>
          <cell r="F643" t="str">
            <v/>
          </cell>
          <cell r="G643" t="str">
            <v/>
          </cell>
        </row>
        <row r="644">
          <cell r="A644" t="str">
            <v>BD23 1</v>
          </cell>
          <cell r="B644">
            <v>3705170</v>
          </cell>
          <cell r="C644" t="str">
            <v/>
          </cell>
          <cell r="D644">
            <v>2284084.16</v>
          </cell>
          <cell r="E644">
            <v>716695.66588073538</v>
          </cell>
          <cell r="F644">
            <v>4041436.8399999994</v>
          </cell>
          <cell r="G644" t="str">
            <v/>
          </cell>
        </row>
        <row r="645">
          <cell r="A645" t="str">
            <v>BD23 2</v>
          </cell>
          <cell r="B645" t="str">
            <v/>
          </cell>
          <cell r="C645" t="str">
            <v/>
          </cell>
          <cell r="D645" t="str">
            <v/>
          </cell>
          <cell r="E645">
            <v>501472.51583866042</v>
          </cell>
          <cell r="F645">
            <v>6058063.6499999985</v>
          </cell>
          <cell r="G645" t="str">
            <v/>
          </cell>
        </row>
        <row r="646">
          <cell r="A646" t="str">
            <v>BD23 3</v>
          </cell>
          <cell r="B646">
            <v>6519865</v>
          </cell>
          <cell r="C646">
            <v>7595743.1899999995</v>
          </cell>
          <cell r="D646">
            <v>4200961.41</v>
          </cell>
          <cell r="E646" t="str">
            <v/>
          </cell>
          <cell r="F646">
            <v>3232538.6099999994</v>
          </cell>
          <cell r="G646" t="str">
            <v/>
          </cell>
        </row>
        <row r="647">
          <cell r="A647" t="str">
            <v>BD23 4</v>
          </cell>
          <cell r="B647">
            <v>5432801</v>
          </cell>
          <cell r="C647">
            <v>9453099.7299999949</v>
          </cell>
          <cell r="D647">
            <v>6307073.3700000001</v>
          </cell>
          <cell r="E647">
            <v>1469997.0886589512</v>
          </cell>
          <cell r="F647">
            <v>2679328.4199999995</v>
          </cell>
          <cell r="G647" t="str">
            <v/>
          </cell>
        </row>
        <row r="648">
          <cell r="A648" t="str">
            <v>BD23 5</v>
          </cell>
          <cell r="B648">
            <v>5882747</v>
          </cell>
          <cell r="C648" t="str">
            <v/>
          </cell>
          <cell r="D648" t="str">
            <v/>
          </cell>
          <cell r="E648">
            <v>2120341.5195142929</v>
          </cell>
          <cell r="F648" t="str">
            <v/>
          </cell>
          <cell r="G648" t="str">
            <v/>
          </cell>
        </row>
        <row r="649">
          <cell r="A649" t="str">
            <v>BD23 6</v>
          </cell>
          <cell r="B649">
            <v>2672703</v>
          </cell>
          <cell r="C649" t="str">
            <v/>
          </cell>
          <cell r="D649" t="str">
            <v/>
          </cell>
          <cell r="E649" t="str">
            <v/>
          </cell>
          <cell r="F649">
            <v>4196234.5900000008</v>
          </cell>
          <cell r="G649" t="str">
            <v/>
          </cell>
        </row>
        <row r="650">
          <cell r="A650" t="str">
            <v>BD23 9</v>
          </cell>
          <cell r="B650" t="str">
            <v/>
          </cell>
          <cell r="C650" t="str">
            <v/>
          </cell>
          <cell r="D650" t="str">
            <v/>
          </cell>
          <cell r="E650" t="str">
            <v/>
          </cell>
          <cell r="F650" t="str">
            <v/>
          </cell>
          <cell r="G650" t="str">
            <v/>
          </cell>
        </row>
        <row r="651">
          <cell r="A651" t="str">
            <v>BD24 0</v>
          </cell>
          <cell r="B651" t="str">
            <v/>
          </cell>
          <cell r="C651" t="str">
            <v/>
          </cell>
          <cell r="D651">
            <v>1414851.01</v>
          </cell>
          <cell r="E651" t="str">
            <v/>
          </cell>
          <cell r="F651">
            <v>4174201.2600000002</v>
          </cell>
          <cell r="G651" t="str">
            <v/>
          </cell>
        </row>
        <row r="652">
          <cell r="A652" t="str">
            <v>BD24 4</v>
          </cell>
          <cell r="B652" t="str">
            <v/>
          </cell>
          <cell r="C652" t="str">
            <v/>
          </cell>
          <cell r="D652" t="str">
            <v/>
          </cell>
          <cell r="E652" t="str">
            <v/>
          </cell>
          <cell r="F652" t="str">
            <v/>
          </cell>
          <cell r="G652" t="str">
            <v/>
          </cell>
        </row>
        <row r="653">
          <cell r="A653" t="str">
            <v>BD24 5</v>
          </cell>
          <cell r="B653" t="str">
            <v/>
          </cell>
          <cell r="C653" t="str">
            <v/>
          </cell>
          <cell r="D653" t="str">
            <v/>
          </cell>
          <cell r="E653" t="str">
            <v/>
          </cell>
          <cell r="F653" t="str">
            <v/>
          </cell>
          <cell r="G653" t="str">
            <v/>
          </cell>
        </row>
        <row r="654">
          <cell r="A654" t="str">
            <v>BD24 9</v>
          </cell>
          <cell r="B654">
            <v>1989613</v>
          </cell>
          <cell r="C654" t="str">
            <v/>
          </cell>
          <cell r="D654">
            <v>2231409.87</v>
          </cell>
          <cell r="E654" t="str">
            <v/>
          </cell>
          <cell r="F654">
            <v>699198.28000000014</v>
          </cell>
          <cell r="G654" t="str">
            <v/>
          </cell>
        </row>
        <row r="655">
          <cell r="A655" t="str">
            <v>BD3 0</v>
          </cell>
          <cell r="B655" t="str">
            <v/>
          </cell>
          <cell r="C655" t="str">
            <v/>
          </cell>
          <cell r="D655">
            <v>764814.62</v>
          </cell>
          <cell r="E655" t="str">
            <v/>
          </cell>
          <cell r="F655" t="str">
            <v/>
          </cell>
          <cell r="G655" t="str">
            <v/>
          </cell>
        </row>
        <row r="656">
          <cell r="A656" t="str">
            <v>BD3 7</v>
          </cell>
          <cell r="B656" t="str">
            <v/>
          </cell>
          <cell r="C656" t="str">
            <v/>
          </cell>
          <cell r="D656" t="str">
            <v/>
          </cell>
          <cell r="E656" t="str">
            <v/>
          </cell>
          <cell r="F656">
            <v>1028604.1699999998</v>
          </cell>
          <cell r="G656" t="str">
            <v/>
          </cell>
        </row>
        <row r="657">
          <cell r="A657" t="str">
            <v>BD3 8</v>
          </cell>
          <cell r="B657">
            <v>473785</v>
          </cell>
          <cell r="C657" t="str">
            <v/>
          </cell>
          <cell r="D657">
            <v>1676360.72</v>
          </cell>
          <cell r="E657">
            <v>912785.41137656046</v>
          </cell>
          <cell r="F657">
            <v>1528518.2899999998</v>
          </cell>
          <cell r="G657" t="str">
            <v/>
          </cell>
        </row>
        <row r="658">
          <cell r="A658" t="str">
            <v>BD3 9</v>
          </cell>
          <cell r="B658" t="str">
            <v/>
          </cell>
          <cell r="C658" t="str">
            <v/>
          </cell>
          <cell r="D658">
            <v>2369097.27</v>
          </cell>
          <cell r="E658">
            <v>899847.40247709758</v>
          </cell>
          <cell r="F658">
            <v>1300801.2999999998</v>
          </cell>
          <cell r="G658" t="str">
            <v/>
          </cell>
        </row>
        <row r="659">
          <cell r="A659" t="str">
            <v>BD4 0</v>
          </cell>
          <cell r="B659" t="str">
            <v/>
          </cell>
          <cell r="C659" t="str">
            <v/>
          </cell>
          <cell r="D659" t="str">
            <v/>
          </cell>
          <cell r="E659" t="str">
            <v/>
          </cell>
          <cell r="F659" t="str">
            <v/>
          </cell>
          <cell r="G659" t="str">
            <v/>
          </cell>
        </row>
        <row r="660">
          <cell r="A660" t="str">
            <v>BD4 6</v>
          </cell>
          <cell r="B660" t="str">
            <v/>
          </cell>
          <cell r="C660" t="str">
            <v/>
          </cell>
          <cell r="D660" t="str">
            <v/>
          </cell>
          <cell r="E660" t="str">
            <v/>
          </cell>
          <cell r="F660">
            <v>5033184.9800000004</v>
          </cell>
          <cell r="G660" t="str">
            <v/>
          </cell>
        </row>
        <row r="661">
          <cell r="A661" t="str">
            <v>BD4 7</v>
          </cell>
          <cell r="B661" t="str">
            <v/>
          </cell>
          <cell r="C661" t="str">
            <v/>
          </cell>
          <cell r="D661" t="str">
            <v/>
          </cell>
          <cell r="E661">
            <v>3356366.5087251267</v>
          </cell>
          <cell r="F661">
            <v>3365714.129999999</v>
          </cell>
          <cell r="G661" t="str">
            <v/>
          </cell>
        </row>
        <row r="662">
          <cell r="A662" t="str">
            <v>BD4 8</v>
          </cell>
          <cell r="B662" t="str">
            <v/>
          </cell>
          <cell r="C662" t="str">
            <v/>
          </cell>
          <cell r="D662" t="str">
            <v/>
          </cell>
          <cell r="E662" t="str">
            <v/>
          </cell>
          <cell r="F662">
            <v>1779124.79</v>
          </cell>
          <cell r="G662" t="str">
            <v/>
          </cell>
        </row>
        <row r="663">
          <cell r="A663" t="str">
            <v>BD4 9</v>
          </cell>
          <cell r="B663" t="str">
            <v/>
          </cell>
          <cell r="C663" t="str">
            <v/>
          </cell>
          <cell r="D663" t="str">
            <v/>
          </cell>
          <cell r="E663" t="str">
            <v/>
          </cell>
          <cell r="F663" t="str">
            <v/>
          </cell>
          <cell r="G663" t="str">
            <v/>
          </cell>
        </row>
        <row r="664">
          <cell r="A664" t="str">
            <v>BD5 0</v>
          </cell>
          <cell r="B664" t="str">
            <v/>
          </cell>
          <cell r="C664" t="str">
            <v/>
          </cell>
          <cell r="D664">
            <v>1157205.52</v>
          </cell>
          <cell r="E664" t="str">
            <v/>
          </cell>
          <cell r="F664">
            <v>980509.39999999979</v>
          </cell>
          <cell r="G664" t="str">
            <v/>
          </cell>
        </row>
        <row r="665">
          <cell r="A665" t="str">
            <v>BD5 5</v>
          </cell>
          <cell r="B665" t="str">
            <v/>
          </cell>
          <cell r="C665" t="str">
            <v/>
          </cell>
          <cell r="D665" t="str">
            <v/>
          </cell>
          <cell r="E665" t="str">
            <v/>
          </cell>
          <cell r="F665" t="str">
            <v/>
          </cell>
          <cell r="G665" t="str">
            <v/>
          </cell>
        </row>
        <row r="666">
          <cell r="A666" t="str">
            <v>BD5 7</v>
          </cell>
          <cell r="B666" t="str">
            <v/>
          </cell>
          <cell r="C666" t="str">
            <v/>
          </cell>
          <cell r="D666">
            <v>315793.57</v>
          </cell>
          <cell r="E666" t="str">
            <v/>
          </cell>
          <cell r="F666" t="str">
            <v/>
          </cell>
          <cell r="G666" t="str">
            <v/>
          </cell>
        </row>
        <row r="667">
          <cell r="A667" t="str">
            <v>BD5 8</v>
          </cell>
          <cell r="B667" t="str">
            <v/>
          </cell>
          <cell r="C667" t="str">
            <v/>
          </cell>
          <cell r="D667" t="str">
            <v/>
          </cell>
          <cell r="E667" t="str">
            <v/>
          </cell>
          <cell r="F667" t="str">
            <v/>
          </cell>
          <cell r="G667" t="str">
            <v/>
          </cell>
        </row>
        <row r="668">
          <cell r="A668" t="str">
            <v>BD5 9</v>
          </cell>
          <cell r="B668" t="str">
            <v/>
          </cell>
          <cell r="C668" t="str">
            <v/>
          </cell>
          <cell r="D668">
            <v>671285.26</v>
          </cell>
          <cell r="E668" t="str">
            <v/>
          </cell>
          <cell r="F668" t="str">
            <v/>
          </cell>
          <cell r="G668" t="str">
            <v/>
          </cell>
        </row>
        <row r="669">
          <cell r="A669" t="str">
            <v>BD6 1</v>
          </cell>
          <cell r="B669">
            <v>437870</v>
          </cell>
          <cell r="C669" t="str">
            <v/>
          </cell>
          <cell r="D669" t="str">
            <v/>
          </cell>
          <cell r="E669">
            <v>512372.8999299265</v>
          </cell>
          <cell r="F669">
            <v>624441.1</v>
          </cell>
          <cell r="G669" t="str">
            <v/>
          </cell>
        </row>
        <row r="670">
          <cell r="A670" t="str">
            <v>BD6 2</v>
          </cell>
          <cell r="B670" t="str">
            <v/>
          </cell>
          <cell r="C670" t="str">
            <v/>
          </cell>
          <cell r="D670" t="str">
            <v/>
          </cell>
          <cell r="E670" t="str">
            <v/>
          </cell>
          <cell r="F670" t="str">
            <v/>
          </cell>
          <cell r="G670" t="str">
            <v/>
          </cell>
        </row>
        <row r="671">
          <cell r="A671" t="str">
            <v>BD6 3</v>
          </cell>
          <cell r="B671" t="str">
            <v/>
          </cell>
          <cell r="C671" t="str">
            <v/>
          </cell>
          <cell r="D671" t="str">
            <v/>
          </cell>
          <cell r="E671" t="str">
            <v/>
          </cell>
          <cell r="F671">
            <v>3905394.7900000014</v>
          </cell>
          <cell r="G671" t="str">
            <v/>
          </cell>
        </row>
        <row r="672">
          <cell r="A672" t="str">
            <v>BD7 1</v>
          </cell>
          <cell r="B672" t="str">
            <v/>
          </cell>
          <cell r="C672" t="str">
            <v/>
          </cell>
          <cell r="D672" t="str">
            <v/>
          </cell>
          <cell r="E672" t="str">
            <v/>
          </cell>
          <cell r="F672">
            <v>1055602.9399999997</v>
          </cell>
          <cell r="G672" t="str">
            <v/>
          </cell>
        </row>
        <row r="673">
          <cell r="A673" t="str">
            <v>BD7 2</v>
          </cell>
          <cell r="B673" t="str">
            <v/>
          </cell>
          <cell r="C673" t="str">
            <v/>
          </cell>
          <cell r="D673" t="str">
            <v/>
          </cell>
          <cell r="E673" t="str">
            <v/>
          </cell>
          <cell r="F673">
            <v>878258.72</v>
          </cell>
          <cell r="G673" t="str">
            <v/>
          </cell>
        </row>
        <row r="674">
          <cell r="A674" t="str">
            <v>BD7 3</v>
          </cell>
          <cell r="B674" t="str">
            <v/>
          </cell>
          <cell r="C674" t="str">
            <v/>
          </cell>
          <cell r="D674">
            <v>427521.23</v>
          </cell>
          <cell r="E674">
            <v>953592.36555286543</v>
          </cell>
          <cell r="F674" t="str">
            <v/>
          </cell>
          <cell r="G674" t="str">
            <v/>
          </cell>
        </row>
        <row r="675">
          <cell r="A675" t="str">
            <v>BD7 4</v>
          </cell>
          <cell r="B675" t="str">
            <v/>
          </cell>
          <cell r="C675" t="str">
            <v/>
          </cell>
          <cell r="D675">
            <v>353670.13</v>
          </cell>
          <cell r="E675">
            <v>2019241.8272683057</v>
          </cell>
          <cell r="F675">
            <v>2628373.54</v>
          </cell>
          <cell r="G675" t="str">
            <v/>
          </cell>
        </row>
        <row r="676">
          <cell r="A676" t="str">
            <v>BD8 0</v>
          </cell>
          <cell r="B676" t="str">
            <v/>
          </cell>
          <cell r="C676" t="str">
            <v/>
          </cell>
          <cell r="D676">
            <v>258451.74</v>
          </cell>
          <cell r="E676" t="str">
            <v/>
          </cell>
          <cell r="F676" t="str">
            <v/>
          </cell>
          <cell r="G676" t="str">
            <v/>
          </cell>
        </row>
        <row r="677">
          <cell r="A677" t="str">
            <v>BD8 7</v>
          </cell>
          <cell r="B677" t="str">
            <v/>
          </cell>
          <cell r="C677" t="str">
            <v/>
          </cell>
          <cell r="D677">
            <v>2418236.16</v>
          </cell>
          <cell r="E677" t="str">
            <v/>
          </cell>
          <cell r="F677" t="str">
            <v/>
          </cell>
          <cell r="G677" t="str">
            <v/>
          </cell>
        </row>
        <row r="678">
          <cell r="A678" t="str">
            <v>BD8 8</v>
          </cell>
          <cell r="B678" t="str">
            <v/>
          </cell>
          <cell r="C678" t="str">
            <v/>
          </cell>
          <cell r="D678" t="str">
            <v/>
          </cell>
          <cell r="E678">
            <v>936102.48204081203</v>
          </cell>
          <cell r="F678" t="str">
            <v/>
          </cell>
          <cell r="G678" t="str">
            <v/>
          </cell>
        </row>
        <row r="679">
          <cell r="A679" t="str">
            <v>BD8 9</v>
          </cell>
          <cell r="B679" t="str">
            <v/>
          </cell>
          <cell r="C679" t="str">
            <v/>
          </cell>
          <cell r="D679" t="str">
            <v/>
          </cell>
          <cell r="E679" t="str">
            <v/>
          </cell>
          <cell r="F679">
            <v>2356350.75</v>
          </cell>
          <cell r="G679" t="str">
            <v/>
          </cell>
        </row>
        <row r="680">
          <cell r="A680" t="str">
            <v>BD9 4</v>
          </cell>
          <cell r="B680" t="str">
            <v/>
          </cell>
          <cell r="C680" t="str">
            <v/>
          </cell>
          <cell r="D680">
            <v>10048582.460000001</v>
          </cell>
          <cell r="E680" t="str">
            <v/>
          </cell>
          <cell r="F680" t="str">
            <v/>
          </cell>
          <cell r="G680" t="str">
            <v/>
          </cell>
        </row>
        <row r="681">
          <cell r="A681" t="str">
            <v>BD9 5</v>
          </cell>
          <cell r="B681" t="str">
            <v/>
          </cell>
          <cell r="C681" t="str">
            <v/>
          </cell>
          <cell r="D681" t="str">
            <v/>
          </cell>
          <cell r="E681">
            <v>2275702.7686015042</v>
          </cell>
          <cell r="F681">
            <v>1325669.19</v>
          </cell>
          <cell r="G681" t="str">
            <v/>
          </cell>
        </row>
        <row r="682">
          <cell r="A682" t="str">
            <v>BD9 6</v>
          </cell>
          <cell r="B682" t="str">
            <v/>
          </cell>
          <cell r="C682" t="str">
            <v/>
          </cell>
          <cell r="D682">
            <v>939748.35</v>
          </cell>
          <cell r="E682">
            <v>1355230.237225428</v>
          </cell>
          <cell r="F682" t="str">
            <v/>
          </cell>
          <cell r="G682" t="str">
            <v/>
          </cell>
        </row>
        <row r="683">
          <cell r="A683" t="str">
            <v>BD97 1</v>
          </cell>
          <cell r="B683" t="str">
            <v/>
          </cell>
          <cell r="C683" t="str">
            <v/>
          </cell>
          <cell r="D683" t="str">
            <v/>
          </cell>
          <cell r="E683" t="str">
            <v/>
          </cell>
          <cell r="F683" t="str">
            <v/>
          </cell>
          <cell r="G683" t="str">
            <v/>
          </cell>
        </row>
        <row r="684">
          <cell r="A684" t="str">
            <v>BD98 1</v>
          </cell>
          <cell r="B684" t="str">
            <v/>
          </cell>
          <cell r="C684" t="str">
            <v/>
          </cell>
          <cell r="D684" t="str">
            <v/>
          </cell>
          <cell r="E684" t="str">
            <v/>
          </cell>
          <cell r="F684" t="str">
            <v/>
          </cell>
          <cell r="G684" t="str">
            <v/>
          </cell>
        </row>
        <row r="685">
          <cell r="A685" t="str">
            <v>BD98 5</v>
          </cell>
          <cell r="B685" t="str">
            <v/>
          </cell>
          <cell r="C685" t="str">
            <v/>
          </cell>
          <cell r="D685" t="str">
            <v/>
          </cell>
          <cell r="E685" t="str">
            <v/>
          </cell>
          <cell r="F685" t="str">
            <v/>
          </cell>
          <cell r="G685" t="str">
            <v/>
          </cell>
        </row>
        <row r="686">
          <cell r="A686" t="str">
            <v>BD98 8</v>
          </cell>
          <cell r="B686" t="str">
            <v/>
          </cell>
          <cell r="C686" t="str">
            <v/>
          </cell>
          <cell r="D686" t="str">
            <v/>
          </cell>
          <cell r="E686" t="str">
            <v/>
          </cell>
          <cell r="F686" t="str">
            <v/>
          </cell>
          <cell r="G686" t="str">
            <v/>
          </cell>
        </row>
        <row r="687">
          <cell r="A687" t="str">
            <v>BD99 2</v>
          </cell>
          <cell r="B687" t="str">
            <v/>
          </cell>
          <cell r="C687" t="str">
            <v/>
          </cell>
          <cell r="D687" t="str">
            <v/>
          </cell>
          <cell r="E687" t="str">
            <v/>
          </cell>
          <cell r="F687" t="str">
            <v/>
          </cell>
          <cell r="G687" t="str">
            <v/>
          </cell>
        </row>
        <row r="688">
          <cell r="A688" t="str">
            <v>BD99 4</v>
          </cell>
          <cell r="B688" t="str">
            <v/>
          </cell>
          <cell r="C688" t="str">
            <v/>
          </cell>
          <cell r="D688" t="str">
            <v/>
          </cell>
          <cell r="E688" t="str">
            <v/>
          </cell>
          <cell r="F688" t="str">
            <v/>
          </cell>
          <cell r="G688" t="str">
            <v/>
          </cell>
        </row>
        <row r="689">
          <cell r="A689" t="str">
            <v>BD99 9</v>
          </cell>
          <cell r="B689" t="str">
            <v/>
          </cell>
          <cell r="C689" t="str">
            <v/>
          </cell>
          <cell r="D689" t="str">
            <v/>
          </cell>
          <cell r="E689" t="str">
            <v/>
          </cell>
          <cell r="F689" t="str">
            <v/>
          </cell>
          <cell r="G689" t="str">
            <v/>
          </cell>
        </row>
        <row r="690">
          <cell r="A690" t="str">
            <v>BH Other</v>
          </cell>
          <cell r="B690">
            <v>63253827</v>
          </cell>
          <cell r="C690">
            <v>10933447.600000001</v>
          </cell>
          <cell r="D690">
            <v>87769662.600000009</v>
          </cell>
          <cell r="E690">
            <v>63741723.476839952</v>
          </cell>
          <cell r="F690">
            <v>135937897.62999997</v>
          </cell>
          <cell r="G690">
            <v>65084748.829999998</v>
          </cell>
        </row>
        <row r="691">
          <cell r="A691" t="str">
            <v>BH total</v>
          </cell>
          <cell r="B691">
            <v>102396439</v>
          </cell>
          <cell r="C691">
            <v>10933447.600000001</v>
          </cell>
          <cell r="D691">
            <v>109650635.03</v>
          </cell>
          <cell r="E691">
            <v>319077107.58362883</v>
          </cell>
          <cell r="F691">
            <v>380489793.42079997</v>
          </cell>
          <cell r="G691">
            <v>108128392.34999999</v>
          </cell>
        </row>
        <row r="692">
          <cell r="A692" t="str">
            <v>BH1 1</v>
          </cell>
          <cell r="B692" t="str">
            <v/>
          </cell>
          <cell r="C692" t="str">
            <v/>
          </cell>
          <cell r="D692">
            <v>302094.01</v>
          </cell>
          <cell r="E692" t="str">
            <v/>
          </cell>
          <cell r="F692" t="str">
            <v/>
          </cell>
          <cell r="G692" t="str">
            <v/>
          </cell>
        </row>
        <row r="693">
          <cell r="A693" t="str">
            <v>BH1 2</v>
          </cell>
          <cell r="B693" t="str">
            <v/>
          </cell>
          <cell r="C693" t="str">
            <v/>
          </cell>
          <cell r="D693" t="str">
            <v/>
          </cell>
          <cell r="E693" t="str">
            <v/>
          </cell>
          <cell r="F693" t="str">
            <v/>
          </cell>
          <cell r="G693" t="str">
            <v/>
          </cell>
        </row>
        <row r="694">
          <cell r="A694" t="str">
            <v>BH1 3</v>
          </cell>
          <cell r="B694" t="str">
            <v/>
          </cell>
          <cell r="C694" t="str">
            <v/>
          </cell>
          <cell r="D694" t="str">
            <v/>
          </cell>
          <cell r="E694">
            <v>2920808.1505235815</v>
          </cell>
          <cell r="F694" t="str">
            <v/>
          </cell>
          <cell r="G694" t="str">
            <v/>
          </cell>
        </row>
        <row r="695">
          <cell r="A695" t="str">
            <v>BH1 4</v>
          </cell>
          <cell r="B695" t="str">
            <v/>
          </cell>
          <cell r="C695" t="str">
            <v/>
          </cell>
          <cell r="D695" t="str">
            <v/>
          </cell>
          <cell r="E695">
            <v>1329956.4298748071</v>
          </cell>
          <cell r="F695">
            <v>5665623.2599999998</v>
          </cell>
          <cell r="G695" t="str">
            <v/>
          </cell>
        </row>
        <row r="696">
          <cell r="A696" t="str">
            <v>BH1 9</v>
          </cell>
          <cell r="B696" t="str">
            <v/>
          </cell>
          <cell r="C696" t="str">
            <v/>
          </cell>
          <cell r="D696" t="str">
            <v/>
          </cell>
          <cell r="E696" t="str">
            <v/>
          </cell>
          <cell r="F696" t="str">
            <v/>
          </cell>
          <cell r="G696" t="str">
            <v/>
          </cell>
        </row>
        <row r="697">
          <cell r="A697" t="str">
            <v>BH10 4</v>
          </cell>
          <cell r="B697" t="str">
            <v/>
          </cell>
          <cell r="C697" t="str">
            <v/>
          </cell>
          <cell r="D697" t="str">
            <v/>
          </cell>
          <cell r="E697" t="str">
            <v/>
          </cell>
          <cell r="F697">
            <v>302948.95999999996</v>
          </cell>
          <cell r="G697" t="str">
            <v/>
          </cell>
        </row>
        <row r="698">
          <cell r="A698" t="str">
            <v>BH10 5</v>
          </cell>
          <cell r="B698" t="str">
            <v/>
          </cell>
          <cell r="C698" t="str">
            <v/>
          </cell>
          <cell r="D698">
            <v>32411.49</v>
          </cell>
          <cell r="E698" t="str">
            <v/>
          </cell>
          <cell r="F698" t="str">
            <v/>
          </cell>
          <cell r="G698" t="str">
            <v/>
          </cell>
        </row>
        <row r="699">
          <cell r="A699" t="str">
            <v>BH10 6</v>
          </cell>
          <cell r="B699" t="str">
            <v/>
          </cell>
          <cell r="C699" t="str">
            <v/>
          </cell>
          <cell r="D699" t="str">
            <v/>
          </cell>
          <cell r="E699" t="str">
            <v/>
          </cell>
          <cell r="F699">
            <v>838288.21999999986</v>
          </cell>
          <cell r="G699" t="str">
            <v/>
          </cell>
        </row>
        <row r="700">
          <cell r="A700" t="str">
            <v>BH10 7</v>
          </cell>
          <cell r="B700" t="str">
            <v/>
          </cell>
          <cell r="C700" t="str">
            <v/>
          </cell>
          <cell r="D700" t="str">
            <v/>
          </cell>
          <cell r="E700">
            <v>473208.55004750926</v>
          </cell>
          <cell r="F700">
            <v>1042634.9199999999</v>
          </cell>
          <cell r="G700" t="str">
            <v/>
          </cell>
        </row>
        <row r="701">
          <cell r="A701" t="str">
            <v>BH11 0</v>
          </cell>
          <cell r="B701" t="str">
            <v/>
          </cell>
          <cell r="C701" t="str">
            <v/>
          </cell>
          <cell r="D701" t="str">
            <v/>
          </cell>
          <cell r="E701" t="str">
            <v/>
          </cell>
          <cell r="F701" t="str">
            <v/>
          </cell>
          <cell r="G701" t="str">
            <v/>
          </cell>
        </row>
        <row r="702">
          <cell r="A702" t="str">
            <v>BH11 8</v>
          </cell>
          <cell r="B702" t="str">
            <v/>
          </cell>
          <cell r="C702" t="str">
            <v/>
          </cell>
          <cell r="D702" t="str">
            <v/>
          </cell>
          <cell r="E702">
            <v>1615068.3599519036</v>
          </cell>
          <cell r="F702" t="str">
            <v/>
          </cell>
          <cell r="G702" t="str">
            <v/>
          </cell>
        </row>
        <row r="703">
          <cell r="A703" t="str">
            <v>BH11 9</v>
          </cell>
          <cell r="B703" t="str">
            <v/>
          </cell>
          <cell r="C703" t="str">
            <v/>
          </cell>
          <cell r="D703" t="str">
            <v/>
          </cell>
          <cell r="E703">
            <v>1240685.9260534702</v>
          </cell>
          <cell r="F703" t="str">
            <v/>
          </cell>
          <cell r="G703" t="str">
            <v/>
          </cell>
        </row>
        <row r="704">
          <cell r="A704" t="str">
            <v>BH12 1</v>
          </cell>
          <cell r="B704" t="str">
            <v/>
          </cell>
          <cell r="C704" t="str">
            <v/>
          </cell>
          <cell r="D704" t="str">
            <v/>
          </cell>
          <cell r="E704">
            <v>1748310.5662863704</v>
          </cell>
          <cell r="F704" t="str">
            <v/>
          </cell>
          <cell r="G704" t="str">
            <v/>
          </cell>
        </row>
        <row r="705">
          <cell r="A705" t="str">
            <v>BH12 2</v>
          </cell>
          <cell r="B705" t="str">
            <v/>
          </cell>
          <cell r="C705" t="str">
            <v/>
          </cell>
          <cell r="D705">
            <v>31164.94</v>
          </cell>
          <cell r="E705" t="str">
            <v/>
          </cell>
          <cell r="F705" t="str">
            <v/>
          </cell>
          <cell r="G705" t="str">
            <v/>
          </cell>
        </row>
        <row r="706">
          <cell r="A706" t="str">
            <v>BH12 3</v>
          </cell>
          <cell r="B706" t="str">
            <v/>
          </cell>
          <cell r="C706" t="str">
            <v/>
          </cell>
          <cell r="D706" t="str">
            <v/>
          </cell>
          <cell r="E706">
            <v>1619675.5919331708</v>
          </cell>
          <cell r="F706" t="str">
            <v/>
          </cell>
          <cell r="G706" t="str">
            <v/>
          </cell>
        </row>
        <row r="707">
          <cell r="A707" t="str">
            <v>BH12 4</v>
          </cell>
          <cell r="B707" t="str">
            <v/>
          </cell>
          <cell r="C707" t="str">
            <v/>
          </cell>
          <cell r="D707">
            <v>2540187.6</v>
          </cell>
          <cell r="E707">
            <v>8847232.2240980342</v>
          </cell>
          <cell r="F707" t="str">
            <v/>
          </cell>
          <cell r="G707" t="str">
            <v/>
          </cell>
        </row>
        <row r="708">
          <cell r="A708" t="str">
            <v>BH12 5</v>
          </cell>
          <cell r="B708" t="str">
            <v/>
          </cell>
          <cell r="C708" t="str">
            <v/>
          </cell>
          <cell r="D708" t="str">
            <v/>
          </cell>
          <cell r="E708" t="str">
            <v/>
          </cell>
          <cell r="F708">
            <v>987954.19000000006</v>
          </cell>
          <cell r="G708" t="str">
            <v/>
          </cell>
        </row>
        <row r="709">
          <cell r="A709" t="str">
            <v>BH12 9</v>
          </cell>
          <cell r="B709" t="str">
            <v/>
          </cell>
          <cell r="C709" t="str">
            <v/>
          </cell>
          <cell r="D709" t="str">
            <v/>
          </cell>
          <cell r="E709" t="str">
            <v/>
          </cell>
          <cell r="F709" t="str">
            <v/>
          </cell>
          <cell r="G709" t="str">
            <v/>
          </cell>
        </row>
        <row r="710">
          <cell r="A710" t="str">
            <v>BH13 6</v>
          </cell>
          <cell r="B710" t="str">
            <v/>
          </cell>
          <cell r="C710" t="str">
            <v/>
          </cell>
          <cell r="D710">
            <v>160642.82</v>
          </cell>
          <cell r="E710" t="str">
            <v/>
          </cell>
          <cell r="F710">
            <v>1453174.7799999998</v>
          </cell>
          <cell r="G710" t="str">
            <v/>
          </cell>
        </row>
        <row r="711">
          <cell r="A711" t="str">
            <v>BH13 7</v>
          </cell>
          <cell r="B711" t="str">
            <v/>
          </cell>
          <cell r="C711" t="str">
            <v/>
          </cell>
          <cell r="D711" t="str">
            <v/>
          </cell>
          <cell r="E711">
            <v>10062203.262271252</v>
          </cell>
          <cell r="F711">
            <v>7159306.29</v>
          </cell>
          <cell r="G711">
            <v>16118045.379999999</v>
          </cell>
        </row>
        <row r="712">
          <cell r="A712" t="str">
            <v>BH14 0</v>
          </cell>
          <cell r="B712">
            <v>1432774</v>
          </cell>
          <cell r="C712" t="str">
            <v/>
          </cell>
          <cell r="D712">
            <v>401853.94</v>
          </cell>
          <cell r="E712" t="str">
            <v/>
          </cell>
          <cell r="F712">
            <v>22226267.240000006</v>
          </cell>
          <cell r="G712">
            <v>22209926.409999993</v>
          </cell>
        </row>
        <row r="713">
          <cell r="A713" t="str">
            <v>BH14 4</v>
          </cell>
          <cell r="B713" t="str">
            <v/>
          </cell>
          <cell r="C713" t="str">
            <v/>
          </cell>
          <cell r="D713" t="str">
            <v/>
          </cell>
          <cell r="E713" t="str">
            <v/>
          </cell>
          <cell r="F713" t="str">
            <v/>
          </cell>
          <cell r="G713" t="str">
            <v/>
          </cell>
        </row>
        <row r="714">
          <cell r="A714" t="str">
            <v>BH14 8</v>
          </cell>
          <cell r="B714">
            <v>1603693</v>
          </cell>
          <cell r="C714" t="str">
            <v/>
          </cell>
          <cell r="D714" t="str">
            <v/>
          </cell>
          <cell r="E714">
            <v>11436634.530820282</v>
          </cell>
          <cell r="F714">
            <v>19853330.98</v>
          </cell>
          <cell r="G714" t="str">
            <v/>
          </cell>
        </row>
        <row r="715">
          <cell r="A715" t="str">
            <v>BH14 9</v>
          </cell>
          <cell r="B715">
            <v>982362</v>
          </cell>
          <cell r="C715" t="str">
            <v/>
          </cell>
          <cell r="D715" t="str">
            <v/>
          </cell>
          <cell r="E715">
            <v>4785823.6324904738</v>
          </cell>
          <cell r="F715">
            <v>12280399.460000001</v>
          </cell>
          <cell r="G715" t="str">
            <v/>
          </cell>
        </row>
        <row r="716">
          <cell r="A716" t="str">
            <v>BH15 1</v>
          </cell>
          <cell r="B716">
            <v>701467</v>
          </cell>
          <cell r="C716" t="str">
            <v/>
          </cell>
          <cell r="D716" t="str">
            <v/>
          </cell>
          <cell r="E716">
            <v>3037093.3558990308</v>
          </cell>
          <cell r="F716">
            <v>1962789.8200000003</v>
          </cell>
          <cell r="G716" t="str">
            <v/>
          </cell>
        </row>
        <row r="717">
          <cell r="A717" t="str">
            <v>BH15 2</v>
          </cell>
          <cell r="B717" t="str">
            <v/>
          </cell>
          <cell r="C717" t="str">
            <v/>
          </cell>
          <cell r="D717">
            <v>102315.88</v>
          </cell>
          <cell r="E717" t="str">
            <v/>
          </cell>
          <cell r="F717" t="str">
            <v/>
          </cell>
          <cell r="G717" t="str">
            <v/>
          </cell>
        </row>
        <row r="718">
          <cell r="A718" t="str">
            <v>BH15 3</v>
          </cell>
          <cell r="B718" t="str">
            <v/>
          </cell>
          <cell r="C718" t="str">
            <v/>
          </cell>
          <cell r="D718" t="str">
            <v/>
          </cell>
          <cell r="E718" t="str">
            <v/>
          </cell>
          <cell r="F718" t="str">
            <v/>
          </cell>
          <cell r="G718" t="str">
            <v/>
          </cell>
        </row>
        <row r="719">
          <cell r="A719" t="str">
            <v>BH15 4</v>
          </cell>
          <cell r="B719">
            <v>1405068</v>
          </cell>
          <cell r="C719" t="str">
            <v/>
          </cell>
          <cell r="D719">
            <v>357613.45</v>
          </cell>
          <cell r="E719">
            <v>1401266.534220458</v>
          </cell>
          <cell r="F719" t="str">
            <v/>
          </cell>
          <cell r="G719" t="str">
            <v/>
          </cell>
        </row>
        <row r="720">
          <cell r="A720" t="str">
            <v>BH15 9</v>
          </cell>
          <cell r="B720" t="str">
            <v/>
          </cell>
          <cell r="C720" t="str">
            <v/>
          </cell>
          <cell r="D720" t="str">
            <v/>
          </cell>
          <cell r="E720" t="str">
            <v/>
          </cell>
          <cell r="F720" t="str">
            <v/>
          </cell>
          <cell r="G720" t="str">
            <v/>
          </cell>
        </row>
        <row r="721">
          <cell r="A721" t="str">
            <v>BH16 5</v>
          </cell>
          <cell r="B721">
            <v>431913</v>
          </cell>
          <cell r="C721" t="str">
            <v/>
          </cell>
          <cell r="D721" t="str">
            <v/>
          </cell>
          <cell r="E721">
            <v>2738480.2104807906</v>
          </cell>
          <cell r="F721">
            <v>1143971.73</v>
          </cell>
          <cell r="G721" t="str">
            <v/>
          </cell>
        </row>
        <row r="722">
          <cell r="A722" t="str">
            <v>BH16 6</v>
          </cell>
          <cell r="B722" t="str">
            <v/>
          </cell>
          <cell r="C722" t="str">
            <v/>
          </cell>
          <cell r="D722" t="str">
            <v/>
          </cell>
          <cell r="E722">
            <v>10176418.427431034</v>
          </cell>
          <cell r="F722">
            <v>4980263.7899999991</v>
          </cell>
          <cell r="G722" t="str">
            <v/>
          </cell>
        </row>
        <row r="723">
          <cell r="A723" t="str">
            <v>BH17 0</v>
          </cell>
          <cell r="B723">
            <v>4247007</v>
          </cell>
          <cell r="C723" t="str">
            <v/>
          </cell>
          <cell r="D723" t="str">
            <v/>
          </cell>
          <cell r="E723" t="str">
            <v/>
          </cell>
          <cell r="F723" t="str">
            <v/>
          </cell>
          <cell r="G723" t="str">
            <v/>
          </cell>
        </row>
        <row r="724">
          <cell r="A724" t="str">
            <v>BH17 7</v>
          </cell>
          <cell r="B724" t="str">
            <v/>
          </cell>
          <cell r="C724" t="str">
            <v/>
          </cell>
          <cell r="D724">
            <v>1467769.13</v>
          </cell>
          <cell r="E724">
            <v>4236335.3280640682</v>
          </cell>
          <cell r="F724">
            <v>3182705.26</v>
          </cell>
          <cell r="G724" t="str">
            <v/>
          </cell>
        </row>
        <row r="725">
          <cell r="A725" t="str">
            <v>BH17 8</v>
          </cell>
          <cell r="B725">
            <v>39537</v>
          </cell>
          <cell r="C725" t="str">
            <v/>
          </cell>
          <cell r="D725" t="str">
            <v/>
          </cell>
          <cell r="E725" t="str">
            <v/>
          </cell>
          <cell r="F725">
            <v>98510.159999999974</v>
          </cell>
          <cell r="G725" t="str">
            <v/>
          </cell>
        </row>
        <row r="726">
          <cell r="A726" t="str">
            <v>BH17 9</v>
          </cell>
          <cell r="B726" t="str">
            <v/>
          </cell>
          <cell r="C726" t="str">
            <v/>
          </cell>
          <cell r="D726" t="str">
            <v/>
          </cell>
          <cell r="E726" t="str">
            <v/>
          </cell>
          <cell r="F726" t="str">
            <v/>
          </cell>
          <cell r="G726" t="str">
            <v/>
          </cell>
        </row>
        <row r="727">
          <cell r="A727" t="str">
            <v>BH18 0</v>
          </cell>
          <cell r="B727" t="str">
            <v/>
          </cell>
          <cell r="C727" t="str">
            <v/>
          </cell>
          <cell r="D727" t="str">
            <v/>
          </cell>
          <cell r="E727" t="str">
            <v/>
          </cell>
          <cell r="F727" t="str">
            <v/>
          </cell>
          <cell r="G727" t="str">
            <v/>
          </cell>
        </row>
        <row r="728">
          <cell r="A728" t="str">
            <v>BH18 8</v>
          </cell>
          <cell r="B728" t="str">
            <v/>
          </cell>
          <cell r="C728" t="str">
            <v/>
          </cell>
          <cell r="D728" t="str">
            <v/>
          </cell>
          <cell r="E728">
            <v>2050218.1609548584</v>
          </cell>
          <cell r="F728" t="str">
            <v/>
          </cell>
          <cell r="G728" t="str">
            <v/>
          </cell>
        </row>
        <row r="729">
          <cell r="A729" t="str">
            <v>BH18 9</v>
          </cell>
          <cell r="B729" t="str">
            <v/>
          </cell>
          <cell r="C729" t="str">
            <v/>
          </cell>
          <cell r="D729">
            <v>132210.99</v>
          </cell>
          <cell r="E729">
            <v>1129666.8171641985</v>
          </cell>
          <cell r="F729">
            <v>877711.37</v>
          </cell>
          <cell r="G729" t="str">
            <v/>
          </cell>
        </row>
        <row r="730">
          <cell r="A730" t="str">
            <v>BH19 1</v>
          </cell>
          <cell r="B730" t="str">
            <v/>
          </cell>
          <cell r="C730" t="str">
            <v/>
          </cell>
          <cell r="D730" t="str">
            <v/>
          </cell>
          <cell r="E730">
            <v>3137316.8840407608</v>
          </cell>
          <cell r="F730">
            <v>2572842.61</v>
          </cell>
          <cell r="G730" t="str">
            <v/>
          </cell>
        </row>
        <row r="731">
          <cell r="A731" t="str">
            <v>BH19 2</v>
          </cell>
          <cell r="B731" t="str">
            <v/>
          </cell>
          <cell r="C731" t="str">
            <v/>
          </cell>
          <cell r="D731">
            <v>614322</v>
          </cell>
          <cell r="E731">
            <v>702466.80527444242</v>
          </cell>
          <cell r="F731">
            <v>2546991.1800000002</v>
          </cell>
          <cell r="G731">
            <v>908398.65999999992</v>
          </cell>
        </row>
        <row r="732">
          <cell r="A732" t="str">
            <v>BH19 3</v>
          </cell>
          <cell r="B732" t="str">
            <v/>
          </cell>
          <cell r="C732" t="str">
            <v/>
          </cell>
          <cell r="D732" t="str">
            <v/>
          </cell>
          <cell r="E732">
            <v>1467307.9586189091</v>
          </cell>
          <cell r="F732" t="str">
            <v/>
          </cell>
          <cell r="G732" t="str">
            <v/>
          </cell>
        </row>
        <row r="733">
          <cell r="A733" t="str">
            <v>BH19 9</v>
          </cell>
          <cell r="B733" t="str">
            <v/>
          </cell>
          <cell r="C733" t="str">
            <v/>
          </cell>
          <cell r="D733" t="str">
            <v/>
          </cell>
          <cell r="E733" t="str">
            <v/>
          </cell>
          <cell r="F733" t="str">
            <v/>
          </cell>
          <cell r="G733" t="str">
            <v/>
          </cell>
        </row>
        <row r="734">
          <cell r="A734" t="str">
            <v>BH2 5</v>
          </cell>
          <cell r="B734">
            <v>5600547</v>
          </cell>
          <cell r="C734" t="str">
            <v/>
          </cell>
          <cell r="D734">
            <v>2342182.52</v>
          </cell>
          <cell r="E734">
            <v>6609667.1538374238</v>
          </cell>
          <cell r="F734">
            <v>17072075.220000006</v>
          </cell>
          <cell r="G734" t="str">
            <v/>
          </cell>
        </row>
        <row r="735">
          <cell r="A735" t="str">
            <v>BH2 6</v>
          </cell>
          <cell r="B735" t="str">
            <v/>
          </cell>
          <cell r="C735" t="str">
            <v/>
          </cell>
          <cell r="D735" t="str">
            <v/>
          </cell>
          <cell r="E735" t="str">
            <v/>
          </cell>
          <cell r="F735" t="str">
            <v/>
          </cell>
          <cell r="G735" t="str">
            <v/>
          </cell>
        </row>
        <row r="736">
          <cell r="A736" t="str">
            <v>BH20 4</v>
          </cell>
          <cell r="B736" t="str">
            <v/>
          </cell>
          <cell r="C736" t="str">
            <v/>
          </cell>
          <cell r="D736" t="str">
            <v/>
          </cell>
          <cell r="E736">
            <v>7049445.471837448</v>
          </cell>
          <cell r="F736" t="str">
            <v/>
          </cell>
          <cell r="G736" t="str">
            <v/>
          </cell>
        </row>
        <row r="737">
          <cell r="A737" t="str">
            <v>BH20 5</v>
          </cell>
          <cell r="B737" t="str">
            <v/>
          </cell>
          <cell r="C737" t="str">
            <v/>
          </cell>
          <cell r="D737" t="str">
            <v/>
          </cell>
          <cell r="E737">
            <v>4291283.544700481</v>
          </cell>
          <cell r="F737">
            <v>3065978.16</v>
          </cell>
          <cell r="G737" t="str">
            <v/>
          </cell>
        </row>
        <row r="738">
          <cell r="A738" t="str">
            <v>BH20 6</v>
          </cell>
          <cell r="B738" t="str">
            <v/>
          </cell>
          <cell r="C738" t="str">
            <v/>
          </cell>
          <cell r="D738" t="str">
            <v/>
          </cell>
          <cell r="E738">
            <v>3157236.7578619588</v>
          </cell>
          <cell r="F738" t="str">
            <v/>
          </cell>
          <cell r="G738" t="str">
            <v/>
          </cell>
        </row>
        <row r="739">
          <cell r="A739" t="str">
            <v>BH20 7</v>
          </cell>
          <cell r="B739" t="str">
            <v/>
          </cell>
          <cell r="C739" t="str">
            <v/>
          </cell>
          <cell r="D739" t="str">
            <v/>
          </cell>
          <cell r="E739">
            <v>4181227.974240107</v>
          </cell>
          <cell r="F739" t="str">
            <v/>
          </cell>
          <cell r="G739" t="str">
            <v/>
          </cell>
        </row>
        <row r="740">
          <cell r="A740" t="str">
            <v>BH20 9</v>
          </cell>
          <cell r="B740" t="str">
            <v/>
          </cell>
          <cell r="C740" t="str">
            <v/>
          </cell>
          <cell r="D740" t="str">
            <v/>
          </cell>
          <cell r="E740" t="str">
            <v/>
          </cell>
          <cell r="F740" t="str">
            <v/>
          </cell>
          <cell r="G740" t="str">
            <v/>
          </cell>
        </row>
        <row r="741">
          <cell r="A741" t="str">
            <v>BH21 1</v>
          </cell>
          <cell r="B741">
            <v>1402624</v>
          </cell>
          <cell r="C741" t="str">
            <v/>
          </cell>
          <cell r="D741">
            <v>830240.61</v>
          </cell>
          <cell r="E741">
            <v>5891570.1445145197</v>
          </cell>
          <cell r="F741" t="str">
            <v/>
          </cell>
          <cell r="G741" t="str">
            <v/>
          </cell>
        </row>
        <row r="742">
          <cell r="A742" t="str">
            <v>BH21 2</v>
          </cell>
          <cell r="B742">
            <v>691265</v>
          </cell>
          <cell r="C742" t="str">
            <v/>
          </cell>
          <cell r="D742">
            <v>380119.02</v>
          </cell>
          <cell r="E742">
            <v>2209045.9580302699</v>
          </cell>
          <cell r="F742" t="str">
            <v/>
          </cell>
          <cell r="G742" t="str">
            <v/>
          </cell>
        </row>
        <row r="743">
          <cell r="A743" t="str">
            <v>BH21 3</v>
          </cell>
          <cell r="B743">
            <v>348965</v>
          </cell>
          <cell r="C743" t="str">
            <v/>
          </cell>
          <cell r="D743">
            <v>756203.6</v>
          </cell>
          <cell r="E743">
            <v>6914480.8276403071</v>
          </cell>
          <cell r="F743">
            <v>3051215.8600000008</v>
          </cell>
          <cell r="G743" t="str">
            <v/>
          </cell>
        </row>
        <row r="744">
          <cell r="A744" t="str">
            <v>BH21 4</v>
          </cell>
          <cell r="B744" t="str">
            <v/>
          </cell>
          <cell r="C744" t="str">
            <v/>
          </cell>
          <cell r="D744">
            <v>683364.67</v>
          </cell>
          <cell r="E744">
            <v>2137647.4494801299</v>
          </cell>
          <cell r="F744">
            <v>1070316.3899999999</v>
          </cell>
          <cell r="G744" t="str">
            <v/>
          </cell>
        </row>
        <row r="745">
          <cell r="A745" t="str">
            <v>BH21 5</v>
          </cell>
          <cell r="B745" t="str">
            <v/>
          </cell>
          <cell r="C745" t="str">
            <v/>
          </cell>
          <cell r="D745" t="str">
            <v/>
          </cell>
          <cell r="E745">
            <v>5200282.8978463002</v>
          </cell>
          <cell r="F745" t="str">
            <v/>
          </cell>
          <cell r="G745" t="str">
            <v/>
          </cell>
        </row>
        <row r="746">
          <cell r="A746" t="str">
            <v>BH21 6</v>
          </cell>
          <cell r="B746" t="str">
            <v/>
          </cell>
          <cell r="C746" t="str">
            <v/>
          </cell>
          <cell r="D746" t="str">
            <v/>
          </cell>
          <cell r="E746">
            <v>6282738.2597354017</v>
          </cell>
          <cell r="F746">
            <v>3076470.55</v>
          </cell>
          <cell r="G746" t="str">
            <v/>
          </cell>
        </row>
        <row r="747">
          <cell r="A747" t="str">
            <v>BH21 7</v>
          </cell>
          <cell r="B747">
            <v>2751692</v>
          </cell>
          <cell r="C747" t="str">
            <v/>
          </cell>
          <cell r="D747">
            <v>3245002.03</v>
          </cell>
          <cell r="E747">
            <v>6651449.6723862858</v>
          </cell>
          <cell r="F747">
            <v>17405444.850000001</v>
          </cell>
          <cell r="G747" t="str">
            <v/>
          </cell>
        </row>
        <row r="748">
          <cell r="A748" t="str">
            <v>BH21 8</v>
          </cell>
          <cell r="B748" t="str">
            <v/>
          </cell>
          <cell r="C748" t="str">
            <v/>
          </cell>
          <cell r="D748" t="str">
            <v/>
          </cell>
          <cell r="E748" t="str">
            <v/>
          </cell>
          <cell r="F748" t="str">
            <v/>
          </cell>
          <cell r="G748" t="str">
            <v/>
          </cell>
        </row>
        <row r="749">
          <cell r="A749" t="str">
            <v>BH21 9</v>
          </cell>
          <cell r="B749" t="str">
            <v/>
          </cell>
          <cell r="C749" t="str">
            <v/>
          </cell>
          <cell r="D749" t="str">
            <v/>
          </cell>
          <cell r="E749" t="str">
            <v/>
          </cell>
          <cell r="F749" t="str">
            <v/>
          </cell>
          <cell r="G749" t="str">
            <v/>
          </cell>
        </row>
        <row r="750">
          <cell r="A750" t="str">
            <v>BH22 0</v>
          </cell>
          <cell r="B750" t="str">
            <v/>
          </cell>
          <cell r="C750" t="str">
            <v/>
          </cell>
          <cell r="D750" t="str">
            <v/>
          </cell>
          <cell r="E750">
            <v>1292182.6842923684</v>
          </cell>
          <cell r="F750">
            <v>421240.35</v>
          </cell>
          <cell r="G750" t="str">
            <v/>
          </cell>
        </row>
        <row r="751">
          <cell r="A751" t="str">
            <v>BH22 2</v>
          </cell>
          <cell r="B751" t="str">
            <v/>
          </cell>
          <cell r="C751" t="str">
            <v/>
          </cell>
          <cell r="D751" t="str">
            <v/>
          </cell>
          <cell r="E751" t="str">
            <v/>
          </cell>
          <cell r="F751" t="str">
            <v/>
          </cell>
          <cell r="G751" t="str">
            <v/>
          </cell>
        </row>
        <row r="752">
          <cell r="A752" t="str">
            <v>BH22 8</v>
          </cell>
          <cell r="B752">
            <v>4042560</v>
          </cell>
          <cell r="C752" t="str">
            <v/>
          </cell>
          <cell r="D752" t="str">
            <v/>
          </cell>
          <cell r="E752" t="str">
            <v/>
          </cell>
          <cell r="F752" t="str">
            <v/>
          </cell>
          <cell r="G752" t="str">
            <v/>
          </cell>
        </row>
        <row r="753">
          <cell r="A753" t="str">
            <v>BH22 9</v>
          </cell>
          <cell r="B753" t="str">
            <v/>
          </cell>
          <cell r="C753" t="str">
            <v/>
          </cell>
          <cell r="D753" t="str">
            <v/>
          </cell>
          <cell r="E753">
            <v>3640800.1817643517</v>
          </cell>
          <cell r="F753" t="str">
            <v/>
          </cell>
          <cell r="G753" t="str">
            <v/>
          </cell>
        </row>
        <row r="754">
          <cell r="A754" t="str">
            <v>BH23 1</v>
          </cell>
          <cell r="B754" t="str">
            <v/>
          </cell>
          <cell r="C754" t="str">
            <v/>
          </cell>
          <cell r="D754">
            <v>391467.25</v>
          </cell>
          <cell r="E754">
            <v>3825836.6579622598</v>
          </cell>
          <cell r="F754">
            <v>9844858.4199999999</v>
          </cell>
          <cell r="G754" t="str">
            <v/>
          </cell>
        </row>
        <row r="755">
          <cell r="A755" t="str">
            <v>BH23 2</v>
          </cell>
          <cell r="B755" t="str">
            <v/>
          </cell>
          <cell r="C755" t="str">
            <v/>
          </cell>
          <cell r="D755">
            <v>662445.61</v>
          </cell>
          <cell r="E755">
            <v>1918213.7500173387</v>
          </cell>
          <cell r="F755">
            <v>1139140.45</v>
          </cell>
          <cell r="G755" t="str">
            <v/>
          </cell>
        </row>
        <row r="756">
          <cell r="A756" t="str">
            <v>BH23 3</v>
          </cell>
          <cell r="B756" t="str">
            <v/>
          </cell>
          <cell r="C756" t="str">
            <v/>
          </cell>
          <cell r="D756" t="str">
            <v/>
          </cell>
          <cell r="E756">
            <v>1379857.9835794182</v>
          </cell>
          <cell r="F756">
            <v>22458332.640000001</v>
          </cell>
          <cell r="G756" t="str">
            <v/>
          </cell>
        </row>
        <row r="757">
          <cell r="A757" t="str">
            <v>BH23 4</v>
          </cell>
          <cell r="B757" t="str">
            <v/>
          </cell>
          <cell r="C757" t="str">
            <v/>
          </cell>
          <cell r="D757" t="str">
            <v/>
          </cell>
          <cell r="E757">
            <v>2096646.4756214987</v>
          </cell>
          <cell r="F757" t="str">
            <v/>
          </cell>
          <cell r="G757">
            <v>3807273.0699999994</v>
          </cell>
        </row>
        <row r="758">
          <cell r="A758" t="str">
            <v>BH23 5</v>
          </cell>
          <cell r="B758" t="str">
            <v/>
          </cell>
          <cell r="C758" t="str">
            <v/>
          </cell>
          <cell r="D758">
            <v>1179944.26</v>
          </cell>
          <cell r="E758">
            <v>1334295.2603699819</v>
          </cell>
          <cell r="F758">
            <v>1484659.3800000004</v>
          </cell>
          <cell r="G758" t="str">
            <v/>
          </cell>
        </row>
        <row r="759">
          <cell r="A759" t="str">
            <v>BH23 6</v>
          </cell>
          <cell r="B759" t="str">
            <v/>
          </cell>
          <cell r="C759" t="str">
            <v/>
          </cell>
          <cell r="D759">
            <v>506994.14</v>
          </cell>
          <cell r="E759" t="str">
            <v/>
          </cell>
          <cell r="F759">
            <v>2950739.4700000007</v>
          </cell>
          <cell r="G759" t="str">
            <v/>
          </cell>
        </row>
        <row r="760">
          <cell r="A760" t="str">
            <v>BH23 7</v>
          </cell>
          <cell r="B760">
            <v>109350</v>
          </cell>
          <cell r="C760" t="str">
            <v/>
          </cell>
          <cell r="D760" t="str">
            <v/>
          </cell>
          <cell r="E760">
            <v>5472534.4918360384</v>
          </cell>
          <cell r="F760" t="str">
            <v/>
          </cell>
          <cell r="G760" t="str">
            <v/>
          </cell>
        </row>
        <row r="761">
          <cell r="A761" t="str">
            <v>BH23 8</v>
          </cell>
          <cell r="B761" t="str">
            <v/>
          </cell>
          <cell r="C761" t="str">
            <v/>
          </cell>
          <cell r="D761">
            <v>315958.76</v>
          </cell>
          <cell r="E761">
            <v>4456398.7011100156</v>
          </cell>
          <cell r="F761" t="str">
            <v/>
          </cell>
          <cell r="G761" t="str">
            <v/>
          </cell>
        </row>
        <row r="762">
          <cell r="A762" t="str">
            <v>BH23 9</v>
          </cell>
          <cell r="B762" t="str">
            <v/>
          </cell>
          <cell r="C762" t="str">
            <v/>
          </cell>
          <cell r="D762" t="str">
            <v/>
          </cell>
          <cell r="E762" t="str">
            <v/>
          </cell>
          <cell r="F762" t="str">
            <v/>
          </cell>
          <cell r="G762" t="str">
            <v/>
          </cell>
        </row>
        <row r="763">
          <cell r="A763" t="str">
            <v>BH24 1</v>
          </cell>
          <cell r="B763">
            <v>1819197</v>
          </cell>
          <cell r="C763" t="str">
            <v/>
          </cell>
          <cell r="D763" t="str">
            <v/>
          </cell>
          <cell r="E763">
            <v>4170743.9544425886</v>
          </cell>
          <cell r="F763">
            <v>3685096.1100000003</v>
          </cell>
          <cell r="G763" t="str">
            <v/>
          </cell>
        </row>
        <row r="764">
          <cell r="A764" t="str">
            <v>BH24 2</v>
          </cell>
          <cell r="B764">
            <v>3303478</v>
          </cell>
          <cell r="C764" t="str">
            <v/>
          </cell>
          <cell r="D764" t="str">
            <v/>
          </cell>
          <cell r="E764">
            <v>4537228.8432693714</v>
          </cell>
          <cell r="F764">
            <v>4315620.9000000004</v>
          </cell>
          <cell r="G764" t="str">
            <v/>
          </cell>
        </row>
        <row r="765">
          <cell r="A765" t="str">
            <v>BH24 3</v>
          </cell>
          <cell r="B765">
            <v>2359457</v>
          </cell>
          <cell r="C765" t="str">
            <v/>
          </cell>
          <cell r="D765">
            <v>696455.13</v>
          </cell>
          <cell r="E765">
            <v>6300494.5333886407</v>
          </cell>
          <cell r="F765">
            <v>15285535.379999999</v>
          </cell>
          <cell r="G765" t="str">
            <v/>
          </cell>
        </row>
        <row r="766">
          <cell r="A766" t="str">
            <v>BH24 4</v>
          </cell>
          <cell r="B766" t="str">
            <v/>
          </cell>
          <cell r="C766" t="str">
            <v/>
          </cell>
          <cell r="D766" t="str">
            <v/>
          </cell>
          <cell r="E766">
            <v>3038330.5544919623</v>
          </cell>
          <cell r="F766" t="str">
            <v/>
          </cell>
          <cell r="G766" t="str">
            <v/>
          </cell>
        </row>
        <row r="767">
          <cell r="A767" t="str">
            <v>BH24 9</v>
          </cell>
          <cell r="B767" t="str">
            <v/>
          </cell>
          <cell r="C767" t="str">
            <v/>
          </cell>
          <cell r="D767" t="str">
            <v/>
          </cell>
          <cell r="E767" t="str">
            <v/>
          </cell>
          <cell r="F767" t="str">
            <v/>
          </cell>
          <cell r="G767" t="str">
            <v/>
          </cell>
        </row>
        <row r="768">
          <cell r="A768" t="str">
            <v>BH25 5</v>
          </cell>
          <cell r="B768" t="str">
            <v/>
          </cell>
          <cell r="C768" t="str">
            <v/>
          </cell>
          <cell r="D768" t="str">
            <v/>
          </cell>
          <cell r="E768">
            <v>7832143.9878859166</v>
          </cell>
          <cell r="F768">
            <v>8824793.6899999976</v>
          </cell>
          <cell r="G768" t="str">
            <v/>
          </cell>
        </row>
        <row r="769">
          <cell r="A769" t="str">
            <v>BH25 6</v>
          </cell>
          <cell r="B769" t="str">
            <v/>
          </cell>
          <cell r="C769" t="str">
            <v/>
          </cell>
          <cell r="D769">
            <v>899215.74</v>
          </cell>
          <cell r="E769">
            <v>2249610.3576740092</v>
          </cell>
          <cell r="F769">
            <v>975732.05</v>
          </cell>
          <cell r="G769" t="str">
            <v/>
          </cell>
        </row>
        <row r="770">
          <cell r="A770" t="str">
            <v>BH25 7</v>
          </cell>
          <cell r="B770" t="str">
            <v/>
          </cell>
          <cell r="C770" t="str">
            <v/>
          </cell>
          <cell r="D770" t="str">
            <v/>
          </cell>
          <cell r="E770" t="str">
            <v/>
          </cell>
          <cell r="F770" t="str">
            <v/>
          </cell>
          <cell r="G770" t="str">
            <v/>
          </cell>
        </row>
        <row r="771">
          <cell r="A771" t="str">
            <v>BH25 9</v>
          </cell>
          <cell r="B771" t="str">
            <v/>
          </cell>
          <cell r="C771" t="str">
            <v/>
          </cell>
          <cell r="D771" t="str">
            <v/>
          </cell>
          <cell r="E771" t="str">
            <v/>
          </cell>
          <cell r="F771" t="str">
            <v/>
          </cell>
          <cell r="G771" t="str">
            <v/>
          </cell>
        </row>
        <row r="772">
          <cell r="A772" t="str">
            <v>BH3 7</v>
          </cell>
          <cell r="B772" t="str">
            <v/>
          </cell>
          <cell r="C772" t="str">
            <v/>
          </cell>
          <cell r="D772" t="str">
            <v/>
          </cell>
          <cell r="E772" t="str">
            <v/>
          </cell>
          <cell r="F772">
            <v>2162674.9008000004</v>
          </cell>
          <cell r="G772" t="str">
            <v/>
          </cell>
        </row>
        <row r="773">
          <cell r="A773" t="str">
            <v>BH31 6</v>
          </cell>
          <cell r="B773" t="str">
            <v/>
          </cell>
          <cell r="C773" t="str">
            <v/>
          </cell>
          <cell r="D773">
            <v>291525.32</v>
          </cell>
          <cell r="E773">
            <v>1570512.4925260223</v>
          </cell>
          <cell r="F773">
            <v>1597735.1199999999</v>
          </cell>
          <cell r="G773" t="str">
            <v/>
          </cell>
        </row>
        <row r="774">
          <cell r="A774" t="str">
            <v>BH31 7</v>
          </cell>
          <cell r="B774" t="str">
            <v/>
          </cell>
          <cell r="C774" t="str">
            <v/>
          </cell>
          <cell r="D774" t="str">
            <v/>
          </cell>
          <cell r="E774">
            <v>1892220.1668251103</v>
          </cell>
          <cell r="F774" t="str">
            <v/>
          </cell>
          <cell r="G774" t="str">
            <v/>
          </cell>
        </row>
        <row r="775">
          <cell r="A775" t="str">
            <v>BH31 9</v>
          </cell>
          <cell r="B775" t="str">
            <v/>
          </cell>
          <cell r="C775" t="str">
            <v/>
          </cell>
          <cell r="D775" t="str">
            <v/>
          </cell>
          <cell r="E775" t="str">
            <v/>
          </cell>
          <cell r="F775" t="str">
            <v/>
          </cell>
          <cell r="G775" t="str">
            <v/>
          </cell>
        </row>
        <row r="776">
          <cell r="A776" t="str">
            <v>BH4 0</v>
          </cell>
          <cell r="B776" t="str">
            <v/>
          </cell>
          <cell r="C776" t="str">
            <v/>
          </cell>
          <cell r="D776" t="str">
            <v/>
          </cell>
          <cell r="E776" t="str">
            <v/>
          </cell>
          <cell r="F776" t="str">
            <v/>
          </cell>
          <cell r="G776" t="str">
            <v/>
          </cell>
        </row>
        <row r="777">
          <cell r="A777" t="str">
            <v>BH4 8</v>
          </cell>
          <cell r="B777" t="str">
            <v/>
          </cell>
          <cell r="C777" t="str">
            <v/>
          </cell>
          <cell r="D777" t="str">
            <v/>
          </cell>
          <cell r="E777">
            <v>6933545.4446053803</v>
          </cell>
          <cell r="F777">
            <v>1935158.0000000002</v>
          </cell>
          <cell r="G777" t="str">
            <v/>
          </cell>
        </row>
        <row r="778">
          <cell r="A778" t="str">
            <v>BH4 9</v>
          </cell>
          <cell r="B778" t="str">
            <v/>
          </cell>
          <cell r="C778" t="str">
            <v/>
          </cell>
          <cell r="D778">
            <v>1201837.82</v>
          </cell>
          <cell r="E778">
            <v>4357826.8196641766</v>
          </cell>
          <cell r="F778">
            <v>5796891.8100000005</v>
          </cell>
          <cell r="G778" t="str">
            <v/>
          </cell>
        </row>
        <row r="779">
          <cell r="A779" t="str">
            <v>BH5 1</v>
          </cell>
          <cell r="B779" t="str">
            <v/>
          </cell>
          <cell r="C779" t="str">
            <v/>
          </cell>
          <cell r="D779" t="str">
            <v/>
          </cell>
          <cell r="E779">
            <v>2921240.0295184189</v>
          </cell>
          <cell r="F779" t="str">
            <v/>
          </cell>
          <cell r="G779" t="str">
            <v/>
          </cell>
        </row>
        <row r="780">
          <cell r="A780" t="str">
            <v>BH5 2</v>
          </cell>
          <cell r="B780" t="str">
            <v/>
          </cell>
          <cell r="C780" t="str">
            <v/>
          </cell>
          <cell r="D780" t="str">
            <v/>
          </cell>
          <cell r="E780">
            <v>1465036.2118026421</v>
          </cell>
          <cell r="F780" t="str">
            <v/>
          </cell>
          <cell r="G780" t="str">
            <v/>
          </cell>
        </row>
        <row r="781">
          <cell r="A781" t="str">
            <v>BH6 3</v>
          </cell>
          <cell r="B781" t="str">
            <v/>
          </cell>
          <cell r="C781" t="str">
            <v/>
          </cell>
          <cell r="D781">
            <v>228029.63</v>
          </cell>
          <cell r="E781">
            <v>2921750.1064106259</v>
          </cell>
          <cell r="F781">
            <v>3939051.39</v>
          </cell>
          <cell r="G781" t="str">
            <v/>
          </cell>
        </row>
        <row r="782">
          <cell r="A782" t="str">
            <v>BH6 4</v>
          </cell>
          <cell r="B782" t="str">
            <v/>
          </cell>
          <cell r="C782" t="str">
            <v/>
          </cell>
          <cell r="D782" t="str">
            <v/>
          </cell>
          <cell r="E782">
            <v>1748050.9700980615</v>
          </cell>
          <cell r="F782" t="str">
            <v/>
          </cell>
          <cell r="G782" t="str">
            <v/>
          </cell>
        </row>
        <row r="783">
          <cell r="A783" t="str">
            <v>BH6 5</v>
          </cell>
          <cell r="B783">
            <v>36322</v>
          </cell>
          <cell r="C783" t="str">
            <v/>
          </cell>
          <cell r="D783" t="str">
            <v/>
          </cell>
          <cell r="E783">
            <v>1285625.4577591496</v>
          </cell>
          <cell r="F783" t="str">
            <v/>
          </cell>
          <cell r="G783" t="str">
            <v/>
          </cell>
        </row>
        <row r="784">
          <cell r="A784" t="str">
            <v>BH7 6</v>
          </cell>
          <cell r="B784">
            <v>848343</v>
          </cell>
          <cell r="C784" t="str">
            <v/>
          </cell>
          <cell r="D784">
            <v>423485.97</v>
          </cell>
          <cell r="E784">
            <v>3744846.1693290519</v>
          </cell>
          <cell r="F784">
            <v>9335551.950000003</v>
          </cell>
          <cell r="G784" t="str">
            <v/>
          </cell>
        </row>
        <row r="785">
          <cell r="A785" t="str">
            <v>BH7 7</v>
          </cell>
          <cell r="B785" t="str">
            <v/>
          </cell>
          <cell r="C785" t="str">
            <v/>
          </cell>
          <cell r="D785" t="str">
            <v/>
          </cell>
          <cell r="E785" t="str">
            <v/>
          </cell>
          <cell r="F785" t="str">
            <v/>
          </cell>
          <cell r="G785" t="str">
            <v/>
          </cell>
        </row>
        <row r="786">
          <cell r="A786" t="str">
            <v>BH8 0</v>
          </cell>
          <cell r="B786" t="str">
            <v/>
          </cell>
          <cell r="C786" t="str">
            <v/>
          </cell>
          <cell r="D786" t="str">
            <v/>
          </cell>
          <cell r="E786">
            <v>11574574.133384123</v>
          </cell>
          <cell r="F786">
            <v>782259.96</v>
          </cell>
          <cell r="G786" t="str">
            <v/>
          </cell>
        </row>
        <row r="787">
          <cell r="A787" t="str">
            <v>BH8 8</v>
          </cell>
          <cell r="B787">
            <v>676192</v>
          </cell>
          <cell r="C787" t="str">
            <v/>
          </cell>
          <cell r="D787" t="str">
            <v/>
          </cell>
          <cell r="E787">
            <v>8013513.9937603138</v>
          </cell>
          <cell r="F787">
            <v>5609786.8799999999</v>
          </cell>
          <cell r="G787" t="str">
            <v/>
          </cell>
        </row>
        <row r="788">
          <cell r="A788" t="str">
            <v>BH8 9</v>
          </cell>
          <cell r="B788">
            <v>4308799</v>
          </cell>
          <cell r="C788" t="str">
            <v/>
          </cell>
          <cell r="D788" t="str">
            <v/>
          </cell>
          <cell r="E788">
            <v>5492118.6610488128</v>
          </cell>
          <cell r="F788">
            <v>2894580.0199999996</v>
          </cell>
          <cell r="G788" t="str">
            <v/>
          </cell>
        </row>
        <row r="789">
          <cell r="A789" t="str">
            <v>BH9 1</v>
          </cell>
          <cell r="B789" t="str">
            <v/>
          </cell>
          <cell r="C789" t="str">
            <v/>
          </cell>
          <cell r="D789" t="str">
            <v/>
          </cell>
          <cell r="E789">
            <v>2050765.9712162367</v>
          </cell>
          <cell r="F789">
            <v>1027286.59</v>
          </cell>
          <cell r="G789" t="str">
            <v/>
          </cell>
        </row>
        <row r="790">
          <cell r="A790" t="str">
            <v>BH9 2</v>
          </cell>
          <cell r="B790" t="str">
            <v/>
          </cell>
          <cell r="C790" t="str">
            <v/>
          </cell>
          <cell r="D790">
            <v>703914.1</v>
          </cell>
          <cell r="E790">
            <v>9086185.2425249927</v>
          </cell>
          <cell r="F790">
            <v>3164284.8900000011</v>
          </cell>
          <cell r="G790" t="str">
            <v/>
          </cell>
        </row>
        <row r="791">
          <cell r="A791" t="str">
            <v>BH9 3</v>
          </cell>
          <cell r="B791" t="str">
            <v/>
          </cell>
          <cell r="C791" t="str">
            <v/>
          </cell>
          <cell r="D791" t="str">
            <v/>
          </cell>
          <cell r="E791" t="str">
            <v/>
          </cell>
          <cell r="F791">
            <v>1003670.1899999998</v>
          </cell>
          <cell r="G791" t="str">
            <v/>
          </cell>
        </row>
        <row r="792">
          <cell r="A792" t="str">
            <v>BL Other</v>
          </cell>
          <cell r="B792">
            <v>46874640</v>
          </cell>
          <cell r="C792">
            <v>18793500.390000004</v>
          </cell>
          <cell r="D792">
            <v>27773355.480000004</v>
          </cell>
          <cell r="E792">
            <v>31285174.782457091</v>
          </cell>
          <cell r="F792">
            <v>58950727.350000001</v>
          </cell>
          <cell r="G792">
            <v>25490258.010000005</v>
          </cell>
        </row>
        <row r="793">
          <cell r="A793" t="str">
            <v>BL total</v>
          </cell>
          <cell r="B793">
            <v>59273069</v>
          </cell>
          <cell r="C793">
            <v>18793500.390000004</v>
          </cell>
          <cell r="D793">
            <v>34749334.830000006</v>
          </cell>
          <cell r="E793">
            <v>60623247.012748815</v>
          </cell>
          <cell r="F793">
            <v>232817135.90999997</v>
          </cell>
          <cell r="G793">
            <v>28329942.290000007</v>
          </cell>
        </row>
        <row r="794">
          <cell r="A794" t="str">
            <v>BL0 0</v>
          </cell>
          <cell r="B794">
            <v>564597</v>
          </cell>
          <cell r="C794" t="str">
            <v/>
          </cell>
          <cell r="D794" t="str">
            <v/>
          </cell>
          <cell r="E794" t="str">
            <v/>
          </cell>
          <cell r="F794">
            <v>1896218.5899999999</v>
          </cell>
          <cell r="G794" t="str">
            <v/>
          </cell>
        </row>
        <row r="795">
          <cell r="A795" t="str">
            <v>BL0 9</v>
          </cell>
          <cell r="B795" t="str">
            <v/>
          </cell>
          <cell r="C795" t="str">
            <v/>
          </cell>
          <cell r="D795">
            <v>890864.92</v>
          </cell>
          <cell r="E795">
            <v>1334449.5224561142</v>
          </cell>
          <cell r="F795">
            <v>6059962.9800000023</v>
          </cell>
          <cell r="G795" t="str">
            <v/>
          </cell>
        </row>
        <row r="796">
          <cell r="A796" t="str">
            <v>BL1 1</v>
          </cell>
          <cell r="B796" t="str">
            <v/>
          </cell>
          <cell r="C796" t="str">
            <v/>
          </cell>
          <cell r="D796" t="str">
            <v/>
          </cell>
          <cell r="E796" t="str">
            <v/>
          </cell>
          <cell r="F796">
            <v>1948977.1600000001</v>
          </cell>
          <cell r="G796" t="str">
            <v/>
          </cell>
        </row>
        <row r="797">
          <cell r="A797" t="str">
            <v>BL1 2</v>
          </cell>
          <cell r="B797" t="str">
            <v/>
          </cell>
          <cell r="C797" t="str">
            <v/>
          </cell>
          <cell r="D797" t="str">
            <v/>
          </cell>
          <cell r="E797">
            <v>1272931.2722975058</v>
          </cell>
          <cell r="F797">
            <v>6080508.580000001</v>
          </cell>
          <cell r="G797" t="str">
            <v/>
          </cell>
        </row>
        <row r="798">
          <cell r="A798" t="str">
            <v>BL1 3</v>
          </cell>
          <cell r="B798" t="str">
            <v/>
          </cell>
          <cell r="C798" t="str">
            <v/>
          </cell>
          <cell r="D798" t="str">
            <v/>
          </cell>
          <cell r="E798">
            <v>1380382.8460615848</v>
          </cell>
          <cell r="F798">
            <v>2405997.3500000006</v>
          </cell>
          <cell r="G798" t="str">
            <v/>
          </cell>
        </row>
        <row r="799">
          <cell r="A799" t="str">
            <v>BL1 4</v>
          </cell>
          <cell r="B799" t="str">
            <v/>
          </cell>
          <cell r="C799" t="str">
            <v/>
          </cell>
          <cell r="D799" t="str">
            <v/>
          </cell>
          <cell r="E799">
            <v>3062434.4685365842</v>
          </cell>
          <cell r="F799">
            <v>6683289.2600000016</v>
          </cell>
          <cell r="G799" t="str">
            <v/>
          </cell>
        </row>
        <row r="800">
          <cell r="A800" t="str">
            <v>BL1 5</v>
          </cell>
          <cell r="B800">
            <v>4752969</v>
          </cell>
          <cell r="C800" t="str">
            <v/>
          </cell>
          <cell r="D800">
            <v>627197.13</v>
          </cell>
          <cell r="E800" t="str">
            <v/>
          </cell>
          <cell r="F800">
            <v>8443414.3100000005</v>
          </cell>
          <cell r="G800" t="str">
            <v/>
          </cell>
        </row>
        <row r="801">
          <cell r="A801" t="str">
            <v>BL1 6</v>
          </cell>
          <cell r="B801" t="str">
            <v/>
          </cell>
          <cell r="C801" t="str">
            <v/>
          </cell>
          <cell r="D801" t="str">
            <v/>
          </cell>
          <cell r="E801">
            <v>1427079.2139582392</v>
          </cell>
          <cell r="F801" t="str">
            <v/>
          </cell>
          <cell r="G801" t="str">
            <v/>
          </cell>
        </row>
        <row r="802">
          <cell r="A802" t="str">
            <v>BL1 7</v>
          </cell>
          <cell r="B802" t="str">
            <v/>
          </cell>
          <cell r="C802" t="str">
            <v/>
          </cell>
          <cell r="D802" t="str">
            <v/>
          </cell>
          <cell r="E802" t="str">
            <v/>
          </cell>
          <cell r="F802">
            <v>6142559.4400000004</v>
          </cell>
          <cell r="G802" t="str">
            <v/>
          </cell>
        </row>
        <row r="803">
          <cell r="A803" t="str">
            <v>BL1 8</v>
          </cell>
          <cell r="B803">
            <v>255585</v>
          </cell>
          <cell r="C803" t="str">
            <v/>
          </cell>
          <cell r="D803">
            <v>483739.26</v>
          </cell>
          <cell r="E803">
            <v>1367017.8065827491</v>
          </cell>
          <cell r="F803">
            <v>4091283.12</v>
          </cell>
          <cell r="G803">
            <v>1140748.2299999997</v>
          </cell>
        </row>
        <row r="804">
          <cell r="A804" t="str">
            <v>BL1 9</v>
          </cell>
          <cell r="B804" t="str">
            <v/>
          </cell>
          <cell r="C804" t="str">
            <v/>
          </cell>
          <cell r="D804" t="str">
            <v/>
          </cell>
          <cell r="E804" t="str">
            <v/>
          </cell>
          <cell r="F804" t="str">
            <v/>
          </cell>
          <cell r="G804" t="str">
            <v/>
          </cell>
        </row>
        <row r="805">
          <cell r="A805" t="str">
            <v>BL11 1</v>
          </cell>
          <cell r="B805" t="str">
            <v/>
          </cell>
          <cell r="C805" t="str">
            <v/>
          </cell>
          <cell r="D805" t="str">
            <v/>
          </cell>
          <cell r="E805" t="str">
            <v/>
          </cell>
          <cell r="F805" t="str">
            <v/>
          </cell>
          <cell r="G805" t="str">
            <v/>
          </cell>
        </row>
        <row r="806">
          <cell r="A806" t="str">
            <v>BL2 1</v>
          </cell>
          <cell r="B806" t="str">
            <v/>
          </cell>
          <cell r="C806" t="str">
            <v/>
          </cell>
          <cell r="D806" t="str">
            <v/>
          </cell>
          <cell r="E806">
            <v>550626.0194583704</v>
          </cell>
          <cell r="F806">
            <v>3517433.6799999997</v>
          </cell>
          <cell r="G806" t="str">
            <v/>
          </cell>
        </row>
        <row r="807">
          <cell r="A807" t="str">
            <v>BL2 2</v>
          </cell>
          <cell r="B807" t="str">
            <v/>
          </cell>
          <cell r="C807" t="str">
            <v/>
          </cell>
          <cell r="D807" t="str">
            <v/>
          </cell>
          <cell r="E807" t="str">
            <v/>
          </cell>
          <cell r="F807" t="str">
            <v/>
          </cell>
          <cell r="G807" t="str">
            <v/>
          </cell>
        </row>
        <row r="808">
          <cell r="A808" t="str">
            <v>BL2 3</v>
          </cell>
          <cell r="B808" t="str">
            <v/>
          </cell>
          <cell r="C808" t="str">
            <v/>
          </cell>
          <cell r="D808">
            <v>295154.73</v>
          </cell>
          <cell r="E808" t="str">
            <v/>
          </cell>
          <cell r="F808">
            <v>1597521.2600000005</v>
          </cell>
          <cell r="G808" t="str">
            <v/>
          </cell>
        </row>
        <row r="809">
          <cell r="A809" t="str">
            <v>BL2 4</v>
          </cell>
          <cell r="B809" t="str">
            <v/>
          </cell>
          <cell r="C809" t="str">
            <v/>
          </cell>
          <cell r="D809" t="str">
            <v/>
          </cell>
          <cell r="E809" t="str">
            <v/>
          </cell>
          <cell r="F809" t="str">
            <v/>
          </cell>
          <cell r="G809" t="str">
            <v/>
          </cell>
        </row>
        <row r="810">
          <cell r="A810" t="str">
            <v>BL2 5</v>
          </cell>
          <cell r="B810" t="str">
            <v/>
          </cell>
          <cell r="C810" t="str">
            <v/>
          </cell>
          <cell r="D810" t="str">
            <v/>
          </cell>
          <cell r="E810" t="str">
            <v/>
          </cell>
          <cell r="F810" t="str">
            <v/>
          </cell>
          <cell r="G810" t="str">
            <v/>
          </cell>
        </row>
        <row r="811">
          <cell r="A811" t="str">
            <v>BL2 6</v>
          </cell>
          <cell r="B811" t="str">
            <v/>
          </cell>
          <cell r="C811" t="str">
            <v/>
          </cell>
          <cell r="D811" t="str">
            <v/>
          </cell>
          <cell r="E811">
            <v>1969139.4220099046</v>
          </cell>
          <cell r="F811">
            <v>1813094.71</v>
          </cell>
          <cell r="G811" t="str">
            <v/>
          </cell>
        </row>
        <row r="812">
          <cell r="A812" t="str">
            <v>BL3 1</v>
          </cell>
          <cell r="B812" t="str">
            <v/>
          </cell>
          <cell r="C812" t="str">
            <v/>
          </cell>
          <cell r="D812">
            <v>249503.65</v>
          </cell>
          <cell r="E812" t="str">
            <v/>
          </cell>
          <cell r="F812">
            <v>2118162.6900000004</v>
          </cell>
          <cell r="G812" t="str">
            <v/>
          </cell>
        </row>
        <row r="813">
          <cell r="A813" t="str">
            <v>BL3 2</v>
          </cell>
          <cell r="B813">
            <v>625394</v>
          </cell>
          <cell r="C813" t="str">
            <v/>
          </cell>
          <cell r="D813" t="str">
            <v/>
          </cell>
          <cell r="E813">
            <v>508468.61266489484</v>
          </cell>
          <cell r="F813" t="str">
            <v/>
          </cell>
          <cell r="G813" t="str">
            <v/>
          </cell>
        </row>
        <row r="814">
          <cell r="A814" t="str">
            <v>BL3 3</v>
          </cell>
          <cell r="B814" t="str">
            <v/>
          </cell>
          <cell r="C814" t="str">
            <v/>
          </cell>
          <cell r="D814">
            <v>686241.7</v>
          </cell>
          <cell r="E814" t="str">
            <v/>
          </cell>
          <cell r="F814">
            <v>1950951.070000001</v>
          </cell>
          <cell r="G814" t="str">
            <v/>
          </cell>
        </row>
        <row r="815">
          <cell r="A815" t="str">
            <v>BL3 4</v>
          </cell>
          <cell r="B815" t="str">
            <v/>
          </cell>
          <cell r="C815" t="str">
            <v/>
          </cell>
          <cell r="D815" t="str">
            <v/>
          </cell>
          <cell r="E815" t="str">
            <v/>
          </cell>
          <cell r="F815">
            <v>3914785.4799999995</v>
          </cell>
          <cell r="G815" t="str">
            <v/>
          </cell>
        </row>
        <row r="816">
          <cell r="A816" t="str">
            <v>BL3 5</v>
          </cell>
          <cell r="B816" t="str">
            <v/>
          </cell>
          <cell r="C816" t="str">
            <v/>
          </cell>
          <cell r="D816" t="str">
            <v/>
          </cell>
          <cell r="E816" t="str">
            <v/>
          </cell>
          <cell r="F816">
            <v>1015848.3300000001</v>
          </cell>
          <cell r="G816" t="str">
            <v/>
          </cell>
        </row>
        <row r="817">
          <cell r="A817" t="str">
            <v>BL3 6</v>
          </cell>
          <cell r="B817" t="str">
            <v/>
          </cell>
          <cell r="C817" t="str">
            <v/>
          </cell>
          <cell r="D817" t="str">
            <v/>
          </cell>
          <cell r="E817">
            <v>1919908.8399285423</v>
          </cell>
          <cell r="F817">
            <v>4402890.0700000012</v>
          </cell>
          <cell r="G817" t="str">
            <v/>
          </cell>
        </row>
        <row r="818">
          <cell r="A818" t="str">
            <v>BL4 0</v>
          </cell>
          <cell r="B818">
            <v>186835</v>
          </cell>
          <cell r="C818" t="str">
            <v/>
          </cell>
          <cell r="D818" t="str">
            <v/>
          </cell>
          <cell r="E818" t="str">
            <v/>
          </cell>
          <cell r="F818" t="str">
            <v/>
          </cell>
          <cell r="G818" t="str">
            <v/>
          </cell>
        </row>
        <row r="819">
          <cell r="A819" t="str">
            <v>BL4 4</v>
          </cell>
          <cell r="B819" t="str">
            <v/>
          </cell>
          <cell r="C819" t="str">
            <v/>
          </cell>
          <cell r="D819" t="str">
            <v/>
          </cell>
          <cell r="E819" t="str">
            <v/>
          </cell>
          <cell r="F819" t="str">
            <v/>
          </cell>
          <cell r="G819" t="str">
            <v/>
          </cell>
        </row>
        <row r="820">
          <cell r="A820" t="str">
            <v>BL4 7</v>
          </cell>
          <cell r="B820" t="str">
            <v/>
          </cell>
          <cell r="C820" t="str">
            <v/>
          </cell>
          <cell r="D820" t="str">
            <v/>
          </cell>
          <cell r="E820" t="str">
            <v/>
          </cell>
          <cell r="F820">
            <v>2401764.7299999986</v>
          </cell>
          <cell r="G820" t="str">
            <v/>
          </cell>
        </row>
        <row r="821">
          <cell r="A821" t="str">
            <v>BL4 8</v>
          </cell>
          <cell r="B821" t="str">
            <v/>
          </cell>
          <cell r="C821" t="str">
            <v/>
          </cell>
          <cell r="D821" t="str">
            <v/>
          </cell>
          <cell r="E821">
            <v>2011913.1984472661</v>
          </cell>
          <cell r="F821">
            <v>948587.35000000009</v>
          </cell>
          <cell r="G821" t="str">
            <v/>
          </cell>
        </row>
        <row r="822">
          <cell r="A822" t="str">
            <v>BL4 9</v>
          </cell>
          <cell r="B822">
            <v>577328</v>
          </cell>
          <cell r="C822" t="str">
            <v/>
          </cell>
          <cell r="D822" t="str">
            <v/>
          </cell>
          <cell r="E822">
            <v>268100.88767321402</v>
          </cell>
          <cell r="F822">
            <v>2032275.7199999997</v>
          </cell>
          <cell r="G822" t="str">
            <v/>
          </cell>
        </row>
        <row r="823">
          <cell r="A823" t="str">
            <v>BL5 1</v>
          </cell>
          <cell r="B823" t="str">
            <v/>
          </cell>
          <cell r="C823" t="str">
            <v/>
          </cell>
          <cell r="D823" t="str">
            <v/>
          </cell>
          <cell r="E823" t="str">
            <v/>
          </cell>
          <cell r="F823">
            <v>637072.43000000005</v>
          </cell>
          <cell r="G823" t="str">
            <v/>
          </cell>
        </row>
        <row r="824">
          <cell r="A824" t="str">
            <v>BL5 2</v>
          </cell>
          <cell r="B824" t="str">
            <v/>
          </cell>
          <cell r="C824" t="str">
            <v/>
          </cell>
          <cell r="D824" t="str">
            <v/>
          </cell>
          <cell r="E824" t="str">
            <v/>
          </cell>
          <cell r="F824">
            <v>3502243.6000000006</v>
          </cell>
          <cell r="G824" t="str">
            <v/>
          </cell>
        </row>
        <row r="825">
          <cell r="A825" t="str">
            <v>BL5 3</v>
          </cell>
          <cell r="B825">
            <v>2561773</v>
          </cell>
          <cell r="C825" t="str">
            <v/>
          </cell>
          <cell r="D825" t="str">
            <v/>
          </cell>
          <cell r="E825">
            <v>1149733.0917422832</v>
          </cell>
          <cell r="F825">
            <v>4823377.6900000013</v>
          </cell>
          <cell r="G825" t="str">
            <v/>
          </cell>
        </row>
        <row r="826">
          <cell r="A826" t="str">
            <v>BL6 4</v>
          </cell>
          <cell r="B826" t="str">
            <v/>
          </cell>
          <cell r="C826" t="str">
            <v/>
          </cell>
          <cell r="D826" t="str">
            <v/>
          </cell>
          <cell r="E826" t="str">
            <v/>
          </cell>
          <cell r="F826">
            <v>17842906.239999995</v>
          </cell>
          <cell r="G826" t="str">
            <v/>
          </cell>
        </row>
        <row r="827">
          <cell r="A827" t="str">
            <v>BL6 5</v>
          </cell>
          <cell r="B827" t="str">
            <v/>
          </cell>
          <cell r="C827" t="str">
            <v/>
          </cell>
          <cell r="D827" t="str">
            <v/>
          </cell>
          <cell r="E827">
            <v>733963.00622595055</v>
          </cell>
          <cell r="F827">
            <v>13956657.759999996</v>
          </cell>
          <cell r="G827" t="str">
            <v/>
          </cell>
        </row>
        <row r="828">
          <cell r="A828" t="str">
            <v>BL6 6</v>
          </cell>
          <cell r="B828" t="str">
            <v/>
          </cell>
          <cell r="C828" t="str">
            <v/>
          </cell>
          <cell r="D828" t="str">
            <v/>
          </cell>
          <cell r="E828">
            <v>2130253.432352616</v>
          </cell>
          <cell r="F828">
            <v>2113115.4300000002</v>
          </cell>
          <cell r="G828" t="str">
            <v/>
          </cell>
        </row>
        <row r="829">
          <cell r="A829" t="str">
            <v>BL6 7</v>
          </cell>
          <cell r="B829" t="str">
            <v/>
          </cell>
          <cell r="C829" t="str">
            <v/>
          </cell>
          <cell r="D829" t="str">
            <v/>
          </cell>
          <cell r="E829" t="str">
            <v/>
          </cell>
          <cell r="F829">
            <v>3253414.0299999993</v>
          </cell>
          <cell r="G829" t="str">
            <v/>
          </cell>
        </row>
        <row r="830">
          <cell r="A830" t="str">
            <v>BL6 9</v>
          </cell>
          <cell r="B830" t="str">
            <v/>
          </cell>
          <cell r="C830" t="str">
            <v/>
          </cell>
          <cell r="D830" t="str">
            <v/>
          </cell>
          <cell r="E830" t="str">
            <v/>
          </cell>
          <cell r="F830" t="str">
            <v/>
          </cell>
          <cell r="G830" t="str">
            <v/>
          </cell>
        </row>
        <row r="831">
          <cell r="A831" t="str">
            <v>BL7 0</v>
          </cell>
          <cell r="B831" t="str">
            <v/>
          </cell>
          <cell r="C831" t="str">
            <v/>
          </cell>
          <cell r="D831">
            <v>191511.38</v>
          </cell>
          <cell r="E831" t="str">
            <v/>
          </cell>
          <cell r="F831" t="str">
            <v/>
          </cell>
          <cell r="G831" t="str">
            <v/>
          </cell>
        </row>
        <row r="832">
          <cell r="A832" t="str">
            <v>BL7 8</v>
          </cell>
          <cell r="B832" t="str">
            <v/>
          </cell>
          <cell r="C832" t="str">
            <v/>
          </cell>
          <cell r="D832" t="str">
            <v/>
          </cell>
          <cell r="E832" t="str">
            <v/>
          </cell>
          <cell r="F832" t="str">
            <v/>
          </cell>
          <cell r="G832" t="str">
            <v/>
          </cell>
        </row>
        <row r="833">
          <cell r="A833" t="str">
            <v>BL7 9</v>
          </cell>
          <cell r="B833" t="str">
            <v/>
          </cell>
          <cell r="C833" t="str">
            <v/>
          </cell>
          <cell r="D833">
            <v>970679.98</v>
          </cell>
          <cell r="E833">
            <v>933763.58691611444</v>
          </cell>
          <cell r="F833">
            <v>19804773.910000004</v>
          </cell>
          <cell r="G833" t="str">
            <v/>
          </cell>
        </row>
        <row r="834">
          <cell r="A834" t="str">
            <v>BL78 1</v>
          </cell>
          <cell r="B834" t="str">
            <v/>
          </cell>
          <cell r="C834" t="str">
            <v/>
          </cell>
          <cell r="D834" t="str">
            <v/>
          </cell>
          <cell r="E834" t="str">
            <v/>
          </cell>
          <cell r="F834" t="str">
            <v/>
          </cell>
          <cell r="G834" t="str">
            <v/>
          </cell>
        </row>
        <row r="835">
          <cell r="A835" t="str">
            <v>BL78 7</v>
          </cell>
          <cell r="B835" t="str">
            <v/>
          </cell>
          <cell r="C835" t="str">
            <v/>
          </cell>
          <cell r="D835" t="str">
            <v/>
          </cell>
          <cell r="E835" t="str">
            <v/>
          </cell>
          <cell r="F835" t="str">
            <v/>
          </cell>
          <cell r="G835" t="str">
            <v/>
          </cell>
        </row>
        <row r="836">
          <cell r="A836" t="str">
            <v>BL8 1</v>
          </cell>
          <cell r="B836" t="str">
            <v/>
          </cell>
          <cell r="C836" t="str">
            <v/>
          </cell>
          <cell r="D836">
            <v>308698.98</v>
          </cell>
          <cell r="E836" t="str">
            <v/>
          </cell>
          <cell r="F836">
            <v>3622311.2399999993</v>
          </cell>
          <cell r="G836" t="str">
            <v/>
          </cell>
        </row>
        <row r="837">
          <cell r="A837" t="str">
            <v>BL8 2</v>
          </cell>
          <cell r="B837" t="str">
            <v/>
          </cell>
          <cell r="C837" t="str">
            <v/>
          </cell>
          <cell r="D837">
            <v>94670.33</v>
          </cell>
          <cell r="E837">
            <v>393167.22425656422</v>
          </cell>
          <cell r="F837">
            <v>5653221.4400000004</v>
          </cell>
          <cell r="G837">
            <v>1698936.0499999998</v>
          </cell>
        </row>
        <row r="838">
          <cell r="A838" t="str">
            <v>BL8 3</v>
          </cell>
          <cell r="B838" t="str">
            <v/>
          </cell>
          <cell r="C838" t="str">
            <v/>
          </cell>
          <cell r="D838">
            <v>72086</v>
          </cell>
          <cell r="E838" t="str">
            <v/>
          </cell>
          <cell r="F838">
            <v>4036153.8200000003</v>
          </cell>
          <cell r="G838" t="str">
            <v/>
          </cell>
        </row>
        <row r="839">
          <cell r="A839" t="str">
            <v>BL8 4</v>
          </cell>
          <cell r="B839" t="str">
            <v/>
          </cell>
          <cell r="C839" t="str">
            <v/>
          </cell>
          <cell r="D839" t="str">
            <v/>
          </cell>
          <cell r="E839" t="str">
            <v/>
          </cell>
          <cell r="F839">
            <v>1031903.0000000002</v>
          </cell>
          <cell r="G839" t="str">
            <v/>
          </cell>
        </row>
        <row r="840">
          <cell r="A840" t="str">
            <v>BL8 9</v>
          </cell>
          <cell r="B840" t="str">
            <v/>
          </cell>
          <cell r="C840" t="str">
            <v/>
          </cell>
          <cell r="D840" t="str">
            <v/>
          </cell>
          <cell r="E840" t="str">
            <v/>
          </cell>
          <cell r="F840" t="str">
            <v/>
          </cell>
          <cell r="G840" t="str">
            <v/>
          </cell>
        </row>
        <row r="841">
          <cell r="A841" t="str">
            <v>BL9 0</v>
          </cell>
          <cell r="B841" t="str">
            <v/>
          </cell>
          <cell r="C841" t="str">
            <v/>
          </cell>
          <cell r="D841" t="str">
            <v/>
          </cell>
          <cell r="E841">
            <v>2074293.9999709008</v>
          </cell>
          <cell r="F841">
            <v>4360209.9300000016</v>
          </cell>
          <cell r="G841" t="str">
            <v/>
          </cell>
        </row>
        <row r="842">
          <cell r="A842" t="str">
            <v>BL9 5</v>
          </cell>
          <cell r="B842" t="str">
            <v/>
          </cell>
          <cell r="C842" t="str">
            <v/>
          </cell>
          <cell r="D842" t="str">
            <v/>
          </cell>
          <cell r="E842" t="str">
            <v/>
          </cell>
          <cell r="F842">
            <v>3540268.6899999995</v>
          </cell>
          <cell r="G842" t="str">
            <v/>
          </cell>
        </row>
        <row r="843">
          <cell r="A843" t="str">
            <v>BL9 6</v>
          </cell>
          <cell r="B843">
            <v>502955</v>
          </cell>
          <cell r="C843" t="str">
            <v/>
          </cell>
          <cell r="D843" t="str">
            <v/>
          </cell>
          <cell r="E843">
            <v>2201093.5564964516</v>
          </cell>
          <cell r="F843">
            <v>4883027.3299999991</v>
          </cell>
          <cell r="G843" t="str">
            <v/>
          </cell>
        </row>
        <row r="844">
          <cell r="A844" t="str">
            <v>BL9 7</v>
          </cell>
          <cell r="B844" t="str">
            <v/>
          </cell>
          <cell r="C844" t="str">
            <v/>
          </cell>
          <cell r="D844">
            <v>1242919.77</v>
          </cell>
          <cell r="E844" t="str">
            <v/>
          </cell>
          <cell r="F844" t="str">
            <v/>
          </cell>
          <cell r="G844" t="str">
            <v/>
          </cell>
        </row>
        <row r="845">
          <cell r="A845" t="str">
            <v>BL9 8</v>
          </cell>
          <cell r="B845">
            <v>2370993</v>
          </cell>
          <cell r="C845" t="str">
            <v/>
          </cell>
          <cell r="D845" t="str">
            <v/>
          </cell>
          <cell r="E845" t="str">
            <v/>
          </cell>
          <cell r="F845">
            <v>6630768.2800000012</v>
          </cell>
          <cell r="G845" t="str">
            <v/>
          </cell>
        </row>
        <row r="846">
          <cell r="A846" t="str">
            <v>BL9 9</v>
          </cell>
          <cell r="B846" t="str">
            <v/>
          </cell>
          <cell r="C846" t="str">
            <v/>
          </cell>
          <cell r="D846">
            <v>862711.52</v>
          </cell>
          <cell r="E846">
            <v>2649352.2222558721</v>
          </cell>
          <cell r="F846">
            <v>4709457.8599999966</v>
          </cell>
          <cell r="G846" t="str">
            <v/>
          </cell>
        </row>
        <row r="847">
          <cell r="A847" t="str">
            <v>BN Other</v>
          </cell>
          <cell r="B847">
            <v>137708441</v>
          </cell>
          <cell r="C847">
            <v>5603738.3600000003</v>
          </cell>
          <cell r="D847">
            <v>63942354.129999995</v>
          </cell>
          <cell r="E847">
            <v>96306445.124907032</v>
          </cell>
          <cell r="F847">
            <v>92028486.739999995</v>
          </cell>
          <cell r="G847">
            <v>72956029.520000026</v>
          </cell>
        </row>
        <row r="848">
          <cell r="A848" t="str">
            <v>BN total</v>
          </cell>
          <cell r="B848">
            <v>219916453</v>
          </cell>
          <cell r="C848">
            <v>5603738.3600000003</v>
          </cell>
          <cell r="D848">
            <v>115934616.64999999</v>
          </cell>
          <cell r="E848">
            <v>265285243.8177501</v>
          </cell>
          <cell r="F848">
            <v>402927490.12</v>
          </cell>
          <cell r="G848">
            <v>118337556.51000002</v>
          </cell>
        </row>
        <row r="849">
          <cell r="A849" t="str">
            <v>BN1 1</v>
          </cell>
          <cell r="B849">
            <v>4206859</v>
          </cell>
          <cell r="C849" t="str">
            <v/>
          </cell>
          <cell r="D849">
            <v>3566984.84</v>
          </cell>
          <cell r="E849" t="str">
            <v/>
          </cell>
          <cell r="F849">
            <v>12402205.069999998</v>
          </cell>
          <cell r="G849">
            <v>20087863.219999995</v>
          </cell>
        </row>
        <row r="850">
          <cell r="A850" t="str">
            <v>BN1 2</v>
          </cell>
          <cell r="B850" t="str">
            <v/>
          </cell>
          <cell r="C850" t="str">
            <v/>
          </cell>
          <cell r="D850" t="str">
            <v/>
          </cell>
          <cell r="E850">
            <v>1980672.1233984674</v>
          </cell>
          <cell r="F850">
            <v>3851426.1200000006</v>
          </cell>
          <cell r="G850" t="str">
            <v/>
          </cell>
        </row>
        <row r="851">
          <cell r="A851" t="str">
            <v>BN1 3</v>
          </cell>
          <cell r="B851" t="str">
            <v/>
          </cell>
          <cell r="C851" t="str">
            <v/>
          </cell>
          <cell r="D851">
            <v>2268541.7599999998</v>
          </cell>
          <cell r="E851">
            <v>2856524.263415325</v>
          </cell>
          <cell r="F851">
            <v>7902620.6700000009</v>
          </cell>
          <cell r="G851" t="str">
            <v/>
          </cell>
        </row>
        <row r="852">
          <cell r="A852" t="str">
            <v>BN1 4</v>
          </cell>
          <cell r="B852" t="str">
            <v/>
          </cell>
          <cell r="C852" t="str">
            <v/>
          </cell>
          <cell r="D852">
            <v>2348166.89</v>
          </cell>
          <cell r="E852">
            <v>1903421.0094572762</v>
          </cell>
          <cell r="F852">
            <v>3861454.27</v>
          </cell>
          <cell r="G852" t="str">
            <v/>
          </cell>
        </row>
        <row r="853">
          <cell r="A853" t="str">
            <v>BN1 5</v>
          </cell>
          <cell r="B853" t="str">
            <v/>
          </cell>
          <cell r="C853" t="str">
            <v/>
          </cell>
          <cell r="D853">
            <v>903495.28</v>
          </cell>
          <cell r="E853">
            <v>3288356.4256830676</v>
          </cell>
          <cell r="F853">
            <v>5933591.1699999981</v>
          </cell>
          <cell r="G853" t="str">
            <v/>
          </cell>
        </row>
        <row r="854">
          <cell r="A854" t="str">
            <v>BN1 6</v>
          </cell>
          <cell r="B854" t="str">
            <v/>
          </cell>
          <cell r="C854" t="str">
            <v/>
          </cell>
          <cell r="D854">
            <v>1528924.24</v>
          </cell>
          <cell r="E854">
            <v>9969847.2987941541</v>
          </cell>
          <cell r="F854">
            <v>12136846.559999993</v>
          </cell>
          <cell r="G854" t="str">
            <v/>
          </cell>
        </row>
        <row r="855">
          <cell r="A855" t="str">
            <v>BN1 7</v>
          </cell>
          <cell r="B855" t="str">
            <v/>
          </cell>
          <cell r="C855" t="str">
            <v/>
          </cell>
          <cell r="D855">
            <v>44752.76</v>
          </cell>
          <cell r="E855" t="str">
            <v/>
          </cell>
          <cell r="F855" t="str">
            <v/>
          </cell>
          <cell r="G855" t="str">
            <v/>
          </cell>
        </row>
        <row r="856">
          <cell r="A856" t="str">
            <v>BN1 8</v>
          </cell>
          <cell r="B856">
            <v>3331059</v>
          </cell>
          <cell r="C856" t="str">
            <v/>
          </cell>
          <cell r="D856">
            <v>1625867.8</v>
          </cell>
          <cell r="E856">
            <v>3735564.2926085237</v>
          </cell>
          <cell r="F856">
            <v>7456532.9100000011</v>
          </cell>
          <cell r="G856" t="str">
            <v/>
          </cell>
        </row>
        <row r="857">
          <cell r="A857" t="str">
            <v>BN1 9</v>
          </cell>
          <cell r="B857" t="str">
            <v/>
          </cell>
          <cell r="C857" t="str">
            <v/>
          </cell>
          <cell r="D857" t="str">
            <v/>
          </cell>
          <cell r="E857">
            <v>125030.6458048606</v>
          </cell>
          <cell r="F857" t="str">
            <v/>
          </cell>
          <cell r="G857" t="str">
            <v/>
          </cell>
        </row>
        <row r="858">
          <cell r="A858" t="str">
            <v>BN10 7</v>
          </cell>
          <cell r="B858" t="str">
            <v/>
          </cell>
          <cell r="C858" t="str">
            <v/>
          </cell>
          <cell r="D858">
            <v>210538.97</v>
          </cell>
          <cell r="E858">
            <v>424432.1937685546</v>
          </cell>
          <cell r="F858">
            <v>2643636.7400000002</v>
          </cell>
          <cell r="G858" t="str">
            <v/>
          </cell>
        </row>
        <row r="859">
          <cell r="A859" t="str">
            <v>BN10 8</v>
          </cell>
          <cell r="B859">
            <v>1764599</v>
          </cell>
          <cell r="C859" t="str">
            <v/>
          </cell>
          <cell r="D859" t="str">
            <v/>
          </cell>
          <cell r="E859" t="str">
            <v/>
          </cell>
          <cell r="F859" t="str">
            <v/>
          </cell>
          <cell r="G859" t="str">
            <v/>
          </cell>
        </row>
        <row r="860">
          <cell r="A860" t="str">
            <v>BN10 9</v>
          </cell>
          <cell r="B860" t="str">
            <v/>
          </cell>
          <cell r="C860" t="str">
            <v/>
          </cell>
          <cell r="D860" t="str">
            <v/>
          </cell>
          <cell r="E860" t="str">
            <v/>
          </cell>
          <cell r="F860" t="str">
            <v/>
          </cell>
          <cell r="G860" t="str">
            <v/>
          </cell>
        </row>
        <row r="861">
          <cell r="A861" t="str">
            <v>BN11 1</v>
          </cell>
          <cell r="B861">
            <v>1554506</v>
          </cell>
          <cell r="C861" t="str">
            <v/>
          </cell>
          <cell r="D861">
            <v>807108.54</v>
          </cell>
          <cell r="E861">
            <v>4270326.6273500575</v>
          </cell>
          <cell r="F861" t="str">
            <v/>
          </cell>
          <cell r="G861" t="str">
            <v/>
          </cell>
        </row>
        <row r="862">
          <cell r="A862" t="str">
            <v>BN11 2</v>
          </cell>
          <cell r="B862">
            <v>1498267</v>
          </cell>
          <cell r="C862" t="str">
            <v/>
          </cell>
          <cell r="D862" t="str">
            <v/>
          </cell>
          <cell r="E862">
            <v>2299185.7049601329</v>
          </cell>
          <cell r="F862">
            <v>2594773.3600000013</v>
          </cell>
          <cell r="G862" t="str">
            <v/>
          </cell>
        </row>
        <row r="863">
          <cell r="A863" t="str">
            <v>BN11 3</v>
          </cell>
          <cell r="B863">
            <v>1732104</v>
          </cell>
          <cell r="C863" t="str">
            <v/>
          </cell>
          <cell r="D863" t="str">
            <v/>
          </cell>
          <cell r="E863" t="str">
            <v/>
          </cell>
          <cell r="F863">
            <v>3972683.4899999998</v>
          </cell>
          <cell r="G863" t="str">
            <v/>
          </cell>
        </row>
        <row r="864">
          <cell r="A864" t="str">
            <v>BN11 4</v>
          </cell>
          <cell r="B864" t="str">
            <v/>
          </cell>
          <cell r="C864" t="str">
            <v/>
          </cell>
          <cell r="D864">
            <v>367599.58</v>
          </cell>
          <cell r="E864" t="str">
            <v/>
          </cell>
          <cell r="F864">
            <v>2259005.17</v>
          </cell>
          <cell r="G864" t="str">
            <v/>
          </cell>
        </row>
        <row r="865">
          <cell r="A865" t="str">
            <v>BN11 5</v>
          </cell>
          <cell r="B865" t="str">
            <v/>
          </cell>
          <cell r="C865" t="str">
            <v/>
          </cell>
          <cell r="D865" t="str">
            <v/>
          </cell>
          <cell r="E865">
            <v>509304.56859030202</v>
          </cell>
          <cell r="F865" t="str">
            <v/>
          </cell>
          <cell r="G865" t="str">
            <v/>
          </cell>
        </row>
        <row r="866">
          <cell r="A866" t="str">
            <v>BN11 9</v>
          </cell>
          <cell r="B866" t="str">
            <v/>
          </cell>
          <cell r="C866" t="str">
            <v/>
          </cell>
          <cell r="D866" t="str">
            <v/>
          </cell>
          <cell r="E866" t="str">
            <v/>
          </cell>
          <cell r="F866" t="str">
            <v/>
          </cell>
          <cell r="G866" t="str">
            <v/>
          </cell>
        </row>
        <row r="867">
          <cell r="A867" t="str">
            <v>BN12 4</v>
          </cell>
          <cell r="B867" t="str">
            <v/>
          </cell>
          <cell r="C867" t="str">
            <v/>
          </cell>
          <cell r="D867" t="str">
            <v/>
          </cell>
          <cell r="E867">
            <v>3676767.7845548429</v>
          </cell>
          <cell r="F867">
            <v>5817303.2300000032</v>
          </cell>
          <cell r="G867" t="str">
            <v/>
          </cell>
        </row>
        <row r="868">
          <cell r="A868" t="str">
            <v>BN12 5</v>
          </cell>
          <cell r="B868" t="str">
            <v/>
          </cell>
          <cell r="C868" t="str">
            <v/>
          </cell>
          <cell r="D868" t="str">
            <v/>
          </cell>
          <cell r="E868" t="str">
            <v/>
          </cell>
          <cell r="F868" t="str">
            <v/>
          </cell>
          <cell r="G868" t="str">
            <v/>
          </cell>
        </row>
        <row r="869">
          <cell r="A869" t="str">
            <v>BN12 6</v>
          </cell>
          <cell r="B869" t="str">
            <v/>
          </cell>
          <cell r="C869" t="str">
            <v/>
          </cell>
          <cell r="D869">
            <v>174120.43</v>
          </cell>
          <cell r="E869" t="str">
            <v/>
          </cell>
          <cell r="F869" t="str">
            <v/>
          </cell>
          <cell r="G869" t="str">
            <v/>
          </cell>
        </row>
        <row r="870">
          <cell r="A870" t="str">
            <v>BN12 9</v>
          </cell>
          <cell r="B870" t="str">
            <v/>
          </cell>
          <cell r="C870" t="str">
            <v/>
          </cell>
          <cell r="D870" t="str">
            <v/>
          </cell>
          <cell r="E870" t="str">
            <v/>
          </cell>
          <cell r="F870" t="str">
            <v/>
          </cell>
          <cell r="G870" t="str">
            <v/>
          </cell>
        </row>
        <row r="871">
          <cell r="A871" t="str">
            <v>BN13 1</v>
          </cell>
          <cell r="B871" t="str">
            <v/>
          </cell>
          <cell r="C871" t="str">
            <v/>
          </cell>
          <cell r="D871">
            <v>56037</v>
          </cell>
          <cell r="E871" t="str">
            <v/>
          </cell>
          <cell r="F871" t="str">
            <v/>
          </cell>
          <cell r="G871" t="str">
            <v/>
          </cell>
        </row>
        <row r="872">
          <cell r="A872" t="str">
            <v>BN13 2</v>
          </cell>
          <cell r="B872">
            <v>77431</v>
          </cell>
          <cell r="C872" t="str">
            <v/>
          </cell>
          <cell r="D872">
            <v>77818.55</v>
          </cell>
          <cell r="E872" t="str">
            <v/>
          </cell>
          <cell r="F872">
            <v>431146.68999999994</v>
          </cell>
          <cell r="G872" t="str">
            <v/>
          </cell>
        </row>
        <row r="873">
          <cell r="A873" t="str">
            <v>BN13 3</v>
          </cell>
          <cell r="B873">
            <v>1866221</v>
          </cell>
          <cell r="C873" t="str">
            <v/>
          </cell>
          <cell r="D873">
            <v>2087676.15</v>
          </cell>
          <cell r="E873">
            <v>4849493.6644780952</v>
          </cell>
          <cell r="F873">
            <v>1429860.7000000002</v>
          </cell>
          <cell r="G873" t="str">
            <v/>
          </cell>
        </row>
        <row r="874">
          <cell r="A874" t="str">
            <v>BN14 0</v>
          </cell>
          <cell r="B874" t="str">
            <v/>
          </cell>
          <cell r="C874" t="str">
            <v/>
          </cell>
          <cell r="D874">
            <v>619134.09</v>
          </cell>
          <cell r="E874">
            <v>2899353.5493934699</v>
          </cell>
          <cell r="F874" t="str">
            <v/>
          </cell>
          <cell r="G874" t="str">
            <v/>
          </cell>
        </row>
        <row r="875">
          <cell r="A875" t="str">
            <v>BN14 7</v>
          </cell>
          <cell r="B875" t="str">
            <v/>
          </cell>
          <cell r="C875" t="str">
            <v/>
          </cell>
          <cell r="D875" t="str">
            <v/>
          </cell>
          <cell r="E875">
            <v>636512.89802917</v>
          </cell>
          <cell r="F875">
            <v>1006283.8599999999</v>
          </cell>
          <cell r="G875" t="str">
            <v/>
          </cell>
        </row>
        <row r="876">
          <cell r="A876" t="str">
            <v>BN14 8</v>
          </cell>
          <cell r="B876" t="str">
            <v/>
          </cell>
          <cell r="C876" t="str">
            <v/>
          </cell>
          <cell r="D876">
            <v>1656406.91</v>
          </cell>
          <cell r="E876" t="str">
            <v/>
          </cell>
          <cell r="F876">
            <v>2104220.0599999996</v>
          </cell>
          <cell r="G876" t="str">
            <v/>
          </cell>
        </row>
        <row r="877">
          <cell r="A877" t="str">
            <v>BN14 9</v>
          </cell>
          <cell r="B877" t="str">
            <v/>
          </cell>
          <cell r="C877" t="str">
            <v/>
          </cell>
          <cell r="D877">
            <v>963869.94</v>
          </cell>
          <cell r="E877">
            <v>1600986.8253358069</v>
          </cell>
          <cell r="F877">
            <v>3861979.97</v>
          </cell>
          <cell r="G877">
            <v>1880733.2400000002</v>
          </cell>
        </row>
        <row r="878">
          <cell r="A878" t="str">
            <v>BN15 0</v>
          </cell>
          <cell r="B878" t="str">
            <v/>
          </cell>
          <cell r="C878" t="str">
            <v/>
          </cell>
          <cell r="D878">
            <v>214408.28</v>
          </cell>
          <cell r="E878">
            <v>1048627.9870333013</v>
          </cell>
          <cell r="F878">
            <v>1002506.2599999999</v>
          </cell>
          <cell r="G878" t="str">
            <v/>
          </cell>
        </row>
        <row r="879">
          <cell r="A879" t="str">
            <v>BN15 5</v>
          </cell>
          <cell r="B879" t="str">
            <v/>
          </cell>
          <cell r="C879" t="str">
            <v/>
          </cell>
          <cell r="D879" t="str">
            <v/>
          </cell>
          <cell r="E879" t="str">
            <v/>
          </cell>
          <cell r="F879" t="str">
            <v/>
          </cell>
          <cell r="G879" t="str">
            <v/>
          </cell>
        </row>
        <row r="880">
          <cell r="A880" t="str">
            <v>BN15 8</v>
          </cell>
          <cell r="B880">
            <v>1062650</v>
          </cell>
          <cell r="C880" t="str">
            <v/>
          </cell>
          <cell r="D880">
            <v>2669525.2400000002</v>
          </cell>
          <cell r="E880">
            <v>5312014.0634397147</v>
          </cell>
          <cell r="F880">
            <v>4663358.5200000005</v>
          </cell>
          <cell r="G880" t="str">
            <v/>
          </cell>
        </row>
        <row r="881">
          <cell r="A881" t="str">
            <v>BN15 9</v>
          </cell>
          <cell r="B881" t="str">
            <v/>
          </cell>
          <cell r="C881" t="str">
            <v/>
          </cell>
          <cell r="D881">
            <v>291473.28999999998</v>
          </cell>
          <cell r="E881">
            <v>93542.208545159272</v>
          </cell>
          <cell r="F881" t="str">
            <v/>
          </cell>
          <cell r="G881" t="str">
            <v/>
          </cell>
        </row>
        <row r="882">
          <cell r="A882" t="str">
            <v>BN16 1</v>
          </cell>
          <cell r="B882" t="str">
            <v/>
          </cell>
          <cell r="C882" t="str">
            <v/>
          </cell>
          <cell r="D882">
            <v>298912.96999999997</v>
          </cell>
          <cell r="E882">
            <v>457852.6386939236</v>
          </cell>
          <cell r="F882" t="str">
            <v/>
          </cell>
          <cell r="G882" t="str">
            <v/>
          </cell>
        </row>
        <row r="883">
          <cell r="A883" t="str">
            <v>BN16 2</v>
          </cell>
          <cell r="B883" t="str">
            <v/>
          </cell>
          <cell r="C883" t="str">
            <v/>
          </cell>
          <cell r="D883" t="str">
            <v/>
          </cell>
          <cell r="E883" t="str">
            <v/>
          </cell>
          <cell r="F883">
            <v>2300033.2200000002</v>
          </cell>
          <cell r="G883" t="str">
            <v/>
          </cell>
        </row>
        <row r="884">
          <cell r="A884" t="str">
            <v>BN16 3</v>
          </cell>
          <cell r="B884" t="str">
            <v/>
          </cell>
          <cell r="C884" t="str">
            <v/>
          </cell>
          <cell r="D884" t="str">
            <v/>
          </cell>
          <cell r="E884" t="str">
            <v/>
          </cell>
          <cell r="F884">
            <v>3117014.63</v>
          </cell>
          <cell r="G884" t="str">
            <v/>
          </cell>
        </row>
        <row r="885">
          <cell r="A885" t="str">
            <v>BN16 4</v>
          </cell>
          <cell r="B885" t="str">
            <v/>
          </cell>
          <cell r="C885" t="str">
            <v/>
          </cell>
          <cell r="D885" t="str">
            <v/>
          </cell>
          <cell r="E885" t="str">
            <v/>
          </cell>
          <cell r="F885" t="str">
            <v/>
          </cell>
          <cell r="G885" t="str">
            <v/>
          </cell>
        </row>
        <row r="886">
          <cell r="A886" t="str">
            <v>BN16 9</v>
          </cell>
          <cell r="B886" t="str">
            <v/>
          </cell>
          <cell r="C886" t="str">
            <v/>
          </cell>
          <cell r="D886" t="str">
            <v/>
          </cell>
          <cell r="E886" t="str">
            <v/>
          </cell>
          <cell r="F886" t="str">
            <v/>
          </cell>
          <cell r="G886" t="str">
            <v/>
          </cell>
        </row>
        <row r="887">
          <cell r="A887" t="str">
            <v>BN17 5</v>
          </cell>
          <cell r="B887">
            <v>2307550</v>
          </cell>
          <cell r="C887" t="str">
            <v/>
          </cell>
          <cell r="D887">
            <v>3482013.32</v>
          </cell>
          <cell r="E887">
            <v>3183510.6063713478</v>
          </cell>
          <cell r="F887" t="str">
            <v/>
          </cell>
          <cell r="G887" t="str">
            <v/>
          </cell>
        </row>
        <row r="888">
          <cell r="A888" t="str">
            <v>BN17 6</v>
          </cell>
          <cell r="B888" t="str">
            <v/>
          </cell>
          <cell r="C888" t="str">
            <v/>
          </cell>
          <cell r="D888" t="str">
            <v/>
          </cell>
          <cell r="E888" t="str">
            <v/>
          </cell>
          <cell r="F888">
            <v>978140.13000000012</v>
          </cell>
          <cell r="G888" t="str">
            <v/>
          </cell>
        </row>
        <row r="889">
          <cell r="A889" t="str">
            <v>BN17 7</v>
          </cell>
          <cell r="B889">
            <v>613674</v>
          </cell>
          <cell r="C889" t="str">
            <v/>
          </cell>
          <cell r="D889" t="str">
            <v/>
          </cell>
          <cell r="E889">
            <v>1172724.9989552794</v>
          </cell>
          <cell r="F889">
            <v>3435817.5599999991</v>
          </cell>
          <cell r="G889" t="str">
            <v/>
          </cell>
        </row>
        <row r="890">
          <cell r="A890" t="str">
            <v>BN18 0</v>
          </cell>
          <cell r="B890">
            <v>1762934</v>
          </cell>
          <cell r="C890" t="str">
            <v/>
          </cell>
          <cell r="D890" t="str">
            <v/>
          </cell>
          <cell r="E890">
            <v>6581919.1050816737</v>
          </cell>
          <cell r="F890">
            <v>4427847.3099999996</v>
          </cell>
          <cell r="G890" t="str">
            <v/>
          </cell>
        </row>
        <row r="891">
          <cell r="A891" t="str">
            <v>BN18 8</v>
          </cell>
          <cell r="B891" t="str">
            <v/>
          </cell>
          <cell r="C891" t="str">
            <v/>
          </cell>
          <cell r="D891" t="str">
            <v/>
          </cell>
          <cell r="E891" t="str">
            <v/>
          </cell>
          <cell r="F891" t="str">
            <v/>
          </cell>
          <cell r="G891" t="str">
            <v/>
          </cell>
        </row>
        <row r="892">
          <cell r="A892" t="str">
            <v>BN18 9</v>
          </cell>
          <cell r="B892" t="str">
            <v/>
          </cell>
          <cell r="C892" t="str">
            <v/>
          </cell>
          <cell r="D892" t="str">
            <v/>
          </cell>
          <cell r="E892" t="str">
            <v/>
          </cell>
          <cell r="F892">
            <v>14362519.690000001</v>
          </cell>
          <cell r="G892" t="str">
            <v/>
          </cell>
        </row>
        <row r="893">
          <cell r="A893" t="str">
            <v>BN2 0</v>
          </cell>
          <cell r="B893" t="str">
            <v/>
          </cell>
          <cell r="C893" t="str">
            <v/>
          </cell>
          <cell r="D893" t="str">
            <v/>
          </cell>
          <cell r="E893" t="str">
            <v/>
          </cell>
          <cell r="F893">
            <v>857355.91999999993</v>
          </cell>
          <cell r="G893" t="str">
            <v/>
          </cell>
        </row>
        <row r="894">
          <cell r="A894" t="str">
            <v>BN2 1</v>
          </cell>
          <cell r="B894">
            <v>2888167</v>
          </cell>
          <cell r="C894" t="str">
            <v/>
          </cell>
          <cell r="D894">
            <v>1521248.38</v>
          </cell>
          <cell r="E894">
            <v>7830377.236595639</v>
          </cell>
          <cell r="F894">
            <v>5572434.0099999979</v>
          </cell>
          <cell r="G894">
            <v>5817936.3500000024</v>
          </cell>
        </row>
        <row r="895">
          <cell r="A895" t="str">
            <v>BN2 3</v>
          </cell>
          <cell r="B895" t="str">
            <v/>
          </cell>
          <cell r="C895" t="str">
            <v/>
          </cell>
          <cell r="D895" t="str">
            <v/>
          </cell>
          <cell r="E895" t="str">
            <v/>
          </cell>
          <cell r="F895">
            <v>3376744.25</v>
          </cell>
          <cell r="G895" t="str">
            <v/>
          </cell>
        </row>
        <row r="896">
          <cell r="A896" t="str">
            <v>BN2 4</v>
          </cell>
          <cell r="B896" t="str">
            <v/>
          </cell>
          <cell r="C896" t="str">
            <v/>
          </cell>
          <cell r="D896" t="str">
            <v/>
          </cell>
          <cell r="E896" t="str">
            <v/>
          </cell>
          <cell r="F896" t="str">
            <v/>
          </cell>
          <cell r="G896" t="str">
            <v/>
          </cell>
        </row>
        <row r="897">
          <cell r="A897" t="str">
            <v>BN2 5</v>
          </cell>
          <cell r="B897">
            <v>2548488</v>
          </cell>
          <cell r="C897" t="str">
            <v/>
          </cell>
          <cell r="D897" t="str">
            <v/>
          </cell>
          <cell r="E897" t="str">
            <v/>
          </cell>
          <cell r="F897">
            <v>5742189.5699999994</v>
          </cell>
          <cell r="G897" t="str">
            <v/>
          </cell>
        </row>
        <row r="898">
          <cell r="A898" t="str">
            <v>BN2 6</v>
          </cell>
          <cell r="B898" t="str">
            <v/>
          </cell>
          <cell r="C898" t="str">
            <v/>
          </cell>
          <cell r="D898">
            <v>963729.18</v>
          </cell>
          <cell r="E898">
            <v>1994913.0108356425</v>
          </cell>
          <cell r="F898" t="str">
            <v/>
          </cell>
          <cell r="G898" t="str">
            <v/>
          </cell>
        </row>
        <row r="899">
          <cell r="A899" t="str">
            <v>BN2 7</v>
          </cell>
          <cell r="B899" t="str">
            <v/>
          </cell>
          <cell r="C899" t="str">
            <v/>
          </cell>
          <cell r="D899" t="str">
            <v/>
          </cell>
          <cell r="E899" t="str">
            <v/>
          </cell>
          <cell r="F899">
            <v>3090520.5600000005</v>
          </cell>
          <cell r="G899" t="str">
            <v/>
          </cell>
        </row>
        <row r="900">
          <cell r="A900" t="str">
            <v>BN2 8</v>
          </cell>
          <cell r="B900" t="str">
            <v/>
          </cell>
          <cell r="C900" t="str">
            <v/>
          </cell>
          <cell r="D900">
            <v>356569.18</v>
          </cell>
          <cell r="E900" t="str">
            <v/>
          </cell>
          <cell r="F900">
            <v>766866.62000000011</v>
          </cell>
          <cell r="G900" t="str">
            <v/>
          </cell>
        </row>
        <row r="901">
          <cell r="A901" t="str">
            <v>BN2 9</v>
          </cell>
          <cell r="B901" t="str">
            <v/>
          </cell>
          <cell r="C901" t="str">
            <v/>
          </cell>
          <cell r="D901">
            <v>117765.02</v>
          </cell>
          <cell r="E901" t="str">
            <v/>
          </cell>
          <cell r="F901" t="str">
            <v/>
          </cell>
          <cell r="G901" t="str">
            <v/>
          </cell>
        </row>
        <row r="902">
          <cell r="A902" t="str">
            <v>BN20 0</v>
          </cell>
          <cell r="B902" t="str">
            <v/>
          </cell>
          <cell r="C902" t="str">
            <v/>
          </cell>
          <cell r="D902" t="str">
            <v/>
          </cell>
          <cell r="E902" t="str">
            <v/>
          </cell>
          <cell r="F902" t="str">
            <v/>
          </cell>
          <cell r="G902" t="str">
            <v/>
          </cell>
        </row>
        <row r="903">
          <cell r="A903" t="str">
            <v>BN20 7</v>
          </cell>
          <cell r="B903" t="str">
            <v/>
          </cell>
          <cell r="C903" t="str">
            <v/>
          </cell>
          <cell r="D903" t="str">
            <v/>
          </cell>
          <cell r="E903" t="str">
            <v/>
          </cell>
          <cell r="F903">
            <v>4554934.9699999988</v>
          </cell>
          <cell r="G903" t="str">
            <v/>
          </cell>
        </row>
        <row r="904">
          <cell r="A904" t="str">
            <v>BN20 8</v>
          </cell>
          <cell r="B904" t="str">
            <v/>
          </cell>
          <cell r="C904" t="str">
            <v/>
          </cell>
          <cell r="D904" t="str">
            <v/>
          </cell>
          <cell r="E904" t="str">
            <v/>
          </cell>
          <cell r="F904" t="str">
            <v/>
          </cell>
          <cell r="G904" t="str">
            <v/>
          </cell>
        </row>
        <row r="905">
          <cell r="A905" t="str">
            <v>BN20 9</v>
          </cell>
          <cell r="B905">
            <v>852580</v>
          </cell>
          <cell r="C905" t="str">
            <v/>
          </cell>
          <cell r="D905" t="str">
            <v/>
          </cell>
          <cell r="E905" t="str">
            <v/>
          </cell>
          <cell r="F905">
            <v>1514319.82</v>
          </cell>
          <cell r="G905" t="str">
            <v/>
          </cell>
        </row>
        <row r="906">
          <cell r="A906" t="str">
            <v>BN21 1</v>
          </cell>
          <cell r="B906" t="str">
            <v/>
          </cell>
          <cell r="C906" t="str">
            <v/>
          </cell>
          <cell r="D906">
            <v>806736.86</v>
          </cell>
          <cell r="E906" t="str">
            <v/>
          </cell>
          <cell r="F906">
            <v>3892999.5799999991</v>
          </cell>
          <cell r="G906" t="str">
            <v/>
          </cell>
        </row>
        <row r="907">
          <cell r="A907" t="str">
            <v>BN21 2</v>
          </cell>
          <cell r="B907" t="str">
            <v/>
          </cell>
          <cell r="C907" t="str">
            <v/>
          </cell>
          <cell r="D907" t="str">
            <v/>
          </cell>
          <cell r="E907" t="str">
            <v/>
          </cell>
          <cell r="F907">
            <v>4039906.7799999993</v>
          </cell>
          <cell r="G907" t="str">
            <v/>
          </cell>
        </row>
        <row r="908">
          <cell r="A908" t="str">
            <v>BN21 3</v>
          </cell>
          <cell r="B908">
            <v>676581</v>
          </cell>
          <cell r="C908" t="str">
            <v/>
          </cell>
          <cell r="D908" t="str">
            <v/>
          </cell>
          <cell r="E908">
            <v>3320227.8795382818</v>
          </cell>
          <cell r="F908">
            <v>4187223.06</v>
          </cell>
          <cell r="G908" t="str">
            <v/>
          </cell>
        </row>
        <row r="909">
          <cell r="A909" t="str">
            <v>BN21 4</v>
          </cell>
          <cell r="B909">
            <v>9162288</v>
          </cell>
          <cell r="C909" t="str">
            <v/>
          </cell>
          <cell r="D909">
            <v>1077473.3799999999</v>
          </cell>
          <cell r="E909">
            <v>1481490.7432795421</v>
          </cell>
          <cell r="F909">
            <v>4816905</v>
          </cell>
          <cell r="G909">
            <v>17594994.180000003</v>
          </cell>
        </row>
        <row r="910">
          <cell r="A910" t="str">
            <v>BN21 9</v>
          </cell>
          <cell r="B910" t="str">
            <v/>
          </cell>
          <cell r="C910" t="str">
            <v/>
          </cell>
          <cell r="D910" t="str">
            <v/>
          </cell>
          <cell r="E910" t="str">
            <v/>
          </cell>
          <cell r="F910" t="str">
            <v/>
          </cell>
          <cell r="G910" t="str">
            <v/>
          </cell>
        </row>
        <row r="911">
          <cell r="A911" t="str">
            <v>BN22 0</v>
          </cell>
          <cell r="B911" t="str">
            <v/>
          </cell>
          <cell r="C911" t="str">
            <v/>
          </cell>
          <cell r="D911" t="str">
            <v/>
          </cell>
          <cell r="E911">
            <v>1050506.9726463982</v>
          </cell>
          <cell r="F911">
            <v>579717.49000000011</v>
          </cell>
          <cell r="G911" t="str">
            <v/>
          </cell>
        </row>
        <row r="912">
          <cell r="A912" t="str">
            <v>BN22 7</v>
          </cell>
          <cell r="B912" t="str">
            <v/>
          </cell>
          <cell r="C912" t="str">
            <v/>
          </cell>
          <cell r="D912">
            <v>608448.86</v>
          </cell>
          <cell r="E912">
            <v>2224053.339515436</v>
          </cell>
          <cell r="F912">
            <v>1974377.9699999997</v>
          </cell>
          <cell r="G912" t="str">
            <v/>
          </cell>
        </row>
        <row r="913">
          <cell r="A913" t="str">
            <v>BN22 8</v>
          </cell>
          <cell r="B913">
            <v>1117100</v>
          </cell>
          <cell r="C913" t="str">
            <v/>
          </cell>
          <cell r="D913" t="str">
            <v/>
          </cell>
          <cell r="E913">
            <v>2354124.6830531852</v>
          </cell>
          <cell r="F913">
            <v>2500724.0099999998</v>
          </cell>
          <cell r="G913" t="str">
            <v/>
          </cell>
        </row>
        <row r="914">
          <cell r="A914" t="str">
            <v>BN22 9</v>
          </cell>
          <cell r="B914" t="str">
            <v/>
          </cell>
          <cell r="C914" t="str">
            <v/>
          </cell>
          <cell r="D914" t="str">
            <v/>
          </cell>
          <cell r="E914" t="str">
            <v/>
          </cell>
          <cell r="F914">
            <v>3075214.9500000007</v>
          </cell>
          <cell r="G914" t="str">
            <v/>
          </cell>
        </row>
        <row r="915">
          <cell r="A915" t="str">
            <v>BN23 5</v>
          </cell>
          <cell r="B915" t="str">
            <v/>
          </cell>
          <cell r="C915" t="str">
            <v/>
          </cell>
          <cell r="D915" t="str">
            <v/>
          </cell>
          <cell r="E915" t="str">
            <v/>
          </cell>
          <cell r="F915" t="str">
            <v/>
          </cell>
          <cell r="G915" t="str">
            <v/>
          </cell>
        </row>
        <row r="916">
          <cell r="A916" t="str">
            <v>BN23 6</v>
          </cell>
          <cell r="B916" t="str">
            <v/>
          </cell>
          <cell r="C916" t="str">
            <v/>
          </cell>
          <cell r="D916" t="str">
            <v/>
          </cell>
          <cell r="E916">
            <v>1884435.1529103024</v>
          </cell>
          <cell r="F916">
            <v>1714433.85</v>
          </cell>
          <cell r="G916" t="str">
            <v/>
          </cell>
        </row>
        <row r="917">
          <cell r="A917" t="str">
            <v>BN23 7</v>
          </cell>
          <cell r="B917" t="str">
            <v/>
          </cell>
          <cell r="C917" t="str">
            <v/>
          </cell>
          <cell r="D917" t="str">
            <v/>
          </cell>
          <cell r="E917" t="str">
            <v/>
          </cell>
          <cell r="F917">
            <v>69489.600000000006</v>
          </cell>
          <cell r="G917" t="str">
            <v/>
          </cell>
        </row>
        <row r="918">
          <cell r="A918" t="str">
            <v>BN23 8</v>
          </cell>
          <cell r="B918" t="str">
            <v/>
          </cell>
          <cell r="C918" t="str">
            <v/>
          </cell>
          <cell r="D918" t="str">
            <v/>
          </cell>
          <cell r="E918" t="str">
            <v/>
          </cell>
          <cell r="F918" t="str">
            <v/>
          </cell>
          <cell r="G918" t="str">
            <v/>
          </cell>
        </row>
        <row r="919">
          <cell r="A919" t="str">
            <v>BN24 5</v>
          </cell>
          <cell r="B919" t="str">
            <v/>
          </cell>
          <cell r="C919" t="str">
            <v/>
          </cell>
          <cell r="D919" t="str">
            <v/>
          </cell>
          <cell r="E919">
            <v>2173009.8609934542</v>
          </cell>
          <cell r="F919">
            <v>2349485.2399999993</v>
          </cell>
          <cell r="G919" t="str">
            <v/>
          </cell>
        </row>
        <row r="920">
          <cell r="A920" t="str">
            <v>BN24 6</v>
          </cell>
          <cell r="B920" t="str">
            <v/>
          </cell>
          <cell r="C920" t="str">
            <v/>
          </cell>
          <cell r="D920">
            <v>83314.7</v>
          </cell>
          <cell r="E920" t="str">
            <v/>
          </cell>
          <cell r="F920">
            <v>300344.35000000003</v>
          </cell>
          <cell r="G920" t="str">
            <v/>
          </cell>
        </row>
        <row r="921">
          <cell r="A921" t="str">
            <v>BN24 9</v>
          </cell>
          <cell r="B921" t="str">
            <v/>
          </cell>
          <cell r="C921" t="str">
            <v/>
          </cell>
          <cell r="D921" t="str">
            <v/>
          </cell>
          <cell r="E921" t="str">
            <v/>
          </cell>
          <cell r="F921" t="str">
            <v/>
          </cell>
          <cell r="G921" t="str">
            <v/>
          </cell>
        </row>
        <row r="922">
          <cell r="A922" t="str">
            <v>BN25 1</v>
          </cell>
          <cell r="B922" t="str">
            <v/>
          </cell>
          <cell r="C922" t="str">
            <v/>
          </cell>
          <cell r="D922" t="str">
            <v/>
          </cell>
          <cell r="E922" t="str">
            <v/>
          </cell>
          <cell r="F922">
            <v>1831131.8900000001</v>
          </cell>
          <cell r="G922" t="str">
            <v/>
          </cell>
        </row>
        <row r="923">
          <cell r="A923" t="str">
            <v>BN25 2</v>
          </cell>
          <cell r="B923" t="str">
            <v/>
          </cell>
          <cell r="C923" t="str">
            <v/>
          </cell>
          <cell r="D923">
            <v>587371.85</v>
          </cell>
          <cell r="E923" t="str">
            <v/>
          </cell>
          <cell r="F923">
            <v>3304051.1999999997</v>
          </cell>
          <cell r="G923" t="str">
            <v/>
          </cell>
        </row>
        <row r="924">
          <cell r="A924" t="str">
            <v>BN25 3</v>
          </cell>
          <cell r="B924" t="str">
            <v/>
          </cell>
          <cell r="C924" t="str">
            <v/>
          </cell>
          <cell r="D924">
            <v>56325.54</v>
          </cell>
          <cell r="E924" t="str">
            <v/>
          </cell>
          <cell r="F924">
            <v>318944.76</v>
          </cell>
          <cell r="G924" t="str">
            <v/>
          </cell>
        </row>
        <row r="925">
          <cell r="A925" t="str">
            <v>BN25 4</v>
          </cell>
          <cell r="B925" t="str">
            <v/>
          </cell>
          <cell r="C925" t="str">
            <v/>
          </cell>
          <cell r="D925" t="str">
            <v/>
          </cell>
          <cell r="E925" t="str">
            <v/>
          </cell>
          <cell r="F925" t="str">
            <v/>
          </cell>
          <cell r="G925" t="str">
            <v/>
          </cell>
        </row>
        <row r="926">
          <cell r="A926" t="str">
            <v>BN25 9</v>
          </cell>
          <cell r="B926" t="str">
            <v/>
          </cell>
          <cell r="C926" t="str">
            <v/>
          </cell>
          <cell r="D926" t="str">
            <v/>
          </cell>
          <cell r="E926" t="str">
            <v/>
          </cell>
          <cell r="F926" t="str">
            <v/>
          </cell>
          <cell r="G926" t="str">
            <v/>
          </cell>
        </row>
        <row r="927">
          <cell r="A927" t="str">
            <v>BN26 5</v>
          </cell>
          <cell r="B927">
            <v>2198747</v>
          </cell>
          <cell r="C927" t="str">
            <v/>
          </cell>
          <cell r="D927" t="str">
            <v/>
          </cell>
          <cell r="E927">
            <v>2490691.6864713817</v>
          </cell>
          <cell r="F927" t="str">
            <v/>
          </cell>
          <cell r="G927" t="str">
            <v/>
          </cell>
        </row>
        <row r="928">
          <cell r="A928" t="str">
            <v>BN26 6</v>
          </cell>
          <cell r="B928" t="str">
            <v/>
          </cell>
          <cell r="C928" t="str">
            <v/>
          </cell>
          <cell r="D928" t="str">
            <v/>
          </cell>
          <cell r="E928">
            <v>2696675.465931355</v>
          </cell>
          <cell r="F928">
            <v>2611310.4799999991</v>
          </cell>
          <cell r="G928" t="str">
            <v/>
          </cell>
        </row>
        <row r="929">
          <cell r="A929" t="str">
            <v>BN26 9</v>
          </cell>
          <cell r="B929" t="str">
            <v/>
          </cell>
          <cell r="C929" t="str">
            <v/>
          </cell>
          <cell r="D929" t="str">
            <v/>
          </cell>
          <cell r="E929" t="str">
            <v/>
          </cell>
          <cell r="F929" t="str">
            <v/>
          </cell>
          <cell r="G929" t="str">
            <v/>
          </cell>
        </row>
        <row r="930">
          <cell r="A930" t="str">
            <v>BN27 1</v>
          </cell>
          <cell r="B930">
            <v>2979493</v>
          </cell>
          <cell r="C930" t="str">
            <v/>
          </cell>
          <cell r="D930">
            <v>731113.01</v>
          </cell>
          <cell r="E930">
            <v>1890125.9780430391</v>
          </cell>
          <cell r="F930">
            <v>958656.50000000012</v>
          </cell>
          <cell r="G930" t="str">
            <v/>
          </cell>
        </row>
        <row r="931">
          <cell r="A931" t="str">
            <v>BN27 2</v>
          </cell>
          <cell r="B931" t="str">
            <v/>
          </cell>
          <cell r="C931" t="str">
            <v/>
          </cell>
          <cell r="D931">
            <v>276862.84000000003</v>
          </cell>
          <cell r="E931" t="str">
            <v/>
          </cell>
          <cell r="F931">
            <v>974930.38000000012</v>
          </cell>
          <cell r="G931" t="str">
            <v/>
          </cell>
        </row>
        <row r="932">
          <cell r="A932" t="str">
            <v>BN27 3</v>
          </cell>
          <cell r="B932" t="str">
            <v/>
          </cell>
          <cell r="C932" t="str">
            <v/>
          </cell>
          <cell r="D932">
            <v>1345681.74</v>
          </cell>
          <cell r="E932">
            <v>3164988.2471131487</v>
          </cell>
          <cell r="F932">
            <v>4421953.4399999995</v>
          </cell>
          <cell r="G932" t="str">
            <v/>
          </cell>
        </row>
        <row r="933">
          <cell r="A933" t="str">
            <v>BN27 4</v>
          </cell>
          <cell r="B933">
            <v>4761002</v>
          </cell>
          <cell r="C933" t="str">
            <v/>
          </cell>
          <cell r="D933" t="str">
            <v/>
          </cell>
          <cell r="E933" t="str">
            <v/>
          </cell>
          <cell r="F933">
            <v>3249272.88</v>
          </cell>
          <cell r="G933" t="str">
            <v/>
          </cell>
        </row>
        <row r="934">
          <cell r="A934" t="str">
            <v>BN27 9</v>
          </cell>
          <cell r="B934" t="str">
            <v/>
          </cell>
          <cell r="C934" t="str">
            <v/>
          </cell>
          <cell r="D934" t="str">
            <v/>
          </cell>
          <cell r="E934" t="str">
            <v/>
          </cell>
          <cell r="F934" t="str">
            <v/>
          </cell>
          <cell r="G934" t="str">
            <v/>
          </cell>
        </row>
        <row r="935">
          <cell r="A935" t="str">
            <v>BN3 1</v>
          </cell>
          <cell r="B935" t="str">
            <v/>
          </cell>
          <cell r="C935" t="str">
            <v/>
          </cell>
          <cell r="D935">
            <v>791754.36</v>
          </cell>
          <cell r="E935" t="str">
            <v/>
          </cell>
          <cell r="F935">
            <v>4027764.5499999989</v>
          </cell>
          <cell r="G935" t="str">
            <v/>
          </cell>
        </row>
        <row r="936">
          <cell r="A936" t="str">
            <v>BN3 2</v>
          </cell>
          <cell r="B936" t="str">
            <v/>
          </cell>
          <cell r="C936" t="str">
            <v/>
          </cell>
          <cell r="D936">
            <v>940531.25</v>
          </cell>
          <cell r="E936">
            <v>7706751.5239170557</v>
          </cell>
          <cell r="F936">
            <v>26882427.949999996</v>
          </cell>
          <cell r="G936" t="str">
            <v/>
          </cell>
        </row>
        <row r="937">
          <cell r="A937" t="str">
            <v>BN3 3</v>
          </cell>
          <cell r="B937" t="str">
            <v/>
          </cell>
          <cell r="C937" t="str">
            <v/>
          </cell>
          <cell r="D937" t="str">
            <v/>
          </cell>
          <cell r="E937" t="str">
            <v/>
          </cell>
          <cell r="F937">
            <v>6966257.169999999</v>
          </cell>
          <cell r="G937" t="str">
            <v/>
          </cell>
        </row>
        <row r="938">
          <cell r="A938" t="str">
            <v>BN3 4</v>
          </cell>
          <cell r="B938" t="str">
            <v/>
          </cell>
          <cell r="C938" t="str">
            <v/>
          </cell>
          <cell r="D938" t="str">
            <v/>
          </cell>
          <cell r="E938">
            <v>1001417.3109872657</v>
          </cell>
          <cell r="F938">
            <v>5940618.4799999977</v>
          </cell>
          <cell r="G938" t="str">
            <v/>
          </cell>
        </row>
        <row r="939">
          <cell r="A939" t="str">
            <v>BN3 5</v>
          </cell>
          <cell r="B939" t="str">
            <v/>
          </cell>
          <cell r="C939" t="str">
            <v/>
          </cell>
          <cell r="D939">
            <v>553855.6</v>
          </cell>
          <cell r="E939">
            <v>2586878.970027436</v>
          </cell>
          <cell r="F939">
            <v>5973400.3699999992</v>
          </cell>
          <cell r="G939" t="str">
            <v/>
          </cell>
        </row>
        <row r="940">
          <cell r="A940" t="str">
            <v>BN3 6</v>
          </cell>
          <cell r="B940" t="str">
            <v/>
          </cell>
          <cell r="C940" t="str">
            <v/>
          </cell>
          <cell r="D940" t="str">
            <v/>
          </cell>
          <cell r="E940">
            <v>7278644.4950642865</v>
          </cell>
          <cell r="F940">
            <v>11848360.329999998</v>
          </cell>
          <cell r="G940" t="str">
            <v/>
          </cell>
        </row>
        <row r="941">
          <cell r="A941" t="str">
            <v>BN3 7</v>
          </cell>
          <cell r="B941" t="str">
            <v/>
          </cell>
          <cell r="C941" t="str">
            <v/>
          </cell>
          <cell r="D941">
            <v>935052.55</v>
          </cell>
          <cell r="E941">
            <v>2180799.3565423875</v>
          </cell>
          <cell r="F941">
            <v>4534512.37</v>
          </cell>
          <cell r="G941" t="str">
            <v/>
          </cell>
        </row>
        <row r="942">
          <cell r="A942" t="str">
            <v>BN3 8</v>
          </cell>
          <cell r="B942" t="str">
            <v/>
          </cell>
          <cell r="C942" t="str">
            <v/>
          </cell>
          <cell r="D942" t="str">
            <v/>
          </cell>
          <cell r="E942" t="str">
            <v/>
          </cell>
          <cell r="F942">
            <v>1880557.6499999997</v>
          </cell>
          <cell r="G942" t="str">
            <v/>
          </cell>
        </row>
        <row r="943">
          <cell r="A943" t="str">
            <v>BN41 1</v>
          </cell>
          <cell r="B943" t="str">
            <v/>
          </cell>
          <cell r="C943" t="str">
            <v/>
          </cell>
          <cell r="D943" t="str">
            <v/>
          </cell>
          <cell r="E943">
            <v>3612722.2248464017</v>
          </cell>
          <cell r="F943">
            <v>5132701.3299999991</v>
          </cell>
          <cell r="G943" t="str">
            <v/>
          </cell>
        </row>
        <row r="944">
          <cell r="A944" t="str">
            <v>BN41 2</v>
          </cell>
          <cell r="B944" t="str">
            <v/>
          </cell>
          <cell r="C944" t="str">
            <v/>
          </cell>
          <cell r="D944">
            <v>166526.59</v>
          </cell>
          <cell r="E944" t="str">
            <v/>
          </cell>
          <cell r="F944">
            <v>1022538.1299999999</v>
          </cell>
          <cell r="G944" t="str">
            <v/>
          </cell>
        </row>
        <row r="945">
          <cell r="A945" t="str">
            <v>BN41 9</v>
          </cell>
          <cell r="B945" t="str">
            <v/>
          </cell>
          <cell r="C945" t="str">
            <v/>
          </cell>
          <cell r="D945" t="str">
            <v/>
          </cell>
          <cell r="E945" t="str">
            <v/>
          </cell>
          <cell r="F945" t="str">
            <v/>
          </cell>
          <cell r="G945" t="str">
            <v/>
          </cell>
        </row>
        <row r="946">
          <cell r="A946" t="str">
            <v>BN42 4</v>
          </cell>
          <cell r="B946" t="str">
            <v/>
          </cell>
          <cell r="C946" t="str">
            <v/>
          </cell>
          <cell r="D946" t="str">
            <v/>
          </cell>
          <cell r="E946">
            <v>1481081.2225047469</v>
          </cell>
          <cell r="F946" t="str">
            <v/>
          </cell>
          <cell r="G946" t="str">
            <v/>
          </cell>
        </row>
        <row r="947">
          <cell r="A947" t="str">
            <v>BN43 5</v>
          </cell>
          <cell r="B947">
            <v>3077706</v>
          </cell>
          <cell r="C947" t="str">
            <v/>
          </cell>
          <cell r="D947">
            <v>1112908.9099999999</v>
          </cell>
          <cell r="E947">
            <v>4865040.5187020972</v>
          </cell>
          <cell r="F947">
            <v>7961029.3599999994</v>
          </cell>
          <cell r="G947" t="str">
            <v/>
          </cell>
        </row>
        <row r="948">
          <cell r="A948" t="str">
            <v>BN43 6</v>
          </cell>
          <cell r="B948">
            <v>1740403</v>
          </cell>
          <cell r="C948" t="str">
            <v/>
          </cell>
          <cell r="D948" t="str">
            <v/>
          </cell>
          <cell r="E948">
            <v>959268.56429265637</v>
          </cell>
          <cell r="F948" t="str">
            <v/>
          </cell>
          <cell r="G948" t="str">
            <v/>
          </cell>
        </row>
        <row r="949">
          <cell r="A949" t="str">
            <v>BN43 9</v>
          </cell>
          <cell r="B949" t="str">
            <v/>
          </cell>
          <cell r="C949" t="str">
            <v/>
          </cell>
          <cell r="D949" t="str">
            <v/>
          </cell>
          <cell r="E949" t="str">
            <v/>
          </cell>
          <cell r="F949" t="str">
            <v/>
          </cell>
          <cell r="G949" t="str">
            <v/>
          </cell>
        </row>
        <row r="950">
          <cell r="A950" t="str">
            <v>BN44 3</v>
          </cell>
          <cell r="B950">
            <v>830236</v>
          </cell>
          <cell r="C950" t="str">
            <v/>
          </cell>
          <cell r="D950">
            <v>3113739.58</v>
          </cell>
          <cell r="E950">
            <v>4170398.2476979569</v>
          </cell>
          <cell r="F950" t="str">
            <v/>
          </cell>
          <cell r="G950" t="str">
            <v/>
          </cell>
        </row>
        <row r="951">
          <cell r="A951" t="str">
            <v>BN45 7</v>
          </cell>
          <cell r="B951" t="str">
            <v/>
          </cell>
          <cell r="C951" t="str">
            <v/>
          </cell>
          <cell r="D951" t="str">
            <v/>
          </cell>
          <cell r="E951">
            <v>2795333.359854687</v>
          </cell>
          <cell r="F951" t="str">
            <v/>
          </cell>
          <cell r="G951" t="str">
            <v/>
          </cell>
        </row>
        <row r="952">
          <cell r="A952" t="str">
            <v>BN5 0</v>
          </cell>
          <cell r="B952" t="str">
            <v/>
          </cell>
          <cell r="C952" t="str">
            <v/>
          </cell>
          <cell r="D952" t="str">
            <v/>
          </cell>
          <cell r="E952" t="str">
            <v/>
          </cell>
          <cell r="F952" t="str">
            <v/>
          </cell>
          <cell r="G952" t="str">
            <v/>
          </cell>
        </row>
        <row r="953">
          <cell r="A953" t="str">
            <v>BN5 9</v>
          </cell>
          <cell r="B953">
            <v>5781949</v>
          </cell>
          <cell r="C953" t="str">
            <v/>
          </cell>
          <cell r="D953">
            <v>961270.12</v>
          </cell>
          <cell r="E953">
            <v>5109266.3539964324</v>
          </cell>
          <cell r="F953">
            <v>5696281.4699999988</v>
          </cell>
          <cell r="G953" t="str">
            <v/>
          </cell>
        </row>
        <row r="954">
          <cell r="A954" t="str">
            <v>BN50 8</v>
          </cell>
          <cell r="B954" t="str">
            <v/>
          </cell>
          <cell r="C954" t="str">
            <v/>
          </cell>
          <cell r="D954" t="str">
            <v/>
          </cell>
          <cell r="E954" t="str">
            <v/>
          </cell>
          <cell r="F954" t="str">
            <v/>
          </cell>
          <cell r="G954" t="str">
            <v/>
          </cell>
        </row>
        <row r="955">
          <cell r="A955" t="str">
            <v>BN50 9</v>
          </cell>
          <cell r="B955" t="str">
            <v/>
          </cell>
          <cell r="C955" t="str">
            <v/>
          </cell>
          <cell r="D955" t="str">
            <v/>
          </cell>
          <cell r="E955" t="str">
            <v/>
          </cell>
          <cell r="F955" t="str">
            <v/>
          </cell>
          <cell r="G955" t="str">
            <v/>
          </cell>
        </row>
        <row r="956">
          <cell r="A956" t="str">
            <v>BN51 9</v>
          </cell>
          <cell r="B956" t="str">
            <v/>
          </cell>
          <cell r="C956" t="str">
            <v/>
          </cell>
          <cell r="D956" t="str">
            <v/>
          </cell>
          <cell r="E956" t="str">
            <v/>
          </cell>
          <cell r="F956" t="str">
            <v/>
          </cell>
          <cell r="G956" t="str">
            <v/>
          </cell>
        </row>
        <row r="957">
          <cell r="A957" t="str">
            <v>BN52 9</v>
          </cell>
          <cell r="B957" t="str">
            <v/>
          </cell>
          <cell r="C957" t="str">
            <v/>
          </cell>
          <cell r="D957" t="str">
            <v/>
          </cell>
          <cell r="E957" t="str">
            <v/>
          </cell>
          <cell r="F957" t="str">
            <v/>
          </cell>
          <cell r="G957" t="str">
            <v/>
          </cell>
        </row>
        <row r="958">
          <cell r="A958" t="str">
            <v>BN6 0</v>
          </cell>
          <cell r="B958" t="str">
            <v/>
          </cell>
          <cell r="C958" t="str">
            <v/>
          </cell>
          <cell r="D958" t="str">
            <v/>
          </cell>
          <cell r="E958" t="str">
            <v/>
          </cell>
          <cell r="F958" t="str">
            <v/>
          </cell>
          <cell r="G958" t="str">
            <v/>
          </cell>
        </row>
        <row r="959">
          <cell r="A959" t="str">
            <v>BN6 8</v>
          </cell>
          <cell r="B959" t="str">
            <v/>
          </cell>
          <cell r="C959" t="str">
            <v/>
          </cell>
          <cell r="D959" t="str">
            <v/>
          </cell>
          <cell r="E959">
            <v>1288289.1557774069</v>
          </cell>
          <cell r="F959">
            <v>3669257.4300000006</v>
          </cell>
          <cell r="G959" t="str">
            <v/>
          </cell>
        </row>
        <row r="960">
          <cell r="A960" t="str">
            <v>BN6 9</v>
          </cell>
          <cell r="B960" t="str">
            <v/>
          </cell>
          <cell r="C960" t="str">
            <v/>
          </cell>
          <cell r="D960">
            <v>2624603.6</v>
          </cell>
          <cell r="E960">
            <v>5820869.1304789772</v>
          </cell>
          <cell r="F960">
            <v>4357651.3099999987</v>
          </cell>
          <cell r="G960" t="str">
            <v/>
          </cell>
        </row>
        <row r="961">
          <cell r="A961" t="str">
            <v>BN7 1</v>
          </cell>
          <cell r="B961" t="str">
            <v/>
          </cell>
          <cell r="C961" t="str">
            <v/>
          </cell>
          <cell r="D961">
            <v>553723.02</v>
          </cell>
          <cell r="E961" t="str">
            <v/>
          </cell>
          <cell r="F961">
            <v>3763606.0800000005</v>
          </cell>
          <cell r="G961" t="str">
            <v/>
          </cell>
        </row>
        <row r="962">
          <cell r="A962" t="str">
            <v>BN7 2</v>
          </cell>
          <cell r="B962">
            <v>2937819</v>
          </cell>
          <cell r="C962" t="str">
            <v/>
          </cell>
          <cell r="D962">
            <v>1153763.93</v>
          </cell>
          <cell r="E962">
            <v>2397526.8061505277</v>
          </cell>
          <cell r="F962">
            <v>8016852.2899999991</v>
          </cell>
          <cell r="G962" t="str">
            <v/>
          </cell>
        </row>
        <row r="963">
          <cell r="A963" t="str">
            <v>BN7 3</v>
          </cell>
          <cell r="B963">
            <v>4432511</v>
          </cell>
          <cell r="C963" t="str">
            <v/>
          </cell>
          <cell r="D963" t="str">
            <v/>
          </cell>
          <cell r="E963" t="str">
            <v/>
          </cell>
          <cell r="F963">
            <v>4178512.54</v>
          </cell>
          <cell r="G963" t="str">
            <v/>
          </cell>
        </row>
        <row r="964">
          <cell r="A964" t="str">
            <v>BN7 9</v>
          </cell>
          <cell r="B964" t="str">
            <v/>
          </cell>
          <cell r="C964" t="str">
            <v/>
          </cell>
          <cell r="D964" t="str">
            <v/>
          </cell>
          <cell r="E964" t="str">
            <v/>
          </cell>
          <cell r="F964" t="str">
            <v/>
          </cell>
          <cell r="G964" t="str">
            <v/>
          </cell>
        </row>
        <row r="965">
          <cell r="A965" t="str">
            <v>BN8 4</v>
          </cell>
          <cell r="B965">
            <v>5396227</v>
          </cell>
          <cell r="C965" t="str">
            <v/>
          </cell>
          <cell r="D965">
            <v>286661.64</v>
          </cell>
          <cell r="E965">
            <v>5721506.3754768912</v>
          </cell>
          <cell r="F965">
            <v>4181546.9199999995</v>
          </cell>
          <cell r="G965" t="str">
            <v/>
          </cell>
        </row>
        <row r="966">
          <cell r="A966" t="str">
            <v>BN8 5</v>
          </cell>
          <cell r="B966">
            <v>2799978</v>
          </cell>
          <cell r="C966" t="str">
            <v/>
          </cell>
          <cell r="D966">
            <v>201899.97</v>
          </cell>
          <cell r="E966">
            <v>4694796.9999878369</v>
          </cell>
          <cell r="F966">
            <v>2077927.0699999994</v>
          </cell>
          <cell r="G966" t="str">
            <v/>
          </cell>
        </row>
        <row r="967">
          <cell r="A967" t="str">
            <v>BN8 6</v>
          </cell>
          <cell r="B967">
            <v>6248883</v>
          </cell>
          <cell r="C967" t="str">
            <v/>
          </cell>
          <cell r="D967">
            <v>447178.73</v>
          </cell>
          <cell r="E967">
            <v>7876616.3358686566</v>
          </cell>
          <cell r="F967">
            <v>4108674.7499999995</v>
          </cell>
          <cell r="G967" t="str">
            <v/>
          </cell>
        </row>
        <row r="968">
          <cell r="A968" t="str">
            <v>BN88 1</v>
          </cell>
          <cell r="B968" t="str">
            <v/>
          </cell>
          <cell r="C968" t="str">
            <v/>
          </cell>
          <cell r="D968" t="str">
            <v/>
          </cell>
          <cell r="E968" t="str">
            <v/>
          </cell>
          <cell r="F968" t="str">
            <v/>
          </cell>
          <cell r="G968" t="str">
            <v/>
          </cell>
        </row>
        <row r="969">
          <cell r="A969" t="str">
            <v>BN88 3</v>
          </cell>
          <cell r="B969" t="str">
            <v/>
          </cell>
          <cell r="C969" t="str">
            <v/>
          </cell>
          <cell r="D969" t="str">
            <v/>
          </cell>
          <cell r="E969" t="str">
            <v/>
          </cell>
          <cell r="F969" t="str">
            <v/>
          </cell>
          <cell r="G969" t="str">
            <v/>
          </cell>
        </row>
        <row r="970">
          <cell r="A970" t="str">
            <v>BN9 0</v>
          </cell>
          <cell r="B970" t="str">
            <v/>
          </cell>
          <cell r="C970" t="str">
            <v/>
          </cell>
          <cell r="D970">
            <v>3068572.72</v>
          </cell>
          <cell r="E970" t="str">
            <v/>
          </cell>
          <cell r="F970">
            <v>2079279.3399999996</v>
          </cell>
          <cell r="G970" t="str">
            <v/>
          </cell>
        </row>
        <row r="971">
          <cell r="A971" t="str">
            <v>BN9 1</v>
          </cell>
          <cell r="B971" t="str">
            <v/>
          </cell>
          <cell r="C971" t="str">
            <v/>
          </cell>
          <cell r="D971" t="str">
            <v/>
          </cell>
          <cell r="E971" t="str">
            <v/>
          </cell>
          <cell r="F971" t="str">
            <v/>
          </cell>
          <cell r="G971" t="str">
            <v/>
          </cell>
        </row>
        <row r="972">
          <cell r="A972" t="str">
            <v>BN9 9</v>
          </cell>
          <cell r="B972" t="str">
            <v/>
          </cell>
          <cell r="C972" t="str">
            <v/>
          </cell>
          <cell r="D972">
            <v>284202.58</v>
          </cell>
          <cell r="E972" t="str">
            <v/>
          </cell>
          <cell r="F972" t="str">
            <v/>
          </cell>
          <cell r="G972" t="str">
            <v/>
          </cell>
        </row>
        <row r="973">
          <cell r="A973" t="str">
            <v>BN91 9</v>
          </cell>
          <cell r="B973" t="str">
            <v/>
          </cell>
          <cell r="C973" t="str">
            <v/>
          </cell>
          <cell r="D973" t="str">
            <v/>
          </cell>
          <cell r="E973" t="str">
            <v/>
          </cell>
          <cell r="F973" t="str">
            <v/>
          </cell>
          <cell r="G973" t="str">
            <v/>
          </cell>
        </row>
        <row r="974">
          <cell r="A974" t="str">
            <v>BN99 3</v>
          </cell>
          <cell r="B974" t="str">
            <v/>
          </cell>
          <cell r="C974" t="str">
            <v/>
          </cell>
          <cell r="D974" t="str">
            <v/>
          </cell>
          <cell r="E974" t="str">
            <v/>
          </cell>
          <cell r="F974" t="str">
            <v/>
          </cell>
          <cell r="G974" t="str">
            <v/>
          </cell>
        </row>
        <row r="975">
          <cell r="A975" t="str">
            <v>BN99 6</v>
          </cell>
          <cell r="B975" t="str">
            <v/>
          </cell>
          <cell r="C975" t="str">
            <v/>
          </cell>
          <cell r="D975" t="str">
            <v/>
          </cell>
          <cell r="E975" t="str">
            <v/>
          </cell>
          <cell r="F975" t="str">
            <v/>
          </cell>
          <cell r="G975" t="str">
            <v/>
          </cell>
        </row>
        <row r="976">
          <cell r="A976" t="str">
            <v>BN99 8</v>
          </cell>
          <cell r="B976" t="str">
            <v/>
          </cell>
          <cell r="C976" t="str">
            <v/>
          </cell>
          <cell r="D976" t="str">
            <v/>
          </cell>
          <cell r="E976" t="str">
            <v/>
          </cell>
          <cell r="F976" t="str">
            <v/>
          </cell>
          <cell r="G976" t="str">
            <v/>
          </cell>
        </row>
        <row r="977">
          <cell r="A977" t="str">
            <v>BR Other</v>
          </cell>
          <cell r="B977">
            <v>42250033</v>
          </cell>
          <cell r="C977">
            <v>6788856.1699999999</v>
          </cell>
          <cell r="D977">
            <v>30463156.830000006</v>
          </cell>
          <cell r="E977">
            <v>22261568.323814616</v>
          </cell>
          <cell r="F977">
            <v>45876409.470000006</v>
          </cell>
          <cell r="G977">
            <v>46244173.010000005</v>
          </cell>
        </row>
        <row r="978">
          <cell r="A978" t="str">
            <v>BR total</v>
          </cell>
          <cell r="B978">
            <v>70571106</v>
          </cell>
          <cell r="C978">
            <v>6788856.1699999999</v>
          </cell>
          <cell r="D978">
            <v>40555081.980000004</v>
          </cell>
          <cell r="E978">
            <v>86568125.871332735</v>
          </cell>
          <cell r="F978">
            <v>147757989.71000001</v>
          </cell>
          <cell r="G978">
            <v>46244173.010000005</v>
          </cell>
        </row>
        <row r="979">
          <cell r="A979" t="str">
            <v>BR1 1</v>
          </cell>
          <cell r="B979" t="str">
            <v/>
          </cell>
          <cell r="C979" t="str">
            <v/>
          </cell>
          <cell r="D979">
            <v>1240662.8999999999</v>
          </cell>
          <cell r="E979">
            <v>1058955.6885382256</v>
          </cell>
          <cell r="F979" t="str">
            <v/>
          </cell>
          <cell r="G979" t="str">
            <v/>
          </cell>
        </row>
        <row r="980">
          <cell r="A980" t="str">
            <v>BR1 2</v>
          </cell>
          <cell r="B980">
            <v>3447617</v>
          </cell>
          <cell r="C980" t="str">
            <v/>
          </cell>
          <cell r="D980">
            <v>532355.03</v>
          </cell>
          <cell r="E980">
            <v>8233575.0616082232</v>
          </cell>
          <cell r="F980">
            <v>7882117.8999999985</v>
          </cell>
          <cell r="G980" t="str">
            <v/>
          </cell>
        </row>
        <row r="981">
          <cell r="A981" t="str">
            <v>BR1 3</v>
          </cell>
          <cell r="B981" t="str">
            <v/>
          </cell>
          <cell r="C981" t="str">
            <v/>
          </cell>
          <cell r="D981">
            <v>611996.28</v>
          </cell>
          <cell r="E981">
            <v>2722705.7132870001</v>
          </cell>
          <cell r="F981" t="str">
            <v/>
          </cell>
          <cell r="G981" t="str">
            <v/>
          </cell>
        </row>
        <row r="982">
          <cell r="A982" t="str">
            <v>BR1 4</v>
          </cell>
          <cell r="B982" t="str">
            <v/>
          </cell>
          <cell r="C982" t="str">
            <v/>
          </cell>
          <cell r="D982" t="str">
            <v/>
          </cell>
          <cell r="E982">
            <v>5101404.6033337023</v>
          </cell>
          <cell r="F982">
            <v>10587871.509999994</v>
          </cell>
          <cell r="G982" t="str">
            <v/>
          </cell>
        </row>
        <row r="983">
          <cell r="A983" t="str">
            <v>BR1 5</v>
          </cell>
          <cell r="B983">
            <v>1085487</v>
          </cell>
          <cell r="C983" t="str">
            <v/>
          </cell>
          <cell r="D983">
            <v>98478.06</v>
          </cell>
          <cell r="E983" t="str">
            <v/>
          </cell>
          <cell r="F983" t="str">
            <v/>
          </cell>
          <cell r="G983" t="str">
            <v/>
          </cell>
        </row>
        <row r="984">
          <cell r="A984" t="str">
            <v>BR1 9</v>
          </cell>
          <cell r="B984" t="str">
            <v/>
          </cell>
          <cell r="C984" t="str">
            <v/>
          </cell>
          <cell r="D984" t="str">
            <v/>
          </cell>
          <cell r="E984" t="str">
            <v/>
          </cell>
          <cell r="F984" t="str">
            <v/>
          </cell>
          <cell r="G984" t="str">
            <v/>
          </cell>
        </row>
        <row r="985">
          <cell r="A985" t="str">
            <v>BR2 0</v>
          </cell>
          <cell r="B985" t="str">
            <v/>
          </cell>
          <cell r="C985" t="str">
            <v/>
          </cell>
          <cell r="D985" t="str">
            <v/>
          </cell>
          <cell r="E985">
            <v>2984774.7126211845</v>
          </cell>
          <cell r="F985">
            <v>4110868.07</v>
          </cell>
          <cell r="G985" t="str">
            <v/>
          </cell>
        </row>
        <row r="986">
          <cell r="A986" t="str">
            <v>BR2 6</v>
          </cell>
          <cell r="B986" t="str">
            <v/>
          </cell>
          <cell r="C986" t="str">
            <v/>
          </cell>
          <cell r="D986" t="str">
            <v/>
          </cell>
          <cell r="E986">
            <v>1940567.9342835194</v>
          </cell>
          <cell r="F986">
            <v>10268024.34</v>
          </cell>
          <cell r="G986" t="str">
            <v/>
          </cell>
        </row>
        <row r="987">
          <cell r="A987" t="str">
            <v>BR2 7</v>
          </cell>
          <cell r="B987" t="str">
            <v/>
          </cell>
          <cell r="C987" t="str">
            <v/>
          </cell>
          <cell r="D987">
            <v>586065.79</v>
          </cell>
          <cell r="E987" t="str">
            <v/>
          </cell>
          <cell r="F987">
            <v>3352541.5900000003</v>
          </cell>
          <cell r="G987" t="str">
            <v/>
          </cell>
        </row>
        <row r="988">
          <cell r="A988" t="str">
            <v>BR2 8</v>
          </cell>
          <cell r="B988">
            <v>1898732</v>
          </cell>
          <cell r="C988" t="str">
            <v/>
          </cell>
          <cell r="D988">
            <v>543306.49</v>
          </cell>
          <cell r="E988" t="str">
            <v/>
          </cell>
          <cell r="F988" t="str">
            <v/>
          </cell>
          <cell r="G988" t="str">
            <v/>
          </cell>
        </row>
        <row r="989">
          <cell r="A989" t="str">
            <v>BR2 9</v>
          </cell>
          <cell r="B989">
            <v>4121649</v>
          </cell>
          <cell r="C989" t="str">
            <v/>
          </cell>
          <cell r="D989">
            <v>1126162.46</v>
          </cell>
          <cell r="E989">
            <v>5422312.8901635185</v>
          </cell>
          <cell r="F989">
            <v>7796930.1599999992</v>
          </cell>
          <cell r="G989" t="str">
            <v/>
          </cell>
        </row>
        <row r="990">
          <cell r="A990" t="str">
            <v>BR3 1</v>
          </cell>
          <cell r="B990" t="str">
            <v/>
          </cell>
          <cell r="C990" t="str">
            <v/>
          </cell>
          <cell r="D990" t="str">
            <v/>
          </cell>
          <cell r="E990" t="str">
            <v/>
          </cell>
          <cell r="F990">
            <v>5042082.3400000008</v>
          </cell>
          <cell r="G990" t="str">
            <v/>
          </cell>
        </row>
        <row r="991">
          <cell r="A991" t="str">
            <v>BR3 3</v>
          </cell>
          <cell r="B991">
            <v>2451805</v>
          </cell>
          <cell r="C991" t="str">
            <v/>
          </cell>
          <cell r="D991" t="str">
            <v/>
          </cell>
          <cell r="E991">
            <v>2137238.4911603411</v>
          </cell>
          <cell r="F991">
            <v>6302790.79</v>
          </cell>
          <cell r="G991" t="str">
            <v/>
          </cell>
        </row>
        <row r="992">
          <cell r="A992" t="str">
            <v>BR3 4</v>
          </cell>
          <cell r="B992">
            <v>1250995</v>
          </cell>
          <cell r="C992" t="str">
            <v/>
          </cell>
          <cell r="D992" t="str">
            <v/>
          </cell>
          <cell r="E992" t="str">
            <v/>
          </cell>
          <cell r="F992">
            <v>2144767.1100000003</v>
          </cell>
          <cell r="G992" t="str">
            <v/>
          </cell>
        </row>
        <row r="993">
          <cell r="A993" t="str">
            <v>BR3 5</v>
          </cell>
          <cell r="B993" t="str">
            <v/>
          </cell>
          <cell r="C993" t="str">
            <v/>
          </cell>
          <cell r="D993" t="str">
            <v/>
          </cell>
          <cell r="E993">
            <v>4318448.7484336412</v>
          </cell>
          <cell r="F993">
            <v>5850220.9199999999</v>
          </cell>
          <cell r="G993" t="str">
            <v/>
          </cell>
        </row>
        <row r="994">
          <cell r="A994" t="str">
            <v>BR3 6</v>
          </cell>
          <cell r="B994">
            <v>1307051</v>
          </cell>
          <cell r="C994" t="str">
            <v/>
          </cell>
          <cell r="D994" t="str">
            <v/>
          </cell>
          <cell r="E994" t="str">
            <v/>
          </cell>
          <cell r="F994">
            <v>3728729.42</v>
          </cell>
          <cell r="G994" t="str">
            <v/>
          </cell>
        </row>
        <row r="995">
          <cell r="A995" t="str">
            <v>BR3 9</v>
          </cell>
          <cell r="B995" t="str">
            <v/>
          </cell>
          <cell r="C995" t="str">
            <v/>
          </cell>
          <cell r="D995" t="str">
            <v/>
          </cell>
          <cell r="E995" t="str">
            <v/>
          </cell>
          <cell r="F995" t="str">
            <v/>
          </cell>
          <cell r="G995" t="str">
            <v/>
          </cell>
        </row>
        <row r="996">
          <cell r="A996" t="str">
            <v>BR4 0</v>
          </cell>
          <cell r="B996">
            <v>132935</v>
          </cell>
          <cell r="C996" t="str">
            <v/>
          </cell>
          <cell r="D996" t="str">
            <v/>
          </cell>
          <cell r="E996" t="str">
            <v/>
          </cell>
          <cell r="F996">
            <v>5184526.4499999993</v>
          </cell>
          <cell r="G996" t="str">
            <v/>
          </cell>
        </row>
        <row r="997">
          <cell r="A997" t="str">
            <v>BR4 4</v>
          </cell>
          <cell r="B997" t="str">
            <v/>
          </cell>
          <cell r="C997" t="str">
            <v/>
          </cell>
          <cell r="D997" t="str">
            <v/>
          </cell>
          <cell r="E997" t="str">
            <v/>
          </cell>
          <cell r="F997" t="str">
            <v/>
          </cell>
          <cell r="G997" t="str">
            <v/>
          </cell>
        </row>
        <row r="998">
          <cell r="A998" t="str">
            <v>BR4 9</v>
          </cell>
          <cell r="B998">
            <v>1154537</v>
          </cell>
          <cell r="C998" t="str">
            <v/>
          </cell>
          <cell r="D998" t="str">
            <v/>
          </cell>
          <cell r="E998">
            <v>558490.70304166817</v>
          </cell>
          <cell r="F998">
            <v>1148438.7200000002</v>
          </cell>
          <cell r="G998" t="str">
            <v/>
          </cell>
        </row>
        <row r="999">
          <cell r="A999" t="str">
            <v>BR5 1</v>
          </cell>
          <cell r="B999" t="str">
            <v/>
          </cell>
          <cell r="C999" t="str">
            <v/>
          </cell>
          <cell r="D999" t="str">
            <v/>
          </cell>
          <cell r="E999">
            <v>1692728.2856903342</v>
          </cell>
          <cell r="F999">
            <v>3866917.2199999997</v>
          </cell>
          <cell r="G999" t="str">
            <v/>
          </cell>
        </row>
        <row r="1000">
          <cell r="A1000" t="str">
            <v>BR5 2</v>
          </cell>
          <cell r="B1000" t="str">
            <v/>
          </cell>
          <cell r="C1000" t="str">
            <v/>
          </cell>
          <cell r="D1000">
            <v>424898.61</v>
          </cell>
          <cell r="E1000">
            <v>432480.44652785634</v>
          </cell>
          <cell r="F1000">
            <v>1310118.5899999999</v>
          </cell>
          <cell r="G1000" t="str">
            <v/>
          </cell>
        </row>
        <row r="1001">
          <cell r="A1001" t="str">
            <v>BR5 3</v>
          </cell>
          <cell r="B1001">
            <v>1587307</v>
          </cell>
          <cell r="C1001" t="str">
            <v/>
          </cell>
          <cell r="D1001" t="str">
            <v/>
          </cell>
          <cell r="E1001">
            <v>1730365.4157440611</v>
          </cell>
          <cell r="F1001">
            <v>986985.50000000012</v>
          </cell>
          <cell r="G1001" t="str">
            <v/>
          </cell>
        </row>
        <row r="1002">
          <cell r="A1002" t="str">
            <v>BR5 4</v>
          </cell>
          <cell r="B1002" t="str">
            <v/>
          </cell>
          <cell r="C1002" t="str">
            <v/>
          </cell>
          <cell r="D1002" t="str">
            <v/>
          </cell>
          <cell r="E1002" t="str">
            <v/>
          </cell>
          <cell r="F1002">
            <v>439877.2</v>
          </cell>
          <cell r="G1002" t="str">
            <v/>
          </cell>
        </row>
        <row r="1003">
          <cell r="A1003" t="str">
            <v>BR6 0</v>
          </cell>
          <cell r="B1003">
            <v>359388</v>
          </cell>
          <cell r="C1003" t="str">
            <v/>
          </cell>
          <cell r="D1003">
            <v>743262.51</v>
          </cell>
          <cell r="E1003">
            <v>1769451.8952663157</v>
          </cell>
          <cell r="F1003">
            <v>3769031.8300000005</v>
          </cell>
          <cell r="G1003" t="str">
            <v/>
          </cell>
        </row>
        <row r="1004">
          <cell r="A1004" t="str">
            <v>BR6 1</v>
          </cell>
          <cell r="B1004" t="str">
            <v/>
          </cell>
          <cell r="C1004" t="str">
            <v/>
          </cell>
          <cell r="D1004" t="str">
            <v/>
          </cell>
          <cell r="E1004" t="str">
            <v/>
          </cell>
          <cell r="F1004" t="str">
            <v/>
          </cell>
          <cell r="G1004" t="str">
            <v/>
          </cell>
        </row>
        <row r="1005">
          <cell r="A1005" t="str">
            <v>BR6 6</v>
          </cell>
          <cell r="B1005" t="str">
            <v/>
          </cell>
          <cell r="C1005" t="str">
            <v/>
          </cell>
          <cell r="D1005" t="str">
            <v/>
          </cell>
          <cell r="E1005" t="str">
            <v/>
          </cell>
          <cell r="F1005" t="str">
            <v/>
          </cell>
          <cell r="G1005" t="str">
            <v/>
          </cell>
        </row>
        <row r="1006">
          <cell r="A1006" t="str">
            <v>BR6 7</v>
          </cell>
          <cell r="B1006" t="str">
            <v/>
          </cell>
          <cell r="C1006" t="str">
            <v/>
          </cell>
          <cell r="D1006" t="str">
            <v/>
          </cell>
          <cell r="E1006">
            <v>2135735.153459399</v>
          </cell>
          <cell r="F1006" t="str">
            <v/>
          </cell>
          <cell r="G1006" t="str">
            <v/>
          </cell>
        </row>
        <row r="1007">
          <cell r="A1007" t="str">
            <v>BR6 8</v>
          </cell>
          <cell r="B1007" t="str">
            <v/>
          </cell>
          <cell r="C1007" t="str">
            <v/>
          </cell>
          <cell r="D1007" t="str">
            <v/>
          </cell>
          <cell r="E1007">
            <v>12080761.047007393</v>
          </cell>
          <cell r="F1007">
            <v>5756954.7800000003</v>
          </cell>
          <cell r="G1007" t="str">
            <v/>
          </cell>
        </row>
        <row r="1008">
          <cell r="A1008" t="str">
            <v>BR6 9</v>
          </cell>
          <cell r="B1008" t="str">
            <v/>
          </cell>
          <cell r="C1008" t="str">
            <v/>
          </cell>
          <cell r="D1008">
            <v>427774.36</v>
          </cell>
          <cell r="E1008" t="str">
            <v/>
          </cell>
          <cell r="F1008">
            <v>1263413.1799999997</v>
          </cell>
          <cell r="G1008" t="str">
            <v/>
          </cell>
        </row>
        <row r="1009">
          <cell r="A1009" t="str">
            <v>BR7 5</v>
          </cell>
          <cell r="B1009">
            <v>5818919</v>
          </cell>
          <cell r="C1009" t="str">
            <v/>
          </cell>
          <cell r="D1009" t="str">
            <v/>
          </cell>
          <cell r="E1009">
            <v>4367478.2221971806</v>
          </cell>
          <cell r="F1009">
            <v>7132160.5</v>
          </cell>
          <cell r="G1009" t="str">
            <v/>
          </cell>
        </row>
        <row r="1010">
          <cell r="A1010" t="str">
            <v>BR7 6</v>
          </cell>
          <cell r="B1010" t="str">
            <v/>
          </cell>
          <cell r="C1010" t="str">
            <v/>
          </cell>
          <cell r="D1010">
            <v>3756962.66</v>
          </cell>
          <cell r="E1010">
            <v>4918922.536179753</v>
          </cell>
          <cell r="F1010" t="str">
            <v/>
          </cell>
          <cell r="G1010" t="str">
            <v/>
          </cell>
        </row>
        <row r="1011">
          <cell r="A1011" t="str">
            <v>BR7 9</v>
          </cell>
          <cell r="B1011" t="str">
            <v/>
          </cell>
          <cell r="C1011" t="str">
            <v/>
          </cell>
          <cell r="D1011" t="str">
            <v/>
          </cell>
          <cell r="E1011" t="str">
            <v/>
          </cell>
          <cell r="F1011" t="str">
            <v/>
          </cell>
          <cell r="G1011" t="str">
            <v/>
          </cell>
        </row>
        <row r="1012">
          <cell r="A1012" t="str">
            <v>BR8 7</v>
          </cell>
          <cell r="B1012">
            <v>2297478</v>
          </cell>
          <cell r="C1012" t="str">
            <v/>
          </cell>
          <cell r="D1012" t="str">
            <v/>
          </cell>
          <cell r="E1012" t="str">
            <v/>
          </cell>
          <cell r="F1012">
            <v>2516116.419999999</v>
          </cell>
          <cell r="G1012" t="str">
            <v/>
          </cell>
        </row>
        <row r="1013">
          <cell r="A1013" t="str">
            <v>BR8 8</v>
          </cell>
          <cell r="B1013">
            <v>1407173</v>
          </cell>
          <cell r="C1013" t="str">
            <v/>
          </cell>
          <cell r="D1013" t="str">
            <v/>
          </cell>
          <cell r="E1013">
            <v>700159.99897479883</v>
          </cell>
          <cell r="F1013">
            <v>1440095.6999999997</v>
          </cell>
          <cell r="G1013" t="str">
            <v/>
          </cell>
        </row>
        <row r="1014">
          <cell r="A1014" t="str">
            <v>BR8 9</v>
          </cell>
          <cell r="B1014" t="str">
            <v/>
          </cell>
          <cell r="C1014" t="str">
            <v/>
          </cell>
          <cell r="D1014" t="str">
            <v/>
          </cell>
          <cell r="E1014" t="str">
            <v/>
          </cell>
          <cell r="F1014" t="str">
            <v/>
          </cell>
          <cell r="G1014" t="str">
            <v/>
          </cell>
        </row>
        <row r="1015">
          <cell r="A1015" t="str">
            <v>BS Other</v>
          </cell>
          <cell r="B1015">
            <v>127883219</v>
          </cell>
          <cell r="C1015">
            <v>7346834.7200000007</v>
          </cell>
          <cell r="D1015">
            <v>141314986.99000001</v>
          </cell>
          <cell r="E1015">
            <v>153020160.42505673</v>
          </cell>
          <cell r="F1015">
            <v>135009903.88999999</v>
          </cell>
          <cell r="G1015">
            <v>82293392.370000035</v>
          </cell>
        </row>
        <row r="1016">
          <cell r="A1016" t="str">
            <v>BS total</v>
          </cell>
          <cell r="B1016">
            <v>159751200</v>
          </cell>
          <cell r="C1016">
            <v>7346834.7200000007</v>
          </cell>
          <cell r="D1016">
            <v>186437111.22</v>
          </cell>
          <cell r="E1016">
            <v>455956528.18377566</v>
          </cell>
          <cell r="F1016">
            <v>544723553.96000004</v>
          </cell>
          <cell r="G1016">
            <v>91659709.930000037</v>
          </cell>
        </row>
        <row r="1017">
          <cell r="A1017" t="str">
            <v>BS0 1</v>
          </cell>
          <cell r="B1017" t="str">
            <v/>
          </cell>
          <cell r="C1017" t="str">
            <v/>
          </cell>
          <cell r="D1017" t="str">
            <v/>
          </cell>
          <cell r="E1017" t="str">
            <v/>
          </cell>
          <cell r="F1017" t="str">
            <v/>
          </cell>
          <cell r="G1017" t="str">
            <v/>
          </cell>
        </row>
        <row r="1018">
          <cell r="A1018" t="str">
            <v>BS1 1</v>
          </cell>
          <cell r="B1018" t="str">
            <v/>
          </cell>
          <cell r="C1018" t="str">
            <v/>
          </cell>
          <cell r="D1018" t="str">
            <v/>
          </cell>
          <cell r="E1018" t="str">
            <v/>
          </cell>
          <cell r="F1018">
            <v>805333.70000000007</v>
          </cell>
          <cell r="G1018" t="str">
            <v/>
          </cell>
        </row>
        <row r="1019">
          <cell r="A1019" t="str">
            <v>BS1 2</v>
          </cell>
          <cell r="B1019" t="str">
            <v/>
          </cell>
          <cell r="C1019" t="str">
            <v/>
          </cell>
          <cell r="D1019">
            <v>1025010.57</v>
          </cell>
          <cell r="E1019">
            <v>2834367.7737633279</v>
          </cell>
          <cell r="F1019">
            <v>2429518.52</v>
          </cell>
          <cell r="G1019" t="str">
            <v/>
          </cell>
        </row>
        <row r="1020">
          <cell r="A1020" t="str">
            <v>BS1 3</v>
          </cell>
          <cell r="B1020" t="str">
            <v/>
          </cell>
          <cell r="C1020" t="str">
            <v/>
          </cell>
          <cell r="D1020" t="str">
            <v/>
          </cell>
          <cell r="E1020">
            <v>2105297.7707485962</v>
          </cell>
          <cell r="F1020" t="str">
            <v/>
          </cell>
          <cell r="G1020" t="str">
            <v/>
          </cell>
        </row>
        <row r="1021">
          <cell r="A1021" t="str">
            <v>BS1 4</v>
          </cell>
          <cell r="B1021" t="str">
            <v/>
          </cell>
          <cell r="C1021" t="str">
            <v/>
          </cell>
          <cell r="D1021">
            <v>1238725.51</v>
          </cell>
          <cell r="E1021">
            <v>3510983.4389817324</v>
          </cell>
          <cell r="F1021">
            <v>1764655.2900000003</v>
          </cell>
          <cell r="G1021">
            <v>7502761.549999998</v>
          </cell>
        </row>
        <row r="1022">
          <cell r="A1022" t="str">
            <v>BS1 5</v>
          </cell>
          <cell r="B1022" t="str">
            <v/>
          </cell>
          <cell r="C1022" t="str">
            <v/>
          </cell>
          <cell r="D1022" t="str">
            <v/>
          </cell>
          <cell r="E1022">
            <v>2943445.329530661</v>
          </cell>
          <cell r="F1022">
            <v>5092400.32</v>
          </cell>
          <cell r="G1022" t="str">
            <v/>
          </cell>
        </row>
        <row r="1023">
          <cell r="A1023" t="str">
            <v>BS1 6</v>
          </cell>
          <cell r="B1023" t="str">
            <v/>
          </cell>
          <cell r="C1023" t="str">
            <v/>
          </cell>
          <cell r="D1023" t="str">
            <v/>
          </cell>
          <cell r="E1023">
            <v>5039554.4318368221</v>
          </cell>
          <cell r="F1023">
            <v>2496147.9099999997</v>
          </cell>
          <cell r="G1023" t="str">
            <v/>
          </cell>
        </row>
        <row r="1024">
          <cell r="A1024" t="str">
            <v>BS1 9</v>
          </cell>
          <cell r="B1024" t="str">
            <v/>
          </cell>
          <cell r="C1024" t="str">
            <v/>
          </cell>
          <cell r="D1024" t="str">
            <v/>
          </cell>
          <cell r="E1024" t="str">
            <v/>
          </cell>
          <cell r="F1024" t="str">
            <v/>
          </cell>
          <cell r="G1024" t="str">
            <v/>
          </cell>
        </row>
        <row r="1025">
          <cell r="A1025" t="str">
            <v>BS10 5</v>
          </cell>
          <cell r="B1025" t="str">
            <v/>
          </cell>
          <cell r="C1025" t="str">
            <v/>
          </cell>
          <cell r="D1025" t="str">
            <v/>
          </cell>
          <cell r="E1025">
            <v>2791381.6991223972</v>
          </cell>
          <cell r="F1025">
            <v>2032211.28</v>
          </cell>
          <cell r="G1025" t="str">
            <v/>
          </cell>
        </row>
        <row r="1026">
          <cell r="A1026" t="str">
            <v>BS10 6</v>
          </cell>
          <cell r="B1026" t="str">
            <v/>
          </cell>
          <cell r="C1026" t="str">
            <v/>
          </cell>
          <cell r="D1026" t="str">
            <v/>
          </cell>
          <cell r="E1026">
            <v>802797.34001491405</v>
          </cell>
          <cell r="F1026" t="str">
            <v/>
          </cell>
          <cell r="G1026" t="str">
            <v/>
          </cell>
        </row>
        <row r="1027">
          <cell r="A1027" t="str">
            <v>BS10 7</v>
          </cell>
          <cell r="B1027" t="str">
            <v/>
          </cell>
          <cell r="C1027" t="str">
            <v/>
          </cell>
          <cell r="D1027" t="str">
            <v/>
          </cell>
          <cell r="E1027">
            <v>2429956.1142699341</v>
          </cell>
          <cell r="F1027" t="str">
            <v/>
          </cell>
          <cell r="G1027" t="str">
            <v/>
          </cell>
        </row>
        <row r="1028">
          <cell r="A1028" t="str">
            <v>BS11 0</v>
          </cell>
          <cell r="B1028" t="str">
            <v/>
          </cell>
          <cell r="C1028" t="str">
            <v/>
          </cell>
          <cell r="D1028" t="str">
            <v/>
          </cell>
          <cell r="E1028" t="str">
            <v/>
          </cell>
          <cell r="F1028">
            <v>4266474.3000000007</v>
          </cell>
          <cell r="G1028" t="str">
            <v/>
          </cell>
        </row>
        <row r="1029">
          <cell r="A1029" t="str">
            <v>BS11 1</v>
          </cell>
          <cell r="B1029" t="str">
            <v/>
          </cell>
          <cell r="C1029" t="str">
            <v/>
          </cell>
          <cell r="D1029" t="str">
            <v/>
          </cell>
          <cell r="E1029" t="str">
            <v/>
          </cell>
          <cell r="F1029" t="str">
            <v/>
          </cell>
          <cell r="G1029" t="str">
            <v/>
          </cell>
        </row>
        <row r="1030">
          <cell r="A1030" t="str">
            <v>BS11 8</v>
          </cell>
          <cell r="B1030" t="str">
            <v/>
          </cell>
          <cell r="C1030" t="str">
            <v/>
          </cell>
          <cell r="D1030" t="str">
            <v/>
          </cell>
          <cell r="E1030" t="str">
            <v/>
          </cell>
          <cell r="F1030" t="str">
            <v/>
          </cell>
          <cell r="G1030" t="str">
            <v/>
          </cell>
        </row>
        <row r="1031">
          <cell r="A1031" t="str">
            <v>BS11 9</v>
          </cell>
          <cell r="B1031">
            <v>2388174</v>
          </cell>
          <cell r="C1031" t="str">
            <v/>
          </cell>
          <cell r="D1031">
            <v>733464.8</v>
          </cell>
          <cell r="E1031">
            <v>2156934.7886103392</v>
          </cell>
          <cell r="F1031">
            <v>12338799.539999999</v>
          </cell>
          <cell r="G1031" t="str">
            <v/>
          </cell>
        </row>
        <row r="1032">
          <cell r="A1032" t="str">
            <v>BS13 0</v>
          </cell>
          <cell r="B1032" t="str">
            <v/>
          </cell>
          <cell r="C1032" t="str">
            <v/>
          </cell>
          <cell r="D1032" t="str">
            <v/>
          </cell>
          <cell r="E1032" t="str">
            <v/>
          </cell>
          <cell r="F1032" t="str">
            <v/>
          </cell>
          <cell r="G1032" t="str">
            <v/>
          </cell>
        </row>
        <row r="1033">
          <cell r="A1033" t="str">
            <v>BS13 7</v>
          </cell>
          <cell r="B1033" t="str">
            <v/>
          </cell>
          <cell r="C1033" t="str">
            <v/>
          </cell>
          <cell r="D1033" t="str">
            <v/>
          </cell>
          <cell r="E1033">
            <v>2567656.6029688339</v>
          </cell>
          <cell r="F1033" t="str">
            <v/>
          </cell>
          <cell r="G1033" t="str">
            <v/>
          </cell>
        </row>
        <row r="1034">
          <cell r="A1034" t="str">
            <v>BS13 8</v>
          </cell>
          <cell r="B1034" t="str">
            <v/>
          </cell>
          <cell r="C1034" t="str">
            <v/>
          </cell>
          <cell r="D1034" t="str">
            <v/>
          </cell>
          <cell r="E1034" t="str">
            <v/>
          </cell>
          <cell r="F1034" t="str">
            <v/>
          </cell>
          <cell r="G1034" t="str">
            <v/>
          </cell>
        </row>
        <row r="1035">
          <cell r="A1035" t="str">
            <v>BS13 9</v>
          </cell>
          <cell r="B1035" t="str">
            <v/>
          </cell>
          <cell r="C1035" t="str">
            <v/>
          </cell>
          <cell r="D1035" t="str">
            <v/>
          </cell>
          <cell r="E1035" t="str">
            <v/>
          </cell>
          <cell r="F1035" t="str">
            <v/>
          </cell>
          <cell r="G1035" t="str">
            <v/>
          </cell>
        </row>
        <row r="1036">
          <cell r="A1036" t="str">
            <v>BS14 0</v>
          </cell>
          <cell r="B1036" t="str">
            <v/>
          </cell>
          <cell r="C1036" t="str">
            <v/>
          </cell>
          <cell r="D1036" t="str">
            <v/>
          </cell>
          <cell r="E1036">
            <v>3018720.9197454383</v>
          </cell>
          <cell r="F1036" t="str">
            <v/>
          </cell>
          <cell r="G1036" t="str">
            <v/>
          </cell>
        </row>
        <row r="1037">
          <cell r="A1037" t="str">
            <v>BS14 8</v>
          </cell>
          <cell r="B1037" t="str">
            <v/>
          </cell>
          <cell r="C1037" t="str">
            <v/>
          </cell>
          <cell r="D1037" t="str">
            <v/>
          </cell>
          <cell r="E1037" t="str">
            <v/>
          </cell>
          <cell r="F1037">
            <v>233172.41</v>
          </cell>
          <cell r="G1037" t="str">
            <v/>
          </cell>
        </row>
        <row r="1038">
          <cell r="A1038" t="str">
            <v>BS14 9</v>
          </cell>
          <cell r="B1038" t="str">
            <v/>
          </cell>
          <cell r="C1038" t="str">
            <v/>
          </cell>
          <cell r="D1038">
            <v>218589.97</v>
          </cell>
          <cell r="E1038" t="str">
            <v/>
          </cell>
          <cell r="F1038">
            <v>1467159.1800000006</v>
          </cell>
          <cell r="G1038" t="str">
            <v/>
          </cell>
        </row>
        <row r="1039">
          <cell r="A1039" t="str">
            <v>BS15 0</v>
          </cell>
          <cell r="B1039" t="str">
            <v/>
          </cell>
          <cell r="C1039" t="str">
            <v/>
          </cell>
          <cell r="D1039" t="str">
            <v/>
          </cell>
          <cell r="E1039" t="str">
            <v/>
          </cell>
          <cell r="F1039" t="str">
            <v/>
          </cell>
          <cell r="G1039" t="str">
            <v/>
          </cell>
        </row>
        <row r="1040">
          <cell r="A1040" t="str">
            <v>BS15 1</v>
          </cell>
          <cell r="B1040" t="str">
            <v/>
          </cell>
          <cell r="C1040" t="str">
            <v/>
          </cell>
          <cell r="D1040">
            <v>1338125.75</v>
          </cell>
          <cell r="E1040">
            <v>4676853.50966655</v>
          </cell>
          <cell r="F1040">
            <v>2225891.96</v>
          </cell>
          <cell r="G1040" t="str">
            <v/>
          </cell>
        </row>
        <row r="1041">
          <cell r="A1041" t="str">
            <v>BS15 3</v>
          </cell>
          <cell r="B1041" t="str">
            <v/>
          </cell>
          <cell r="C1041" t="str">
            <v/>
          </cell>
          <cell r="D1041">
            <v>1261581.5900000001</v>
          </cell>
          <cell r="E1041">
            <v>1723107.7068318259</v>
          </cell>
          <cell r="F1041">
            <v>2598838.3200000003</v>
          </cell>
          <cell r="G1041" t="str">
            <v/>
          </cell>
        </row>
        <row r="1042">
          <cell r="A1042" t="str">
            <v>BS15 4</v>
          </cell>
          <cell r="B1042" t="str">
            <v/>
          </cell>
          <cell r="C1042" t="str">
            <v/>
          </cell>
          <cell r="D1042" t="str">
            <v/>
          </cell>
          <cell r="E1042" t="str">
            <v/>
          </cell>
          <cell r="F1042">
            <v>1712658.6500000004</v>
          </cell>
          <cell r="G1042" t="str">
            <v/>
          </cell>
        </row>
        <row r="1043">
          <cell r="A1043" t="str">
            <v>BS15 8</v>
          </cell>
          <cell r="B1043" t="str">
            <v/>
          </cell>
          <cell r="C1043" t="str">
            <v/>
          </cell>
          <cell r="D1043">
            <v>617181.53</v>
          </cell>
          <cell r="E1043">
            <v>1818872.3604046523</v>
          </cell>
          <cell r="F1043">
            <v>1831872.45</v>
          </cell>
          <cell r="G1043" t="str">
            <v/>
          </cell>
        </row>
        <row r="1044">
          <cell r="A1044" t="str">
            <v>BS15 9</v>
          </cell>
          <cell r="B1044" t="str">
            <v/>
          </cell>
          <cell r="C1044" t="str">
            <v/>
          </cell>
          <cell r="D1044">
            <v>25108.67</v>
          </cell>
          <cell r="E1044" t="str">
            <v/>
          </cell>
          <cell r="F1044" t="str">
            <v/>
          </cell>
          <cell r="G1044" t="str">
            <v/>
          </cell>
        </row>
        <row r="1045">
          <cell r="A1045" t="str">
            <v>BS16 0</v>
          </cell>
          <cell r="B1045" t="str">
            <v/>
          </cell>
          <cell r="C1045" t="str">
            <v/>
          </cell>
          <cell r="D1045" t="str">
            <v/>
          </cell>
          <cell r="E1045" t="str">
            <v/>
          </cell>
          <cell r="F1045" t="str">
            <v/>
          </cell>
          <cell r="G1045" t="str">
            <v/>
          </cell>
        </row>
        <row r="1046">
          <cell r="A1046" t="str">
            <v>BS16 1</v>
          </cell>
          <cell r="B1046" t="str">
            <v/>
          </cell>
          <cell r="C1046" t="str">
            <v/>
          </cell>
          <cell r="D1046">
            <v>1896419.59</v>
          </cell>
          <cell r="E1046">
            <v>4647920.0215813266</v>
          </cell>
          <cell r="F1046">
            <v>5878372.2600000007</v>
          </cell>
          <cell r="G1046" t="str">
            <v/>
          </cell>
        </row>
        <row r="1047">
          <cell r="A1047" t="str">
            <v>BS16 2</v>
          </cell>
          <cell r="B1047" t="str">
            <v/>
          </cell>
          <cell r="C1047" t="str">
            <v/>
          </cell>
          <cell r="D1047" t="str">
            <v/>
          </cell>
          <cell r="E1047" t="str">
            <v/>
          </cell>
          <cell r="F1047">
            <v>1800361.4100000001</v>
          </cell>
          <cell r="G1047" t="str">
            <v/>
          </cell>
        </row>
        <row r="1048">
          <cell r="A1048" t="str">
            <v>BS16 3</v>
          </cell>
          <cell r="B1048" t="str">
            <v/>
          </cell>
          <cell r="C1048" t="str">
            <v/>
          </cell>
          <cell r="D1048" t="str">
            <v/>
          </cell>
          <cell r="E1048">
            <v>2156139.7002384923</v>
          </cell>
          <cell r="F1048">
            <v>4432631.04</v>
          </cell>
          <cell r="G1048" t="str">
            <v/>
          </cell>
        </row>
        <row r="1049">
          <cell r="A1049" t="str">
            <v>BS16 4</v>
          </cell>
          <cell r="B1049" t="str">
            <v/>
          </cell>
          <cell r="C1049" t="str">
            <v/>
          </cell>
          <cell r="D1049">
            <v>261890.81</v>
          </cell>
          <cell r="E1049">
            <v>1686735.138893933</v>
          </cell>
          <cell r="F1049">
            <v>490621.4499999999</v>
          </cell>
          <cell r="G1049" t="str">
            <v/>
          </cell>
        </row>
        <row r="1050">
          <cell r="A1050" t="str">
            <v>BS16 5</v>
          </cell>
          <cell r="B1050" t="str">
            <v/>
          </cell>
          <cell r="C1050" t="str">
            <v/>
          </cell>
          <cell r="D1050" t="str">
            <v/>
          </cell>
          <cell r="E1050">
            <v>2455225.9480856415</v>
          </cell>
          <cell r="F1050" t="str">
            <v/>
          </cell>
          <cell r="G1050" t="str">
            <v/>
          </cell>
        </row>
        <row r="1051">
          <cell r="A1051" t="str">
            <v>BS16 6</v>
          </cell>
          <cell r="B1051" t="str">
            <v/>
          </cell>
          <cell r="C1051" t="str">
            <v/>
          </cell>
          <cell r="D1051">
            <v>129824.84</v>
          </cell>
          <cell r="E1051">
            <v>2226893.3998183678</v>
          </cell>
          <cell r="F1051">
            <v>2722681.13</v>
          </cell>
          <cell r="G1051" t="str">
            <v/>
          </cell>
        </row>
        <row r="1052">
          <cell r="A1052" t="str">
            <v>BS16 7</v>
          </cell>
          <cell r="B1052" t="str">
            <v/>
          </cell>
          <cell r="C1052" t="str">
            <v/>
          </cell>
          <cell r="D1052" t="str">
            <v/>
          </cell>
          <cell r="E1052">
            <v>899290.88619778573</v>
          </cell>
          <cell r="F1052" t="str">
            <v/>
          </cell>
          <cell r="G1052" t="str">
            <v/>
          </cell>
        </row>
        <row r="1053">
          <cell r="A1053" t="str">
            <v>BS16 9</v>
          </cell>
          <cell r="B1053">
            <v>689187</v>
          </cell>
          <cell r="C1053" t="str">
            <v/>
          </cell>
          <cell r="D1053" t="str">
            <v/>
          </cell>
          <cell r="E1053">
            <v>1504864.7950167854</v>
          </cell>
          <cell r="F1053">
            <v>3726321.9</v>
          </cell>
          <cell r="G1053" t="str">
            <v/>
          </cell>
        </row>
        <row r="1054">
          <cell r="A1054" t="str">
            <v>BS2 0</v>
          </cell>
          <cell r="B1054" t="str">
            <v/>
          </cell>
          <cell r="C1054" t="str">
            <v/>
          </cell>
          <cell r="D1054">
            <v>2970559.64</v>
          </cell>
          <cell r="E1054">
            <v>6748387.8788104858</v>
          </cell>
          <cell r="F1054">
            <v>3636721.0700000003</v>
          </cell>
          <cell r="G1054" t="str">
            <v/>
          </cell>
        </row>
        <row r="1055">
          <cell r="A1055" t="str">
            <v>BS2 2</v>
          </cell>
          <cell r="B1055" t="str">
            <v/>
          </cell>
          <cell r="C1055" t="str">
            <v/>
          </cell>
          <cell r="D1055" t="str">
            <v/>
          </cell>
          <cell r="E1055" t="str">
            <v/>
          </cell>
          <cell r="F1055" t="str">
            <v/>
          </cell>
          <cell r="G1055" t="str">
            <v/>
          </cell>
        </row>
        <row r="1056">
          <cell r="A1056" t="str">
            <v>BS2 8</v>
          </cell>
          <cell r="B1056">
            <v>568159</v>
          </cell>
          <cell r="C1056" t="str">
            <v/>
          </cell>
          <cell r="D1056" t="str">
            <v/>
          </cell>
          <cell r="E1056" t="str">
            <v/>
          </cell>
          <cell r="F1056" t="str">
            <v/>
          </cell>
          <cell r="G1056" t="str">
            <v/>
          </cell>
        </row>
        <row r="1057">
          <cell r="A1057" t="str">
            <v>BS2 9</v>
          </cell>
          <cell r="B1057" t="str">
            <v/>
          </cell>
          <cell r="C1057" t="str">
            <v/>
          </cell>
          <cell r="D1057" t="str">
            <v/>
          </cell>
          <cell r="E1057">
            <v>772147.88950594678</v>
          </cell>
          <cell r="F1057">
            <v>417728.38000000006</v>
          </cell>
          <cell r="G1057" t="str">
            <v/>
          </cell>
        </row>
        <row r="1058">
          <cell r="A1058" t="str">
            <v>BS20 0</v>
          </cell>
          <cell r="B1058">
            <v>650332</v>
          </cell>
          <cell r="C1058" t="str">
            <v/>
          </cell>
          <cell r="D1058" t="str">
            <v/>
          </cell>
          <cell r="E1058">
            <v>1379764.722266783</v>
          </cell>
          <cell r="F1058">
            <v>1347297.56</v>
          </cell>
          <cell r="G1058" t="str">
            <v/>
          </cell>
        </row>
        <row r="1059">
          <cell r="A1059" t="str">
            <v>BS20 1</v>
          </cell>
          <cell r="B1059" t="str">
            <v/>
          </cell>
          <cell r="C1059" t="str">
            <v/>
          </cell>
          <cell r="D1059" t="str">
            <v/>
          </cell>
          <cell r="E1059" t="str">
            <v/>
          </cell>
          <cell r="F1059" t="str">
            <v/>
          </cell>
          <cell r="G1059" t="str">
            <v/>
          </cell>
        </row>
        <row r="1060">
          <cell r="A1060" t="str">
            <v>BS20 6</v>
          </cell>
          <cell r="B1060" t="str">
            <v/>
          </cell>
          <cell r="C1060" t="str">
            <v/>
          </cell>
          <cell r="D1060">
            <v>74921.8</v>
          </cell>
          <cell r="E1060" t="str">
            <v/>
          </cell>
          <cell r="F1060">
            <v>2088999.7800000007</v>
          </cell>
          <cell r="G1060" t="str">
            <v/>
          </cell>
        </row>
        <row r="1061">
          <cell r="A1061" t="str">
            <v>BS20 7</v>
          </cell>
          <cell r="B1061" t="str">
            <v/>
          </cell>
          <cell r="C1061" t="str">
            <v/>
          </cell>
          <cell r="D1061">
            <v>1422789.3</v>
          </cell>
          <cell r="E1061">
            <v>6328561.8068101443</v>
          </cell>
          <cell r="F1061">
            <v>2585937.6599999997</v>
          </cell>
          <cell r="G1061" t="str">
            <v/>
          </cell>
        </row>
        <row r="1062">
          <cell r="A1062" t="str">
            <v>BS20 8</v>
          </cell>
          <cell r="B1062" t="str">
            <v/>
          </cell>
          <cell r="C1062" t="str">
            <v/>
          </cell>
          <cell r="D1062">
            <v>159900.13</v>
          </cell>
          <cell r="E1062">
            <v>474120.69938390015</v>
          </cell>
          <cell r="F1062">
            <v>197401.09000000003</v>
          </cell>
          <cell r="G1062" t="str">
            <v/>
          </cell>
        </row>
        <row r="1063">
          <cell r="A1063" t="str">
            <v>BS21 5</v>
          </cell>
          <cell r="B1063" t="str">
            <v/>
          </cell>
          <cell r="C1063" t="str">
            <v/>
          </cell>
          <cell r="D1063" t="str">
            <v/>
          </cell>
          <cell r="E1063" t="str">
            <v/>
          </cell>
          <cell r="F1063" t="str">
            <v/>
          </cell>
          <cell r="G1063" t="str">
            <v/>
          </cell>
        </row>
        <row r="1064">
          <cell r="A1064" t="str">
            <v>BS21 6</v>
          </cell>
          <cell r="B1064" t="str">
            <v/>
          </cell>
          <cell r="C1064" t="str">
            <v/>
          </cell>
          <cell r="D1064">
            <v>1431309.19</v>
          </cell>
          <cell r="E1064">
            <v>7253615.4042159468</v>
          </cell>
          <cell r="F1064">
            <v>12266630.909999998</v>
          </cell>
          <cell r="G1064" t="str">
            <v/>
          </cell>
        </row>
        <row r="1065">
          <cell r="A1065" t="str">
            <v>BS21 7</v>
          </cell>
          <cell r="B1065">
            <v>576697</v>
          </cell>
          <cell r="C1065" t="str">
            <v/>
          </cell>
          <cell r="D1065">
            <v>924017.55</v>
          </cell>
          <cell r="E1065">
            <v>4756173.9660757808</v>
          </cell>
          <cell r="F1065">
            <v>7333423.2599999998</v>
          </cell>
          <cell r="G1065" t="str">
            <v/>
          </cell>
        </row>
        <row r="1066">
          <cell r="A1066" t="str">
            <v>BS21 9</v>
          </cell>
          <cell r="B1066" t="str">
            <v/>
          </cell>
          <cell r="C1066" t="str">
            <v/>
          </cell>
          <cell r="D1066" t="str">
            <v/>
          </cell>
          <cell r="E1066" t="str">
            <v/>
          </cell>
          <cell r="F1066" t="str">
            <v/>
          </cell>
          <cell r="G1066" t="str">
            <v/>
          </cell>
        </row>
        <row r="1067">
          <cell r="A1067" t="str">
            <v>BS22 6</v>
          </cell>
          <cell r="B1067" t="str">
            <v/>
          </cell>
          <cell r="C1067" t="str">
            <v/>
          </cell>
          <cell r="D1067">
            <v>533712.79</v>
          </cell>
          <cell r="E1067" t="str">
            <v/>
          </cell>
          <cell r="F1067">
            <v>443889.95</v>
          </cell>
          <cell r="G1067" t="str">
            <v/>
          </cell>
        </row>
        <row r="1068">
          <cell r="A1068" t="str">
            <v>BS22 7</v>
          </cell>
          <cell r="B1068" t="str">
            <v/>
          </cell>
          <cell r="C1068" t="str">
            <v/>
          </cell>
          <cell r="D1068" t="str">
            <v/>
          </cell>
          <cell r="E1068" t="str">
            <v/>
          </cell>
          <cell r="F1068" t="str">
            <v/>
          </cell>
          <cell r="G1068" t="str">
            <v/>
          </cell>
        </row>
        <row r="1069">
          <cell r="A1069" t="str">
            <v>BS22 8</v>
          </cell>
          <cell r="B1069" t="str">
            <v/>
          </cell>
          <cell r="C1069" t="str">
            <v/>
          </cell>
          <cell r="D1069" t="str">
            <v/>
          </cell>
          <cell r="E1069" t="str">
            <v/>
          </cell>
          <cell r="F1069">
            <v>1143642.1500000001</v>
          </cell>
          <cell r="G1069" t="str">
            <v/>
          </cell>
        </row>
        <row r="1070">
          <cell r="A1070" t="str">
            <v>BS22 9</v>
          </cell>
          <cell r="B1070" t="str">
            <v/>
          </cell>
          <cell r="C1070" t="str">
            <v/>
          </cell>
          <cell r="D1070">
            <v>485472.59</v>
          </cell>
          <cell r="E1070">
            <v>3277289.8892911309</v>
          </cell>
          <cell r="F1070">
            <v>1091790.0399999998</v>
          </cell>
          <cell r="G1070" t="str">
            <v/>
          </cell>
        </row>
        <row r="1071">
          <cell r="A1071" t="str">
            <v>BS23 1</v>
          </cell>
          <cell r="B1071">
            <v>2453239</v>
          </cell>
          <cell r="C1071" t="str">
            <v/>
          </cell>
          <cell r="D1071">
            <v>2666193.7400000002</v>
          </cell>
          <cell r="E1071">
            <v>8706804.8750210945</v>
          </cell>
          <cell r="F1071">
            <v>13711721.459999993</v>
          </cell>
          <cell r="G1071" t="str">
            <v/>
          </cell>
        </row>
        <row r="1072">
          <cell r="A1072" t="str">
            <v>BS23 2</v>
          </cell>
          <cell r="B1072">
            <v>4434030</v>
          </cell>
          <cell r="C1072" t="str">
            <v/>
          </cell>
          <cell r="D1072">
            <v>1771693.48</v>
          </cell>
          <cell r="E1072">
            <v>7577063.3675667541</v>
          </cell>
          <cell r="F1072">
            <v>4009916.709999999</v>
          </cell>
          <cell r="G1072" t="str">
            <v/>
          </cell>
        </row>
        <row r="1073">
          <cell r="A1073" t="str">
            <v>BS23 3</v>
          </cell>
          <cell r="B1073" t="str">
            <v/>
          </cell>
          <cell r="C1073" t="str">
            <v/>
          </cell>
          <cell r="D1073">
            <v>577231.71</v>
          </cell>
          <cell r="E1073" t="str">
            <v/>
          </cell>
          <cell r="F1073">
            <v>2435399.1100000003</v>
          </cell>
          <cell r="G1073" t="str">
            <v/>
          </cell>
        </row>
        <row r="1074">
          <cell r="A1074" t="str">
            <v>BS23 4</v>
          </cell>
          <cell r="B1074" t="str">
            <v/>
          </cell>
          <cell r="C1074" t="str">
            <v/>
          </cell>
          <cell r="D1074">
            <v>1377668.15</v>
          </cell>
          <cell r="E1074">
            <v>3552751.2637552652</v>
          </cell>
          <cell r="F1074">
            <v>4121481.810000001</v>
          </cell>
          <cell r="G1074" t="str">
            <v/>
          </cell>
        </row>
        <row r="1075">
          <cell r="A1075" t="str">
            <v>BS23 9</v>
          </cell>
          <cell r="B1075" t="str">
            <v/>
          </cell>
          <cell r="C1075" t="str">
            <v/>
          </cell>
          <cell r="D1075" t="str">
            <v/>
          </cell>
          <cell r="E1075" t="str">
            <v/>
          </cell>
          <cell r="F1075" t="str">
            <v/>
          </cell>
          <cell r="G1075" t="str">
            <v/>
          </cell>
        </row>
        <row r="1076">
          <cell r="A1076" t="str">
            <v>BS24 0</v>
          </cell>
          <cell r="B1076" t="str">
            <v/>
          </cell>
          <cell r="C1076" t="str">
            <v/>
          </cell>
          <cell r="D1076" t="str">
            <v/>
          </cell>
          <cell r="E1076">
            <v>3342292.5594419516</v>
          </cell>
          <cell r="F1076">
            <v>1102165.5500000005</v>
          </cell>
          <cell r="G1076" t="str">
            <v/>
          </cell>
        </row>
        <row r="1077">
          <cell r="A1077" t="str">
            <v>BS24 6</v>
          </cell>
          <cell r="B1077" t="str">
            <v/>
          </cell>
          <cell r="C1077" t="str">
            <v/>
          </cell>
          <cell r="D1077" t="str">
            <v/>
          </cell>
          <cell r="E1077">
            <v>2868144.1383705628</v>
          </cell>
          <cell r="F1077" t="str">
            <v/>
          </cell>
          <cell r="G1077" t="str">
            <v/>
          </cell>
        </row>
        <row r="1078">
          <cell r="A1078" t="str">
            <v>BS24 7</v>
          </cell>
          <cell r="B1078" t="str">
            <v/>
          </cell>
          <cell r="C1078" t="str">
            <v/>
          </cell>
          <cell r="D1078">
            <v>189258.88</v>
          </cell>
          <cell r="E1078" t="str">
            <v/>
          </cell>
          <cell r="F1078">
            <v>440824.82</v>
          </cell>
          <cell r="G1078" t="str">
            <v/>
          </cell>
        </row>
        <row r="1079">
          <cell r="A1079" t="str">
            <v>BS24 8</v>
          </cell>
          <cell r="B1079" t="str">
            <v/>
          </cell>
          <cell r="C1079" t="str">
            <v/>
          </cell>
          <cell r="D1079" t="str">
            <v/>
          </cell>
          <cell r="E1079" t="str">
            <v/>
          </cell>
          <cell r="F1079" t="str">
            <v/>
          </cell>
          <cell r="G1079" t="str">
            <v/>
          </cell>
        </row>
        <row r="1080">
          <cell r="A1080" t="str">
            <v>BS24 9</v>
          </cell>
          <cell r="B1080" t="str">
            <v/>
          </cell>
          <cell r="C1080" t="str">
            <v/>
          </cell>
          <cell r="D1080">
            <v>2192244.56</v>
          </cell>
          <cell r="E1080">
            <v>4449717.8715306846</v>
          </cell>
          <cell r="F1080" t="str">
            <v/>
          </cell>
          <cell r="G1080" t="str">
            <v/>
          </cell>
        </row>
        <row r="1081">
          <cell r="A1081" t="str">
            <v>BS25 1</v>
          </cell>
          <cell r="B1081" t="str">
            <v/>
          </cell>
          <cell r="C1081" t="str">
            <v/>
          </cell>
          <cell r="D1081">
            <v>326891.96000000002</v>
          </cell>
          <cell r="E1081" t="str">
            <v/>
          </cell>
          <cell r="F1081">
            <v>2630446.6299999994</v>
          </cell>
          <cell r="G1081" t="str">
            <v/>
          </cell>
        </row>
        <row r="1082">
          <cell r="A1082" t="str">
            <v>BS25 5</v>
          </cell>
          <cell r="B1082" t="str">
            <v/>
          </cell>
          <cell r="C1082" t="str">
            <v/>
          </cell>
          <cell r="D1082" t="str">
            <v/>
          </cell>
          <cell r="E1082">
            <v>1232984.0658040459</v>
          </cell>
          <cell r="F1082" t="str">
            <v/>
          </cell>
          <cell r="G1082" t="str">
            <v/>
          </cell>
        </row>
        <row r="1083">
          <cell r="A1083" t="str">
            <v>BS25 9</v>
          </cell>
          <cell r="B1083" t="str">
            <v/>
          </cell>
          <cell r="C1083" t="str">
            <v/>
          </cell>
          <cell r="D1083" t="str">
            <v/>
          </cell>
          <cell r="E1083" t="str">
            <v/>
          </cell>
          <cell r="F1083" t="str">
            <v/>
          </cell>
          <cell r="G1083" t="str">
            <v/>
          </cell>
        </row>
        <row r="1084">
          <cell r="A1084" t="str">
            <v>BS26 2</v>
          </cell>
          <cell r="B1084" t="str">
            <v/>
          </cell>
          <cell r="C1084" t="str">
            <v/>
          </cell>
          <cell r="D1084">
            <v>645247.81999999995</v>
          </cell>
          <cell r="E1084">
            <v>9243576.4295124579</v>
          </cell>
          <cell r="F1084">
            <v>2552190.4800000004</v>
          </cell>
          <cell r="G1084" t="str">
            <v/>
          </cell>
        </row>
        <row r="1085">
          <cell r="A1085" t="str">
            <v>BS27 3</v>
          </cell>
          <cell r="B1085" t="str">
            <v/>
          </cell>
          <cell r="C1085" t="str">
            <v/>
          </cell>
          <cell r="D1085">
            <v>1089971.29</v>
          </cell>
          <cell r="E1085">
            <v>6105251.7276602387</v>
          </cell>
          <cell r="F1085">
            <v>6428152.8500000006</v>
          </cell>
          <cell r="G1085" t="str">
            <v/>
          </cell>
        </row>
        <row r="1086">
          <cell r="A1086" t="str">
            <v>BS27 9</v>
          </cell>
          <cell r="B1086" t="str">
            <v/>
          </cell>
          <cell r="C1086" t="str">
            <v/>
          </cell>
          <cell r="D1086" t="str">
            <v/>
          </cell>
          <cell r="E1086" t="str">
            <v/>
          </cell>
          <cell r="F1086" t="str">
            <v/>
          </cell>
          <cell r="G1086" t="str">
            <v/>
          </cell>
        </row>
        <row r="1087">
          <cell r="A1087" t="str">
            <v>BS28 4</v>
          </cell>
          <cell r="B1087" t="str">
            <v/>
          </cell>
          <cell r="C1087" t="str">
            <v/>
          </cell>
          <cell r="D1087" t="str">
            <v/>
          </cell>
          <cell r="E1087">
            <v>5591388.8787018824</v>
          </cell>
          <cell r="F1087">
            <v>18162401.939999998</v>
          </cell>
          <cell r="G1087" t="str">
            <v/>
          </cell>
        </row>
        <row r="1088">
          <cell r="A1088" t="str">
            <v>BS29 6</v>
          </cell>
          <cell r="B1088" t="str">
            <v/>
          </cell>
          <cell r="C1088" t="str">
            <v/>
          </cell>
          <cell r="D1088" t="str">
            <v/>
          </cell>
          <cell r="E1088">
            <v>1551944.9732258692</v>
          </cell>
          <cell r="F1088">
            <v>1298270.1600000001</v>
          </cell>
          <cell r="G1088" t="str">
            <v/>
          </cell>
        </row>
        <row r="1089">
          <cell r="A1089" t="str">
            <v>BS3 1</v>
          </cell>
          <cell r="B1089" t="str">
            <v/>
          </cell>
          <cell r="C1089" t="str">
            <v/>
          </cell>
          <cell r="D1089">
            <v>320657.28000000003</v>
          </cell>
          <cell r="E1089">
            <v>1176429.5290771627</v>
          </cell>
          <cell r="F1089">
            <v>3293395.6199999996</v>
          </cell>
          <cell r="G1089" t="str">
            <v/>
          </cell>
        </row>
        <row r="1090">
          <cell r="A1090" t="str">
            <v>BS3 2</v>
          </cell>
          <cell r="B1090" t="str">
            <v/>
          </cell>
          <cell r="C1090" t="str">
            <v/>
          </cell>
          <cell r="D1090">
            <v>602940.19999999995</v>
          </cell>
          <cell r="E1090">
            <v>4055562.484507551</v>
          </cell>
          <cell r="F1090">
            <v>2676707.9099999992</v>
          </cell>
          <cell r="G1090" t="str">
            <v/>
          </cell>
        </row>
        <row r="1091">
          <cell r="A1091" t="str">
            <v>BS3 3</v>
          </cell>
          <cell r="B1091" t="str">
            <v/>
          </cell>
          <cell r="C1091" t="str">
            <v/>
          </cell>
          <cell r="D1091" t="str">
            <v/>
          </cell>
          <cell r="E1091">
            <v>720767.00574951968</v>
          </cell>
          <cell r="F1091">
            <v>868964.49999999988</v>
          </cell>
          <cell r="G1091" t="str">
            <v/>
          </cell>
        </row>
        <row r="1092">
          <cell r="A1092" t="str">
            <v>BS3 4</v>
          </cell>
          <cell r="B1092" t="str">
            <v/>
          </cell>
          <cell r="C1092" t="str">
            <v/>
          </cell>
          <cell r="D1092" t="str">
            <v/>
          </cell>
          <cell r="E1092">
            <v>1692169.048252848</v>
          </cell>
          <cell r="F1092">
            <v>4448545.82</v>
          </cell>
          <cell r="G1092" t="str">
            <v/>
          </cell>
        </row>
        <row r="1093">
          <cell r="A1093" t="str">
            <v>BS3 5</v>
          </cell>
          <cell r="B1093" t="str">
            <v/>
          </cell>
          <cell r="C1093" t="str">
            <v/>
          </cell>
          <cell r="D1093" t="str">
            <v/>
          </cell>
          <cell r="E1093">
            <v>1998827.6220558914</v>
          </cell>
          <cell r="F1093">
            <v>2767394.7</v>
          </cell>
          <cell r="G1093" t="str">
            <v/>
          </cell>
        </row>
        <row r="1094">
          <cell r="A1094" t="str">
            <v>BS3 9</v>
          </cell>
          <cell r="B1094" t="str">
            <v/>
          </cell>
          <cell r="C1094" t="str">
            <v/>
          </cell>
          <cell r="D1094" t="str">
            <v/>
          </cell>
          <cell r="E1094" t="str">
            <v/>
          </cell>
          <cell r="F1094" t="str">
            <v/>
          </cell>
          <cell r="G1094" t="str">
            <v/>
          </cell>
        </row>
        <row r="1095">
          <cell r="A1095" t="str">
            <v>BS30 5</v>
          </cell>
          <cell r="B1095" t="str">
            <v/>
          </cell>
          <cell r="C1095" t="str">
            <v/>
          </cell>
          <cell r="D1095" t="str">
            <v/>
          </cell>
          <cell r="E1095">
            <v>7184462.3071393566</v>
          </cell>
          <cell r="F1095">
            <v>11364690.489999996</v>
          </cell>
          <cell r="G1095" t="str">
            <v/>
          </cell>
        </row>
        <row r="1096">
          <cell r="A1096" t="str">
            <v>BS30 6</v>
          </cell>
          <cell r="B1096" t="str">
            <v/>
          </cell>
          <cell r="C1096" t="str">
            <v/>
          </cell>
          <cell r="D1096">
            <v>83857.320000000007</v>
          </cell>
          <cell r="E1096">
            <v>2760944.0388868167</v>
          </cell>
          <cell r="F1096">
            <v>1678215.3200000003</v>
          </cell>
          <cell r="G1096" t="str">
            <v/>
          </cell>
        </row>
        <row r="1097">
          <cell r="A1097" t="str">
            <v>BS30 7</v>
          </cell>
          <cell r="B1097" t="str">
            <v/>
          </cell>
          <cell r="C1097" t="str">
            <v/>
          </cell>
          <cell r="D1097" t="str">
            <v/>
          </cell>
          <cell r="E1097" t="str">
            <v/>
          </cell>
          <cell r="F1097" t="str">
            <v/>
          </cell>
          <cell r="G1097" t="str">
            <v/>
          </cell>
        </row>
        <row r="1098">
          <cell r="A1098" t="str">
            <v>BS30 8</v>
          </cell>
          <cell r="B1098" t="str">
            <v/>
          </cell>
          <cell r="C1098" t="str">
            <v/>
          </cell>
          <cell r="D1098" t="str">
            <v/>
          </cell>
          <cell r="E1098">
            <v>2352478.6092539299</v>
          </cell>
          <cell r="F1098">
            <v>3115464.45</v>
          </cell>
          <cell r="G1098" t="str">
            <v/>
          </cell>
        </row>
        <row r="1099">
          <cell r="A1099" t="str">
            <v>BS30 9</v>
          </cell>
          <cell r="B1099" t="str">
            <v/>
          </cell>
          <cell r="C1099" t="str">
            <v/>
          </cell>
          <cell r="D1099" t="str">
            <v/>
          </cell>
          <cell r="E1099">
            <v>714976.71196881193</v>
          </cell>
          <cell r="F1099">
            <v>956143.41</v>
          </cell>
          <cell r="G1099" t="str">
            <v/>
          </cell>
        </row>
        <row r="1100">
          <cell r="A1100" t="str">
            <v>BS31 1</v>
          </cell>
          <cell r="B1100" t="str">
            <v/>
          </cell>
          <cell r="C1100" t="str">
            <v/>
          </cell>
          <cell r="D1100">
            <v>1254923.94</v>
          </cell>
          <cell r="E1100">
            <v>1800267.886781282</v>
          </cell>
          <cell r="F1100" t="str">
            <v/>
          </cell>
          <cell r="G1100" t="str">
            <v/>
          </cell>
        </row>
        <row r="1101">
          <cell r="A1101" t="str">
            <v>BS31 2</v>
          </cell>
          <cell r="B1101" t="str">
            <v/>
          </cell>
          <cell r="C1101" t="str">
            <v/>
          </cell>
          <cell r="D1101">
            <v>436418.74</v>
          </cell>
          <cell r="E1101">
            <v>6813070.5077336924</v>
          </cell>
          <cell r="F1101">
            <v>5095381.419999999</v>
          </cell>
          <cell r="G1101" t="str">
            <v/>
          </cell>
        </row>
        <row r="1102">
          <cell r="A1102" t="str">
            <v>BS31 3</v>
          </cell>
          <cell r="B1102" t="str">
            <v/>
          </cell>
          <cell r="C1102" t="str">
            <v/>
          </cell>
          <cell r="D1102" t="str">
            <v/>
          </cell>
          <cell r="E1102">
            <v>2772630.2071238421</v>
          </cell>
          <cell r="F1102">
            <v>3024371.7399999998</v>
          </cell>
          <cell r="G1102" t="str">
            <v/>
          </cell>
        </row>
        <row r="1103">
          <cell r="A1103" t="str">
            <v>BS31 9</v>
          </cell>
          <cell r="B1103" t="str">
            <v/>
          </cell>
          <cell r="C1103" t="str">
            <v/>
          </cell>
          <cell r="D1103" t="str">
            <v/>
          </cell>
          <cell r="E1103" t="str">
            <v/>
          </cell>
          <cell r="F1103" t="str">
            <v/>
          </cell>
          <cell r="G1103" t="str">
            <v/>
          </cell>
        </row>
        <row r="1104">
          <cell r="A1104" t="str">
            <v>BS32 0</v>
          </cell>
          <cell r="B1104" t="str">
            <v/>
          </cell>
          <cell r="C1104" t="str">
            <v/>
          </cell>
          <cell r="D1104" t="str">
            <v/>
          </cell>
          <cell r="E1104" t="str">
            <v/>
          </cell>
          <cell r="F1104">
            <v>221618.21</v>
          </cell>
          <cell r="G1104" t="str">
            <v/>
          </cell>
        </row>
        <row r="1105">
          <cell r="A1105" t="str">
            <v>BS32 4</v>
          </cell>
          <cell r="B1105" t="str">
            <v/>
          </cell>
          <cell r="C1105" t="str">
            <v/>
          </cell>
          <cell r="D1105" t="str">
            <v/>
          </cell>
          <cell r="E1105">
            <v>4316287.6120524062</v>
          </cell>
          <cell r="F1105" t="str">
            <v/>
          </cell>
          <cell r="G1105" t="str">
            <v/>
          </cell>
        </row>
        <row r="1106">
          <cell r="A1106" t="str">
            <v>BS32 8</v>
          </cell>
          <cell r="B1106" t="str">
            <v/>
          </cell>
          <cell r="C1106" t="str">
            <v/>
          </cell>
          <cell r="D1106" t="str">
            <v/>
          </cell>
          <cell r="E1106">
            <v>35791.254119913661</v>
          </cell>
          <cell r="F1106">
            <v>60582.499999999993</v>
          </cell>
          <cell r="G1106" t="str">
            <v/>
          </cell>
        </row>
        <row r="1107">
          <cell r="A1107" t="str">
            <v>BS32 9</v>
          </cell>
          <cell r="B1107" t="str">
            <v/>
          </cell>
          <cell r="C1107" t="str">
            <v/>
          </cell>
          <cell r="D1107" t="str">
            <v/>
          </cell>
          <cell r="E1107" t="str">
            <v/>
          </cell>
          <cell r="F1107" t="str">
            <v/>
          </cell>
          <cell r="G1107" t="str">
            <v/>
          </cell>
        </row>
        <row r="1108">
          <cell r="A1108" t="str">
            <v>BS34 5</v>
          </cell>
          <cell r="B1108" t="str">
            <v/>
          </cell>
          <cell r="C1108" t="str">
            <v/>
          </cell>
          <cell r="D1108" t="str">
            <v/>
          </cell>
          <cell r="E1108" t="str">
            <v/>
          </cell>
          <cell r="F1108" t="str">
            <v/>
          </cell>
          <cell r="G1108" t="str">
            <v/>
          </cell>
        </row>
        <row r="1109">
          <cell r="A1109" t="str">
            <v>BS34 6</v>
          </cell>
          <cell r="B1109" t="str">
            <v/>
          </cell>
          <cell r="C1109" t="str">
            <v/>
          </cell>
          <cell r="D1109" t="str">
            <v/>
          </cell>
          <cell r="E1109">
            <v>896590.58153595647</v>
          </cell>
          <cell r="F1109" t="str">
            <v/>
          </cell>
          <cell r="G1109" t="str">
            <v/>
          </cell>
        </row>
        <row r="1110">
          <cell r="A1110" t="str">
            <v>BS34 7</v>
          </cell>
          <cell r="B1110" t="str">
            <v/>
          </cell>
          <cell r="C1110" t="str">
            <v/>
          </cell>
          <cell r="D1110" t="str">
            <v/>
          </cell>
          <cell r="E1110" t="str">
            <v/>
          </cell>
          <cell r="F1110">
            <v>357010.13999999996</v>
          </cell>
          <cell r="G1110" t="str">
            <v/>
          </cell>
        </row>
        <row r="1111">
          <cell r="A1111" t="str">
            <v>BS34 8</v>
          </cell>
          <cell r="B1111" t="str">
            <v/>
          </cell>
          <cell r="C1111" t="str">
            <v/>
          </cell>
          <cell r="D1111" t="str">
            <v/>
          </cell>
          <cell r="E1111" t="str">
            <v/>
          </cell>
          <cell r="F1111">
            <v>854435.92999999993</v>
          </cell>
          <cell r="G1111" t="str">
            <v/>
          </cell>
        </row>
        <row r="1112">
          <cell r="A1112" t="str">
            <v>BS34 9</v>
          </cell>
          <cell r="B1112" t="str">
            <v/>
          </cell>
          <cell r="C1112" t="str">
            <v/>
          </cell>
          <cell r="D1112" t="str">
            <v/>
          </cell>
          <cell r="E1112" t="str">
            <v/>
          </cell>
          <cell r="F1112" t="str">
            <v/>
          </cell>
          <cell r="G1112" t="str">
            <v/>
          </cell>
        </row>
        <row r="1113">
          <cell r="A1113" t="str">
            <v>BS35 1</v>
          </cell>
          <cell r="B1113" t="str">
            <v/>
          </cell>
          <cell r="C1113" t="str">
            <v/>
          </cell>
          <cell r="D1113">
            <v>585711</v>
          </cell>
          <cell r="E1113">
            <v>1931297.2385958941</v>
          </cell>
          <cell r="F1113">
            <v>3870806.95</v>
          </cell>
          <cell r="G1113" t="str">
            <v/>
          </cell>
        </row>
        <row r="1114">
          <cell r="A1114" t="str">
            <v>BS35 2</v>
          </cell>
          <cell r="B1114" t="str">
            <v/>
          </cell>
          <cell r="C1114" t="str">
            <v/>
          </cell>
          <cell r="D1114" t="str">
            <v/>
          </cell>
          <cell r="E1114" t="str">
            <v/>
          </cell>
          <cell r="F1114" t="str">
            <v/>
          </cell>
          <cell r="G1114" t="str">
            <v/>
          </cell>
        </row>
        <row r="1115">
          <cell r="A1115" t="str">
            <v>BS35 3</v>
          </cell>
          <cell r="B1115">
            <v>1418760</v>
          </cell>
          <cell r="C1115" t="str">
            <v/>
          </cell>
          <cell r="D1115" t="str">
            <v/>
          </cell>
          <cell r="E1115">
            <v>1903554.5091177057</v>
          </cell>
          <cell r="F1115">
            <v>3682478.6699999995</v>
          </cell>
          <cell r="G1115" t="str">
            <v/>
          </cell>
        </row>
        <row r="1116">
          <cell r="A1116" t="str">
            <v>BS35 4</v>
          </cell>
          <cell r="B1116" t="str">
            <v/>
          </cell>
          <cell r="C1116" t="str">
            <v/>
          </cell>
          <cell r="D1116" t="str">
            <v/>
          </cell>
          <cell r="E1116">
            <v>3311440.1713547152</v>
          </cell>
          <cell r="F1116">
            <v>2337678.1700000004</v>
          </cell>
          <cell r="G1116" t="str">
            <v/>
          </cell>
        </row>
        <row r="1117">
          <cell r="A1117" t="str">
            <v>BS35 5</v>
          </cell>
          <cell r="B1117" t="str">
            <v/>
          </cell>
          <cell r="C1117" t="str">
            <v/>
          </cell>
          <cell r="D1117" t="str">
            <v/>
          </cell>
          <cell r="E1117" t="str">
            <v/>
          </cell>
          <cell r="F1117" t="str">
            <v/>
          </cell>
          <cell r="G1117" t="str">
            <v/>
          </cell>
        </row>
        <row r="1118">
          <cell r="A1118" t="str">
            <v>BS35 9</v>
          </cell>
          <cell r="B1118" t="str">
            <v/>
          </cell>
          <cell r="C1118" t="str">
            <v/>
          </cell>
          <cell r="D1118" t="str">
            <v/>
          </cell>
          <cell r="E1118" t="str">
            <v/>
          </cell>
          <cell r="F1118" t="str">
            <v/>
          </cell>
          <cell r="G1118" t="str">
            <v/>
          </cell>
        </row>
        <row r="1119">
          <cell r="A1119" t="str">
            <v>BS36 1</v>
          </cell>
          <cell r="B1119" t="str">
            <v/>
          </cell>
          <cell r="C1119" t="str">
            <v/>
          </cell>
          <cell r="D1119" t="str">
            <v/>
          </cell>
          <cell r="E1119">
            <v>843464.80795136001</v>
          </cell>
          <cell r="F1119" t="str">
            <v/>
          </cell>
          <cell r="G1119" t="str">
            <v/>
          </cell>
        </row>
        <row r="1120">
          <cell r="A1120" t="str">
            <v>BS36 2</v>
          </cell>
          <cell r="B1120" t="str">
            <v/>
          </cell>
          <cell r="C1120" t="str">
            <v/>
          </cell>
          <cell r="D1120" t="str">
            <v/>
          </cell>
          <cell r="E1120">
            <v>4813087.7389486339</v>
          </cell>
          <cell r="F1120">
            <v>4605177.0199999968</v>
          </cell>
          <cell r="G1120" t="str">
            <v/>
          </cell>
        </row>
        <row r="1121">
          <cell r="A1121" t="str">
            <v>BS36 9</v>
          </cell>
          <cell r="B1121" t="str">
            <v/>
          </cell>
          <cell r="C1121" t="str">
            <v/>
          </cell>
          <cell r="D1121" t="str">
            <v/>
          </cell>
          <cell r="E1121" t="str">
            <v/>
          </cell>
          <cell r="F1121" t="str">
            <v/>
          </cell>
          <cell r="G1121" t="str">
            <v/>
          </cell>
        </row>
        <row r="1122">
          <cell r="A1122" t="str">
            <v>BS37 0</v>
          </cell>
          <cell r="B1122" t="str">
            <v/>
          </cell>
          <cell r="C1122" t="str">
            <v/>
          </cell>
          <cell r="D1122" t="str">
            <v/>
          </cell>
          <cell r="E1122" t="str">
            <v/>
          </cell>
          <cell r="F1122" t="str">
            <v/>
          </cell>
          <cell r="G1122" t="str">
            <v/>
          </cell>
        </row>
        <row r="1123">
          <cell r="A1123" t="str">
            <v>BS37 4</v>
          </cell>
          <cell r="B1123" t="str">
            <v/>
          </cell>
          <cell r="C1123" t="str">
            <v/>
          </cell>
          <cell r="D1123">
            <v>240115.55</v>
          </cell>
          <cell r="E1123">
            <v>817142.7410504478</v>
          </cell>
          <cell r="F1123">
            <v>543544.47</v>
          </cell>
          <cell r="G1123" t="str">
            <v/>
          </cell>
        </row>
        <row r="1124">
          <cell r="A1124" t="str">
            <v>BS37 5</v>
          </cell>
          <cell r="B1124">
            <v>182866</v>
          </cell>
          <cell r="C1124" t="str">
            <v/>
          </cell>
          <cell r="D1124">
            <v>2165952.21</v>
          </cell>
          <cell r="E1124" t="str">
            <v/>
          </cell>
          <cell r="F1124">
            <v>5294689.5699999994</v>
          </cell>
          <cell r="G1124" t="str">
            <v/>
          </cell>
        </row>
        <row r="1125">
          <cell r="A1125" t="str">
            <v>BS37 6</v>
          </cell>
          <cell r="B1125" t="str">
            <v/>
          </cell>
          <cell r="C1125" t="str">
            <v/>
          </cell>
          <cell r="D1125" t="str">
            <v/>
          </cell>
          <cell r="E1125">
            <v>3945164.5508255633</v>
          </cell>
          <cell r="F1125">
            <v>17600425.170000002</v>
          </cell>
          <cell r="G1125" t="str">
            <v/>
          </cell>
        </row>
        <row r="1126">
          <cell r="A1126" t="str">
            <v>BS37 7</v>
          </cell>
          <cell r="B1126" t="str">
            <v/>
          </cell>
          <cell r="C1126" t="str">
            <v/>
          </cell>
          <cell r="D1126">
            <v>149384.98000000001</v>
          </cell>
          <cell r="E1126">
            <v>2716807.1272771852</v>
          </cell>
          <cell r="F1126">
            <v>2019292.96</v>
          </cell>
          <cell r="G1126" t="str">
            <v/>
          </cell>
        </row>
        <row r="1127">
          <cell r="A1127" t="str">
            <v>BS37 8</v>
          </cell>
          <cell r="B1127" t="str">
            <v/>
          </cell>
          <cell r="C1127" t="str">
            <v/>
          </cell>
          <cell r="D1127" t="str">
            <v/>
          </cell>
          <cell r="E1127" t="str">
            <v/>
          </cell>
          <cell r="F1127">
            <v>446699.87000000005</v>
          </cell>
          <cell r="G1127" t="str">
            <v/>
          </cell>
        </row>
        <row r="1128">
          <cell r="A1128" t="str">
            <v>BS37 9</v>
          </cell>
          <cell r="B1128" t="str">
            <v/>
          </cell>
          <cell r="C1128" t="str">
            <v/>
          </cell>
          <cell r="D1128" t="str">
            <v/>
          </cell>
          <cell r="E1128" t="str">
            <v/>
          </cell>
          <cell r="F1128" t="str">
            <v/>
          </cell>
          <cell r="G1128" t="str">
            <v/>
          </cell>
        </row>
        <row r="1129">
          <cell r="A1129" t="str">
            <v>BS39 4</v>
          </cell>
          <cell r="B1129" t="str">
            <v/>
          </cell>
          <cell r="C1129" t="str">
            <v/>
          </cell>
          <cell r="D1129" t="str">
            <v/>
          </cell>
          <cell r="E1129" t="str">
            <v/>
          </cell>
          <cell r="F1129">
            <v>3258320.0199999996</v>
          </cell>
          <cell r="G1129" t="str">
            <v/>
          </cell>
        </row>
        <row r="1130">
          <cell r="A1130" t="str">
            <v>BS39 5</v>
          </cell>
          <cell r="B1130" t="str">
            <v/>
          </cell>
          <cell r="C1130" t="str">
            <v/>
          </cell>
          <cell r="D1130" t="str">
            <v/>
          </cell>
          <cell r="E1130">
            <v>1599550.9942115555</v>
          </cell>
          <cell r="F1130">
            <v>5388951.3300000001</v>
          </cell>
          <cell r="G1130" t="str">
            <v/>
          </cell>
        </row>
        <row r="1131">
          <cell r="A1131" t="str">
            <v>BS39 6</v>
          </cell>
          <cell r="B1131" t="str">
            <v/>
          </cell>
          <cell r="C1131" t="str">
            <v/>
          </cell>
          <cell r="D1131" t="str">
            <v/>
          </cell>
          <cell r="E1131" t="str">
            <v/>
          </cell>
          <cell r="F1131" t="str">
            <v/>
          </cell>
          <cell r="G1131" t="str">
            <v/>
          </cell>
        </row>
        <row r="1132">
          <cell r="A1132" t="str">
            <v>BS39 7</v>
          </cell>
          <cell r="B1132" t="str">
            <v/>
          </cell>
          <cell r="C1132" t="str">
            <v/>
          </cell>
          <cell r="D1132">
            <v>70668.91</v>
          </cell>
          <cell r="E1132" t="str">
            <v/>
          </cell>
          <cell r="F1132" t="str">
            <v/>
          </cell>
          <cell r="G1132" t="str">
            <v/>
          </cell>
        </row>
        <row r="1133">
          <cell r="A1133" t="str">
            <v>BS4 1</v>
          </cell>
          <cell r="B1133" t="str">
            <v/>
          </cell>
          <cell r="C1133" t="str">
            <v/>
          </cell>
          <cell r="D1133" t="str">
            <v/>
          </cell>
          <cell r="E1133">
            <v>474096.6743952618</v>
          </cell>
          <cell r="F1133" t="str">
            <v/>
          </cell>
          <cell r="G1133" t="str">
            <v/>
          </cell>
        </row>
        <row r="1134">
          <cell r="A1134" t="str">
            <v>BS4 2</v>
          </cell>
          <cell r="B1134" t="str">
            <v/>
          </cell>
          <cell r="C1134" t="str">
            <v/>
          </cell>
          <cell r="D1134" t="str">
            <v/>
          </cell>
          <cell r="E1134">
            <v>1388915.0928681425</v>
          </cell>
          <cell r="F1134">
            <v>2757449.51</v>
          </cell>
          <cell r="G1134" t="str">
            <v/>
          </cell>
        </row>
        <row r="1135">
          <cell r="A1135" t="str">
            <v>BS4 3</v>
          </cell>
          <cell r="B1135" t="str">
            <v/>
          </cell>
          <cell r="C1135" t="str">
            <v/>
          </cell>
          <cell r="D1135">
            <v>1861814.8</v>
          </cell>
          <cell r="E1135">
            <v>2274949.7833602722</v>
          </cell>
          <cell r="F1135">
            <v>1863045.3300000005</v>
          </cell>
          <cell r="G1135">
            <v>1863556.01</v>
          </cell>
        </row>
        <row r="1136">
          <cell r="A1136" t="str">
            <v>BS4 4</v>
          </cell>
          <cell r="B1136">
            <v>1029710</v>
          </cell>
          <cell r="C1136" t="str">
            <v/>
          </cell>
          <cell r="D1136">
            <v>633455.11</v>
          </cell>
          <cell r="E1136">
            <v>1775138.8177376278</v>
          </cell>
          <cell r="F1136">
            <v>916281.50000000012</v>
          </cell>
          <cell r="G1136" t="str">
            <v/>
          </cell>
        </row>
        <row r="1137">
          <cell r="A1137" t="str">
            <v>BS4 5</v>
          </cell>
          <cell r="B1137" t="str">
            <v/>
          </cell>
          <cell r="C1137" t="str">
            <v/>
          </cell>
          <cell r="D1137">
            <v>2046908.35</v>
          </cell>
          <cell r="E1137">
            <v>4694078.4231858598</v>
          </cell>
          <cell r="F1137">
            <v>4223878.3900000006</v>
          </cell>
          <cell r="G1137" t="str">
            <v/>
          </cell>
        </row>
        <row r="1138">
          <cell r="A1138" t="str">
            <v>BS4 9</v>
          </cell>
          <cell r="B1138" t="str">
            <v/>
          </cell>
          <cell r="C1138" t="str">
            <v/>
          </cell>
          <cell r="D1138" t="str">
            <v/>
          </cell>
          <cell r="E1138" t="str">
            <v/>
          </cell>
          <cell r="F1138" t="str">
            <v/>
          </cell>
          <cell r="G1138" t="str">
            <v/>
          </cell>
        </row>
        <row r="1139">
          <cell r="A1139" t="str">
            <v>BS40 5</v>
          </cell>
          <cell r="B1139" t="str">
            <v/>
          </cell>
          <cell r="C1139" t="str">
            <v/>
          </cell>
          <cell r="D1139" t="str">
            <v/>
          </cell>
          <cell r="E1139" t="str">
            <v/>
          </cell>
          <cell r="F1139">
            <v>8652716.2400000002</v>
          </cell>
          <cell r="G1139" t="str">
            <v/>
          </cell>
        </row>
        <row r="1140">
          <cell r="A1140" t="str">
            <v>BS40 6</v>
          </cell>
          <cell r="B1140" t="str">
            <v/>
          </cell>
          <cell r="C1140" t="str">
            <v/>
          </cell>
          <cell r="D1140" t="str">
            <v/>
          </cell>
          <cell r="E1140">
            <v>3681178.1424669749</v>
          </cell>
          <cell r="F1140">
            <v>6511679.21</v>
          </cell>
          <cell r="G1140" t="str">
            <v/>
          </cell>
        </row>
        <row r="1141">
          <cell r="A1141" t="str">
            <v>BS40 7</v>
          </cell>
          <cell r="B1141" t="str">
            <v/>
          </cell>
          <cell r="C1141" t="str">
            <v/>
          </cell>
          <cell r="D1141">
            <v>91108.33</v>
          </cell>
          <cell r="E1141">
            <v>1942242.3320797202</v>
          </cell>
          <cell r="F1141" t="str">
            <v/>
          </cell>
          <cell r="G1141" t="str">
            <v/>
          </cell>
        </row>
        <row r="1142">
          <cell r="A1142" t="str">
            <v>BS40 8</v>
          </cell>
          <cell r="B1142" t="str">
            <v/>
          </cell>
          <cell r="C1142" t="str">
            <v/>
          </cell>
          <cell r="D1142" t="str">
            <v/>
          </cell>
          <cell r="E1142" t="str">
            <v/>
          </cell>
          <cell r="F1142">
            <v>3525638.9899999993</v>
          </cell>
          <cell r="G1142" t="str">
            <v/>
          </cell>
        </row>
        <row r="1143">
          <cell r="A1143" t="str">
            <v>BS40 9</v>
          </cell>
          <cell r="B1143" t="str">
            <v/>
          </cell>
          <cell r="C1143" t="str">
            <v/>
          </cell>
          <cell r="D1143" t="str">
            <v/>
          </cell>
          <cell r="E1143" t="str">
            <v/>
          </cell>
          <cell r="F1143" t="str">
            <v/>
          </cell>
          <cell r="G1143" t="str">
            <v/>
          </cell>
        </row>
        <row r="1144">
          <cell r="A1144" t="str">
            <v>BS41 8</v>
          </cell>
          <cell r="B1144" t="str">
            <v/>
          </cell>
          <cell r="C1144" t="str">
            <v/>
          </cell>
          <cell r="D1144" t="str">
            <v/>
          </cell>
          <cell r="E1144">
            <v>1361580.7975299673</v>
          </cell>
          <cell r="F1144">
            <v>2472745.33</v>
          </cell>
          <cell r="G1144" t="str">
            <v/>
          </cell>
        </row>
        <row r="1145">
          <cell r="A1145" t="str">
            <v>BS41 9</v>
          </cell>
          <cell r="B1145" t="str">
            <v/>
          </cell>
          <cell r="C1145" t="str">
            <v/>
          </cell>
          <cell r="D1145" t="str">
            <v/>
          </cell>
          <cell r="E1145" t="str">
            <v/>
          </cell>
          <cell r="F1145" t="str">
            <v/>
          </cell>
          <cell r="G1145" t="str">
            <v/>
          </cell>
        </row>
        <row r="1146">
          <cell r="A1146" t="str">
            <v>BS48 1</v>
          </cell>
          <cell r="B1146" t="str">
            <v/>
          </cell>
          <cell r="C1146" t="str">
            <v/>
          </cell>
          <cell r="D1146" t="str">
            <v/>
          </cell>
          <cell r="E1146">
            <v>1849926.8454450071</v>
          </cell>
          <cell r="F1146">
            <v>5695074.8400000017</v>
          </cell>
          <cell r="G1146" t="str">
            <v/>
          </cell>
        </row>
        <row r="1147">
          <cell r="A1147" t="str">
            <v>BS48 2</v>
          </cell>
          <cell r="B1147" t="str">
            <v/>
          </cell>
          <cell r="C1147" t="str">
            <v/>
          </cell>
          <cell r="D1147">
            <v>403188.07</v>
          </cell>
          <cell r="E1147" t="str">
            <v/>
          </cell>
          <cell r="F1147" t="str">
            <v/>
          </cell>
          <cell r="G1147" t="str">
            <v/>
          </cell>
        </row>
        <row r="1148">
          <cell r="A1148" t="str">
            <v>BS48 3</v>
          </cell>
          <cell r="B1148" t="str">
            <v/>
          </cell>
          <cell r="C1148" t="str">
            <v/>
          </cell>
          <cell r="D1148" t="str">
            <v/>
          </cell>
          <cell r="E1148">
            <v>3808271.3698064759</v>
          </cell>
          <cell r="F1148">
            <v>3207988.3699999996</v>
          </cell>
          <cell r="G1148" t="str">
            <v/>
          </cell>
        </row>
        <row r="1149">
          <cell r="A1149" t="str">
            <v>BS48 4</v>
          </cell>
          <cell r="B1149" t="str">
            <v/>
          </cell>
          <cell r="C1149" t="str">
            <v/>
          </cell>
          <cell r="D1149">
            <v>436367.18</v>
          </cell>
          <cell r="E1149" t="str">
            <v/>
          </cell>
          <cell r="F1149">
            <v>1035235.3600000002</v>
          </cell>
          <cell r="G1149" t="str">
            <v/>
          </cell>
        </row>
        <row r="1150">
          <cell r="A1150" t="str">
            <v>BS48 9</v>
          </cell>
          <cell r="B1150" t="str">
            <v/>
          </cell>
          <cell r="C1150" t="str">
            <v/>
          </cell>
          <cell r="D1150" t="str">
            <v/>
          </cell>
          <cell r="E1150" t="str">
            <v/>
          </cell>
          <cell r="F1150" t="str">
            <v/>
          </cell>
          <cell r="G1150" t="str">
            <v/>
          </cell>
        </row>
        <row r="1151">
          <cell r="A1151" t="str">
            <v>BS49 4</v>
          </cell>
          <cell r="B1151" t="str">
            <v/>
          </cell>
          <cell r="C1151" t="str">
            <v/>
          </cell>
          <cell r="D1151">
            <v>593322.48</v>
          </cell>
          <cell r="E1151">
            <v>3205769.2043417585</v>
          </cell>
          <cell r="F1151">
            <v>3391103.2399999998</v>
          </cell>
          <cell r="G1151" t="str">
            <v/>
          </cell>
        </row>
        <row r="1152">
          <cell r="A1152" t="str">
            <v>BS49 5</v>
          </cell>
          <cell r="B1152" t="str">
            <v/>
          </cell>
          <cell r="C1152" t="str">
            <v/>
          </cell>
          <cell r="D1152" t="str">
            <v/>
          </cell>
          <cell r="E1152">
            <v>3745758.3189701028</v>
          </cell>
          <cell r="F1152">
            <v>1165691.3099999996</v>
          </cell>
          <cell r="G1152" t="str">
            <v/>
          </cell>
        </row>
        <row r="1153">
          <cell r="A1153" t="str">
            <v>BS5 0</v>
          </cell>
          <cell r="B1153" t="str">
            <v/>
          </cell>
          <cell r="C1153" t="str">
            <v/>
          </cell>
          <cell r="D1153" t="str">
            <v/>
          </cell>
          <cell r="E1153">
            <v>2904339.4285517721</v>
          </cell>
          <cell r="F1153" t="str">
            <v/>
          </cell>
          <cell r="G1153" t="str">
            <v/>
          </cell>
        </row>
        <row r="1154">
          <cell r="A1154" t="str">
            <v>BS5 5</v>
          </cell>
          <cell r="B1154" t="str">
            <v/>
          </cell>
          <cell r="C1154" t="str">
            <v/>
          </cell>
          <cell r="D1154" t="str">
            <v/>
          </cell>
          <cell r="E1154" t="str">
            <v/>
          </cell>
          <cell r="F1154" t="str">
            <v/>
          </cell>
          <cell r="G1154" t="str">
            <v/>
          </cell>
        </row>
        <row r="1155">
          <cell r="A1155" t="str">
            <v>BS5 6</v>
          </cell>
          <cell r="B1155" t="str">
            <v/>
          </cell>
          <cell r="C1155" t="str">
            <v/>
          </cell>
          <cell r="D1155">
            <v>421799.01</v>
          </cell>
          <cell r="E1155">
            <v>9743775.3073174823</v>
          </cell>
          <cell r="F1155">
            <v>4408615.29</v>
          </cell>
          <cell r="G1155" t="str">
            <v/>
          </cell>
        </row>
        <row r="1156">
          <cell r="A1156" t="str">
            <v>BS5 7</v>
          </cell>
          <cell r="B1156">
            <v>1793105</v>
          </cell>
          <cell r="C1156" t="str">
            <v/>
          </cell>
          <cell r="D1156" t="str">
            <v/>
          </cell>
          <cell r="E1156">
            <v>5542000.8544684444</v>
          </cell>
          <cell r="F1156">
            <v>5009534.3500000015</v>
          </cell>
          <cell r="G1156" t="str">
            <v/>
          </cell>
        </row>
        <row r="1157">
          <cell r="A1157" t="str">
            <v>BS5 8</v>
          </cell>
          <cell r="B1157" t="str">
            <v/>
          </cell>
          <cell r="C1157" t="str">
            <v/>
          </cell>
          <cell r="D1157" t="str">
            <v/>
          </cell>
          <cell r="E1157">
            <v>1382928.5810311313</v>
          </cell>
          <cell r="F1157" t="str">
            <v/>
          </cell>
          <cell r="G1157" t="str">
            <v/>
          </cell>
        </row>
        <row r="1158">
          <cell r="A1158" t="str">
            <v>BS5 9</v>
          </cell>
          <cell r="B1158">
            <v>1047507</v>
          </cell>
          <cell r="C1158" t="str">
            <v/>
          </cell>
          <cell r="D1158" t="str">
            <v/>
          </cell>
          <cell r="E1158">
            <v>805263.47378578631</v>
          </cell>
          <cell r="F1158">
            <v>1729179.26</v>
          </cell>
          <cell r="G1158" t="str">
            <v/>
          </cell>
        </row>
        <row r="1159">
          <cell r="A1159" t="str">
            <v>BS6 5</v>
          </cell>
          <cell r="B1159">
            <v>3863534</v>
          </cell>
          <cell r="C1159" t="str">
            <v/>
          </cell>
          <cell r="D1159" t="str">
            <v/>
          </cell>
          <cell r="E1159">
            <v>5046788.7820169805</v>
          </cell>
          <cell r="F1159">
            <v>3658290.2000000011</v>
          </cell>
          <cell r="G1159" t="str">
            <v/>
          </cell>
        </row>
        <row r="1160">
          <cell r="A1160" t="str">
            <v>BS6 6</v>
          </cell>
          <cell r="B1160">
            <v>999770</v>
          </cell>
          <cell r="C1160" t="str">
            <v/>
          </cell>
          <cell r="D1160">
            <v>1070481.28</v>
          </cell>
          <cell r="E1160" t="str">
            <v/>
          </cell>
          <cell r="F1160">
            <v>10331862.4</v>
          </cell>
          <cell r="G1160" t="str">
            <v/>
          </cell>
        </row>
        <row r="1161">
          <cell r="A1161" t="str">
            <v>BS6 7</v>
          </cell>
          <cell r="B1161" t="str">
            <v/>
          </cell>
          <cell r="C1161" t="str">
            <v/>
          </cell>
          <cell r="D1161" t="str">
            <v/>
          </cell>
          <cell r="E1161">
            <v>4961669.8218825832</v>
          </cell>
          <cell r="F1161">
            <v>4634313.540000001</v>
          </cell>
          <cell r="G1161" t="str">
            <v/>
          </cell>
        </row>
        <row r="1162">
          <cell r="A1162" t="str">
            <v>BS6 9</v>
          </cell>
          <cell r="B1162" t="str">
            <v/>
          </cell>
          <cell r="C1162" t="str">
            <v/>
          </cell>
          <cell r="D1162" t="str">
            <v/>
          </cell>
          <cell r="E1162" t="str">
            <v/>
          </cell>
          <cell r="F1162" t="str">
            <v/>
          </cell>
          <cell r="G1162" t="str">
            <v/>
          </cell>
        </row>
        <row r="1163">
          <cell r="A1163" t="str">
            <v>BS7 0</v>
          </cell>
          <cell r="B1163" t="str">
            <v/>
          </cell>
          <cell r="C1163" t="str">
            <v/>
          </cell>
          <cell r="D1163">
            <v>257010.65</v>
          </cell>
          <cell r="E1163">
            <v>1172621.888176837</v>
          </cell>
          <cell r="F1163">
            <v>1039128.2100000004</v>
          </cell>
          <cell r="G1163" t="str">
            <v/>
          </cell>
        </row>
        <row r="1164">
          <cell r="A1164" t="str">
            <v>BS7 8</v>
          </cell>
          <cell r="B1164" t="str">
            <v/>
          </cell>
          <cell r="C1164" t="str">
            <v/>
          </cell>
          <cell r="D1164">
            <v>501489.07</v>
          </cell>
          <cell r="E1164">
            <v>4276336.3442734024</v>
          </cell>
          <cell r="F1164">
            <v>4320983.17</v>
          </cell>
          <cell r="G1164" t="str">
            <v/>
          </cell>
        </row>
        <row r="1165">
          <cell r="A1165" t="str">
            <v>BS7 9</v>
          </cell>
          <cell r="B1165" t="str">
            <v/>
          </cell>
          <cell r="C1165" t="str">
            <v/>
          </cell>
          <cell r="D1165">
            <v>234745.29</v>
          </cell>
          <cell r="E1165" t="str">
            <v/>
          </cell>
          <cell r="F1165">
            <v>1398121.86</v>
          </cell>
          <cell r="G1165" t="str">
            <v/>
          </cell>
        </row>
        <row r="1166">
          <cell r="A1166" t="str">
            <v>BS8 1</v>
          </cell>
          <cell r="B1166">
            <v>1786198</v>
          </cell>
          <cell r="C1166" t="str">
            <v/>
          </cell>
          <cell r="D1166" t="str">
            <v/>
          </cell>
          <cell r="E1166">
            <v>3038063.2999523748</v>
          </cell>
          <cell r="F1166">
            <v>11998775.059999999</v>
          </cell>
          <cell r="G1166" t="str">
            <v/>
          </cell>
        </row>
        <row r="1167">
          <cell r="A1167" t="str">
            <v>BS8 2</v>
          </cell>
          <cell r="B1167">
            <v>2093733</v>
          </cell>
          <cell r="C1167" t="str">
            <v/>
          </cell>
          <cell r="D1167">
            <v>1486913.37</v>
          </cell>
          <cell r="E1167">
            <v>26873815.395201508</v>
          </cell>
          <cell r="F1167">
            <v>26062181.600000005</v>
          </cell>
          <cell r="G1167" t="str">
            <v/>
          </cell>
        </row>
        <row r="1168">
          <cell r="A1168" t="str">
            <v>BS8 3</v>
          </cell>
          <cell r="B1168" t="str">
            <v/>
          </cell>
          <cell r="C1168" t="str">
            <v/>
          </cell>
          <cell r="D1168" t="str">
            <v/>
          </cell>
          <cell r="E1168" t="str">
            <v/>
          </cell>
          <cell r="F1168">
            <v>13385130.300000001</v>
          </cell>
          <cell r="G1168" t="str">
            <v/>
          </cell>
        </row>
        <row r="1169">
          <cell r="A1169" t="str">
            <v>BS8 4</v>
          </cell>
          <cell r="B1169" t="str">
            <v/>
          </cell>
          <cell r="C1169" t="str">
            <v/>
          </cell>
          <cell r="D1169" t="str">
            <v/>
          </cell>
          <cell r="E1169" t="str">
            <v/>
          </cell>
          <cell r="F1169">
            <v>6899048.71</v>
          </cell>
          <cell r="G1169" t="str">
            <v/>
          </cell>
        </row>
        <row r="1170">
          <cell r="A1170" t="str">
            <v>BS8 9</v>
          </cell>
          <cell r="B1170" t="str">
            <v/>
          </cell>
          <cell r="C1170" t="str">
            <v/>
          </cell>
          <cell r="D1170" t="str">
            <v/>
          </cell>
          <cell r="E1170" t="str">
            <v/>
          </cell>
          <cell r="F1170" t="str">
            <v/>
          </cell>
          <cell r="G1170" t="str">
            <v/>
          </cell>
        </row>
        <row r="1171">
          <cell r="A1171" t="str">
            <v>BS9 0</v>
          </cell>
          <cell r="B1171" t="str">
            <v/>
          </cell>
          <cell r="C1171" t="str">
            <v/>
          </cell>
          <cell r="D1171" t="str">
            <v/>
          </cell>
          <cell r="E1171" t="str">
            <v/>
          </cell>
          <cell r="F1171" t="str">
            <v/>
          </cell>
          <cell r="G1171" t="str">
            <v/>
          </cell>
        </row>
        <row r="1172">
          <cell r="A1172" t="str">
            <v>BS9 1</v>
          </cell>
          <cell r="B1172" t="str">
            <v/>
          </cell>
          <cell r="C1172" t="str">
            <v/>
          </cell>
          <cell r="D1172" t="str">
            <v/>
          </cell>
          <cell r="E1172">
            <v>6605111.4110220792</v>
          </cell>
          <cell r="F1172" t="str">
            <v/>
          </cell>
          <cell r="G1172" t="str">
            <v/>
          </cell>
        </row>
        <row r="1173">
          <cell r="A1173" t="str">
            <v>BS9 2</v>
          </cell>
          <cell r="B1173" t="str">
            <v/>
          </cell>
          <cell r="C1173" t="str">
            <v/>
          </cell>
          <cell r="D1173">
            <v>76803.039999999994</v>
          </cell>
          <cell r="E1173" t="str">
            <v/>
          </cell>
          <cell r="F1173">
            <v>5326174.29</v>
          </cell>
          <cell r="G1173" t="str">
            <v/>
          </cell>
        </row>
        <row r="1174">
          <cell r="A1174" t="str">
            <v>BS9 3</v>
          </cell>
          <cell r="B1174">
            <v>5892980</v>
          </cell>
          <cell r="C1174" t="str">
            <v/>
          </cell>
          <cell r="D1174">
            <v>1143817.54</v>
          </cell>
          <cell r="E1174" t="str">
            <v/>
          </cell>
          <cell r="F1174">
            <v>13137587.730000002</v>
          </cell>
          <cell r="G1174" t="str">
            <v/>
          </cell>
        </row>
        <row r="1175">
          <cell r="A1175" t="str">
            <v>BS9 4</v>
          </cell>
          <cell r="B1175" t="str">
            <v/>
          </cell>
          <cell r="C1175" t="str">
            <v/>
          </cell>
          <cell r="D1175">
            <v>367262.32</v>
          </cell>
          <cell r="E1175" t="str">
            <v/>
          </cell>
          <cell r="F1175">
            <v>11332653.730000002</v>
          </cell>
          <cell r="G1175" t="str">
            <v/>
          </cell>
        </row>
        <row r="1176">
          <cell r="A1176" t="str">
            <v>BS98 1</v>
          </cell>
          <cell r="B1176" t="str">
            <v/>
          </cell>
          <cell r="C1176" t="str">
            <v/>
          </cell>
          <cell r="D1176" t="str">
            <v/>
          </cell>
          <cell r="E1176" t="str">
            <v/>
          </cell>
          <cell r="F1176" t="str">
            <v/>
          </cell>
          <cell r="G1176" t="str">
            <v/>
          </cell>
        </row>
        <row r="1177">
          <cell r="A1177" t="str">
            <v>BS99 1</v>
          </cell>
          <cell r="B1177" t="str">
            <v/>
          </cell>
          <cell r="C1177" t="str">
            <v/>
          </cell>
          <cell r="D1177" t="str">
            <v/>
          </cell>
          <cell r="E1177" t="str">
            <v/>
          </cell>
          <cell r="F1177" t="str">
            <v/>
          </cell>
          <cell r="G1177" t="str">
            <v/>
          </cell>
        </row>
        <row r="1178">
          <cell r="A1178" t="str">
            <v>BS99 2</v>
          </cell>
          <cell r="B1178" t="str">
            <v/>
          </cell>
          <cell r="C1178" t="str">
            <v/>
          </cell>
          <cell r="D1178" t="str">
            <v/>
          </cell>
          <cell r="E1178" t="str">
            <v/>
          </cell>
          <cell r="F1178" t="str">
            <v/>
          </cell>
          <cell r="G1178" t="str">
            <v/>
          </cell>
        </row>
        <row r="1179">
          <cell r="A1179" t="str">
            <v>BS99 3</v>
          </cell>
          <cell r="B1179" t="str">
            <v/>
          </cell>
          <cell r="C1179" t="str">
            <v/>
          </cell>
          <cell r="D1179" t="str">
            <v/>
          </cell>
          <cell r="E1179" t="str">
            <v/>
          </cell>
          <cell r="F1179" t="str">
            <v/>
          </cell>
          <cell r="G1179" t="str">
            <v/>
          </cell>
        </row>
        <row r="1180">
          <cell r="A1180" t="str">
            <v>BS99 5</v>
          </cell>
          <cell r="B1180" t="str">
            <v/>
          </cell>
          <cell r="C1180" t="str">
            <v/>
          </cell>
          <cell r="D1180" t="str">
            <v/>
          </cell>
          <cell r="E1180" t="str">
            <v/>
          </cell>
          <cell r="F1180" t="str">
            <v/>
          </cell>
          <cell r="G1180" t="str">
            <v/>
          </cell>
        </row>
        <row r="1181">
          <cell r="A1181" t="str">
            <v>BS99 6</v>
          </cell>
          <cell r="B1181" t="str">
            <v/>
          </cell>
          <cell r="C1181" t="str">
            <v/>
          </cell>
          <cell r="D1181" t="str">
            <v/>
          </cell>
          <cell r="E1181" t="str">
            <v/>
          </cell>
          <cell r="F1181" t="str">
            <v/>
          </cell>
          <cell r="G1181" t="str">
            <v/>
          </cell>
        </row>
        <row r="1182">
          <cell r="A1182" t="str">
            <v>BS99 7</v>
          </cell>
          <cell r="B1182" t="str">
            <v/>
          </cell>
          <cell r="C1182" t="str">
            <v/>
          </cell>
          <cell r="D1182" t="str">
            <v/>
          </cell>
          <cell r="E1182" t="str">
            <v/>
          </cell>
          <cell r="F1182" t="str">
            <v/>
          </cell>
          <cell r="G1182" t="str">
            <v/>
          </cell>
        </row>
        <row r="1183">
          <cell r="A1183" t="str">
            <v>CA Other</v>
          </cell>
          <cell r="B1183">
            <v>36998171</v>
          </cell>
          <cell r="C1183">
            <v>60741291.699999996</v>
          </cell>
          <cell r="D1183">
            <v>51451932.259999998</v>
          </cell>
          <cell r="E1183">
            <v>37113030.09994866</v>
          </cell>
          <cell r="F1183">
            <v>36451128.389999993</v>
          </cell>
          <cell r="G1183">
            <v>34359743.089999981</v>
          </cell>
        </row>
        <row r="1184">
          <cell r="A1184" t="str">
            <v>CA total</v>
          </cell>
          <cell r="B1184">
            <v>129484033</v>
          </cell>
          <cell r="C1184">
            <v>89745728.689999998</v>
          </cell>
          <cell r="D1184">
            <v>130076818.06999999</v>
          </cell>
          <cell r="E1184">
            <v>226127238.12736326</v>
          </cell>
          <cell r="F1184">
            <v>123386321.87</v>
          </cell>
          <cell r="G1184">
            <v>34359743.089999981</v>
          </cell>
        </row>
        <row r="1185">
          <cell r="A1185" t="str">
            <v>CA1 1</v>
          </cell>
          <cell r="B1185" t="str">
            <v/>
          </cell>
          <cell r="C1185" t="str">
            <v/>
          </cell>
          <cell r="D1185" t="str">
            <v/>
          </cell>
          <cell r="E1185">
            <v>1873142.7708472216</v>
          </cell>
          <cell r="F1185">
            <v>5886014.2000000002</v>
          </cell>
          <cell r="G1185" t="str">
            <v/>
          </cell>
        </row>
        <row r="1186">
          <cell r="A1186" t="str">
            <v>CA1 2</v>
          </cell>
          <cell r="B1186">
            <v>251190</v>
          </cell>
          <cell r="C1186" t="str">
            <v/>
          </cell>
          <cell r="D1186">
            <v>309162.3</v>
          </cell>
          <cell r="E1186" t="str">
            <v/>
          </cell>
          <cell r="F1186">
            <v>889870.64999999991</v>
          </cell>
          <cell r="G1186" t="str">
            <v/>
          </cell>
        </row>
        <row r="1187">
          <cell r="A1187" t="str">
            <v>CA1 3</v>
          </cell>
          <cell r="B1187" t="str">
            <v/>
          </cell>
          <cell r="C1187" t="str">
            <v/>
          </cell>
          <cell r="D1187" t="str">
            <v/>
          </cell>
          <cell r="E1187" t="str">
            <v/>
          </cell>
          <cell r="F1187">
            <v>1121067.81</v>
          </cell>
          <cell r="G1187" t="str">
            <v/>
          </cell>
        </row>
        <row r="1188">
          <cell r="A1188" t="str">
            <v>CA1 9</v>
          </cell>
          <cell r="B1188" t="str">
            <v/>
          </cell>
          <cell r="C1188" t="str">
            <v/>
          </cell>
          <cell r="D1188" t="str">
            <v/>
          </cell>
          <cell r="E1188" t="str">
            <v/>
          </cell>
          <cell r="F1188" t="str">
            <v/>
          </cell>
          <cell r="G1188" t="str">
            <v/>
          </cell>
        </row>
        <row r="1189">
          <cell r="A1189" t="str">
            <v>CA10 1</v>
          </cell>
          <cell r="B1189">
            <v>6128369</v>
          </cell>
          <cell r="C1189" t="str">
            <v/>
          </cell>
          <cell r="D1189" t="str">
            <v/>
          </cell>
          <cell r="E1189">
            <v>17686484.002250507</v>
          </cell>
          <cell r="F1189">
            <v>1963058.69</v>
          </cell>
          <cell r="G1189" t="str">
            <v/>
          </cell>
        </row>
        <row r="1190">
          <cell r="A1190" t="str">
            <v>CA10 2</v>
          </cell>
          <cell r="B1190">
            <v>3493069</v>
          </cell>
          <cell r="C1190" t="str">
            <v/>
          </cell>
          <cell r="D1190" t="str">
            <v/>
          </cell>
          <cell r="E1190">
            <v>4265582.6877522506</v>
          </cell>
          <cell r="F1190">
            <v>3566925.7699999996</v>
          </cell>
          <cell r="G1190" t="str">
            <v/>
          </cell>
        </row>
        <row r="1191">
          <cell r="A1191" t="str">
            <v>CA10 3</v>
          </cell>
          <cell r="B1191">
            <v>3186403</v>
          </cell>
          <cell r="C1191" t="str">
            <v/>
          </cell>
          <cell r="D1191">
            <v>2056900.73</v>
          </cell>
          <cell r="E1191">
            <v>12476682.123107478</v>
          </cell>
          <cell r="F1191">
            <v>2574235.5499999993</v>
          </cell>
          <cell r="G1191" t="str">
            <v/>
          </cell>
        </row>
        <row r="1192">
          <cell r="A1192" t="str">
            <v>CA11 0</v>
          </cell>
          <cell r="B1192">
            <v>6444411</v>
          </cell>
          <cell r="C1192">
            <v>2619602.67</v>
          </cell>
          <cell r="D1192">
            <v>4458076.6399999997</v>
          </cell>
          <cell r="E1192">
            <v>10474708.734717419</v>
          </cell>
          <cell r="F1192" t="str">
            <v/>
          </cell>
          <cell r="G1192" t="str">
            <v/>
          </cell>
        </row>
        <row r="1193">
          <cell r="A1193" t="str">
            <v>CA11 1</v>
          </cell>
          <cell r="B1193" t="str">
            <v/>
          </cell>
          <cell r="C1193" t="str">
            <v/>
          </cell>
          <cell r="D1193" t="str">
            <v/>
          </cell>
          <cell r="E1193" t="str">
            <v/>
          </cell>
          <cell r="F1193" t="str">
            <v/>
          </cell>
          <cell r="G1193" t="str">
            <v/>
          </cell>
        </row>
        <row r="1194">
          <cell r="A1194" t="str">
            <v>CA11 7</v>
          </cell>
          <cell r="B1194" t="str">
            <v/>
          </cell>
          <cell r="C1194" t="str">
            <v/>
          </cell>
          <cell r="D1194">
            <v>552970.39</v>
          </cell>
          <cell r="E1194" t="str">
            <v/>
          </cell>
          <cell r="F1194">
            <v>2677344.5599999996</v>
          </cell>
          <cell r="G1194" t="str">
            <v/>
          </cell>
        </row>
        <row r="1195">
          <cell r="A1195" t="str">
            <v>CA11 8</v>
          </cell>
          <cell r="B1195">
            <v>2510910</v>
          </cell>
          <cell r="C1195" t="str">
            <v/>
          </cell>
          <cell r="D1195">
            <v>452990.46</v>
          </cell>
          <cell r="E1195" t="str">
            <v/>
          </cell>
          <cell r="F1195" t="str">
            <v/>
          </cell>
          <cell r="G1195" t="str">
            <v/>
          </cell>
        </row>
        <row r="1196">
          <cell r="A1196" t="str">
            <v>CA11 9</v>
          </cell>
          <cell r="B1196">
            <v>5929432</v>
          </cell>
          <cell r="C1196" t="str">
            <v/>
          </cell>
          <cell r="D1196">
            <v>2640451.31</v>
          </cell>
          <cell r="E1196">
            <v>10044387.565255988</v>
          </cell>
          <cell r="F1196">
            <v>3731107.060000001</v>
          </cell>
          <cell r="G1196" t="str">
            <v/>
          </cell>
        </row>
        <row r="1197">
          <cell r="A1197" t="str">
            <v>CA12 4</v>
          </cell>
          <cell r="B1197" t="str">
            <v/>
          </cell>
          <cell r="C1197" t="str">
            <v/>
          </cell>
          <cell r="D1197">
            <v>2599167.5</v>
          </cell>
          <cell r="E1197">
            <v>3026781.8884498579</v>
          </cell>
          <cell r="F1197">
            <v>2461316.9799999995</v>
          </cell>
          <cell r="G1197" t="str">
            <v/>
          </cell>
        </row>
        <row r="1198">
          <cell r="A1198" t="str">
            <v>CA12 5</v>
          </cell>
          <cell r="B1198">
            <v>4030930</v>
          </cell>
          <cell r="C1198" t="str">
            <v/>
          </cell>
          <cell r="D1198">
            <v>2340250.9</v>
          </cell>
          <cell r="E1198">
            <v>2999133.3866403843</v>
          </cell>
          <cell r="F1198">
            <v>4358356.96</v>
          </cell>
          <cell r="G1198" t="str">
            <v/>
          </cell>
        </row>
        <row r="1199">
          <cell r="A1199" t="str">
            <v>CA12 9</v>
          </cell>
          <cell r="B1199" t="str">
            <v/>
          </cell>
          <cell r="C1199" t="str">
            <v/>
          </cell>
          <cell r="D1199" t="str">
            <v/>
          </cell>
          <cell r="E1199" t="str">
            <v/>
          </cell>
          <cell r="F1199" t="str">
            <v/>
          </cell>
          <cell r="G1199" t="str">
            <v/>
          </cell>
        </row>
        <row r="1200">
          <cell r="A1200" t="str">
            <v>CA13 0</v>
          </cell>
          <cell r="B1200">
            <v>5604536</v>
          </cell>
          <cell r="C1200" t="str">
            <v/>
          </cell>
          <cell r="D1200">
            <v>4714821.68</v>
          </cell>
          <cell r="E1200" t="str">
            <v/>
          </cell>
          <cell r="F1200">
            <v>3963275.6100000008</v>
          </cell>
          <cell r="G1200" t="str">
            <v/>
          </cell>
        </row>
        <row r="1201">
          <cell r="A1201" t="str">
            <v>CA13 3</v>
          </cell>
          <cell r="B1201" t="str">
            <v/>
          </cell>
          <cell r="C1201" t="str">
            <v/>
          </cell>
          <cell r="D1201" t="str">
            <v/>
          </cell>
          <cell r="E1201" t="str">
            <v/>
          </cell>
          <cell r="F1201" t="str">
            <v/>
          </cell>
          <cell r="G1201" t="str">
            <v/>
          </cell>
        </row>
        <row r="1202">
          <cell r="A1202" t="str">
            <v>CA13 9</v>
          </cell>
          <cell r="B1202">
            <v>1791806</v>
          </cell>
          <cell r="C1202" t="str">
            <v/>
          </cell>
          <cell r="D1202">
            <v>2045069.23</v>
          </cell>
          <cell r="E1202">
            <v>6221154.9274165872</v>
          </cell>
          <cell r="F1202">
            <v>3108658.6599999992</v>
          </cell>
          <cell r="G1202" t="str">
            <v/>
          </cell>
        </row>
        <row r="1203">
          <cell r="A1203" t="str">
            <v>CA14 1</v>
          </cell>
          <cell r="B1203" t="str">
            <v/>
          </cell>
          <cell r="C1203" t="str">
            <v/>
          </cell>
          <cell r="D1203" t="str">
            <v/>
          </cell>
          <cell r="E1203" t="str">
            <v/>
          </cell>
          <cell r="F1203">
            <v>191348.11</v>
          </cell>
          <cell r="G1203" t="str">
            <v/>
          </cell>
        </row>
        <row r="1204">
          <cell r="A1204" t="str">
            <v>CA14 2</v>
          </cell>
          <cell r="B1204" t="str">
            <v/>
          </cell>
          <cell r="C1204" t="str">
            <v/>
          </cell>
          <cell r="D1204">
            <v>522344.05</v>
          </cell>
          <cell r="E1204">
            <v>367509.08467664686</v>
          </cell>
          <cell r="F1204" t="str">
            <v/>
          </cell>
          <cell r="G1204" t="str">
            <v/>
          </cell>
        </row>
        <row r="1205">
          <cell r="A1205" t="str">
            <v>CA14 3</v>
          </cell>
          <cell r="B1205">
            <v>1014915</v>
          </cell>
          <cell r="C1205" t="str">
            <v/>
          </cell>
          <cell r="D1205" t="str">
            <v/>
          </cell>
          <cell r="E1205" t="str">
            <v/>
          </cell>
          <cell r="F1205" t="str">
            <v/>
          </cell>
          <cell r="G1205" t="str">
            <v/>
          </cell>
        </row>
        <row r="1206">
          <cell r="A1206" t="str">
            <v>CA14 4</v>
          </cell>
          <cell r="B1206">
            <v>1503310</v>
          </cell>
          <cell r="C1206" t="str">
            <v/>
          </cell>
          <cell r="D1206">
            <v>3245051.32</v>
          </cell>
          <cell r="E1206">
            <v>4117542.3749852385</v>
          </cell>
          <cell r="F1206">
            <v>3153221.65</v>
          </cell>
          <cell r="G1206" t="str">
            <v/>
          </cell>
        </row>
        <row r="1207">
          <cell r="A1207" t="str">
            <v>CA14 5</v>
          </cell>
          <cell r="B1207" t="str">
            <v/>
          </cell>
          <cell r="C1207" t="str">
            <v/>
          </cell>
          <cell r="D1207" t="str">
            <v/>
          </cell>
          <cell r="E1207" t="str">
            <v/>
          </cell>
          <cell r="F1207">
            <v>173317.43000000002</v>
          </cell>
          <cell r="G1207" t="str">
            <v/>
          </cell>
        </row>
        <row r="1208">
          <cell r="A1208" t="str">
            <v>CA14 9</v>
          </cell>
          <cell r="B1208" t="str">
            <v/>
          </cell>
          <cell r="C1208" t="str">
            <v/>
          </cell>
          <cell r="D1208" t="str">
            <v/>
          </cell>
          <cell r="E1208" t="str">
            <v/>
          </cell>
          <cell r="F1208" t="str">
            <v/>
          </cell>
          <cell r="G1208" t="str">
            <v/>
          </cell>
        </row>
        <row r="1209">
          <cell r="A1209" t="str">
            <v>CA15 6</v>
          </cell>
          <cell r="B1209" t="str">
            <v/>
          </cell>
          <cell r="C1209" t="str">
            <v/>
          </cell>
          <cell r="D1209" t="str">
            <v/>
          </cell>
          <cell r="E1209">
            <v>1500214.8782977322</v>
          </cell>
          <cell r="F1209">
            <v>1192590.5599999998</v>
          </cell>
          <cell r="G1209" t="str">
            <v/>
          </cell>
        </row>
        <row r="1210">
          <cell r="A1210" t="str">
            <v>CA15 7</v>
          </cell>
          <cell r="B1210" t="str">
            <v/>
          </cell>
          <cell r="C1210" t="str">
            <v/>
          </cell>
          <cell r="D1210">
            <v>376997.27</v>
          </cell>
          <cell r="E1210" t="str">
            <v/>
          </cell>
          <cell r="F1210">
            <v>418738.33000000007</v>
          </cell>
          <cell r="G1210" t="str">
            <v/>
          </cell>
        </row>
        <row r="1211">
          <cell r="A1211" t="str">
            <v>CA15 8</v>
          </cell>
          <cell r="B1211" t="str">
            <v/>
          </cell>
          <cell r="C1211" t="str">
            <v/>
          </cell>
          <cell r="D1211" t="str">
            <v/>
          </cell>
          <cell r="E1211" t="str">
            <v/>
          </cell>
          <cell r="F1211" t="str">
            <v/>
          </cell>
          <cell r="G1211" t="str">
            <v/>
          </cell>
        </row>
        <row r="1212">
          <cell r="A1212" t="str">
            <v>CA16 6</v>
          </cell>
          <cell r="B1212">
            <v>6272148</v>
          </cell>
          <cell r="C1212" t="str">
            <v/>
          </cell>
          <cell r="D1212">
            <v>2553752.79</v>
          </cell>
          <cell r="E1212">
            <v>5430321.3096778933</v>
          </cell>
          <cell r="F1212">
            <v>3828462.4099999997</v>
          </cell>
          <cell r="G1212" t="str">
            <v/>
          </cell>
        </row>
        <row r="1213">
          <cell r="A1213" t="str">
            <v>CA17 4</v>
          </cell>
          <cell r="B1213">
            <v>6975455</v>
          </cell>
          <cell r="C1213" t="str">
            <v/>
          </cell>
          <cell r="D1213">
            <v>1583666.13</v>
          </cell>
          <cell r="E1213">
            <v>5379166.7981570456</v>
          </cell>
          <cell r="F1213">
            <v>1348673.0900000005</v>
          </cell>
          <cell r="G1213" t="str">
            <v/>
          </cell>
        </row>
        <row r="1214">
          <cell r="A1214" t="str">
            <v>CA18 1</v>
          </cell>
          <cell r="B1214" t="str">
            <v/>
          </cell>
          <cell r="C1214" t="str">
            <v/>
          </cell>
          <cell r="D1214" t="str">
            <v/>
          </cell>
          <cell r="E1214" t="str">
            <v/>
          </cell>
          <cell r="F1214" t="str">
            <v/>
          </cell>
          <cell r="G1214" t="str">
            <v/>
          </cell>
        </row>
        <row r="1215">
          <cell r="A1215" t="str">
            <v>CA19 1</v>
          </cell>
          <cell r="B1215" t="str">
            <v/>
          </cell>
          <cell r="C1215" t="str">
            <v/>
          </cell>
          <cell r="D1215">
            <v>1462523.34</v>
          </cell>
          <cell r="E1215">
            <v>880174.83099817974</v>
          </cell>
          <cell r="F1215" t="str">
            <v/>
          </cell>
          <cell r="G1215" t="str">
            <v/>
          </cell>
        </row>
        <row r="1216">
          <cell r="A1216" t="str">
            <v>CA2 4</v>
          </cell>
          <cell r="B1216" t="str">
            <v/>
          </cell>
          <cell r="C1216" t="str">
            <v/>
          </cell>
          <cell r="D1216">
            <v>236457.96</v>
          </cell>
          <cell r="E1216" t="str">
            <v/>
          </cell>
          <cell r="F1216" t="str">
            <v/>
          </cell>
          <cell r="G1216" t="str">
            <v/>
          </cell>
        </row>
        <row r="1217">
          <cell r="A1217" t="str">
            <v>CA2 5</v>
          </cell>
          <cell r="B1217">
            <v>607293</v>
          </cell>
          <cell r="C1217" t="str">
            <v/>
          </cell>
          <cell r="D1217">
            <v>1636548.23</v>
          </cell>
          <cell r="E1217" t="str">
            <v/>
          </cell>
          <cell r="F1217">
            <v>5177662.17</v>
          </cell>
          <cell r="G1217" t="str">
            <v/>
          </cell>
        </row>
        <row r="1218">
          <cell r="A1218" t="str">
            <v>CA2 6</v>
          </cell>
          <cell r="B1218" t="str">
            <v/>
          </cell>
          <cell r="C1218" t="str">
            <v/>
          </cell>
          <cell r="D1218" t="str">
            <v/>
          </cell>
          <cell r="E1218" t="str">
            <v/>
          </cell>
          <cell r="F1218" t="str">
            <v/>
          </cell>
          <cell r="G1218" t="str">
            <v/>
          </cell>
        </row>
        <row r="1219">
          <cell r="A1219" t="str">
            <v>CA2 7</v>
          </cell>
          <cell r="B1219" t="str">
            <v/>
          </cell>
          <cell r="C1219">
            <v>620387.99000000011</v>
          </cell>
          <cell r="D1219" t="str">
            <v/>
          </cell>
          <cell r="E1219">
            <v>1353525.2289308999</v>
          </cell>
          <cell r="F1219">
            <v>1265685.45</v>
          </cell>
          <cell r="G1219" t="str">
            <v/>
          </cell>
        </row>
        <row r="1220">
          <cell r="A1220" t="str">
            <v>CA20 1</v>
          </cell>
          <cell r="B1220" t="str">
            <v/>
          </cell>
          <cell r="C1220" t="str">
            <v/>
          </cell>
          <cell r="D1220">
            <v>1279046.67</v>
          </cell>
          <cell r="E1220">
            <v>2322981.3862929489</v>
          </cell>
          <cell r="F1220">
            <v>2266743.59</v>
          </cell>
          <cell r="G1220" t="str">
            <v/>
          </cell>
        </row>
        <row r="1221">
          <cell r="A1221" t="str">
            <v>CA21 2</v>
          </cell>
          <cell r="B1221" t="str">
            <v/>
          </cell>
          <cell r="C1221" t="str">
            <v/>
          </cell>
          <cell r="D1221" t="str">
            <v/>
          </cell>
          <cell r="E1221" t="str">
            <v/>
          </cell>
          <cell r="F1221" t="str">
            <v/>
          </cell>
          <cell r="G1221" t="str">
            <v/>
          </cell>
        </row>
        <row r="1222">
          <cell r="A1222" t="str">
            <v>CA22 2</v>
          </cell>
          <cell r="B1222">
            <v>987842</v>
          </cell>
          <cell r="C1222" t="str">
            <v/>
          </cell>
          <cell r="D1222">
            <v>1715525.45</v>
          </cell>
          <cell r="E1222">
            <v>2876306.2038156791</v>
          </cell>
          <cell r="F1222">
            <v>1814742.4400000002</v>
          </cell>
          <cell r="G1222" t="str">
            <v/>
          </cell>
        </row>
        <row r="1223">
          <cell r="A1223" t="str">
            <v>CA22 9</v>
          </cell>
          <cell r="B1223" t="str">
            <v/>
          </cell>
          <cell r="C1223" t="str">
            <v/>
          </cell>
          <cell r="D1223" t="str">
            <v/>
          </cell>
          <cell r="E1223" t="str">
            <v/>
          </cell>
          <cell r="F1223" t="str">
            <v/>
          </cell>
          <cell r="G1223" t="str">
            <v/>
          </cell>
        </row>
        <row r="1224">
          <cell r="A1224" t="str">
            <v>CA23 3</v>
          </cell>
          <cell r="B1224" t="str">
            <v/>
          </cell>
          <cell r="C1224" t="str">
            <v/>
          </cell>
          <cell r="D1224" t="str">
            <v/>
          </cell>
          <cell r="E1224" t="str">
            <v/>
          </cell>
          <cell r="F1224">
            <v>527704.4</v>
          </cell>
          <cell r="G1224" t="str">
            <v/>
          </cell>
        </row>
        <row r="1225">
          <cell r="A1225" t="str">
            <v>CA24 3</v>
          </cell>
          <cell r="B1225" t="str">
            <v/>
          </cell>
          <cell r="C1225" t="str">
            <v/>
          </cell>
          <cell r="D1225" t="str">
            <v/>
          </cell>
          <cell r="E1225" t="str">
            <v/>
          </cell>
          <cell r="F1225" t="str">
            <v/>
          </cell>
          <cell r="G1225" t="str">
            <v/>
          </cell>
        </row>
        <row r="1226">
          <cell r="A1226" t="str">
            <v>CA25 5</v>
          </cell>
          <cell r="B1226" t="str">
            <v/>
          </cell>
          <cell r="C1226" t="str">
            <v/>
          </cell>
          <cell r="D1226" t="str">
            <v/>
          </cell>
          <cell r="E1226" t="str">
            <v/>
          </cell>
          <cell r="F1226">
            <v>557849.66999999993</v>
          </cell>
          <cell r="G1226" t="str">
            <v/>
          </cell>
        </row>
        <row r="1227">
          <cell r="A1227" t="str">
            <v>CA26 3</v>
          </cell>
          <cell r="B1227" t="str">
            <v/>
          </cell>
          <cell r="C1227" t="str">
            <v/>
          </cell>
          <cell r="D1227" t="str">
            <v/>
          </cell>
          <cell r="E1227" t="str">
            <v/>
          </cell>
          <cell r="F1227" t="str">
            <v/>
          </cell>
          <cell r="G1227" t="str">
            <v/>
          </cell>
        </row>
        <row r="1228">
          <cell r="A1228" t="str">
            <v>CA27 0</v>
          </cell>
          <cell r="B1228" t="str">
            <v/>
          </cell>
          <cell r="C1228" t="str">
            <v/>
          </cell>
          <cell r="D1228" t="str">
            <v/>
          </cell>
          <cell r="E1228" t="str">
            <v/>
          </cell>
          <cell r="F1228" t="str">
            <v/>
          </cell>
          <cell r="G1228" t="str">
            <v/>
          </cell>
        </row>
        <row r="1229">
          <cell r="A1229" t="str">
            <v>CA28 0</v>
          </cell>
          <cell r="B1229" t="str">
            <v/>
          </cell>
          <cell r="C1229" t="str">
            <v/>
          </cell>
          <cell r="D1229" t="str">
            <v/>
          </cell>
          <cell r="E1229" t="str">
            <v/>
          </cell>
          <cell r="F1229" t="str">
            <v/>
          </cell>
          <cell r="G1229" t="str">
            <v/>
          </cell>
        </row>
        <row r="1230">
          <cell r="A1230" t="str">
            <v>CA28 6</v>
          </cell>
          <cell r="B1230" t="str">
            <v/>
          </cell>
          <cell r="C1230" t="str">
            <v/>
          </cell>
          <cell r="D1230" t="str">
            <v/>
          </cell>
          <cell r="E1230" t="str">
            <v/>
          </cell>
          <cell r="F1230" t="str">
            <v/>
          </cell>
          <cell r="G1230" t="str">
            <v/>
          </cell>
        </row>
        <row r="1231">
          <cell r="A1231" t="str">
            <v>CA28 7</v>
          </cell>
          <cell r="B1231" t="str">
            <v/>
          </cell>
          <cell r="C1231" t="str">
            <v/>
          </cell>
          <cell r="D1231" t="str">
            <v/>
          </cell>
          <cell r="E1231" t="str">
            <v/>
          </cell>
          <cell r="F1231" t="str">
            <v/>
          </cell>
          <cell r="G1231" t="str">
            <v/>
          </cell>
        </row>
        <row r="1232">
          <cell r="A1232" t="str">
            <v>CA28 8</v>
          </cell>
          <cell r="B1232" t="str">
            <v/>
          </cell>
          <cell r="C1232" t="str">
            <v/>
          </cell>
          <cell r="D1232" t="str">
            <v/>
          </cell>
          <cell r="E1232" t="str">
            <v/>
          </cell>
          <cell r="F1232">
            <v>475281.91999999998</v>
          </cell>
          <cell r="G1232" t="str">
            <v/>
          </cell>
        </row>
        <row r="1233">
          <cell r="A1233" t="str">
            <v>CA28 9</v>
          </cell>
          <cell r="B1233">
            <v>420144</v>
          </cell>
          <cell r="C1233" t="str">
            <v/>
          </cell>
          <cell r="D1233" t="str">
            <v/>
          </cell>
          <cell r="E1233">
            <v>1297056.8241239039</v>
          </cell>
          <cell r="F1233">
            <v>426126.87</v>
          </cell>
          <cell r="G1233" t="str">
            <v/>
          </cell>
        </row>
        <row r="1234">
          <cell r="A1234" t="str">
            <v>CA3 0</v>
          </cell>
          <cell r="B1234" t="str">
            <v/>
          </cell>
          <cell r="C1234" t="str">
            <v/>
          </cell>
          <cell r="D1234" t="str">
            <v/>
          </cell>
          <cell r="E1234" t="str">
            <v/>
          </cell>
          <cell r="F1234">
            <v>3584329.2899999996</v>
          </cell>
          <cell r="G1234" t="str">
            <v/>
          </cell>
        </row>
        <row r="1235">
          <cell r="A1235" t="str">
            <v>CA3 8</v>
          </cell>
          <cell r="B1235" t="str">
            <v/>
          </cell>
          <cell r="C1235" t="str">
            <v/>
          </cell>
          <cell r="D1235">
            <v>454527.57</v>
          </cell>
          <cell r="E1235" t="str">
            <v/>
          </cell>
          <cell r="F1235">
            <v>1279231.23</v>
          </cell>
          <cell r="G1235" t="str">
            <v/>
          </cell>
        </row>
        <row r="1236">
          <cell r="A1236" t="str">
            <v>CA3 9</v>
          </cell>
          <cell r="B1236" t="str">
            <v/>
          </cell>
          <cell r="C1236" t="str">
            <v/>
          </cell>
          <cell r="D1236">
            <v>444592.85</v>
          </cell>
          <cell r="E1236">
            <v>1730570.9968331479</v>
          </cell>
          <cell r="F1236">
            <v>673347.14000000013</v>
          </cell>
          <cell r="G1236" t="str">
            <v/>
          </cell>
        </row>
        <row r="1237">
          <cell r="A1237" t="str">
            <v>CA4 0</v>
          </cell>
          <cell r="B1237">
            <v>5022975</v>
          </cell>
          <cell r="C1237" t="str">
            <v/>
          </cell>
          <cell r="D1237">
            <v>4196671.53</v>
          </cell>
          <cell r="E1237">
            <v>3608941.9494678285</v>
          </cell>
          <cell r="F1237">
            <v>1072874.02</v>
          </cell>
          <cell r="G1237" t="str">
            <v/>
          </cell>
        </row>
        <row r="1238">
          <cell r="A1238" t="str">
            <v>CA4 8</v>
          </cell>
          <cell r="B1238" t="str">
            <v/>
          </cell>
          <cell r="C1238" t="str">
            <v/>
          </cell>
          <cell r="D1238">
            <v>3982320.69</v>
          </cell>
          <cell r="E1238">
            <v>4440335.7491980772</v>
          </cell>
          <cell r="F1238">
            <v>2478479.8499999996</v>
          </cell>
          <cell r="G1238" t="str">
            <v/>
          </cell>
        </row>
        <row r="1239">
          <cell r="A1239" t="str">
            <v>CA4 9</v>
          </cell>
          <cell r="B1239" t="str">
            <v/>
          </cell>
          <cell r="C1239" t="str">
            <v/>
          </cell>
          <cell r="D1239" t="str">
            <v/>
          </cell>
          <cell r="E1239">
            <v>3572233.6622929606</v>
          </cell>
          <cell r="F1239" t="str">
            <v/>
          </cell>
          <cell r="G1239" t="str">
            <v/>
          </cell>
        </row>
        <row r="1240">
          <cell r="A1240" t="str">
            <v>CA5 6</v>
          </cell>
          <cell r="B1240">
            <v>4309729</v>
          </cell>
          <cell r="C1240" t="str">
            <v/>
          </cell>
          <cell r="D1240">
            <v>9471786.9499999993</v>
          </cell>
          <cell r="E1240">
            <v>10502617.036909785</v>
          </cell>
          <cell r="F1240" t="str">
            <v/>
          </cell>
          <cell r="G1240" t="str">
            <v/>
          </cell>
        </row>
        <row r="1241">
          <cell r="A1241" t="str">
            <v>CA5 7</v>
          </cell>
          <cell r="B1241">
            <v>2731147</v>
          </cell>
          <cell r="C1241">
            <v>7774890.4299999988</v>
          </cell>
          <cell r="D1241" t="str">
            <v/>
          </cell>
          <cell r="E1241">
            <v>3606087.7106812103</v>
          </cell>
          <cell r="F1241">
            <v>4499052.8699999992</v>
          </cell>
          <cell r="G1241" t="str">
            <v/>
          </cell>
        </row>
        <row r="1242">
          <cell r="A1242" t="str">
            <v>CA6 4</v>
          </cell>
          <cell r="B1242">
            <v>5937097</v>
          </cell>
          <cell r="C1242" t="str">
            <v/>
          </cell>
          <cell r="D1242">
            <v>3050464.63</v>
          </cell>
          <cell r="E1242">
            <v>5442131.2572655473</v>
          </cell>
          <cell r="F1242">
            <v>1400085.5800000003</v>
          </cell>
          <cell r="G1242" t="str">
            <v/>
          </cell>
        </row>
        <row r="1243">
          <cell r="A1243" t="str">
            <v>CA6 5</v>
          </cell>
          <cell r="B1243">
            <v>2880672</v>
          </cell>
          <cell r="C1243" t="str">
            <v/>
          </cell>
          <cell r="D1243">
            <v>7144196.2400000002</v>
          </cell>
          <cell r="E1243">
            <v>8368843.3333818531</v>
          </cell>
          <cell r="F1243">
            <v>2924234.6300000004</v>
          </cell>
          <cell r="G1243" t="str">
            <v/>
          </cell>
        </row>
        <row r="1244">
          <cell r="A1244" t="str">
            <v>CA6 6</v>
          </cell>
          <cell r="B1244">
            <v>3347018</v>
          </cell>
          <cell r="C1244">
            <v>3906246.120000001</v>
          </cell>
          <cell r="D1244" t="str">
            <v/>
          </cell>
          <cell r="E1244">
            <v>3343637.6332106162</v>
          </cell>
          <cell r="F1244" t="str">
            <v/>
          </cell>
          <cell r="G1244" t="str">
            <v/>
          </cell>
        </row>
        <row r="1245">
          <cell r="A1245" t="str">
            <v>CA7 0</v>
          </cell>
          <cell r="B1245">
            <v>2122813</v>
          </cell>
          <cell r="C1245">
            <v>9235328.2699999977</v>
          </cell>
          <cell r="D1245">
            <v>4048371.79</v>
          </cell>
          <cell r="E1245">
            <v>7052720.5959465019</v>
          </cell>
          <cell r="F1245">
            <v>2420285.12</v>
          </cell>
          <cell r="G1245" t="str">
            <v/>
          </cell>
        </row>
        <row r="1246">
          <cell r="A1246" t="str">
            <v>CA7 1</v>
          </cell>
          <cell r="B1246" t="str">
            <v/>
          </cell>
          <cell r="C1246" t="str">
            <v/>
          </cell>
          <cell r="D1246" t="str">
            <v/>
          </cell>
          <cell r="E1246">
            <v>8610132.7580316663</v>
          </cell>
          <cell r="F1246" t="str">
            <v/>
          </cell>
          <cell r="G1246" t="str">
            <v/>
          </cell>
        </row>
        <row r="1247">
          <cell r="A1247" t="str">
            <v>CA7 2</v>
          </cell>
          <cell r="B1247" t="str">
            <v/>
          </cell>
          <cell r="C1247" t="str">
            <v/>
          </cell>
          <cell r="D1247" t="str">
            <v/>
          </cell>
          <cell r="E1247">
            <v>3622467.7798181921</v>
          </cell>
          <cell r="F1247" t="str">
            <v/>
          </cell>
          <cell r="G1247" t="str">
            <v/>
          </cell>
        </row>
        <row r="1248">
          <cell r="A1248" t="str">
            <v>CA7 3</v>
          </cell>
          <cell r="B1248" t="str">
            <v/>
          </cell>
          <cell r="C1248" t="str">
            <v/>
          </cell>
          <cell r="D1248">
            <v>725542.66</v>
          </cell>
          <cell r="E1248" t="str">
            <v/>
          </cell>
          <cell r="F1248" t="str">
            <v/>
          </cell>
          <cell r="G1248" t="str">
            <v/>
          </cell>
        </row>
        <row r="1249">
          <cell r="A1249" t="str">
            <v>CA7 4</v>
          </cell>
          <cell r="B1249" t="str">
            <v/>
          </cell>
          <cell r="C1249" t="str">
            <v/>
          </cell>
          <cell r="D1249">
            <v>4036418.8</v>
          </cell>
          <cell r="E1249">
            <v>3113480.351067652</v>
          </cell>
          <cell r="F1249">
            <v>2640031.4900000002</v>
          </cell>
          <cell r="G1249" t="str">
            <v/>
          </cell>
        </row>
        <row r="1250">
          <cell r="A1250" t="str">
            <v>CA7 5</v>
          </cell>
          <cell r="B1250" t="str">
            <v/>
          </cell>
          <cell r="C1250" t="str">
            <v/>
          </cell>
          <cell r="D1250" t="str">
            <v/>
          </cell>
          <cell r="E1250">
            <v>6304583.8262475263</v>
          </cell>
          <cell r="F1250">
            <v>1255581.4300000004</v>
          </cell>
          <cell r="G1250" t="str">
            <v/>
          </cell>
        </row>
        <row r="1251">
          <cell r="A1251" t="str">
            <v>CA7 7</v>
          </cell>
          <cell r="B1251" t="str">
            <v/>
          </cell>
          <cell r="C1251" t="str">
            <v/>
          </cell>
          <cell r="D1251" t="str">
            <v/>
          </cell>
          <cell r="E1251" t="str">
            <v/>
          </cell>
          <cell r="F1251" t="str">
            <v/>
          </cell>
          <cell r="G1251" t="str">
            <v/>
          </cell>
        </row>
        <row r="1252">
          <cell r="A1252" t="str">
            <v>CA7 8</v>
          </cell>
          <cell r="B1252">
            <v>1776851</v>
          </cell>
          <cell r="C1252">
            <v>4847981.5099999979</v>
          </cell>
          <cell r="D1252">
            <v>2523296.13</v>
          </cell>
          <cell r="E1252">
            <v>7219875.0307114143</v>
          </cell>
          <cell r="F1252">
            <v>1685687.4199999997</v>
          </cell>
          <cell r="G1252" t="str">
            <v/>
          </cell>
        </row>
        <row r="1253">
          <cell r="A1253" t="str">
            <v>CA7 9</v>
          </cell>
          <cell r="B1253" t="str">
            <v/>
          </cell>
          <cell r="C1253" t="str">
            <v/>
          </cell>
          <cell r="D1253">
            <v>598838.63</v>
          </cell>
          <cell r="E1253" t="str">
            <v/>
          </cell>
          <cell r="F1253">
            <v>1028478.5200000003</v>
          </cell>
          <cell r="G1253" t="str">
            <v/>
          </cell>
        </row>
        <row r="1254">
          <cell r="A1254" t="str">
            <v>CA8 0</v>
          </cell>
          <cell r="B1254" t="str">
            <v/>
          </cell>
          <cell r="C1254" t="str">
            <v/>
          </cell>
          <cell r="D1254" t="str">
            <v/>
          </cell>
          <cell r="E1254" t="str">
            <v/>
          </cell>
          <cell r="F1254" t="str">
            <v/>
          </cell>
          <cell r="G1254" t="str">
            <v/>
          </cell>
        </row>
        <row r="1255">
          <cell r="A1255" t="str">
            <v>CA8 1</v>
          </cell>
          <cell r="B1255">
            <v>597859</v>
          </cell>
          <cell r="C1255" t="str">
            <v/>
          </cell>
          <cell r="D1255" t="str">
            <v/>
          </cell>
          <cell r="E1255">
            <v>1406372.2410655362</v>
          </cell>
          <cell r="F1255" t="str">
            <v/>
          </cell>
          <cell r="G1255" t="str">
            <v/>
          </cell>
        </row>
        <row r="1256">
          <cell r="A1256" t="str">
            <v>CA8 2</v>
          </cell>
          <cell r="B1256">
            <v>2358793</v>
          </cell>
          <cell r="C1256" t="str">
            <v/>
          </cell>
          <cell r="D1256">
            <v>1166082.99</v>
          </cell>
          <cell r="E1256">
            <v>6307230.5816535195</v>
          </cell>
          <cell r="F1256">
            <v>874114.3</v>
          </cell>
          <cell r="G1256" t="str">
            <v/>
          </cell>
        </row>
        <row r="1257">
          <cell r="A1257" t="str">
            <v>CA8 7</v>
          </cell>
          <cell r="B1257">
            <v>1218343</v>
          </cell>
          <cell r="C1257" t="str">
            <v/>
          </cell>
          <cell r="D1257" t="str">
            <v/>
          </cell>
          <cell r="E1257" t="str">
            <v/>
          </cell>
          <cell r="F1257" t="str">
            <v/>
          </cell>
          <cell r="G1257" t="str">
            <v/>
          </cell>
        </row>
        <row r="1258">
          <cell r="A1258" t="str">
            <v>CA8 9</v>
          </cell>
          <cell r="B1258">
            <v>1927344</v>
          </cell>
          <cell r="C1258" t="str">
            <v/>
          </cell>
          <cell r="D1258" t="str">
            <v/>
          </cell>
          <cell r="E1258">
            <v>3765322.4594575837</v>
          </cell>
          <cell r="F1258" t="str">
            <v/>
          </cell>
          <cell r="G1258" t="str">
            <v/>
          </cell>
        </row>
        <row r="1259">
          <cell r="A1259" t="str">
            <v>CA9 3</v>
          </cell>
          <cell r="B1259">
            <v>1103058</v>
          </cell>
          <cell r="C1259" t="str">
            <v/>
          </cell>
          <cell r="D1259" t="str">
            <v/>
          </cell>
          <cell r="E1259">
            <v>2403766.0677801231</v>
          </cell>
          <cell r="F1259" t="str">
            <v/>
          </cell>
          <cell r="G1259" t="str">
            <v/>
          </cell>
        </row>
        <row r="1260">
          <cell r="A1260" t="str">
            <v>CA95 1</v>
          </cell>
          <cell r="B1260" t="str">
            <v/>
          </cell>
          <cell r="C1260" t="str">
            <v/>
          </cell>
          <cell r="D1260" t="str">
            <v/>
          </cell>
          <cell r="E1260" t="str">
            <v/>
          </cell>
          <cell r="F1260" t="str">
            <v/>
          </cell>
          <cell r="G1260" t="str">
            <v/>
          </cell>
        </row>
        <row r="1261">
          <cell r="A1261" t="str">
            <v>CA99 1</v>
          </cell>
          <cell r="B1261" t="str">
            <v/>
          </cell>
          <cell r="C1261" t="str">
            <v/>
          </cell>
          <cell r="D1261" t="str">
            <v/>
          </cell>
          <cell r="E1261" t="str">
            <v/>
          </cell>
          <cell r="F1261" t="str">
            <v/>
          </cell>
          <cell r="G1261" t="str">
            <v/>
          </cell>
        </row>
        <row r="1262">
          <cell r="A1262" t="str">
            <v>CB Other</v>
          </cell>
          <cell r="B1262">
            <v>80047161</v>
          </cell>
          <cell r="C1262">
            <v>23108396.490000002</v>
          </cell>
          <cell r="D1262">
            <v>48193433.74000001</v>
          </cell>
          <cell r="E1262">
            <v>91930064.374449402</v>
          </cell>
          <cell r="F1262">
            <v>156908654.45999998</v>
          </cell>
          <cell r="G1262">
            <v>34891058.879999995</v>
          </cell>
        </row>
        <row r="1263">
          <cell r="A1263" t="str">
            <v>CB total</v>
          </cell>
          <cell r="B1263">
            <v>154042163</v>
          </cell>
          <cell r="C1263">
            <v>23108396.490000002</v>
          </cell>
          <cell r="D1263">
            <v>53982492.06000001</v>
          </cell>
          <cell r="E1263">
            <v>263522830.83098301</v>
          </cell>
          <cell r="F1263">
            <v>200011300</v>
          </cell>
          <cell r="G1263">
            <v>47734168.850000009</v>
          </cell>
        </row>
        <row r="1264">
          <cell r="A1264" t="str">
            <v>CB1 0</v>
          </cell>
          <cell r="B1264" t="str">
            <v/>
          </cell>
          <cell r="C1264" t="str">
            <v/>
          </cell>
          <cell r="D1264" t="str">
            <v/>
          </cell>
          <cell r="E1264" t="str">
            <v/>
          </cell>
          <cell r="F1264" t="str">
            <v/>
          </cell>
          <cell r="G1264" t="str">
            <v/>
          </cell>
        </row>
        <row r="1265">
          <cell r="A1265" t="str">
            <v>CB1 1</v>
          </cell>
          <cell r="B1265" t="str">
            <v/>
          </cell>
          <cell r="C1265" t="str">
            <v/>
          </cell>
          <cell r="D1265">
            <v>550657.77</v>
          </cell>
          <cell r="E1265" t="str">
            <v/>
          </cell>
          <cell r="F1265">
            <v>2861544.6300000004</v>
          </cell>
          <cell r="G1265" t="str">
            <v/>
          </cell>
        </row>
        <row r="1266">
          <cell r="A1266" t="str">
            <v>CB1 2</v>
          </cell>
          <cell r="B1266" t="str">
            <v/>
          </cell>
          <cell r="C1266" t="str">
            <v/>
          </cell>
          <cell r="D1266">
            <v>135125.93</v>
          </cell>
          <cell r="E1266">
            <v>6591859.590337161</v>
          </cell>
          <cell r="F1266">
            <v>1389591.3600000003</v>
          </cell>
          <cell r="G1266" t="str">
            <v/>
          </cell>
        </row>
        <row r="1267">
          <cell r="A1267" t="str">
            <v>CB1 3</v>
          </cell>
          <cell r="B1267" t="str">
            <v/>
          </cell>
          <cell r="C1267" t="str">
            <v/>
          </cell>
          <cell r="D1267" t="str">
            <v/>
          </cell>
          <cell r="E1267">
            <v>1621041.2254701909</v>
          </cell>
          <cell r="F1267">
            <v>1057979.7599999998</v>
          </cell>
          <cell r="G1267" t="str">
            <v/>
          </cell>
        </row>
        <row r="1268">
          <cell r="A1268" t="str">
            <v>CB1 7</v>
          </cell>
          <cell r="B1268" t="str">
            <v/>
          </cell>
          <cell r="C1268" t="str">
            <v/>
          </cell>
          <cell r="D1268" t="str">
            <v/>
          </cell>
          <cell r="E1268">
            <v>2405477.8805526658</v>
          </cell>
          <cell r="F1268" t="str">
            <v/>
          </cell>
          <cell r="G1268" t="str">
            <v/>
          </cell>
        </row>
        <row r="1269">
          <cell r="A1269" t="str">
            <v>CB1 8</v>
          </cell>
          <cell r="B1269" t="str">
            <v/>
          </cell>
          <cell r="C1269" t="str">
            <v/>
          </cell>
          <cell r="D1269" t="str">
            <v/>
          </cell>
          <cell r="E1269" t="str">
            <v/>
          </cell>
          <cell r="F1269" t="str">
            <v/>
          </cell>
          <cell r="G1269" t="str">
            <v/>
          </cell>
        </row>
        <row r="1270">
          <cell r="A1270" t="str">
            <v>CB1 9</v>
          </cell>
          <cell r="B1270" t="str">
            <v/>
          </cell>
          <cell r="C1270" t="str">
            <v/>
          </cell>
          <cell r="D1270" t="str">
            <v/>
          </cell>
          <cell r="E1270" t="str">
            <v/>
          </cell>
          <cell r="F1270" t="str">
            <v/>
          </cell>
          <cell r="G1270" t="str">
            <v/>
          </cell>
        </row>
        <row r="1271">
          <cell r="A1271" t="str">
            <v>CB10 1</v>
          </cell>
          <cell r="B1271">
            <v>4081320</v>
          </cell>
          <cell r="C1271" t="str">
            <v/>
          </cell>
          <cell r="D1271" t="str">
            <v/>
          </cell>
          <cell r="E1271">
            <v>2617247.6971460208</v>
          </cell>
          <cell r="F1271">
            <v>2873113.3000000003</v>
          </cell>
          <cell r="G1271" t="str">
            <v/>
          </cell>
        </row>
        <row r="1272">
          <cell r="A1272" t="str">
            <v>CB10 2</v>
          </cell>
          <cell r="B1272">
            <v>4175828</v>
          </cell>
          <cell r="C1272" t="str">
            <v/>
          </cell>
          <cell r="D1272" t="str">
            <v/>
          </cell>
          <cell r="E1272" t="str">
            <v/>
          </cell>
          <cell r="F1272" t="str">
            <v/>
          </cell>
          <cell r="G1272" t="str">
            <v/>
          </cell>
        </row>
        <row r="1273">
          <cell r="A1273" t="str">
            <v>CB10 9</v>
          </cell>
          <cell r="B1273" t="str">
            <v/>
          </cell>
          <cell r="C1273" t="str">
            <v/>
          </cell>
          <cell r="D1273" t="str">
            <v/>
          </cell>
          <cell r="E1273" t="str">
            <v/>
          </cell>
          <cell r="F1273" t="str">
            <v/>
          </cell>
          <cell r="G1273" t="str">
            <v/>
          </cell>
        </row>
        <row r="1274">
          <cell r="A1274" t="str">
            <v>CB11 3</v>
          </cell>
          <cell r="B1274">
            <v>3023359</v>
          </cell>
          <cell r="C1274" t="str">
            <v/>
          </cell>
          <cell r="D1274">
            <v>405062.74</v>
          </cell>
          <cell r="E1274">
            <v>3505353.4261376192</v>
          </cell>
          <cell r="F1274" t="str">
            <v/>
          </cell>
          <cell r="G1274" t="str">
            <v/>
          </cell>
        </row>
        <row r="1275">
          <cell r="A1275" t="str">
            <v>CB11 4</v>
          </cell>
          <cell r="B1275">
            <v>3566654</v>
          </cell>
          <cell r="C1275" t="str">
            <v/>
          </cell>
          <cell r="D1275">
            <v>557107.18000000005</v>
          </cell>
          <cell r="E1275" t="str">
            <v/>
          </cell>
          <cell r="F1275" t="str">
            <v/>
          </cell>
          <cell r="G1275" t="str">
            <v/>
          </cell>
        </row>
        <row r="1276">
          <cell r="A1276" t="str">
            <v>CB2 0</v>
          </cell>
          <cell r="B1276" t="str">
            <v/>
          </cell>
          <cell r="C1276" t="str">
            <v/>
          </cell>
          <cell r="D1276" t="str">
            <v/>
          </cell>
          <cell r="E1276" t="str">
            <v/>
          </cell>
          <cell r="F1276" t="str">
            <v/>
          </cell>
          <cell r="G1276" t="str">
            <v/>
          </cell>
        </row>
        <row r="1277">
          <cell r="A1277" t="str">
            <v>CB2 1</v>
          </cell>
          <cell r="B1277" t="str">
            <v/>
          </cell>
          <cell r="C1277" t="str">
            <v/>
          </cell>
          <cell r="D1277" t="str">
            <v/>
          </cell>
          <cell r="E1277">
            <v>1858303.9632611107</v>
          </cell>
          <cell r="F1277" t="str">
            <v/>
          </cell>
          <cell r="G1277">
            <v>12843109.97000001</v>
          </cell>
        </row>
        <row r="1278">
          <cell r="A1278" t="str">
            <v>CB2 3</v>
          </cell>
          <cell r="B1278" t="str">
            <v/>
          </cell>
          <cell r="C1278" t="str">
            <v/>
          </cell>
          <cell r="D1278" t="str">
            <v/>
          </cell>
          <cell r="E1278" t="str">
            <v/>
          </cell>
          <cell r="F1278" t="str">
            <v/>
          </cell>
          <cell r="G1278" t="str">
            <v/>
          </cell>
        </row>
        <row r="1279">
          <cell r="A1279" t="str">
            <v>CB2 7</v>
          </cell>
          <cell r="B1279" t="str">
            <v/>
          </cell>
          <cell r="C1279" t="str">
            <v/>
          </cell>
          <cell r="D1279" t="str">
            <v/>
          </cell>
          <cell r="E1279" t="str">
            <v/>
          </cell>
          <cell r="F1279" t="str">
            <v/>
          </cell>
          <cell r="G1279" t="str">
            <v/>
          </cell>
        </row>
        <row r="1280">
          <cell r="A1280" t="str">
            <v>CB2 8</v>
          </cell>
          <cell r="B1280" t="str">
            <v/>
          </cell>
          <cell r="C1280" t="str">
            <v/>
          </cell>
          <cell r="D1280" t="str">
            <v/>
          </cell>
          <cell r="E1280" t="str">
            <v/>
          </cell>
          <cell r="F1280" t="str">
            <v/>
          </cell>
          <cell r="G1280" t="str">
            <v/>
          </cell>
        </row>
        <row r="1281">
          <cell r="A1281" t="str">
            <v>CB2 9</v>
          </cell>
          <cell r="B1281" t="str">
            <v/>
          </cell>
          <cell r="C1281" t="str">
            <v/>
          </cell>
          <cell r="D1281">
            <v>109988.16</v>
          </cell>
          <cell r="E1281" t="str">
            <v/>
          </cell>
          <cell r="F1281" t="str">
            <v/>
          </cell>
          <cell r="G1281" t="str">
            <v/>
          </cell>
        </row>
        <row r="1282">
          <cell r="A1282" t="str">
            <v>CB21 4</v>
          </cell>
          <cell r="B1282">
            <v>4090050</v>
          </cell>
          <cell r="C1282" t="str">
            <v/>
          </cell>
          <cell r="D1282">
            <v>813408.92</v>
          </cell>
          <cell r="E1282">
            <v>6328211.6021011854</v>
          </cell>
          <cell r="F1282" t="str">
            <v/>
          </cell>
          <cell r="G1282" t="str">
            <v/>
          </cell>
        </row>
        <row r="1283">
          <cell r="A1283" t="str">
            <v>CB21 5</v>
          </cell>
          <cell r="B1283" t="str">
            <v/>
          </cell>
          <cell r="C1283" t="str">
            <v/>
          </cell>
          <cell r="D1283" t="str">
            <v/>
          </cell>
          <cell r="E1283" t="str">
            <v/>
          </cell>
          <cell r="F1283" t="str">
            <v/>
          </cell>
          <cell r="G1283" t="str">
            <v/>
          </cell>
        </row>
        <row r="1284">
          <cell r="A1284" t="str">
            <v>CB21 6</v>
          </cell>
          <cell r="B1284" t="str">
            <v/>
          </cell>
          <cell r="C1284" t="str">
            <v/>
          </cell>
          <cell r="D1284" t="str">
            <v/>
          </cell>
          <cell r="E1284" t="str">
            <v/>
          </cell>
          <cell r="F1284" t="str">
            <v/>
          </cell>
          <cell r="G1284" t="str">
            <v/>
          </cell>
        </row>
        <row r="1285">
          <cell r="A1285" t="str">
            <v>CB22 3</v>
          </cell>
          <cell r="B1285">
            <v>1149294</v>
          </cell>
          <cell r="C1285" t="str">
            <v/>
          </cell>
          <cell r="D1285" t="str">
            <v/>
          </cell>
          <cell r="E1285">
            <v>966195.28304194426</v>
          </cell>
          <cell r="F1285" t="str">
            <v/>
          </cell>
          <cell r="G1285" t="str">
            <v/>
          </cell>
        </row>
        <row r="1286">
          <cell r="A1286" t="str">
            <v>CB22 4</v>
          </cell>
          <cell r="B1286" t="str">
            <v/>
          </cell>
          <cell r="C1286" t="str">
            <v/>
          </cell>
          <cell r="D1286" t="str">
            <v/>
          </cell>
          <cell r="E1286" t="str">
            <v/>
          </cell>
          <cell r="F1286" t="str">
            <v/>
          </cell>
          <cell r="G1286" t="str">
            <v/>
          </cell>
        </row>
        <row r="1287">
          <cell r="A1287" t="str">
            <v>CB22 5</v>
          </cell>
          <cell r="B1287" t="str">
            <v/>
          </cell>
          <cell r="C1287" t="str">
            <v/>
          </cell>
          <cell r="D1287" t="str">
            <v/>
          </cell>
          <cell r="E1287">
            <v>1139158.560842806</v>
          </cell>
          <cell r="F1287" t="str">
            <v/>
          </cell>
          <cell r="G1287" t="str">
            <v/>
          </cell>
        </row>
        <row r="1288">
          <cell r="A1288" t="str">
            <v>CB22 6</v>
          </cell>
          <cell r="B1288" t="str">
            <v/>
          </cell>
          <cell r="C1288" t="str">
            <v/>
          </cell>
          <cell r="D1288" t="str">
            <v/>
          </cell>
          <cell r="E1288" t="str">
            <v/>
          </cell>
          <cell r="F1288" t="str">
            <v/>
          </cell>
          <cell r="G1288" t="str">
            <v/>
          </cell>
        </row>
        <row r="1289">
          <cell r="A1289" t="str">
            <v>CB22 7</v>
          </cell>
          <cell r="B1289" t="str">
            <v/>
          </cell>
          <cell r="C1289" t="str">
            <v/>
          </cell>
          <cell r="D1289" t="str">
            <v/>
          </cell>
          <cell r="E1289" t="str">
            <v/>
          </cell>
          <cell r="F1289">
            <v>638909.9</v>
          </cell>
          <cell r="G1289" t="str">
            <v/>
          </cell>
        </row>
        <row r="1290">
          <cell r="A1290" t="str">
            <v>CB23 1</v>
          </cell>
          <cell r="B1290" t="str">
            <v/>
          </cell>
          <cell r="C1290" t="str">
            <v/>
          </cell>
          <cell r="D1290" t="str">
            <v/>
          </cell>
          <cell r="E1290" t="str">
            <v/>
          </cell>
          <cell r="F1290" t="str">
            <v/>
          </cell>
          <cell r="G1290" t="str">
            <v/>
          </cell>
        </row>
        <row r="1291">
          <cell r="A1291" t="str">
            <v>CB23 2</v>
          </cell>
          <cell r="B1291">
            <v>736867</v>
          </cell>
          <cell r="C1291" t="str">
            <v/>
          </cell>
          <cell r="D1291" t="str">
            <v/>
          </cell>
          <cell r="E1291" t="str">
            <v/>
          </cell>
          <cell r="F1291" t="str">
            <v/>
          </cell>
          <cell r="G1291" t="str">
            <v/>
          </cell>
        </row>
        <row r="1292">
          <cell r="A1292" t="str">
            <v>CB23 3</v>
          </cell>
          <cell r="B1292" t="str">
            <v/>
          </cell>
          <cell r="C1292" t="str">
            <v/>
          </cell>
          <cell r="D1292" t="str">
            <v/>
          </cell>
          <cell r="E1292" t="str">
            <v/>
          </cell>
          <cell r="F1292" t="str">
            <v/>
          </cell>
          <cell r="G1292" t="str">
            <v/>
          </cell>
        </row>
        <row r="1293">
          <cell r="A1293" t="str">
            <v>CB23 4</v>
          </cell>
          <cell r="B1293" t="str">
            <v/>
          </cell>
          <cell r="C1293" t="str">
            <v/>
          </cell>
          <cell r="D1293" t="str">
            <v/>
          </cell>
          <cell r="E1293" t="str">
            <v/>
          </cell>
          <cell r="F1293" t="str">
            <v/>
          </cell>
          <cell r="G1293" t="str">
            <v/>
          </cell>
        </row>
        <row r="1294">
          <cell r="A1294" t="str">
            <v>CB23 5</v>
          </cell>
          <cell r="B1294" t="str">
            <v/>
          </cell>
          <cell r="C1294" t="str">
            <v/>
          </cell>
          <cell r="D1294" t="str">
            <v/>
          </cell>
          <cell r="E1294" t="str">
            <v/>
          </cell>
          <cell r="F1294" t="str">
            <v/>
          </cell>
          <cell r="G1294" t="str">
            <v/>
          </cell>
        </row>
        <row r="1295">
          <cell r="A1295" t="str">
            <v>CB23 6</v>
          </cell>
          <cell r="B1295" t="str">
            <v/>
          </cell>
          <cell r="C1295" t="str">
            <v/>
          </cell>
          <cell r="D1295" t="str">
            <v/>
          </cell>
          <cell r="E1295" t="str">
            <v/>
          </cell>
          <cell r="F1295" t="str">
            <v/>
          </cell>
          <cell r="G1295" t="str">
            <v/>
          </cell>
        </row>
        <row r="1296">
          <cell r="A1296" t="str">
            <v>CB23 7</v>
          </cell>
          <cell r="B1296" t="str">
            <v/>
          </cell>
          <cell r="C1296" t="str">
            <v/>
          </cell>
          <cell r="D1296" t="str">
            <v/>
          </cell>
          <cell r="E1296">
            <v>7316874.3792263288</v>
          </cell>
          <cell r="F1296">
            <v>1285431.0000000002</v>
          </cell>
          <cell r="G1296" t="str">
            <v/>
          </cell>
        </row>
        <row r="1297">
          <cell r="A1297" t="str">
            <v>CB23 8</v>
          </cell>
          <cell r="B1297" t="str">
            <v/>
          </cell>
          <cell r="C1297" t="str">
            <v/>
          </cell>
          <cell r="D1297" t="str">
            <v/>
          </cell>
          <cell r="E1297" t="str">
            <v/>
          </cell>
          <cell r="F1297" t="str">
            <v/>
          </cell>
          <cell r="G1297" t="str">
            <v/>
          </cell>
        </row>
        <row r="1298">
          <cell r="A1298" t="str">
            <v>CB24 3</v>
          </cell>
          <cell r="B1298" t="str">
            <v/>
          </cell>
          <cell r="C1298" t="str">
            <v/>
          </cell>
          <cell r="D1298" t="str">
            <v/>
          </cell>
          <cell r="E1298">
            <v>2845263.1391142108</v>
          </cell>
          <cell r="F1298" t="str">
            <v/>
          </cell>
          <cell r="G1298" t="str">
            <v/>
          </cell>
        </row>
        <row r="1299">
          <cell r="A1299" t="str">
            <v>CB24 4</v>
          </cell>
          <cell r="B1299" t="str">
            <v/>
          </cell>
          <cell r="C1299" t="str">
            <v/>
          </cell>
          <cell r="D1299" t="str">
            <v/>
          </cell>
          <cell r="E1299">
            <v>2212841.0002441066</v>
          </cell>
          <cell r="F1299" t="str">
            <v/>
          </cell>
          <cell r="G1299" t="str">
            <v/>
          </cell>
        </row>
        <row r="1300">
          <cell r="A1300" t="str">
            <v>CB24 5</v>
          </cell>
          <cell r="B1300" t="str">
            <v/>
          </cell>
          <cell r="C1300" t="str">
            <v/>
          </cell>
          <cell r="D1300" t="str">
            <v/>
          </cell>
          <cell r="E1300">
            <v>1878847.4223831932</v>
          </cell>
          <cell r="F1300">
            <v>733342.45000000007</v>
          </cell>
          <cell r="G1300" t="str">
            <v/>
          </cell>
        </row>
        <row r="1301">
          <cell r="A1301" t="str">
            <v>CB24 6</v>
          </cell>
          <cell r="B1301" t="str">
            <v/>
          </cell>
          <cell r="C1301" t="str">
            <v/>
          </cell>
          <cell r="D1301" t="str">
            <v/>
          </cell>
          <cell r="E1301" t="str">
            <v/>
          </cell>
          <cell r="F1301" t="str">
            <v/>
          </cell>
          <cell r="G1301" t="str">
            <v/>
          </cell>
        </row>
        <row r="1302">
          <cell r="A1302" t="str">
            <v>CB24 8</v>
          </cell>
          <cell r="B1302">
            <v>830663</v>
          </cell>
          <cell r="C1302" t="str">
            <v/>
          </cell>
          <cell r="D1302" t="str">
            <v/>
          </cell>
          <cell r="E1302">
            <v>1157969.7161015617</v>
          </cell>
          <cell r="F1302" t="str">
            <v/>
          </cell>
          <cell r="G1302" t="str">
            <v/>
          </cell>
        </row>
        <row r="1303">
          <cell r="A1303" t="str">
            <v>CB24 9</v>
          </cell>
          <cell r="B1303" t="str">
            <v/>
          </cell>
          <cell r="C1303" t="str">
            <v/>
          </cell>
          <cell r="D1303" t="str">
            <v/>
          </cell>
          <cell r="E1303" t="str">
            <v/>
          </cell>
          <cell r="F1303">
            <v>3327130.2300000009</v>
          </cell>
          <cell r="G1303" t="str">
            <v/>
          </cell>
        </row>
        <row r="1304">
          <cell r="A1304" t="str">
            <v>CB25 0</v>
          </cell>
          <cell r="B1304">
            <v>2126504</v>
          </cell>
          <cell r="C1304" t="str">
            <v/>
          </cell>
          <cell r="D1304" t="str">
            <v/>
          </cell>
          <cell r="E1304">
            <v>1221845.5365407525</v>
          </cell>
          <cell r="F1304" t="str">
            <v/>
          </cell>
          <cell r="G1304" t="str">
            <v/>
          </cell>
        </row>
        <row r="1305">
          <cell r="A1305" t="str">
            <v>CB25 9</v>
          </cell>
          <cell r="B1305">
            <v>3849304</v>
          </cell>
          <cell r="C1305" t="str">
            <v/>
          </cell>
          <cell r="D1305">
            <v>508645.31</v>
          </cell>
          <cell r="E1305">
            <v>4424718.3406712031</v>
          </cell>
          <cell r="F1305" t="str">
            <v/>
          </cell>
          <cell r="G1305" t="str">
            <v/>
          </cell>
        </row>
        <row r="1306">
          <cell r="A1306" t="str">
            <v>CB3 0</v>
          </cell>
          <cell r="B1306" t="str">
            <v/>
          </cell>
          <cell r="C1306" t="str">
            <v/>
          </cell>
          <cell r="D1306" t="str">
            <v/>
          </cell>
          <cell r="E1306">
            <v>2997938.6058690827</v>
          </cell>
          <cell r="F1306">
            <v>5509833.8299999991</v>
          </cell>
          <cell r="G1306" t="str">
            <v/>
          </cell>
        </row>
        <row r="1307">
          <cell r="A1307" t="str">
            <v>CB3 9</v>
          </cell>
          <cell r="B1307" t="str">
            <v/>
          </cell>
          <cell r="C1307" t="str">
            <v/>
          </cell>
          <cell r="D1307" t="str">
            <v/>
          </cell>
          <cell r="E1307" t="str">
            <v/>
          </cell>
          <cell r="F1307" t="str">
            <v/>
          </cell>
          <cell r="G1307" t="str">
            <v/>
          </cell>
        </row>
        <row r="1308">
          <cell r="A1308" t="str">
            <v>CB4 0</v>
          </cell>
          <cell r="B1308" t="str">
            <v/>
          </cell>
          <cell r="C1308" t="str">
            <v/>
          </cell>
          <cell r="D1308" t="str">
            <v/>
          </cell>
          <cell r="E1308" t="str">
            <v/>
          </cell>
          <cell r="F1308" t="str">
            <v/>
          </cell>
          <cell r="G1308" t="str">
            <v/>
          </cell>
        </row>
        <row r="1309">
          <cell r="A1309" t="str">
            <v>CB4 1</v>
          </cell>
          <cell r="B1309">
            <v>1207377</v>
          </cell>
          <cell r="C1309" t="str">
            <v/>
          </cell>
          <cell r="D1309">
            <v>169365.35</v>
          </cell>
          <cell r="E1309">
            <v>13043952.882815791</v>
          </cell>
          <cell r="F1309">
            <v>1816299</v>
          </cell>
          <cell r="G1309" t="str">
            <v/>
          </cell>
        </row>
        <row r="1310">
          <cell r="A1310" t="str">
            <v>CB4 2</v>
          </cell>
          <cell r="B1310" t="str">
            <v/>
          </cell>
          <cell r="C1310" t="str">
            <v/>
          </cell>
          <cell r="D1310" t="str">
            <v/>
          </cell>
          <cell r="E1310">
            <v>2241381.6659104507</v>
          </cell>
          <cell r="F1310">
            <v>432594.71</v>
          </cell>
          <cell r="G1310" t="str">
            <v/>
          </cell>
        </row>
        <row r="1311">
          <cell r="A1311" t="str">
            <v>CB4 3</v>
          </cell>
          <cell r="B1311" t="str">
            <v/>
          </cell>
          <cell r="C1311" t="str">
            <v/>
          </cell>
          <cell r="D1311" t="str">
            <v/>
          </cell>
          <cell r="E1311" t="str">
            <v/>
          </cell>
          <cell r="F1311" t="str">
            <v/>
          </cell>
          <cell r="G1311" t="str">
            <v/>
          </cell>
        </row>
        <row r="1312">
          <cell r="A1312" t="str">
            <v>CB5 8</v>
          </cell>
          <cell r="B1312" t="str">
            <v/>
          </cell>
          <cell r="C1312" t="str">
            <v/>
          </cell>
          <cell r="D1312">
            <v>133641.72</v>
          </cell>
          <cell r="E1312" t="str">
            <v/>
          </cell>
          <cell r="F1312">
            <v>3099856.6100000003</v>
          </cell>
          <cell r="G1312" t="str">
            <v/>
          </cell>
        </row>
        <row r="1313">
          <cell r="A1313" t="str">
            <v>CB6 1</v>
          </cell>
          <cell r="B1313">
            <v>1030326</v>
          </cell>
          <cell r="C1313" t="str">
            <v/>
          </cell>
          <cell r="D1313" t="str">
            <v/>
          </cell>
          <cell r="E1313">
            <v>3565335.0591456215</v>
          </cell>
          <cell r="F1313" t="str">
            <v/>
          </cell>
          <cell r="G1313" t="str">
            <v/>
          </cell>
        </row>
        <row r="1314">
          <cell r="A1314" t="str">
            <v>CB6 2</v>
          </cell>
          <cell r="B1314">
            <v>2690604</v>
          </cell>
          <cell r="C1314" t="str">
            <v/>
          </cell>
          <cell r="D1314">
            <v>353111.39</v>
          </cell>
          <cell r="E1314">
            <v>10713862.967719508</v>
          </cell>
          <cell r="F1314">
            <v>2146615.4900000002</v>
          </cell>
          <cell r="G1314" t="str">
            <v/>
          </cell>
        </row>
        <row r="1315">
          <cell r="A1315" t="str">
            <v>CB6 3</v>
          </cell>
          <cell r="B1315">
            <v>1942706</v>
          </cell>
          <cell r="C1315" t="str">
            <v/>
          </cell>
          <cell r="D1315">
            <v>757798.42</v>
          </cell>
          <cell r="E1315">
            <v>13540645.37725505</v>
          </cell>
          <cell r="F1315">
            <v>1738556.86</v>
          </cell>
          <cell r="G1315" t="str">
            <v/>
          </cell>
        </row>
        <row r="1316">
          <cell r="A1316" t="str">
            <v>CB7 4</v>
          </cell>
          <cell r="B1316">
            <v>3104885</v>
          </cell>
          <cell r="C1316" t="str">
            <v/>
          </cell>
          <cell r="D1316" t="str">
            <v/>
          </cell>
          <cell r="E1316">
            <v>19052454.685885068</v>
          </cell>
          <cell r="F1316" t="str">
            <v/>
          </cell>
          <cell r="G1316" t="str">
            <v/>
          </cell>
        </row>
        <row r="1317">
          <cell r="A1317" t="str">
            <v>CB7 5</v>
          </cell>
          <cell r="B1317">
            <v>5925381</v>
          </cell>
          <cell r="C1317" t="str">
            <v/>
          </cell>
          <cell r="D1317">
            <v>1295145.43</v>
          </cell>
          <cell r="E1317">
            <v>20896345.697104864</v>
          </cell>
          <cell r="F1317">
            <v>2204384.0100000002</v>
          </cell>
          <cell r="G1317" t="str">
            <v/>
          </cell>
        </row>
        <row r="1318">
          <cell r="A1318" t="str">
            <v>CB7 9</v>
          </cell>
          <cell r="B1318" t="str">
            <v/>
          </cell>
          <cell r="C1318" t="str">
            <v/>
          </cell>
          <cell r="D1318" t="str">
            <v/>
          </cell>
          <cell r="E1318" t="str">
            <v/>
          </cell>
          <cell r="F1318" t="str">
            <v/>
          </cell>
          <cell r="G1318" t="str">
            <v/>
          </cell>
        </row>
        <row r="1319">
          <cell r="A1319" t="str">
            <v>CB8 0</v>
          </cell>
          <cell r="B1319" t="str">
            <v/>
          </cell>
          <cell r="C1319" t="str">
            <v/>
          </cell>
          <cell r="D1319" t="str">
            <v/>
          </cell>
          <cell r="E1319">
            <v>4392313.6504286788</v>
          </cell>
          <cell r="F1319" t="str">
            <v/>
          </cell>
          <cell r="G1319" t="str">
            <v/>
          </cell>
        </row>
        <row r="1320">
          <cell r="A1320" t="str">
            <v>CB8 1</v>
          </cell>
          <cell r="B1320" t="str">
            <v/>
          </cell>
          <cell r="C1320" t="str">
            <v/>
          </cell>
          <cell r="D1320" t="str">
            <v/>
          </cell>
          <cell r="E1320" t="str">
            <v/>
          </cell>
          <cell r="F1320" t="str">
            <v/>
          </cell>
          <cell r="G1320" t="str">
            <v/>
          </cell>
        </row>
        <row r="1321">
          <cell r="A1321" t="str">
            <v>CB8 7</v>
          </cell>
          <cell r="B1321">
            <v>7589876</v>
          </cell>
          <cell r="C1321" t="str">
            <v/>
          </cell>
          <cell r="D1321" t="str">
            <v/>
          </cell>
          <cell r="E1321">
            <v>6392243.1153572043</v>
          </cell>
          <cell r="F1321">
            <v>4494508.4800000004</v>
          </cell>
          <cell r="G1321" t="str">
            <v/>
          </cell>
        </row>
        <row r="1322">
          <cell r="A1322" t="str">
            <v>CB8 8</v>
          </cell>
          <cell r="B1322">
            <v>3311213</v>
          </cell>
          <cell r="C1322" t="str">
            <v/>
          </cell>
          <cell r="D1322" t="str">
            <v/>
          </cell>
          <cell r="E1322">
            <v>12313628.517814893</v>
          </cell>
          <cell r="F1322" t="str">
            <v/>
          </cell>
          <cell r="G1322" t="str">
            <v/>
          </cell>
        </row>
        <row r="1323">
          <cell r="A1323" t="str">
            <v>CB8 9</v>
          </cell>
          <cell r="B1323">
            <v>11153780</v>
          </cell>
          <cell r="C1323" t="str">
            <v/>
          </cell>
          <cell r="D1323" t="str">
            <v/>
          </cell>
          <cell r="E1323">
            <v>6418801.7375741191</v>
          </cell>
          <cell r="F1323">
            <v>4406934.3900000015</v>
          </cell>
          <cell r="G1323" t="str">
            <v/>
          </cell>
        </row>
        <row r="1324">
          <cell r="A1324" t="str">
            <v>CB9 0</v>
          </cell>
          <cell r="B1324" t="str">
            <v/>
          </cell>
          <cell r="C1324" t="str">
            <v/>
          </cell>
          <cell r="D1324" t="str">
            <v/>
          </cell>
          <cell r="E1324" t="str">
            <v/>
          </cell>
          <cell r="F1324" t="str">
            <v/>
          </cell>
          <cell r="G1324" t="str">
            <v/>
          </cell>
        </row>
        <row r="1325">
          <cell r="A1325" t="str">
            <v>CB9 1</v>
          </cell>
          <cell r="B1325" t="str">
            <v/>
          </cell>
          <cell r="C1325" t="str">
            <v/>
          </cell>
          <cell r="D1325" t="str">
            <v/>
          </cell>
          <cell r="E1325" t="str">
            <v/>
          </cell>
          <cell r="F1325" t="str">
            <v/>
          </cell>
          <cell r="G1325" t="str">
            <v/>
          </cell>
        </row>
        <row r="1326">
          <cell r="A1326" t="str">
            <v>CB9 7</v>
          </cell>
          <cell r="B1326">
            <v>5189822</v>
          </cell>
          <cell r="C1326" t="str">
            <v/>
          </cell>
          <cell r="D1326" t="str">
            <v/>
          </cell>
          <cell r="E1326">
            <v>7932653.7304812027</v>
          </cell>
          <cell r="F1326">
            <v>2429915.81</v>
          </cell>
          <cell r="G1326" t="str">
            <v/>
          </cell>
        </row>
        <row r="1327">
          <cell r="A1327" t="str">
            <v>CB9 8</v>
          </cell>
          <cell r="B1327">
            <v>3160875</v>
          </cell>
          <cell r="C1327" t="str">
            <v/>
          </cell>
          <cell r="D1327" t="str">
            <v/>
          </cell>
          <cell r="E1327" t="str">
            <v/>
          </cell>
          <cell r="F1327">
            <v>319585.08</v>
          </cell>
          <cell r="G1327" t="str">
            <v/>
          </cell>
        </row>
        <row r="1328">
          <cell r="A1328" t="str">
            <v>CB9 9</v>
          </cell>
          <cell r="B1328">
            <v>58314</v>
          </cell>
          <cell r="C1328" t="str">
            <v/>
          </cell>
          <cell r="D1328" t="str">
            <v/>
          </cell>
          <cell r="E1328" t="str">
            <v/>
          </cell>
          <cell r="F1328">
            <v>336518.64</v>
          </cell>
          <cell r="G1328" t="str">
            <v/>
          </cell>
        </row>
        <row r="1329">
          <cell r="A1329" t="str">
            <v>CF Other</v>
          </cell>
          <cell r="B1329">
            <v>152705660</v>
          </cell>
          <cell r="C1329">
            <v>6671340.9400000013</v>
          </cell>
          <cell r="D1329">
            <v>73615396.390000001</v>
          </cell>
          <cell r="E1329">
            <v>86992169.644488558</v>
          </cell>
          <cell r="F1329">
            <v>118378001.44000001</v>
          </cell>
          <cell r="G1329">
            <v>122320083.77999997</v>
          </cell>
        </row>
        <row r="1330">
          <cell r="A1330" t="str">
            <v>CF total</v>
          </cell>
          <cell r="B1330">
            <v>334269725</v>
          </cell>
          <cell r="C1330">
            <v>6671340.9400000013</v>
          </cell>
          <cell r="D1330">
            <v>124015808.76000001</v>
          </cell>
          <cell r="E1330">
            <v>310706344.45317262</v>
          </cell>
          <cell r="F1330">
            <v>273646592.9600001</v>
          </cell>
          <cell r="G1330">
            <v>122320083.77999997</v>
          </cell>
        </row>
        <row r="1331">
          <cell r="A1331" t="str">
            <v>CF10 1</v>
          </cell>
          <cell r="B1331" t="str">
            <v/>
          </cell>
          <cell r="C1331" t="str">
            <v/>
          </cell>
          <cell r="D1331">
            <v>296174.77</v>
          </cell>
          <cell r="E1331">
            <v>1285510.1934814488</v>
          </cell>
          <cell r="F1331" t="str">
            <v/>
          </cell>
          <cell r="G1331" t="str">
            <v/>
          </cell>
        </row>
        <row r="1332">
          <cell r="A1332" t="str">
            <v>CF10 2</v>
          </cell>
          <cell r="B1332">
            <v>47721313</v>
          </cell>
          <cell r="C1332" t="str">
            <v/>
          </cell>
          <cell r="D1332" t="str">
            <v/>
          </cell>
          <cell r="E1332" t="str">
            <v/>
          </cell>
          <cell r="F1332" t="str">
            <v/>
          </cell>
          <cell r="G1332" t="str">
            <v/>
          </cell>
        </row>
        <row r="1333">
          <cell r="A1333" t="str">
            <v>CF10 3</v>
          </cell>
          <cell r="B1333" t="str">
            <v/>
          </cell>
          <cell r="C1333" t="str">
            <v/>
          </cell>
          <cell r="D1333" t="str">
            <v/>
          </cell>
          <cell r="E1333" t="str">
            <v/>
          </cell>
          <cell r="F1333" t="str">
            <v/>
          </cell>
          <cell r="G1333" t="str">
            <v/>
          </cell>
        </row>
        <row r="1334">
          <cell r="A1334" t="str">
            <v>CF10 4</v>
          </cell>
          <cell r="B1334">
            <v>2226663</v>
          </cell>
          <cell r="C1334" t="str">
            <v/>
          </cell>
          <cell r="D1334" t="str">
            <v/>
          </cell>
          <cell r="E1334">
            <v>1004872.6987781234</v>
          </cell>
          <cell r="F1334">
            <v>1149621.6299999999</v>
          </cell>
          <cell r="G1334" t="str">
            <v/>
          </cell>
        </row>
        <row r="1335">
          <cell r="A1335" t="str">
            <v>CF10 5</v>
          </cell>
          <cell r="B1335">
            <v>4597366</v>
          </cell>
          <cell r="C1335" t="str">
            <v/>
          </cell>
          <cell r="D1335">
            <v>524433.9</v>
          </cell>
          <cell r="E1335" t="str">
            <v/>
          </cell>
          <cell r="F1335" t="str">
            <v/>
          </cell>
          <cell r="G1335" t="str">
            <v/>
          </cell>
        </row>
        <row r="1336">
          <cell r="A1336" t="str">
            <v>CF11 0</v>
          </cell>
          <cell r="B1336" t="str">
            <v/>
          </cell>
          <cell r="C1336" t="str">
            <v/>
          </cell>
          <cell r="D1336" t="str">
            <v/>
          </cell>
          <cell r="E1336" t="str">
            <v/>
          </cell>
          <cell r="F1336" t="str">
            <v/>
          </cell>
          <cell r="G1336" t="str">
            <v/>
          </cell>
        </row>
        <row r="1337">
          <cell r="A1337" t="str">
            <v>CF11 1</v>
          </cell>
          <cell r="B1337" t="str">
            <v/>
          </cell>
          <cell r="C1337" t="str">
            <v/>
          </cell>
          <cell r="D1337" t="str">
            <v/>
          </cell>
          <cell r="E1337" t="str">
            <v/>
          </cell>
          <cell r="F1337" t="str">
            <v/>
          </cell>
          <cell r="G1337" t="str">
            <v/>
          </cell>
        </row>
        <row r="1338">
          <cell r="A1338" t="str">
            <v>CF11 6</v>
          </cell>
          <cell r="B1338" t="str">
            <v/>
          </cell>
          <cell r="C1338" t="str">
            <v/>
          </cell>
          <cell r="D1338">
            <v>514740.77</v>
          </cell>
          <cell r="E1338">
            <v>3912267.4657525118</v>
          </cell>
          <cell r="F1338">
            <v>2172626.7599999993</v>
          </cell>
          <cell r="G1338" t="str">
            <v/>
          </cell>
        </row>
        <row r="1339">
          <cell r="A1339" t="str">
            <v>CF11 7</v>
          </cell>
          <cell r="B1339" t="str">
            <v/>
          </cell>
          <cell r="C1339" t="str">
            <v/>
          </cell>
          <cell r="D1339" t="str">
            <v/>
          </cell>
          <cell r="E1339">
            <v>1017938.2644770192</v>
          </cell>
          <cell r="F1339">
            <v>1249254.76</v>
          </cell>
          <cell r="G1339" t="str">
            <v/>
          </cell>
        </row>
        <row r="1340">
          <cell r="A1340" t="str">
            <v>CF11 8</v>
          </cell>
          <cell r="B1340">
            <v>4173595</v>
          </cell>
          <cell r="C1340" t="str">
            <v/>
          </cell>
          <cell r="D1340" t="str">
            <v/>
          </cell>
          <cell r="E1340">
            <v>2053195.0730413576</v>
          </cell>
          <cell r="F1340">
            <v>3940729.5700000003</v>
          </cell>
          <cell r="G1340" t="str">
            <v/>
          </cell>
        </row>
        <row r="1341">
          <cell r="A1341" t="str">
            <v>CF11 9</v>
          </cell>
          <cell r="B1341">
            <v>3705201</v>
          </cell>
          <cell r="C1341" t="str">
            <v/>
          </cell>
          <cell r="D1341">
            <v>7026558.7599999998</v>
          </cell>
          <cell r="E1341">
            <v>3553372.5852573966</v>
          </cell>
          <cell r="F1341">
            <v>4061317.6899999995</v>
          </cell>
          <cell r="G1341" t="str">
            <v/>
          </cell>
        </row>
        <row r="1342">
          <cell r="A1342" t="str">
            <v>CF14 0</v>
          </cell>
          <cell r="B1342" t="str">
            <v/>
          </cell>
          <cell r="C1342" t="str">
            <v/>
          </cell>
          <cell r="D1342" t="str">
            <v/>
          </cell>
          <cell r="E1342">
            <v>8918922.3431945387</v>
          </cell>
          <cell r="F1342">
            <v>9187754.7500000019</v>
          </cell>
          <cell r="G1342" t="str">
            <v/>
          </cell>
        </row>
        <row r="1343">
          <cell r="A1343" t="str">
            <v>CF14 1</v>
          </cell>
          <cell r="B1343" t="str">
            <v/>
          </cell>
          <cell r="C1343" t="str">
            <v/>
          </cell>
          <cell r="D1343">
            <v>147687.35999999999</v>
          </cell>
          <cell r="E1343">
            <v>2307127.8989348225</v>
          </cell>
          <cell r="F1343">
            <v>1684034.17</v>
          </cell>
          <cell r="G1343" t="str">
            <v/>
          </cell>
        </row>
        <row r="1344">
          <cell r="A1344" t="str">
            <v>CF14 2</v>
          </cell>
          <cell r="B1344">
            <v>1710097</v>
          </cell>
          <cell r="C1344" t="str">
            <v/>
          </cell>
          <cell r="D1344" t="str">
            <v/>
          </cell>
          <cell r="E1344">
            <v>810531.46264203568</v>
          </cell>
          <cell r="F1344">
            <v>1479757.37</v>
          </cell>
          <cell r="G1344" t="str">
            <v/>
          </cell>
        </row>
        <row r="1345">
          <cell r="A1345" t="str">
            <v>CF14 3</v>
          </cell>
          <cell r="B1345">
            <v>1253079</v>
          </cell>
          <cell r="C1345" t="str">
            <v/>
          </cell>
          <cell r="D1345">
            <v>933024.14</v>
          </cell>
          <cell r="E1345">
            <v>3160789.3630318828</v>
          </cell>
          <cell r="F1345">
            <v>866459.47999999986</v>
          </cell>
          <cell r="G1345" t="str">
            <v/>
          </cell>
        </row>
        <row r="1346">
          <cell r="A1346" t="str">
            <v>CF14 4</v>
          </cell>
          <cell r="B1346">
            <v>3249472</v>
          </cell>
          <cell r="C1346" t="str">
            <v/>
          </cell>
          <cell r="D1346" t="str">
            <v/>
          </cell>
          <cell r="E1346">
            <v>2346977.9322881261</v>
          </cell>
          <cell r="F1346">
            <v>1158620.3700000003</v>
          </cell>
          <cell r="G1346" t="str">
            <v/>
          </cell>
        </row>
        <row r="1347">
          <cell r="A1347" t="str">
            <v>CF14 5</v>
          </cell>
          <cell r="B1347">
            <v>505500</v>
          </cell>
          <cell r="C1347" t="str">
            <v/>
          </cell>
          <cell r="D1347">
            <v>866178.6</v>
          </cell>
          <cell r="E1347" t="str">
            <v/>
          </cell>
          <cell r="F1347" t="str">
            <v/>
          </cell>
          <cell r="G1347" t="str">
            <v/>
          </cell>
        </row>
        <row r="1348">
          <cell r="A1348" t="str">
            <v>CF14 6</v>
          </cell>
          <cell r="B1348" t="str">
            <v/>
          </cell>
          <cell r="C1348" t="str">
            <v/>
          </cell>
          <cell r="D1348" t="str">
            <v/>
          </cell>
          <cell r="E1348">
            <v>1636360.8853053383</v>
          </cell>
          <cell r="F1348">
            <v>985543.94</v>
          </cell>
          <cell r="G1348" t="str">
            <v/>
          </cell>
        </row>
        <row r="1349">
          <cell r="A1349" t="str">
            <v>CF14 7</v>
          </cell>
          <cell r="B1349">
            <v>1699465</v>
          </cell>
          <cell r="C1349" t="str">
            <v/>
          </cell>
          <cell r="D1349" t="str">
            <v/>
          </cell>
          <cell r="E1349" t="str">
            <v/>
          </cell>
          <cell r="F1349">
            <v>743444.5</v>
          </cell>
          <cell r="G1349" t="str">
            <v/>
          </cell>
        </row>
        <row r="1350">
          <cell r="A1350" t="str">
            <v>CF14 8</v>
          </cell>
          <cell r="B1350" t="str">
            <v/>
          </cell>
          <cell r="C1350" t="str">
            <v/>
          </cell>
          <cell r="D1350" t="str">
            <v/>
          </cell>
          <cell r="E1350" t="str">
            <v/>
          </cell>
          <cell r="F1350" t="str">
            <v/>
          </cell>
          <cell r="G1350" t="str">
            <v/>
          </cell>
        </row>
        <row r="1351">
          <cell r="A1351" t="str">
            <v>CF14 9</v>
          </cell>
          <cell r="B1351">
            <v>1000008</v>
          </cell>
          <cell r="C1351" t="str">
            <v/>
          </cell>
          <cell r="D1351" t="str">
            <v/>
          </cell>
          <cell r="E1351" t="str">
            <v/>
          </cell>
          <cell r="F1351">
            <v>1477424.5899999999</v>
          </cell>
          <cell r="G1351" t="str">
            <v/>
          </cell>
        </row>
        <row r="1352">
          <cell r="A1352" t="str">
            <v>CF15 5</v>
          </cell>
          <cell r="B1352" t="str">
            <v/>
          </cell>
          <cell r="C1352" t="str">
            <v/>
          </cell>
          <cell r="D1352" t="str">
            <v/>
          </cell>
          <cell r="E1352" t="str">
            <v/>
          </cell>
          <cell r="F1352" t="str">
            <v/>
          </cell>
          <cell r="G1352" t="str">
            <v/>
          </cell>
        </row>
        <row r="1353">
          <cell r="A1353" t="str">
            <v>CF15 7</v>
          </cell>
          <cell r="B1353">
            <v>1834957</v>
          </cell>
          <cell r="C1353" t="str">
            <v/>
          </cell>
          <cell r="D1353">
            <v>229083.44</v>
          </cell>
          <cell r="E1353" t="str">
            <v/>
          </cell>
          <cell r="F1353">
            <v>4186618.5900000008</v>
          </cell>
          <cell r="G1353" t="str">
            <v/>
          </cell>
        </row>
        <row r="1354">
          <cell r="A1354" t="str">
            <v>CF15 8</v>
          </cell>
          <cell r="B1354" t="str">
            <v/>
          </cell>
          <cell r="C1354" t="str">
            <v/>
          </cell>
          <cell r="D1354">
            <v>510988.33</v>
          </cell>
          <cell r="E1354" t="str">
            <v/>
          </cell>
          <cell r="F1354">
            <v>2234790.4000000004</v>
          </cell>
          <cell r="G1354" t="str">
            <v/>
          </cell>
        </row>
        <row r="1355">
          <cell r="A1355" t="str">
            <v>CF15 9</v>
          </cell>
          <cell r="B1355" t="str">
            <v/>
          </cell>
          <cell r="C1355" t="str">
            <v/>
          </cell>
          <cell r="D1355" t="str">
            <v/>
          </cell>
          <cell r="E1355">
            <v>2056064.8584482507</v>
          </cell>
          <cell r="F1355">
            <v>783934.4</v>
          </cell>
          <cell r="G1355" t="str">
            <v/>
          </cell>
        </row>
        <row r="1356">
          <cell r="A1356" t="str">
            <v>CF23 0</v>
          </cell>
          <cell r="B1356" t="str">
            <v/>
          </cell>
          <cell r="C1356" t="str">
            <v/>
          </cell>
          <cell r="D1356" t="str">
            <v/>
          </cell>
          <cell r="E1356" t="str">
            <v/>
          </cell>
          <cell r="F1356" t="str">
            <v/>
          </cell>
          <cell r="G1356" t="str">
            <v/>
          </cell>
        </row>
        <row r="1357">
          <cell r="A1357" t="str">
            <v>CF23 5</v>
          </cell>
          <cell r="B1357">
            <v>1393862</v>
          </cell>
          <cell r="C1357" t="str">
            <v/>
          </cell>
          <cell r="D1357">
            <v>2630702.11</v>
          </cell>
          <cell r="E1357">
            <v>28821121.129503574</v>
          </cell>
          <cell r="F1357" t="str">
            <v/>
          </cell>
          <cell r="G1357" t="str">
            <v/>
          </cell>
        </row>
        <row r="1358">
          <cell r="A1358" t="str">
            <v>CF23 6</v>
          </cell>
          <cell r="B1358">
            <v>2725279</v>
          </cell>
          <cell r="C1358" t="str">
            <v/>
          </cell>
          <cell r="D1358">
            <v>2732405.4</v>
          </cell>
          <cell r="E1358">
            <v>17118036.472490955</v>
          </cell>
          <cell r="F1358">
            <v>6709503.1300000008</v>
          </cell>
          <cell r="G1358" t="str">
            <v/>
          </cell>
        </row>
        <row r="1359">
          <cell r="A1359" t="str">
            <v>CF23 7</v>
          </cell>
          <cell r="B1359" t="str">
            <v/>
          </cell>
          <cell r="C1359" t="str">
            <v/>
          </cell>
          <cell r="D1359" t="str">
            <v/>
          </cell>
          <cell r="E1359" t="str">
            <v/>
          </cell>
          <cell r="F1359" t="str">
            <v/>
          </cell>
          <cell r="G1359" t="str">
            <v/>
          </cell>
        </row>
        <row r="1360">
          <cell r="A1360" t="str">
            <v>CF23 8</v>
          </cell>
          <cell r="B1360">
            <v>5002662</v>
          </cell>
          <cell r="C1360" t="str">
            <v/>
          </cell>
          <cell r="D1360">
            <v>466314.04</v>
          </cell>
          <cell r="E1360" t="str">
            <v/>
          </cell>
          <cell r="F1360">
            <v>937758.13000000012</v>
          </cell>
          <cell r="G1360" t="str">
            <v/>
          </cell>
        </row>
        <row r="1361">
          <cell r="A1361" t="str">
            <v>CF23 9</v>
          </cell>
          <cell r="B1361">
            <v>858352</v>
          </cell>
          <cell r="C1361" t="str">
            <v/>
          </cell>
          <cell r="D1361" t="str">
            <v/>
          </cell>
          <cell r="E1361">
            <v>3280308.3593218331</v>
          </cell>
          <cell r="F1361" t="str">
            <v/>
          </cell>
          <cell r="G1361" t="str">
            <v/>
          </cell>
        </row>
        <row r="1362">
          <cell r="A1362" t="str">
            <v>CF24 0</v>
          </cell>
          <cell r="B1362" t="str">
            <v/>
          </cell>
          <cell r="C1362" t="str">
            <v/>
          </cell>
          <cell r="D1362" t="str">
            <v/>
          </cell>
          <cell r="E1362" t="str">
            <v/>
          </cell>
          <cell r="F1362" t="str">
            <v/>
          </cell>
          <cell r="G1362" t="str">
            <v/>
          </cell>
        </row>
        <row r="1363">
          <cell r="A1363" t="str">
            <v>CF24 1</v>
          </cell>
          <cell r="B1363" t="str">
            <v/>
          </cell>
          <cell r="C1363" t="str">
            <v/>
          </cell>
          <cell r="D1363" t="str">
            <v/>
          </cell>
          <cell r="E1363" t="str">
            <v/>
          </cell>
          <cell r="F1363" t="str">
            <v/>
          </cell>
          <cell r="G1363" t="str">
            <v/>
          </cell>
        </row>
        <row r="1364">
          <cell r="A1364" t="str">
            <v>CF24 2</v>
          </cell>
          <cell r="B1364" t="str">
            <v/>
          </cell>
          <cell r="C1364" t="str">
            <v/>
          </cell>
          <cell r="D1364">
            <v>313493.32</v>
          </cell>
          <cell r="E1364" t="str">
            <v/>
          </cell>
          <cell r="F1364" t="str">
            <v/>
          </cell>
          <cell r="G1364" t="str">
            <v/>
          </cell>
        </row>
        <row r="1365">
          <cell r="A1365" t="str">
            <v>CF24 3</v>
          </cell>
          <cell r="B1365" t="str">
            <v/>
          </cell>
          <cell r="C1365" t="str">
            <v/>
          </cell>
          <cell r="D1365">
            <v>444099.36</v>
          </cell>
          <cell r="E1365">
            <v>12574407.334503507</v>
          </cell>
          <cell r="F1365">
            <v>4753771.5900000008</v>
          </cell>
          <cell r="G1365" t="str">
            <v/>
          </cell>
        </row>
        <row r="1366">
          <cell r="A1366" t="str">
            <v>CF24 4</v>
          </cell>
          <cell r="B1366" t="str">
            <v/>
          </cell>
          <cell r="C1366" t="str">
            <v/>
          </cell>
          <cell r="D1366">
            <v>1694525.19</v>
          </cell>
          <cell r="E1366">
            <v>16256932.212929811</v>
          </cell>
          <cell r="F1366" t="str">
            <v/>
          </cell>
          <cell r="G1366" t="str">
            <v/>
          </cell>
        </row>
        <row r="1367">
          <cell r="A1367" t="str">
            <v>CF24 5</v>
          </cell>
          <cell r="B1367">
            <v>2333711</v>
          </cell>
          <cell r="C1367" t="str">
            <v/>
          </cell>
          <cell r="D1367">
            <v>937590.35</v>
          </cell>
          <cell r="E1367">
            <v>1789144.9048525828</v>
          </cell>
          <cell r="F1367" t="str">
            <v/>
          </cell>
          <cell r="G1367" t="str">
            <v/>
          </cell>
        </row>
        <row r="1368">
          <cell r="A1368" t="str">
            <v>CF3 0</v>
          </cell>
          <cell r="B1368" t="str">
            <v/>
          </cell>
          <cell r="C1368" t="str">
            <v/>
          </cell>
          <cell r="D1368" t="str">
            <v/>
          </cell>
          <cell r="E1368" t="str">
            <v/>
          </cell>
          <cell r="F1368" t="str">
            <v/>
          </cell>
          <cell r="G1368" t="str">
            <v/>
          </cell>
        </row>
        <row r="1369">
          <cell r="A1369" t="str">
            <v>CF3 1</v>
          </cell>
          <cell r="B1369" t="str">
            <v/>
          </cell>
          <cell r="C1369" t="str">
            <v/>
          </cell>
          <cell r="D1369" t="str">
            <v/>
          </cell>
          <cell r="E1369" t="str">
            <v/>
          </cell>
          <cell r="F1369" t="str">
            <v/>
          </cell>
          <cell r="G1369" t="str">
            <v/>
          </cell>
        </row>
        <row r="1370">
          <cell r="A1370" t="str">
            <v>CF3 2</v>
          </cell>
          <cell r="B1370">
            <v>4488730</v>
          </cell>
          <cell r="C1370" t="str">
            <v/>
          </cell>
          <cell r="D1370">
            <v>2210912.7200000002</v>
          </cell>
          <cell r="E1370">
            <v>5209698.9884350486</v>
          </cell>
          <cell r="F1370">
            <v>4578042.8800000008</v>
          </cell>
          <cell r="G1370" t="str">
            <v/>
          </cell>
        </row>
        <row r="1371">
          <cell r="A1371" t="str">
            <v>CF3 3</v>
          </cell>
          <cell r="B1371">
            <v>392849</v>
          </cell>
          <cell r="C1371" t="str">
            <v/>
          </cell>
          <cell r="D1371" t="str">
            <v/>
          </cell>
          <cell r="E1371" t="str">
            <v/>
          </cell>
          <cell r="F1371" t="str">
            <v/>
          </cell>
          <cell r="G1371" t="str">
            <v/>
          </cell>
        </row>
        <row r="1372">
          <cell r="A1372" t="str">
            <v>CF3 4</v>
          </cell>
          <cell r="B1372" t="str">
            <v/>
          </cell>
          <cell r="C1372" t="str">
            <v/>
          </cell>
          <cell r="D1372" t="str">
            <v/>
          </cell>
          <cell r="E1372" t="str">
            <v/>
          </cell>
          <cell r="F1372" t="str">
            <v/>
          </cell>
          <cell r="G1372" t="str">
            <v/>
          </cell>
        </row>
        <row r="1373">
          <cell r="A1373" t="str">
            <v>CF3 5</v>
          </cell>
          <cell r="B1373" t="str">
            <v/>
          </cell>
          <cell r="C1373" t="str">
            <v/>
          </cell>
          <cell r="D1373" t="str">
            <v/>
          </cell>
          <cell r="E1373" t="str">
            <v/>
          </cell>
          <cell r="F1373">
            <v>1133794.5199999998</v>
          </cell>
          <cell r="G1373" t="str">
            <v/>
          </cell>
        </row>
        <row r="1374">
          <cell r="A1374" t="str">
            <v>CF3 6</v>
          </cell>
          <cell r="B1374" t="str">
            <v/>
          </cell>
          <cell r="C1374" t="str">
            <v/>
          </cell>
          <cell r="D1374" t="str">
            <v/>
          </cell>
          <cell r="E1374">
            <v>2312891.6232694043</v>
          </cell>
          <cell r="F1374" t="str">
            <v/>
          </cell>
          <cell r="G1374" t="str">
            <v/>
          </cell>
        </row>
        <row r="1375">
          <cell r="A1375" t="str">
            <v>CF30 0</v>
          </cell>
          <cell r="B1375" t="str">
            <v/>
          </cell>
          <cell r="C1375" t="str">
            <v/>
          </cell>
          <cell r="D1375" t="str">
            <v/>
          </cell>
          <cell r="E1375" t="str">
            <v/>
          </cell>
          <cell r="F1375" t="str">
            <v/>
          </cell>
          <cell r="G1375" t="str">
            <v/>
          </cell>
        </row>
        <row r="1376">
          <cell r="A1376" t="str">
            <v>CF31 1</v>
          </cell>
          <cell r="B1376" t="str">
            <v/>
          </cell>
          <cell r="C1376" t="str">
            <v/>
          </cell>
          <cell r="D1376">
            <v>1225102.07</v>
          </cell>
          <cell r="E1376">
            <v>1189901.2399025941</v>
          </cell>
          <cell r="F1376" t="str">
            <v/>
          </cell>
          <cell r="G1376" t="str">
            <v/>
          </cell>
        </row>
        <row r="1377">
          <cell r="A1377" t="str">
            <v>CF31 2</v>
          </cell>
          <cell r="B1377">
            <v>156623</v>
          </cell>
          <cell r="C1377" t="str">
            <v/>
          </cell>
          <cell r="D1377">
            <v>964103.97</v>
          </cell>
          <cell r="E1377">
            <v>1859142.949145999</v>
          </cell>
          <cell r="F1377" t="str">
            <v/>
          </cell>
          <cell r="G1377" t="str">
            <v/>
          </cell>
        </row>
        <row r="1378">
          <cell r="A1378" t="str">
            <v>CF31 3</v>
          </cell>
          <cell r="B1378">
            <v>2575570</v>
          </cell>
          <cell r="C1378" t="str">
            <v/>
          </cell>
          <cell r="D1378">
            <v>4642150.7300000004</v>
          </cell>
          <cell r="E1378">
            <v>1122428.891164632</v>
          </cell>
          <cell r="F1378">
            <v>3606100.6199999996</v>
          </cell>
          <cell r="G1378" t="str">
            <v/>
          </cell>
        </row>
        <row r="1379">
          <cell r="A1379" t="str">
            <v>CF31 4</v>
          </cell>
          <cell r="B1379" t="str">
            <v/>
          </cell>
          <cell r="C1379" t="str">
            <v/>
          </cell>
          <cell r="D1379" t="str">
            <v/>
          </cell>
          <cell r="E1379">
            <v>788963.64518456138</v>
          </cell>
          <cell r="F1379">
            <v>1379411.9299999997</v>
          </cell>
          <cell r="G1379" t="str">
            <v/>
          </cell>
        </row>
        <row r="1380">
          <cell r="A1380" t="str">
            <v>CF31 5</v>
          </cell>
          <cell r="B1380" t="str">
            <v/>
          </cell>
          <cell r="C1380" t="str">
            <v/>
          </cell>
          <cell r="D1380" t="str">
            <v/>
          </cell>
          <cell r="E1380" t="str">
            <v/>
          </cell>
          <cell r="F1380">
            <v>1191181.5000000002</v>
          </cell>
          <cell r="G1380" t="str">
            <v/>
          </cell>
        </row>
        <row r="1381">
          <cell r="A1381" t="str">
            <v>CF31 9</v>
          </cell>
          <cell r="B1381" t="str">
            <v/>
          </cell>
          <cell r="C1381" t="str">
            <v/>
          </cell>
          <cell r="D1381" t="str">
            <v/>
          </cell>
          <cell r="E1381" t="str">
            <v/>
          </cell>
          <cell r="F1381" t="str">
            <v/>
          </cell>
          <cell r="G1381" t="str">
            <v/>
          </cell>
        </row>
        <row r="1382">
          <cell r="A1382" t="str">
            <v>CF32 0</v>
          </cell>
          <cell r="B1382" t="str">
            <v/>
          </cell>
          <cell r="C1382" t="str">
            <v/>
          </cell>
          <cell r="D1382">
            <v>1935207.15</v>
          </cell>
          <cell r="E1382">
            <v>2982939.0423914986</v>
          </cell>
          <cell r="F1382">
            <v>2191746.9400000004</v>
          </cell>
          <cell r="G1382" t="str">
            <v/>
          </cell>
        </row>
        <row r="1383">
          <cell r="A1383" t="str">
            <v>CF32 7</v>
          </cell>
          <cell r="B1383" t="str">
            <v/>
          </cell>
          <cell r="C1383" t="str">
            <v/>
          </cell>
          <cell r="D1383" t="str">
            <v/>
          </cell>
          <cell r="E1383" t="str">
            <v/>
          </cell>
          <cell r="F1383" t="str">
            <v/>
          </cell>
          <cell r="G1383" t="str">
            <v/>
          </cell>
        </row>
        <row r="1384">
          <cell r="A1384" t="str">
            <v>CF32 8</v>
          </cell>
          <cell r="B1384" t="str">
            <v/>
          </cell>
          <cell r="C1384" t="str">
            <v/>
          </cell>
          <cell r="D1384">
            <v>561227.24</v>
          </cell>
          <cell r="E1384" t="str">
            <v/>
          </cell>
          <cell r="F1384" t="str">
            <v/>
          </cell>
          <cell r="G1384" t="str">
            <v/>
          </cell>
        </row>
        <row r="1385">
          <cell r="A1385" t="str">
            <v>CF32 9</v>
          </cell>
          <cell r="B1385">
            <v>1115755</v>
          </cell>
          <cell r="C1385" t="str">
            <v/>
          </cell>
          <cell r="D1385">
            <v>257449.06</v>
          </cell>
          <cell r="E1385">
            <v>1864124.5173632558</v>
          </cell>
          <cell r="F1385">
            <v>6943032.1800000006</v>
          </cell>
          <cell r="G1385" t="str">
            <v/>
          </cell>
        </row>
        <row r="1386">
          <cell r="A1386" t="str">
            <v>CF33 4</v>
          </cell>
          <cell r="B1386" t="str">
            <v/>
          </cell>
          <cell r="C1386" t="str">
            <v/>
          </cell>
          <cell r="D1386" t="str">
            <v/>
          </cell>
          <cell r="E1386">
            <v>1190750.5138605377</v>
          </cell>
          <cell r="F1386" t="str">
            <v/>
          </cell>
          <cell r="G1386" t="str">
            <v/>
          </cell>
        </row>
        <row r="1387">
          <cell r="A1387" t="str">
            <v>CF33 6</v>
          </cell>
          <cell r="B1387">
            <v>3004091</v>
          </cell>
          <cell r="C1387" t="str">
            <v/>
          </cell>
          <cell r="D1387">
            <v>1396806.18</v>
          </cell>
          <cell r="E1387">
            <v>1729806.3088644501</v>
          </cell>
          <cell r="F1387">
            <v>773989.79</v>
          </cell>
          <cell r="G1387" t="str">
            <v/>
          </cell>
        </row>
        <row r="1388">
          <cell r="A1388" t="str">
            <v>CF34 0</v>
          </cell>
          <cell r="B1388" t="str">
            <v/>
          </cell>
          <cell r="C1388" t="str">
            <v/>
          </cell>
          <cell r="D1388" t="str">
            <v/>
          </cell>
          <cell r="E1388">
            <v>3528101.7127887388</v>
          </cell>
          <cell r="F1388" t="str">
            <v/>
          </cell>
          <cell r="G1388" t="str">
            <v/>
          </cell>
        </row>
        <row r="1389">
          <cell r="A1389" t="str">
            <v>CF34 9</v>
          </cell>
          <cell r="B1389" t="str">
            <v/>
          </cell>
          <cell r="C1389" t="str">
            <v/>
          </cell>
          <cell r="D1389" t="str">
            <v/>
          </cell>
          <cell r="E1389" t="str">
            <v/>
          </cell>
          <cell r="F1389">
            <v>2714458.84</v>
          </cell>
          <cell r="G1389" t="str">
            <v/>
          </cell>
        </row>
        <row r="1390">
          <cell r="A1390" t="str">
            <v>CF35 5</v>
          </cell>
          <cell r="B1390">
            <v>1456236</v>
          </cell>
          <cell r="C1390" t="str">
            <v/>
          </cell>
          <cell r="D1390" t="str">
            <v/>
          </cell>
          <cell r="E1390" t="str">
            <v/>
          </cell>
          <cell r="F1390">
            <v>2183513.08</v>
          </cell>
          <cell r="G1390" t="str">
            <v/>
          </cell>
        </row>
        <row r="1391">
          <cell r="A1391" t="str">
            <v>CF35 6</v>
          </cell>
          <cell r="B1391" t="str">
            <v/>
          </cell>
          <cell r="C1391" t="str">
            <v/>
          </cell>
          <cell r="D1391">
            <v>543715.23</v>
          </cell>
          <cell r="E1391">
            <v>1157406.4507356284</v>
          </cell>
          <cell r="F1391">
            <v>2131027.6699999995</v>
          </cell>
          <cell r="G1391" t="str">
            <v/>
          </cell>
        </row>
        <row r="1392">
          <cell r="A1392" t="str">
            <v>CF36 3</v>
          </cell>
          <cell r="B1392">
            <v>3120308</v>
          </cell>
          <cell r="C1392" t="str">
            <v/>
          </cell>
          <cell r="D1392" t="str">
            <v/>
          </cell>
          <cell r="E1392">
            <v>1663144.5630456079</v>
          </cell>
          <cell r="F1392">
            <v>4738227.919999999</v>
          </cell>
          <cell r="G1392" t="str">
            <v/>
          </cell>
        </row>
        <row r="1393">
          <cell r="A1393" t="str">
            <v>CF36 5</v>
          </cell>
          <cell r="B1393">
            <v>5275092</v>
          </cell>
          <cell r="C1393" t="str">
            <v/>
          </cell>
          <cell r="D1393">
            <v>109357.09</v>
          </cell>
          <cell r="E1393">
            <v>1060967.468817814</v>
          </cell>
          <cell r="F1393">
            <v>2026562.7999999998</v>
          </cell>
          <cell r="G1393" t="str">
            <v/>
          </cell>
        </row>
        <row r="1394">
          <cell r="A1394" t="str">
            <v>CF36 9</v>
          </cell>
          <cell r="B1394" t="str">
            <v/>
          </cell>
          <cell r="C1394" t="str">
            <v/>
          </cell>
          <cell r="D1394" t="str">
            <v/>
          </cell>
          <cell r="E1394" t="str">
            <v/>
          </cell>
          <cell r="F1394" t="str">
            <v/>
          </cell>
          <cell r="G1394" t="str">
            <v/>
          </cell>
        </row>
        <row r="1395">
          <cell r="A1395" t="str">
            <v>CF37 1</v>
          </cell>
          <cell r="B1395">
            <v>2401063</v>
          </cell>
          <cell r="C1395" t="str">
            <v/>
          </cell>
          <cell r="D1395" t="str">
            <v/>
          </cell>
          <cell r="E1395">
            <v>652575.49936005531</v>
          </cell>
          <cell r="F1395">
            <v>785712.27999999991</v>
          </cell>
          <cell r="G1395" t="str">
            <v/>
          </cell>
        </row>
        <row r="1396">
          <cell r="A1396" t="str">
            <v>CF37 2</v>
          </cell>
          <cell r="B1396">
            <v>1191729</v>
          </cell>
          <cell r="C1396" t="str">
            <v/>
          </cell>
          <cell r="D1396" t="str">
            <v/>
          </cell>
          <cell r="E1396">
            <v>730795.85510513186</v>
          </cell>
          <cell r="F1396" t="str">
            <v/>
          </cell>
          <cell r="G1396" t="str">
            <v/>
          </cell>
        </row>
        <row r="1397">
          <cell r="A1397" t="str">
            <v>CF37 3</v>
          </cell>
          <cell r="B1397" t="str">
            <v/>
          </cell>
          <cell r="C1397" t="str">
            <v/>
          </cell>
          <cell r="D1397" t="str">
            <v/>
          </cell>
          <cell r="E1397">
            <v>430882.00613131991</v>
          </cell>
          <cell r="F1397" t="str">
            <v/>
          </cell>
          <cell r="G1397" t="str">
            <v/>
          </cell>
        </row>
        <row r="1398">
          <cell r="A1398" t="str">
            <v>CF37 4</v>
          </cell>
          <cell r="B1398">
            <v>983596</v>
          </cell>
          <cell r="C1398" t="str">
            <v/>
          </cell>
          <cell r="D1398">
            <v>158147.45000000001</v>
          </cell>
          <cell r="E1398" t="str">
            <v/>
          </cell>
          <cell r="F1398">
            <v>1409594.5400000003</v>
          </cell>
          <cell r="G1398" t="str">
            <v/>
          </cell>
        </row>
        <row r="1399">
          <cell r="A1399" t="str">
            <v>CF37 5</v>
          </cell>
          <cell r="B1399">
            <v>1773507</v>
          </cell>
          <cell r="C1399" t="str">
            <v/>
          </cell>
          <cell r="D1399" t="str">
            <v/>
          </cell>
          <cell r="E1399">
            <v>764226.45128844399</v>
          </cell>
          <cell r="F1399">
            <v>1020532.7</v>
          </cell>
          <cell r="G1399" t="str">
            <v/>
          </cell>
        </row>
        <row r="1400">
          <cell r="A1400" t="str">
            <v>CF37 9</v>
          </cell>
          <cell r="B1400" t="str">
            <v/>
          </cell>
          <cell r="C1400" t="str">
            <v/>
          </cell>
          <cell r="D1400" t="str">
            <v/>
          </cell>
          <cell r="E1400" t="str">
            <v/>
          </cell>
          <cell r="F1400" t="str">
            <v/>
          </cell>
          <cell r="G1400" t="str">
            <v/>
          </cell>
        </row>
        <row r="1401">
          <cell r="A1401" t="str">
            <v>CF38 1</v>
          </cell>
          <cell r="B1401" t="str">
            <v/>
          </cell>
          <cell r="C1401" t="str">
            <v/>
          </cell>
          <cell r="D1401" t="str">
            <v/>
          </cell>
          <cell r="E1401">
            <v>3058032.3922324898</v>
          </cell>
          <cell r="F1401">
            <v>1273100.5399999998</v>
          </cell>
          <cell r="G1401" t="str">
            <v/>
          </cell>
        </row>
        <row r="1402">
          <cell r="A1402" t="str">
            <v>CF38 2</v>
          </cell>
          <cell r="B1402">
            <v>927998</v>
          </cell>
          <cell r="C1402" t="str">
            <v/>
          </cell>
          <cell r="D1402">
            <v>154214.6</v>
          </cell>
          <cell r="E1402">
            <v>613929.85325486236</v>
          </cell>
          <cell r="F1402">
            <v>769790.51</v>
          </cell>
          <cell r="G1402" t="str">
            <v/>
          </cell>
        </row>
        <row r="1403">
          <cell r="A1403" t="str">
            <v>CF39 0</v>
          </cell>
          <cell r="B1403" t="str">
            <v/>
          </cell>
          <cell r="C1403" t="str">
            <v/>
          </cell>
          <cell r="D1403" t="str">
            <v/>
          </cell>
          <cell r="E1403" t="str">
            <v/>
          </cell>
          <cell r="F1403" t="str">
            <v/>
          </cell>
          <cell r="G1403" t="str">
            <v/>
          </cell>
        </row>
        <row r="1404">
          <cell r="A1404" t="str">
            <v>CF39 8</v>
          </cell>
          <cell r="B1404">
            <v>2246266</v>
          </cell>
          <cell r="C1404" t="str">
            <v/>
          </cell>
          <cell r="D1404">
            <v>521597.79</v>
          </cell>
          <cell r="E1404">
            <v>2866552.2967357957</v>
          </cell>
          <cell r="F1404">
            <v>2173472.1299999994</v>
          </cell>
          <cell r="G1404" t="str">
            <v/>
          </cell>
        </row>
        <row r="1405">
          <cell r="A1405" t="str">
            <v>CF39 9</v>
          </cell>
          <cell r="B1405" t="str">
            <v/>
          </cell>
          <cell r="C1405" t="str">
            <v/>
          </cell>
          <cell r="D1405" t="str">
            <v/>
          </cell>
          <cell r="E1405" t="str">
            <v/>
          </cell>
          <cell r="F1405" t="str">
            <v/>
          </cell>
          <cell r="G1405" t="str">
            <v/>
          </cell>
        </row>
        <row r="1406">
          <cell r="A1406" t="str">
            <v>CF40 1</v>
          </cell>
          <cell r="B1406">
            <v>913504</v>
          </cell>
          <cell r="C1406" t="str">
            <v/>
          </cell>
          <cell r="D1406" t="str">
            <v/>
          </cell>
          <cell r="E1406">
            <v>715649.40818146616</v>
          </cell>
          <cell r="F1406">
            <v>961624.66999999993</v>
          </cell>
          <cell r="G1406" t="str">
            <v/>
          </cell>
        </row>
        <row r="1407">
          <cell r="A1407" t="str">
            <v>CF40 2</v>
          </cell>
          <cell r="B1407">
            <v>729157</v>
          </cell>
          <cell r="C1407" t="str">
            <v/>
          </cell>
          <cell r="D1407" t="str">
            <v/>
          </cell>
          <cell r="E1407" t="str">
            <v/>
          </cell>
          <cell r="F1407">
            <v>567109.68000000005</v>
          </cell>
          <cell r="G1407" t="str">
            <v/>
          </cell>
        </row>
        <row r="1408">
          <cell r="A1408" t="str">
            <v>CF40 9</v>
          </cell>
          <cell r="B1408" t="str">
            <v/>
          </cell>
          <cell r="C1408" t="str">
            <v/>
          </cell>
          <cell r="D1408" t="str">
            <v/>
          </cell>
          <cell r="E1408" t="str">
            <v/>
          </cell>
          <cell r="F1408" t="str">
            <v/>
          </cell>
          <cell r="G1408" t="str">
            <v/>
          </cell>
        </row>
        <row r="1409">
          <cell r="A1409" t="str">
            <v>CF41 7</v>
          </cell>
          <cell r="B1409">
            <v>506577</v>
          </cell>
          <cell r="C1409" t="str">
            <v/>
          </cell>
          <cell r="D1409" t="str">
            <v/>
          </cell>
          <cell r="E1409" t="str">
            <v/>
          </cell>
          <cell r="F1409" t="str">
            <v/>
          </cell>
          <cell r="G1409" t="str">
            <v/>
          </cell>
        </row>
        <row r="1410">
          <cell r="A1410" t="str">
            <v>CF42 5</v>
          </cell>
          <cell r="B1410">
            <v>593257</v>
          </cell>
          <cell r="C1410" t="str">
            <v/>
          </cell>
          <cell r="D1410" t="str">
            <v/>
          </cell>
          <cell r="E1410" t="str">
            <v/>
          </cell>
          <cell r="F1410" t="str">
            <v/>
          </cell>
          <cell r="G1410" t="str">
            <v/>
          </cell>
        </row>
        <row r="1411">
          <cell r="A1411" t="str">
            <v>CF42 6</v>
          </cell>
          <cell r="B1411">
            <v>1113934</v>
          </cell>
          <cell r="C1411" t="str">
            <v/>
          </cell>
          <cell r="D1411">
            <v>390703.1</v>
          </cell>
          <cell r="E1411" t="str">
            <v/>
          </cell>
          <cell r="F1411" t="str">
            <v/>
          </cell>
          <cell r="G1411" t="str">
            <v/>
          </cell>
        </row>
        <row r="1412">
          <cell r="A1412" t="str">
            <v>CF42 9</v>
          </cell>
          <cell r="B1412" t="str">
            <v/>
          </cell>
          <cell r="C1412" t="str">
            <v/>
          </cell>
          <cell r="D1412" t="str">
            <v/>
          </cell>
          <cell r="E1412" t="str">
            <v/>
          </cell>
          <cell r="F1412" t="str">
            <v/>
          </cell>
          <cell r="G1412" t="str">
            <v/>
          </cell>
        </row>
        <row r="1413">
          <cell r="A1413" t="str">
            <v>CF43 3</v>
          </cell>
          <cell r="B1413" t="str">
            <v/>
          </cell>
          <cell r="C1413" t="str">
            <v/>
          </cell>
          <cell r="D1413" t="str">
            <v/>
          </cell>
          <cell r="E1413" t="str">
            <v/>
          </cell>
          <cell r="F1413" t="str">
            <v/>
          </cell>
          <cell r="G1413" t="str">
            <v/>
          </cell>
        </row>
        <row r="1414">
          <cell r="A1414" t="str">
            <v>CF43 4</v>
          </cell>
          <cell r="B1414">
            <v>718824</v>
          </cell>
          <cell r="C1414" t="str">
            <v/>
          </cell>
          <cell r="D1414">
            <v>166266.01</v>
          </cell>
          <cell r="E1414" t="str">
            <v/>
          </cell>
          <cell r="F1414" t="str">
            <v/>
          </cell>
          <cell r="G1414" t="str">
            <v/>
          </cell>
        </row>
        <row r="1415">
          <cell r="A1415" t="str">
            <v>CF43 9</v>
          </cell>
          <cell r="B1415" t="str">
            <v/>
          </cell>
          <cell r="C1415" t="str">
            <v/>
          </cell>
          <cell r="D1415" t="str">
            <v/>
          </cell>
          <cell r="E1415" t="str">
            <v/>
          </cell>
          <cell r="F1415" t="str">
            <v/>
          </cell>
          <cell r="G1415" t="str">
            <v/>
          </cell>
        </row>
        <row r="1416">
          <cell r="A1416" t="str">
            <v>CF44 0</v>
          </cell>
          <cell r="B1416" t="str">
            <v/>
          </cell>
          <cell r="C1416" t="str">
            <v/>
          </cell>
          <cell r="D1416" t="str">
            <v/>
          </cell>
          <cell r="E1416">
            <v>2125006.0921945316</v>
          </cell>
          <cell r="F1416">
            <v>1315389.8099999996</v>
          </cell>
          <cell r="G1416" t="str">
            <v/>
          </cell>
        </row>
        <row r="1417">
          <cell r="A1417" t="str">
            <v>CF44 4</v>
          </cell>
          <cell r="B1417" t="str">
            <v/>
          </cell>
          <cell r="C1417" t="str">
            <v/>
          </cell>
          <cell r="D1417" t="str">
            <v/>
          </cell>
          <cell r="E1417" t="str">
            <v/>
          </cell>
          <cell r="F1417" t="str">
            <v/>
          </cell>
          <cell r="G1417" t="str">
            <v/>
          </cell>
        </row>
        <row r="1418">
          <cell r="A1418" t="str">
            <v>CF44 6</v>
          </cell>
          <cell r="B1418">
            <v>468515</v>
          </cell>
          <cell r="C1418" t="str">
            <v/>
          </cell>
          <cell r="D1418" t="str">
            <v/>
          </cell>
          <cell r="E1418">
            <v>1024813.4192048004</v>
          </cell>
          <cell r="F1418">
            <v>592626.01000000013</v>
          </cell>
          <cell r="G1418" t="str">
            <v/>
          </cell>
        </row>
        <row r="1419">
          <cell r="A1419" t="str">
            <v>CF44 7</v>
          </cell>
          <cell r="B1419">
            <v>1120412</v>
          </cell>
          <cell r="C1419" t="str">
            <v/>
          </cell>
          <cell r="D1419" t="str">
            <v/>
          </cell>
          <cell r="E1419">
            <v>1274114.1009597916</v>
          </cell>
          <cell r="F1419" t="str">
            <v/>
          </cell>
          <cell r="G1419" t="str">
            <v/>
          </cell>
        </row>
        <row r="1420">
          <cell r="A1420" t="str">
            <v>CF44 8</v>
          </cell>
          <cell r="B1420" t="str">
            <v/>
          </cell>
          <cell r="C1420" t="str">
            <v/>
          </cell>
          <cell r="D1420" t="str">
            <v/>
          </cell>
          <cell r="E1420">
            <v>1436119.8908404815</v>
          </cell>
          <cell r="F1420">
            <v>1464208.2699999996</v>
          </cell>
          <cell r="G1420" t="str">
            <v/>
          </cell>
        </row>
        <row r="1421">
          <cell r="A1421" t="str">
            <v>CF44 9</v>
          </cell>
          <cell r="B1421" t="str">
            <v/>
          </cell>
          <cell r="C1421" t="str">
            <v/>
          </cell>
          <cell r="D1421" t="str">
            <v/>
          </cell>
          <cell r="E1421">
            <v>2200749.9161852594</v>
          </cell>
          <cell r="F1421">
            <v>709946.89000000013</v>
          </cell>
          <cell r="G1421" t="str">
            <v/>
          </cell>
        </row>
        <row r="1422">
          <cell r="A1422" t="str">
            <v>CF45 3</v>
          </cell>
          <cell r="B1422">
            <v>776175</v>
          </cell>
          <cell r="C1422" t="str">
            <v/>
          </cell>
          <cell r="D1422">
            <v>206894.59</v>
          </cell>
          <cell r="E1422">
            <v>862832.23547804344</v>
          </cell>
          <cell r="F1422" t="str">
            <v/>
          </cell>
          <cell r="G1422" t="str">
            <v/>
          </cell>
        </row>
        <row r="1423">
          <cell r="A1423" t="str">
            <v>CF45 4</v>
          </cell>
          <cell r="B1423" t="str">
            <v/>
          </cell>
          <cell r="C1423" t="str">
            <v/>
          </cell>
          <cell r="D1423" t="str">
            <v/>
          </cell>
          <cell r="E1423">
            <v>1278901.0248341735</v>
          </cell>
          <cell r="F1423" t="str">
            <v/>
          </cell>
          <cell r="G1423" t="str">
            <v/>
          </cell>
        </row>
        <row r="1424">
          <cell r="A1424" t="str">
            <v>CF46 5</v>
          </cell>
          <cell r="B1424">
            <v>384762</v>
          </cell>
          <cell r="C1424" t="str">
            <v/>
          </cell>
          <cell r="D1424" t="str">
            <v/>
          </cell>
          <cell r="E1424">
            <v>715291.79337471479</v>
          </cell>
          <cell r="F1424" t="str">
            <v/>
          </cell>
          <cell r="G1424" t="str">
            <v/>
          </cell>
        </row>
        <row r="1425">
          <cell r="A1425" t="str">
            <v>CF46 6</v>
          </cell>
          <cell r="B1425">
            <v>2197732</v>
          </cell>
          <cell r="C1425" t="str">
            <v/>
          </cell>
          <cell r="D1425" t="str">
            <v/>
          </cell>
          <cell r="E1425">
            <v>1507475.7639212667</v>
          </cell>
          <cell r="F1425">
            <v>641315.18000000017</v>
          </cell>
          <cell r="G1425" t="str">
            <v/>
          </cell>
        </row>
        <row r="1426">
          <cell r="A1426" t="str">
            <v>CF46 9</v>
          </cell>
          <cell r="B1426" t="str">
            <v/>
          </cell>
          <cell r="C1426" t="str">
            <v/>
          </cell>
          <cell r="D1426" t="str">
            <v/>
          </cell>
          <cell r="E1426" t="str">
            <v/>
          </cell>
          <cell r="F1426" t="str">
            <v/>
          </cell>
          <cell r="G1426" t="str">
            <v/>
          </cell>
        </row>
        <row r="1427">
          <cell r="A1427" t="str">
            <v>CF47 0</v>
          </cell>
          <cell r="B1427" t="str">
            <v/>
          </cell>
          <cell r="C1427" t="str">
            <v/>
          </cell>
          <cell r="D1427" t="str">
            <v/>
          </cell>
          <cell r="E1427">
            <v>1338272.0607485571</v>
          </cell>
          <cell r="F1427" t="str">
            <v/>
          </cell>
          <cell r="G1427" t="str">
            <v/>
          </cell>
        </row>
        <row r="1428">
          <cell r="A1428" t="str">
            <v>CF47 7</v>
          </cell>
          <cell r="B1428" t="str">
            <v/>
          </cell>
          <cell r="C1428" t="str">
            <v/>
          </cell>
          <cell r="D1428" t="str">
            <v/>
          </cell>
          <cell r="E1428" t="str">
            <v/>
          </cell>
          <cell r="F1428" t="str">
            <v/>
          </cell>
          <cell r="G1428" t="str">
            <v/>
          </cell>
        </row>
        <row r="1429">
          <cell r="A1429" t="str">
            <v>CF47 8</v>
          </cell>
          <cell r="B1429" t="str">
            <v/>
          </cell>
          <cell r="C1429" t="str">
            <v/>
          </cell>
          <cell r="D1429" t="str">
            <v/>
          </cell>
          <cell r="E1429">
            <v>662094.47659370664</v>
          </cell>
          <cell r="F1429" t="str">
            <v/>
          </cell>
          <cell r="G1429" t="str">
            <v/>
          </cell>
        </row>
        <row r="1430">
          <cell r="A1430" t="str">
            <v>CF47 9</v>
          </cell>
          <cell r="B1430" t="str">
            <v/>
          </cell>
          <cell r="C1430" t="str">
            <v/>
          </cell>
          <cell r="D1430" t="str">
            <v/>
          </cell>
          <cell r="E1430" t="str">
            <v/>
          </cell>
          <cell r="F1430" t="str">
            <v/>
          </cell>
          <cell r="G1430" t="str">
            <v/>
          </cell>
        </row>
        <row r="1431">
          <cell r="A1431" t="str">
            <v>CF48 1</v>
          </cell>
          <cell r="B1431">
            <v>530085</v>
          </cell>
          <cell r="C1431" t="str">
            <v/>
          </cell>
          <cell r="D1431" t="str">
            <v/>
          </cell>
          <cell r="E1431">
            <v>2268226.5628519515</v>
          </cell>
          <cell r="F1431">
            <v>1436857.62</v>
          </cell>
          <cell r="G1431" t="str">
            <v/>
          </cell>
        </row>
        <row r="1432">
          <cell r="A1432" t="str">
            <v>CF48 2</v>
          </cell>
          <cell r="B1432">
            <v>4235650</v>
          </cell>
          <cell r="C1432" t="str">
            <v/>
          </cell>
          <cell r="D1432">
            <v>277545.59999999998</v>
          </cell>
          <cell r="E1432">
            <v>951790.7308946643</v>
          </cell>
          <cell r="F1432">
            <v>449807</v>
          </cell>
          <cell r="G1432" t="str">
            <v/>
          </cell>
        </row>
        <row r="1433">
          <cell r="A1433" t="str">
            <v>CF48 3</v>
          </cell>
          <cell r="B1433">
            <v>1001154</v>
          </cell>
          <cell r="C1433" t="str">
            <v/>
          </cell>
          <cell r="D1433" t="str">
            <v/>
          </cell>
          <cell r="E1433" t="str">
            <v/>
          </cell>
          <cell r="F1433" t="str">
            <v/>
          </cell>
          <cell r="G1433" t="str">
            <v/>
          </cell>
        </row>
        <row r="1434">
          <cell r="A1434" t="str">
            <v>CF48 4</v>
          </cell>
          <cell r="B1434" t="str">
            <v/>
          </cell>
          <cell r="C1434" t="str">
            <v/>
          </cell>
          <cell r="D1434">
            <v>214322.72</v>
          </cell>
          <cell r="E1434" t="str">
            <v/>
          </cell>
          <cell r="F1434">
            <v>736474.53</v>
          </cell>
          <cell r="G1434" t="str">
            <v/>
          </cell>
        </row>
        <row r="1435">
          <cell r="A1435" t="str">
            <v>CF5 1</v>
          </cell>
          <cell r="B1435">
            <v>1447557</v>
          </cell>
          <cell r="C1435" t="str">
            <v/>
          </cell>
          <cell r="D1435">
            <v>496893.08</v>
          </cell>
          <cell r="E1435">
            <v>3043625.1172790118</v>
          </cell>
          <cell r="F1435">
            <v>5159834.2</v>
          </cell>
          <cell r="G1435" t="str">
            <v/>
          </cell>
        </row>
        <row r="1436">
          <cell r="A1436" t="str">
            <v>CF5 2</v>
          </cell>
          <cell r="B1436" t="str">
            <v/>
          </cell>
          <cell r="C1436" t="str">
            <v/>
          </cell>
          <cell r="D1436">
            <v>472464.71</v>
          </cell>
          <cell r="E1436" t="str">
            <v/>
          </cell>
          <cell r="F1436" t="str">
            <v/>
          </cell>
          <cell r="G1436" t="str">
            <v/>
          </cell>
        </row>
        <row r="1437">
          <cell r="A1437" t="str">
            <v>CF5 3</v>
          </cell>
          <cell r="B1437" t="str">
            <v/>
          </cell>
          <cell r="C1437" t="str">
            <v/>
          </cell>
          <cell r="D1437">
            <v>58442.21</v>
          </cell>
          <cell r="E1437">
            <v>496337.57721217652</v>
          </cell>
          <cell r="F1437" t="str">
            <v/>
          </cell>
          <cell r="G1437" t="str">
            <v/>
          </cell>
        </row>
        <row r="1438">
          <cell r="A1438" t="str">
            <v>CF5 4</v>
          </cell>
          <cell r="B1438">
            <v>933560</v>
          </cell>
          <cell r="C1438" t="str">
            <v/>
          </cell>
          <cell r="D1438">
            <v>202398.09</v>
          </cell>
          <cell r="E1438">
            <v>2815659.1892100573</v>
          </cell>
          <cell r="F1438">
            <v>1162547.2000000002</v>
          </cell>
          <cell r="G1438" t="str">
            <v/>
          </cell>
        </row>
        <row r="1439">
          <cell r="A1439" t="str">
            <v>CF5 5</v>
          </cell>
          <cell r="B1439">
            <v>1717724</v>
          </cell>
          <cell r="C1439" t="str">
            <v/>
          </cell>
          <cell r="D1439" t="str">
            <v/>
          </cell>
          <cell r="E1439">
            <v>1343177.0811998004</v>
          </cell>
          <cell r="F1439" t="str">
            <v/>
          </cell>
          <cell r="G1439" t="str">
            <v/>
          </cell>
        </row>
        <row r="1440">
          <cell r="A1440" t="str">
            <v>CF5 6</v>
          </cell>
          <cell r="B1440">
            <v>5116489</v>
          </cell>
          <cell r="C1440" t="str">
            <v/>
          </cell>
          <cell r="D1440" t="str">
            <v/>
          </cell>
          <cell r="E1440">
            <v>5856262.7216497799</v>
          </cell>
          <cell r="F1440">
            <v>4124277.9599999995</v>
          </cell>
          <cell r="G1440" t="str">
            <v/>
          </cell>
        </row>
        <row r="1441">
          <cell r="A1441" t="str">
            <v>CF5 9</v>
          </cell>
          <cell r="B1441" t="str">
            <v/>
          </cell>
          <cell r="C1441" t="str">
            <v/>
          </cell>
          <cell r="D1441" t="str">
            <v/>
          </cell>
          <cell r="E1441" t="str">
            <v/>
          </cell>
          <cell r="F1441" t="str">
            <v/>
          </cell>
          <cell r="G1441" t="str">
            <v/>
          </cell>
        </row>
        <row r="1442">
          <cell r="A1442" t="str">
            <v>CF61 1</v>
          </cell>
          <cell r="B1442" t="str">
            <v/>
          </cell>
          <cell r="C1442" t="str">
            <v/>
          </cell>
          <cell r="D1442">
            <v>343054.11</v>
          </cell>
          <cell r="E1442" t="str">
            <v/>
          </cell>
          <cell r="F1442">
            <v>1476078.0899999999</v>
          </cell>
          <cell r="G1442" t="str">
            <v/>
          </cell>
        </row>
        <row r="1443">
          <cell r="A1443" t="str">
            <v>CF61 2</v>
          </cell>
          <cell r="B1443" t="str">
            <v/>
          </cell>
          <cell r="C1443" t="str">
            <v/>
          </cell>
          <cell r="D1443" t="str">
            <v/>
          </cell>
          <cell r="E1443" t="str">
            <v/>
          </cell>
          <cell r="F1443" t="str">
            <v/>
          </cell>
          <cell r="G1443" t="str">
            <v/>
          </cell>
        </row>
        <row r="1444">
          <cell r="A1444" t="str">
            <v>CF62 3</v>
          </cell>
          <cell r="B1444">
            <v>11769490</v>
          </cell>
          <cell r="C1444" t="str">
            <v/>
          </cell>
          <cell r="D1444" t="str">
            <v/>
          </cell>
          <cell r="E1444">
            <v>3060438.92596799</v>
          </cell>
          <cell r="F1444">
            <v>2065177.2300000002</v>
          </cell>
          <cell r="G1444" t="str">
            <v/>
          </cell>
        </row>
        <row r="1445">
          <cell r="A1445" t="str">
            <v>CF62 4</v>
          </cell>
          <cell r="B1445" t="str">
            <v/>
          </cell>
          <cell r="C1445" t="str">
            <v/>
          </cell>
          <cell r="D1445" t="str">
            <v/>
          </cell>
          <cell r="E1445" t="str">
            <v/>
          </cell>
          <cell r="F1445">
            <v>1623763.8799999997</v>
          </cell>
          <cell r="G1445" t="str">
            <v/>
          </cell>
        </row>
        <row r="1446">
          <cell r="A1446" t="str">
            <v>CF62 5</v>
          </cell>
          <cell r="B1446" t="str">
            <v/>
          </cell>
          <cell r="C1446" t="str">
            <v/>
          </cell>
          <cell r="D1446">
            <v>78302</v>
          </cell>
          <cell r="E1446" t="str">
            <v/>
          </cell>
          <cell r="F1446" t="str">
            <v/>
          </cell>
          <cell r="G1446" t="str">
            <v/>
          </cell>
        </row>
        <row r="1447">
          <cell r="A1447" t="str">
            <v>CF62 6</v>
          </cell>
          <cell r="B1447" t="str">
            <v/>
          </cell>
          <cell r="C1447" t="str">
            <v/>
          </cell>
          <cell r="D1447" t="str">
            <v/>
          </cell>
          <cell r="E1447">
            <v>1575648.4020946804</v>
          </cell>
          <cell r="F1447" t="str">
            <v/>
          </cell>
          <cell r="G1447" t="str">
            <v/>
          </cell>
        </row>
        <row r="1448">
          <cell r="A1448" t="str">
            <v>CF62 7</v>
          </cell>
          <cell r="B1448" t="str">
            <v/>
          </cell>
          <cell r="C1448" t="str">
            <v/>
          </cell>
          <cell r="D1448">
            <v>144286.9</v>
          </cell>
          <cell r="E1448">
            <v>1131451.4966301962</v>
          </cell>
          <cell r="F1448">
            <v>1103547.2000000002</v>
          </cell>
          <cell r="G1448" t="str">
            <v/>
          </cell>
        </row>
        <row r="1449">
          <cell r="A1449" t="str">
            <v>CF62 8</v>
          </cell>
          <cell r="B1449" t="str">
            <v/>
          </cell>
          <cell r="C1449" t="str">
            <v/>
          </cell>
          <cell r="D1449" t="str">
            <v/>
          </cell>
          <cell r="E1449" t="str">
            <v/>
          </cell>
          <cell r="F1449">
            <v>1919344.17</v>
          </cell>
          <cell r="G1449" t="str">
            <v/>
          </cell>
        </row>
        <row r="1450">
          <cell r="A1450" t="str">
            <v>CF62 9</v>
          </cell>
          <cell r="B1450" t="str">
            <v/>
          </cell>
          <cell r="C1450" t="str">
            <v/>
          </cell>
          <cell r="D1450" t="str">
            <v/>
          </cell>
          <cell r="E1450" t="str">
            <v/>
          </cell>
          <cell r="F1450" t="str">
            <v/>
          </cell>
          <cell r="G1450" t="str">
            <v/>
          </cell>
        </row>
        <row r="1451">
          <cell r="A1451" t="str">
            <v>CF63 1</v>
          </cell>
          <cell r="B1451" t="str">
            <v/>
          </cell>
          <cell r="C1451" t="str">
            <v/>
          </cell>
          <cell r="D1451" t="str">
            <v/>
          </cell>
          <cell r="E1451" t="str">
            <v/>
          </cell>
          <cell r="F1451">
            <v>448538.99</v>
          </cell>
          <cell r="G1451" t="str">
            <v/>
          </cell>
        </row>
        <row r="1452">
          <cell r="A1452" t="str">
            <v>CF63 2</v>
          </cell>
          <cell r="B1452">
            <v>521679</v>
          </cell>
          <cell r="C1452" t="str">
            <v/>
          </cell>
          <cell r="D1452" t="str">
            <v/>
          </cell>
          <cell r="E1452" t="str">
            <v/>
          </cell>
          <cell r="F1452" t="str">
            <v/>
          </cell>
          <cell r="G1452" t="str">
            <v/>
          </cell>
        </row>
        <row r="1453">
          <cell r="A1453" t="str">
            <v>CF63 3</v>
          </cell>
          <cell r="B1453" t="str">
            <v/>
          </cell>
          <cell r="C1453" t="str">
            <v/>
          </cell>
          <cell r="D1453" t="str">
            <v/>
          </cell>
          <cell r="E1453" t="str">
            <v/>
          </cell>
          <cell r="F1453">
            <v>352824.73</v>
          </cell>
          <cell r="G1453" t="str">
            <v/>
          </cell>
        </row>
        <row r="1454">
          <cell r="A1454" t="str">
            <v>CF63 4</v>
          </cell>
          <cell r="B1454">
            <v>982531</v>
          </cell>
          <cell r="C1454" t="str">
            <v/>
          </cell>
          <cell r="D1454">
            <v>244485.98</v>
          </cell>
          <cell r="E1454" t="str">
            <v/>
          </cell>
          <cell r="F1454" t="str">
            <v/>
          </cell>
          <cell r="G1454" t="str">
            <v/>
          </cell>
        </row>
        <row r="1455">
          <cell r="A1455" t="str">
            <v>CF63 9</v>
          </cell>
          <cell r="B1455" t="str">
            <v/>
          </cell>
          <cell r="C1455" t="str">
            <v/>
          </cell>
          <cell r="D1455" t="str">
            <v/>
          </cell>
          <cell r="E1455" t="str">
            <v/>
          </cell>
          <cell r="F1455" t="str">
            <v/>
          </cell>
          <cell r="G1455" t="str">
            <v/>
          </cell>
        </row>
        <row r="1456">
          <cell r="A1456" t="str">
            <v>CF64 1</v>
          </cell>
          <cell r="B1456">
            <v>739798</v>
          </cell>
          <cell r="C1456" t="str">
            <v/>
          </cell>
          <cell r="D1456" t="str">
            <v/>
          </cell>
          <cell r="E1456">
            <v>568100.90162261354</v>
          </cell>
          <cell r="F1456">
            <v>3012583.1100000003</v>
          </cell>
          <cell r="G1456" t="str">
            <v/>
          </cell>
        </row>
        <row r="1457">
          <cell r="A1457" t="str">
            <v>CF64 2</v>
          </cell>
          <cell r="B1457" t="str">
            <v/>
          </cell>
          <cell r="C1457" t="str">
            <v/>
          </cell>
          <cell r="D1457">
            <v>530665.64</v>
          </cell>
          <cell r="E1457">
            <v>386068.47113616922</v>
          </cell>
          <cell r="F1457">
            <v>1238118.3999999999</v>
          </cell>
          <cell r="G1457" t="str">
            <v/>
          </cell>
        </row>
        <row r="1458">
          <cell r="A1458" t="str">
            <v>CF64 3</v>
          </cell>
          <cell r="B1458" t="str">
            <v/>
          </cell>
          <cell r="C1458" t="str">
            <v/>
          </cell>
          <cell r="D1458">
            <v>607492.68000000005</v>
          </cell>
          <cell r="E1458" t="str">
            <v/>
          </cell>
          <cell r="F1458">
            <v>3679558.8099999996</v>
          </cell>
          <cell r="G1458" t="str">
            <v/>
          </cell>
        </row>
        <row r="1459">
          <cell r="A1459" t="str">
            <v>CF64 4</v>
          </cell>
          <cell r="B1459" t="str">
            <v/>
          </cell>
          <cell r="C1459" t="str">
            <v/>
          </cell>
          <cell r="D1459" t="str">
            <v/>
          </cell>
          <cell r="E1459">
            <v>1178504.0266682024</v>
          </cell>
          <cell r="F1459">
            <v>2114825.5900000003</v>
          </cell>
          <cell r="G1459" t="str">
            <v/>
          </cell>
        </row>
        <row r="1460">
          <cell r="A1460" t="str">
            <v>CF64 5</v>
          </cell>
          <cell r="B1460" t="str">
            <v/>
          </cell>
          <cell r="C1460" t="str">
            <v/>
          </cell>
          <cell r="D1460">
            <v>182307.11</v>
          </cell>
          <cell r="E1460">
            <v>3308236.8675709907</v>
          </cell>
          <cell r="F1460">
            <v>2068764.1900000002</v>
          </cell>
          <cell r="G1460" t="str">
            <v/>
          </cell>
        </row>
        <row r="1461">
          <cell r="A1461" t="str">
            <v>CF64 9</v>
          </cell>
          <cell r="B1461" t="str">
            <v/>
          </cell>
          <cell r="C1461" t="str">
            <v/>
          </cell>
          <cell r="D1461" t="str">
            <v/>
          </cell>
          <cell r="E1461" t="str">
            <v/>
          </cell>
          <cell r="F1461" t="str">
            <v/>
          </cell>
          <cell r="G1461" t="str">
            <v/>
          </cell>
        </row>
        <row r="1462">
          <cell r="A1462" t="str">
            <v>CF71 7</v>
          </cell>
          <cell r="B1462">
            <v>9534026</v>
          </cell>
          <cell r="C1462" t="str">
            <v/>
          </cell>
          <cell r="D1462">
            <v>8002750.7800000003</v>
          </cell>
          <cell r="E1462">
            <v>9471033.6019571628</v>
          </cell>
          <cell r="F1462">
            <v>6997031.3300000001</v>
          </cell>
          <cell r="G1462" t="str">
            <v/>
          </cell>
        </row>
        <row r="1463">
          <cell r="A1463" t="str">
            <v>CF71 9</v>
          </cell>
          <cell r="B1463" t="str">
            <v/>
          </cell>
          <cell r="C1463" t="str">
            <v/>
          </cell>
          <cell r="D1463" t="str">
            <v/>
          </cell>
          <cell r="E1463" t="str">
            <v/>
          </cell>
          <cell r="F1463" t="str">
            <v/>
          </cell>
          <cell r="G1463" t="str">
            <v/>
          </cell>
        </row>
        <row r="1464">
          <cell r="A1464" t="str">
            <v>CF72 0</v>
          </cell>
          <cell r="B1464" t="str">
            <v/>
          </cell>
          <cell r="C1464" t="str">
            <v/>
          </cell>
          <cell r="D1464" t="str">
            <v/>
          </cell>
          <cell r="E1464" t="str">
            <v/>
          </cell>
          <cell r="F1464" t="str">
            <v/>
          </cell>
          <cell r="G1464" t="str">
            <v/>
          </cell>
        </row>
        <row r="1465">
          <cell r="A1465" t="str">
            <v>CF72 8</v>
          </cell>
          <cell r="B1465" t="str">
            <v/>
          </cell>
          <cell r="C1465" t="str">
            <v/>
          </cell>
          <cell r="D1465" t="str">
            <v/>
          </cell>
          <cell r="E1465">
            <v>3649214.559310386</v>
          </cell>
          <cell r="F1465">
            <v>3876752.3399999985</v>
          </cell>
          <cell r="G1465" t="str">
            <v/>
          </cell>
        </row>
        <row r="1466">
          <cell r="A1466" t="str">
            <v>CF72 9</v>
          </cell>
          <cell r="B1466">
            <v>2968338</v>
          </cell>
          <cell r="C1466" t="str">
            <v/>
          </cell>
          <cell r="D1466">
            <v>1661308.99</v>
          </cell>
          <cell r="E1466">
            <v>5110324.4532376882</v>
          </cell>
          <cell r="F1466">
            <v>3511659.1500000008</v>
          </cell>
          <cell r="G1466" t="str">
            <v/>
          </cell>
        </row>
        <row r="1467">
          <cell r="A1467" t="str">
            <v>CF81 8</v>
          </cell>
          <cell r="B1467">
            <v>759025</v>
          </cell>
          <cell r="C1467" t="str">
            <v/>
          </cell>
          <cell r="D1467">
            <v>314145.93</v>
          </cell>
          <cell r="E1467" t="str">
            <v/>
          </cell>
          <cell r="F1467" t="str">
            <v/>
          </cell>
          <cell r="G1467" t="str">
            <v/>
          </cell>
        </row>
        <row r="1468">
          <cell r="A1468" t="str">
            <v>CF81 9</v>
          </cell>
          <cell r="B1468">
            <v>384227</v>
          </cell>
          <cell r="C1468" t="str">
            <v/>
          </cell>
          <cell r="D1468" t="str">
            <v/>
          </cell>
          <cell r="E1468">
            <v>881748.58921553672</v>
          </cell>
          <cell r="F1468" t="str">
            <v/>
          </cell>
          <cell r="G1468" t="str">
            <v/>
          </cell>
        </row>
        <row r="1469">
          <cell r="A1469" t="str">
            <v>CF82 6</v>
          </cell>
          <cell r="B1469" t="str">
            <v/>
          </cell>
          <cell r="C1469" t="str">
            <v/>
          </cell>
          <cell r="D1469" t="str">
            <v/>
          </cell>
          <cell r="E1469" t="str">
            <v/>
          </cell>
          <cell r="F1469" t="str">
            <v/>
          </cell>
          <cell r="G1469" t="str">
            <v/>
          </cell>
        </row>
        <row r="1470">
          <cell r="A1470" t="str">
            <v>CF82 7</v>
          </cell>
          <cell r="B1470">
            <v>9601397</v>
          </cell>
          <cell r="C1470" t="str">
            <v/>
          </cell>
          <cell r="D1470" t="str">
            <v/>
          </cell>
          <cell r="E1470">
            <v>2051412.3313656196</v>
          </cell>
          <cell r="F1470" t="str">
            <v/>
          </cell>
          <cell r="G1470" t="str">
            <v/>
          </cell>
        </row>
        <row r="1471">
          <cell r="A1471" t="str">
            <v>CF82 8</v>
          </cell>
          <cell r="B1471" t="str">
            <v/>
          </cell>
          <cell r="C1471" t="str">
            <v/>
          </cell>
          <cell r="D1471" t="str">
            <v/>
          </cell>
          <cell r="E1471">
            <v>519572.61261837871</v>
          </cell>
          <cell r="F1471" t="str">
            <v/>
          </cell>
          <cell r="G1471" t="str">
            <v/>
          </cell>
        </row>
        <row r="1472">
          <cell r="A1472" t="str">
            <v>CF82 9</v>
          </cell>
          <cell r="B1472" t="str">
            <v/>
          </cell>
          <cell r="C1472" t="str">
            <v/>
          </cell>
          <cell r="D1472" t="str">
            <v/>
          </cell>
          <cell r="E1472" t="str">
            <v/>
          </cell>
          <cell r="F1472" t="str">
            <v/>
          </cell>
          <cell r="G1472" t="str">
            <v/>
          </cell>
        </row>
        <row r="1473">
          <cell r="A1473" t="str">
            <v>CF83 1</v>
          </cell>
          <cell r="B1473" t="str">
            <v/>
          </cell>
          <cell r="C1473" t="str">
            <v/>
          </cell>
          <cell r="D1473" t="str">
            <v/>
          </cell>
          <cell r="E1473">
            <v>1478958.6007587886</v>
          </cell>
          <cell r="F1473">
            <v>1919900.3200000003</v>
          </cell>
          <cell r="G1473" t="str">
            <v/>
          </cell>
        </row>
        <row r="1474">
          <cell r="A1474" t="str">
            <v>CF83 2</v>
          </cell>
          <cell r="B1474" t="str">
            <v/>
          </cell>
          <cell r="C1474" t="str">
            <v/>
          </cell>
          <cell r="D1474" t="str">
            <v/>
          </cell>
          <cell r="E1474">
            <v>1388503.4694197779</v>
          </cell>
          <cell r="F1474" t="str">
            <v/>
          </cell>
          <cell r="G1474" t="str">
            <v/>
          </cell>
        </row>
        <row r="1475">
          <cell r="A1475" t="str">
            <v>CF83 3</v>
          </cell>
          <cell r="B1475" t="str">
            <v/>
          </cell>
          <cell r="C1475" t="str">
            <v/>
          </cell>
          <cell r="D1475">
            <v>857691.02</v>
          </cell>
          <cell r="E1475">
            <v>2633078.3757479894</v>
          </cell>
          <cell r="F1475">
            <v>3064354.5500000003</v>
          </cell>
          <cell r="G1475" t="str">
            <v/>
          </cell>
        </row>
        <row r="1476">
          <cell r="A1476" t="str">
            <v>CF83 4</v>
          </cell>
          <cell r="B1476" t="str">
            <v/>
          </cell>
          <cell r="C1476" t="str">
            <v/>
          </cell>
          <cell r="D1476" t="str">
            <v/>
          </cell>
          <cell r="E1476">
            <v>870240.92835182045</v>
          </cell>
          <cell r="F1476" t="str">
            <v/>
          </cell>
          <cell r="G1476" t="str">
            <v/>
          </cell>
        </row>
        <row r="1477">
          <cell r="A1477" t="str">
            <v>CF83 8</v>
          </cell>
          <cell r="B1477">
            <v>2698491</v>
          </cell>
          <cell r="C1477" t="str">
            <v/>
          </cell>
          <cell r="D1477" t="str">
            <v/>
          </cell>
          <cell r="E1477">
            <v>1854095.3248829339</v>
          </cell>
          <cell r="F1477">
            <v>2687491.2299999995</v>
          </cell>
          <cell r="G1477" t="str">
            <v/>
          </cell>
        </row>
        <row r="1478">
          <cell r="A1478" t="str">
            <v>CF83 9</v>
          </cell>
          <cell r="B1478" t="str">
            <v/>
          </cell>
          <cell r="C1478" t="str">
            <v/>
          </cell>
          <cell r="D1478" t="str">
            <v/>
          </cell>
          <cell r="E1478" t="str">
            <v/>
          </cell>
          <cell r="F1478" t="str">
            <v/>
          </cell>
          <cell r="G1478" t="str">
            <v/>
          </cell>
        </row>
        <row r="1479">
          <cell r="A1479" t="str">
            <v>CF91 1</v>
          </cell>
          <cell r="B1479" t="str">
            <v/>
          </cell>
          <cell r="C1479" t="str">
            <v/>
          </cell>
          <cell r="D1479" t="str">
            <v/>
          </cell>
          <cell r="E1479" t="str">
            <v/>
          </cell>
          <cell r="F1479" t="str">
            <v/>
          </cell>
          <cell r="G1479" t="str">
            <v/>
          </cell>
        </row>
        <row r="1480">
          <cell r="A1480" t="str">
            <v>CF91 5</v>
          </cell>
          <cell r="B1480" t="str">
            <v/>
          </cell>
          <cell r="C1480" t="str">
            <v/>
          </cell>
          <cell r="D1480" t="str">
            <v/>
          </cell>
          <cell r="E1480" t="str">
            <v/>
          </cell>
          <cell r="F1480" t="str">
            <v/>
          </cell>
          <cell r="G1480" t="str">
            <v/>
          </cell>
        </row>
        <row r="1481">
          <cell r="A1481" t="str">
            <v>CF95 1</v>
          </cell>
          <cell r="B1481" t="str">
            <v/>
          </cell>
          <cell r="C1481" t="str">
            <v/>
          </cell>
          <cell r="D1481" t="str">
            <v/>
          </cell>
          <cell r="E1481" t="str">
            <v/>
          </cell>
          <cell r="F1481" t="str">
            <v/>
          </cell>
          <cell r="G1481" t="str">
            <v/>
          </cell>
        </row>
        <row r="1482">
          <cell r="A1482" t="str">
            <v>CF99 1</v>
          </cell>
          <cell r="B1482" t="str">
            <v/>
          </cell>
          <cell r="C1482" t="str">
            <v/>
          </cell>
          <cell r="D1482" t="str">
            <v/>
          </cell>
          <cell r="E1482" t="str">
            <v/>
          </cell>
          <cell r="F1482" t="str">
            <v/>
          </cell>
          <cell r="G1482" t="str">
            <v/>
          </cell>
        </row>
        <row r="1483">
          <cell r="A1483" t="str">
            <v>CH Other</v>
          </cell>
          <cell r="B1483">
            <v>76504306</v>
          </cell>
          <cell r="C1483">
            <v>8940805.4299999997</v>
          </cell>
          <cell r="D1483">
            <v>90418559.450000018</v>
          </cell>
          <cell r="E1483">
            <v>127771352.66326873</v>
          </cell>
          <cell r="F1483">
            <v>119406472.52</v>
          </cell>
          <cell r="G1483">
            <v>38396641.330000006</v>
          </cell>
        </row>
        <row r="1484">
          <cell r="A1484" t="str">
            <v>CH total</v>
          </cell>
          <cell r="B1484">
            <v>98891375</v>
          </cell>
          <cell r="C1484">
            <v>8940805.4299999997</v>
          </cell>
          <cell r="D1484">
            <v>121839904.94000001</v>
          </cell>
          <cell r="E1484">
            <v>199175506.49511486</v>
          </cell>
          <cell r="F1484">
            <v>223103477.44999999</v>
          </cell>
          <cell r="G1484">
            <v>43295720.650000006</v>
          </cell>
        </row>
        <row r="1485">
          <cell r="A1485" t="str">
            <v>CH1 1</v>
          </cell>
          <cell r="B1485">
            <v>1020395</v>
          </cell>
          <cell r="C1485" t="str">
            <v/>
          </cell>
          <cell r="D1485" t="str">
            <v/>
          </cell>
          <cell r="E1485" t="str">
            <v/>
          </cell>
          <cell r="F1485">
            <v>5004476.5200000005</v>
          </cell>
          <cell r="G1485" t="str">
            <v/>
          </cell>
        </row>
        <row r="1486">
          <cell r="A1486" t="str">
            <v>CH1 2</v>
          </cell>
          <cell r="B1486" t="str">
            <v/>
          </cell>
          <cell r="C1486" t="str">
            <v/>
          </cell>
          <cell r="D1486" t="str">
            <v/>
          </cell>
          <cell r="E1486">
            <v>3316167.1707979906</v>
          </cell>
          <cell r="F1486">
            <v>4566910.55</v>
          </cell>
          <cell r="G1486" t="str">
            <v/>
          </cell>
        </row>
        <row r="1487">
          <cell r="A1487" t="str">
            <v>CH1 3</v>
          </cell>
          <cell r="B1487" t="str">
            <v/>
          </cell>
          <cell r="C1487" t="str">
            <v/>
          </cell>
          <cell r="D1487" t="str">
            <v/>
          </cell>
          <cell r="E1487" t="str">
            <v/>
          </cell>
          <cell r="F1487">
            <v>1362327.2700000003</v>
          </cell>
          <cell r="G1487" t="str">
            <v/>
          </cell>
        </row>
        <row r="1488">
          <cell r="A1488" t="str">
            <v>CH1 4</v>
          </cell>
          <cell r="B1488" t="str">
            <v/>
          </cell>
          <cell r="C1488" t="str">
            <v/>
          </cell>
          <cell r="D1488" t="str">
            <v/>
          </cell>
          <cell r="E1488">
            <v>4220233.2331605572</v>
          </cell>
          <cell r="F1488">
            <v>1757435.28</v>
          </cell>
          <cell r="G1488" t="str">
            <v/>
          </cell>
        </row>
        <row r="1489">
          <cell r="A1489" t="str">
            <v>CH1 5</v>
          </cell>
          <cell r="B1489" t="str">
            <v/>
          </cell>
          <cell r="C1489" t="str">
            <v/>
          </cell>
          <cell r="D1489" t="str">
            <v/>
          </cell>
          <cell r="E1489" t="str">
            <v/>
          </cell>
          <cell r="F1489" t="str">
            <v/>
          </cell>
          <cell r="G1489" t="str">
            <v/>
          </cell>
        </row>
        <row r="1490">
          <cell r="A1490" t="str">
            <v>CH1 6</v>
          </cell>
          <cell r="B1490" t="str">
            <v/>
          </cell>
          <cell r="C1490" t="str">
            <v/>
          </cell>
          <cell r="D1490" t="str">
            <v/>
          </cell>
          <cell r="E1490">
            <v>3595469.8102511093</v>
          </cell>
          <cell r="F1490">
            <v>3368857.9499999997</v>
          </cell>
          <cell r="G1490" t="str">
            <v/>
          </cell>
        </row>
        <row r="1491">
          <cell r="A1491" t="str">
            <v>CH1 9</v>
          </cell>
          <cell r="B1491" t="str">
            <v/>
          </cell>
          <cell r="C1491" t="str">
            <v/>
          </cell>
          <cell r="D1491" t="str">
            <v/>
          </cell>
          <cell r="E1491" t="str">
            <v/>
          </cell>
          <cell r="F1491" t="str">
            <v/>
          </cell>
          <cell r="G1491" t="str">
            <v/>
          </cell>
        </row>
        <row r="1492">
          <cell r="A1492" t="str">
            <v>CH2 1</v>
          </cell>
          <cell r="B1492" t="str">
            <v/>
          </cell>
          <cell r="C1492" t="str">
            <v/>
          </cell>
          <cell r="D1492" t="str">
            <v/>
          </cell>
          <cell r="E1492">
            <v>1993677.8824798318</v>
          </cell>
          <cell r="F1492" t="str">
            <v/>
          </cell>
          <cell r="G1492" t="str">
            <v/>
          </cell>
        </row>
        <row r="1493">
          <cell r="A1493" t="str">
            <v>CH2 2</v>
          </cell>
          <cell r="B1493" t="str">
            <v/>
          </cell>
          <cell r="C1493" t="str">
            <v/>
          </cell>
          <cell r="D1493" t="str">
            <v/>
          </cell>
          <cell r="E1493">
            <v>144753.86448072625</v>
          </cell>
          <cell r="F1493">
            <v>775986.85</v>
          </cell>
          <cell r="G1493" t="str">
            <v/>
          </cell>
        </row>
        <row r="1494">
          <cell r="A1494" t="str">
            <v>CH2 3</v>
          </cell>
          <cell r="B1494" t="str">
            <v/>
          </cell>
          <cell r="C1494" t="str">
            <v/>
          </cell>
          <cell r="D1494">
            <v>1412688.2</v>
          </cell>
          <cell r="E1494">
            <v>2187068.2968482459</v>
          </cell>
          <cell r="F1494">
            <v>2555218.08</v>
          </cell>
          <cell r="G1494" t="str">
            <v/>
          </cell>
        </row>
        <row r="1495">
          <cell r="A1495" t="str">
            <v>CH2 4</v>
          </cell>
          <cell r="B1495" t="str">
            <v/>
          </cell>
          <cell r="C1495" t="str">
            <v/>
          </cell>
          <cell r="D1495" t="str">
            <v/>
          </cell>
          <cell r="E1495">
            <v>3059375.8810265055</v>
          </cell>
          <cell r="F1495">
            <v>6593217.6999999965</v>
          </cell>
          <cell r="G1495">
            <v>3103028.66</v>
          </cell>
        </row>
        <row r="1496">
          <cell r="A1496" t="str">
            <v>CH25 9</v>
          </cell>
          <cell r="B1496" t="str">
            <v/>
          </cell>
          <cell r="C1496" t="str">
            <v/>
          </cell>
          <cell r="D1496" t="str">
            <v/>
          </cell>
          <cell r="E1496" t="str">
            <v/>
          </cell>
          <cell r="F1496" t="str">
            <v/>
          </cell>
          <cell r="G1496" t="str">
            <v/>
          </cell>
        </row>
        <row r="1497">
          <cell r="A1497" t="str">
            <v>CH26 9</v>
          </cell>
          <cell r="B1497" t="str">
            <v/>
          </cell>
          <cell r="C1497" t="str">
            <v/>
          </cell>
          <cell r="D1497" t="str">
            <v/>
          </cell>
          <cell r="E1497" t="str">
            <v/>
          </cell>
          <cell r="F1497" t="str">
            <v/>
          </cell>
          <cell r="G1497" t="str">
            <v/>
          </cell>
        </row>
        <row r="1498">
          <cell r="A1498" t="str">
            <v>CH27 9</v>
          </cell>
          <cell r="B1498" t="str">
            <v/>
          </cell>
          <cell r="C1498" t="str">
            <v/>
          </cell>
          <cell r="D1498" t="str">
            <v/>
          </cell>
          <cell r="E1498" t="str">
            <v/>
          </cell>
          <cell r="F1498" t="str">
            <v/>
          </cell>
          <cell r="G1498" t="str">
            <v/>
          </cell>
        </row>
        <row r="1499">
          <cell r="A1499" t="str">
            <v>CH28 9</v>
          </cell>
          <cell r="B1499" t="str">
            <v/>
          </cell>
          <cell r="C1499" t="str">
            <v/>
          </cell>
          <cell r="D1499" t="str">
            <v/>
          </cell>
          <cell r="E1499" t="str">
            <v/>
          </cell>
          <cell r="F1499" t="str">
            <v/>
          </cell>
          <cell r="G1499" t="str">
            <v/>
          </cell>
        </row>
        <row r="1500">
          <cell r="A1500" t="str">
            <v>CH29 9</v>
          </cell>
          <cell r="B1500" t="str">
            <v/>
          </cell>
          <cell r="C1500" t="str">
            <v/>
          </cell>
          <cell r="D1500" t="str">
            <v/>
          </cell>
          <cell r="E1500" t="str">
            <v/>
          </cell>
          <cell r="F1500" t="str">
            <v/>
          </cell>
          <cell r="G1500" t="str">
            <v/>
          </cell>
        </row>
        <row r="1501">
          <cell r="A1501" t="str">
            <v>CH3 5</v>
          </cell>
          <cell r="B1501" t="str">
            <v/>
          </cell>
          <cell r="C1501" t="str">
            <v/>
          </cell>
          <cell r="D1501" t="str">
            <v/>
          </cell>
          <cell r="E1501">
            <v>1607627.2616369945</v>
          </cell>
          <cell r="F1501">
            <v>4372465.629999999</v>
          </cell>
          <cell r="G1501" t="str">
            <v/>
          </cell>
        </row>
        <row r="1502">
          <cell r="A1502" t="str">
            <v>CH3 6</v>
          </cell>
          <cell r="B1502">
            <v>896905</v>
          </cell>
          <cell r="C1502" t="str">
            <v/>
          </cell>
          <cell r="D1502">
            <v>1485588.93</v>
          </cell>
          <cell r="E1502" t="str">
            <v/>
          </cell>
          <cell r="F1502" t="str">
            <v/>
          </cell>
          <cell r="G1502" t="str">
            <v/>
          </cell>
        </row>
        <row r="1503">
          <cell r="A1503" t="str">
            <v>CH3 7</v>
          </cell>
          <cell r="B1503" t="str">
            <v/>
          </cell>
          <cell r="C1503" t="str">
            <v/>
          </cell>
          <cell r="D1503" t="str">
            <v/>
          </cell>
          <cell r="E1503" t="str">
            <v/>
          </cell>
          <cell r="F1503">
            <v>2621362.1500000004</v>
          </cell>
          <cell r="G1503" t="str">
            <v/>
          </cell>
        </row>
        <row r="1504">
          <cell r="A1504" t="str">
            <v>CH3 8</v>
          </cell>
          <cell r="B1504" t="str">
            <v/>
          </cell>
          <cell r="C1504" t="str">
            <v/>
          </cell>
          <cell r="D1504" t="str">
            <v/>
          </cell>
          <cell r="E1504" t="str">
            <v/>
          </cell>
          <cell r="F1504">
            <v>1320341.0799999998</v>
          </cell>
          <cell r="G1504" t="str">
            <v/>
          </cell>
        </row>
        <row r="1505">
          <cell r="A1505" t="str">
            <v>CH3 9</v>
          </cell>
          <cell r="B1505">
            <v>1836707</v>
          </cell>
          <cell r="C1505" t="str">
            <v/>
          </cell>
          <cell r="D1505" t="str">
            <v/>
          </cell>
          <cell r="E1505">
            <v>3794798.5462150499</v>
          </cell>
          <cell r="F1505">
            <v>4740829.7100000009</v>
          </cell>
          <cell r="G1505" t="str">
            <v/>
          </cell>
        </row>
        <row r="1506">
          <cell r="A1506" t="str">
            <v>CH30 9</v>
          </cell>
          <cell r="B1506" t="str">
            <v/>
          </cell>
          <cell r="C1506" t="str">
            <v/>
          </cell>
          <cell r="D1506" t="str">
            <v/>
          </cell>
          <cell r="E1506" t="str">
            <v/>
          </cell>
          <cell r="F1506" t="str">
            <v/>
          </cell>
          <cell r="G1506" t="str">
            <v/>
          </cell>
        </row>
        <row r="1507">
          <cell r="A1507" t="str">
            <v>CH31 9</v>
          </cell>
          <cell r="B1507" t="str">
            <v/>
          </cell>
          <cell r="C1507" t="str">
            <v/>
          </cell>
          <cell r="D1507" t="str">
            <v/>
          </cell>
          <cell r="E1507" t="str">
            <v/>
          </cell>
          <cell r="F1507" t="str">
            <v/>
          </cell>
          <cell r="G1507" t="str">
            <v/>
          </cell>
        </row>
        <row r="1508">
          <cell r="A1508" t="str">
            <v>CH32 9</v>
          </cell>
          <cell r="B1508" t="str">
            <v/>
          </cell>
          <cell r="C1508" t="str">
            <v/>
          </cell>
          <cell r="D1508" t="str">
            <v/>
          </cell>
          <cell r="E1508" t="str">
            <v/>
          </cell>
          <cell r="F1508" t="str">
            <v/>
          </cell>
          <cell r="G1508" t="str">
            <v/>
          </cell>
        </row>
        <row r="1509">
          <cell r="A1509" t="str">
            <v>CH33 9</v>
          </cell>
          <cell r="B1509" t="str">
            <v/>
          </cell>
          <cell r="C1509" t="str">
            <v/>
          </cell>
          <cell r="D1509" t="str">
            <v/>
          </cell>
          <cell r="E1509" t="str">
            <v/>
          </cell>
          <cell r="F1509" t="str">
            <v/>
          </cell>
          <cell r="G1509" t="str">
            <v/>
          </cell>
        </row>
        <row r="1510">
          <cell r="A1510" t="str">
            <v>CH34 9</v>
          </cell>
          <cell r="B1510" t="str">
            <v/>
          </cell>
          <cell r="C1510" t="str">
            <v/>
          </cell>
          <cell r="D1510" t="str">
            <v/>
          </cell>
          <cell r="E1510" t="str">
            <v/>
          </cell>
          <cell r="F1510" t="str">
            <v/>
          </cell>
          <cell r="G1510" t="str">
            <v/>
          </cell>
        </row>
        <row r="1511">
          <cell r="A1511" t="str">
            <v>CH4 0</v>
          </cell>
          <cell r="B1511" t="str">
            <v/>
          </cell>
          <cell r="C1511" t="str">
            <v/>
          </cell>
          <cell r="D1511" t="str">
            <v/>
          </cell>
          <cell r="E1511">
            <v>863178.34647378384</v>
          </cell>
          <cell r="F1511">
            <v>4054780.7700000005</v>
          </cell>
          <cell r="G1511" t="str">
            <v/>
          </cell>
        </row>
        <row r="1512">
          <cell r="A1512" t="str">
            <v>CH4 7</v>
          </cell>
          <cell r="B1512" t="str">
            <v/>
          </cell>
          <cell r="C1512" t="str">
            <v/>
          </cell>
          <cell r="D1512">
            <v>843947.26</v>
          </cell>
          <cell r="E1512">
            <v>1280022.2742271526</v>
          </cell>
          <cell r="F1512">
            <v>2236825.6800000006</v>
          </cell>
          <cell r="G1512" t="str">
            <v/>
          </cell>
        </row>
        <row r="1513">
          <cell r="A1513" t="str">
            <v>CH4 8</v>
          </cell>
          <cell r="B1513">
            <v>678265</v>
          </cell>
          <cell r="C1513" t="str">
            <v/>
          </cell>
          <cell r="D1513">
            <v>639057.53</v>
          </cell>
          <cell r="E1513">
            <v>1692837.5188438026</v>
          </cell>
          <cell r="F1513" t="str">
            <v/>
          </cell>
          <cell r="G1513" t="str">
            <v/>
          </cell>
        </row>
        <row r="1514">
          <cell r="A1514" t="str">
            <v>CH4 9</v>
          </cell>
          <cell r="B1514" t="str">
            <v/>
          </cell>
          <cell r="C1514" t="str">
            <v/>
          </cell>
          <cell r="D1514" t="str">
            <v/>
          </cell>
          <cell r="E1514" t="str">
            <v/>
          </cell>
          <cell r="F1514" t="str">
            <v/>
          </cell>
          <cell r="G1514" t="str">
            <v/>
          </cell>
        </row>
        <row r="1515">
          <cell r="A1515" t="str">
            <v>CH41 0</v>
          </cell>
          <cell r="B1515" t="str">
            <v/>
          </cell>
          <cell r="C1515" t="str">
            <v/>
          </cell>
          <cell r="D1515" t="str">
            <v/>
          </cell>
          <cell r="E1515" t="str">
            <v/>
          </cell>
          <cell r="F1515" t="str">
            <v/>
          </cell>
          <cell r="G1515" t="str">
            <v/>
          </cell>
        </row>
        <row r="1516">
          <cell r="A1516" t="str">
            <v>CH41 1</v>
          </cell>
          <cell r="B1516">
            <v>1778008</v>
          </cell>
          <cell r="C1516" t="str">
            <v/>
          </cell>
          <cell r="D1516" t="str">
            <v/>
          </cell>
          <cell r="E1516" t="str">
            <v/>
          </cell>
          <cell r="F1516" t="str">
            <v/>
          </cell>
          <cell r="G1516" t="str">
            <v/>
          </cell>
        </row>
        <row r="1517">
          <cell r="A1517" t="str">
            <v>CH41 2</v>
          </cell>
          <cell r="B1517" t="str">
            <v/>
          </cell>
          <cell r="C1517" t="str">
            <v/>
          </cell>
          <cell r="D1517" t="str">
            <v/>
          </cell>
          <cell r="E1517" t="str">
            <v/>
          </cell>
          <cell r="F1517">
            <v>536261.18999999994</v>
          </cell>
          <cell r="G1517" t="str">
            <v/>
          </cell>
        </row>
        <row r="1518">
          <cell r="A1518" t="str">
            <v>CH41 3</v>
          </cell>
          <cell r="B1518" t="str">
            <v/>
          </cell>
          <cell r="C1518" t="str">
            <v/>
          </cell>
          <cell r="D1518" t="str">
            <v/>
          </cell>
          <cell r="E1518" t="str">
            <v/>
          </cell>
          <cell r="F1518" t="str">
            <v/>
          </cell>
          <cell r="G1518" t="str">
            <v/>
          </cell>
        </row>
        <row r="1519">
          <cell r="A1519" t="str">
            <v>CH41 4</v>
          </cell>
          <cell r="B1519" t="str">
            <v/>
          </cell>
          <cell r="C1519" t="str">
            <v/>
          </cell>
          <cell r="D1519" t="str">
            <v/>
          </cell>
          <cell r="E1519" t="str">
            <v/>
          </cell>
          <cell r="F1519">
            <v>855641.93</v>
          </cell>
          <cell r="G1519" t="str">
            <v/>
          </cell>
        </row>
        <row r="1520">
          <cell r="A1520" t="str">
            <v>CH41 5</v>
          </cell>
          <cell r="B1520" t="str">
            <v/>
          </cell>
          <cell r="C1520" t="str">
            <v/>
          </cell>
          <cell r="D1520" t="str">
            <v/>
          </cell>
          <cell r="E1520" t="str">
            <v/>
          </cell>
          <cell r="F1520" t="str">
            <v/>
          </cell>
          <cell r="G1520" t="str">
            <v/>
          </cell>
        </row>
        <row r="1521">
          <cell r="A1521" t="str">
            <v>CH41 6</v>
          </cell>
          <cell r="B1521" t="str">
            <v/>
          </cell>
          <cell r="C1521" t="str">
            <v/>
          </cell>
          <cell r="D1521" t="str">
            <v/>
          </cell>
          <cell r="E1521" t="str">
            <v/>
          </cell>
          <cell r="F1521" t="str">
            <v/>
          </cell>
          <cell r="G1521" t="str">
            <v/>
          </cell>
        </row>
        <row r="1522">
          <cell r="A1522" t="str">
            <v>CH41 7</v>
          </cell>
          <cell r="B1522" t="str">
            <v/>
          </cell>
          <cell r="C1522" t="str">
            <v/>
          </cell>
          <cell r="D1522" t="str">
            <v/>
          </cell>
          <cell r="E1522" t="str">
            <v/>
          </cell>
          <cell r="F1522" t="str">
            <v/>
          </cell>
          <cell r="G1522" t="str">
            <v/>
          </cell>
        </row>
        <row r="1523">
          <cell r="A1523" t="str">
            <v>CH41 8</v>
          </cell>
          <cell r="B1523" t="str">
            <v/>
          </cell>
          <cell r="C1523" t="str">
            <v/>
          </cell>
          <cell r="D1523" t="str">
            <v/>
          </cell>
          <cell r="E1523" t="str">
            <v/>
          </cell>
          <cell r="F1523" t="str">
            <v/>
          </cell>
          <cell r="G1523" t="str">
            <v/>
          </cell>
        </row>
        <row r="1524">
          <cell r="A1524" t="str">
            <v>CH41 9</v>
          </cell>
          <cell r="B1524" t="str">
            <v/>
          </cell>
          <cell r="C1524" t="str">
            <v/>
          </cell>
          <cell r="D1524" t="str">
            <v/>
          </cell>
          <cell r="E1524" t="str">
            <v/>
          </cell>
          <cell r="F1524" t="str">
            <v/>
          </cell>
          <cell r="G1524" t="str">
            <v/>
          </cell>
        </row>
        <row r="1525">
          <cell r="A1525" t="str">
            <v>CH42 0</v>
          </cell>
          <cell r="B1525" t="str">
            <v/>
          </cell>
          <cell r="C1525" t="str">
            <v/>
          </cell>
          <cell r="D1525" t="str">
            <v/>
          </cell>
          <cell r="E1525" t="str">
            <v/>
          </cell>
          <cell r="F1525" t="str">
            <v/>
          </cell>
          <cell r="G1525" t="str">
            <v/>
          </cell>
        </row>
        <row r="1526">
          <cell r="A1526" t="str">
            <v>CH42 1</v>
          </cell>
          <cell r="B1526" t="str">
            <v/>
          </cell>
          <cell r="C1526" t="str">
            <v/>
          </cell>
          <cell r="D1526" t="str">
            <v/>
          </cell>
          <cell r="E1526">
            <v>323144.15541561134</v>
          </cell>
          <cell r="F1526" t="str">
            <v/>
          </cell>
          <cell r="G1526" t="str">
            <v/>
          </cell>
        </row>
        <row r="1527">
          <cell r="A1527" t="str">
            <v>CH42 2</v>
          </cell>
          <cell r="B1527" t="str">
            <v/>
          </cell>
          <cell r="C1527" t="str">
            <v/>
          </cell>
          <cell r="D1527" t="str">
            <v/>
          </cell>
          <cell r="E1527" t="str">
            <v/>
          </cell>
          <cell r="F1527" t="str">
            <v/>
          </cell>
          <cell r="G1527" t="str">
            <v/>
          </cell>
        </row>
        <row r="1528">
          <cell r="A1528" t="str">
            <v>CH42 3</v>
          </cell>
          <cell r="B1528" t="str">
            <v/>
          </cell>
          <cell r="C1528" t="str">
            <v/>
          </cell>
          <cell r="D1528" t="str">
            <v/>
          </cell>
          <cell r="E1528" t="str">
            <v/>
          </cell>
          <cell r="F1528" t="str">
            <v/>
          </cell>
          <cell r="G1528" t="str">
            <v/>
          </cell>
        </row>
        <row r="1529">
          <cell r="A1529" t="str">
            <v>CH42 4</v>
          </cell>
          <cell r="B1529" t="str">
            <v/>
          </cell>
          <cell r="C1529" t="str">
            <v/>
          </cell>
          <cell r="D1529" t="str">
            <v/>
          </cell>
          <cell r="E1529" t="str">
            <v/>
          </cell>
          <cell r="F1529" t="str">
            <v/>
          </cell>
          <cell r="G1529" t="str">
            <v/>
          </cell>
        </row>
        <row r="1530">
          <cell r="A1530" t="str">
            <v>CH42 5</v>
          </cell>
          <cell r="B1530" t="str">
            <v/>
          </cell>
          <cell r="C1530" t="str">
            <v/>
          </cell>
          <cell r="D1530" t="str">
            <v/>
          </cell>
          <cell r="E1530" t="str">
            <v/>
          </cell>
          <cell r="F1530" t="str">
            <v/>
          </cell>
          <cell r="G1530" t="str">
            <v/>
          </cell>
        </row>
        <row r="1531">
          <cell r="A1531" t="str">
            <v>CH42 6</v>
          </cell>
          <cell r="B1531" t="str">
            <v/>
          </cell>
          <cell r="C1531" t="str">
            <v/>
          </cell>
          <cell r="D1531" t="str">
            <v/>
          </cell>
          <cell r="E1531" t="str">
            <v/>
          </cell>
          <cell r="F1531" t="str">
            <v/>
          </cell>
          <cell r="G1531" t="str">
            <v/>
          </cell>
        </row>
        <row r="1532">
          <cell r="A1532" t="str">
            <v>CH42 7</v>
          </cell>
          <cell r="B1532" t="str">
            <v/>
          </cell>
          <cell r="C1532" t="str">
            <v/>
          </cell>
          <cell r="D1532" t="str">
            <v/>
          </cell>
          <cell r="E1532" t="str">
            <v/>
          </cell>
          <cell r="F1532" t="str">
            <v/>
          </cell>
          <cell r="G1532" t="str">
            <v/>
          </cell>
        </row>
        <row r="1533">
          <cell r="A1533" t="str">
            <v>CH42 8</v>
          </cell>
          <cell r="B1533" t="str">
            <v/>
          </cell>
          <cell r="C1533" t="str">
            <v/>
          </cell>
          <cell r="D1533" t="str">
            <v/>
          </cell>
          <cell r="E1533" t="str">
            <v/>
          </cell>
          <cell r="F1533">
            <v>1189210.8299999998</v>
          </cell>
          <cell r="G1533" t="str">
            <v/>
          </cell>
        </row>
        <row r="1534">
          <cell r="A1534" t="str">
            <v>CH42 9</v>
          </cell>
          <cell r="B1534" t="str">
            <v/>
          </cell>
          <cell r="C1534" t="str">
            <v/>
          </cell>
          <cell r="D1534">
            <v>303703.67</v>
          </cell>
          <cell r="E1534" t="str">
            <v/>
          </cell>
          <cell r="F1534" t="str">
            <v/>
          </cell>
          <cell r="G1534" t="str">
            <v/>
          </cell>
        </row>
        <row r="1535">
          <cell r="A1535" t="str">
            <v>CH43 0</v>
          </cell>
          <cell r="B1535" t="str">
            <v/>
          </cell>
          <cell r="C1535" t="str">
            <v/>
          </cell>
          <cell r="D1535" t="str">
            <v/>
          </cell>
          <cell r="E1535" t="str">
            <v/>
          </cell>
          <cell r="F1535" t="str">
            <v/>
          </cell>
          <cell r="G1535" t="str">
            <v/>
          </cell>
        </row>
        <row r="1536">
          <cell r="A1536" t="str">
            <v>CH43 1</v>
          </cell>
          <cell r="B1536" t="str">
            <v/>
          </cell>
          <cell r="C1536" t="str">
            <v/>
          </cell>
          <cell r="D1536" t="str">
            <v/>
          </cell>
          <cell r="E1536" t="str">
            <v/>
          </cell>
          <cell r="F1536" t="str">
            <v/>
          </cell>
          <cell r="G1536" t="str">
            <v/>
          </cell>
        </row>
        <row r="1537">
          <cell r="A1537" t="str">
            <v>CH43 2</v>
          </cell>
          <cell r="B1537" t="str">
            <v/>
          </cell>
          <cell r="C1537" t="str">
            <v/>
          </cell>
          <cell r="D1537" t="str">
            <v/>
          </cell>
          <cell r="E1537" t="str">
            <v/>
          </cell>
          <cell r="F1537" t="str">
            <v/>
          </cell>
          <cell r="G1537" t="str">
            <v/>
          </cell>
        </row>
        <row r="1538">
          <cell r="A1538" t="str">
            <v>CH43 3</v>
          </cell>
          <cell r="B1538" t="str">
            <v/>
          </cell>
          <cell r="C1538" t="str">
            <v/>
          </cell>
          <cell r="D1538" t="str">
            <v/>
          </cell>
          <cell r="E1538" t="str">
            <v/>
          </cell>
          <cell r="F1538" t="str">
            <v/>
          </cell>
          <cell r="G1538" t="str">
            <v/>
          </cell>
        </row>
        <row r="1539">
          <cell r="A1539" t="str">
            <v>CH43 4</v>
          </cell>
          <cell r="B1539" t="str">
            <v/>
          </cell>
          <cell r="C1539" t="str">
            <v/>
          </cell>
          <cell r="D1539" t="str">
            <v/>
          </cell>
          <cell r="E1539" t="str">
            <v/>
          </cell>
          <cell r="F1539" t="str">
            <v/>
          </cell>
          <cell r="G1539" t="str">
            <v/>
          </cell>
        </row>
        <row r="1540">
          <cell r="A1540" t="str">
            <v>CH43 5</v>
          </cell>
          <cell r="B1540" t="str">
            <v/>
          </cell>
          <cell r="C1540" t="str">
            <v/>
          </cell>
          <cell r="D1540">
            <v>361262.76</v>
          </cell>
          <cell r="E1540" t="str">
            <v/>
          </cell>
          <cell r="F1540">
            <v>823155.74</v>
          </cell>
          <cell r="G1540" t="str">
            <v/>
          </cell>
        </row>
        <row r="1541">
          <cell r="A1541" t="str">
            <v>CH43 6</v>
          </cell>
          <cell r="B1541" t="str">
            <v/>
          </cell>
          <cell r="C1541" t="str">
            <v/>
          </cell>
          <cell r="D1541" t="str">
            <v/>
          </cell>
          <cell r="E1541" t="str">
            <v/>
          </cell>
          <cell r="F1541">
            <v>590132.38</v>
          </cell>
          <cell r="G1541" t="str">
            <v/>
          </cell>
        </row>
        <row r="1542">
          <cell r="A1542" t="str">
            <v>CH43 7</v>
          </cell>
          <cell r="B1542" t="str">
            <v/>
          </cell>
          <cell r="C1542" t="str">
            <v/>
          </cell>
          <cell r="D1542" t="str">
            <v/>
          </cell>
          <cell r="E1542" t="str">
            <v/>
          </cell>
          <cell r="F1542" t="str">
            <v/>
          </cell>
          <cell r="G1542" t="str">
            <v/>
          </cell>
        </row>
        <row r="1543">
          <cell r="A1543" t="str">
            <v>CH43 8</v>
          </cell>
          <cell r="B1543" t="str">
            <v/>
          </cell>
          <cell r="C1543" t="str">
            <v/>
          </cell>
          <cell r="D1543" t="str">
            <v/>
          </cell>
          <cell r="E1543" t="str">
            <v/>
          </cell>
          <cell r="F1543" t="str">
            <v/>
          </cell>
          <cell r="G1543" t="str">
            <v/>
          </cell>
        </row>
        <row r="1544">
          <cell r="A1544" t="str">
            <v>CH43 9</v>
          </cell>
          <cell r="B1544" t="str">
            <v/>
          </cell>
          <cell r="C1544" t="str">
            <v/>
          </cell>
          <cell r="D1544" t="str">
            <v/>
          </cell>
          <cell r="E1544">
            <v>587818.80655894207</v>
          </cell>
          <cell r="F1544">
            <v>1219635.5099999998</v>
          </cell>
          <cell r="G1544" t="str">
            <v/>
          </cell>
        </row>
        <row r="1545">
          <cell r="A1545" t="str">
            <v>CH44 0</v>
          </cell>
          <cell r="B1545" t="str">
            <v/>
          </cell>
          <cell r="C1545" t="str">
            <v/>
          </cell>
          <cell r="D1545" t="str">
            <v/>
          </cell>
          <cell r="E1545" t="str">
            <v/>
          </cell>
          <cell r="F1545" t="str">
            <v/>
          </cell>
          <cell r="G1545" t="str">
            <v/>
          </cell>
        </row>
        <row r="1546">
          <cell r="A1546" t="str">
            <v>CH44 1</v>
          </cell>
          <cell r="B1546" t="str">
            <v/>
          </cell>
          <cell r="C1546" t="str">
            <v/>
          </cell>
          <cell r="D1546" t="str">
            <v/>
          </cell>
          <cell r="E1546" t="str">
            <v/>
          </cell>
          <cell r="F1546" t="str">
            <v/>
          </cell>
          <cell r="G1546" t="str">
            <v/>
          </cell>
        </row>
        <row r="1547">
          <cell r="A1547" t="str">
            <v>CH44 2</v>
          </cell>
          <cell r="B1547" t="str">
            <v/>
          </cell>
          <cell r="C1547" t="str">
            <v/>
          </cell>
          <cell r="D1547" t="str">
            <v/>
          </cell>
          <cell r="E1547">
            <v>5872644.1800765879</v>
          </cell>
          <cell r="F1547" t="str">
            <v/>
          </cell>
          <cell r="G1547" t="str">
            <v/>
          </cell>
        </row>
        <row r="1548">
          <cell r="A1548" t="str">
            <v>CH44 3</v>
          </cell>
          <cell r="B1548" t="str">
            <v/>
          </cell>
          <cell r="C1548" t="str">
            <v/>
          </cell>
          <cell r="D1548" t="str">
            <v/>
          </cell>
          <cell r="E1548" t="str">
            <v/>
          </cell>
          <cell r="F1548" t="str">
            <v/>
          </cell>
          <cell r="G1548" t="str">
            <v/>
          </cell>
        </row>
        <row r="1549">
          <cell r="A1549" t="str">
            <v>CH44 4</v>
          </cell>
          <cell r="B1549" t="str">
            <v/>
          </cell>
          <cell r="C1549" t="str">
            <v/>
          </cell>
          <cell r="D1549" t="str">
            <v/>
          </cell>
          <cell r="E1549" t="str">
            <v/>
          </cell>
          <cell r="F1549">
            <v>387902.63</v>
          </cell>
          <cell r="G1549" t="str">
            <v/>
          </cell>
        </row>
        <row r="1550">
          <cell r="A1550" t="str">
            <v>CH44 5</v>
          </cell>
          <cell r="B1550" t="str">
            <v/>
          </cell>
          <cell r="C1550" t="str">
            <v/>
          </cell>
          <cell r="D1550">
            <v>118052.53</v>
          </cell>
          <cell r="E1550" t="str">
            <v/>
          </cell>
          <cell r="F1550" t="str">
            <v/>
          </cell>
          <cell r="G1550" t="str">
            <v/>
          </cell>
        </row>
        <row r="1551">
          <cell r="A1551" t="str">
            <v>CH44 6</v>
          </cell>
          <cell r="B1551" t="str">
            <v/>
          </cell>
          <cell r="C1551" t="str">
            <v/>
          </cell>
          <cell r="D1551" t="str">
            <v/>
          </cell>
          <cell r="E1551" t="str">
            <v/>
          </cell>
          <cell r="F1551" t="str">
            <v/>
          </cell>
          <cell r="G1551" t="str">
            <v/>
          </cell>
        </row>
        <row r="1552">
          <cell r="A1552" t="str">
            <v>CH44 7</v>
          </cell>
          <cell r="B1552" t="str">
            <v/>
          </cell>
          <cell r="C1552" t="str">
            <v/>
          </cell>
          <cell r="D1552" t="str">
            <v/>
          </cell>
          <cell r="E1552" t="str">
            <v/>
          </cell>
          <cell r="F1552" t="str">
            <v/>
          </cell>
          <cell r="G1552" t="str">
            <v/>
          </cell>
        </row>
        <row r="1553">
          <cell r="A1553" t="str">
            <v>CH44 8</v>
          </cell>
          <cell r="B1553" t="str">
            <v/>
          </cell>
          <cell r="C1553" t="str">
            <v/>
          </cell>
          <cell r="D1553" t="str">
            <v/>
          </cell>
          <cell r="E1553" t="str">
            <v/>
          </cell>
          <cell r="F1553" t="str">
            <v/>
          </cell>
          <cell r="G1553" t="str">
            <v/>
          </cell>
        </row>
        <row r="1554">
          <cell r="A1554" t="str">
            <v>CH44 9</v>
          </cell>
          <cell r="B1554" t="str">
            <v/>
          </cell>
          <cell r="C1554" t="str">
            <v/>
          </cell>
          <cell r="D1554" t="str">
            <v/>
          </cell>
          <cell r="E1554" t="str">
            <v/>
          </cell>
          <cell r="F1554">
            <v>445950.31999999995</v>
          </cell>
          <cell r="G1554" t="str">
            <v/>
          </cell>
        </row>
        <row r="1555">
          <cell r="A1555" t="str">
            <v>CH45 0</v>
          </cell>
          <cell r="B1555" t="str">
            <v/>
          </cell>
          <cell r="C1555" t="str">
            <v/>
          </cell>
          <cell r="D1555" t="str">
            <v/>
          </cell>
          <cell r="E1555">
            <v>3930700.2104108166</v>
          </cell>
          <cell r="F1555">
            <v>859103.74</v>
          </cell>
          <cell r="G1555" t="str">
            <v/>
          </cell>
        </row>
        <row r="1556">
          <cell r="A1556" t="str">
            <v>CH45 1</v>
          </cell>
          <cell r="B1556" t="str">
            <v/>
          </cell>
          <cell r="C1556" t="str">
            <v/>
          </cell>
          <cell r="D1556" t="str">
            <v/>
          </cell>
          <cell r="E1556" t="str">
            <v/>
          </cell>
          <cell r="F1556">
            <v>486181.52999999997</v>
          </cell>
          <cell r="G1556" t="str">
            <v/>
          </cell>
        </row>
        <row r="1557">
          <cell r="A1557" t="str">
            <v>CH45 2</v>
          </cell>
          <cell r="B1557" t="str">
            <v/>
          </cell>
          <cell r="C1557" t="str">
            <v/>
          </cell>
          <cell r="D1557" t="str">
            <v/>
          </cell>
          <cell r="E1557" t="str">
            <v/>
          </cell>
          <cell r="F1557" t="str">
            <v/>
          </cell>
          <cell r="G1557" t="str">
            <v/>
          </cell>
        </row>
        <row r="1558">
          <cell r="A1558" t="str">
            <v>CH45 3</v>
          </cell>
          <cell r="B1558" t="str">
            <v/>
          </cell>
          <cell r="C1558" t="str">
            <v/>
          </cell>
          <cell r="D1558" t="str">
            <v/>
          </cell>
          <cell r="E1558" t="str">
            <v/>
          </cell>
          <cell r="F1558">
            <v>1099437.8499999999</v>
          </cell>
          <cell r="G1558" t="str">
            <v/>
          </cell>
        </row>
        <row r="1559">
          <cell r="A1559" t="str">
            <v>CH45 4</v>
          </cell>
          <cell r="B1559" t="str">
            <v/>
          </cell>
          <cell r="C1559" t="str">
            <v/>
          </cell>
          <cell r="D1559">
            <v>35403.339999999997</v>
          </cell>
          <cell r="E1559" t="str">
            <v/>
          </cell>
          <cell r="F1559">
            <v>1872059.1799999997</v>
          </cell>
          <cell r="G1559" t="str">
            <v/>
          </cell>
        </row>
        <row r="1560">
          <cell r="A1560" t="str">
            <v>CH45 5</v>
          </cell>
          <cell r="B1560" t="str">
            <v/>
          </cell>
          <cell r="C1560" t="str">
            <v/>
          </cell>
          <cell r="D1560" t="str">
            <v/>
          </cell>
          <cell r="E1560" t="str">
            <v/>
          </cell>
          <cell r="F1560">
            <v>420499.20999999996</v>
          </cell>
          <cell r="G1560" t="str">
            <v/>
          </cell>
        </row>
        <row r="1561">
          <cell r="A1561" t="str">
            <v>CH45 6</v>
          </cell>
          <cell r="B1561" t="str">
            <v/>
          </cell>
          <cell r="C1561" t="str">
            <v/>
          </cell>
          <cell r="D1561" t="str">
            <v/>
          </cell>
          <cell r="E1561" t="str">
            <v/>
          </cell>
          <cell r="F1561" t="str">
            <v/>
          </cell>
          <cell r="G1561" t="str">
            <v/>
          </cell>
        </row>
        <row r="1562">
          <cell r="A1562" t="str">
            <v>CH45 7</v>
          </cell>
          <cell r="B1562" t="str">
            <v/>
          </cell>
          <cell r="C1562" t="str">
            <v/>
          </cell>
          <cell r="D1562" t="str">
            <v/>
          </cell>
          <cell r="E1562" t="str">
            <v/>
          </cell>
          <cell r="F1562">
            <v>356998.30000000005</v>
          </cell>
          <cell r="G1562" t="str">
            <v/>
          </cell>
        </row>
        <row r="1563">
          <cell r="A1563" t="str">
            <v>CH45 8</v>
          </cell>
          <cell r="B1563" t="str">
            <v/>
          </cell>
          <cell r="C1563" t="str">
            <v/>
          </cell>
          <cell r="D1563" t="str">
            <v/>
          </cell>
          <cell r="E1563" t="str">
            <v/>
          </cell>
          <cell r="F1563">
            <v>576387.69999999995</v>
          </cell>
          <cell r="G1563" t="str">
            <v/>
          </cell>
        </row>
        <row r="1564">
          <cell r="A1564" t="str">
            <v>CH45 9</v>
          </cell>
          <cell r="B1564" t="str">
            <v/>
          </cell>
          <cell r="C1564" t="str">
            <v/>
          </cell>
          <cell r="D1564" t="str">
            <v/>
          </cell>
          <cell r="E1564" t="str">
            <v/>
          </cell>
          <cell r="F1564" t="str">
            <v/>
          </cell>
          <cell r="G1564" t="str">
            <v/>
          </cell>
        </row>
        <row r="1565">
          <cell r="A1565" t="str">
            <v>CH46 0</v>
          </cell>
          <cell r="B1565" t="str">
            <v/>
          </cell>
          <cell r="C1565" t="str">
            <v/>
          </cell>
          <cell r="D1565" t="str">
            <v/>
          </cell>
          <cell r="E1565" t="str">
            <v/>
          </cell>
          <cell r="F1565" t="str">
            <v/>
          </cell>
          <cell r="G1565" t="str">
            <v/>
          </cell>
        </row>
        <row r="1566">
          <cell r="A1566" t="str">
            <v>CH46 1</v>
          </cell>
          <cell r="B1566" t="str">
            <v/>
          </cell>
          <cell r="C1566" t="str">
            <v/>
          </cell>
          <cell r="D1566" t="str">
            <v/>
          </cell>
          <cell r="E1566" t="str">
            <v/>
          </cell>
          <cell r="F1566" t="str">
            <v/>
          </cell>
          <cell r="G1566" t="str">
            <v/>
          </cell>
        </row>
        <row r="1567">
          <cell r="A1567" t="str">
            <v>CH46 2</v>
          </cell>
          <cell r="B1567" t="str">
            <v/>
          </cell>
          <cell r="C1567" t="str">
            <v/>
          </cell>
          <cell r="D1567" t="str">
            <v/>
          </cell>
          <cell r="E1567" t="str">
            <v/>
          </cell>
          <cell r="F1567" t="str">
            <v/>
          </cell>
          <cell r="G1567" t="str">
            <v/>
          </cell>
        </row>
        <row r="1568">
          <cell r="A1568" t="str">
            <v>CH46 3</v>
          </cell>
          <cell r="B1568" t="str">
            <v/>
          </cell>
          <cell r="C1568" t="str">
            <v/>
          </cell>
          <cell r="D1568" t="str">
            <v/>
          </cell>
          <cell r="E1568" t="str">
            <v/>
          </cell>
          <cell r="F1568" t="str">
            <v/>
          </cell>
          <cell r="G1568" t="str">
            <v/>
          </cell>
        </row>
        <row r="1569">
          <cell r="A1569" t="str">
            <v>CH46 4</v>
          </cell>
          <cell r="B1569" t="str">
            <v/>
          </cell>
          <cell r="C1569" t="str">
            <v/>
          </cell>
          <cell r="D1569" t="str">
            <v/>
          </cell>
          <cell r="E1569" t="str">
            <v/>
          </cell>
          <cell r="F1569" t="str">
            <v/>
          </cell>
          <cell r="G1569" t="str">
            <v/>
          </cell>
        </row>
        <row r="1570">
          <cell r="A1570" t="str">
            <v>CH46 5</v>
          </cell>
          <cell r="B1570" t="str">
            <v/>
          </cell>
          <cell r="C1570" t="str">
            <v/>
          </cell>
          <cell r="D1570" t="str">
            <v/>
          </cell>
          <cell r="E1570" t="str">
            <v/>
          </cell>
          <cell r="F1570" t="str">
            <v/>
          </cell>
          <cell r="G1570" t="str">
            <v/>
          </cell>
        </row>
        <row r="1571">
          <cell r="A1571" t="str">
            <v>CH46 6</v>
          </cell>
          <cell r="B1571" t="str">
            <v/>
          </cell>
          <cell r="C1571" t="str">
            <v/>
          </cell>
          <cell r="D1571" t="str">
            <v/>
          </cell>
          <cell r="E1571" t="str">
            <v/>
          </cell>
          <cell r="F1571">
            <v>355225.10000000003</v>
          </cell>
          <cell r="G1571" t="str">
            <v/>
          </cell>
        </row>
        <row r="1572">
          <cell r="A1572" t="str">
            <v>CH46 7</v>
          </cell>
          <cell r="B1572" t="str">
            <v/>
          </cell>
          <cell r="C1572" t="str">
            <v/>
          </cell>
          <cell r="D1572" t="str">
            <v/>
          </cell>
          <cell r="E1572" t="str">
            <v/>
          </cell>
          <cell r="F1572" t="str">
            <v/>
          </cell>
          <cell r="G1572" t="str">
            <v/>
          </cell>
        </row>
        <row r="1573">
          <cell r="A1573" t="str">
            <v>CH46 8</v>
          </cell>
          <cell r="B1573" t="str">
            <v/>
          </cell>
          <cell r="C1573" t="str">
            <v/>
          </cell>
          <cell r="D1573" t="str">
            <v/>
          </cell>
          <cell r="E1573" t="str">
            <v/>
          </cell>
          <cell r="F1573" t="str">
            <v/>
          </cell>
          <cell r="G1573" t="str">
            <v/>
          </cell>
        </row>
        <row r="1574">
          <cell r="A1574" t="str">
            <v>CH46 9</v>
          </cell>
          <cell r="B1574" t="str">
            <v/>
          </cell>
          <cell r="C1574" t="str">
            <v/>
          </cell>
          <cell r="D1574" t="str">
            <v/>
          </cell>
          <cell r="E1574" t="str">
            <v/>
          </cell>
          <cell r="F1574" t="str">
            <v/>
          </cell>
          <cell r="G1574" t="str">
            <v/>
          </cell>
        </row>
        <row r="1575">
          <cell r="A1575" t="str">
            <v>CH47 0</v>
          </cell>
          <cell r="B1575" t="str">
            <v/>
          </cell>
          <cell r="C1575" t="str">
            <v/>
          </cell>
          <cell r="D1575" t="str">
            <v/>
          </cell>
          <cell r="E1575" t="str">
            <v/>
          </cell>
          <cell r="F1575" t="str">
            <v/>
          </cell>
          <cell r="G1575" t="str">
            <v/>
          </cell>
        </row>
        <row r="1576">
          <cell r="A1576" t="str">
            <v>CH47 1</v>
          </cell>
          <cell r="B1576" t="str">
            <v/>
          </cell>
          <cell r="C1576" t="str">
            <v/>
          </cell>
          <cell r="D1576" t="str">
            <v/>
          </cell>
          <cell r="E1576" t="str">
            <v/>
          </cell>
          <cell r="F1576" t="str">
            <v/>
          </cell>
          <cell r="G1576" t="str">
            <v/>
          </cell>
        </row>
        <row r="1577">
          <cell r="A1577" t="str">
            <v>CH47 2</v>
          </cell>
          <cell r="B1577" t="str">
            <v/>
          </cell>
          <cell r="C1577" t="str">
            <v/>
          </cell>
          <cell r="D1577">
            <v>414001.03</v>
          </cell>
          <cell r="E1577" t="str">
            <v/>
          </cell>
          <cell r="F1577" t="str">
            <v/>
          </cell>
          <cell r="G1577" t="str">
            <v/>
          </cell>
        </row>
        <row r="1578">
          <cell r="A1578" t="str">
            <v>CH47 3</v>
          </cell>
          <cell r="B1578" t="str">
            <v/>
          </cell>
          <cell r="C1578" t="str">
            <v/>
          </cell>
          <cell r="D1578" t="str">
            <v/>
          </cell>
          <cell r="E1578" t="str">
            <v/>
          </cell>
          <cell r="F1578">
            <v>407108.88000000006</v>
          </cell>
          <cell r="G1578" t="str">
            <v/>
          </cell>
        </row>
        <row r="1579">
          <cell r="A1579" t="str">
            <v>CH47 4</v>
          </cell>
          <cell r="B1579" t="str">
            <v/>
          </cell>
          <cell r="C1579" t="str">
            <v/>
          </cell>
          <cell r="D1579" t="str">
            <v/>
          </cell>
          <cell r="E1579">
            <v>7257845.6921115033</v>
          </cell>
          <cell r="F1579">
            <v>720529.12</v>
          </cell>
          <cell r="G1579" t="str">
            <v/>
          </cell>
        </row>
        <row r="1580">
          <cell r="A1580" t="str">
            <v>CH47 5</v>
          </cell>
          <cell r="B1580" t="str">
            <v/>
          </cell>
          <cell r="C1580" t="str">
            <v/>
          </cell>
          <cell r="D1580" t="str">
            <v/>
          </cell>
          <cell r="E1580" t="str">
            <v/>
          </cell>
          <cell r="F1580" t="str">
            <v/>
          </cell>
          <cell r="G1580" t="str">
            <v/>
          </cell>
        </row>
        <row r="1581">
          <cell r="A1581" t="str">
            <v>CH47 6</v>
          </cell>
          <cell r="B1581" t="str">
            <v/>
          </cell>
          <cell r="C1581" t="str">
            <v/>
          </cell>
          <cell r="D1581" t="str">
            <v/>
          </cell>
          <cell r="E1581" t="str">
            <v/>
          </cell>
          <cell r="F1581" t="str">
            <v/>
          </cell>
          <cell r="G1581" t="str">
            <v/>
          </cell>
        </row>
        <row r="1582">
          <cell r="A1582" t="str">
            <v>CH47 7</v>
          </cell>
          <cell r="B1582" t="str">
            <v/>
          </cell>
          <cell r="C1582" t="str">
            <v/>
          </cell>
          <cell r="D1582" t="str">
            <v/>
          </cell>
          <cell r="E1582" t="str">
            <v/>
          </cell>
          <cell r="F1582" t="str">
            <v/>
          </cell>
          <cell r="G1582" t="str">
            <v/>
          </cell>
        </row>
        <row r="1583">
          <cell r="A1583" t="str">
            <v>CH47 8</v>
          </cell>
          <cell r="B1583" t="str">
            <v/>
          </cell>
          <cell r="C1583" t="str">
            <v/>
          </cell>
          <cell r="D1583" t="str">
            <v/>
          </cell>
          <cell r="E1583" t="str">
            <v/>
          </cell>
          <cell r="F1583" t="str">
            <v/>
          </cell>
          <cell r="G1583" t="str">
            <v/>
          </cell>
        </row>
        <row r="1584">
          <cell r="A1584" t="str">
            <v>CH47 9</v>
          </cell>
          <cell r="B1584" t="str">
            <v/>
          </cell>
          <cell r="C1584" t="str">
            <v/>
          </cell>
          <cell r="D1584" t="str">
            <v/>
          </cell>
          <cell r="E1584" t="str">
            <v/>
          </cell>
          <cell r="F1584" t="str">
            <v/>
          </cell>
          <cell r="G1584" t="str">
            <v/>
          </cell>
        </row>
        <row r="1585">
          <cell r="A1585" t="str">
            <v>CH48 0</v>
          </cell>
          <cell r="B1585" t="str">
            <v/>
          </cell>
          <cell r="C1585" t="str">
            <v/>
          </cell>
          <cell r="D1585" t="str">
            <v/>
          </cell>
          <cell r="E1585" t="str">
            <v/>
          </cell>
          <cell r="F1585" t="str">
            <v/>
          </cell>
          <cell r="G1585" t="str">
            <v/>
          </cell>
        </row>
        <row r="1586">
          <cell r="A1586" t="str">
            <v>CH48 1</v>
          </cell>
          <cell r="B1586" t="str">
            <v/>
          </cell>
          <cell r="C1586" t="str">
            <v/>
          </cell>
          <cell r="D1586" t="str">
            <v/>
          </cell>
          <cell r="E1586">
            <v>2839058.9653688702</v>
          </cell>
          <cell r="F1586" t="str">
            <v/>
          </cell>
          <cell r="G1586" t="str">
            <v/>
          </cell>
        </row>
        <row r="1587">
          <cell r="A1587" t="str">
            <v>CH48 2</v>
          </cell>
          <cell r="B1587" t="str">
            <v/>
          </cell>
          <cell r="C1587" t="str">
            <v/>
          </cell>
          <cell r="D1587" t="str">
            <v/>
          </cell>
          <cell r="E1587" t="str">
            <v/>
          </cell>
          <cell r="F1587" t="str">
            <v/>
          </cell>
          <cell r="G1587" t="str">
            <v/>
          </cell>
        </row>
        <row r="1588">
          <cell r="A1588" t="str">
            <v>CH48 3</v>
          </cell>
          <cell r="B1588" t="str">
            <v/>
          </cell>
          <cell r="C1588" t="str">
            <v/>
          </cell>
          <cell r="D1588" t="str">
            <v/>
          </cell>
          <cell r="E1588" t="str">
            <v/>
          </cell>
          <cell r="F1588" t="str">
            <v/>
          </cell>
          <cell r="G1588" t="str">
            <v/>
          </cell>
        </row>
        <row r="1589">
          <cell r="A1589" t="str">
            <v>CH48 4</v>
          </cell>
          <cell r="B1589" t="str">
            <v/>
          </cell>
          <cell r="C1589" t="str">
            <v/>
          </cell>
          <cell r="D1589" t="str">
            <v/>
          </cell>
          <cell r="E1589">
            <v>1987052.045804712</v>
          </cell>
          <cell r="F1589" t="str">
            <v/>
          </cell>
          <cell r="G1589" t="str">
            <v/>
          </cell>
        </row>
        <row r="1590">
          <cell r="A1590" t="str">
            <v>CH48 5</v>
          </cell>
          <cell r="B1590" t="str">
            <v/>
          </cell>
          <cell r="C1590" t="str">
            <v/>
          </cell>
          <cell r="D1590" t="str">
            <v/>
          </cell>
          <cell r="E1590" t="str">
            <v/>
          </cell>
          <cell r="F1590" t="str">
            <v/>
          </cell>
          <cell r="G1590" t="str">
            <v/>
          </cell>
        </row>
        <row r="1591">
          <cell r="A1591" t="str">
            <v>CH48 6</v>
          </cell>
          <cell r="B1591" t="str">
            <v/>
          </cell>
          <cell r="C1591" t="str">
            <v/>
          </cell>
          <cell r="D1591" t="str">
            <v/>
          </cell>
          <cell r="E1591" t="str">
            <v/>
          </cell>
          <cell r="F1591" t="str">
            <v/>
          </cell>
          <cell r="G1591" t="str">
            <v/>
          </cell>
        </row>
        <row r="1592">
          <cell r="A1592" t="str">
            <v>CH48 7</v>
          </cell>
          <cell r="B1592" t="str">
            <v/>
          </cell>
          <cell r="C1592" t="str">
            <v/>
          </cell>
          <cell r="D1592" t="str">
            <v/>
          </cell>
          <cell r="E1592" t="str">
            <v/>
          </cell>
          <cell r="F1592" t="str">
            <v/>
          </cell>
          <cell r="G1592" t="str">
            <v/>
          </cell>
        </row>
        <row r="1593">
          <cell r="A1593" t="str">
            <v>CH48 8</v>
          </cell>
          <cell r="B1593" t="str">
            <v/>
          </cell>
          <cell r="C1593" t="str">
            <v/>
          </cell>
          <cell r="D1593" t="str">
            <v/>
          </cell>
          <cell r="E1593" t="str">
            <v/>
          </cell>
          <cell r="F1593" t="str">
            <v/>
          </cell>
          <cell r="G1593" t="str">
            <v/>
          </cell>
        </row>
        <row r="1594">
          <cell r="A1594" t="str">
            <v>CH48 9</v>
          </cell>
          <cell r="B1594" t="str">
            <v/>
          </cell>
          <cell r="C1594" t="str">
            <v/>
          </cell>
          <cell r="D1594" t="str">
            <v/>
          </cell>
          <cell r="E1594" t="str">
            <v/>
          </cell>
          <cell r="F1594" t="str">
            <v/>
          </cell>
          <cell r="G1594" t="str">
            <v/>
          </cell>
        </row>
        <row r="1595">
          <cell r="A1595" t="str">
            <v>CH49 0</v>
          </cell>
          <cell r="B1595" t="str">
            <v/>
          </cell>
          <cell r="C1595" t="str">
            <v/>
          </cell>
          <cell r="D1595" t="str">
            <v/>
          </cell>
          <cell r="E1595" t="str">
            <v/>
          </cell>
          <cell r="F1595" t="str">
            <v/>
          </cell>
          <cell r="G1595" t="str">
            <v/>
          </cell>
        </row>
        <row r="1596">
          <cell r="A1596" t="str">
            <v>CH49 1</v>
          </cell>
          <cell r="B1596" t="str">
            <v/>
          </cell>
          <cell r="C1596" t="str">
            <v/>
          </cell>
          <cell r="D1596" t="str">
            <v/>
          </cell>
          <cell r="E1596">
            <v>335583.97017890034</v>
          </cell>
          <cell r="F1596" t="str">
            <v/>
          </cell>
          <cell r="G1596" t="str">
            <v/>
          </cell>
        </row>
        <row r="1597">
          <cell r="A1597" t="str">
            <v>CH49 2</v>
          </cell>
          <cell r="B1597" t="str">
            <v/>
          </cell>
          <cell r="C1597" t="str">
            <v/>
          </cell>
          <cell r="D1597" t="str">
            <v/>
          </cell>
          <cell r="E1597" t="str">
            <v/>
          </cell>
          <cell r="F1597" t="str">
            <v/>
          </cell>
          <cell r="G1597" t="str">
            <v/>
          </cell>
        </row>
        <row r="1598">
          <cell r="A1598" t="str">
            <v>CH49 3</v>
          </cell>
          <cell r="B1598" t="str">
            <v/>
          </cell>
          <cell r="C1598" t="str">
            <v/>
          </cell>
          <cell r="D1598" t="str">
            <v/>
          </cell>
          <cell r="E1598" t="str">
            <v/>
          </cell>
          <cell r="F1598" t="str">
            <v/>
          </cell>
          <cell r="G1598" t="str">
            <v/>
          </cell>
        </row>
        <row r="1599">
          <cell r="A1599" t="str">
            <v>CH49 4</v>
          </cell>
          <cell r="B1599" t="str">
            <v/>
          </cell>
          <cell r="C1599" t="str">
            <v/>
          </cell>
          <cell r="D1599" t="str">
            <v/>
          </cell>
          <cell r="E1599" t="str">
            <v/>
          </cell>
          <cell r="F1599" t="str">
            <v/>
          </cell>
          <cell r="G1599" t="str">
            <v/>
          </cell>
        </row>
        <row r="1600">
          <cell r="A1600" t="str">
            <v>CH49 5</v>
          </cell>
          <cell r="B1600" t="str">
            <v/>
          </cell>
          <cell r="C1600" t="str">
            <v/>
          </cell>
          <cell r="D1600" t="str">
            <v/>
          </cell>
          <cell r="E1600" t="str">
            <v/>
          </cell>
          <cell r="F1600" t="str">
            <v/>
          </cell>
          <cell r="G1600" t="str">
            <v/>
          </cell>
        </row>
        <row r="1601">
          <cell r="A1601" t="str">
            <v>CH49 6</v>
          </cell>
          <cell r="B1601" t="str">
            <v/>
          </cell>
          <cell r="C1601" t="str">
            <v/>
          </cell>
          <cell r="D1601">
            <v>51517.85</v>
          </cell>
          <cell r="E1601" t="str">
            <v/>
          </cell>
          <cell r="F1601">
            <v>153667.13</v>
          </cell>
          <cell r="G1601" t="str">
            <v/>
          </cell>
        </row>
        <row r="1602">
          <cell r="A1602" t="str">
            <v>CH49 7</v>
          </cell>
          <cell r="B1602" t="str">
            <v/>
          </cell>
          <cell r="C1602" t="str">
            <v/>
          </cell>
          <cell r="D1602" t="str">
            <v/>
          </cell>
          <cell r="E1602" t="str">
            <v/>
          </cell>
          <cell r="F1602" t="str">
            <v/>
          </cell>
          <cell r="G1602" t="str">
            <v/>
          </cell>
        </row>
        <row r="1603">
          <cell r="A1603" t="str">
            <v>CH49 8</v>
          </cell>
          <cell r="B1603" t="str">
            <v/>
          </cell>
          <cell r="C1603" t="str">
            <v/>
          </cell>
          <cell r="D1603" t="str">
            <v/>
          </cell>
          <cell r="E1603" t="str">
            <v/>
          </cell>
          <cell r="F1603" t="str">
            <v/>
          </cell>
          <cell r="G1603" t="str">
            <v/>
          </cell>
        </row>
        <row r="1604">
          <cell r="A1604" t="str">
            <v>CH49 9</v>
          </cell>
          <cell r="B1604" t="str">
            <v/>
          </cell>
          <cell r="C1604" t="str">
            <v/>
          </cell>
          <cell r="D1604" t="str">
            <v/>
          </cell>
          <cell r="E1604" t="str">
            <v/>
          </cell>
          <cell r="F1604" t="str">
            <v/>
          </cell>
          <cell r="G1604" t="str">
            <v/>
          </cell>
        </row>
        <row r="1605">
          <cell r="A1605" t="str">
            <v>CH5 1</v>
          </cell>
          <cell r="B1605" t="str">
            <v/>
          </cell>
          <cell r="C1605" t="str">
            <v/>
          </cell>
          <cell r="D1605">
            <v>550084.34</v>
          </cell>
          <cell r="E1605">
            <v>1343229.4336310285</v>
          </cell>
          <cell r="F1605">
            <v>1139636.1499999999</v>
          </cell>
          <cell r="G1605" t="str">
            <v/>
          </cell>
        </row>
        <row r="1606">
          <cell r="A1606" t="str">
            <v>CH5 2</v>
          </cell>
          <cell r="B1606" t="str">
            <v/>
          </cell>
          <cell r="C1606" t="str">
            <v/>
          </cell>
          <cell r="D1606" t="str">
            <v/>
          </cell>
          <cell r="E1606">
            <v>1535975.2857849249</v>
          </cell>
          <cell r="F1606">
            <v>4915434.6300000008</v>
          </cell>
          <cell r="G1606" t="str">
            <v/>
          </cell>
        </row>
        <row r="1607">
          <cell r="A1607" t="str">
            <v>CH5 3</v>
          </cell>
          <cell r="B1607" t="str">
            <v/>
          </cell>
          <cell r="C1607" t="str">
            <v/>
          </cell>
          <cell r="D1607">
            <v>1629166.09</v>
          </cell>
          <cell r="E1607">
            <v>4159813.8724206127</v>
          </cell>
          <cell r="F1607">
            <v>2002658.5899999999</v>
          </cell>
          <cell r="G1607" t="str">
            <v/>
          </cell>
        </row>
        <row r="1608">
          <cell r="A1608" t="str">
            <v>CH5 4</v>
          </cell>
          <cell r="B1608">
            <v>198020</v>
          </cell>
          <cell r="C1608" t="str">
            <v/>
          </cell>
          <cell r="D1608">
            <v>628360.49</v>
          </cell>
          <cell r="E1608" t="str">
            <v/>
          </cell>
          <cell r="F1608">
            <v>641232.35</v>
          </cell>
          <cell r="G1608" t="str">
            <v/>
          </cell>
        </row>
        <row r="1609">
          <cell r="A1609" t="str">
            <v>CH5 9</v>
          </cell>
          <cell r="B1609" t="str">
            <v/>
          </cell>
          <cell r="C1609" t="str">
            <v/>
          </cell>
          <cell r="D1609" t="str">
            <v/>
          </cell>
          <cell r="E1609" t="str">
            <v/>
          </cell>
          <cell r="F1609" t="str">
            <v/>
          </cell>
          <cell r="G1609" t="str">
            <v/>
          </cell>
        </row>
        <row r="1610">
          <cell r="A1610" t="str">
            <v>CH6 5</v>
          </cell>
          <cell r="B1610">
            <v>1583964</v>
          </cell>
          <cell r="C1610" t="str">
            <v/>
          </cell>
          <cell r="D1610">
            <v>964909.31</v>
          </cell>
          <cell r="E1610">
            <v>1579166.107724169</v>
          </cell>
          <cell r="F1610">
            <v>2560238.3399999994</v>
          </cell>
          <cell r="G1610" t="str">
            <v/>
          </cell>
        </row>
        <row r="1611">
          <cell r="A1611" t="str">
            <v>CH6 6</v>
          </cell>
          <cell r="B1611" t="str">
            <v/>
          </cell>
          <cell r="C1611" t="str">
            <v/>
          </cell>
          <cell r="D1611">
            <v>152346.51</v>
          </cell>
          <cell r="E1611" t="str">
            <v/>
          </cell>
          <cell r="F1611" t="str">
            <v/>
          </cell>
          <cell r="G1611" t="str">
            <v/>
          </cell>
        </row>
        <row r="1612">
          <cell r="A1612" t="str">
            <v>CH6 9</v>
          </cell>
          <cell r="B1612" t="str">
            <v/>
          </cell>
          <cell r="C1612" t="str">
            <v/>
          </cell>
          <cell r="D1612" t="str">
            <v/>
          </cell>
          <cell r="E1612" t="str">
            <v/>
          </cell>
          <cell r="F1612" t="str">
            <v/>
          </cell>
          <cell r="G1612" t="str">
            <v/>
          </cell>
        </row>
        <row r="1613">
          <cell r="A1613" t="str">
            <v>CH60 0</v>
          </cell>
          <cell r="B1613" t="str">
            <v/>
          </cell>
          <cell r="C1613" t="str">
            <v/>
          </cell>
          <cell r="D1613" t="str">
            <v/>
          </cell>
          <cell r="E1613" t="str">
            <v/>
          </cell>
          <cell r="F1613">
            <v>223089.39000000004</v>
          </cell>
          <cell r="G1613" t="str">
            <v/>
          </cell>
        </row>
        <row r="1614">
          <cell r="A1614" t="str">
            <v>CH60 1</v>
          </cell>
          <cell r="B1614" t="str">
            <v/>
          </cell>
          <cell r="C1614" t="str">
            <v/>
          </cell>
          <cell r="D1614" t="str">
            <v/>
          </cell>
          <cell r="E1614" t="str">
            <v/>
          </cell>
          <cell r="F1614" t="str">
            <v/>
          </cell>
          <cell r="G1614" t="str">
            <v/>
          </cell>
        </row>
        <row r="1615">
          <cell r="A1615" t="str">
            <v>CH60 2</v>
          </cell>
          <cell r="B1615" t="str">
            <v/>
          </cell>
          <cell r="C1615" t="str">
            <v/>
          </cell>
          <cell r="D1615" t="str">
            <v/>
          </cell>
          <cell r="E1615" t="str">
            <v/>
          </cell>
          <cell r="F1615" t="str">
            <v/>
          </cell>
          <cell r="G1615" t="str">
            <v/>
          </cell>
        </row>
        <row r="1616">
          <cell r="A1616" t="str">
            <v>CH60 3</v>
          </cell>
          <cell r="B1616" t="str">
            <v/>
          </cell>
          <cell r="C1616" t="str">
            <v/>
          </cell>
          <cell r="D1616" t="str">
            <v/>
          </cell>
          <cell r="E1616" t="str">
            <v/>
          </cell>
          <cell r="F1616" t="str">
            <v/>
          </cell>
          <cell r="G1616" t="str">
            <v/>
          </cell>
        </row>
        <row r="1617">
          <cell r="A1617" t="str">
            <v>CH60 4</v>
          </cell>
          <cell r="B1617" t="str">
            <v/>
          </cell>
          <cell r="C1617" t="str">
            <v/>
          </cell>
          <cell r="D1617" t="str">
            <v/>
          </cell>
          <cell r="E1617" t="str">
            <v/>
          </cell>
          <cell r="F1617" t="str">
            <v/>
          </cell>
          <cell r="G1617" t="str">
            <v/>
          </cell>
        </row>
        <row r="1618">
          <cell r="A1618" t="str">
            <v>CH60 5</v>
          </cell>
          <cell r="B1618" t="str">
            <v/>
          </cell>
          <cell r="C1618" t="str">
            <v/>
          </cell>
          <cell r="D1618" t="str">
            <v/>
          </cell>
          <cell r="E1618" t="str">
            <v/>
          </cell>
          <cell r="F1618" t="str">
            <v/>
          </cell>
          <cell r="G1618" t="str">
            <v/>
          </cell>
        </row>
        <row r="1619">
          <cell r="A1619" t="str">
            <v>CH60 6</v>
          </cell>
          <cell r="B1619" t="str">
            <v/>
          </cell>
          <cell r="C1619" t="str">
            <v/>
          </cell>
          <cell r="D1619" t="str">
            <v/>
          </cell>
          <cell r="E1619" t="str">
            <v/>
          </cell>
          <cell r="F1619">
            <v>997170.93999999983</v>
          </cell>
          <cell r="G1619" t="str">
            <v/>
          </cell>
        </row>
        <row r="1620">
          <cell r="A1620" t="str">
            <v>CH60 7</v>
          </cell>
          <cell r="B1620" t="str">
            <v/>
          </cell>
          <cell r="C1620" t="str">
            <v/>
          </cell>
          <cell r="D1620">
            <v>98693.24</v>
          </cell>
          <cell r="E1620" t="str">
            <v/>
          </cell>
          <cell r="F1620" t="str">
            <v/>
          </cell>
          <cell r="G1620" t="str">
            <v/>
          </cell>
        </row>
        <row r="1621">
          <cell r="A1621" t="str">
            <v>CH60 8</v>
          </cell>
          <cell r="B1621" t="str">
            <v/>
          </cell>
          <cell r="C1621" t="str">
            <v/>
          </cell>
          <cell r="D1621" t="str">
            <v/>
          </cell>
          <cell r="E1621" t="str">
            <v/>
          </cell>
          <cell r="F1621">
            <v>4001850.49</v>
          </cell>
          <cell r="G1621" t="str">
            <v/>
          </cell>
        </row>
        <row r="1622">
          <cell r="A1622" t="str">
            <v>CH60 9</v>
          </cell>
          <cell r="B1622" t="str">
            <v/>
          </cell>
          <cell r="C1622" t="str">
            <v/>
          </cell>
          <cell r="D1622" t="str">
            <v/>
          </cell>
          <cell r="E1622" t="str">
            <v/>
          </cell>
          <cell r="F1622" t="str">
            <v/>
          </cell>
          <cell r="G1622" t="str">
            <v/>
          </cell>
        </row>
        <row r="1623">
          <cell r="A1623" t="str">
            <v>CH61 0</v>
          </cell>
          <cell r="B1623" t="str">
            <v/>
          </cell>
          <cell r="C1623" t="str">
            <v/>
          </cell>
          <cell r="D1623" t="str">
            <v/>
          </cell>
          <cell r="E1623" t="str">
            <v/>
          </cell>
          <cell r="F1623" t="str">
            <v/>
          </cell>
          <cell r="G1623" t="str">
            <v/>
          </cell>
        </row>
        <row r="1624">
          <cell r="A1624" t="str">
            <v>CH61 1</v>
          </cell>
          <cell r="B1624" t="str">
            <v/>
          </cell>
          <cell r="C1624" t="str">
            <v/>
          </cell>
          <cell r="D1624" t="str">
            <v/>
          </cell>
          <cell r="E1624" t="str">
            <v/>
          </cell>
          <cell r="F1624" t="str">
            <v/>
          </cell>
          <cell r="G1624" t="str">
            <v/>
          </cell>
        </row>
        <row r="1625">
          <cell r="A1625" t="str">
            <v>CH61 2</v>
          </cell>
          <cell r="B1625" t="str">
            <v/>
          </cell>
          <cell r="C1625" t="str">
            <v/>
          </cell>
          <cell r="D1625" t="str">
            <v/>
          </cell>
          <cell r="E1625" t="str">
            <v/>
          </cell>
          <cell r="F1625" t="str">
            <v/>
          </cell>
          <cell r="G1625" t="str">
            <v/>
          </cell>
        </row>
        <row r="1626">
          <cell r="A1626" t="str">
            <v>CH61 3</v>
          </cell>
          <cell r="B1626" t="str">
            <v/>
          </cell>
          <cell r="C1626" t="str">
            <v/>
          </cell>
          <cell r="D1626" t="str">
            <v/>
          </cell>
          <cell r="E1626" t="str">
            <v/>
          </cell>
          <cell r="F1626" t="str">
            <v/>
          </cell>
          <cell r="G1626" t="str">
            <v/>
          </cell>
        </row>
        <row r="1627">
          <cell r="A1627" t="str">
            <v>CH61 4</v>
          </cell>
          <cell r="B1627" t="str">
            <v/>
          </cell>
          <cell r="C1627" t="str">
            <v/>
          </cell>
          <cell r="D1627" t="str">
            <v/>
          </cell>
          <cell r="E1627" t="str">
            <v/>
          </cell>
          <cell r="F1627" t="str">
            <v/>
          </cell>
          <cell r="G1627" t="str">
            <v/>
          </cell>
        </row>
        <row r="1628">
          <cell r="A1628" t="str">
            <v>CH61 5</v>
          </cell>
          <cell r="B1628" t="str">
            <v/>
          </cell>
          <cell r="C1628" t="str">
            <v/>
          </cell>
          <cell r="D1628" t="str">
            <v/>
          </cell>
          <cell r="E1628" t="str">
            <v/>
          </cell>
          <cell r="F1628" t="str">
            <v/>
          </cell>
          <cell r="G1628" t="str">
            <v/>
          </cell>
        </row>
        <row r="1629">
          <cell r="A1629" t="str">
            <v>CH61 6</v>
          </cell>
          <cell r="B1629" t="str">
            <v/>
          </cell>
          <cell r="C1629" t="str">
            <v/>
          </cell>
          <cell r="D1629" t="str">
            <v/>
          </cell>
          <cell r="E1629" t="str">
            <v/>
          </cell>
          <cell r="F1629" t="str">
            <v/>
          </cell>
          <cell r="G1629" t="str">
            <v/>
          </cell>
        </row>
        <row r="1630">
          <cell r="A1630" t="str">
            <v>CH61 7</v>
          </cell>
          <cell r="B1630" t="str">
            <v/>
          </cell>
          <cell r="C1630" t="str">
            <v/>
          </cell>
          <cell r="D1630" t="str">
            <v/>
          </cell>
          <cell r="E1630" t="str">
            <v/>
          </cell>
          <cell r="F1630" t="str">
            <v/>
          </cell>
          <cell r="G1630" t="str">
            <v/>
          </cell>
        </row>
        <row r="1631">
          <cell r="A1631" t="str">
            <v>CH61 8</v>
          </cell>
          <cell r="B1631" t="str">
            <v/>
          </cell>
          <cell r="C1631" t="str">
            <v/>
          </cell>
          <cell r="D1631" t="str">
            <v/>
          </cell>
          <cell r="E1631" t="str">
            <v/>
          </cell>
          <cell r="F1631" t="str">
            <v/>
          </cell>
          <cell r="G1631" t="str">
            <v/>
          </cell>
        </row>
        <row r="1632">
          <cell r="A1632" t="str">
            <v>CH61 9</v>
          </cell>
          <cell r="B1632" t="str">
            <v/>
          </cell>
          <cell r="C1632" t="str">
            <v/>
          </cell>
          <cell r="D1632" t="str">
            <v/>
          </cell>
          <cell r="E1632" t="str">
            <v/>
          </cell>
          <cell r="F1632">
            <v>862799.5</v>
          </cell>
          <cell r="G1632" t="str">
            <v/>
          </cell>
        </row>
        <row r="1633">
          <cell r="A1633" t="str">
            <v>CH62 0</v>
          </cell>
          <cell r="B1633" t="str">
            <v/>
          </cell>
          <cell r="C1633" t="str">
            <v/>
          </cell>
          <cell r="D1633" t="str">
            <v/>
          </cell>
          <cell r="E1633" t="str">
            <v/>
          </cell>
          <cell r="F1633" t="str">
            <v/>
          </cell>
          <cell r="G1633" t="str">
            <v/>
          </cell>
        </row>
        <row r="1634">
          <cell r="A1634" t="str">
            <v>CH62 1</v>
          </cell>
          <cell r="B1634" t="str">
            <v/>
          </cell>
          <cell r="C1634" t="str">
            <v/>
          </cell>
          <cell r="D1634" t="str">
            <v/>
          </cell>
          <cell r="E1634" t="str">
            <v/>
          </cell>
          <cell r="F1634" t="str">
            <v/>
          </cell>
          <cell r="G1634" t="str">
            <v/>
          </cell>
        </row>
        <row r="1635">
          <cell r="A1635" t="str">
            <v>CH62 2</v>
          </cell>
          <cell r="B1635" t="str">
            <v/>
          </cell>
          <cell r="C1635" t="str">
            <v/>
          </cell>
          <cell r="D1635" t="str">
            <v/>
          </cell>
          <cell r="E1635" t="str">
            <v/>
          </cell>
          <cell r="F1635" t="str">
            <v/>
          </cell>
          <cell r="G1635" t="str">
            <v/>
          </cell>
        </row>
        <row r="1636">
          <cell r="A1636" t="str">
            <v>CH62 3</v>
          </cell>
          <cell r="B1636">
            <v>4111634</v>
          </cell>
          <cell r="C1636" t="str">
            <v/>
          </cell>
          <cell r="D1636" t="str">
            <v/>
          </cell>
          <cell r="E1636" t="str">
            <v/>
          </cell>
          <cell r="F1636" t="str">
            <v/>
          </cell>
          <cell r="G1636" t="str">
            <v/>
          </cell>
        </row>
        <row r="1637">
          <cell r="A1637" t="str">
            <v>CH62 4</v>
          </cell>
          <cell r="B1637" t="str">
            <v/>
          </cell>
          <cell r="C1637" t="str">
            <v/>
          </cell>
          <cell r="D1637" t="str">
            <v/>
          </cell>
          <cell r="E1637" t="str">
            <v/>
          </cell>
          <cell r="F1637" t="str">
            <v/>
          </cell>
          <cell r="G1637" t="str">
            <v/>
          </cell>
        </row>
        <row r="1638">
          <cell r="A1638" t="str">
            <v>CH62 5</v>
          </cell>
          <cell r="B1638" t="str">
            <v/>
          </cell>
          <cell r="C1638" t="str">
            <v/>
          </cell>
          <cell r="D1638" t="str">
            <v/>
          </cell>
          <cell r="E1638" t="str">
            <v/>
          </cell>
          <cell r="F1638" t="str">
            <v/>
          </cell>
          <cell r="G1638" t="str">
            <v/>
          </cell>
        </row>
        <row r="1639">
          <cell r="A1639" t="str">
            <v>CH62 6</v>
          </cell>
          <cell r="B1639" t="str">
            <v/>
          </cell>
          <cell r="C1639" t="str">
            <v/>
          </cell>
          <cell r="D1639" t="str">
            <v/>
          </cell>
          <cell r="E1639" t="str">
            <v/>
          </cell>
          <cell r="F1639" t="str">
            <v/>
          </cell>
          <cell r="G1639" t="str">
            <v/>
          </cell>
        </row>
        <row r="1640">
          <cell r="A1640" t="str">
            <v>CH62 7</v>
          </cell>
          <cell r="B1640" t="str">
            <v/>
          </cell>
          <cell r="C1640" t="str">
            <v/>
          </cell>
          <cell r="D1640" t="str">
            <v/>
          </cell>
          <cell r="E1640" t="str">
            <v/>
          </cell>
          <cell r="F1640" t="str">
            <v/>
          </cell>
          <cell r="G1640" t="str">
            <v/>
          </cell>
        </row>
        <row r="1641">
          <cell r="A1641" t="str">
            <v>CH62 8</v>
          </cell>
          <cell r="B1641" t="str">
            <v/>
          </cell>
          <cell r="C1641" t="str">
            <v/>
          </cell>
          <cell r="D1641" t="str">
            <v/>
          </cell>
          <cell r="E1641" t="str">
            <v/>
          </cell>
          <cell r="F1641" t="str">
            <v/>
          </cell>
          <cell r="G1641" t="str">
            <v/>
          </cell>
        </row>
        <row r="1642">
          <cell r="A1642" t="str">
            <v>CH62 9</v>
          </cell>
          <cell r="B1642" t="str">
            <v/>
          </cell>
          <cell r="C1642" t="str">
            <v/>
          </cell>
          <cell r="D1642" t="str">
            <v/>
          </cell>
          <cell r="E1642" t="str">
            <v/>
          </cell>
          <cell r="F1642" t="str">
            <v/>
          </cell>
          <cell r="G1642" t="str">
            <v/>
          </cell>
        </row>
        <row r="1643">
          <cell r="A1643" t="str">
            <v>CH63 0</v>
          </cell>
          <cell r="B1643" t="str">
            <v/>
          </cell>
          <cell r="C1643" t="str">
            <v/>
          </cell>
          <cell r="D1643" t="str">
            <v/>
          </cell>
          <cell r="E1643" t="str">
            <v/>
          </cell>
          <cell r="F1643" t="str">
            <v/>
          </cell>
          <cell r="G1643" t="str">
            <v/>
          </cell>
        </row>
        <row r="1644">
          <cell r="A1644" t="str">
            <v>CH63 1</v>
          </cell>
          <cell r="B1644" t="str">
            <v/>
          </cell>
          <cell r="C1644" t="str">
            <v/>
          </cell>
          <cell r="D1644" t="str">
            <v/>
          </cell>
          <cell r="E1644" t="str">
            <v/>
          </cell>
          <cell r="F1644" t="str">
            <v/>
          </cell>
          <cell r="G1644" t="str">
            <v/>
          </cell>
        </row>
        <row r="1645">
          <cell r="A1645" t="str">
            <v>CH63 2</v>
          </cell>
          <cell r="B1645" t="str">
            <v/>
          </cell>
          <cell r="C1645" t="str">
            <v/>
          </cell>
          <cell r="D1645" t="str">
            <v/>
          </cell>
          <cell r="E1645" t="str">
            <v/>
          </cell>
          <cell r="F1645" t="str">
            <v/>
          </cell>
          <cell r="G1645" t="str">
            <v/>
          </cell>
        </row>
        <row r="1646">
          <cell r="A1646" t="str">
            <v>CH63 3</v>
          </cell>
          <cell r="B1646" t="str">
            <v/>
          </cell>
          <cell r="C1646" t="str">
            <v/>
          </cell>
          <cell r="D1646" t="str">
            <v/>
          </cell>
          <cell r="E1646" t="str">
            <v/>
          </cell>
          <cell r="F1646">
            <v>349904.82000000012</v>
          </cell>
          <cell r="G1646" t="str">
            <v/>
          </cell>
        </row>
        <row r="1647">
          <cell r="A1647" t="str">
            <v>CH63 4</v>
          </cell>
          <cell r="B1647" t="str">
            <v/>
          </cell>
          <cell r="C1647" t="str">
            <v/>
          </cell>
          <cell r="D1647" t="str">
            <v/>
          </cell>
          <cell r="E1647" t="str">
            <v/>
          </cell>
          <cell r="F1647" t="str">
            <v/>
          </cell>
          <cell r="G1647" t="str">
            <v/>
          </cell>
        </row>
        <row r="1648">
          <cell r="A1648" t="str">
            <v>CH63 5</v>
          </cell>
          <cell r="B1648" t="str">
            <v/>
          </cell>
          <cell r="C1648" t="str">
            <v/>
          </cell>
          <cell r="D1648">
            <v>41523.35</v>
          </cell>
          <cell r="E1648" t="str">
            <v/>
          </cell>
          <cell r="F1648" t="str">
            <v/>
          </cell>
          <cell r="G1648" t="str">
            <v/>
          </cell>
        </row>
        <row r="1649">
          <cell r="A1649" t="str">
            <v>CH63 6</v>
          </cell>
          <cell r="B1649" t="str">
            <v/>
          </cell>
          <cell r="C1649" t="str">
            <v/>
          </cell>
          <cell r="D1649" t="str">
            <v/>
          </cell>
          <cell r="E1649" t="str">
            <v/>
          </cell>
          <cell r="F1649" t="str">
            <v/>
          </cell>
          <cell r="G1649" t="str">
            <v/>
          </cell>
        </row>
        <row r="1650">
          <cell r="A1650" t="str">
            <v>CH63 7</v>
          </cell>
          <cell r="B1650" t="str">
            <v/>
          </cell>
          <cell r="C1650" t="str">
            <v/>
          </cell>
          <cell r="D1650" t="str">
            <v/>
          </cell>
          <cell r="E1650" t="str">
            <v/>
          </cell>
          <cell r="F1650">
            <v>1517669.7400000005</v>
          </cell>
          <cell r="G1650" t="str">
            <v/>
          </cell>
        </row>
        <row r="1651">
          <cell r="A1651" t="str">
            <v>CH63 8</v>
          </cell>
          <cell r="B1651" t="str">
            <v/>
          </cell>
          <cell r="C1651" t="str">
            <v/>
          </cell>
          <cell r="D1651" t="str">
            <v/>
          </cell>
          <cell r="E1651" t="str">
            <v/>
          </cell>
          <cell r="F1651" t="str">
            <v/>
          </cell>
          <cell r="G1651" t="str">
            <v/>
          </cell>
        </row>
        <row r="1652">
          <cell r="A1652" t="str">
            <v>CH63 9</v>
          </cell>
          <cell r="B1652" t="str">
            <v/>
          </cell>
          <cell r="C1652" t="str">
            <v/>
          </cell>
          <cell r="D1652" t="str">
            <v/>
          </cell>
          <cell r="E1652" t="str">
            <v/>
          </cell>
          <cell r="F1652" t="str">
            <v/>
          </cell>
          <cell r="G1652" t="str">
            <v/>
          </cell>
        </row>
        <row r="1653">
          <cell r="A1653" t="str">
            <v>CH64 0</v>
          </cell>
          <cell r="B1653" t="str">
            <v/>
          </cell>
          <cell r="C1653" t="str">
            <v/>
          </cell>
          <cell r="D1653" t="str">
            <v/>
          </cell>
          <cell r="E1653" t="str">
            <v/>
          </cell>
          <cell r="F1653" t="str">
            <v/>
          </cell>
          <cell r="G1653" t="str">
            <v/>
          </cell>
        </row>
        <row r="1654">
          <cell r="A1654" t="str">
            <v>CH64 1</v>
          </cell>
          <cell r="B1654" t="str">
            <v/>
          </cell>
          <cell r="C1654" t="str">
            <v/>
          </cell>
          <cell r="D1654" t="str">
            <v/>
          </cell>
          <cell r="E1654" t="str">
            <v/>
          </cell>
          <cell r="F1654" t="str">
            <v/>
          </cell>
          <cell r="G1654" t="str">
            <v/>
          </cell>
        </row>
        <row r="1655">
          <cell r="A1655" t="str">
            <v>CH64 2</v>
          </cell>
          <cell r="B1655" t="str">
            <v/>
          </cell>
          <cell r="C1655" t="str">
            <v/>
          </cell>
          <cell r="D1655" t="str">
            <v/>
          </cell>
          <cell r="E1655" t="str">
            <v/>
          </cell>
          <cell r="F1655" t="str">
            <v/>
          </cell>
          <cell r="G1655" t="str">
            <v/>
          </cell>
        </row>
        <row r="1656">
          <cell r="A1656" t="str">
            <v>CH64 3</v>
          </cell>
          <cell r="B1656" t="str">
            <v/>
          </cell>
          <cell r="C1656" t="str">
            <v/>
          </cell>
          <cell r="D1656" t="str">
            <v/>
          </cell>
          <cell r="E1656">
            <v>944797.18775933096</v>
          </cell>
          <cell r="F1656">
            <v>2268625.29</v>
          </cell>
          <cell r="G1656" t="str">
            <v/>
          </cell>
        </row>
        <row r="1657">
          <cell r="A1657" t="str">
            <v>CH64 4</v>
          </cell>
          <cell r="B1657" t="str">
            <v/>
          </cell>
          <cell r="C1657" t="str">
            <v/>
          </cell>
          <cell r="D1657" t="str">
            <v/>
          </cell>
          <cell r="E1657" t="str">
            <v/>
          </cell>
          <cell r="F1657" t="str">
            <v/>
          </cell>
          <cell r="G1657" t="str">
            <v/>
          </cell>
        </row>
        <row r="1658">
          <cell r="A1658" t="str">
            <v>CH64 5</v>
          </cell>
          <cell r="B1658" t="str">
            <v/>
          </cell>
          <cell r="C1658" t="str">
            <v/>
          </cell>
          <cell r="D1658" t="str">
            <v/>
          </cell>
          <cell r="E1658" t="str">
            <v/>
          </cell>
          <cell r="F1658" t="str">
            <v/>
          </cell>
          <cell r="G1658" t="str">
            <v/>
          </cell>
        </row>
        <row r="1659">
          <cell r="A1659" t="str">
            <v>CH64 6</v>
          </cell>
          <cell r="B1659" t="str">
            <v/>
          </cell>
          <cell r="C1659" t="str">
            <v/>
          </cell>
          <cell r="D1659">
            <v>57748.49</v>
          </cell>
          <cell r="E1659" t="str">
            <v/>
          </cell>
          <cell r="F1659" t="str">
            <v/>
          </cell>
          <cell r="G1659" t="str">
            <v/>
          </cell>
        </row>
        <row r="1660">
          <cell r="A1660" t="str">
            <v>CH64 7</v>
          </cell>
          <cell r="B1660" t="str">
            <v/>
          </cell>
          <cell r="C1660" t="str">
            <v/>
          </cell>
          <cell r="D1660" t="str">
            <v/>
          </cell>
          <cell r="E1660" t="str">
            <v/>
          </cell>
          <cell r="F1660" t="str">
            <v/>
          </cell>
          <cell r="G1660" t="str">
            <v/>
          </cell>
        </row>
        <row r="1661">
          <cell r="A1661" t="str">
            <v>CH64 8</v>
          </cell>
          <cell r="B1661" t="str">
            <v/>
          </cell>
          <cell r="C1661" t="str">
            <v/>
          </cell>
          <cell r="D1661" t="str">
            <v/>
          </cell>
          <cell r="E1661" t="str">
            <v/>
          </cell>
          <cell r="F1661" t="str">
            <v/>
          </cell>
          <cell r="G1661" t="str">
            <v/>
          </cell>
        </row>
        <row r="1662">
          <cell r="A1662" t="str">
            <v>CH64 9</v>
          </cell>
          <cell r="B1662" t="str">
            <v/>
          </cell>
          <cell r="C1662" t="str">
            <v/>
          </cell>
          <cell r="D1662" t="str">
            <v/>
          </cell>
          <cell r="E1662" t="str">
            <v/>
          </cell>
          <cell r="F1662" t="str">
            <v/>
          </cell>
          <cell r="G1662">
            <v>1796050.6599999997</v>
          </cell>
        </row>
        <row r="1663">
          <cell r="A1663" t="str">
            <v>CH65 0</v>
          </cell>
          <cell r="B1663" t="str">
            <v/>
          </cell>
          <cell r="C1663" t="str">
            <v/>
          </cell>
          <cell r="D1663" t="str">
            <v/>
          </cell>
          <cell r="E1663" t="str">
            <v/>
          </cell>
          <cell r="F1663" t="str">
            <v/>
          </cell>
          <cell r="G1663" t="str">
            <v/>
          </cell>
        </row>
        <row r="1664">
          <cell r="A1664" t="str">
            <v>CH65 1</v>
          </cell>
          <cell r="B1664" t="str">
            <v/>
          </cell>
          <cell r="C1664" t="str">
            <v/>
          </cell>
          <cell r="D1664" t="str">
            <v/>
          </cell>
          <cell r="E1664" t="str">
            <v/>
          </cell>
          <cell r="F1664" t="str">
            <v/>
          </cell>
          <cell r="G1664" t="str">
            <v/>
          </cell>
        </row>
        <row r="1665">
          <cell r="A1665" t="str">
            <v>CH65 2</v>
          </cell>
          <cell r="B1665" t="str">
            <v/>
          </cell>
          <cell r="C1665" t="str">
            <v/>
          </cell>
          <cell r="D1665" t="str">
            <v/>
          </cell>
          <cell r="E1665" t="str">
            <v/>
          </cell>
          <cell r="F1665" t="str">
            <v/>
          </cell>
          <cell r="G1665" t="str">
            <v/>
          </cell>
        </row>
        <row r="1666">
          <cell r="A1666" t="str">
            <v>CH65 3</v>
          </cell>
          <cell r="B1666" t="str">
            <v/>
          </cell>
          <cell r="C1666" t="str">
            <v/>
          </cell>
          <cell r="D1666" t="str">
            <v/>
          </cell>
          <cell r="E1666" t="str">
            <v/>
          </cell>
          <cell r="F1666" t="str">
            <v/>
          </cell>
          <cell r="G1666" t="str">
            <v/>
          </cell>
        </row>
        <row r="1667">
          <cell r="A1667" t="str">
            <v>CH65 4</v>
          </cell>
          <cell r="B1667" t="str">
            <v/>
          </cell>
          <cell r="C1667" t="str">
            <v/>
          </cell>
          <cell r="D1667" t="str">
            <v/>
          </cell>
          <cell r="E1667" t="str">
            <v/>
          </cell>
          <cell r="F1667">
            <v>811205.42999999993</v>
          </cell>
          <cell r="G1667" t="str">
            <v/>
          </cell>
        </row>
        <row r="1668">
          <cell r="A1668" t="str">
            <v>CH65 5</v>
          </cell>
          <cell r="B1668" t="str">
            <v/>
          </cell>
          <cell r="C1668" t="str">
            <v/>
          </cell>
          <cell r="D1668" t="str">
            <v/>
          </cell>
          <cell r="E1668" t="str">
            <v/>
          </cell>
          <cell r="F1668" t="str">
            <v/>
          </cell>
          <cell r="G1668" t="str">
            <v/>
          </cell>
        </row>
        <row r="1669">
          <cell r="A1669" t="str">
            <v>CH65 6</v>
          </cell>
          <cell r="B1669" t="str">
            <v/>
          </cell>
          <cell r="C1669" t="str">
            <v/>
          </cell>
          <cell r="D1669" t="str">
            <v/>
          </cell>
          <cell r="E1669" t="str">
            <v/>
          </cell>
          <cell r="F1669" t="str">
            <v/>
          </cell>
          <cell r="G1669" t="str">
            <v/>
          </cell>
        </row>
        <row r="1670">
          <cell r="A1670" t="str">
            <v>CH65 7</v>
          </cell>
          <cell r="B1670" t="str">
            <v/>
          </cell>
          <cell r="C1670" t="str">
            <v/>
          </cell>
          <cell r="D1670" t="str">
            <v/>
          </cell>
          <cell r="E1670" t="str">
            <v/>
          </cell>
          <cell r="F1670" t="str">
            <v/>
          </cell>
          <cell r="G1670" t="str">
            <v/>
          </cell>
        </row>
        <row r="1671">
          <cell r="A1671" t="str">
            <v>CH65 8</v>
          </cell>
          <cell r="B1671" t="str">
            <v/>
          </cell>
          <cell r="C1671" t="str">
            <v/>
          </cell>
          <cell r="D1671" t="str">
            <v/>
          </cell>
          <cell r="E1671">
            <v>603230.15844250727</v>
          </cell>
          <cell r="F1671" t="str">
            <v/>
          </cell>
          <cell r="G1671" t="str">
            <v/>
          </cell>
        </row>
        <row r="1672">
          <cell r="A1672" t="str">
            <v>CH65 9</v>
          </cell>
          <cell r="B1672" t="str">
            <v/>
          </cell>
          <cell r="C1672" t="str">
            <v/>
          </cell>
          <cell r="D1672" t="str">
            <v/>
          </cell>
          <cell r="E1672" t="str">
            <v/>
          </cell>
          <cell r="F1672">
            <v>3222976.3200000003</v>
          </cell>
          <cell r="G1672" t="str">
            <v/>
          </cell>
        </row>
        <row r="1673">
          <cell r="A1673" t="str">
            <v>CH66 0</v>
          </cell>
          <cell r="B1673" t="str">
            <v/>
          </cell>
          <cell r="C1673" t="str">
            <v/>
          </cell>
          <cell r="D1673" t="str">
            <v/>
          </cell>
          <cell r="E1673" t="str">
            <v/>
          </cell>
          <cell r="F1673" t="str">
            <v/>
          </cell>
          <cell r="G1673" t="str">
            <v/>
          </cell>
        </row>
        <row r="1674">
          <cell r="A1674" t="str">
            <v>CH66 1</v>
          </cell>
          <cell r="B1674" t="str">
            <v/>
          </cell>
          <cell r="C1674" t="str">
            <v/>
          </cell>
          <cell r="D1674" t="str">
            <v/>
          </cell>
          <cell r="E1674" t="str">
            <v/>
          </cell>
          <cell r="F1674" t="str">
            <v/>
          </cell>
          <cell r="G1674" t="str">
            <v/>
          </cell>
        </row>
        <row r="1675">
          <cell r="A1675" t="str">
            <v>CH66 2</v>
          </cell>
          <cell r="B1675">
            <v>59669</v>
          </cell>
          <cell r="C1675" t="str">
            <v/>
          </cell>
          <cell r="D1675" t="str">
            <v/>
          </cell>
          <cell r="E1675" t="str">
            <v/>
          </cell>
          <cell r="F1675">
            <v>654713.4800000001</v>
          </cell>
          <cell r="G1675" t="str">
            <v/>
          </cell>
        </row>
        <row r="1676">
          <cell r="A1676" t="str">
            <v>CH66 3</v>
          </cell>
          <cell r="B1676" t="str">
            <v/>
          </cell>
          <cell r="C1676" t="str">
            <v/>
          </cell>
          <cell r="D1676" t="str">
            <v/>
          </cell>
          <cell r="E1676" t="str">
            <v/>
          </cell>
          <cell r="F1676">
            <v>272844.94</v>
          </cell>
          <cell r="G1676" t="str">
            <v/>
          </cell>
        </row>
        <row r="1677">
          <cell r="A1677" t="str">
            <v>CH66 4</v>
          </cell>
          <cell r="B1677">
            <v>52011</v>
          </cell>
          <cell r="C1677" t="str">
            <v/>
          </cell>
          <cell r="D1677" t="str">
            <v/>
          </cell>
          <cell r="E1677" t="str">
            <v/>
          </cell>
          <cell r="F1677" t="str">
            <v/>
          </cell>
          <cell r="G1677" t="str">
            <v/>
          </cell>
        </row>
        <row r="1678">
          <cell r="A1678" t="str">
            <v>CH66 5</v>
          </cell>
          <cell r="B1678" t="str">
            <v/>
          </cell>
          <cell r="C1678" t="str">
            <v/>
          </cell>
          <cell r="D1678" t="str">
            <v/>
          </cell>
          <cell r="E1678" t="str">
            <v/>
          </cell>
          <cell r="F1678" t="str">
            <v/>
          </cell>
          <cell r="G1678" t="str">
            <v/>
          </cell>
        </row>
        <row r="1679">
          <cell r="A1679" t="str">
            <v>CH66 6</v>
          </cell>
          <cell r="B1679" t="str">
            <v/>
          </cell>
          <cell r="C1679" t="str">
            <v/>
          </cell>
          <cell r="D1679" t="str">
            <v/>
          </cell>
          <cell r="E1679" t="str">
            <v/>
          </cell>
          <cell r="F1679" t="str">
            <v/>
          </cell>
          <cell r="G1679" t="str">
            <v/>
          </cell>
        </row>
        <row r="1680">
          <cell r="A1680" t="str">
            <v>CH66 7</v>
          </cell>
          <cell r="B1680" t="str">
            <v/>
          </cell>
          <cell r="C1680" t="str">
            <v/>
          </cell>
          <cell r="D1680" t="str">
            <v/>
          </cell>
          <cell r="E1680" t="str">
            <v/>
          </cell>
          <cell r="F1680" t="str">
            <v/>
          </cell>
          <cell r="G1680" t="str">
            <v/>
          </cell>
        </row>
        <row r="1681">
          <cell r="A1681" t="str">
            <v>CH66 8</v>
          </cell>
          <cell r="B1681" t="str">
            <v/>
          </cell>
          <cell r="C1681" t="str">
            <v/>
          </cell>
          <cell r="D1681" t="str">
            <v/>
          </cell>
          <cell r="E1681" t="str">
            <v/>
          </cell>
          <cell r="F1681" t="str">
            <v/>
          </cell>
          <cell r="G1681" t="str">
            <v/>
          </cell>
        </row>
        <row r="1682">
          <cell r="A1682" t="str">
            <v>CH66 9</v>
          </cell>
          <cell r="B1682" t="str">
            <v/>
          </cell>
          <cell r="C1682" t="str">
            <v/>
          </cell>
          <cell r="D1682" t="str">
            <v/>
          </cell>
          <cell r="E1682" t="str">
            <v/>
          </cell>
          <cell r="F1682" t="str">
            <v/>
          </cell>
          <cell r="G1682" t="str">
            <v/>
          </cell>
        </row>
        <row r="1683">
          <cell r="A1683" t="str">
            <v>CH7 1</v>
          </cell>
          <cell r="B1683">
            <v>2268641</v>
          </cell>
          <cell r="C1683" t="str">
            <v/>
          </cell>
          <cell r="D1683">
            <v>2762961.64</v>
          </cell>
          <cell r="E1683" t="str">
            <v/>
          </cell>
          <cell r="F1683">
            <v>1293558.6400000006</v>
          </cell>
          <cell r="G1683" t="str">
            <v/>
          </cell>
        </row>
        <row r="1684">
          <cell r="A1684" t="str">
            <v>CH7 2</v>
          </cell>
          <cell r="B1684" t="str">
            <v/>
          </cell>
          <cell r="C1684" t="str">
            <v/>
          </cell>
          <cell r="D1684">
            <v>342818.09</v>
          </cell>
          <cell r="E1684" t="str">
            <v/>
          </cell>
          <cell r="F1684" t="str">
            <v/>
          </cell>
          <cell r="G1684" t="str">
            <v/>
          </cell>
        </row>
        <row r="1685">
          <cell r="A1685" t="str">
            <v>CH7 3</v>
          </cell>
          <cell r="B1685" t="str">
            <v/>
          </cell>
          <cell r="C1685" t="str">
            <v/>
          </cell>
          <cell r="D1685">
            <v>2367695.0499999998</v>
          </cell>
          <cell r="E1685">
            <v>729876.75379067834</v>
          </cell>
          <cell r="F1685">
            <v>419696.58999999997</v>
          </cell>
          <cell r="G1685" t="str">
            <v/>
          </cell>
        </row>
        <row r="1686">
          <cell r="A1686" t="str">
            <v>CH7 4</v>
          </cell>
          <cell r="B1686">
            <v>1216197</v>
          </cell>
          <cell r="C1686" t="str">
            <v/>
          </cell>
          <cell r="D1686">
            <v>5893725.5700000003</v>
          </cell>
          <cell r="E1686">
            <v>3009610.3235854805</v>
          </cell>
          <cell r="F1686">
            <v>2424389.0299999998</v>
          </cell>
          <cell r="G1686" t="str">
            <v/>
          </cell>
        </row>
        <row r="1687">
          <cell r="A1687" t="str">
            <v>CH7 5</v>
          </cell>
          <cell r="B1687">
            <v>3728399</v>
          </cell>
          <cell r="C1687" t="str">
            <v/>
          </cell>
          <cell r="D1687">
            <v>3260064.04</v>
          </cell>
          <cell r="E1687">
            <v>2401034.0326834084</v>
          </cell>
          <cell r="F1687">
            <v>4942315.5</v>
          </cell>
          <cell r="G1687" t="str">
            <v/>
          </cell>
        </row>
        <row r="1688">
          <cell r="A1688" t="str">
            <v>CH7 6</v>
          </cell>
          <cell r="B1688" t="str">
            <v/>
          </cell>
          <cell r="C1688" t="str">
            <v/>
          </cell>
          <cell r="D1688">
            <v>5238126.7</v>
          </cell>
          <cell r="E1688">
            <v>2214654.334604362</v>
          </cell>
          <cell r="F1688">
            <v>2644278.2399999998</v>
          </cell>
          <cell r="G1688" t="str">
            <v/>
          </cell>
        </row>
        <row r="1689">
          <cell r="A1689" t="str">
            <v>CH7 9</v>
          </cell>
          <cell r="B1689" t="str">
            <v/>
          </cell>
          <cell r="C1689" t="str">
            <v/>
          </cell>
          <cell r="D1689" t="str">
            <v/>
          </cell>
          <cell r="E1689" t="str">
            <v/>
          </cell>
          <cell r="F1689" t="str">
            <v/>
          </cell>
          <cell r="G1689" t="str">
            <v/>
          </cell>
        </row>
        <row r="1690">
          <cell r="A1690" t="str">
            <v>CH70 8</v>
          </cell>
          <cell r="B1690" t="str">
            <v/>
          </cell>
          <cell r="C1690" t="str">
            <v/>
          </cell>
          <cell r="D1690" t="str">
            <v/>
          </cell>
          <cell r="E1690" t="str">
            <v/>
          </cell>
          <cell r="F1690" t="str">
            <v/>
          </cell>
          <cell r="G1690" t="str">
            <v/>
          </cell>
        </row>
        <row r="1691">
          <cell r="A1691" t="str">
            <v>CH8 7</v>
          </cell>
          <cell r="B1691">
            <v>605401</v>
          </cell>
          <cell r="C1691" t="str">
            <v/>
          </cell>
          <cell r="D1691">
            <v>503041.78</v>
          </cell>
          <cell r="E1691" t="str">
            <v/>
          </cell>
          <cell r="F1691">
            <v>1193989.8400000001</v>
          </cell>
          <cell r="G1691" t="str">
            <v/>
          </cell>
        </row>
        <row r="1692">
          <cell r="A1692" t="str">
            <v>CH8 8</v>
          </cell>
          <cell r="B1692">
            <v>2352853</v>
          </cell>
          <cell r="C1692" t="str">
            <v/>
          </cell>
          <cell r="D1692" t="str">
            <v/>
          </cell>
          <cell r="E1692">
            <v>1993708.2290519411</v>
          </cell>
          <cell r="F1692">
            <v>2326394.9199999995</v>
          </cell>
          <cell r="G1692" t="str">
            <v/>
          </cell>
        </row>
        <row r="1693">
          <cell r="A1693" t="str">
            <v>CH8 9</v>
          </cell>
          <cell r="B1693" t="str">
            <v/>
          </cell>
          <cell r="C1693" t="str">
            <v/>
          </cell>
          <cell r="D1693">
            <v>1264857.7</v>
          </cell>
          <cell r="E1693" t="str">
            <v/>
          </cell>
          <cell r="F1693">
            <v>3324208.28</v>
          </cell>
          <cell r="G1693" t="str">
            <v/>
          </cell>
        </row>
        <row r="1694">
          <cell r="A1694" t="str">
            <v>CH88 3</v>
          </cell>
          <cell r="B1694" t="str">
            <v/>
          </cell>
          <cell r="C1694" t="str">
            <v/>
          </cell>
          <cell r="D1694" t="str">
            <v/>
          </cell>
          <cell r="E1694" t="str">
            <v/>
          </cell>
          <cell r="F1694" t="str">
            <v/>
          </cell>
          <cell r="G1694" t="str">
            <v/>
          </cell>
        </row>
        <row r="1695">
          <cell r="A1695" t="str">
            <v>CH99 1</v>
          </cell>
          <cell r="B1695" t="str">
            <v/>
          </cell>
          <cell r="C1695" t="str">
            <v/>
          </cell>
          <cell r="D1695" t="str">
            <v/>
          </cell>
          <cell r="E1695" t="str">
            <v/>
          </cell>
          <cell r="F1695" t="str">
            <v/>
          </cell>
          <cell r="G1695" t="str">
            <v/>
          </cell>
        </row>
        <row r="1696">
          <cell r="A1696" t="str">
            <v>CH99 9</v>
          </cell>
          <cell r="B1696" t="str">
            <v/>
          </cell>
          <cell r="C1696" t="str">
            <v/>
          </cell>
          <cell r="D1696" t="str">
            <v/>
          </cell>
          <cell r="E1696" t="str">
            <v/>
          </cell>
          <cell r="F1696" t="str">
            <v/>
          </cell>
          <cell r="G1696" t="str">
            <v/>
          </cell>
        </row>
        <row r="1697">
          <cell r="A1697" t="str">
            <v>CM Other</v>
          </cell>
          <cell r="B1697">
            <v>93134669</v>
          </cell>
          <cell r="C1697">
            <v>11721114.550000001</v>
          </cell>
          <cell r="D1697">
            <v>67308217.289999992</v>
          </cell>
          <cell r="E1697">
            <v>70153724.197505176</v>
          </cell>
          <cell r="F1697">
            <v>164899456.65000004</v>
          </cell>
          <cell r="G1697">
            <v>46293523.269999988</v>
          </cell>
        </row>
        <row r="1698">
          <cell r="A1698" t="str">
            <v>CM total</v>
          </cell>
          <cell r="B1698">
            <v>298747879</v>
          </cell>
          <cell r="C1698">
            <v>11721114.550000001</v>
          </cell>
          <cell r="D1698">
            <v>94201312.059999987</v>
          </cell>
          <cell r="E1698">
            <v>203264335.93048787</v>
          </cell>
          <cell r="F1698">
            <v>376176970.39999998</v>
          </cell>
          <cell r="G1698">
            <v>46293523.269999988</v>
          </cell>
        </row>
        <row r="1699">
          <cell r="A1699" t="str">
            <v>CM0 7</v>
          </cell>
          <cell r="B1699">
            <v>4456714</v>
          </cell>
          <cell r="C1699" t="str">
            <v/>
          </cell>
          <cell r="D1699" t="str">
            <v/>
          </cell>
          <cell r="E1699" t="str">
            <v/>
          </cell>
          <cell r="F1699" t="str">
            <v/>
          </cell>
          <cell r="G1699" t="str">
            <v/>
          </cell>
        </row>
        <row r="1700">
          <cell r="A1700" t="str">
            <v>CM0 8</v>
          </cell>
          <cell r="B1700" t="str">
            <v/>
          </cell>
          <cell r="C1700" t="str">
            <v/>
          </cell>
          <cell r="D1700" t="str">
            <v/>
          </cell>
          <cell r="E1700" t="str">
            <v/>
          </cell>
          <cell r="F1700">
            <v>2209341.4399999995</v>
          </cell>
          <cell r="G1700" t="str">
            <v/>
          </cell>
        </row>
        <row r="1701">
          <cell r="A1701" t="str">
            <v>CM1 1</v>
          </cell>
          <cell r="B1701" t="str">
            <v/>
          </cell>
          <cell r="C1701" t="str">
            <v/>
          </cell>
          <cell r="D1701" t="str">
            <v/>
          </cell>
          <cell r="E1701">
            <v>1780339.4868465883</v>
          </cell>
          <cell r="F1701">
            <v>14510971.26</v>
          </cell>
          <cell r="G1701" t="str">
            <v/>
          </cell>
        </row>
        <row r="1702">
          <cell r="A1702" t="str">
            <v>CM1 2</v>
          </cell>
          <cell r="B1702">
            <v>3171089</v>
          </cell>
          <cell r="C1702" t="str">
            <v/>
          </cell>
          <cell r="D1702" t="str">
            <v/>
          </cell>
          <cell r="E1702">
            <v>2502739.3748822385</v>
          </cell>
          <cell r="F1702">
            <v>4481897.1500000022</v>
          </cell>
          <cell r="G1702" t="str">
            <v/>
          </cell>
        </row>
        <row r="1703">
          <cell r="A1703" t="str">
            <v>CM1 3</v>
          </cell>
          <cell r="B1703">
            <v>906042</v>
          </cell>
          <cell r="C1703" t="str">
            <v/>
          </cell>
          <cell r="D1703" t="str">
            <v/>
          </cell>
          <cell r="E1703">
            <v>5111569.4104591589</v>
          </cell>
          <cell r="F1703">
            <v>16110873.130000001</v>
          </cell>
          <cell r="G1703" t="str">
            <v/>
          </cell>
        </row>
        <row r="1704">
          <cell r="A1704" t="str">
            <v>CM1 4</v>
          </cell>
          <cell r="B1704">
            <v>2875253</v>
          </cell>
          <cell r="C1704" t="str">
            <v/>
          </cell>
          <cell r="D1704" t="str">
            <v/>
          </cell>
          <cell r="E1704" t="str">
            <v/>
          </cell>
          <cell r="F1704">
            <v>3483035.0299999993</v>
          </cell>
          <cell r="G1704" t="str">
            <v/>
          </cell>
        </row>
        <row r="1705">
          <cell r="A1705" t="str">
            <v>CM1 6</v>
          </cell>
          <cell r="B1705" t="str">
            <v/>
          </cell>
          <cell r="C1705" t="str">
            <v/>
          </cell>
          <cell r="D1705">
            <v>95884.44</v>
          </cell>
          <cell r="E1705">
            <v>214487.34929529493</v>
          </cell>
          <cell r="F1705">
            <v>1630081.9300000002</v>
          </cell>
          <cell r="G1705" t="str">
            <v/>
          </cell>
        </row>
        <row r="1706">
          <cell r="A1706" t="str">
            <v>CM1 7</v>
          </cell>
          <cell r="B1706" t="str">
            <v/>
          </cell>
          <cell r="C1706" t="str">
            <v/>
          </cell>
          <cell r="D1706" t="str">
            <v/>
          </cell>
          <cell r="E1706" t="str">
            <v/>
          </cell>
          <cell r="F1706" t="str">
            <v/>
          </cell>
          <cell r="G1706" t="str">
            <v/>
          </cell>
        </row>
        <row r="1707">
          <cell r="A1707" t="str">
            <v>CM1 9</v>
          </cell>
          <cell r="B1707" t="str">
            <v/>
          </cell>
          <cell r="C1707" t="str">
            <v/>
          </cell>
          <cell r="D1707" t="str">
            <v/>
          </cell>
          <cell r="E1707" t="str">
            <v/>
          </cell>
          <cell r="F1707" t="str">
            <v/>
          </cell>
          <cell r="G1707" t="str">
            <v/>
          </cell>
        </row>
        <row r="1708">
          <cell r="A1708" t="str">
            <v>CM11 1</v>
          </cell>
          <cell r="B1708" t="str">
            <v/>
          </cell>
          <cell r="C1708" t="str">
            <v/>
          </cell>
          <cell r="D1708" t="str">
            <v/>
          </cell>
          <cell r="E1708" t="str">
            <v/>
          </cell>
          <cell r="F1708">
            <v>4792953.62</v>
          </cell>
          <cell r="G1708" t="str">
            <v/>
          </cell>
        </row>
        <row r="1709">
          <cell r="A1709" t="str">
            <v>CM11 2</v>
          </cell>
          <cell r="B1709">
            <v>3082521</v>
          </cell>
          <cell r="C1709" t="str">
            <v/>
          </cell>
          <cell r="D1709">
            <v>746581.88</v>
          </cell>
          <cell r="E1709">
            <v>604220.34913001466</v>
          </cell>
          <cell r="F1709" t="str">
            <v/>
          </cell>
          <cell r="G1709" t="str">
            <v/>
          </cell>
        </row>
        <row r="1710">
          <cell r="A1710" t="str">
            <v>CM12 0</v>
          </cell>
          <cell r="B1710">
            <v>3324361</v>
          </cell>
          <cell r="C1710" t="str">
            <v/>
          </cell>
          <cell r="D1710" t="str">
            <v/>
          </cell>
          <cell r="E1710" t="str">
            <v/>
          </cell>
          <cell r="F1710" t="str">
            <v/>
          </cell>
          <cell r="G1710" t="str">
            <v/>
          </cell>
        </row>
        <row r="1711">
          <cell r="A1711" t="str">
            <v>CM12 2</v>
          </cell>
          <cell r="B1711" t="str">
            <v/>
          </cell>
          <cell r="C1711" t="str">
            <v/>
          </cell>
          <cell r="D1711" t="str">
            <v/>
          </cell>
          <cell r="E1711" t="str">
            <v/>
          </cell>
          <cell r="F1711" t="str">
            <v/>
          </cell>
          <cell r="G1711" t="str">
            <v/>
          </cell>
        </row>
        <row r="1712">
          <cell r="A1712" t="str">
            <v>CM12 9</v>
          </cell>
          <cell r="B1712">
            <v>936627</v>
          </cell>
          <cell r="C1712" t="str">
            <v/>
          </cell>
          <cell r="D1712">
            <v>729137.42</v>
          </cell>
          <cell r="E1712">
            <v>1847988.5961309166</v>
          </cell>
          <cell r="F1712">
            <v>6204715.7700000005</v>
          </cell>
          <cell r="G1712" t="str">
            <v/>
          </cell>
        </row>
        <row r="1713">
          <cell r="A1713" t="str">
            <v>CM13 1</v>
          </cell>
          <cell r="B1713" t="str">
            <v/>
          </cell>
          <cell r="C1713" t="str">
            <v/>
          </cell>
          <cell r="D1713">
            <v>368173.33</v>
          </cell>
          <cell r="E1713">
            <v>3333014.6821573721</v>
          </cell>
          <cell r="F1713">
            <v>2674725.4700000007</v>
          </cell>
          <cell r="G1713" t="str">
            <v/>
          </cell>
        </row>
        <row r="1714">
          <cell r="A1714" t="str">
            <v>CM13 2</v>
          </cell>
          <cell r="B1714" t="str">
            <v/>
          </cell>
          <cell r="C1714" t="str">
            <v/>
          </cell>
          <cell r="D1714">
            <v>204380.47</v>
          </cell>
          <cell r="E1714">
            <v>1097732.2662961613</v>
          </cell>
          <cell r="F1714">
            <v>2633204.9100000011</v>
          </cell>
          <cell r="G1714" t="str">
            <v/>
          </cell>
        </row>
        <row r="1715">
          <cell r="A1715" t="str">
            <v>CM13 3</v>
          </cell>
          <cell r="B1715">
            <v>14106016</v>
          </cell>
          <cell r="C1715" t="str">
            <v/>
          </cell>
          <cell r="D1715">
            <v>845206.4</v>
          </cell>
          <cell r="E1715" t="str">
            <v/>
          </cell>
          <cell r="F1715">
            <v>11330213.57</v>
          </cell>
          <cell r="G1715" t="str">
            <v/>
          </cell>
        </row>
        <row r="1716">
          <cell r="A1716" t="str">
            <v>CM14 4</v>
          </cell>
          <cell r="B1716">
            <v>7514089</v>
          </cell>
          <cell r="C1716" t="str">
            <v/>
          </cell>
          <cell r="D1716" t="str">
            <v/>
          </cell>
          <cell r="E1716">
            <v>2821063.5913838958</v>
          </cell>
          <cell r="F1716">
            <v>4284994.37</v>
          </cell>
          <cell r="G1716" t="str">
            <v/>
          </cell>
        </row>
        <row r="1717">
          <cell r="A1717" t="str">
            <v>CM14 5</v>
          </cell>
          <cell r="B1717">
            <v>1080587</v>
          </cell>
          <cell r="C1717" t="str">
            <v/>
          </cell>
          <cell r="D1717" t="str">
            <v/>
          </cell>
          <cell r="E1717" t="str">
            <v/>
          </cell>
          <cell r="F1717" t="str">
            <v/>
          </cell>
          <cell r="G1717" t="str">
            <v/>
          </cell>
        </row>
        <row r="1718">
          <cell r="A1718" t="str">
            <v>CM14 9</v>
          </cell>
          <cell r="B1718" t="str">
            <v/>
          </cell>
          <cell r="C1718" t="str">
            <v/>
          </cell>
          <cell r="D1718" t="str">
            <v/>
          </cell>
          <cell r="E1718" t="str">
            <v/>
          </cell>
          <cell r="F1718" t="str">
            <v/>
          </cell>
          <cell r="G1718" t="str">
            <v/>
          </cell>
        </row>
        <row r="1719">
          <cell r="A1719" t="str">
            <v>CM15 0</v>
          </cell>
          <cell r="B1719">
            <v>2795592</v>
          </cell>
          <cell r="C1719" t="str">
            <v/>
          </cell>
          <cell r="D1719" t="str">
            <v/>
          </cell>
          <cell r="E1719">
            <v>3794623.2951598302</v>
          </cell>
          <cell r="F1719">
            <v>6725292.0399999991</v>
          </cell>
          <cell r="G1719" t="str">
            <v/>
          </cell>
        </row>
        <row r="1720">
          <cell r="A1720" t="str">
            <v>CM15 8</v>
          </cell>
          <cell r="B1720">
            <v>4203625</v>
          </cell>
          <cell r="C1720" t="str">
            <v/>
          </cell>
          <cell r="D1720">
            <v>109817.33</v>
          </cell>
          <cell r="E1720">
            <v>2509513.0465396866</v>
          </cell>
          <cell r="F1720" t="str">
            <v/>
          </cell>
          <cell r="G1720" t="str">
            <v/>
          </cell>
        </row>
        <row r="1721">
          <cell r="A1721" t="str">
            <v>CM15 9</v>
          </cell>
          <cell r="B1721">
            <v>1241493</v>
          </cell>
          <cell r="C1721" t="str">
            <v/>
          </cell>
          <cell r="D1721">
            <v>756598.61</v>
          </cell>
          <cell r="E1721" t="str">
            <v/>
          </cell>
          <cell r="F1721">
            <v>2103972.36</v>
          </cell>
          <cell r="G1721" t="str">
            <v/>
          </cell>
        </row>
        <row r="1722">
          <cell r="A1722" t="str">
            <v>CM16 4</v>
          </cell>
          <cell r="B1722">
            <v>4781756</v>
          </cell>
          <cell r="C1722" t="str">
            <v/>
          </cell>
          <cell r="D1722">
            <v>321003.48</v>
          </cell>
          <cell r="E1722" t="str">
            <v/>
          </cell>
          <cell r="F1722" t="str">
            <v/>
          </cell>
          <cell r="G1722" t="str">
            <v/>
          </cell>
        </row>
        <row r="1723">
          <cell r="A1723" t="str">
            <v>CM16 5</v>
          </cell>
          <cell r="B1723" t="str">
            <v/>
          </cell>
          <cell r="C1723" t="str">
            <v/>
          </cell>
          <cell r="D1723" t="str">
            <v/>
          </cell>
          <cell r="E1723" t="str">
            <v/>
          </cell>
          <cell r="F1723" t="str">
            <v/>
          </cell>
          <cell r="G1723" t="str">
            <v/>
          </cell>
        </row>
        <row r="1724">
          <cell r="A1724" t="str">
            <v>CM16 6</v>
          </cell>
          <cell r="B1724">
            <v>4796242</v>
          </cell>
          <cell r="C1724" t="str">
            <v/>
          </cell>
          <cell r="D1724">
            <v>1274782.71</v>
          </cell>
          <cell r="E1724">
            <v>4615886.2140093101</v>
          </cell>
          <cell r="F1724">
            <v>4470903.0099999988</v>
          </cell>
          <cell r="G1724" t="str">
            <v/>
          </cell>
        </row>
        <row r="1725">
          <cell r="A1725" t="str">
            <v>CM16 7</v>
          </cell>
          <cell r="B1725">
            <v>4176107</v>
          </cell>
          <cell r="C1725" t="str">
            <v/>
          </cell>
          <cell r="D1725" t="str">
            <v/>
          </cell>
          <cell r="E1725" t="str">
            <v/>
          </cell>
          <cell r="F1725">
            <v>7880523.3500000015</v>
          </cell>
          <cell r="G1725" t="str">
            <v/>
          </cell>
        </row>
        <row r="1726">
          <cell r="A1726" t="str">
            <v>CM16 9</v>
          </cell>
          <cell r="B1726" t="str">
            <v/>
          </cell>
          <cell r="C1726" t="str">
            <v/>
          </cell>
          <cell r="D1726" t="str">
            <v/>
          </cell>
          <cell r="E1726" t="str">
            <v/>
          </cell>
          <cell r="F1726" t="str">
            <v/>
          </cell>
          <cell r="G1726" t="str">
            <v/>
          </cell>
        </row>
        <row r="1727">
          <cell r="A1727" t="str">
            <v>CM17 0</v>
          </cell>
          <cell r="B1727" t="str">
            <v/>
          </cell>
          <cell r="C1727" t="str">
            <v/>
          </cell>
          <cell r="D1727">
            <v>580415.63</v>
          </cell>
          <cell r="E1727" t="str">
            <v/>
          </cell>
          <cell r="F1727" t="str">
            <v/>
          </cell>
          <cell r="G1727" t="str">
            <v/>
          </cell>
        </row>
        <row r="1728">
          <cell r="A1728" t="str">
            <v>CM17 9</v>
          </cell>
          <cell r="B1728">
            <v>109416</v>
          </cell>
          <cell r="C1728" t="str">
            <v/>
          </cell>
          <cell r="D1728" t="str">
            <v/>
          </cell>
          <cell r="E1728">
            <v>1984645.9452950703</v>
          </cell>
          <cell r="F1728" t="str">
            <v/>
          </cell>
          <cell r="G1728" t="str">
            <v/>
          </cell>
        </row>
        <row r="1729">
          <cell r="A1729" t="str">
            <v>CM18 6</v>
          </cell>
          <cell r="B1729">
            <v>58147</v>
          </cell>
          <cell r="C1729" t="str">
            <v/>
          </cell>
          <cell r="D1729" t="str">
            <v/>
          </cell>
          <cell r="E1729" t="str">
            <v/>
          </cell>
          <cell r="F1729" t="str">
            <v/>
          </cell>
          <cell r="G1729" t="str">
            <v/>
          </cell>
        </row>
        <row r="1730">
          <cell r="A1730" t="str">
            <v>CM18 7</v>
          </cell>
          <cell r="B1730" t="str">
            <v/>
          </cell>
          <cell r="C1730" t="str">
            <v/>
          </cell>
          <cell r="D1730" t="str">
            <v/>
          </cell>
          <cell r="E1730" t="str">
            <v/>
          </cell>
          <cell r="F1730">
            <v>345626.7300000001</v>
          </cell>
          <cell r="G1730" t="str">
            <v/>
          </cell>
        </row>
        <row r="1731">
          <cell r="A1731" t="str">
            <v>CM19 4</v>
          </cell>
          <cell r="B1731" t="str">
            <v/>
          </cell>
          <cell r="C1731" t="str">
            <v/>
          </cell>
          <cell r="D1731">
            <v>211753.22</v>
          </cell>
          <cell r="E1731" t="str">
            <v/>
          </cell>
          <cell r="F1731">
            <v>440130.93</v>
          </cell>
          <cell r="G1731" t="str">
            <v/>
          </cell>
        </row>
        <row r="1732">
          <cell r="A1732" t="str">
            <v>CM19 5</v>
          </cell>
          <cell r="B1732">
            <v>8793873</v>
          </cell>
          <cell r="C1732" t="str">
            <v/>
          </cell>
          <cell r="D1732">
            <v>5478845.9900000002</v>
          </cell>
          <cell r="E1732">
            <v>4294592.9709082535</v>
          </cell>
          <cell r="F1732">
            <v>5669108.6900000013</v>
          </cell>
          <cell r="G1732" t="str">
            <v/>
          </cell>
        </row>
        <row r="1733">
          <cell r="A1733" t="str">
            <v>CM2 0</v>
          </cell>
          <cell r="B1733">
            <v>3325975</v>
          </cell>
          <cell r="C1733" t="str">
            <v/>
          </cell>
          <cell r="D1733" t="str">
            <v/>
          </cell>
          <cell r="E1733">
            <v>3608480.0430423999</v>
          </cell>
          <cell r="F1733">
            <v>7982353.7699999996</v>
          </cell>
          <cell r="G1733" t="str">
            <v/>
          </cell>
        </row>
        <row r="1734">
          <cell r="A1734" t="str">
            <v>CM2 5</v>
          </cell>
          <cell r="B1734" t="str">
            <v/>
          </cell>
          <cell r="C1734" t="str">
            <v/>
          </cell>
          <cell r="D1734" t="str">
            <v/>
          </cell>
          <cell r="E1734" t="str">
            <v/>
          </cell>
          <cell r="F1734" t="str">
            <v/>
          </cell>
          <cell r="G1734" t="str">
            <v/>
          </cell>
        </row>
        <row r="1735">
          <cell r="A1735" t="str">
            <v>CM2 6</v>
          </cell>
          <cell r="B1735">
            <v>2779177</v>
          </cell>
          <cell r="C1735" t="str">
            <v/>
          </cell>
          <cell r="D1735" t="str">
            <v/>
          </cell>
          <cell r="E1735" t="str">
            <v/>
          </cell>
          <cell r="F1735">
            <v>3259043.7399999998</v>
          </cell>
          <cell r="G1735" t="str">
            <v/>
          </cell>
        </row>
        <row r="1736">
          <cell r="A1736" t="str">
            <v>CM2 7</v>
          </cell>
          <cell r="B1736">
            <v>2406229</v>
          </cell>
          <cell r="C1736" t="str">
            <v/>
          </cell>
          <cell r="D1736">
            <v>1092657.67</v>
          </cell>
          <cell r="E1736">
            <v>2193597.4296371075</v>
          </cell>
          <cell r="F1736">
            <v>2442925.1</v>
          </cell>
          <cell r="G1736" t="str">
            <v/>
          </cell>
        </row>
        <row r="1737">
          <cell r="A1737" t="str">
            <v>CM2 8</v>
          </cell>
          <cell r="B1737">
            <v>2924115</v>
          </cell>
          <cell r="C1737" t="str">
            <v/>
          </cell>
          <cell r="D1737" t="str">
            <v/>
          </cell>
          <cell r="E1737">
            <v>1705311.7754400184</v>
          </cell>
          <cell r="F1737" t="str">
            <v/>
          </cell>
          <cell r="G1737" t="str">
            <v/>
          </cell>
        </row>
        <row r="1738">
          <cell r="A1738" t="str">
            <v>CM2 9</v>
          </cell>
          <cell r="B1738">
            <v>967166</v>
          </cell>
          <cell r="C1738" t="str">
            <v/>
          </cell>
          <cell r="D1738" t="str">
            <v/>
          </cell>
          <cell r="E1738">
            <v>227758.86629105438</v>
          </cell>
          <cell r="F1738" t="str">
            <v/>
          </cell>
          <cell r="G1738" t="str">
            <v/>
          </cell>
        </row>
        <row r="1739">
          <cell r="A1739" t="str">
            <v>CM20 1</v>
          </cell>
          <cell r="B1739" t="str">
            <v/>
          </cell>
          <cell r="C1739" t="str">
            <v/>
          </cell>
          <cell r="D1739">
            <v>68086.14</v>
          </cell>
          <cell r="E1739" t="str">
            <v/>
          </cell>
          <cell r="F1739" t="str">
            <v/>
          </cell>
          <cell r="G1739" t="str">
            <v/>
          </cell>
        </row>
        <row r="1740">
          <cell r="A1740" t="str">
            <v>CM20 2</v>
          </cell>
          <cell r="B1740">
            <v>3857654</v>
          </cell>
          <cell r="C1740" t="str">
            <v/>
          </cell>
          <cell r="D1740" t="str">
            <v/>
          </cell>
          <cell r="E1740">
            <v>3130905.0493905777</v>
          </cell>
          <cell r="F1740">
            <v>6647035.0300000003</v>
          </cell>
          <cell r="G1740" t="str">
            <v/>
          </cell>
        </row>
        <row r="1741">
          <cell r="A1741" t="str">
            <v>CM20 3</v>
          </cell>
          <cell r="B1741">
            <v>59091</v>
          </cell>
          <cell r="C1741" t="str">
            <v/>
          </cell>
          <cell r="D1741">
            <v>55182.3</v>
          </cell>
          <cell r="E1741" t="str">
            <v/>
          </cell>
          <cell r="F1741">
            <v>161022.71000000002</v>
          </cell>
          <cell r="G1741" t="str">
            <v/>
          </cell>
        </row>
        <row r="1742">
          <cell r="A1742" t="str">
            <v>CM20 9</v>
          </cell>
          <cell r="B1742" t="str">
            <v/>
          </cell>
          <cell r="C1742" t="str">
            <v/>
          </cell>
          <cell r="D1742" t="str">
            <v/>
          </cell>
          <cell r="E1742" t="str">
            <v/>
          </cell>
          <cell r="F1742" t="str">
            <v/>
          </cell>
          <cell r="G1742" t="str">
            <v/>
          </cell>
        </row>
        <row r="1743">
          <cell r="A1743" t="str">
            <v>CM21 0</v>
          </cell>
          <cell r="B1743">
            <v>1046479</v>
          </cell>
          <cell r="C1743" t="str">
            <v/>
          </cell>
          <cell r="D1743" t="str">
            <v/>
          </cell>
          <cell r="E1743" t="str">
            <v/>
          </cell>
          <cell r="F1743">
            <v>493337.60999999987</v>
          </cell>
          <cell r="G1743" t="str">
            <v/>
          </cell>
        </row>
        <row r="1744">
          <cell r="A1744" t="str">
            <v>CM21 1</v>
          </cell>
          <cell r="B1744" t="str">
            <v/>
          </cell>
          <cell r="C1744" t="str">
            <v/>
          </cell>
          <cell r="D1744" t="str">
            <v/>
          </cell>
          <cell r="E1744" t="str">
            <v/>
          </cell>
          <cell r="F1744" t="str">
            <v/>
          </cell>
          <cell r="G1744" t="str">
            <v/>
          </cell>
        </row>
        <row r="1745">
          <cell r="A1745" t="str">
            <v>CM21 9</v>
          </cell>
          <cell r="B1745">
            <v>1248277</v>
          </cell>
          <cell r="C1745" t="str">
            <v/>
          </cell>
          <cell r="D1745" t="str">
            <v/>
          </cell>
          <cell r="E1745" t="str">
            <v/>
          </cell>
          <cell r="F1745">
            <v>6003677.1499999976</v>
          </cell>
          <cell r="G1745" t="str">
            <v/>
          </cell>
        </row>
        <row r="1746">
          <cell r="A1746" t="str">
            <v>CM22 6</v>
          </cell>
          <cell r="B1746">
            <v>3360555</v>
          </cell>
          <cell r="C1746" t="str">
            <v/>
          </cell>
          <cell r="D1746">
            <v>740236.3</v>
          </cell>
          <cell r="E1746">
            <v>2142488.1997448336</v>
          </cell>
          <cell r="F1746">
            <v>7733502.7200000007</v>
          </cell>
          <cell r="G1746" t="str">
            <v/>
          </cell>
        </row>
        <row r="1747">
          <cell r="A1747" t="str">
            <v>CM22 7</v>
          </cell>
          <cell r="B1747" t="str">
            <v/>
          </cell>
          <cell r="C1747" t="str">
            <v/>
          </cell>
          <cell r="D1747">
            <v>6204805.7300000004</v>
          </cell>
          <cell r="E1747">
            <v>2036130.3366115338</v>
          </cell>
          <cell r="F1747">
            <v>4929898.7200000007</v>
          </cell>
          <cell r="G1747" t="str">
            <v/>
          </cell>
        </row>
        <row r="1748">
          <cell r="A1748" t="str">
            <v>CM23 1</v>
          </cell>
          <cell r="B1748" t="str">
            <v/>
          </cell>
          <cell r="C1748" t="str">
            <v/>
          </cell>
          <cell r="D1748" t="str">
            <v/>
          </cell>
          <cell r="E1748" t="str">
            <v/>
          </cell>
          <cell r="F1748" t="str">
            <v/>
          </cell>
          <cell r="G1748" t="str">
            <v/>
          </cell>
        </row>
        <row r="1749">
          <cell r="A1749" t="str">
            <v>CM23 2</v>
          </cell>
          <cell r="B1749">
            <v>2541385</v>
          </cell>
          <cell r="C1749" t="str">
            <v/>
          </cell>
          <cell r="D1749" t="str">
            <v/>
          </cell>
          <cell r="E1749">
            <v>6494511.125931072</v>
          </cell>
          <cell r="F1749">
            <v>6222230.6500000013</v>
          </cell>
          <cell r="G1749" t="str">
            <v/>
          </cell>
        </row>
        <row r="1750">
          <cell r="A1750" t="str">
            <v>CM23 3</v>
          </cell>
          <cell r="B1750">
            <v>7716716</v>
          </cell>
          <cell r="C1750" t="str">
            <v/>
          </cell>
          <cell r="D1750">
            <v>2595432.39</v>
          </cell>
          <cell r="E1750" t="str">
            <v/>
          </cell>
          <cell r="F1750" t="str">
            <v/>
          </cell>
          <cell r="G1750" t="str">
            <v/>
          </cell>
        </row>
        <row r="1751">
          <cell r="A1751" t="str">
            <v>CM23 4</v>
          </cell>
          <cell r="B1751" t="str">
            <v/>
          </cell>
          <cell r="C1751" t="str">
            <v/>
          </cell>
          <cell r="D1751">
            <v>181681.93</v>
          </cell>
          <cell r="E1751" t="str">
            <v/>
          </cell>
          <cell r="F1751">
            <v>1087951.51</v>
          </cell>
          <cell r="G1751" t="str">
            <v/>
          </cell>
        </row>
        <row r="1752">
          <cell r="A1752" t="str">
            <v>CM23 5</v>
          </cell>
          <cell r="B1752" t="str">
            <v/>
          </cell>
          <cell r="C1752" t="str">
            <v/>
          </cell>
          <cell r="D1752" t="str">
            <v/>
          </cell>
          <cell r="E1752">
            <v>2790653.6980790133</v>
          </cell>
          <cell r="F1752" t="str">
            <v/>
          </cell>
          <cell r="G1752" t="str">
            <v/>
          </cell>
        </row>
        <row r="1753">
          <cell r="A1753" t="str">
            <v>CM23 9</v>
          </cell>
          <cell r="B1753" t="str">
            <v/>
          </cell>
          <cell r="C1753" t="str">
            <v/>
          </cell>
          <cell r="D1753" t="str">
            <v/>
          </cell>
          <cell r="E1753" t="str">
            <v/>
          </cell>
          <cell r="F1753" t="str">
            <v/>
          </cell>
          <cell r="G1753" t="str">
            <v/>
          </cell>
        </row>
        <row r="1754">
          <cell r="A1754" t="str">
            <v>CM24 1</v>
          </cell>
          <cell r="B1754" t="str">
            <v/>
          </cell>
          <cell r="C1754" t="str">
            <v/>
          </cell>
          <cell r="D1754" t="str">
            <v/>
          </cell>
          <cell r="E1754" t="str">
            <v/>
          </cell>
          <cell r="F1754" t="str">
            <v/>
          </cell>
          <cell r="G1754" t="str">
            <v/>
          </cell>
        </row>
        <row r="1755">
          <cell r="A1755" t="str">
            <v>CM24 8</v>
          </cell>
          <cell r="B1755" t="str">
            <v/>
          </cell>
          <cell r="C1755" t="str">
            <v/>
          </cell>
          <cell r="D1755" t="str">
            <v/>
          </cell>
          <cell r="E1755">
            <v>760654.40939048212</v>
          </cell>
          <cell r="F1755">
            <v>4743582.169999999</v>
          </cell>
          <cell r="G1755" t="str">
            <v/>
          </cell>
        </row>
        <row r="1756">
          <cell r="A1756" t="str">
            <v>CM3 1</v>
          </cell>
          <cell r="B1756">
            <v>4249218</v>
          </cell>
          <cell r="C1756" t="str">
            <v/>
          </cell>
          <cell r="D1756" t="str">
            <v/>
          </cell>
          <cell r="E1756">
            <v>1007115.1208180934</v>
          </cell>
          <cell r="F1756">
            <v>1818613.4900000002</v>
          </cell>
          <cell r="G1756" t="str">
            <v/>
          </cell>
        </row>
        <row r="1757">
          <cell r="A1757" t="str">
            <v>CM3 2</v>
          </cell>
          <cell r="B1757" t="str">
            <v/>
          </cell>
          <cell r="C1757" t="str">
            <v/>
          </cell>
          <cell r="D1757" t="str">
            <v/>
          </cell>
          <cell r="E1757" t="str">
            <v/>
          </cell>
          <cell r="F1757">
            <v>81664.569999999992</v>
          </cell>
          <cell r="G1757" t="str">
            <v/>
          </cell>
        </row>
        <row r="1758">
          <cell r="A1758" t="str">
            <v>CM3 3</v>
          </cell>
          <cell r="B1758">
            <v>694464</v>
          </cell>
          <cell r="C1758" t="str">
            <v/>
          </cell>
          <cell r="D1758">
            <v>120560.27</v>
          </cell>
          <cell r="E1758">
            <v>2839488.9867587341</v>
          </cell>
          <cell r="F1758" t="str">
            <v/>
          </cell>
          <cell r="G1758" t="str">
            <v/>
          </cell>
        </row>
        <row r="1759">
          <cell r="A1759" t="str">
            <v>CM3 4</v>
          </cell>
          <cell r="B1759">
            <v>5598957</v>
          </cell>
          <cell r="C1759" t="str">
            <v/>
          </cell>
          <cell r="D1759">
            <v>846624.64</v>
          </cell>
          <cell r="E1759">
            <v>4984699.5949806031</v>
          </cell>
          <cell r="F1759">
            <v>3945391.5900000008</v>
          </cell>
          <cell r="G1759" t="str">
            <v/>
          </cell>
        </row>
        <row r="1760">
          <cell r="A1760" t="str">
            <v>CM3 5</v>
          </cell>
          <cell r="B1760">
            <v>3609745</v>
          </cell>
          <cell r="C1760" t="str">
            <v/>
          </cell>
          <cell r="D1760" t="str">
            <v/>
          </cell>
          <cell r="E1760">
            <v>2528379.1689446308</v>
          </cell>
          <cell r="F1760">
            <v>4868029.3400000036</v>
          </cell>
          <cell r="G1760" t="str">
            <v/>
          </cell>
        </row>
        <row r="1761">
          <cell r="A1761" t="str">
            <v>CM3 6</v>
          </cell>
          <cell r="B1761">
            <v>6832997</v>
          </cell>
          <cell r="C1761" t="str">
            <v/>
          </cell>
          <cell r="D1761" t="str">
            <v/>
          </cell>
          <cell r="E1761">
            <v>3293913.3149502277</v>
          </cell>
          <cell r="F1761" t="str">
            <v/>
          </cell>
          <cell r="G1761" t="str">
            <v/>
          </cell>
        </row>
        <row r="1762">
          <cell r="A1762" t="str">
            <v>CM3 7</v>
          </cell>
          <cell r="B1762" t="str">
            <v/>
          </cell>
          <cell r="C1762" t="str">
            <v/>
          </cell>
          <cell r="D1762" t="str">
            <v/>
          </cell>
          <cell r="E1762" t="str">
            <v/>
          </cell>
          <cell r="F1762" t="str">
            <v/>
          </cell>
          <cell r="G1762" t="str">
            <v/>
          </cell>
        </row>
        <row r="1763">
          <cell r="A1763" t="str">
            <v>CM3 8</v>
          </cell>
          <cell r="B1763" t="str">
            <v/>
          </cell>
          <cell r="C1763" t="str">
            <v/>
          </cell>
          <cell r="D1763">
            <v>179250.22</v>
          </cell>
          <cell r="E1763">
            <v>4961811.3463329179</v>
          </cell>
          <cell r="F1763">
            <v>2191872.2799999998</v>
          </cell>
          <cell r="G1763" t="str">
            <v/>
          </cell>
        </row>
        <row r="1764">
          <cell r="A1764" t="str">
            <v>CM3 9</v>
          </cell>
          <cell r="B1764" t="str">
            <v/>
          </cell>
          <cell r="C1764" t="str">
            <v/>
          </cell>
          <cell r="D1764" t="str">
            <v/>
          </cell>
          <cell r="E1764" t="str">
            <v/>
          </cell>
          <cell r="F1764" t="str">
            <v/>
          </cell>
          <cell r="G1764" t="str">
            <v/>
          </cell>
        </row>
        <row r="1765">
          <cell r="A1765" t="str">
            <v>CM4 0</v>
          </cell>
          <cell r="B1765" t="str">
            <v/>
          </cell>
          <cell r="C1765" t="str">
            <v/>
          </cell>
          <cell r="D1765" t="str">
            <v/>
          </cell>
          <cell r="E1765">
            <v>2620816.8304467835</v>
          </cell>
          <cell r="F1765">
            <v>6755220.4100000001</v>
          </cell>
          <cell r="G1765" t="str">
            <v/>
          </cell>
        </row>
        <row r="1766">
          <cell r="A1766" t="str">
            <v>CM4 9</v>
          </cell>
          <cell r="B1766">
            <v>2804779</v>
          </cell>
          <cell r="C1766" t="str">
            <v/>
          </cell>
          <cell r="D1766">
            <v>94993.56</v>
          </cell>
          <cell r="E1766">
            <v>1831069.2688019022</v>
          </cell>
          <cell r="F1766" t="str">
            <v/>
          </cell>
          <cell r="G1766" t="str">
            <v/>
          </cell>
        </row>
        <row r="1767">
          <cell r="A1767" t="str">
            <v>CM5 0</v>
          </cell>
          <cell r="B1767">
            <v>17412286</v>
          </cell>
          <cell r="C1767" t="str">
            <v/>
          </cell>
          <cell r="D1767" t="str">
            <v/>
          </cell>
          <cell r="E1767" t="str">
            <v/>
          </cell>
          <cell r="F1767" t="str">
            <v/>
          </cell>
          <cell r="G1767" t="str">
            <v/>
          </cell>
        </row>
        <row r="1768">
          <cell r="A1768" t="str">
            <v>CM5 5</v>
          </cell>
          <cell r="B1768" t="str">
            <v/>
          </cell>
          <cell r="C1768" t="str">
            <v/>
          </cell>
          <cell r="D1768" t="str">
            <v/>
          </cell>
          <cell r="E1768" t="str">
            <v/>
          </cell>
          <cell r="F1768" t="str">
            <v/>
          </cell>
          <cell r="G1768" t="str">
            <v/>
          </cell>
        </row>
        <row r="1769">
          <cell r="A1769" t="str">
            <v>CM5 9</v>
          </cell>
          <cell r="B1769">
            <v>2282241</v>
          </cell>
          <cell r="C1769" t="str">
            <v/>
          </cell>
          <cell r="D1769" t="str">
            <v/>
          </cell>
          <cell r="E1769" t="str">
            <v/>
          </cell>
          <cell r="F1769" t="str">
            <v/>
          </cell>
          <cell r="G1769" t="str">
            <v/>
          </cell>
        </row>
        <row r="1770">
          <cell r="A1770" t="str">
            <v>CM6 1</v>
          </cell>
          <cell r="B1770">
            <v>10170510</v>
          </cell>
          <cell r="C1770" t="str">
            <v/>
          </cell>
          <cell r="D1770">
            <v>1253037.5</v>
          </cell>
          <cell r="E1770">
            <v>9392207.0569522101</v>
          </cell>
          <cell r="F1770">
            <v>1239788.3700000006</v>
          </cell>
          <cell r="G1770" t="str">
            <v/>
          </cell>
        </row>
        <row r="1771">
          <cell r="A1771" t="str">
            <v>CM6 2</v>
          </cell>
          <cell r="B1771">
            <v>2592784</v>
          </cell>
          <cell r="C1771" t="str">
            <v/>
          </cell>
          <cell r="D1771">
            <v>330718.71999999997</v>
          </cell>
          <cell r="E1771">
            <v>3642709.6290847929</v>
          </cell>
          <cell r="F1771">
            <v>1643213.69</v>
          </cell>
          <cell r="G1771" t="str">
            <v/>
          </cell>
        </row>
        <row r="1772">
          <cell r="A1772" t="str">
            <v>CM6 3</v>
          </cell>
          <cell r="B1772">
            <v>5572794</v>
          </cell>
          <cell r="C1772" t="str">
            <v/>
          </cell>
          <cell r="D1772" t="str">
            <v/>
          </cell>
          <cell r="E1772">
            <v>5809051.3010402825</v>
          </cell>
          <cell r="F1772" t="str">
            <v/>
          </cell>
          <cell r="G1772" t="str">
            <v/>
          </cell>
        </row>
        <row r="1773">
          <cell r="A1773" t="str">
            <v>CM6 9</v>
          </cell>
          <cell r="B1773" t="str">
            <v/>
          </cell>
          <cell r="C1773" t="str">
            <v/>
          </cell>
          <cell r="D1773" t="str">
            <v/>
          </cell>
          <cell r="E1773" t="str">
            <v/>
          </cell>
          <cell r="F1773" t="str">
            <v/>
          </cell>
          <cell r="G1773" t="str">
            <v/>
          </cell>
        </row>
        <row r="1774">
          <cell r="A1774" t="str">
            <v>CM7 0</v>
          </cell>
          <cell r="B1774" t="str">
            <v/>
          </cell>
          <cell r="C1774" t="str">
            <v/>
          </cell>
          <cell r="D1774" t="str">
            <v/>
          </cell>
          <cell r="E1774" t="str">
            <v/>
          </cell>
          <cell r="F1774" t="str">
            <v/>
          </cell>
          <cell r="G1774" t="str">
            <v/>
          </cell>
        </row>
        <row r="1775">
          <cell r="A1775" t="str">
            <v>CM7 1</v>
          </cell>
          <cell r="B1775" t="str">
            <v/>
          </cell>
          <cell r="C1775" t="str">
            <v/>
          </cell>
          <cell r="D1775">
            <v>224819.32</v>
          </cell>
          <cell r="E1775">
            <v>926325.13398671895</v>
          </cell>
          <cell r="F1775" t="str">
            <v/>
          </cell>
          <cell r="G1775" t="str">
            <v/>
          </cell>
        </row>
        <row r="1776">
          <cell r="A1776" t="str">
            <v>CM7 2</v>
          </cell>
          <cell r="B1776">
            <v>329169</v>
          </cell>
          <cell r="C1776" t="str">
            <v/>
          </cell>
          <cell r="D1776" t="str">
            <v/>
          </cell>
          <cell r="E1776">
            <v>1329808.1484440931</v>
          </cell>
          <cell r="F1776">
            <v>7116127.6700000009</v>
          </cell>
          <cell r="G1776" t="str">
            <v/>
          </cell>
        </row>
        <row r="1777">
          <cell r="A1777" t="str">
            <v>CM7 3</v>
          </cell>
          <cell r="B1777">
            <v>1758002</v>
          </cell>
          <cell r="C1777" t="str">
            <v/>
          </cell>
          <cell r="D1777" t="str">
            <v/>
          </cell>
          <cell r="E1777">
            <v>1329815.4889657898</v>
          </cell>
          <cell r="F1777">
            <v>971565.29000000015</v>
          </cell>
          <cell r="G1777" t="str">
            <v/>
          </cell>
        </row>
        <row r="1778">
          <cell r="A1778" t="str">
            <v>CM7 4</v>
          </cell>
          <cell r="B1778">
            <v>4232727</v>
          </cell>
          <cell r="C1778" t="str">
            <v/>
          </cell>
          <cell r="D1778" t="str">
            <v/>
          </cell>
          <cell r="E1778">
            <v>4281059.2214407418</v>
          </cell>
          <cell r="F1778">
            <v>4617467.3100000005</v>
          </cell>
          <cell r="G1778" t="str">
            <v/>
          </cell>
        </row>
        <row r="1779">
          <cell r="A1779" t="str">
            <v>CM7 5</v>
          </cell>
          <cell r="B1779" t="str">
            <v/>
          </cell>
          <cell r="C1779" t="str">
            <v/>
          </cell>
          <cell r="D1779">
            <v>106433.74</v>
          </cell>
          <cell r="E1779" t="str">
            <v/>
          </cell>
          <cell r="F1779" t="str">
            <v/>
          </cell>
          <cell r="G1779" t="str">
            <v/>
          </cell>
        </row>
        <row r="1780">
          <cell r="A1780" t="str">
            <v>CM7 9</v>
          </cell>
          <cell r="B1780">
            <v>2232426</v>
          </cell>
          <cell r="C1780" t="str">
            <v/>
          </cell>
          <cell r="D1780">
            <v>128215.39</v>
          </cell>
          <cell r="E1780">
            <v>1489809.1509867352</v>
          </cell>
          <cell r="F1780" t="str">
            <v/>
          </cell>
          <cell r="G1780" t="str">
            <v/>
          </cell>
        </row>
        <row r="1781">
          <cell r="A1781" t="str">
            <v>CM77 6</v>
          </cell>
          <cell r="B1781" t="str">
            <v/>
          </cell>
          <cell r="C1781" t="str">
            <v/>
          </cell>
          <cell r="D1781" t="str">
            <v/>
          </cell>
          <cell r="E1781">
            <v>127419.6707778781</v>
          </cell>
          <cell r="F1781">
            <v>429530.45999999996</v>
          </cell>
          <cell r="G1781" t="str">
            <v/>
          </cell>
        </row>
        <row r="1782">
          <cell r="A1782" t="str">
            <v>CM77 7</v>
          </cell>
          <cell r="B1782" t="str">
            <v/>
          </cell>
          <cell r="C1782" t="str">
            <v/>
          </cell>
          <cell r="D1782" t="str">
            <v/>
          </cell>
          <cell r="E1782" t="str">
            <v/>
          </cell>
          <cell r="F1782">
            <v>3350984.58</v>
          </cell>
          <cell r="G1782" t="str">
            <v/>
          </cell>
        </row>
        <row r="1783">
          <cell r="A1783" t="str">
            <v>CM77 8</v>
          </cell>
          <cell r="B1783">
            <v>2824065</v>
          </cell>
          <cell r="C1783" t="str">
            <v/>
          </cell>
          <cell r="D1783" t="str">
            <v/>
          </cell>
          <cell r="E1783" t="str">
            <v/>
          </cell>
          <cell r="F1783">
            <v>3911337.1099999994</v>
          </cell>
          <cell r="G1783" t="str">
            <v/>
          </cell>
        </row>
        <row r="1784">
          <cell r="A1784" t="str">
            <v>CM8 1</v>
          </cell>
          <cell r="B1784">
            <v>740352</v>
          </cell>
          <cell r="C1784" t="str">
            <v/>
          </cell>
          <cell r="D1784">
            <v>307592.77</v>
          </cell>
          <cell r="E1784">
            <v>2696358.0639430676</v>
          </cell>
          <cell r="F1784">
            <v>1735694.86</v>
          </cell>
          <cell r="G1784" t="str">
            <v/>
          </cell>
        </row>
        <row r="1785">
          <cell r="A1785" t="str">
            <v>CM8 2</v>
          </cell>
          <cell r="B1785" t="str">
            <v/>
          </cell>
          <cell r="C1785" t="str">
            <v/>
          </cell>
          <cell r="D1785">
            <v>212594.23</v>
          </cell>
          <cell r="E1785" t="str">
            <v/>
          </cell>
          <cell r="F1785">
            <v>836934.26999999979</v>
          </cell>
          <cell r="G1785" t="str">
            <v/>
          </cell>
        </row>
        <row r="1786">
          <cell r="A1786" t="str">
            <v>CM8 3</v>
          </cell>
          <cell r="B1786">
            <v>15133871</v>
          </cell>
          <cell r="C1786" t="str">
            <v/>
          </cell>
          <cell r="D1786">
            <v>427591.04</v>
          </cell>
          <cell r="E1786">
            <v>8604926.4055005331</v>
          </cell>
          <cell r="F1786" t="str">
            <v/>
          </cell>
          <cell r="G1786" t="str">
            <v/>
          </cell>
        </row>
        <row r="1787">
          <cell r="A1787" t="str">
            <v>CM8 9</v>
          </cell>
          <cell r="B1787" t="str">
            <v/>
          </cell>
          <cell r="C1787" t="str">
            <v/>
          </cell>
          <cell r="D1787" t="str">
            <v/>
          </cell>
          <cell r="E1787" t="str">
            <v/>
          </cell>
          <cell r="F1787" t="str">
            <v/>
          </cell>
          <cell r="G1787" t="str">
            <v/>
          </cell>
        </row>
        <row r="1788">
          <cell r="A1788" t="str">
            <v>CM9 4</v>
          </cell>
          <cell r="B1788" t="str">
            <v/>
          </cell>
          <cell r="C1788" t="str">
            <v/>
          </cell>
          <cell r="D1788" t="str">
            <v/>
          </cell>
          <cell r="E1788" t="str">
            <v/>
          </cell>
          <cell r="F1788">
            <v>3305580.8099999991</v>
          </cell>
          <cell r="G1788" t="str">
            <v/>
          </cell>
        </row>
        <row r="1789">
          <cell r="A1789" t="str">
            <v>CM9 5</v>
          </cell>
          <cell r="B1789">
            <v>2253356</v>
          </cell>
          <cell r="C1789" t="str">
            <v/>
          </cell>
          <cell r="D1789" t="str">
            <v/>
          </cell>
          <cell r="E1789" t="str">
            <v/>
          </cell>
          <cell r="F1789" t="str">
            <v/>
          </cell>
          <cell r="G1789" t="str">
            <v/>
          </cell>
        </row>
        <row r="1790">
          <cell r="A1790" t="str">
            <v>CM9 6</v>
          </cell>
          <cell r="B1790">
            <v>6610064</v>
          </cell>
          <cell r="C1790" t="str">
            <v/>
          </cell>
          <cell r="D1790" t="str">
            <v/>
          </cell>
          <cell r="E1790">
            <v>4220585.3499855306</v>
          </cell>
          <cell r="F1790">
            <v>3485781.0000000009</v>
          </cell>
          <cell r="G1790" t="str">
            <v/>
          </cell>
        </row>
        <row r="1791">
          <cell r="A1791" t="str">
            <v>CM9 8</v>
          </cell>
          <cell r="B1791">
            <v>3036034</v>
          </cell>
          <cell r="C1791" t="str">
            <v/>
          </cell>
          <cell r="D1791" t="str">
            <v/>
          </cell>
          <cell r="E1791">
            <v>3590335.9677885761</v>
          </cell>
          <cell r="F1791">
            <v>5283591.0099999988</v>
          </cell>
          <cell r="G1791" t="str">
            <v/>
          </cell>
        </row>
        <row r="1792">
          <cell r="A1792" t="str">
            <v>CM9 9</v>
          </cell>
          <cell r="B1792" t="str">
            <v/>
          </cell>
          <cell r="C1792" t="str">
            <v/>
          </cell>
          <cell r="D1792" t="str">
            <v/>
          </cell>
          <cell r="E1792" t="str">
            <v/>
          </cell>
          <cell r="F1792" t="str">
            <v/>
          </cell>
          <cell r="G1792" t="str">
            <v/>
          </cell>
        </row>
        <row r="1793">
          <cell r="A1793" t="str">
            <v>CM92 1</v>
          </cell>
          <cell r="B1793" t="str">
            <v/>
          </cell>
          <cell r="C1793" t="str">
            <v/>
          </cell>
          <cell r="D1793" t="str">
            <v/>
          </cell>
          <cell r="E1793" t="str">
            <v/>
          </cell>
          <cell r="F1793" t="str">
            <v/>
          </cell>
          <cell r="G1793" t="str">
            <v/>
          </cell>
        </row>
        <row r="1794">
          <cell r="A1794" t="str">
            <v>CM98 1</v>
          </cell>
          <cell r="B1794" t="str">
            <v/>
          </cell>
          <cell r="C1794" t="str">
            <v/>
          </cell>
          <cell r="D1794" t="str">
            <v/>
          </cell>
          <cell r="E1794" t="str">
            <v/>
          </cell>
          <cell r="F1794" t="str">
            <v/>
          </cell>
          <cell r="G1794" t="str">
            <v/>
          </cell>
        </row>
        <row r="1795">
          <cell r="A1795" t="str">
            <v>CM99 2</v>
          </cell>
          <cell r="B1795" t="str">
            <v/>
          </cell>
          <cell r="C1795" t="str">
            <v/>
          </cell>
          <cell r="D1795" t="str">
            <v/>
          </cell>
          <cell r="E1795" t="str">
            <v/>
          </cell>
          <cell r="F1795" t="str">
            <v/>
          </cell>
          <cell r="G1795" t="str">
            <v/>
          </cell>
        </row>
        <row r="1796">
          <cell r="A1796" t="str">
            <v>CO Other</v>
          </cell>
          <cell r="B1796">
            <v>68384579</v>
          </cell>
          <cell r="C1796">
            <v>16229530.649999999</v>
          </cell>
          <cell r="D1796">
            <v>55730800.400000006</v>
          </cell>
          <cell r="E1796">
            <v>76028419.408896536</v>
          </cell>
          <cell r="F1796">
            <v>45536360.090000004</v>
          </cell>
          <cell r="G1796">
            <v>27835078.009999998</v>
          </cell>
        </row>
        <row r="1797">
          <cell r="A1797" t="str">
            <v>CO total</v>
          </cell>
          <cell r="B1797">
            <v>154150063</v>
          </cell>
          <cell r="C1797">
            <v>16229530.649999999</v>
          </cell>
          <cell r="D1797">
            <v>61981549.410000004</v>
          </cell>
          <cell r="E1797">
            <v>157629245.48200536</v>
          </cell>
          <cell r="F1797">
            <v>200026889.81000003</v>
          </cell>
          <cell r="G1797">
            <v>27835078.009999998</v>
          </cell>
        </row>
        <row r="1798">
          <cell r="A1798" t="str">
            <v>CO1 1</v>
          </cell>
          <cell r="B1798">
            <v>3834196</v>
          </cell>
          <cell r="C1798" t="str">
            <v/>
          </cell>
          <cell r="D1798">
            <v>725287.64</v>
          </cell>
          <cell r="E1798">
            <v>2505279.4125621961</v>
          </cell>
          <cell r="F1798">
            <v>11279528.68</v>
          </cell>
          <cell r="G1798" t="str">
            <v/>
          </cell>
        </row>
        <row r="1799">
          <cell r="A1799" t="str">
            <v>CO1 2</v>
          </cell>
          <cell r="B1799">
            <v>996924</v>
          </cell>
          <cell r="C1799" t="str">
            <v/>
          </cell>
          <cell r="D1799">
            <v>677841.55</v>
          </cell>
          <cell r="E1799">
            <v>2774174.4374811919</v>
          </cell>
          <cell r="F1799">
            <v>3385271.8800000013</v>
          </cell>
          <cell r="G1799" t="str">
            <v/>
          </cell>
        </row>
        <row r="1800">
          <cell r="A1800" t="str">
            <v>CO1 9</v>
          </cell>
          <cell r="B1800" t="str">
            <v/>
          </cell>
          <cell r="C1800" t="str">
            <v/>
          </cell>
          <cell r="D1800" t="str">
            <v/>
          </cell>
          <cell r="E1800" t="str">
            <v/>
          </cell>
          <cell r="F1800" t="str">
            <v/>
          </cell>
          <cell r="G1800" t="str">
            <v/>
          </cell>
        </row>
        <row r="1801">
          <cell r="A1801" t="str">
            <v>CO10 0</v>
          </cell>
          <cell r="B1801">
            <v>2349918</v>
          </cell>
          <cell r="C1801" t="str">
            <v/>
          </cell>
          <cell r="D1801">
            <v>699987.6</v>
          </cell>
          <cell r="E1801">
            <v>1369190.905904816</v>
          </cell>
          <cell r="F1801" t="str">
            <v/>
          </cell>
          <cell r="G1801" t="str">
            <v/>
          </cell>
        </row>
        <row r="1802">
          <cell r="A1802" t="str">
            <v>CO10 1</v>
          </cell>
          <cell r="B1802" t="str">
            <v/>
          </cell>
          <cell r="C1802" t="str">
            <v/>
          </cell>
          <cell r="D1802" t="str">
            <v/>
          </cell>
          <cell r="E1802">
            <v>2613153.0935746352</v>
          </cell>
          <cell r="F1802">
            <v>1389301.56</v>
          </cell>
          <cell r="G1802" t="str">
            <v/>
          </cell>
        </row>
        <row r="1803">
          <cell r="A1803" t="str">
            <v>CO10 2</v>
          </cell>
          <cell r="B1803" t="str">
            <v/>
          </cell>
          <cell r="C1803" t="str">
            <v/>
          </cell>
          <cell r="D1803">
            <v>356900.79</v>
          </cell>
          <cell r="E1803" t="str">
            <v/>
          </cell>
          <cell r="F1803">
            <v>5176290.84</v>
          </cell>
          <cell r="G1803" t="str">
            <v/>
          </cell>
        </row>
        <row r="1804">
          <cell r="A1804" t="str">
            <v>CO10 3</v>
          </cell>
          <cell r="B1804" t="str">
            <v/>
          </cell>
          <cell r="C1804" t="str">
            <v/>
          </cell>
          <cell r="D1804" t="str">
            <v/>
          </cell>
          <cell r="E1804" t="str">
            <v/>
          </cell>
          <cell r="F1804" t="str">
            <v/>
          </cell>
          <cell r="G1804" t="str">
            <v/>
          </cell>
        </row>
        <row r="1805">
          <cell r="A1805" t="str">
            <v>CO10 5</v>
          </cell>
          <cell r="B1805">
            <v>2159665</v>
          </cell>
          <cell r="C1805" t="str">
            <v/>
          </cell>
          <cell r="D1805" t="str">
            <v/>
          </cell>
          <cell r="E1805">
            <v>744920.8208269712</v>
          </cell>
          <cell r="F1805" t="str">
            <v/>
          </cell>
          <cell r="G1805" t="str">
            <v/>
          </cell>
        </row>
        <row r="1806">
          <cell r="A1806" t="str">
            <v>CO10 7</v>
          </cell>
          <cell r="B1806">
            <v>5748941</v>
          </cell>
          <cell r="C1806" t="str">
            <v/>
          </cell>
          <cell r="D1806" t="str">
            <v/>
          </cell>
          <cell r="E1806">
            <v>3970669.0157207185</v>
          </cell>
          <cell r="F1806">
            <v>1781250.3299999996</v>
          </cell>
          <cell r="G1806" t="str">
            <v/>
          </cell>
        </row>
        <row r="1807">
          <cell r="A1807" t="str">
            <v>CO10 8</v>
          </cell>
          <cell r="B1807">
            <v>2517798</v>
          </cell>
          <cell r="C1807" t="str">
            <v/>
          </cell>
          <cell r="D1807">
            <v>230510.83</v>
          </cell>
          <cell r="E1807">
            <v>2922779.0441847462</v>
          </cell>
          <cell r="F1807">
            <v>3200698.5199999991</v>
          </cell>
          <cell r="G1807" t="str">
            <v/>
          </cell>
        </row>
        <row r="1808">
          <cell r="A1808" t="str">
            <v>CO10 9</v>
          </cell>
          <cell r="B1808">
            <v>2324895</v>
          </cell>
          <cell r="C1808" t="str">
            <v/>
          </cell>
          <cell r="D1808" t="str">
            <v/>
          </cell>
          <cell r="E1808">
            <v>4398557.1552772932</v>
          </cell>
          <cell r="F1808">
            <v>1872037.9199999997</v>
          </cell>
          <cell r="G1808" t="str">
            <v/>
          </cell>
        </row>
        <row r="1809">
          <cell r="A1809" t="str">
            <v>CO11 1</v>
          </cell>
          <cell r="B1809">
            <v>1479159</v>
          </cell>
          <cell r="C1809" t="str">
            <v/>
          </cell>
          <cell r="D1809" t="str">
            <v/>
          </cell>
          <cell r="E1809" t="str">
            <v/>
          </cell>
          <cell r="F1809">
            <v>3208772.05</v>
          </cell>
          <cell r="G1809" t="str">
            <v/>
          </cell>
        </row>
        <row r="1810">
          <cell r="A1810" t="str">
            <v>CO11 2</v>
          </cell>
          <cell r="B1810">
            <v>2278361</v>
          </cell>
          <cell r="C1810" t="str">
            <v/>
          </cell>
          <cell r="D1810" t="str">
            <v/>
          </cell>
          <cell r="E1810">
            <v>3038375.3733662525</v>
          </cell>
          <cell r="F1810" t="str">
            <v/>
          </cell>
          <cell r="G1810" t="str">
            <v/>
          </cell>
        </row>
        <row r="1811">
          <cell r="A1811" t="str">
            <v>CO11 9</v>
          </cell>
          <cell r="B1811" t="str">
            <v/>
          </cell>
          <cell r="C1811" t="str">
            <v/>
          </cell>
          <cell r="D1811" t="str">
            <v/>
          </cell>
          <cell r="E1811" t="str">
            <v/>
          </cell>
          <cell r="F1811" t="str">
            <v/>
          </cell>
          <cell r="G1811" t="str">
            <v/>
          </cell>
        </row>
        <row r="1812">
          <cell r="A1812" t="str">
            <v>CO12 3</v>
          </cell>
          <cell r="B1812" t="str">
            <v/>
          </cell>
          <cell r="C1812" t="str">
            <v/>
          </cell>
          <cell r="D1812" t="str">
            <v/>
          </cell>
          <cell r="E1812">
            <v>1203963.1024542053</v>
          </cell>
          <cell r="F1812">
            <v>2371715.8400000003</v>
          </cell>
          <cell r="G1812" t="str">
            <v/>
          </cell>
        </row>
        <row r="1813">
          <cell r="A1813" t="str">
            <v>CO12 4</v>
          </cell>
          <cell r="B1813" t="str">
            <v/>
          </cell>
          <cell r="C1813" t="str">
            <v/>
          </cell>
          <cell r="D1813">
            <v>266691.26</v>
          </cell>
          <cell r="E1813" t="str">
            <v/>
          </cell>
          <cell r="F1813">
            <v>399645.57</v>
          </cell>
          <cell r="G1813" t="str">
            <v/>
          </cell>
        </row>
        <row r="1814">
          <cell r="A1814" t="str">
            <v>CO12 5</v>
          </cell>
          <cell r="B1814">
            <v>1931259</v>
          </cell>
          <cell r="C1814" t="str">
            <v/>
          </cell>
          <cell r="D1814" t="str">
            <v/>
          </cell>
          <cell r="E1814">
            <v>496594.93810781452</v>
          </cell>
          <cell r="F1814" t="str">
            <v/>
          </cell>
          <cell r="G1814" t="str">
            <v/>
          </cell>
        </row>
        <row r="1815">
          <cell r="A1815" t="str">
            <v>CO12 9</v>
          </cell>
          <cell r="B1815" t="str">
            <v/>
          </cell>
          <cell r="C1815" t="str">
            <v/>
          </cell>
          <cell r="D1815" t="str">
            <v/>
          </cell>
          <cell r="E1815" t="str">
            <v/>
          </cell>
          <cell r="F1815" t="str">
            <v/>
          </cell>
          <cell r="G1815" t="str">
            <v/>
          </cell>
        </row>
        <row r="1816">
          <cell r="A1816" t="str">
            <v>CO13 0</v>
          </cell>
          <cell r="B1816">
            <v>1416791</v>
          </cell>
          <cell r="C1816" t="str">
            <v/>
          </cell>
          <cell r="D1816" t="str">
            <v/>
          </cell>
          <cell r="E1816">
            <v>2056658.6039488961</v>
          </cell>
          <cell r="F1816">
            <v>4540564.7100000018</v>
          </cell>
          <cell r="G1816" t="str">
            <v/>
          </cell>
        </row>
        <row r="1817">
          <cell r="A1817" t="str">
            <v>CO13 3</v>
          </cell>
          <cell r="B1817" t="str">
            <v/>
          </cell>
          <cell r="C1817" t="str">
            <v/>
          </cell>
          <cell r="D1817" t="str">
            <v/>
          </cell>
          <cell r="E1817" t="str">
            <v/>
          </cell>
          <cell r="F1817" t="str">
            <v/>
          </cell>
          <cell r="G1817" t="str">
            <v/>
          </cell>
        </row>
        <row r="1818">
          <cell r="A1818" t="str">
            <v>CO13 9</v>
          </cell>
          <cell r="B1818" t="str">
            <v/>
          </cell>
          <cell r="C1818" t="str">
            <v/>
          </cell>
          <cell r="D1818" t="str">
            <v/>
          </cell>
          <cell r="E1818">
            <v>330033.41358166642</v>
          </cell>
          <cell r="F1818">
            <v>1639997.51</v>
          </cell>
          <cell r="G1818" t="str">
            <v/>
          </cell>
        </row>
        <row r="1819">
          <cell r="A1819" t="str">
            <v>CO14 8</v>
          </cell>
          <cell r="B1819" t="str">
            <v/>
          </cell>
          <cell r="C1819" t="str">
            <v/>
          </cell>
          <cell r="D1819" t="str">
            <v/>
          </cell>
          <cell r="E1819" t="str">
            <v/>
          </cell>
          <cell r="F1819">
            <v>1669422.1399999997</v>
          </cell>
          <cell r="G1819" t="str">
            <v/>
          </cell>
        </row>
        <row r="1820">
          <cell r="A1820" t="str">
            <v>CO15 1</v>
          </cell>
          <cell r="B1820">
            <v>3653563</v>
          </cell>
          <cell r="C1820" t="str">
            <v/>
          </cell>
          <cell r="D1820" t="str">
            <v/>
          </cell>
          <cell r="E1820">
            <v>4206834.9160862099</v>
          </cell>
          <cell r="F1820">
            <v>4391835.0499999989</v>
          </cell>
          <cell r="G1820" t="str">
            <v/>
          </cell>
        </row>
        <row r="1821">
          <cell r="A1821" t="str">
            <v>CO15 2</v>
          </cell>
          <cell r="B1821" t="str">
            <v/>
          </cell>
          <cell r="C1821" t="str">
            <v/>
          </cell>
          <cell r="D1821" t="str">
            <v/>
          </cell>
          <cell r="E1821" t="str">
            <v/>
          </cell>
          <cell r="F1821" t="str">
            <v/>
          </cell>
          <cell r="G1821" t="str">
            <v/>
          </cell>
        </row>
        <row r="1822">
          <cell r="A1822" t="str">
            <v>CO15 3</v>
          </cell>
          <cell r="B1822">
            <v>2026744</v>
          </cell>
          <cell r="C1822" t="str">
            <v/>
          </cell>
          <cell r="D1822" t="str">
            <v/>
          </cell>
          <cell r="E1822">
            <v>431495.63467326004</v>
          </cell>
          <cell r="F1822">
            <v>3454492.5900000003</v>
          </cell>
          <cell r="G1822" t="str">
            <v/>
          </cell>
        </row>
        <row r="1823">
          <cell r="A1823" t="str">
            <v>CO15 4</v>
          </cell>
          <cell r="B1823">
            <v>1035104</v>
          </cell>
          <cell r="C1823" t="str">
            <v/>
          </cell>
          <cell r="D1823" t="str">
            <v/>
          </cell>
          <cell r="E1823" t="str">
            <v/>
          </cell>
          <cell r="F1823">
            <v>3673904.99</v>
          </cell>
          <cell r="G1823" t="str">
            <v/>
          </cell>
        </row>
        <row r="1824">
          <cell r="A1824" t="str">
            <v>CO15 5</v>
          </cell>
          <cell r="B1824" t="str">
            <v/>
          </cell>
          <cell r="C1824" t="str">
            <v/>
          </cell>
          <cell r="D1824" t="str">
            <v/>
          </cell>
          <cell r="E1824">
            <v>401385.69842697307</v>
          </cell>
          <cell r="F1824" t="str">
            <v/>
          </cell>
          <cell r="G1824" t="str">
            <v/>
          </cell>
        </row>
        <row r="1825">
          <cell r="A1825" t="str">
            <v>CO15 6</v>
          </cell>
          <cell r="B1825" t="str">
            <v/>
          </cell>
          <cell r="C1825" t="str">
            <v/>
          </cell>
          <cell r="D1825">
            <v>93924.89</v>
          </cell>
          <cell r="E1825" t="str">
            <v/>
          </cell>
          <cell r="F1825">
            <v>4364063.16</v>
          </cell>
          <cell r="G1825" t="str">
            <v/>
          </cell>
        </row>
        <row r="1826">
          <cell r="A1826" t="str">
            <v>CO15 9</v>
          </cell>
          <cell r="B1826" t="str">
            <v/>
          </cell>
          <cell r="C1826" t="str">
            <v/>
          </cell>
          <cell r="D1826" t="str">
            <v/>
          </cell>
          <cell r="E1826" t="str">
            <v/>
          </cell>
          <cell r="F1826" t="str">
            <v/>
          </cell>
          <cell r="G1826" t="str">
            <v/>
          </cell>
        </row>
        <row r="1827">
          <cell r="A1827" t="str">
            <v>CO16 0</v>
          </cell>
          <cell r="B1827">
            <v>2765744</v>
          </cell>
          <cell r="C1827" t="str">
            <v/>
          </cell>
          <cell r="D1827" t="str">
            <v/>
          </cell>
          <cell r="E1827" t="str">
            <v/>
          </cell>
          <cell r="F1827">
            <v>2867926.4000000004</v>
          </cell>
          <cell r="G1827" t="str">
            <v/>
          </cell>
        </row>
        <row r="1828">
          <cell r="A1828" t="str">
            <v>CO16 7</v>
          </cell>
          <cell r="B1828">
            <v>61274</v>
          </cell>
          <cell r="C1828" t="str">
            <v/>
          </cell>
          <cell r="D1828" t="str">
            <v/>
          </cell>
          <cell r="E1828" t="str">
            <v/>
          </cell>
          <cell r="F1828" t="str">
            <v/>
          </cell>
          <cell r="G1828" t="str">
            <v/>
          </cell>
        </row>
        <row r="1829">
          <cell r="A1829" t="str">
            <v>CO16 8</v>
          </cell>
          <cell r="B1829">
            <v>1189803</v>
          </cell>
          <cell r="C1829" t="str">
            <v/>
          </cell>
          <cell r="D1829" t="str">
            <v/>
          </cell>
          <cell r="E1829">
            <v>5255508.2493858356</v>
          </cell>
          <cell r="F1829">
            <v>1665913.1399999997</v>
          </cell>
          <cell r="G1829" t="str">
            <v/>
          </cell>
        </row>
        <row r="1830">
          <cell r="A1830" t="str">
            <v>CO16 9</v>
          </cell>
          <cell r="B1830" t="str">
            <v/>
          </cell>
          <cell r="C1830" t="str">
            <v/>
          </cell>
          <cell r="D1830" t="str">
            <v/>
          </cell>
          <cell r="E1830">
            <v>6211621.9932541847</v>
          </cell>
          <cell r="F1830" t="str">
            <v/>
          </cell>
          <cell r="G1830" t="str">
            <v/>
          </cell>
        </row>
        <row r="1831">
          <cell r="A1831" t="str">
            <v>CO2 0</v>
          </cell>
          <cell r="B1831">
            <v>2195033</v>
          </cell>
          <cell r="C1831" t="str">
            <v/>
          </cell>
          <cell r="D1831" t="str">
            <v/>
          </cell>
          <cell r="E1831" t="str">
            <v/>
          </cell>
          <cell r="F1831" t="str">
            <v/>
          </cell>
          <cell r="G1831" t="str">
            <v/>
          </cell>
        </row>
        <row r="1832">
          <cell r="A1832" t="str">
            <v>CO2 7</v>
          </cell>
          <cell r="B1832" t="str">
            <v/>
          </cell>
          <cell r="C1832" t="str">
            <v/>
          </cell>
          <cell r="D1832" t="str">
            <v/>
          </cell>
          <cell r="E1832" t="str">
            <v/>
          </cell>
          <cell r="F1832">
            <v>1708484.4299999995</v>
          </cell>
          <cell r="G1832" t="str">
            <v/>
          </cell>
        </row>
        <row r="1833">
          <cell r="A1833" t="str">
            <v>CO2 8</v>
          </cell>
          <cell r="B1833">
            <v>3910926</v>
          </cell>
          <cell r="C1833" t="str">
            <v/>
          </cell>
          <cell r="D1833" t="str">
            <v/>
          </cell>
          <cell r="E1833">
            <v>638120.7907319119</v>
          </cell>
          <cell r="F1833">
            <v>7888910.5300000031</v>
          </cell>
          <cell r="G1833" t="str">
            <v/>
          </cell>
        </row>
        <row r="1834">
          <cell r="A1834" t="str">
            <v>CO2 9</v>
          </cell>
          <cell r="B1834">
            <v>483749</v>
          </cell>
          <cell r="C1834" t="str">
            <v/>
          </cell>
          <cell r="D1834" t="str">
            <v/>
          </cell>
          <cell r="E1834" t="str">
            <v/>
          </cell>
          <cell r="F1834">
            <v>274764.32999999996</v>
          </cell>
          <cell r="G1834" t="str">
            <v/>
          </cell>
        </row>
        <row r="1835">
          <cell r="A1835" t="str">
            <v>CO3 0</v>
          </cell>
          <cell r="B1835">
            <v>778470</v>
          </cell>
          <cell r="C1835" t="str">
            <v/>
          </cell>
          <cell r="D1835" t="str">
            <v/>
          </cell>
          <cell r="E1835">
            <v>3665022.3875348568</v>
          </cell>
          <cell r="F1835">
            <v>1276681.0400000003</v>
          </cell>
          <cell r="G1835" t="str">
            <v/>
          </cell>
        </row>
        <row r="1836">
          <cell r="A1836" t="str">
            <v>CO3 3</v>
          </cell>
          <cell r="B1836">
            <v>2138637</v>
          </cell>
          <cell r="C1836" t="str">
            <v/>
          </cell>
          <cell r="D1836" t="str">
            <v/>
          </cell>
          <cell r="E1836">
            <v>2630972.4344613254</v>
          </cell>
          <cell r="F1836">
            <v>3806281.6099999994</v>
          </cell>
          <cell r="G1836" t="str">
            <v/>
          </cell>
        </row>
        <row r="1837">
          <cell r="A1837" t="str">
            <v>CO3 4</v>
          </cell>
          <cell r="B1837" t="str">
            <v/>
          </cell>
          <cell r="C1837" t="str">
            <v/>
          </cell>
          <cell r="D1837">
            <v>120680.43</v>
          </cell>
          <cell r="E1837" t="str">
            <v/>
          </cell>
          <cell r="F1837" t="str">
            <v/>
          </cell>
          <cell r="G1837" t="str">
            <v/>
          </cell>
        </row>
        <row r="1838">
          <cell r="A1838" t="str">
            <v>CO3 8</v>
          </cell>
          <cell r="B1838" t="str">
            <v/>
          </cell>
          <cell r="C1838" t="str">
            <v/>
          </cell>
          <cell r="D1838" t="str">
            <v/>
          </cell>
          <cell r="E1838" t="str">
            <v/>
          </cell>
          <cell r="F1838" t="str">
            <v/>
          </cell>
          <cell r="G1838" t="str">
            <v/>
          </cell>
        </row>
        <row r="1839">
          <cell r="A1839" t="str">
            <v>CO3 9</v>
          </cell>
          <cell r="B1839" t="str">
            <v/>
          </cell>
          <cell r="C1839" t="str">
            <v/>
          </cell>
          <cell r="D1839" t="str">
            <v/>
          </cell>
          <cell r="E1839" t="str">
            <v/>
          </cell>
          <cell r="F1839">
            <v>965462.53999999992</v>
          </cell>
          <cell r="G1839" t="str">
            <v/>
          </cell>
        </row>
        <row r="1840">
          <cell r="A1840" t="str">
            <v>CO4 0</v>
          </cell>
          <cell r="B1840">
            <v>82985</v>
          </cell>
          <cell r="C1840" t="str">
            <v/>
          </cell>
          <cell r="D1840" t="str">
            <v/>
          </cell>
          <cell r="E1840" t="str">
            <v/>
          </cell>
          <cell r="F1840">
            <v>2035517.9099999997</v>
          </cell>
          <cell r="G1840" t="str">
            <v/>
          </cell>
        </row>
        <row r="1841">
          <cell r="A1841" t="str">
            <v>CO4 3</v>
          </cell>
          <cell r="B1841" t="str">
            <v/>
          </cell>
          <cell r="C1841" t="str">
            <v/>
          </cell>
          <cell r="D1841" t="str">
            <v/>
          </cell>
          <cell r="E1841" t="str">
            <v/>
          </cell>
          <cell r="F1841" t="str">
            <v/>
          </cell>
          <cell r="G1841" t="str">
            <v/>
          </cell>
        </row>
        <row r="1842">
          <cell r="A1842" t="str">
            <v>CO4 5</v>
          </cell>
          <cell r="B1842">
            <v>5474891</v>
          </cell>
          <cell r="C1842" t="str">
            <v/>
          </cell>
          <cell r="D1842">
            <v>1588731.2</v>
          </cell>
          <cell r="E1842" t="str">
            <v/>
          </cell>
          <cell r="F1842">
            <v>6895127.3700000001</v>
          </cell>
          <cell r="G1842" t="str">
            <v/>
          </cell>
        </row>
        <row r="1843">
          <cell r="A1843" t="str">
            <v>CO4 6</v>
          </cell>
          <cell r="B1843" t="str">
            <v/>
          </cell>
          <cell r="C1843" t="str">
            <v/>
          </cell>
          <cell r="D1843" t="str">
            <v/>
          </cell>
          <cell r="E1843" t="str">
            <v/>
          </cell>
          <cell r="F1843" t="str">
            <v/>
          </cell>
          <cell r="G1843" t="str">
            <v/>
          </cell>
        </row>
        <row r="1844">
          <cell r="A1844" t="str">
            <v>CO4 9</v>
          </cell>
          <cell r="B1844" t="str">
            <v/>
          </cell>
          <cell r="C1844" t="str">
            <v/>
          </cell>
          <cell r="D1844">
            <v>371379.46</v>
          </cell>
          <cell r="E1844">
            <v>830836.84586124879</v>
          </cell>
          <cell r="F1844">
            <v>12944513.749999996</v>
          </cell>
          <cell r="G1844" t="str">
            <v/>
          </cell>
        </row>
        <row r="1845">
          <cell r="A1845" t="str">
            <v>CO5 0</v>
          </cell>
          <cell r="B1845">
            <v>720743</v>
          </cell>
          <cell r="C1845" t="str">
            <v/>
          </cell>
          <cell r="D1845">
            <v>100680.24</v>
          </cell>
          <cell r="E1845" t="str">
            <v/>
          </cell>
          <cell r="F1845">
            <v>2200264.5700000003</v>
          </cell>
          <cell r="G1845" t="str">
            <v/>
          </cell>
        </row>
        <row r="1846">
          <cell r="A1846" t="str">
            <v>CO5 1</v>
          </cell>
          <cell r="B1846" t="str">
            <v/>
          </cell>
          <cell r="C1846" t="str">
            <v/>
          </cell>
          <cell r="D1846" t="str">
            <v/>
          </cell>
          <cell r="E1846" t="str">
            <v/>
          </cell>
          <cell r="F1846" t="str">
            <v/>
          </cell>
          <cell r="G1846" t="str">
            <v/>
          </cell>
        </row>
        <row r="1847">
          <cell r="A1847" t="str">
            <v>CO5 7</v>
          </cell>
          <cell r="B1847" t="str">
            <v/>
          </cell>
          <cell r="C1847" t="str">
            <v/>
          </cell>
          <cell r="D1847">
            <v>80661.149999999994</v>
          </cell>
          <cell r="E1847" t="str">
            <v/>
          </cell>
          <cell r="F1847">
            <v>4839539.919999999</v>
          </cell>
          <cell r="G1847" t="str">
            <v/>
          </cell>
        </row>
        <row r="1848">
          <cell r="A1848" t="str">
            <v>CO5 8</v>
          </cell>
          <cell r="B1848" t="str">
            <v/>
          </cell>
          <cell r="C1848" t="str">
            <v/>
          </cell>
          <cell r="D1848" t="str">
            <v/>
          </cell>
          <cell r="E1848">
            <v>4160885.0251456285</v>
          </cell>
          <cell r="F1848">
            <v>3058224.6899999995</v>
          </cell>
          <cell r="G1848" t="str">
            <v/>
          </cell>
        </row>
        <row r="1849">
          <cell r="A1849" t="str">
            <v>CO5 9</v>
          </cell>
          <cell r="B1849">
            <v>3048541</v>
          </cell>
          <cell r="C1849" t="str">
            <v/>
          </cell>
          <cell r="D1849" t="str">
            <v/>
          </cell>
          <cell r="E1849" t="str">
            <v/>
          </cell>
          <cell r="F1849" t="str">
            <v/>
          </cell>
          <cell r="G1849" t="str">
            <v/>
          </cell>
        </row>
        <row r="1850">
          <cell r="A1850" t="str">
            <v>CO6 1</v>
          </cell>
          <cell r="B1850" t="str">
            <v/>
          </cell>
          <cell r="C1850" t="str">
            <v/>
          </cell>
          <cell r="D1850" t="str">
            <v/>
          </cell>
          <cell r="E1850">
            <v>3103913.250050338</v>
          </cell>
          <cell r="F1850">
            <v>5854896.2400000002</v>
          </cell>
          <cell r="G1850" t="str">
            <v/>
          </cell>
        </row>
        <row r="1851">
          <cell r="A1851" t="str">
            <v>CO6 2</v>
          </cell>
          <cell r="B1851">
            <v>2409093</v>
          </cell>
          <cell r="C1851" t="str">
            <v/>
          </cell>
          <cell r="D1851" t="str">
            <v/>
          </cell>
          <cell r="E1851">
            <v>2898664.9031075751</v>
          </cell>
          <cell r="F1851">
            <v>2363999.0299999998</v>
          </cell>
          <cell r="G1851" t="str">
            <v/>
          </cell>
        </row>
        <row r="1852">
          <cell r="A1852" t="str">
            <v>CO6 3</v>
          </cell>
          <cell r="B1852" t="str">
            <v/>
          </cell>
          <cell r="C1852" t="str">
            <v/>
          </cell>
          <cell r="D1852" t="str">
            <v/>
          </cell>
          <cell r="E1852">
            <v>3459009.5488850088</v>
          </cell>
          <cell r="F1852">
            <v>2599016.7500000005</v>
          </cell>
          <cell r="G1852" t="str">
            <v/>
          </cell>
        </row>
        <row r="1853">
          <cell r="A1853" t="str">
            <v>CO6 4</v>
          </cell>
          <cell r="B1853">
            <v>2846488</v>
          </cell>
          <cell r="C1853" t="str">
            <v/>
          </cell>
          <cell r="D1853" t="str">
            <v/>
          </cell>
          <cell r="E1853" t="str">
            <v/>
          </cell>
          <cell r="F1853">
            <v>6568043.2800000021</v>
          </cell>
          <cell r="G1853" t="str">
            <v/>
          </cell>
        </row>
        <row r="1854">
          <cell r="A1854" t="str">
            <v>CO6 5</v>
          </cell>
          <cell r="B1854" t="str">
            <v/>
          </cell>
          <cell r="C1854" t="str">
            <v/>
          </cell>
          <cell r="D1854" t="str">
            <v/>
          </cell>
          <cell r="E1854" t="str">
            <v/>
          </cell>
          <cell r="F1854" t="str">
            <v/>
          </cell>
          <cell r="G1854" t="str">
            <v/>
          </cell>
        </row>
        <row r="1855">
          <cell r="A1855" t="str">
            <v>CO7 0</v>
          </cell>
          <cell r="B1855" t="str">
            <v/>
          </cell>
          <cell r="C1855" t="str">
            <v/>
          </cell>
          <cell r="D1855">
            <v>62276.13</v>
          </cell>
          <cell r="E1855">
            <v>1034353.9312070862</v>
          </cell>
          <cell r="F1855">
            <v>1871029.2500000002</v>
          </cell>
          <cell r="G1855" t="str">
            <v/>
          </cell>
        </row>
        <row r="1856">
          <cell r="A1856" t="str">
            <v>CO7 5</v>
          </cell>
          <cell r="B1856" t="str">
            <v/>
          </cell>
          <cell r="C1856" t="str">
            <v/>
          </cell>
          <cell r="D1856" t="str">
            <v/>
          </cell>
          <cell r="E1856" t="str">
            <v/>
          </cell>
          <cell r="F1856" t="str">
            <v/>
          </cell>
          <cell r="G1856" t="str">
            <v/>
          </cell>
        </row>
        <row r="1857">
          <cell r="A1857" t="str">
            <v>CO7 6</v>
          </cell>
          <cell r="B1857">
            <v>4619172</v>
          </cell>
          <cell r="C1857" t="str">
            <v/>
          </cell>
          <cell r="D1857" t="str">
            <v/>
          </cell>
          <cell r="E1857">
            <v>926802.15059956477</v>
          </cell>
          <cell r="F1857">
            <v>7503057.9700000007</v>
          </cell>
          <cell r="G1857" t="str">
            <v/>
          </cell>
        </row>
        <row r="1858">
          <cell r="A1858" t="str">
            <v>CO7 7</v>
          </cell>
          <cell r="B1858">
            <v>7614321</v>
          </cell>
          <cell r="C1858" t="str">
            <v/>
          </cell>
          <cell r="D1858" t="str">
            <v/>
          </cell>
          <cell r="E1858">
            <v>6653172.8004252743</v>
          </cell>
          <cell r="F1858">
            <v>11087343.790000001</v>
          </cell>
          <cell r="G1858" t="str">
            <v/>
          </cell>
        </row>
        <row r="1859">
          <cell r="A1859" t="str">
            <v>CO7 8</v>
          </cell>
          <cell r="B1859">
            <v>1039829</v>
          </cell>
          <cell r="C1859" t="str">
            <v/>
          </cell>
          <cell r="D1859">
            <v>875195.84</v>
          </cell>
          <cell r="E1859">
            <v>3452973.1629548105</v>
          </cell>
          <cell r="F1859">
            <v>2874920.1099999994</v>
          </cell>
          <cell r="G1859" t="str">
            <v/>
          </cell>
        </row>
        <row r="1860">
          <cell r="A1860" t="str">
            <v>CO7 9</v>
          </cell>
          <cell r="B1860" t="str">
            <v/>
          </cell>
          <cell r="C1860" t="str">
            <v/>
          </cell>
          <cell r="D1860" t="str">
            <v/>
          </cell>
          <cell r="E1860" t="str">
            <v/>
          </cell>
          <cell r="F1860" t="str">
            <v/>
          </cell>
          <cell r="G1860" t="str">
            <v/>
          </cell>
        </row>
        <row r="1861">
          <cell r="A1861" t="str">
            <v>CO8 5</v>
          </cell>
          <cell r="B1861">
            <v>648547</v>
          </cell>
          <cell r="C1861" t="str">
            <v/>
          </cell>
          <cell r="D1861" t="str">
            <v/>
          </cell>
          <cell r="E1861">
            <v>433388.7308745276</v>
          </cell>
          <cell r="F1861" t="str">
            <v/>
          </cell>
          <cell r="G1861" t="str">
            <v/>
          </cell>
        </row>
        <row r="1862">
          <cell r="A1862" t="str">
            <v>CO9 1</v>
          </cell>
          <cell r="B1862" t="str">
            <v/>
          </cell>
          <cell r="C1862" t="str">
            <v/>
          </cell>
          <cell r="D1862" t="str">
            <v/>
          </cell>
          <cell r="E1862" t="str">
            <v/>
          </cell>
          <cell r="F1862" t="str">
            <v/>
          </cell>
          <cell r="G1862" t="str">
            <v/>
          </cell>
        </row>
        <row r="1863">
          <cell r="A1863" t="str">
            <v>CO9 2</v>
          </cell>
          <cell r="B1863">
            <v>3887953</v>
          </cell>
          <cell r="C1863" t="str">
            <v/>
          </cell>
          <cell r="D1863" t="str">
            <v/>
          </cell>
          <cell r="E1863">
            <v>2781514.3024518089</v>
          </cell>
          <cell r="F1863">
            <v>1381452.5200000003</v>
          </cell>
          <cell r="G1863" t="str">
            <v/>
          </cell>
        </row>
        <row r="1864">
          <cell r="A1864" t="str">
            <v>CO9 3</v>
          </cell>
          <cell r="B1864">
            <v>2677853</v>
          </cell>
          <cell r="C1864" t="str">
            <v/>
          </cell>
          <cell r="D1864" t="str">
            <v/>
          </cell>
          <cell r="E1864" t="str">
            <v/>
          </cell>
          <cell r="F1864">
            <v>2160365.21</v>
          </cell>
          <cell r="G1864" t="str">
            <v/>
          </cell>
        </row>
        <row r="1865">
          <cell r="A1865" t="str">
            <v>CO9 4</v>
          </cell>
          <cell r="B1865">
            <v>3418114</v>
          </cell>
          <cell r="C1865" t="str">
            <v/>
          </cell>
          <cell r="D1865" t="str">
            <v/>
          </cell>
          <cell r="E1865" t="str">
            <v/>
          </cell>
          <cell r="F1865" t="str">
            <v/>
          </cell>
          <cell r="G1865" t="str">
            <v/>
          </cell>
        </row>
        <row r="1866">
          <cell r="A1866" t="str">
            <v>CO9 9</v>
          </cell>
          <cell r="B1866" t="str">
            <v/>
          </cell>
          <cell r="C1866" t="str">
            <v/>
          </cell>
          <cell r="D1866" t="str">
            <v/>
          </cell>
          <cell r="E1866" t="str">
            <v/>
          </cell>
          <cell r="F1866" t="str">
            <v/>
          </cell>
          <cell r="G1866" t="str">
            <v/>
          </cell>
        </row>
        <row r="1867">
          <cell r="A1867" t="str">
            <v>CR Other</v>
          </cell>
          <cell r="B1867">
            <v>52599836</v>
          </cell>
          <cell r="C1867">
            <v>8716095.1600000001</v>
          </cell>
          <cell r="D1867">
            <v>46623130.490000002</v>
          </cell>
          <cell r="E1867">
            <v>33363441.378749985</v>
          </cell>
          <cell r="F1867">
            <v>27808952.189999998</v>
          </cell>
          <cell r="G1867">
            <v>53764787.449999996</v>
          </cell>
        </row>
        <row r="1868">
          <cell r="A1868" t="str">
            <v>CR total</v>
          </cell>
          <cell r="B1868">
            <v>120845777</v>
          </cell>
          <cell r="C1868">
            <v>8716095.1600000001</v>
          </cell>
          <cell r="D1868">
            <v>66811966.07</v>
          </cell>
          <cell r="E1868">
            <v>107200302.78757468</v>
          </cell>
          <cell r="F1868">
            <v>209146070.22000006</v>
          </cell>
          <cell r="G1868">
            <v>70937940.739999995</v>
          </cell>
        </row>
        <row r="1869">
          <cell r="A1869" t="str">
            <v>CR0 0</v>
          </cell>
          <cell r="B1869" t="str">
            <v/>
          </cell>
          <cell r="C1869" t="str">
            <v/>
          </cell>
          <cell r="D1869" t="str">
            <v/>
          </cell>
          <cell r="E1869" t="str">
            <v/>
          </cell>
          <cell r="F1869" t="str">
            <v/>
          </cell>
          <cell r="G1869" t="str">
            <v/>
          </cell>
        </row>
        <row r="1870">
          <cell r="A1870" t="str">
            <v>CR0 1</v>
          </cell>
          <cell r="B1870">
            <v>4985668</v>
          </cell>
          <cell r="C1870" t="str">
            <v/>
          </cell>
          <cell r="D1870">
            <v>651838.31999999995</v>
          </cell>
          <cell r="E1870">
            <v>3241503.521722177</v>
          </cell>
          <cell r="F1870">
            <v>14495727.440000001</v>
          </cell>
          <cell r="G1870" t="str">
            <v/>
          </cell>
        </row>
        <row r="1871">
          <cell r="A1871" t="str">
            <v>CR0 2</v>
          </cell>
          <cell r="B1871">
            <v>7237438</v>
          </cell>
          <cell r="C1871" t="str">
            <v/>
          </cell>
          <cell r="D1871">
            <v>1618033.05</v>
          </cell>
          <cell r="E1871">
            <v>7346599.5777962031</v>
          </cell>
          <cell r="F1871">
            <v>19335393.590000004</v>
          </cell>
          <cell r="G1871" t="str">
            <v/>
          </cell>
        </row>
        <row r="1872">
          <cell r="A1872" t="str">
            <v>CR0 3</v>
          </cell>
          <cell r="B1872">
            <v>2527974</v>
          </cell>
          <cell r="C1872" t="str">
            <v/>
          </cell>
          <cell r="D1872" t="str">
            <v/>
          </cell>
          <cell r="E1872">
            <v>2457846.6770907482</v>
          </cell>
          <cell r="F1872">
            <v>2749147.63</v>
          </cell>
          <cell r="G1872">
            <v>2617313.7000000002</v>
          </cell>
        </row>
        <row r="1873">
          <cell r="A1873" t="str">
            <v>CR0 4</v>
          </cell>
          <cell r="B1873">
            <v>4319906</v>
          </cell>
          <cell r="C1873" t="str">
            <v/>
          </cell>
          <cell r="D1873">
            <v>6956158.21</v>
          </cell>
          <cell r="E1873">
            <v>6310939.6033652853</v>
          </cell>
          <cell r="F1873">
            <v>16693756.310000004</v>
          </cell>
          <cell r="G1873" t="str">
            <v/>
          </cell>
        </row>
        <row r="1874">
          <cell r="A1874" t="str">
            <v>CR0 5</v>
          </cell>
          <cell r="B1874" t="str">
            <v/>
          </cell>
          <cell r="C1874" t="str">
            <v/>
          </cell>
          <cell r="D1874" t="str">
            <v/>
          </cell>
          <cell r="E1874">
            <v>3442322.0823721634</v>
          </cell>
          <cell r="F1874">
            <v>6998987.3700000001</v>
          </cell>
          <cell r="G1874" t="str">
            <v/>
          </cell>
        </row>
        <row r="1875">
          <cell r="A1875" t="str">
            <v>CR0 6</v>
          </cell>
          <cell r="B1875">
            <v>4536050</v>
          </cell>
          <cell r="C1875" t="str">
            <v/>
          </cell>
          <cell r="D1875">
            <v>655306.93999999994</v>
          </cell>
          <cell r="E1875" t="str">
            <v/>
          </cell>
          <cell r="F1875">
            <v>5589261.3200000022</v>
          </cell>
          <cell r="G1875" t="str">
            <v/>
          </cell>
        </row>
        <row r="1876">
          <cell r="A1876" t="str">
            <v>CR0 7</v>
          </cell>
          <cell r="B1876">
            <v>1331897</v>
          </cell>
          <cell r="C1876" t="str">
            <v/>
          </cell>
          <cell r="D1876">
            <v>100273.7</v>
          </cell>
          <cell r="E1876">
            <v>1559315.1552218574</v>
          </cell>
          <cell r="F1876">
            <v>3258166.9699999997</v>
          </cell>
          <cell r="G1876" t="str">
            <v/>
          </cell>
        </row>
        <row r="1877">
          <cell r="A1877" t="str">
            <v>CR0 8</v>
          </cell>
          <cell r="B1877">
            <v>1280570</v>
          </cell>
          <cell r="C1877" t="str">
            <v/>
          </cell>
          <cell r="D1877" t="str">
            <v/>
          </cell>
          <cell r="E1877" t="str">
            <v/>
          </cell>
          <cell r="F1877">
            <v>2027929.1499999997</v>
          </cell>
          <cell r="G1877">
            <v>835982.91999999993</v>
          </cell>
        </row>
        <row r="1878">
          <cell r="A1878" t="str">
            <v>CR0 9</v>
          </cell>
          <cell r="B1878" t="str">
            <v/>
          </cell>
          <cell r="C1878" t="str">
            <v/>
          </cell>
          <cell r="D1878" t="str">
            <v/>
          </cell>
          <cell r="E1878">
            <v>61708.009810825199</v>
          </cell>
          <cell r="F1878">
            <v>333282.16000000009</v>
          </cell>
          <cell r="G1878" t="str">
            <v/>
          </cell>
        </row>
        <row r="1879">
          <cell r="A1879" t="str">
            <v>CR2 0</v>
          </cell>
          <cell r="B1879" t="str">
            <v/>
          </cell>
          <cell r="C1879" t="str">
            <v/>
          </cell>
          <cell r="D1879">
            <v>1125340.3999999999</v>
          </cell>
          <cell r="E1879">
            <v>768551.23528257932</v>
          </cell>
          <cell r="F1879">
            <v>2116122.34</v>
          </cell>
          <cell r="G1879">
            <v>6527038.1199999982</v>
          </cell>
        </row>
        <row r="1880">
          <cell r="A1880" t="str">
            <v>CR2 1</v>
          </cell>
          <cell r="B1880" t="str">
            <v/>
          </cell>
          <cell r="C1880" t="str">
            <v/>
          </cell>
          <cell r="D1880" t="str">
            <v/>
          </cell>
          <cell r="E1880" t="str">
            <v/>
          </cell>
          <cell r="F1880" t="str">
            <v/>
          </cell>
          <cell r="G1880" t="str">
            <v/>
          </cell>
        </row>
        <row r="1881">
          <cell r="A1881" t="str">
            <v>CR2 6</v>
          </cell>
          <cell r="B1881" t="str">
            <v/>
          </cell>
          <cell r="C1881" t="str">
            <v/>
          </cell>
          <cell r="D1881" t="str">
            <v/>
          </cell>
          <cell r="E1881">
            <v>2605061.9993723729</v>
          </cell>
          <cell r="F1881">
            <v>8328337.3100000024</v>
          </cell>
          <cell r="G1881" t="str">
            <v/>
          </cell>
        </row>
        <row r="1882">
          <cell r="A1882" t="str">
            <v>CR2 7</v>
          </cell>
          <cell r="B1882">
            <v>934720</v>
          </cell>
          <cell r="C1882" t="str">
            <v/>
          </cell>
          <cell r="D1882" t="str">
            <v/>
          </cell>
          <cell r="E1882" t="str">
            <v/>
          </cell>
          <cell r="F1882">
            <v>5497142.3899999997</v>
          </cell>
          <cell r="G1882" t="str">
            <v/>
          </cell>
        </row>
        <row r="1883">
          <cell r="A1883" t="str">
            <v>CR2 8</v>
          </cell>
          <cell r="B1883" t="str">
            <v/>
          </cell>
          <cell r="C1883" t="str">
            <v/>
          </cell>
          <cell r="D1883" t="str">
            <v/>
          </cell>
          <cell r="E1883" t="str">
            <v/>
          </cell>
          <cell r="F1883">
            <v>3057789.0200000009</v>
          </cell>
          <cell r="G1883" t="str">
            <v/>
          </cell>
        </row>
        <row r="1884">
          <cell r="A1884" t="str">
            <v>CR2 9</v>
          </cell>
          <cell r="B1884" t="str">
            <v/>
          </cell>
          <cell r="C1884" t="str">
            <v/>
          </cell>
          <cell r="D1884" t="str">
            <v/>
          </cell>
          <cell r="E1884" t="str">
            <v/>
          </cell>
          <cell r="F1884">
            <v>2425763.15</v>
          </cell>
          <cell r="G1884" t="str">
            <v/>
          </cell>
        </row>
        <row r="1885">
          <cell r="A1885" t="str">
            <v>CR3 0</v>
          </cell>
          <cell r="B1885" t="str">
            <v/>
          </cell>
          <cell r="C1885" t="str">
            <v/>
          </cell>
          <cell r="D1885" t="str">
            <v/>
          </cell>
          <cell r="E1885">
            <v>376143.78709029168</v>
          </cell>
          <cell r="F1885">
            <v>1261998.9000000001</v>
          </cell>
          <cell r="G1885" t="str">
            <v/>
          </cell>
        </row>
        <row r="1886">
          <cell r="A1886" t="str">
            <v>CR3 4</v>
          </cell>
          <cell r="B1886" t="str">
            <v/>
          </cell>
          <cell r="C1886" t="str">
            <v/>
          </cell>
          <cell r="D1886" t="str">
            <v/>
          </cell>
          <cell r="E1886" t="str">
            <v/>
          </cell>
          <cell r="F1886" t="str">
            <v/>
          </cell>
          <cell r="G1886" t="str">
            <v/>
          </cell>
        </row>
        <row r="1887">
          <cell r="A1887" t="str">
            <v>CR3 5</v>
          </cell>
          <cell r="B1887">
            <v>3027103</v>
          </cell>
          <cell r="C1887" t="str">
            <v/>
          </cell>
          <cell r="D1887">
            <v>3089801.81</v>
          </cell>
          <cell r="E1887">
            <v>4168988.316369215</v>
          </cell>
          <cell r="F1887">
            <v>8030033.7799999975</v>
          </cell>
          <cell r="G1887" t="str">
            <v/>
          </cell>
        </row>
        <row r="1888">
          <cell r="A1888" t="str">
            <v>CR3 6</v>
          </cell>
          <cell r="B1888">
            <v>811651</v>
          </cell>
          <cell r="C1888" t="str">
            <v/>
          </cell>
          <cell r="D1888" t="str">
            <v/>
          </cell>
          <cell r="E1888">
            <v>820850.88828543946</v>
          </cell>
          <cell r="F1888">
            <v>3459967.1399999992</v>
          </cell>
          <cell r="G1888" t="str">
            <v/>
          </cell>
        </row>
        <row r="1889">
          <cell r="A1889" t="str">
            <v>CR3 7</v>
          </cell>
          <cell r="B1889" t="str">
            <v/>
          </cell>
          <cell r="C1889" t="str">
            <v/>
          </cell>
          <cell r="D1889" t="str">
            <v/>
          </cell>
          <cell r="E1889" t="str">
            <v/>
          </cell>
          <cell r="F1889" t="str">
            <v/>
          </cell>
          <cell r="G1889" t="str">
            <v/>
          </cell>
        </row>
        <row r="1890">
          <cell r="A1890" t="str">
            <v>CR4 1</v>
          </cell>
          <cell r="B1890">
            <v>139702</v>
          </cell>
          <cell r="C1890" t="str">
            <v/>
          </cell>
          <cell r="D1890" t="str">
            <v/>
          </cell>
          <cell r="E1890" t="str">
            <v/>
          </cell>
          <cell r="F1890">
            <v>1319938.1899999997</v>
          </cell>
          <cell r="G1890" t="str">
            <v/>
          </cell>
        </row>
        <row r="1891">
          <cell r="A1891" t="str">
            <v>CR4 2</v>
          </cell>
          <cell r="B1891">
            <v>4482255</v>
          </cell>
          <cell r="C1891" t="str">
            <v/>
          </cell>
          <cell r="D1891">
            <v>2725280.38</v>
          </cell>
          <cell r="E1891">
            <v>3141132.1497792304</v>
          </cell>
          <cell r="F1891" t="str">
            <v/>
          </cell>
          <cell r="G1891">
            <v>2806821.65</v>
          </cell>
        </row>
        <row r="1892">
          <cell r="A1892" t="str">
            <v>CR4 3</v>
          </cell>
          <cell r="B1892" t="str">
            <v/>
          </cell>
          <cell r="C1892" t="str">
            <v/>
          </cell>
          <cell r="D1892" t="str">
            <v/>
          </cell>
          <cell r="E1892" t="str">
            <v/>
          </cell>
          <cell r="F1892">
            <v>4905094.38</v>
          </cell>
          <cell r="G1892" t="str">
            <v/>
          </cell>
        </row>
        <row r="1893">
          <cell r="A1893" t="str">
            <v>CR4 4</v>
          </cell>
          <cell r="B1893" t="str">
            <v/>
          </cell>
          <cell r="C1893" t="str">
            <v/>
          </cell>
          <cell r="D1893" t="str">
            <v/>
          </cell>
          <cell r="E1893" t="str">
            <v/>
          </cell>
          <cell r="F1893">
            <v>4958757.3500000024</v>
          </cell>
          <cell r="G1893" t="str">
            <v/>
          </cell>
        </row>
        <row r="1894">
          <cell r="A1894" t="str">
            <v>CR4 9</v>
          </cell>
          <cell r="B1894" t="str">
            <v/>
          </cell>
          <cell r="C1894" t="str">
            <v/>
          </cell>
          <cell r="D1894" t="str">
            <v/>
          </cell>
          <cell r="E1894" t="str">
            <v/>
          </cell>
          <cell r="F1894" t="str">
            <v/>
          </cell>
          <cell r="G1894" t="str">
            <v/>
          </cell>
        </row>
        <row r="1895">
          <cell r="A1895" t="str">
            <v>CR44 1</v>
          </cell>
          <cell r="B1895" t="str">
            <v/>
          </cell>
          <cell r="C1895" t="str">
            <v/>
          </cell>
          <cell r="D1895" t="str">
            <v/>
          </cell>
          <cell r="E1895" t="str">
            <v/>
          </cell>
          <cell r="F1895" t="str">
            <v/>
          </cell>
          <cell r="G1895" t="str">
            <v/>
          </cell>
        </row>
        <row r="1896">
          <cell r="A1896" t="str">
            <v>CR5 1</v>
          </cell>
          <cell r="B1896" t="str">
            <v/>
          </cell>
          <cell r="C1896" t="str">
            <v/>
          </cell>
          <cell r="D1896">
            <v>192534.57</v>
          </cell>
          <cell r="E1896" t="str">
            <v/>
          </cell>
          <cell r="F1896">
            <v>1311223.6199999999</v>
          </cell>
          <cell r="G1896" t="str">
            <v/>
          </cell>
        </row>
        <row r="1897">
          <cell r="A1897" t="str">
            <v>CR5 2</v>
          </cell>
          <cell r="B1897">
            <v>5392653</v>
          </cell>
          <cell r="C1897" t="str">
            <v/>
          </cell>
          <cell r="D1897">
            <v>1295107.27</v>
          </cell>
          <cell r="E1897">
            <v>2887131.47676581</v>
          </cell>
          <cell r="F1897">
            <v>14943815.539999999</v>
          </cell>
          <cell r="G1897" t="str">
            <v/>
          </cell>
        </row>
        <row r="1898">
          <cell r="A1898" t="str">
            <v>CR5 3</v>
          </cell>
          <cell r="B1898" t="str">
            <v/>
          </cell>
          <cell r="C1898" t="str">
            <v/>
          </cell>
          <cell r="D1898" t="str">
            <v/>
          </cell>
          <cell r="E1898">
            <v>3838869.1289805607</v>
          </cell>
          <cell r="F1898">
            <v>2819551.79</v>
          </cell>
          <cell r="G1898">
            <v>2252389.85</v>
          </cell>
        </row>
        <row r="1899">
          <cell r="A1899" t="str">
            <v>CR5 9</v>
          </cell>
          <cell r="B1899" t="str">
            <v/>
          </cell>
          <cell r="C1899" t="str">
            <v/>
          </cell>
          <cell r="D1899" t="str">
            <v/>
          </cell>
          <cell r="E1899" t="str">
            <v/>
          </cell>
          <cell r="F1899" t="str">
            <v/>
          </cell>
          <cell r="G1899" t="str">
            <v/>
          </cell>
        </row>
        <row r="1900">
          <cell r="A1900" t="str">
            <v>CR6 0</v>
          </cell>
          <cell r="B1900" t="str">
            <v/>
          </cell>
          <cell r="C1900" t="str">
            <v/>
          </cell>
          <cell r="D1900" t="str">
            <v/>
          </cell>
          <cell r="E1900" t="str">
            <v/>
          </cell>
          <cell r="F1900" t="str">
            <v/>
          </cell>
          <cell r="G1900" t="str">
            <v/>
          </cell>
        </row>
        <row r="1901">
          <cell r="A1901" t="str">
            <v>CR6 9</v>
          </cell>
          <cell r="B1901">
            <v>5530822</v>
          </cell>
          <cell r="C1901" t="str">
            <v/>
          </cell>
          <cell r="D1901">
            <v>408282.66</v>
          </cell>
          <cell r="E1901">
            <v>11053671.285243433</v>
          </cell>
          <cell r="F1901">
            <v>5465393.9200000018</v>
          </cell>
          <cell r="G1901" t="str">
            <v/>
          </cell>
        </row>
        <row r="1902">
          <cell r="A1902" t="str">
            <v>CR7 6</v>
          </cell>
          <cell r="B1902">
            <v>1872167</v>
          </cell>
          <cell r="C1902" t="str">
            <v/>
          </cell>
          <cell r="D1902" t="str">
            <v/>
          </cell>
          <cell r="E1902" t="str">
            <v/>
          </cell>
          <cell r="F1902">
            <v>1798723.31</v>
          </cell>
          <cell r="G1902" t="str">
            <v/>
          </cell>
        </row>
        <row r="1903">
          <cell r="A1903" t="str">
            <v>CR7 7</v>
          </cell>
          <cell r="B1903">
            <v>3465846</v>
          </cell>
          <cell r="C1903" t="str">
            <v/>
          </cell>
          <cell r="D1903" t="str">
            <v/>
          </cell>
          <cell r="E1903">
            <v>2397204.5244144388</v>
          </cell>
          <cell r="F1903">
            <v>5134908.8600000003</v>
          </cell>
          <cell r="G1903">
            <v>2133607.0500000003</v>
          </cell>
        </row>
        <row r="1904">
          <cell r="A1904" t="str">
            <v>CR7 8</v>
          </cell>
          <cell r="B1904" t="str">
            <v/>
          </cell>
          <cell r="C1904" t="str">
            <v/>
          </cell>
          <cell r="D1904">
            <v>609862.29</v>
          </cell>
          <cell r="E1904">
            <v>6996201.1775573995</v>
          </cell>
          <cell r="F1904">
            <v>10228287.290000003</v>
          </cell>
          <cell r="G1904" t="str">
            <v/>
          </cell>
        </row>
        <row r="1905">
          <cell r="A1905" t="str">
            <v>CR7 9</v>
          </cell>
          <cell r="B1905" t="str">
            <v/>
          </cell>
          <cell r="C1905" t="str">
            <v/>
          </cell>
          <cell r="D1905" t="str">
            <v/>
          </cell>
          <cell r="E1905" t="str">
            <v/>
          </cell>
          <cell r="F1905" t="str">
            <v/>
          </cell>
          <cell r="G1905" t="str">
            <v/>
          </cell>
        </row>
        <row r="1906">
          <cell r="A1906" t="str">
            <v>CR8 1</v>
          </cell>
          <cell r="B1906" t="str">
            <v/>
          </cell>
          <cell r="C1906" t="str">
            <v/>
          </cell>
          <cell r="D1906" t="str">
            <v/>
          </cell>
          <cell r="E1906" t="str">
            <v/>
          </cell>
          <cell r="F1906">
            <v>397293.31</v>
          </cell>
          <cell r="G1906" t="str">
            <v/>
          </cell>
        </row>
        <row r="1907">
          <cell r="A1907" t="str">
            <v>CR8 2</v>
          </cell>
          <cell r="B1907">
            <v>2664938</v>
          </cell>
          <cell r="C1907" t="str">
            <v/>
          </cell>
          <cell r="D1907">
            <v>761015.98</v>
          </cell>
          <cell r="E1907" t="str">
            <v/>
          </cell>
          <cell r="F1907">
            <v>4553538.0500000007</v>
          </cell>
          <cell r="G1907" t="str">
            <v/>
          </cell>
        </row>
        <row r="1908">
          <cell r="A1908" t="str">
            <v>CR8 3</v>
          </cell>
          <cell r="B1908">
            <v>13704581</v>
          </cell>
          <cell r="C1908" t="str">
            <v/>
          </cell>
          <cell r="D1908" t="str">
            <v/>
          </cell>
          <cell r="E1908">
            <v>9016889.7796208467</v>
          </cell>
          <cell r="F1908">
            <v>9570425.910000002</v>
          </cell>
          <cell r="G1908" t="str">
            <v/>
          </cell>
        </row>
        <row r="1909">
          <cell r="A1909" t="str">
            <v>CR8 4</v>
          </cell>
          <cell r="B1909" t="str">
            <v/>
          </cell>
          <cell r="C1909" t="str">
            <v/>
          </cell>
          <cell r="D1909" t="str">
            <v/>
          </cell>
          <cell r="E1909">
            <v>1345931.0326838235</v>
          </cell>
          <cell r="F1909">
            <v>5351078.8400000008</v>
          </cell>
          <cell r="G1909" t="str">
            <v/>
          </cell>
        </row>
        <row r="1910">
          <cell r="A1910" t="str">
            <v>CR8 5</v>
          </cell>
          <cell r="B1910" t="str">
            <v/>
          </cell>
          <cell r="C1910" t="str">
            <v/>
          </cell>
          <cell r="D1910" t="str">
            <v/>
          </cell>
          <cell r="E1910" t="str">
            <v/>
          </cell>
          <cell r="F1910">
            <v>2920281.7000000011</v>
          </cell>
          <cell r="G1910" t="str">
            <v/>
          </cell>
        </row>
        <row r="1911">
          <cell r="A1911" t="str">
            <v>CR8 9</v>
          </cell>
          <cell r="B1911" t="str">
            <v/>
          </cell>
          <cell r="C1911" t="str">
            <v/>
          </cell>
          <cell r="D1911" t="str">
            <v/>
          </cell>
          <cell r="E1911" t="str">
            <v/>
          </cell>
          <cell r="F1911" t="str">
            <v/>
          </cell>
          <cell r="G1911" t="str">
            <v/>
          </cell>
        </row>
        <row r="1912">
          <cell r="A1912" t="str">
            <v>CR9 0</v>
          </cell>
          <cell r="B1912" t="str">
            <v/>
          </cell>
          <cell r="C1912" t="str">
            <v/>
          </cell>
          <cell r="D1912" t="str">
            <v/>
          </cell>
          <cell r="E1912" t="str">
            <v/>
          </cell>
          <cell r="F1912" t="str">
            <v/>
          </cell>
          <cell r="G1912" t="str">
            <v/>
          </cell>
        </row>
        <row r="1913">
          <cell r="A1913" t="str">
            <v>CR9 1</v>
          </cell>
          <cell r="B1913" t="str">
            <v/>
          </cell>
          <cell r="C1913" t="str">
            <v/>
          </cell>
          <cell r="D1913" t="str">
            <v/>
          </cell>
          <cell r="E1913" t="str">
            <v/>
          </cell>
          <cell r="F1913" t="str">
            <v/>
          </cell>
          <cell r="G1913" t="str">
            <v/>
          </cell>
        </row>
        <row r="1914">
          <cell r="A1914" t="str">
            <v>CR9 2</v>
          </cell>
          <cell r="B1914" t="str">
            <v/>
          </cell>
          <cell r="C1914" t="str">
            <v/>
          </cell>
          <cell r="D1914" t="str">
            <v/>
          </cell>
          <cell r="E1914" t="str">
            <v/>
          </cell>
          <cell r="F1914" t="str">
            <v/>
          </cell>
          <cell r="G1914" t="str">
            <v/>
          </cell>
        </row>
        <row r="1915">
          <cell r="A1915" t="str">
            <v>CR9 3</v>
          </cell>
          <cell r="B1915" t="str">
            <v/>
          </cell>
          <cell r="C1915" t="str">
            <v/>
          </cell>
          <cell r="D1915" t="str">
            <v/>
          </cell>
          <cell r="E1915" t="str">
            <v/>
          </cell>
          <cell r="F1915" t="str">
            <v/>
          </cell>
          <cell r="G1915" t="str">
            <v/>
          </cell>
        </row>
        <row r="1916">
          <cell r="A1916" t="str">
            <v>CR9 4</v>
          </cell>
          <cell r="B1916" t="str">
            <v/>
          </cell>
          <cell r="C1916" t="str">
            <v/>
          </cell>
          <cell r="D1916" t="str">
            <v/>
          </cell>
          <cell r="E1916" t="str">
            <v/>
          </cell>
          <cell r="F1916" t="str">
            <v/>
          </cell>
          <cell r="G1916" t="str">
            <v/>
          </cell>
        </row>
        <row r="1917">
          <cell r="A1917" t="str">
            <v>CR9 5</v>
          </cell>
          <cell r="B1917" t="str">
            <v/>
          </cell>
          <cell r="C1917" t="str">
            <v/>
          </cell>
          <cell r="D1917" t="str">
            <v/>
          </cell>
          <cell r="E1917" t="str">
            <v/>
          </cell>
          <cell r="F1917" t="str">
            <v/>
          </cell>
          <cell r="G1917" t="str">
            <v/>
          </cell>
        </row>
        <row r="1918">
          <cell r="A1918" t="str">
            <v>CR9 6</v>
          </cell>
          <cell r="B1918" t="str">
            <v/>
          </cell>
          <cell r="C1918" t="str">
            <v/>
          </cell>
          <cell r="D1918" t="str">
            <v/>
          </cell>
          <cell r="E1918" t="str">
            <v/>
          </cell>
          <cell r="F1918" t="str">
            <v/>
          </cell>
          <cell r="G1918" t="str">
            <v/>
          </cell>
        </row>
        <row r="1919">
          <cell r="A1919" t="str">
            <v>CR9 7</v>
          </cell>
          <cell r="B1919" t="str">
            <v/>
          </cell>
          <cell r="C1919" t="str">
            <v/>
          </cell>
          <cell r="D1919" t="str">
            <v/>
          </cell>
          <cell r="E1919" t="str">
            <v/>
          </cell>
          <cell r="F1919" t="str">
            <v/>
          </cell>
          <cell r="G1919" t="str">
            <v/>
          </cell>
        </row>
        <row r="1920">
          <cell r="A1920" t="str">
            <v>CR9 8</v>
          </cell>
          <cell r="B1920" t="str">
            <v/>
          </cell>
          <cell r="C1920" t="str">
            <v/>
          </cell>
          <cell r="D1920" t="str">
            <v/>
          </cell>
          <cell r="E1920" t="str">
            <v/>
          </cell>
          <cell r="F1920" t="str">
            <v/>
          </cell>
          <cell r="G1920" t="str">
            <v/>
          </cell>
        </row>
        <row r="1921">
          <cell r="A1921" t="str">
            <v>CR9 9</v>
          </cell>
          <cell r="B1921" t="str">
            <v/>
          </cell>
          <cell r="C1921" t="str">
            <v/>
          </cell>
          <cell r="D1921" t="str">
            <v/>
          </cell>
          <cell r="E1921" t="str">
            <v/>
          </cell>
          <cell r="F1921" t="str">
            <v/>
          </cell>
          <cell r="G1921" t="str">
            <v/>
          </cell>
        </row>
        <row r="1922">
          <cell r="A1922" t="str">
            <v>CR90 9</v>
          </cell>
          <cell r="B1922" t="str">
            <v/>
          </cell>
          <cell r="C1922" t="str">
            <v/>
          </cell>
          <cell r="D1922" t="str">
            <v/>
          </cell>
          <cell r="E1922" t="str">
            <v/>
          </cell>
          <cell r="F1922" t="str">
            <v/>
          </cell>
          <cell r="G1922" t="str">
            <v/>
          </cell>
        </row>
        <row r="1923">
          <cell r="A1923" t="str">
            <v>CT Other</v>
          </cell>
          <cell r="B1923">
            <v>78546735</v>
          </cell>
          <cell r="C1923">
            <v>3435197.7900000005</v>
          </cell>
          <cell r="D1923">
            <v>51239589.950000003</v>
          </cell>
          <cell r="E1923">
            <v>79215247.823842585</v>
          </cell>
          <cell r="F1923">
            <v>61333619.519999996</v>
          </cell>
          <cell r="G1923">
            <v>39033441.440000013</v>
          </cell>
        </row>
        <row r="1924">
          <cell r="A1924" t="str">
            <v>CT total</v>
          </cell>
          <cell r="B1924">
            <v>86733266</v>
          </cell>
          <cell r="C1924">
            <v>3435197.7900000005</v>
          </cell>
          <cell r="D1924">
            <v>72003058.510000005</v>
          </cell>
          <cell r="E1924">
            <v>178074836.7870692</v>
          </cell>
          <cell r="F1924">
            <v>177061886.90000004</v>
          </cell>
          <cell r="G1924">
            <v>39033441.440000013</v>
          </cell>
        </row>
        <row r="1925">
          <cell r="A1925" t="str">
            <v>CT1 1</v>
          </cell>
          <cell r="B1925" t="str">
            <v/>
          </cell>
          <cell r="C1925" t="str">
            <v/>
          </cell>
          <cell r="D1925" t="str">
            <v/>
          </cell>
          <cell r="E1925" t="str">
            <v/>
          </cell>
          <cell r="F1925">
            <v>949341.98</v>
          </cell>
          <cell r="G1925" t="str">
            <v/>
          </cell>
        </row>
        <row r="1926">
          <cell r="A1926" t="str">
            <v>CT1 2</v>
          </cell>
          <cell r="B1926" t="str">
            <v/>
          </cell>
          <cell r="C1926" t="str">
            <v/>
          </cell>
          <cell r="D1926">
            <v>906867.1</v>
          </cell>
          <cell r="E1926">
            <v>6101689.9881156767</v>
          </cell>
          <cell r="F1926">
            <v>10546354.460000001</v>
          </cell>
          <cell r="G1926" t="str">
            <v/>
          </cell>
        </row>
        <row r="1927">
          <cell r="A1927" t="str">
            <v>CT1 3</v>
          </cell>
          <cell r="B1927" t="str">
            <v/>
          </cell>
          <cell r="C1927" t="str">
            <v/>
          </cell>
          <cell r="D1927">
            <v>1238940.4099999999</v>
          </cell>
          <cell r="E1927">
            <v>1415637.0061430645</v>
          </cell>
          <cell r="F1927" t="str">
            <v/>
          </cell>
          <cell r="G1927" t="str">
            <v/>
          </cell>
        </row>
        <row r="1928">
          <cell r="A1928" t="str">
            <v>CT1 9</v>
          </cell>
          <cell r="B1928" t="str">
            <v/>
          </cell>
          <cell r="C1928" t="str">
            <v/>
          </cell>
          <cell r="D1928" t="str">
            <v/>
          </cell>
          <cell r="E1928" t="str">
            <v/>
          </cell>
          <cell r="F1928" t="str">
            <v/>
          </cell>
          <cell r="G1928" t="str">
            <v/>
          </cell>
        </row>
        <row r="1929">
          <cell r="A1929" t="str">
            <v>CT10 1</v>
          </cell>
          <cell r="B1929">
            <v>1429753</v>
          </cell>
          <cell r="C1929" t="str">
            <v/>
          </cell>
          <cell r="D1929">
            <v>980536.21</v>
          </cell>
          <cell r="E1929">
            <v>1467951.5238334292</v>
          </cell>
          <cell r="F1929">
            <v>4091775.8200000003</v>
          </cell>
          <cell r="G1929" t="str">
            <v/>
          </cell>
        </row>
        <row r="1930">
          <cell r="A1930" t="str">
            <v>CT10 2</v>
          </cell>
          <cell r="B1930">
            <v>743294</v>
          </cell>
          <cell r="C1930" t="str">
            <v/>
          </cell>
          <cell r="D1930">
            <v>1850095.02</v>
          </cell>
          <cell r="E1930" t="str">
            <v/>
          </cell>
          <cell r="F1930">
            <v>2724563.1999999993</v>
          </cell>
          <cell r="G1930" t="str">
            <v/>
          </cell>
        </row>
        <row r="1931">
          <cell r="A1931" t="str">
            <v>CT10 3</v>
          </cell>
          <cell r="B1931" t="str">
            <v/>
          </cell>
          <cell r="C1931" t="str">
            <v/>
          </cell>
          <cell r="D1931" t="str">
            <v/>
          </cell>
          <cell r="E1931">
            <v>1221118.9801947656</v>
          </cell>
          <cell r="F1931">
            <v>2265273.7500000005</v>
          </cell>
          <cell r="G1931" t="str">
            <v/>
          </cell>
        </row>
        <row r="1932">
          <cell r="A1932" t="str">
            <v>CT10 9</v>
          </cell>
          <cell r="B1932" t="str">
            <v/>
          </cell>
          <cell r="C1932" t="str">
            <v/>
          </cell>
          <cell r="D1932" t="str">
            <v/>
          </cell>
          <cell r="E1932" t="str">
            <v/>
          </cell>
          <cell r="F1932" t="str">
            <v/>
          </cell>
          <cell r="G1932" t="str">
            <v/>
          </cell>
        </row>
        <row r="1933">
          <cell r="A1933" t="str">
            <v>CT11 0</v>
          </cell>
          <cell r="B1933" t="str">
            <v/>
          </cell>
          <cell r="C1933" t="str">
            <v/>
          </cell>
          <cell r="D1933" t="str">
            <v/>
          </cell>
          <cell r="E1933" t="str">
            <v/>
          </cell>
          <cell r="F1933">
            <v>1116960.5700000003</v>
          </cell>
          <cell r="G1933" t="str">
            <v/>
          </cell>
        </row>
        <row r="1934">
          <cell r="A1934" t="str">
            <v>CT11 1</v>
          </cell>
          <cell r="B1934" t="str">
            <v/>
          </cell>
          <cell r="C1934" t="str">
            <v/>
          </cell>
          <cell r="D1934" t="str">
            <v/>
          </cell>
          <cell r="E1934" t="str">
            <v/>
          </cell>
          <cell r="F1934" t="str">
            <v/>
          </cell>
          <cell r="G1934" t="str">
            <v/>
          </cell>
        </row>
        <row r="1935">
          <cell r="A1935" t="str">
            <v>CT11 7</v>
          </cell>
          <cell r="B1935" t="str">
            <v/>
          </cell>
          <cell r="C1935" t="str">
            <v/>
          </cell>
          <cell r="D1935">
            <v>88196.46</v>
          </cell>
          <cell r="E1935" t="str">
            <v/>
          </cell>
          <cell r="F1935">
            <v>1552636.3599999999</v>
          </cell>
          <cell r="G1935" t="str">
            <v/>
          </cell>
        </row>
        <row r="1936">
          <cell r="A1936" t="str">
            <v>CT11 8</v>
          </cell>
          <cell r="B1936" t="str">
            <v/>
          </cell>
          <cell r="C1936" t="str">
            <v/>
          </cell>
          <cell r="D1936" t="str">
            <v/>
          </cell>
          <cell r="E1936" t="str">
            <v/>
          </cell>
          <cell r="F1936">
            <v>1186662.83</v>
          </cell>
          <cell r="G1936" t="str">
            <v/>
          </cell>
        </row>
        <row r="1937">
          <cell r="A1937" t="str">
            <v>CT11 9</v>
          </cell>
          <cell r="B1937" t="str">
            <v/>
          </cell>
          <cell r="C1937" t="str">
            <v/>
          </cell>
          <cell r="D1937" t="str">
            <v/>
          </cell>
          <cell r="E1937">
            <v>1739704.8452270015</v>
          </cell>
          <cell r="F1937">
            <v>862163.9800000001</v>
          </cell>
          <cell r="G1937" t="str">
            <v/>
          </cell>
        </row>
        <row r="1938">
          <cell r="A1938" t="str">
            <v>CT12 4</v>
          </cell>
          <cell r="B1938" t="str">
            <v/>
          </cell>
          <cell r="C1938" t="str">
            <v/>
          </cell>
          <cell r="D1938" t="str">
            <v/>
          </cell>
          <cell r="E1938">
            <v>4017088.8600285538</v>
          </cell>
          <cell r="F1938">
            <v>602948.11</v>
          </cell>
          <cell r="G1938" t="str">
            <v/>
          </cell>
        </row>
        <row r="1939">
          <cell r="A1939" t="str">
            <v>CT12 5</v>
          </cell>
          <cell r="B1939" t="str">
            <v/>
          </cell>
          <cell r="C1939" t="str">
            <v/>
          </cell>
          <cell r="D1939" t="str">
            <v/>
          </cell>
          <cell r="E1939" t="str">
            <v/>
          </cell>
          <cell r="F1939">
            <v>1605328.19</v>
          </cell>
          <cell r="G1939" t="str">
            <v/>
          </cell>
        </row>
        <row r="1940">
          <cell r="A1940" t="str">
            <v>CT12 6</v>
          </cell>
          <cell r="B1940" t="str">
            <v/>
          </cell>
          <cell r="C1940" t="str">
            <v/>
          </cell>
          <cell r="D1940" t="str">
            <v/>
          </cell>
          <cell r="E1940">
            <v>3134036.4687226024</v>
          </cell>
          <cell r="F1940">
            <v>1344722.68</v>
          </cell>
          <cell r="G1940" t="str">
            <v/>
          </cell>
        </row>
        <row r="1941">
          <cell r="A1941" t="str">
            <v>CT13 0</v>
          </cell>
          <cell r="B1941">
            <v>1016576</v>
          </cell>
          <cell r="C1941" t="str">
            <v/>
          </cell>
          <cell r="D1941" t="str">
            <v/>
          </cell>
          <cell r="E1941" t="str">
            <v/>
          </cell>
          <cell r="F1941">
            <v>1094057.92</v>
          </cell>
          <cell r="G1941" t="str">
            <v/>
          </cell>
        </row>
        <row r="1942">
          <cell r="A1942" t="str">
            <v>CT13 3</v>
          </cell>
          <cell r="B1942" t="str">
            <v/>
          </cell>
          <cell r="C1942" t="str">
            <v/>
          </cell>
          <cell r="D1942" t="str">
            <v/>
          </cell>
          <cell r="E1942" t="str">
            <v/>
          </cell>
          <cell r="F1942" t="str">
            <v/>
          </cell>
          <cell r="G1942" t="str">
            <v/>
          </cell>
        </row>
        <row r="1943">
          <cell r="A1943" t="str">
            <v>CT13 9</v>
          </cell>
          <cell r="B1943" t="str">
            <v/>
          </cell>
          <cell r="C1943" t="str">
            <v/>
          </cell>
          <cell r="D1943">
            <v>512791.64</v>
          </cell>
          <cell r="E1943">
            <v>721612.4574414274</v>
          </cell>
          <cell r="F1943">
            <v>891307.92</v>
          </cell>
          <cell r="G1943" t="str">
            <v/>
          </cell>
        </row>
        <row r="1944">
          <cell r="A1944" t="str">
            <v>CT14 0</v>
          </cell>
          <cell r="B1944" t="str">
            <v/>
          </cell>
          <cell r="C1944" t="str">
            <v/>
          </cell>
          <cell r="D1944">
            <v>146054.32999999999</v>
          </cell>
          <cell r="E1944">
            <v>573448.67556821182</v>
          </cell>
          <cell r="F1944" t="str">
            <v/>
          </cell>
          <cell r="G1944" t="str">
            <v/>
          </cell>
        </row>
        <row r="1945">
          <cell r="A1945" t="str">
            <v>CT14 4</v>
          </cell>
          <cell r="B1945" t="str">
            <v/>
          </cell>
          <cell r="C1945" t="str">
            <v/>
          </cell>
          <cell r="D1945" t="str">
            <v/>
          </cell>
          <cell r="E1945" t="str">
            <v/>
          </cell>
          <cell r="F1945" t="str">
            <v/>
          </cell>
          <cell r="G1945" t="str">
            <v/>
          </cell>
        </row>
        <row r="1946">
          <cell r="A1946" t="str">
            <v>CT14 6</v>
          </cell>
          <cell r="B1946">
            <v>827512</v>
          </cell>
          <cell r="C1946" t="str">
            <v/>
          </cell>
          <cell r="D1946">
            <v>1025320.59</v>
          </cell>
          <cell r="E1946" t="str">
            <v/>
          </cell>
          <cell r="F1946">
            <v>1121452.0300000003</v>
          </cell>
          <cell r="G1946" t="str">
            <v/>
          </cell>
        </row>
        <row r="1947">
          <cell r="A1947" t="str">
            <v>CT14 7</v>
          </cell>
          <cell r="B1947" t="str">
            <v/>
          </cell>
          <cell r="C1947" t="str">
            <v/>
          </cell>
          <cell r="D1947">
            <v>1327681.04</v>
          </cell>
          <cell r="E1947" t="str">
            <v/>
          </cell>
          <cell r="F1947">
            <v>2433446.46</v>
          </cell>
          <cell r="G1947" t="str">
            <v/>
          </cell>
        </row>
        <row r="1948">
          <cell r="A1948" t="str">
            <v>CT14 8</v>
          </cell>
          <cell r="B1948" t="str">
            <v/>
          </cell>
          <cell r="C1948" t="str">
            <v/>
          </cell>
          <cell r="D1948" t="str">
            <v/>
          </cell>
          <cell r="E1948" t="str">
            <v/>
          </cell>
          <cell r="F1948" t="str">
            <v/>
          </cell>
          <cell r="G1948" t="str">
            <v/>
          </cell>
        </row>
        <row r="1949">
          <cell r="A1949" t="str">
            <v>CT14 9</v>
          </cell>
          <cell r="B1949" t="str">
            <v/>
          </cell>
          <cell r="C1949" t="str">
            <v/>
          </cell>
          <cell r="D1949">
            <v>574616.4</v>
          </cell>
          <cell r="E1949" t="str">
            <v/>
          </cell>
          <cell r="F1949">
            <v>2201271.29</v>
          </cell>
          <cell r="G1949" t="str">
            <v/>
          </cell>
        </row>
        <row r="1950">
          <cell r="A1950" t="str">
            <v>CT15 4</v>
          </cell>
          <cell r="B1950" t="str">
            <v/>
          </cell>
          <cell r="C1950" t="str">
            <v/>
          </cell>
          <cell r="D1950" t="str">
            <v/>
          </cell>
          <cell r="E1950" t="str">
            <v/>
          </cell>
          <cell r="F1950" t="str">
            <v/>
          </cell>
          <cell r="G1950" t="str">
            <v/>
          </cell>
        </row>
        <row r="1951">
          <cell r="A1951" t="str">
            <v>CT15 5</v>
          </cell>
          <cell r="B1951" t="str">
            <v/>
          </cell>
          <cell r="C1951" t="str">
            <v/>
          </cell>
          <cell r="D1951" t="str">
            <v/>
          </cell>
          <cell r="E1951" t="str">
            <v/>
          </cell>
          <cell r="F1951" t="str">
            <v/>
          </cell>
          <cell r="G1951" t="str">
            <v/>
          </cell>
        </row>
        <row r="1952">
          <cell r="A1952" t="str">
            <v>CT15 6</v>
          </cell>
          <cell r="B1952" t="str">
            <v/>
          </cell>
          <cell r="C1952" t="str">
            <v/>
          </cell>
          <cell r="D1952" t="str">
            <v/>
          </cell>
          <cell r="E1952" t="str">
            <v/>
          </cell>
          <cell r="F1952">
            <v>293593.51</v>
          </cell>
          <cell r="G1952" t="str">
            <v/>
          </cell>
        </row>
        <row r="1953">
          <cell r="A1953" t="str">
            <v>CT15 7</v>
          </cell>
          <cell r="B1953" t="str">
            <v/>
          </cell>
          <cell r="C1953" t="str">
            <v/>
          </cell>
          <cell r="D1953" t="str">
            <v/>
          </cell>
          <cell r="E1953">
            <v>3675737.5737365694</v>
          </cell>
          <cell r="F1953">
            <v>3636765.3800000004</v>
          </cell>
          <cell r="G1953" t="str">
            <v/>
          </cell>
        </row>
        <row r="1954">
          <cell r="A1954" t="str">
            <v>CT16 1</v>
          </cell>
          <cell r="B1954" t="str">
            <v/>
          </cell>
          <cell r="C1954" t="str">
            <v/>
          </cell>
          <cell r="D1954" t="str">
            <v/>
          </cell>
          <cell r="E1954">
            <v>1590103.7560344306</v>
          </cell>
          <cell r="F1954">
            <v>2296788.2000000002</v>
          </cell>
          <cell r="G1954" t="str">
            <v/>
          </cell>
        </row>
        <row r="1955">
          <cell r="A1955" t="str">
            <v>CT16 2</v>
          </cell>
          <cell r="B1955" t="str">
            <v/>
          </cell>
          <cell r="C1955" t="str">
            <v/>
          </cell>
          <cell r="D1955" t="str">
            <v/>
          </cell>
          <cell r="E1955" t="str">
            <v/>
          </cell>
          <cell r="F1955">
            <v>591141.10999999987</v>
          </cell>
          <cell r="G1955" t="str">
            <v/>
          </cell>
        </row>
        <row r="1956">
          <cell r="A1956" t="str">
            <v>CT16 3</v>
          </cell>
          <cell r="B1956" t="str">
            <v/>
          </cell>
          <cell r="C1956" t="str">
            <v/>
          </cell>
          <cell r="D1956" t="str">
            <v/>
          </cell>
          <cell r="E1956" t="str">
            <v/>
          </cell>
          <cell r="F1956" t="str">
            <v/>
          </cell>
          <cell r="G1956" t="str">
            <v/>
          </cell>
        </row>
        <row r="1957">
          <cell r="A1957" t="str">
            <v>CT16 9</v>
          </cell>
          <cell r="B1957" t="str">
            <v/>
          </cell>
          <cell r="C1957" t="str">
            <v/>
          </cell>
          <cell r="D1957" t="str">
            <v/>
          </cell>
          <cell r="E1957" t="str">
            <v/>
          </cell>
          <cell r="F1957" t="str">
            <v/>
          </cell>
          <cell r="G1957" t="str">
            <v/>
          </cell>
        </row>
        <row r="1958">
          <cell r="A1958" t="str">
            <v>CT17 0</v>
          </cell>
          <cell r="B1958">
            <v>804693</v>
          </cell>
          <cell r="C1958" t="str">
            <v/>
          </cell>
          <cell r="D1958" t="str">
            <v/>
          </cell>
          <cell r="E1958">
            <v>384949.6286951917</v>
          </cell>
          <cell r="F1958">
            <v>2539166.9000000008</v>
          </cell>
          <cell r="G1958" t="str">
            <v/>
          </cell>
        </row>
        <row r="1959">
          <cell r="A1959" t="str">
            <v>CT17 9</v>
          </cell>
          <cell r="B1959" t="str">
            <v/>
          </cell>
          <cell r="C1959" t="str">
            <v/>
          </cell>
          <cell r="D1959">
            <v>582609.36</v>
          </cell>
          <cell r="E1959" t="str">
            <v/>
          </cell>
          <cell r="F1959">
            <v>1716022.2399999998</v>
          </cell>
          <cell r="G1959" t="str">
            <v/>
          </cell>
        </row>
        <row r="1960">
          <cell r="A1960" t="str">
            <v>CT18 7</v>
          </cell>
          <cell r="B1960" t="str">
            <v/>
          </cell>
          <cell r="C1960" t="str">
            <v/>
          </cell>
          <cell r="D1960">
            <v>399763.44</v>
          </cell>
          <cell r="E1960">
            <v>1331876.3507334944</v>
          </cell>
          <cell r="F1960">
            <v>2040871.1000000003</v>
          </cell>
          <cell r="G1960" t="str">
            <v/>
          </cell>
        </row>
        <row r="1961">
          <cell r="A1961" t="str">
            <v>CT18 8</v>
          </cell>
          <cell r="B1961" t="str">
            <v/>
          </cell>
          <cell r="C1961" t="str">
            <v/>
          </cell>
          <cell r="D1961" t="str">
            <v/>
          </cell>
          <cell r="E1961" t="str">
            <v/>
          </cell>
          <cell r="F1961">
            <v>3977466.5399999996</v>
          </cell>
          <cell r="G1961" t="str">
            <v/>
          </cell>
        </row>
        <row r="1962">
          <cell r="A1962" t="str">
            <v>CT19 4</v>
          </cell>
          <cell r="B1962" t="str">
            <v/>
          </cell>
          <cell r="C1962" t="str">
            <v/>
          </cell>
          <cell r="D1962" t="str">
            <v/>
          </cell>
          <cell r="E1962" t="str">
            <v/>
          </cell>
          <cell r="F1962">
            <v>2937518.26</v>
          </cell>
          <cell r="G1962" t="str">
            <v/>
          </cell>
        </row>
        <row r="1963">
          <cell r="A1963" t="str">
            <v>CT19 5</v>
          </cell>
          <cell r="B1963" t="str">
            <v/>
          </cell>
          <cell r="C1963" t="str">
            <v/>
          </cell>
          <cell r="D1963" t="str">
            <v/>
          </cell>
          <cell r="E1963">
            <v>991387.64587734209</v>
          </cell>
          <cell r="F1963">
            <v>2030279.5500000003</v>
          </cell>
          <cell r="G1963" t="str">
            <v/>
          </cell>
        </row>
        <row r="1964">
          <cell r="A1964" t="str">
            <v>CT19 6</v>
          </cell>
          <cell r="B1964">
            <v>279214</v>
          </cell>
          <cell r="C1964" t="str">
            <v/>
          </cell>
          <cell r="D1964" t="str">
            <v/>
          </cell>
          <cell r="E1964">
            <v>1322696.1365569429</v>
          </cell>
          <cell r="F1964">
            <v>892441.8899999999</v>
          </cell>
          <cell r="G1964" t="str">
            <v/>
          </cell>
        </row>
        <row r="1965">
          <cell r="A1965" t="str">
            <v>CT2 0</v>
          </cell>
          <cell r="B1965" t="str">
            <v/>
          </cell>
          <cell r="C1965" t="str">
            <v/>
          </cell>
          <cell r="D1965" t="str">
            <v/>
          </cell>
          <cell r="E1965" t="str">
            <v/>
          </cell>
          <cell r="F1965">
            <v>2197616.0299999998</v>
          </cell>
          <cell r="G1965" t="str">
            <v/>
          </cell>
        </row>
        <row r="1966">
          <cell r="A1966" t="str">
            <v>CT2 7</v>
          </cell>
          <cell r="B1966" t="str">
            <v/>
          </cell>
          <cell r="C1966" t="str">
            <v/>
          </cell>
          <cell r="D1966" t="str">
            <v/>
          </cell>
          <cell r="E1966">
            <v>3112149.3133326871</v>
          </cell>
          <cell r="F1966" t="str">
            <v/>
          </cell>
          <cell r="G1966" t="str">
            <v/>
          </cell>
        </row>
        <row r="1967">
          <cell r="A1967" t="str">
            <v>CT2 8</v>
          </cell>
          <cell r="B1967" t="str">
            <v/>
          </cell>
          <cell r="C1967" t="str">
            <v/>
          </cell>
          <cell r="D1967" t="str">
            <v/>
          </cell>
          <cell r="E1967">
            <v>1909006.8700930465</v>
          </cell>
          <cell r="F1967">
            <v>3755965.8300000005</v>
          </cell>
          <cell r="G1967" t="str">
            <v/>
          </cell>
        </row>
        <row r="1968">
          <cell r="A1968" t="str">
            <v>CT2 9</v>
          </cell>
          <cell r="B1968" t="str">
            <v/>
          </cell>
          <cell r="C1968" t="str">
            <v/>
          </cell>
          <cell r="D1968" t="str">
            <v/>
          </cell>
          <cell r="E1968" t="str">
            <v/>
          </cell>
          <cell r="F1968" t="str">
            <v/>
          </cell>
          <cell r="G1968" t="str">
            <v/>
          </cell>
        </row>
        <row r="1969">
          <cell r="A1969" t="str">
            <v>CT20 1</v>
          </cell>
          <cell r="B1969" t="str">
            <v/>
          </cell>
          <cell r="C1969" t="str">
            <v/>
          </cell>
          <cell r="D1969">
            <v>318863.71000000002</v>
          </cell>
          <cell r="E1969" t="str">
            <v/>
          </cell>
          <cell r="F1969">
            <v>2218695.02</v>
          </cell>
          <cell r="G1969" t="str">
            <v/>
          </cell>
        </row>
        <row r="1970">
          <cell r="A1970" t="str">
            <v>CT20 2</v>
          </cell>
          <cell r="B1970" t="str">
            <v/>
          </cell>
          <cell r="C1970" t="str">
            <v/>
          </cell>
          <cell r="D1970" t="str">
            <v/>
          </cell>
          <cell r="E1970">
            <v>3287520.9362700908</v>
          </cell>
          <cell r="F1970">
            <v>4871598.13</v>
          </cell>
          <cell r="G1970" t="str">
            <v/>
          </cell>
        </row>
        <row r="1971">
          <cell r="A1971" t="str">
            <v>CT20 3</v>
          </cell>
          <cell r="B1971">
            <v>143410</v>
          </cell>
          <cell r="C1971" t="str">
            <v/>
          </cell>
          <cell r="D1971" t="str">
            <v/>
          </cell>
          <cell r="E1971">
            <v>851914.90270895255</v>
          </cell>
          <cell r="F1971" t="str">
            <v/>
          </cell>
          <cell r="G1971" t="str">
            <v/>
          </cell>
        </row>
        <row r="1972">
          <cell r="A1972" t="str">
            <v>CT20 9</v>
          </cell>
          <cell r="B1972" t="str">
            <v/>
          </cell>
          <cell r="C1972" t="str">
            <v/>
          </cell>
          <cell r="D1972" t="str">
            <v/>
          </cell>
          <cell r="E1972" t="str">
            <v/>
          </cell>
          <cell r="F1972" t="str">
            <v/>
          </cell>
          <cell r="G1972" t="str">
            <v/>
          </cell>
        </row>
        <row r="1973">
          <cell r="A1973" t="str">
            <v>CT21 4</v>
          </cell>
          <cell r="B1973" t="str">
            <v/>
          </cell>
          <cell r="C1973" t="str">
            <v/>
          </cell>
          <cell r="D1973" t="str">
            <v/>
          </cell>
          <cell r="E1973" t="str">
            <v/>
          </cell>
          <cell r="F1973">
            <v>3373618.3400000003</v>
          </cell>
          <cell r="G1973" t="str">
            <v/>
          </cell>
        </row>
        <row r="1974">
          <cell r="A1974" t="str">
            <v>CT21 5</v>
          </cell>
          <cell r="B1974" t="str">
            <v/>
          </cell>
          <cell r="C1974" t="str">
            <v/>
          </cell>
          <cell r="D1974">
            <v>174234.38</v>
          </cell>
          <cell r="E1974" t="str">
            <v/>
          </cell>
          <cell r="F1974">
            <v>1974241.38</v>
          </cell>
          <cell r="G1974" t="str">
            <v/>
          </cell>
        </row>
        <row r="1975">
          <cell r="A1975" t="str">
            <v>CT21 6</v>
          </cell>
          <cell r="B1975" t="str">
            <v/>
          </cell>
          <cell r="C1975" t="str">
            <v/>
          </cell>
          <cell r="D1975">
            <v>376757.63</v>
          </cell>
          <cell r="E1975" t="str">
            <v/>
          </cell>
          <cell r="F1975" t="str">
            <v/>
          </cell>
          <cell r="G1975" t="str">
            <v/>
          </cell>
        </row>
        <row r="1976">
          <cell r="A1976" t="str">
            <v>CT21 9</v>
          </cell>
          <cell r="B1976" t="str">
            <v/>
          </cell>
          <cell r="C1976" t="str">
            <v/>
          </cell>
          <cell r="D1976" t="str">
            <v/>
          </cell>
          <cell r="E1976" t="str">
            <v/>
          </cell>
          <cell r="F1976" t="str">
            <v/>
          </cell>
          <cell r="G1976" t="str">
            <v/>
          </cell>
        </row>
        <row r="1977">
          <cell r="A1977" t="str">
            <v>CT3 1</v>
          </cell>
          <cell r="B1977" t="str">
            <v/>
          </cell>
          <cell r="C1977" t="str">
            <v/>
          </cell>
          <cell r="D1977">
            <v>281958.77</v>
          </cell>
          <cell r="E1977">
            <v>10443402.000280241</v>
          </cell>
          <cell r="F1977">
            <v>4946050.2999999989</v>
          </cell>
          <cell r="G1977" t="str">
            <v/>
          </cell>
        </row>
        <row r="1978">
          <cell r="A1978" t="str">
            <v>CT3 2</v>
          </cell>
          <cell r="B1978" t="str">
            <v/>
          </cell>
          <cell r="C1978" t="str">
            <v/>
          </cell>
          <cell r="D1978" t="str">
            <v/>
          </cell>
          <cell r="E1978" t="str">
            <v/>
          </cell>
          <cell r="F1978">
            <v>2427995.65</v>
          </cell>
          <cell r="G1978" t="str">
            <v/>
          </cell>
        </row>
        <row r="1979">
          <cell r="A1979" t="str">
            <v>CT3 3</v>
          </cell>
          <cell r="B1979" t="str">
            <v/>
          </cell>
          <cell r="C1979" t="str">
            <v/>
          </cell>
          <cell r="D1979">
            <v>112303.03999999999</v>
          </cell>
          <cell r="E1979" t="str">
            <v/>
          </cell>
          <cell r="F1979">
            <v>265850.01</v>
          </cell>
          <cell r="G1979" t="str">
            <v/>
          </cell>
        </row>
        <row r="1980">
          <cell r="A1980" t="str">
            <v>CT3 4</v>
          </cell>
          <cell r="B1980" t="str">
            <v/>
          </cell>
          <cell r="C1980" t="str">
            <v/>
          </cell>
          <cell r="D1980">
            <v>1591733.24</v>
          </cell>
          <cell r="E1980">
            <v>6076355.0416713655</v>
          </cell>
          <cell r="F1980">
            <v>3108668.5700000012</v>
          </cell>
          <cell r="G1980" t="str">
            <v/>
          </cell>
        </row>
        <row r="1981">
          <cell r="A1981" t="str">
            <v>CT4 5</v>
          </cell>
          <cell r="B1981" t="str">
            <v/>
          </cell>
          <cell r="C1981" t="str">
            <v/>
          </cell>
          <cell r="D1981">
            <v>2628662.64</v>
          </cell>
          <cell r="E1981">
            <v>7286627.103472258</v>
          </cell>
          <cell r="F1981">
            <v>3374044.8600000003</v>
          </cell>
          <cell r="G1981" t="str">
            <v/>
          </cell>
        </row>
        <row r="1982">
          <cell r="A1982" t="str">
            <v>CT4 6</v>
          </cell>
          <cell r="B1982">
            <v>781225</v>
          </cell>
          <cell r="C1982" t="str">
            <v/>
          </cell>
          <cell r="D1982" t="str">
            <v/>
          </cell>
          <cell r="E1982">
            <v>4996331.5105232932</v>
          </cell>
          <cell r="F1982">
            <v>2704162.04</v>
          </cell>
          <cell r="G1982" t="str">
            <v/>
          </cell>
        </row>
        <row r="1983">
          <cell r="A1983" t="str">
            <v>CT4 7</v>
          </cell>
          <cell r="B1983" t="str">
            <v/>
          </cell>
          <cell r="C1983" t="str">
            <v/>
          </cell>
          <cell r="D1983" t="str">
            <v/>
          </cell>
          <cell r="E1983">
            <v>1352995.7448654659</v>
          </cell>
          <cell r="F1983" t="str">
            <v/>
          </cell>
          <cell r="G1983" t="str">
            <v/>
          </cell>
        </row>
        <row r="1984">
          <cell r="A1984" t="str">
            <v>CT4 8</v>
          </cell>
          <cell r="B1984" t="str">
            <v/>
          </cell>
          <cell r="C1984" t="str">
            <v/>
          </cell>
          <cell r="D1984" t="str">
            <v/>
          </cell>
          <cell r="E1984" t="str">
            <v/>
          </cell>
          <cell r="F1984" t="str">
            <v/>
          </cell>
          <cell r="G1984" t="str">
            <v/>
          </cell>
        </row>
        <row r="1985">
          <cell r="A1985" t="str">
            <v>CT5 1</v>
          </cell>
          <cell r="B1985" t="str">
            <v/>
          </cell>
          <cell r="C1985" t="str">
            <v/>
          </cell>
          <cell r="D1985">
            <v>796875.85</v>
          </cell>
          <cell r="E1985">
            <v>5081184.8547744732</v>
          </cell>
          <cell r="F1985">
            <v>3867631.6699999995</v>
          </cell>
          <cell r="G1985" t="str">
            <v/>
          </cell>
        </row>
        <row r="1986">
          <cell r="A1986" t="str">
            <v>CT5 2</v>
          </cell>
          <cell r="B1986">
            <v>507691</v>
          </cell>
          <cell r="C1986" t="str">
            <v/>
          </cell>
          <cell r="D1986">
            <v>1398254.61</v>
          </cell>
          <cell r="E1986">
            <v>2348378.5924614808</v>
          </cell>
          <cell r="F1986">
            <v>1955475.03</v>
          </cell>
          <cell r="G1986" t="str">
            <v/>
          </cell>
        </row>
        <row r="1987">
          <cell r="A1987" t="str">
            <v>CT5 3</v>
          </cell>
          <cell r="B1987">
            <v>381432</v>
          </cell>
          <cell r="C1987" t="str">
            <v/>
          </cell>
          <cell r="D1987" t="str">
            <v/>
          </cell>
          <cell r="E1987">
            <v>3635864.8608430084</v>
          </cell>
          <cell r="F1987" t="str">
            <v/>
          </cell>
          <cell r="G1987" t="str">
            <v/>
          </cell>
        </row>
        <row r="1988">
          <cell r="A1988" t="str">
            <v>CT5 4</v>
          </cell>
          <cell r="B1988" t="str">
            <v/>
          </cell>
          <cell r="C1988" t="str">
            <v/>
          </cell>
          <cell r="D1988">
            <v>140932.53</v>
          </cell>
          <cell r="E1988">
            <v>874293.11394885962</v>
          </cell>
          <cell r="F1988" t="str">
            <v/>
          </cell>
          <cell r="G1988" t="str">
            <v/>
          </cell>
        </row>
        <row r="1989">
          <cell r="A1989" t="str">
            <v>CT5 9</v>
          </cell>
          <cell r="B1989" t="str">
            <v/>
          </cell>
          <cell r="C1989" t="str">
            <v/>
          </cell>
          <cell r="D1989" t="str">
            <v/>
          </cell>
          <cell r="E1989" t="str">
            <v/>
          </cell>
          <cell r="F1989" t="str">
            <v/>
          </cell>
          <cell r="G1989" t="str">
            <v/>
          </cell>
        </row>
        <row r="1990">
          <cell r="A1990" t="str">
            <v>CT50 1</v>
          </cell>
          <cell r="B1990" t="str">
            <v/>
          </cell>
          <cell r="C1990" t="str">
            <v/>
          </cell>
          <cell r="D1990" t="str">
            <v/>
          </cell>
          <cell r="E1990" t="str">
            <v/>
          </cell>
          <cell r="F1990" t="str">
            <v/>
          </cell>
          <cell r="G1990" t="str">
            <v/>
          </cell>
        </row>
        <row r="1991">
          <cell r="A1991" t="str">
            <v>CT6 5</v>
          </cell>
          <cell r="B1991">
            <v>784581</v>
          </cell>
          <cell r="C1991" t="str">
            <v/>
          </cell>
          <cell r="D1991" t="str">
            <v/>
          </cell>
          <cell r="E1991">
            <v>4187185.1663151816</v>
          </cell>
          <cell r="F1991">
            <v>2106711.29</v>
          </cell>
          <cell r="G1991" t="str">
            <v/>
          </cell>
        </row>
        <row r="1992">
          <cell r="A1992" t="str">
            <v>CT6 6</v>
          </cell>
          <cell r="B1992" t="str">
            <v/>
          </cell>
          <cell r="C1992" t="str">
            <v/>
          </cell>
          <cell r="D1992">
            <v>296685.67</v>
          </cell>
          <cell r="E1992">
            <v>2487590.5721384548</v>
          </cell>
          <cell r="F1992" t="str">
            <v/>
          </cell>
          <cell r="G1992" t="str">
            <v/>
          </cell>
        </row>
        <row r="1993">
          <cell r="A1993" t="str">
            <v>CT6 7</v>
          </cell>
          <cell r="B1993" t="str">
            <v/>
          </cell>
          <cell r="C1993" t="str">
            <v/>
          </cell>
          <cell r="D1993" t="str">
            <v/>
          </cell>
          <cell r="E1993" t="str">
            <v/>
          </cell>
          <cell r="F1993">
            <v>2415346.8300000005</v>
          </cell>
          <cell r="G1993" t="str">
            <v/>
          </cell>
        </row>
        <row r="1994">
          <cell r="A1994" t="str">
            <v>CT6 8</v>
          </cell>
          <cell r="B1994" t="str">
            <v/>
          </cell>
          <cell r="C1994" t="str">
            <v/>
          </cell>
          <cell r="D1994" t="str">
            <v/>
          </cell>
          <cell r="E1994">
            <v>543740.68170022767</v>
          </cell>
          <cell r="F1994">
            <v>529687.2300000001</v>
          </cell>
          <cell r="G1994" t="str">
            <v/>
          </cell>
        </row>
        <row r="1995">
          <cell r="A1995" t="str">
            <v>CT6 9</v>
          </cell>
          <cell r="B1995" t="str">
            <v/>
          </cell>
          <cell r="C1995" t="str">
            <v/>
          </cell>
          <cell r="D1995" t="str">
            <v/>
          </cell>
          <cell r="E1995" t="str">
            <v/>
          </cell>
          <cell r="F1995" t="str">
            <v/>
          </cell>
          <cell r="G1995" t="str">
            <v/>
          </cell>
        </row>
        <row r="1996">
          <cell r="A1996" t="str">
            <v>CT7 0</v>
          </cell>
          <cell r="B1996" t="str">
            <v/>
          </cell>
          <cell r="C1996" t="str">
            <v/>
          </cell>
          <cell r="D1996">
            <v>1650211.31</v>
          </cell>
          <cell r="E1996" t="str">
            <v/>
          </cell>
          <cell r="F1996" t="str">
            <v/>
          </cell>
          <cell r="G1996" t="str">
            <v/>
          </cell>
        </row>
        <row r="1997">
          <cell r="A1997" t="str">
            <v>CT7 9</v>
          </cell>
          <cell r="B1997" t="str">
            <v/>
          </cell>
          <cell r="C1997" t="str">
            <v/>
          </cell>
          <cell r="D1997" t="str">
            <v/>
          </cell>
          <cell r="E1997">
            <v>2324016.8647287381</v>
          </cell>
          <cell r="F1997">
            <v>1984803.5800000003</v>
          </cell>
          <cell r="G1997" t="str">
            <v/>
          </cell>
        </row>
        <row r="1998">
          <cell r="A1998" t="str">
            <v>CT8 8</v>
          </cell>
          <cell r="B1998" t="str">
            <v/>
          </cell>
          <cell r="C1998" t="str">
            <v/>
          </cell>
          <cell r="D1998" t="str">
            <v/>
          </cell>
          <cell r="E1998" t="str">
            <v/>
          </cell>
          <cell r="F1998" t="str">
            <v/>
          </cell>
          <cell r="G1998" t="str">
            <v/>
          </cell>
        </row>
        <row r="1999">
          <cell r="A1999" t="str">
            <v>CT9 1</v>
          </cell>
          <cell r="B1999" t="str">
            <v/>
          </cell>
          <cell r="C1999" t="str">
            <v/>
          </cell>
          <cell r="D1999">
            <v>597955.85</v>
          </cell>
          <cell r="E1999">
            <v>4480043.6558531802</v>
          </cell>
          <cell r="F1999">
            <v>2501500.9299999997</v>
          </cell>
          <cell r="G1999" t="str">
            <v/>
          </cell>
        </row>
        <row r="2000">
          <cell r="A2000" t="str">
            <v>CT9 2</v>
          </cell>
          <cell r="B2000">
            <v>487150</v>
          </cell>
          <cell r="C2000" t="str">
            <v/>
          </cell>
          <cell r="D2000">
            <v>383352.49</v>
          </cell>
          <cell r="E2000">
            <v>1935827.8819320886</v>
          </cell>
          <cell r="F2000">
            <v>3107400.9300000011</v>
          </cell>
          <cell r="G2000" t="str">
            <v/>
          </cell>
        </row>
        <row r="2001">
          <cell r="A2001" t="str">
            <v>CT9 3</v>
          </cell>
          <cell r="B2001" t="str">
            <v/>
          </cell>
          <cell r="C2001" t="str">
            <v/>
          </cell>
          <cell r="D2001" t="str">
            <v/>
          </cell>
          <cell r="E2001" t="str">
            <v/>
          </cell>
          <cell r="F2001">
            <v>1481848.36</v>
          </cell>
          <cell r="G2001" t="str">
            <v/>
          </cell>
        </row>
        <row r="2002">
          <cell r="A2002" t="str">
            <v>CT9 4</v>
          </cell>
          <cell r="B2002" t="str">
            <v/>
          </cell>
          <cell r="C2002" t="str">
            <v/>
          </cell>
          <cell r="D2002" t="str">
            <v/>
          </cell>
          <cell r="E2002">
            <v>780674.29970108555</v>
          </cell>
          <cell r="F2002" t="str">
            <v/>
          </cell>
          <cell r="G2002" t="str">
            <v/>
          </cell>
        </row>
        <row r="2003">
          <cell r="A2003" t="str">
            <v>CT9 5</v>
          </cell>
          <cell r="B2003" t="str">
            <v/>
          </cell>
          <cell r="C2003" t="str">
            <v/>
          </cell>
          <cell r="D2003">
            <v>381214.84</v>
          </cell>
          <cell r="E2003">
            <v>1175445.0987037369</v>
          </cell>
          <cell r="F2003">
            <v>1017033.1400000001</v>
          </cell>
          <cell r="G2003" t="str">
            <v/>
          </cell>
        </row>
        <row r="2004">
          <cell r="A2004" t="str">
            <v>CT9 9</v>
          </cell>
          <cell r="B2004" t="str">
            <v/>
          </cell>
          <cell r="C2004" t="str">
            <v/>
          </cell>
          <cell r="D2004" t="str">
            <v/>
          </cell>
          <cell r="E2004" t="str">
            <v/>
          </cell>
          <cell r="F2004" t="str">
            <v/>
          </cell>
          <cell r="G2004" t="str">
            <v/>
          </cell>
        </row>
        <row r="2005">
          <cell r="A2005" t="str">
            <v>CV Other</v>
          </cell>
          <cell r="B2005">
            <v>129695216</v>
          </cell>
          <cell r="C2005">
            <v>19352348.059999995</v>
          </cell>
          <cell r="D2005">
            <v>61691443.209999986</v>
          </cell>
          <cell r="E2005">
            <v>45757625.363218941</v>
          </cell>
          <cell r="F2005">
            <v>114270452.83000001</v>
          </cell>
          <cell r="G2005">
            <v>45314774.93999999</v>
          </cell>
        </row>
        <row r="2006">
          <cell r="A2006" t="str">
            <v>CV total</v>
          </cell>
          <cell r="B2006">
            <v>194098400</v>
          </cell>
          <cell r="C2006">
            <v>19352348.059999995</v>
          </cell>
          <cell r="D2006">
            <v>114078804.84999999</v>
          </cell>
          <cell r="E2006">
            <v>349636129.61312538</v>
          </cell>
          <cell r="F2006">
            <v>303190462.54000002</v>
          </cell>
          <cell r="G2006">
            <v>45314774.93999999</v>
          </cell>
        </row>
        <row r="2007">
          <cell r="A2007" t="str">
            <v>CV1 1</v>
          </cell>
          <cell r="B2007" t="str">
            <v/>
          </cell>
          <cell r="C2007" t="str">
            <v/>
          </cell>
          <cell r="D2007" t="str">
            <v/>
          </cell>
          <cell r="E2007" t="str">
            <v/>
          </cell>
          <cell r="F2007" t="str">
            <v/>
          </cell>
          <cell r="G2007" t="str">
            <v/>
          </cell>
        </row>
        <row r="2008">
          <cell r="A2008" t="str">
            <v>CV1 2</v>
          </cell>
          <cell r="B2008">
            <v>54880</v>
          </cell>
          <cell r="C2008" t="str">
            <v/>
          </cell>
          <cell r="D2008">
            <v>159523.10999999999</v>
          </cell>
          <cell r="E2008" t="str">
            <v/>
          </cell>
          <cell r="F2008">
            <v>700560.99999999977</v>
          </cell>
          <cell r="G2008" t="str">
            <v/>
          </cell>
        </row>
        <row r="2009">
          <cell r="A2009" t="str">
            <v>CV1 3</v>
          </cell>
          <cell r="B2009" t="str">
            <v/>
          </cell>
          <cell r="C2009" t="str">
            <v/>
          </cell>
          <cell r="D2009" t="str">
            <v/>
          </cell>
          <cell r="E2009">
            <v>662449.51066889521</v>
          </cell>
          <cell r="F2009">
            <v>2379759.6700000004</v>
          </cell>
          <cell r="G2009" t="str">
            <v/>
          </cell>
        </row>
        <row r="2010">
          <cell r="A2010" t="str">
            <v>CV1 4</v>
          </cell>
          <cell r="B2010" t="str">
            <v/>
          </cell>
          <cell r="C2010" t="str">
            <v/>
          </cell>
          <cell r="D2010" t="str">
            <v/>
          </cell>
          <cell r="E2010">
            <v>3300258.2057874068</v>
          </cell>
          <cell r="F2010" t="str">
            <v/>
          </cell>
          <cell r="G2010" t="str">
            <v/>
          </cell>
        </row>
        <row r="2011">
          <cell r="A2011" t="str">
            <v>CV1 5</v>
          </cell>
          <cell r="B2011" t="str">
            <v/>
          </cell>
          <cell r="C2011" t="str">
            <v/>
          </cell>
          <cell r="D2011" t="str">
            <v/>
          </cell>
          <cell r="E2011">
            <v>2037303.4483920969</v>
          </cell>
          <cell r="F2011">
            <v>2584764.2100000004</v>
          </cell>
          <cell r="G2011" t="str">
            <v/>
          </cell>
        </row>
        <row r="2012">
          <cell r="A2012" t="str">
            <v>CV1 9</v>
          </cell>
          <cell r="B2012" t="str">
            <v/>
          </cell>
          <cell r="C2012" t="str">
            <v/>
          </cell>
          <cell r="D2012" t="str">
            <v/>
          </cell>
          <cell r="E2012" t="str">
            <v/>
          </cell>
          <cell r="F2012" t="str">
            <v/>
          </cell>
          <cell r="G2012" t="str">
            <v/>
          </cell>
        </row>
        <row r="2013">
          <cell r="A2013" t="str">
            <v>CV10 0</v>
          </cell>
          <cell r="B2013" t="str">
            <v/>
          </cell>
          <cell r="C2013" t="str">
            <v/>
          </cell>
          <cell r="D2013">
            <v>457691.22</v>
          </cell>
          <cell r="E2013" t="str">
            <v/>
          </cell>
          <cell r="F2013">
            <v>2420861.8500000006</v>
          </cell>
          <cell r="G2013" t="str">
            <v/>
          </cell>
        </row>
        <row r="2014">
          <cell r="A2014" t="str">
            <v>CV10 7</v>
          </cell>
          <cell r="B2014" t="str">
            <v/>
          </cell>
          <cell r="C2014" t="str">
            <v/>
          </cell>
          <cell r="D2014" t="str">
            <v/>
          </cell>
          <cell r="E2014" t="str">
            <v/>
          </cell>
          <cell r="F2014" t="str">
            <v/>
          </cell>
          <cell r="G2014" t="str">
            <v/>
          </cell>
        </row>
        <row r="2015">
          <cell r="A2015" t="str">
            <v>CV10 8</v>
          </cell>
          <cell r="B2015">
            <v>89919</v>
          </cell>
          <cell r="C2015" t="str">
            <v/>
          </cell>
          <cell r="D2015" t="str">
            <v/>
          </cell>
          <cell r="E2015" t="str">
            <v/>
          </cell>
          <cell r="F2015">
            <v>560884.97000000009</v>
          </cell>
          <cell r="G2015" t="str">
            <v/>
          </cell>
        </row>
        <row r="2016">
          <cell r="A2016" t="str">
            <v>CV10 9</v>
          </cell>
          <cell r="B2016" t="str">
            <v/>
          </cell>
          <cell r="C2016" t="str">
            <v/>
          </cell>
          <cell r="D2016">
            <v>197389.17</v>
          </cell>
          <cell r="E2016">
            <v>725500.43091267627</v>
          </cell>
          <cell r="F2016">
            <v>773699.3899999999</v>
          </cell>
          <cell r="G2016" t="str">
            <v/>
          </cell>
        </row>
        <row r="2017">
          <cell r="A2017" t="str">
            <v>CV11 4</v>
          </cell>
          <cell r="B2017" t="str">
            <v/>
          </cell>
          <cell r="C2017" t="str">
            <v/>
          </cell>
          <cell r="D2017" t="str">
            <v/>
          </cell>
          <cell r="E2017">
            <v>3402182.181014888</v>
          </cell>
          <cell r="F2017" t="str">
            <v/>
          </cell>
          <cell r="G2017" t="str">
            <v/>
          </cell>
        </row>
        <row r="2018">
          <cell r="A2018" t="str">
            <v>CV11 5</v>
          </cell>
          <cell r="B2018" t="str">
            <v/>
          </cell>
          <cell r="C2018" t="str">
            <v/>
          </cell>
          <cell r="D2018">
            <v>682337.36</v>
          </cell>
          <cell r="E2018" t="str">
            <v/>
          </cell>
          <cell r="F2018">
            <v>4129825.43</v>
          </cell>
          <cell r="G2018" t="str">
            <v/>
          </cell>
        </row>
        <row r="2019">
          <cell r="A2019" t="str">
            <v>CV11 6</v>
          </cell>
          <cell r="B2019">
            <v>7505531</v>
          </cell>
          <cell r="C2019" t="str">
            <v/>
          </cell>
          <cell r="D2019">
            <v>3043829.08</v>
          </cell>
          <cell r="E2019">
            <v>4904412.0151068317</v>
          </cell>
          <cell r="F2019">
            <v>6358330.5799999963</v>
          </cell>
          <cell r="G2019" t="str">
            <v/>
          </cell>
        </row>
        <row r="2020">
          <cell r="A2020" t="str">
            <v>CV11 9</v>
          </cell>
          <cell r="B2020" t="str">
            <v/>
          </cell>
          <cell r="C2020" t="str">
            <v/>
          </cell>
          <cell r="D2020" t="str">
            <v/>
          </cell>
          <cell r="E2020" t="str">
            <v/>
          </cell>
          <cell r="F2020" t="str">
            <v/>
          </cell>
          <cell r="G2020" t="str">
            <v/>
          </cell>
        </row>
        <row r="2021">
          <cell r="A2021" t="str">
            <v>CV12 0</v>
          </cell>
          <cell r="B2021" t="str">
            <v/>
          </cell>
          <cell r="C2021" t="str">
            <v/>
          </cell>
          <cell r="D2021" t="str">
            <v/>
          </cell>
          <cell r="E2021">
            <v>1886956.2989137771</v>
          </cell>
          <cell r="F2021" t="str">
            <v/>
          </cell>
          <cell r="G2021" t="str">
            <v/>
          </cell>
        </row>
        <row r="2022">
          <cell r="A2022" t="str">
            <v>CV12 2</v>
          </cell>
          <cell r="B2022" t="str">
            <v/>
          </cell>
          <cell r="C2022" t="str">
            <v/>
          </cell>
          <cell r="D2022" t="str">
            <v/>
          </cell>
          <cell r="E2022" t="str">
            <v/>
          </cell>
          <cell r="F2022" t="str">
            <v/>
          </cell>
          <cell r="G2022" t="str">
            <v/>
          </cell>
        </row>
        <row r="2023">
          <cell r="A2023" t="str">
            <v>CV12 8</v>
          </cell>
          <cell r="B2023" t="str">
            <v/>
          </cell>
          <cell r="C2023" t="str">
            <v/>
          </cell>
          <cell r="D2023" t="str">
            <v/>
          </cell>
          <cell r="E2023">
            <v>967880.37794320681</v>
          </cell>
          <cell r="F2023" t="str">
            <v/>
          </cell>
          <cell r="G2023" t="str">
            <v/>
          </cell>
        </row>
        <row r="2024">
          <cell r="A2024" t="str">
            <v>CV12 9</v>
          </cell>
          <cell r="B2024" t="str">
            <v/>
          </cell>
          <cell r="C2024" t="str">
            <v/>
          </cell>
          <cell r="D2024">
            <v>1749130.24</v>
          </cell>
          <cell r="E2024">
            <v>1633401.5375315822</v>
          </cell>
          <cell r="F2024" t="str">
            <v/>
          </cell>
          <cell r="G2024" t="str">
            <v/>
          </cell>
        </row>
        <row r="2025">
          <cell r="A2025" t="str">
            <v>CV13 0</v>
          </cell>
          <cell r="B2025">
            <v>1023072</v>
          </cell>
          <cell r="C2025" t="str">
            <v/>
          </cell>
          <cell r="D2025">
            <v>4706262.58</v>
          </cell>
          <cell r="E2025">
            <v>3223845.9613192463</v>
          </cell>
          <cell r="F2025">
            <v>2836599.97</v>
          </cell>
          <cell r="G2025" t="str">
            <v/>
          </cell>
        </row>
        <row r="2026">
          <cell r="A2026" t="str">
            <v>CV13 6</v>
          </cell>
          <cell r="B2026" t="str">
            <v/>
          </cell>
          <cell r="C2026" t="str">
            <v/>
          </cell>
          <cell r="D2026" t="str">
            <v/>
          </cell>
          <cell r="E2026">
            <v>4662277.8061374621</v>
          </cell>
          <cell r="F2026">
            <v>2088301.79</v>
          </cell>
          <cell r="G2026" t="str">
            <v/>
          </cell>
        </row>
        <row r="2027">
          <cell r="A2027" t="str">
            <v>CV2 1</v>
          </cell>
          <cell r="B2027" t="str">
            <v/>
          </cell>
          <cell r="C2027" t="str">
            <v/>
          </cell>
          <cell r="D2027" t="str">
            <v/>
          </cell>
          <cell r="E2027" t="str">
            <v/>
          </cell>
          <cell r="F2027" t="str">
            <v/>
          </cell>
          <cell r="G2027" t="str">
            <v/>
          </cell>
        </row>
        <row r="2028">
          <cell r="A2028" t="str">
            <v>CV2 2</v>
          </cell>
          <cell r="B2028" t="str">
            <v/>
          </cell>
          <cell r="C2028" t="str">
            <v/>
          </cell>
          <cell r="D2028" t="str">
            <v/>
          </cell>
          <cell r="E2028">
            <v>1105371.8898006333</v>
          </cell>
          <cell r="F2028" t="str">
            <v/>
          </cell>
          <cell r="G2028" t="str">
            <v/>
          </cell>
        </row>
        <row r="2029">
          <cell r="A2029" t="str">
            <v>CV2 3</v>
          </cell>
          <cell r="B2029">
            <v>221273</v>
          </cell>
          <cell r="C2029" t="str">
            <v/>
          </cell>
          <cell r="D2029" t="str">
            <v/>
          </cell>
          <cell r="E2029">
            <v>1805889.6481072628</v>
          </cell>
          <cell r="F2029">
            <v>1185770.83</v>
          </cell>
          <cell r="G2029" t="str">
            <v/>
          </cell>
        </row>
        <row r="2030">
          <cell r="A2030" t="str">
            <v>CV2 4</v>
          </cell>
          <cell r="B2030" t="str">
            <v/>
          </cell>
          <cell r="C2030" t="str">
            <v/>
          </cell>
          <cell r="D2030" t="str">
            <v/>
          </cell>
          <cell r="E2030">
            <v>2917034.3472101591</v>
          </cell>
          <cell r="F2030">
            <v>3424113.5500000007</v>
          </cell>
          <cell r="G2030" t="str">
            <v/>
          </cell>
        </row>
        <row r="2031">
          <cell r="A2031" t="str">
            <v>CV2 5</v>
          </cell>
          <cell r="B2031" t="str">
            <v/>
          </cell>
          <cell r="C2031" t="str">
            <v/>
          </cell>
          <cell r="D2031" t="str">
            <v/>
          </cell>
          <cell r="E2031">
            <v>1902593.1399406171</v>
          </cell>
          <cell r="F2031">
            <v>869852.2100000002</v>
          </cell>
          <cell r="G2031" t="str">
            <v/>
          </cell>
        </row>
        <row r="2032">
          <cell r="A2032" t="str">
            <v>CV21 1</v>
          </cell>
          <cell r="B2032" t="str">
            <v/>
          </cell>
          <cell r="C2032" t="str">
            <v/>
          </cell>
          <cell r="D2032" t="str">
            <v/>
          </cell>
          <cell r="E2032">
            <v>632924.62893450086</v>
          </cell>
          <cell r="F2032">
            <v>3756674.4900000007</v>
          </cell>
          <cell r="G2032" t="str">
            <v/>
          </cell>
        </row>
        <row r="2033">
          <cell r="A2033" t="str">
            <v>CV21 2</v>
          </cell>
          <cell r="B2033" t="str">
            <v/>
          </cell>
          <cell r="C2033" t="str">
            <v/>
          </cell>
          <cell r="D2033" t="str">
            <v/>
          </cell>
          <cell r="E2033" t="str">
            <v/>
          </cell>
          <cell r="F2033">
            <v>6138536.1699999981</v>
          </cell>
          <cell r="G2033" t="str">
            <v/>
          </cell>
        </row>
        <row r="2034">
          <cell r="A2034" t="str">
            <v>CV21 3</v>
          </cell>
          <cell r="B2034">
            <v>1640987</v>
          </cell>
          <cell r="C2034" t="str">
            <v/>
          </cell>
          <cell r="D2034">
            <v>1828143.38</v>
          </cell>
          <cell r="E2034" t="str">
            <v/>
          </cell>
          <cell r="F2034" t="str">
            <v/>
          </cell>
          <cell r="G2034" t="str">
            <v/>
          </cell>
        </row>
        <row r="2035">
          <cell r="A2035" t="str">
            <v>CV21 4</v>
          </cell>
          <cell r="B2035">
            <v>400144</v>
          </cell>
          <cell r="C2035" t="str">
            <v/>
          </cell>
          <cell r="D2035" t="str">
            <v/>
          </cell>
          <cell r="E2035">
            <v>1694763.7361225316</v>
          </cell>
          <cell r="F2035" t="str">
            <v/>
          </cell>
          <cell r="G2035" t="str">
            <v/>
          </cell>
        </row>
        <row r="2036">
          <cell r="A2036" t="str">
            <v>CV21 9</v>
          </cell>
          <cell r="B2036" t="str">
            <v/>
          </cell>
          <cell r="C2036" t="str">
            <v/>
          </cell>
          <cell r="D2036" t="str">
            <v/>
          </cell>
          <cell r="E2036" t="str">
            <v/>
          </cell>
          <cell r="F2036" t="str">
            <v/>
          </cell>
          <cell r="G2036" t="str">
            <v/>
          </cell>
        </row>
        <row r="2037">
          <cell r="A2037" t="str">
            <v>CV22 5</v>
          </cell>
          <cell r="B2037" t="str">
            <v/>
          </cell>
          <cell r="C2037" t="str">
            <v/>
          </cell>
          <cell r="D2037">
            <v>154294.35999999999</v>
          </cell>
          <cell r="E2037">
            <v>2601472.6552328733</v>
          </cell>
          <cell r="F2037">
            <v>1484189</v>
          </cell>
          <cell r="G2037" t="str">
            <v/>
          </cell>
        </row>
        <row r="2038">
          <cell r="A2038" t="str">
            <v>CV22 6</v>
          </cell>
          <cell r="B2038" t="str">
            <v/>
          </cell>
          <cell r="C2038" t="str">
            <v/>
          </cell>
          <cell r="D2038" t="str">
            <v/>
          </cell>
          <cell r="E2038" t="str">
            <v/>
          </cell>
          <cell r="F2038">
            <v>1438764.6600000001</v>
          </cell>
          <cell r="G2038" t="str">
            <v/>
          </cell>
        </row>
        <row r="2039">
          <cell r="A2039" t="str">
            <v>CV22 7</v>
          </cell>
          <cell r="B2039" t="str">
            <v/>
          </cell>
          <cell r="C2039" t="str">
            <v/>
          </cell>
          <cell r="D2039" t="str">
            <v/>
          </cell>
          <cell r="E2039">
            <v>3498716.0223407778</v>
          </cell>
          <cell r="F2039" t="str">
            <v/>
          </cell>
          <cell r="G2039" t="str">
            <v/>
          </cell>
        </row>
        <row r="2040">
          <cell r="A2040" t="str">
            <v>CV23 0</v>
          </cell>
          <cell r="B2040">
            <v>3244864</v>
          </cell>
          <cell r="C2040" t="str">
            <v/>
          </cell>
          <cell r="D2040">
            <v>1468136.31</v>
          </cell>
          <cell r="E2040">
            <v>6395187.4382827049</v>
          </cell>
          <cell r="F2040">
            <v>3369726.8200000008</v>
          </cell>
          <cell r="G2040" t="str">
            <v/>
          </cell>
        </row>
        <row r="2041">
          <cell r="A2041" t="str">
            <v>CV23 8</v>
          </cell>
          <cell r="B2041">
            <v>6872912</v>
          </cell>
          <cell r="C2041" t="str">
            <v/>
          </cell>
          <cell r="D2041">
            <v>1173924.19</v>
          </cell>
          <cell r="E2041">
            <v>8749818.7031936422</v>
          </cell>
          <cell r="F2041">
            <v>1620971.5899999999</v>
          </cell>
          <cell r="G2041" t="str">
            <v/>
          </cell>
        </row>
        <row r="2042">
          <cell r="A2042" t="str">
            <v>CV23 9</v>
          </cell>
          <cell r="B2042">
            <v>3441330</v>
          </cell>
          <cell r="C2042" t="str">
            <v/>
          </cell>
          <cell r="D2042" t="str">
            <v/>
          </cell>
          <cell r="E2042">
            <v>5919925.0810505291</v>
          </cell>
          <cell r="F2042">
            <v>1384044.56</v>
          </cell>
          <cell r="G2042" t="str">
            <v/>
          </cell>
        </row>
        <row r="2043">
          <cell r="A2043" t="str">
            <v>CV3 1</v>
          </cell>
          <cell r="B2043" t="str">
            <v/>
          </cell>
          <cell r="C2043" t="str">
            <v/>
          </cell>
          <cell r="D2043">
            <v>376948.58</v>
          </cell>
          <cell r="E2043">
            <v>3221614.8415645715</v>
          </cell>
          <cell r="F2043">
            <v>528127.57999999996</v>
          </cell>
          <cell r="G2043" t="str">
            <v/>
          </cell>
        </row>
        <row r="2044">
          <cell r="A2044" t="str">
            <v>CV3 2</v>
          </cell>
          <cell r="B2044">
            <v>586622</v>
          </cell>
          <cell r="C2044" t="str">
            <v/>
          </cell>
          <cell r="D2044">
            <v>1108379.3899999999</v>
          </cell>
          <cell r="E2044">
            <v>3494898.6204509004</v>
          </cell>
          <cell r="F2044">
            <v>6182303.6300000027</v>
          </cell>
          <cell r="G2044" t="str">
            <v/>
          </cell>
        </row>
        <row r="2045">
          <cell r="A2045" t="str">
            <v>CV3 3</v>
          </cell>
          <cell r="B2045" t="str">
            <v/>
          </cell>
          <cell r="C2045" t="str">
            <v/>
          </cell>
          <cell r="D2045" t="str">
            <v/>
          </cell>
          <cell r="E2045" t="str">
            <v/>
          </cell>
          <cell r="F2045" t="str">
            <v/>
          </cell>
          <cell r="G2045" t="str">
            <v/>
          </cell>
        </row>
        <row r="2046">
          <cell r="A2046" t="str">
            <v>CV3 4</v>
          </cell>
          <cell r="B2046" t="str">
            <v/>
          </cell>
          <cell r="C2046" t="str">
            <v/>
          </cell>
          <cell r="D2046" t="str">
            <v/>
          </cell>
          <cell r="E2046" t="str">
            <v/>
          </cell>
          <cell r="F2046" t="str">
            <v/>
          </cell>
          <cell r="G2046" t="str">
            <v/>
          </cell>
        </row>
        <row r="2047">
          <cell r="A2047" t="str">
            <v>CV3 5</v>
          </cell>
          <cell r="B2047" t="str">
            <v/>
          </cell>
          <cell r="C2047" t="str">
            <v/>
          </cell>
          <cell r="D2047">
            <v>120250.14</v>
          </cell>
          <cell r="E2047">
            <v>2395339.9786584098</v>
          </cell>
          <cell r="F2047">
            <v>4881700.7500000019</v>
          </cell>
          <cell r="G2047" t="str">
            <v/>
          </cell>
        </row>
        <row r="2048">
          <cell r="A2048" t="str">
            <v>CV3 6</v>
          </cell>
          <cell r="B2048" t="str">
            <v/>
          </cell>
          <cell r="C2048" t="str">
            <v/>
          </cell>
          <cell r="D2048" t="str">
            <v/>
          </cell>
          <cell r="E2048">
            <v>6631290.0646412037</v>
          </cell>
          <cell r="F2048" t="str">
            <v/>
          </cell>
          <cell r="G2048" t="str">
            <v/>
          </cell>
        </row>
        <row r="2049">
          <cell r="A2049" t="str">
            <v>CV3 9</v>
          </cell>
          <cell r="B2049" t="str">
            <v/>
          </cell>
          <cell r="C2049" t="str">
            <v/>
          </cell>
          <cell r="D2049" t="str">
            <v/>
          </cell>
          <cell r="E2049" t="str">
            <v/>
          </cell>
          <cell r="F2049" t="str">
            <v/>
          </cell>
          <cell r="G2049" t="str">
            <v/>
          </cell>
        </row>
        <row r="2050">
          <cell r="A2050" t="str">
            <v>CV31 1</v>
          </cell>
          <cell r="B2050" t="str">
            <v/>
          </cell>
          <cell r="C2050" t="str">
            <v/>
          </cell>
          <cell r="D2050">
            <v>649850.42000000004</v>
          </cell>
          <cell r="E2050">
            <v>5796871.8087527556</v>
          </cell>
          <cell r="F2050" t="str">
            <v/>
          </cell>
          <cell r="G2050" t="str">
            <v/>
          </cell>
        </row>
        <row r="2051">
          <cell r="A2051" t="str">
            <v>CV31 2</v>
          </cell>
          <cell r="B2051" t="str">
            <v/>
          </cell>
          <cell r="C2051" t="str">
            <v/>
          </cell>
          <cell r="D2051">
            <v>562664.06999999995</v>
          </cell>
          <cell r="E2051">
            <v>3046718.5090386211</v>
          </cell>
          <cell r="F2051" t="str">
            <v/>
          </cell>
          <cell r="G2051" t="str">
            <v/>
          </cell>
        </row>
        <row r="2052">
          <cell r="A2052" t="str">
            <v>CV31 3</v>
          </cell>
          <cell r="B2052" t="str">
            <v/>
          </cell>
          <cell r="C2052" t="str">
            <v/>
          </cell>
          <cell r="D2052" t="str">
            <v/>
          </cell>
          <cell r="E2052">
            <v>7349993.2049457189</v>
          </cell>
          <cell r="F2052" t="str">
            <v/>
          </cell>
          <cell r="G2052" t="str">
            <v/>
          </cell>
        </row>
        <row r="2053">
          <cell r="A2053" t="str">
            <v>CV31 9</v>
          </cell>
          <cell r="B2053" t="str">
            <v/>
          </cell>
          <cell r="C2053" t="str">
            <v/>
          </cell>
          <cell r="D2053" t="str">
            <v/>
          </cell>
          <cell r="E2053" t="str">
            <v/>
          </cell>
          <cell r="F2053" t="str">
            <v/>
          </cell>
          <cell r="G2053" t="str">
            <v/>
          </cell>
        </row>
        <row r="2054">
          <cell r="A2054" t="str">
            <v>CV32 4</v>
          </cell>
          <cell r="B2054" t="str">
            <v/>
          </cell>
          <cell r="C2054" t="str">
            <v/>
          </cell>
          <cell r="D2054">
            <v>840818.23</v>
          </cell>
          <cell r="E2054">
            <v>5356546.2542646741</v>
          </cell>
          <cell r="F2054">
            <v>2039334.94</v>
          </cell>
          <cell r="G2054" t="str">
            <v/>
          </cell>
        </row>
        <row r="2055">
          <cell r="A2055" t="str">
            <v>CV32 5</v>
          </cell>
          <cell r="B2055">
            <v>1402442</v>
          </cell>
          <cell r="C2055" t="str">
            <v/>
          </cell>
          <cell r="D2055" t="str">
            <v/>
          </cell>
          <cell r="E2055">
            <v>5463446.8161478685</v>
          </cell>
          <cell r="F2055">
            <v>9222135.9200000018</v>
          </cell>
          <cell r="G2055" t="str">
            <v/>
          </cell>
        </row>
        <row r="2056">
          <cell r="A2056" t="str">
            <v>CV32 6</v>
          </cell>
          <cell r="B2056" t="str">
            <v/>
          </cell>
          <cell r="C2056" t="str">
            <v/>
          </cell>
          <cell r="D2056" t="str">
            <v/>
          </cell>
          <cell r="E2056">
            <v>20835449.095116917</v>
          </cell>
          <cell r="F2056">
            <v>7649085.9100000001</v>
          </cell>
          <cell r="G2056" t="str">
            <v/>
          </cell>
        </row>
        <row r="2057">
          <cell r="A2057" t="str">
            <v>CV32 7</v>
          </cell>
          <cell r="B2057" t="str">
            <v/>
          </cell>
          <cell r="C2057" t="str">
            <v/>
          </cell>
          <cell r="D2057" t="str">
            <v/>
          </cell>
          <cell r="E2057">
            <v>996506.88409791642</v>
          </cell>
          <cell r="F2057" t="str">
            <v/>
          </cell>
          <cell r="G2057" t="str">
            <v/>
          </cell>
        </row>
        <row r="2058">
          <cell r="A2058" t="str">
            <v>CV33 9</v>
          </cell>
          <cell r="B2058" t="str">
            <v/>
          </cell>
          <cell r="C2058" t="str">
            <v/>
          </cell>
          <cell r="D2058">
            <v>1970512.63</v>
          </cell>
          <cell r="E2058" t="str">
            <v/>
          </cell>
          <cell r="F2058">
            <v>2564335.86</v>
          </cell>
          <cell r="G2058" t="str">
            <v/>
          </cell>
        </row>
        <row r="2059">
          <cell r="A2059" t="str">
            <v>CV34 4</v>
          </cell>
          <cell r="B2059">
            <v>1048683</v>
          </cell>
          <cell r="C2059" t="str">
            <v/>
          </cell>
          <cell r="D2059">
            <v>1692825.13</v>
          </cell>
          <cell r="E2059">
            <v>2721608.2732261205</v>
          </cell>
          <cell r="F2059">
            <v>3326495.74</v>
          </cell>
          <cell r="G2059" t="str">
            <v/>
          </cell>
        </row>
        <row r="2060">
          <cell r="A2060" t="str">
            <v>CV34 5</v>
          </cell>
          <cell r="B2060">
            <v>5297518</v>
          </cell>
          <cell r="C2060" t="str">
            <v/>
          </cell>
          <cell r="D2060">
            <v>2140123.92</v>
          </cell>
          <cell r="E2060">
            <v>3375017.5332265832</v>
          </cell>
          <cell r="F2060">
            <v>1109704.2000000002</v>
          </cell>
          <cell r="G2060" t="str">
            <v/>
          </cell>
        </row>
        <row r="2061">
          <cell r="A2061" t="str">
            <v>CV34 6</v>
          </cell>
          <cell r="B2061">
            <v>1875715</v>
          </cell>
          <cell r="C2061" t="str">
            <v/>
          </cell>
          <cell r="D2061" t="str">
            <v/>
          </cell>
          <cell r="E2061">
            <v>6532875.2198217222</v>
          </cell>
          <cell r="F2061">
            <v>9739994.3100000005</v>
          </cell>
          <cell r="G2061" t="str">
            <v/>
          </cell>
        </row>
        <row r="2062">
          <cell r="A2062" t="str">
            <v>CV34 9</v>
          </cell>
          <cell r="B2062" t="str">
            <v/>
          </cell>
          <cell r="C2062" t="str">
            <v/>
          </cell>
          <cell r="D2062" t="str">
            <v/>
          </cell>
          <cell r="E2062" t="str">
            <v/>
          </cell>
          <cell r="F2062" t="str">
            <v/>
          </cell>
          <cell r="G2062" t="str">
            <v/>
          </cell>
        </row>
        <row r="2063">
          <cell r="A2063" t="str">
            <v>CV35 0</v>
          </cell>
          <cell r="B2063">
            <v>4603645</v>
          </cell>
          <cell r="C2063" t="str">
            <v/>
          </cell>
          <cell r="D2063">
            <v>922536</v>
          </cell>
          <cell r="E2063">
            <v>10216178.934854925</v>
          </cell>
          <cell r="F2063">
            <v>3671275.8400000003</v>
          </cell>
          <cell r="G2063" t="str">
            <v/>
          </cell>
        </row>
        <row r="2064">
          <cell r="A2064" t="str">
            <v>CV35 7</v>
          </cell>
          <cell r="B2064" t="str">
            <v/>
          </cell>
          <cell r="C2064" t="str">
            <v/>
          </cell>
          <cell r="D2064" t="str">
            <v/>
          </cell>
          <cell r="E2064" t="str">
            <v/>
          </cell>
          <cell r="F2064" t="str">
            <v/>
          </cell>
          <cell r="G2064" t="str">
            <v/>
          </cell>
        </row>
        <row r="2065">
          <cell r="A2065" t="str">
            <v>CV35 8</v>
          </cell>
          <cell r="B2065">
            <v>5538976</v>
          </cell>
          <cell r="C2065" t="str">
            <v/>
          </cell>
          <cell r="D2065">
            <v>595564.57999999996</v>
          </cell>
          <cell r="E2065">
            <v>4580400.5978586273</v>
          </cell>
          <cell r="F2065">
            <v>3861921.3199999994</v>
          </cell>
          <cell r="G2065" t="str">
            <v/>
          </cell>
        </row>
        <row r="2066">
          <cell r="A2066" t="str">
            <v>CV35 9</v>
          </cell>
          <cell r="B2066" t="str">
            <v/>
          </cell>
          <cell r="C2066" t="str">
            <v/>
          </cell>
          <cell r="D2066" t="str">
            <v/>
          </cell>
          <cell r="E2066">
            <v>1133860.3224733067</v>
          </cell>
          <cell r="F2066" t="str">
            <v/>
          </cell>
          <cell r="G2066" t="str">
            <v/>
          </cell>
        </row>
        <row r="2067">
          <cell r="A2067" t="str">
            <v>CV36 4</v>
          </cell>
          <cell r="B2067" t="str">
            <v/>
          </cell>
          <cell r="C2067" t="str">
            <v/>
          </cell>
          <cell r="D2067" t="str">
            <v/>
          </cell>
          <cell r="E2067">
            <v>4722003.9130151356</v>
          </cell>
          <cell r="F2067">
            <v>2099682.8200000003</v>
          </cell>
          <cell r="G2067" t="str">
            <v/>
          </cell>
        </row>
        <row r="2068">
          <cell r="A2068" t="str">
            <v>CV36 5</v>
          </cell>
          <cell r="B2068">
            <v>551843</v>
          </cell>
          <cell r="C2068" t="str">
            <v/>
          </cell>
          <cell r="D2068" t="str">
            <v/>
          </cell>
          <cell r="E2068">
            <v>3668323.3768228227</v>
          </cell>
          <cell r="F2068" t="str">
            <v/>
          </cell>
          <cell r="G2068" t="str">
            <v/>
          </cell>
        </row>
        <row r="2069">
          <cell r="A2069" t="str">
            <v>CV37 0</v>
          </cell>
          <cell r="B2069" t="str">
            <v/>
          </cell>
          <cell r="C2069" t="str">
            <v/>
          </cell>
          <cell r="D2069">
            <v>1360756</v>
          </cell>
          <cell r="E2069">
            <v>5627105.9143468598</v>
          </cell>
          <cell r="F2069">
            <v>5394110.8800000008</v>
          </cell>
          <cell r="G2069" t="str">
            <v/>
          </cell>
        </row>
        <row r="2070">
          <cell r="A2070" t="str">
            <v>CV37 1</v>
          </cell>
          <cell r="B2070" t="str">
            <v/>
          </cell>
          <cell r="C2070" t="str">
            <v/>
          </cell>
          <cell r="D2070" t="str">
            <v/>
          </cell>
          <cell r="E2070" t="str">
            <v/>
          </cell>
          <cell r="F2070" t="str">
            <v/>
          </cell>
          <cell r="G2070" t="str">
            <v/>
          </cell>
        </row>
        <row r="2071">
          <cell r="A2071" t="str">
            <v>CV37 6</v>
          </cell>
          <cell r="B2071" t="str">
            <v/>
          </cell>
          <cell r="C2071" t="str">
            <v/>
          </cell>
          <cell r="D2071">
            <v>1262907.73</v>
          </cell>
          <cell r="E2071">
            <v>7895439.7712909468</v>
          </cell>
          <cell r="F2071" t="str">
            <v/>
          </cell>
          <cell r="G2071" t="str">
            <v/>
          </cell>
        </row>
        <row r="2072">
          <cell r="A2072" t="str">
            <v>CV37 7</v>
          </cell>
          <cell r="B2072">
            <v>915575</v>
          </cell>
          <cell r="C2072" t="str">
            <v/>
          </cell>
          <cell r="D2072" t="str">
            <v/>
          </cell>
          <cell r="E2072">
            <v>3129534.9006779091</v>
          </cell>
          <cell r="F2072">
            <v>2733314.3699999996</v>
          </cell>
          <cell r="G2072" t="str">
            <v/>
          </cell>
        </row>
        <row r="2073">
          <cell r="A2073" t="str">
            <v>CV37 8</v>
          </cell>
          <cell r="B2073">
            <v>822051</v>
          </cell>
          <cell r="C2073" t="str">
            <v/>
          </cell>
          <cell r="D2073">
            <v>2062623.32</v>
          </cell>
          <cell r="E2073">
            <v>10466401.21085396</v>
          </cell>
          <cell r="F2073">
            <v>4798089.3</v>
          </cell>
          <cell r="G2073" t="str">
            <v/>
          </cell>
        </row>
        <row r="2074">
          <cell r="A2074" t="str">
            <v>CV37 9</v>
          </cell>
          <cell r="B2074" t="str">
            <v/>
          </cell>
          <cell r="C2074" t="str">
            <v/>
          </cell>
          <cell r="D2074">
            <v>912343.07</v>
          </cell>
          <cell r="E2074">
            <v>6121236.8492749967</v>
          </cell>
          <cell r="F2074">
            <v>3249384.09</v>
          </cell>
          <cell r="G2074" t="str">
            <v/>
          </cell>
        </row>
        <row r="2075">
          <cell r="A2075" t="str">
            <v>CV4 0</v>
          </cell>
          <cell r="B2075" t="str">
            <v/>
          </cell>
          <cell r="C2075" t="str">
            <v/>
          </cell>
          <cell r="D2075" t="str">
            <v/>
          </cell>
          <cell r="E2075" t="str">
            <v/>
          </cell>
          <cell r="F2075" t="str">
            <v/>
          </cell>
          <cell r="G2075" t="str">
            <v/>
          </cell>
        </row>
        <row r="2076">
          <cell r="A2076" t="str">
            <v>CV4 7</v>
          </cell>
          <cell r="B2076" t="str">
            <v/>
          </cell>
          <cell r="C2076" t="str">
            <v/>
          </cell>
          <cell r="D2076" t="str">
            <v/>
          </cell>
          <cell r="E2076">
            <v>7299685.5583278984</v>
          </cell>
          <cell r="F2076">
            <v>12551907.219999999</v>
          </cell>
          <cell r="G2076" t="str">
            <v/>
          </cell>
        </row>
        <row r="2077">
          <cell r="A2077" t="str">
            <v>CV4 8</v>
          </cell>
          <cell r="B2077" t="str">
            <v/>
          </cell>
          <cell r="C2077" t="str">
            <v/>
          </cell>
          <cell r="D2077" t="str">
            <v/>
          </cell>
          <cell r="E2077">
            <v>4154025.1423297809</v>
          </cell>
          <cell r="F2077">
            <v>3960525.2200000007</v>
          </cell>
          <cell r="G2077" t="str">
            <v/>
          </cell>
        </row>
        <row r="2078">
          <cell r="A2078" t="str">
            <v>CV4 9</v>
          </cell>
          <cell r="B2078" t="str">
            <v/>
          </cell>
          <cell r="C2078" t="str">
            <v/>
          </cell>
          <cell r="D2078" t="str">
            <v/>
          </cell>
          <cell r="E2078">
            <v>1656511.0375806883</v>
          </cell>
          <cell r="F2078">
            <v>9055733.4699999988</v>
          </cell>
          <cell r="G2078" t="str">
            <v/>
          </cell>
        </row>
        <row r="2079">
          <cell r="A2079" t="str">
            <v>CV47 0</v>
          </cell>
          <cell r="B2079" t="str">
            <v/>
          </cell>
          <cell r="C2079" t="str">
            <v/>
          </cell>
          <cell r="D2079">
            <v>744879.93</v>
          </cell>
          <cell r="E2079" t="str">
            <v/>
          </cell>
          <cell r="F2079" t="str">
            <v/>
          </cell>
          <cell r="G2079" t="str">
            <v/>
          </cell>
        </row>
        <row r="2080">
          <cell r="A2080" t="str">
            <v>CV47 1</v>
          </cell>
          <cell r="B2080" t="str">
            <v/>
          </cell>
          <cell r="C2080" t="str">
            <v/>
          </cell>
          <cell r="D2080" t="str">
            <v/>
          </cell>
          <cell r="E2080" t="str">
            <v/>
          </cell>
          <cell r="F2080" t="str">
            <v/>
          </cell>
          <cell r="G2080" t="str">
            <v/>
          </cell>
        </row>
        <row r="2081">
          <cell r="A2081" t="str">
            <v>CV47 2</v>
          </cell>
          <cell r="B2081" t="str">
            <v/>
          </cell>
          <cell r="C2081" t="str">
            <v/>
          </cell>
          <cell r="D2081" t="str">
            <v/>
          </cell>
          <cell r="E2081">
            <v>3023185.0275879768</v>
          </cell>
          <cell r="F2081">
            <v>2528488.9299999992</v>
          </cell>
          <cell r="G2081" t="str">
            <v/>
          </cell>
        </row>
        <row r="2082">
          <cell r="A2082" t="str">
            <v>CV47 4</v>
          </cell>
          <cell r="B2082" t="str">
            <v/>
          </cell>
          <cell r="C2082" t="str">
            <v/>
          </cell>
          <cell r="D2082" t="str">
            <v/>
          </cell>
          <cell r="E2082" t="str">
            <v/>
          </cell>
          <cell r="F2082" t="str">
            <v/>
          </cell>
          <cell r="G2082" t="str">
            <v/>
          </cell>
        </row>
        <row r="2083">
          <cell r="A2083" t="str">
            <v>CV47 7</v>
          </cell>
          <cell r="B2083" t="str">
            <v/>
          </cell>
          <cell r="C2083" t="str">
            <v/>
          </cell>
          <cell r="D2083" t="str">
            <v/>
          </cell>
          <cell r="E2083">
            <v>2562282.9968865043</v>
          </cell>
          <cell r="F2083" t="str">
            <v/>
          </cell>
          <cell r="G2083" t="str">
            <v/>
          </cell>
        </row>
        <row r="2084">
          <cell r="A2084" t="str">
            <v>CV47 8</v>
          </cell>
          <cell r="B2084" t="str">
            <v/>
          </cell>
          <cell r="C2084" t="str">
            <v/>
          </cell>
          <cell r="D2084" t="str">
            <v/>
          </cell>
          <cell r="E2084">
            <v>2472236.164045468</v>
          </cell>
          <cell r="F2084">
            <v>91049.65</v>
          </cell>
          <cell r="G2084" t="str">
            <v/>
          </cell>
        </row>
        <row r="2085">
          <cell r="A2085" t="str">
            <v>CV47 9</v>
          </cell>
          <cell r="B2085" t="str">
            <v/>
          </cell>
          <cell r="C2085" t="str">
            <v/>
          </cell>
          <cell r="D2085" t="str">
            <v/>
          </cell>
          <cell r="E2085">
            <v>1624238.2283921093</v>
          </cell>
          <cell r="F2085" t="str">
            <v/>
          </cell>
          <cell r="G2085" t="str">
            <v/>
          </cell>
        </row>
        <row r="2086">
          <cell r="A2086" t="str">
            <v>CV5 6</v>
          </cell>
          <cell r="B2086" t="str">
            <v/>
          </cell>
          <cell r="C2086" t="str">
            <v/>
          </cell>
          <cell r="D2086" t="str">
            <v/>
          </cell>
          <cell r="E2086">
            <v>6263857.7992050862</v>
          </cell>
          <cell r="F2086">
            <v>5316052.6000000015</v>
          </cell>
          <cell r="G2086" t="str">
            <v/>
          </cell>
        </row>
        <row r="2087">
          <cell r="A2087" t="str">
            <v>CV5 7</v>
          </cell>
          <cell r="B2087" t="str">
            <v/>
          </cell>
          <cell r="C2087" t="str">
            <v/>
          </cell>
          <cell r="D2087">
            <v>141779.03</v>
          </cell>
          <cell r="E2087">
            <v>691296.90596182202</v>
          </cell>
          <cell r="F2087">
            <v>2110789.0100000002</v>
          </cell>
          <cell r="G2087" t="str">
            <v/>
          </cell>
        </row>
        <row r="2088">
          <cell r="A2088" t="str">
            <v>CV5 8</v>
          </cell>
          <cell r="B2088">
            <v>282652</v>
          </cell>
          <cell r="C2088" t="str">
            <v/>
          </cell>
          <cell r="D2088" t="str">
            <v/>
          </cell>
          <cell r="E2088">
            <v>904056.19781706121</v>
          </cell>
          <cell r="F2088">
            <v>818534.27999999991</v>
          </cell>
          <cell r="G2088" t="str">
            <v/>
          </cell>
        </row>
        <row r="2089">
          <cell r="A2089" t="str">
            <v>CV5 9</v>
          </cell>
          <cell r="B2089" t="str">
            <v/>
          </cell>
          <cell r="C2089" t="str">
            <v/>
          </cell>
          <cell r="D2089" t="str">
            <v/>
          </cell>
          <cell r="E2089">
            <v>1682217.5119897332</v>
          </cell>
          <cell r="F2089">
            <v>3842948.1000000006</v>
          </cell>
          <cell r="G2089" t="str">
            <v/>
          </cell>
        </row>
        <row r="2090">
          <cell r="A2090" t="str">
            <v>CV6 1</v>
          </cell>
          <cell r="B2090" t="str">
            <v/>
          </cell>
          <cell r="C2090" t="str">
            <v/>
          </cell>
          <cell r="D2090">
            <v>341504.53</v>
          </cell>
          <cell r="E2090">
            <v>1435189.0768171377</v>
          </cell>
          <cell r="F2090">
            <v>743174.91</v>
          </cell>
          <cell r="G2090" t="str">
            <v/>
          </cell>
        </row>
        <row r="2091">
          <cell r="A2091" t="str">
            <v>CV6 2</v>
          </cell>
          <cell r="B2091" t="str">
            <v/>
          </cell>
          <cell r="C2091" t="str">
            <v/>
          </cell>
          <cell r="D2091" t="str">
            <v/>
          </cell>
          <cell r="E2091">
            <v>858689.02268877404</v>
          </cell>
          <cell r="F2091">
            <v>2606201.6899999995</v>
          </cell>
          <cell r="G2091" t="str">
            <v/>
          </cell>
        </row>
        <row r="2092">
          <cell r="A2092" t="str">
            <v>CV6 3</v>
          </cell>
          <cell r="B2092" t="str">
            <v/>
          </cell>
          <cell r="C2092" t="str">
            <v/>
          </cell>
          <cell r="D2092" t="str">
            <v/>
          </cell>
          <cell r="E2092">
            <v>1524716.6040034282</v>
          </cell>
          <cell r="F2092" t="str">
            <v/>
          </cell>
          <cell r="G2092" t="str">
            <v/>
          </cell>
        </row>
        <row r="2093">
          <cell r="A2093" t="str">
            <v>CV6 4</v>
          </cell>
          <cell r="B2093" t="str">
            <v/>
          </cell>
          <cell r="C2093" t="str">
            <v/>
          </cell>
          <cell r="D2093">
            <v>54900.72</v>
          </cell>
          <cell r="E2093">
            <v>5278401.0056361761</v>
          </cell>
          <cell r="F2093" t="str">
            <v/>
          </cell>
          <cell r="G2093" t="str">
            <v/>
          </cell>
        </row>
        <row r="2094">
          <cell r="A2094" t="str">
            <v>CV6 5</v>
          </cell>
          <cell r="B2094">
            <v>2411169</v>
          </cell>
          <cell r="C2094" t="str">
            <v/>
          </cell>
          <cell r="D2094">
            <v>1406334.04</v>
          </cell>
          <cell r="E2094">
            <v>7369229.27100717</v>
          </cell>
          <cell r="F2094">
            <v>2235238.8800000004</v>
          </cell>
          <cell r="G2094" t="str">
            <v/>
          </cell>
        </row>
        <row r="2095">
          <cell r="A2095" t="str">
            <v>CV6 6</v>
          </cell>
          <cell r="B2095" t="str">
            <v/>
          </cell>
          <cell r="C2095" t="str">
            <v/>
          </cell>
          <cell r="D2095" t="str">
            <v/>
          </cell>
          <cell r="E2095">
            <v>2718943.3214104073</v>
          </cell>
          <cell r="F2095" t="str">
            <v/>
          </cell>
          <cell r="G2095" t="str">
            <v/>
          </cell>
        </row>
        <row r="2096">
          <cell r="A2096" t="str">
            <v>CV6 7</v>
          </cell>
          <cell r="B2096" t="str">
            <v/>
          </cell>
          <cell r="C2096" t="str">
            <v/>
          </cell>
          <cell r="D2096">
            <v>132478.41</v>
          </cell>
          <cell r="E2096">
            <v>1356568.6780667801</v>
          </cell>
          <cell r="F2096" t="str">
            <v/>
          </cell>
          <cell r="G2096" t="str">
            <v/>
          </cell>
        </row>
        <row r="2097">
          <cell r="A2097" t="str">
            <v>CV6 9</v>
          </cell>
          <cell r="B2097" t="str">
            <v/>
          </cell>
          <cell r="C2097" t="str">
            <v/>
          </cell>
          <cell r="D2097" t="str">
            <v/>
          </cell>
          <cell r="E2097" t="str">
            <v/>
          </cell>
          <cell r="F2097" t="str">
            <v/>
          </cell>
          <cell r="G2097" t="str">
            <v/>
          </cell>
        </row>
        <row r="2098">
          <cell r="A2098" t="str">
            <v>CV7 7</v>
          </cell>
          <cell r="B2098">
            <v>4038617</v>
          </cell>
          <cell r="C2098" t="str">
            <v/>
          </cell>
          <cell r="D2098">
            <v>2718035.93</v>
          </cell>
          <cell r="E2098">
            <v>5067332.3183676414</v>
          </cell>
          <cell r="F2098">
            <v>6916790.2400000002</v>
          </cell>
          <cell r="G2098" t="str">
            <v/>
          </cell>
        </row>
        <row r="2099">
          <cell r="A2099" t="str">
            <v>CV7 8</v>
          </cell>
          <cell r="B2099">
            <v>5113738</v>
          </cell>
          <cell r="C2099" t="str">
            <v/>
          </cell>
          <cell r="D2099">
            <v>1269518.8799999999</v>
          </cell>
          <cell r="E2099">
            <v>8388649.7730243281</v>
          </cell>
          <cell r="F2099">
            <v>3784107.9699999993</v>
          </cell>
          <cell r="G2099" t="str">
            <v/>
          </cell>
        </row>
        <row r="2100">
          <cell r="A2100" t="str">
            <v>CV7 9</v>
          </cell>
          <cell r="B2100">
            <v>3712337</v>
          </cell>
          <cell r="C2100" t="str">
            <v/>
          </cell>
          <cell r="D2100">
            <v>2289434.7200000002</v>
          </cell>
          <cell r="E2100">
            <v>3729581.7572803353</v>
          </cell>
          <cell r="F2100">
            <v>4449346.7299999995</v>
          </cell>
          <cell r="G2100" t="str">
            <v/>
          </cell>
        </row>
        <row r="2101">
          <cell r="A2101" t="str">
            <v>CV8 1</v>
          </cell>
          <cell r="B2101">
            <v>1706689</v>
          </cell>
          <cell r="C2101" t="str">
            <v/>
          </cell>
          <cell r="D2101" t="str">
            <v/>
          </cell>
          <cell r="E2101">
            <v>3925144.1188153136</v>
          </cell>
          <cell r="F2101" t="str">
            <v/>
          </cell>
          <cell r="G2101" t="str">
            <v/>
          </cell>
        </row>
        <row r="2102">
          <cell r="A2102" t="str">
            <v>CV8 2</v>
          </cell>
          <cell r="B2102" t="str">
            <v/>
          </cell>
          <cell r="C2102" t="str">
            <v/>
          </cell>
          <cell r="D2102" t="str">
            <v/>
          </cell>
          <cell r="E2102">
            <v>9376714.1132178828</v>
          </cell>
          <cell r="F2102">
            <v>3496573.34</v>
          </cell>
          <cell r="G2102" t="str">
            <v/>
          </cell>
        </row>
        <row r="2103">
          <cell r="A2103" t="str">
            <v>CV8 3</v>
          </cell>
          <cell r="B2103" t="str">
            <v/>
          </cell>
          <cell r="C2103" t="str">
            <v/>
          </cell>
          <cell r="D2103" t="str">
            <v/>
          </cell>
          <cell r="E2103">
            <v>5080841.0909842178</v>
          </cell>
          <cell r="F2103" t="str">
            <v/>
          </cell>
          <cell r="G2103" t="str">
            <v/>
          </cell>
        </row>
        <row r="2104">
          <cell r="A2104" t="str">
            <v>CV8 9</v>
          </cell>
          <cell r="B2104" t="str">
            <v/>
          </cell>
          <cell r="C2104" t="str">
            <v/>
          </cell>
          <cell r="D2104" t="str">
            <v/>
          </cell>
          <cell r="E2104" t="str">
            <v/>
          </cell>
          <cell r="F2104" t="str">
            <v/>
          </cell>
          <cell r="G2104" t="str">
            <v/>
          </cell>
        </row>
        <row r="2105">
          <cell r="A2105" t="str">
            <v>CV9 1</v>
          </cell>
          <cell r="B2105" t="str">
            <v/>
          </cell>
          <cell r="C2105" t="str">
            <v/>
          </cell>
          <cell r="D2105">
            <v>1729805.18</v>
          </cell>
          <cell r="E2105">
            <v>2393345.2055609189</v>
          </cell>
          <cell r="F2105">
            <v>1855317.2699999996</v>
          </cell>
          <cell r="G2105" t="str">
            <v/>
          </cell>
        </row>
        <row r="2106">
          <cell r="A2106" t="str">
            <v>CV9 2</v>
          </cell>
          <cell r="B2106" t="str">
            <v/>
          </cell>
          <cell r="C2106" t="str">
            <v/>
          </cell>
          <cell r="D2106">
            <v>2529746.0299999998</v>
          </cell>
          <cell r="E2106">
            <v>5662055.8424278814</v>
          </cell>
          <cell r="F2106" t="str">
            <v/>
          </cell>
          <cell r="G2106" t="str">
            <v/>
          </cell>
        </row>
        <row r="2107">
          <cell r="A2107" t="str">
            <v>CV9 3</v>
          </cell>
          <cell r="B2107" t="str">
            <v/>
          </cell>
          <cell r="C2107" t="str">
            <v/>
          </cell>
          <cell r="D2107">
            <v>6829180.0300000003</v>
          </cell>
          <cell r="E2107">
            <v>7970682.5211060103</v>
          </cell>
          <cell r="F2107" t="str">
            <v/>
          </cell>
          <cell r="G2107" t="str">
            <v/>
          </cell>
        </row>
        <row r="2108">
          <cell r="A2108" t="str">
            <v>CV9 9</v>
          </cell>
          <cell r="B2108" t="str">
            <v/>
          </cell>
          <cell r="C2108" t="str">
            <v/>
          </cell>
          <cell r="D2108" t="str">
            <v/>
          </cell>
          <cell r="E2108" t="str">
            <v/>
          </cell>
          <cell r="F2108" t="str">
            <v/>
          </cell>
          <cell r="G2108" t="str">
            <v/>
          </cell>
        </row>
        <row r="2109">
          <cell r="A2109" t="str">
            <v>CW Other</v>
          </cell>
          <cell r="B2109">
            <v>44930696</v>
          </cell>
          <cell r="C2109">
            <v>15556452.260000002</v>
          </cell>
          <cell r="D2109">
            <v>30789722.16</v>
          </cell>
          <cell r="E2109">
            <v>44333829.098048113</v>
          </cell>
          <cell r="F2109">
            <v>50833106.690000005</v>
          </cell>
          <cell r="G2109">
            <v>35416655.149999999</v>
          </cell>
        </row>
        <row r="2110">
          <cell r="A2110" t="str">
            <v>CW total</v>
          </cell>
          <cell r="B2110">
            <v>93083029</v>
          </cell>
          <cell r="C2110">
            <v>15556452.260000002</v>
          </cell>
          <cell r="D2110">
            <v>49414901.590000004</v>
          </cell>
          <cell r="E2110">
            <v>108230468.15280963</v>
          </cell>
          <cell r="F2110">
            <v>237879758.18999997</v>
          </cell>
          <cell r="G2110">
            <v>35416655.149999999</v>
          </cell>
        </row>
        <row r="2111">
          <cell r="A2111" t="str">
            <v>CW1 2</v>
          </cell>
          <cell r="B2111" t="str">
            <v/>
          </cell>
          <cell r="C2111" t="str">
            <v/>
          </cell>
          <cell r="D2111" t="str">
            <v/>
          </cell>
          <cell r="E2111" t="str">
            <v/>
          </cell>
          <cell r="F2111" t="str">
            <v/>
          </cell>
          <cell r="G2111" t="str">
            <v/>
          </cell>
        </row>
        <row r="2112">
          <cell r="A2112" t="str">
            <v>CW1 3</v>
          </cell>
          <cell r="B2112" t="str">
            <v/>
          </cell>
          <cell r="C2112" t="str">
            <v/>
          </cell>
          <cell r="D2112" t="str">
            <v/>
          </cell>
          <cell r="E2112">
            <v>1036829.5567140414</v>
          </cell>
          <cell r="F2112">
            <v>4615852.1999999993</v>
          </cell>
          <cell r="G2112" t="str">
            <v/>
          </cell>
        </row>
        <row r="2113">
          <cell r="A2113" t="str">
            <v>CW1 4</v>
          </cell>
          <cell r="B2113" t="str">
            <v/>
          </cell>
          <cell r="C2113" t="str">
            <v/>
          </cell>
          <cell r="D2113" t="str">
            <v/>
          </cell>
          <cell r="E2113">
            <v>6387919.3904029075</v>
          </cell>
          <cell r="F2113">
            <v>2567677.4999999995</v>
          </cell>
          <cell r="G2113" t="str">
            <v/>
          </cell>
        </row>
        <row r="2114">
          <cell r="A2114" t="str">
            <v>CW1 5</v>
          </cell>
          <cell r="B2114" t="str">
            <v/>
          </cell>
          <cell r="C2114" t="str">
            <v/>
          </cell>
          <cell r="D2114">
            <v>122940.77</v>
          </cell>
          <cell r="E2114">
            <v>699042.64577461046</v>
          </cell>
          <cell r="F2114" t="str">
            <v/>
          </cell>
          <cell r="G2114" t="str">
            <v/>
          </cell>
        </row>
        <row r="2115">
          <cell r="A2115" t="str">
            <v>CW1 6</v>
          </cell>
          <cell r="B2115" t="str">
            <v/>
          </cell>
          <cell r="C2115" t="str">
            <v/>
          </cell>
          <cell r="D2115" t="str">
            <v/>
          </cell>
          <cell r="E2115" t="str">
            <v/>
          </cell>
          <cell r="F2115" t="str">
            <v/>
          </cell>
          <cell r="G2115" t="str">
            <v/>
          </cell>
        </row>
        <row r="2116">
          <cell r="A2116" t="str">
            <v>CW1 9</v>
          </cell>
          <cell r="B2116" t="str">
            <v/>
          </cell>
          <cell r="C2116" t="str">
            <v/>
          </cell>
          <cell r="D2116" t="str">
            <v/>
          </cell>
          <cell r="E2116" t="str">
            <v/>
          </cell>
          <cell r="F2116" t="str">
            <v/>
          </cell>
          <cell r="G2116" t="str">
            <v/>
          </cell>
        </row>
        <row r="2117">
          <cell r="A2117" t="str">
            <v>CW10 0</v>
          </cell>
          <cell r="B2117" t="str">
            <v/>
          </cell>
          <cell r="C2117" t="str">
            <v/>
          </cell>
          <cell r="D2117" t="str">
            <v/>
          </cell>
          <cell r="E2117">
            <v>1359686.265034067</v>
          </cell>
          <cell r="F2117">
            <v>7086421.21</v>
          </cell>
          <cell r="G2117" t="str">
            <v/>
          </cell>
        </row>
        <row r="2118">
          <cell r="A2118" t="str">
            <v>CW10 9</v>
          </cell>
          <cell r="B2118" t="str">
            <v/>
          </cell>
          <cell r="C2118" t="str">
            <v/>
          </cell>
          <cell r="D2118" t="str">
            <v/>
          </cell>
          <cell r="E2118">
            <v>3286180.8822265291</v>
          </cell>
          <cell r="F2118">
            <v>5532793.5799999991</v>
          </cell>
          <cell r="G2118" t="str">
            <v/>
          </cell>
        </row>
        <row r="2119">
          <cell r="A2119" t="str">
            <v>CW11 1</v>
          </cell>
          <cell r="B2119">
            <v>538634</v>
          </cell>
          <cell r="C2119" t="str">
            <v/>
          </cell>
          <cell r="D2119" t="str">
            <v/>
          </cell>
          <cell r="E2119">
            <v>1330782.5307766048</v>
          </cell>
          <cell r="F2119">
            <v>5117943.5699999984</v>
          </cell>
          <cell r="G2119" t="str">
            <v/>
          </cell>
        </row>
        <row r="2120">
          <cell r="A2120" t="str">
            <v>CW11 2</v>
          </cell>
          <cell r="B2120" t="str">
            <v/>
          </cell>
          <cell r="C2120" t="str">
            <v/>
          </cell>
          <cell r="D2120" t="str">
            <v/>
          </cell>
          <cell r="E2120" t="str">
            <v/>
          </cell>
          <cell r="F2120" t="str">
            <v/>
          </cell>
          <cell r="G2120" t="str">
            <v/>
          </cell>
        </row>
        <row r="2121">
          <cell r="A2121" t="str">
            <v>CW11 3</v>
          </cell>
          <cell r="B2121">
            <v>1590488</v>
          </cell>
          <cell r="C2121" t="str">
            <v/>
          </cell>
          <cell r="D2121" t="str">
            <v/>
          </cell>
          <cell r="E2121" t="str">
            <v/>
          </cell>
          <cell r="F2121">
            <v>4193174.149999999</v>
          </cell>
          <cell r="G2121" t="str">
            <v/>
          </cell>
        </row>
        <row r="2122">
          <cell r="A2122" t="str">
            <v>CW11 4</v>
          </cell>
          <cell r="B2122">
            <v>1931268</v>
          </cell>
          <cell r="C2122" t="str">
            <v/>
          </cell>
          <cell r="D2122">
            <v>75659.59</v>
          </cell>
          <cell r="E2122" t="str">
            <v/>
          </cell>
          <cell r="F2122">
            <v>3525560.7199999997</v>
          </cell>
          <cell r="G2122" t="str">
            <v/>
          </cell>
        </row>
        <row r="2123">
          <cell r="A2123" t="str">
            <v>CW11 5</v>
          </cell>
          <cell r="B2123" t="str">
            <v/>
          </cell>
          <cell r="C2123" t="str">
            <v/>
          </cell>
          <cell r="D2123" t="str">
            <v/>
          </cell>
          <cell r="E2123" t="str">
            <v/>
          </cell>
          <cell r="F2123" t="str">
            <v/>
          </cell>
          <cell r="G2123" t="str">
            <v/>
          </cell>
        </row>
        <row r="2124">
          <cell r="A2124" t="str">
            <v>CW12 1</v>
          </cell>
          <cell r="B2124" t="str">
            <v/>
          </cell>
          <cell r="C2124" t="str">
            <v/>
          </cell>
          <cell r="D2124">
            <v>137916.57999999999</v>
          </cell>
          <cell r="E2124">
            <v>721964.10573627253</v>
          </cell>
          <cell r="F2124">
            <v>3366974.71</v>
          </cell>
          <cell r="G2124" t="str">
            <v/>
          </cell>
        </row>
        <row r="2125">
          <cell r="A2125" t="str">
            <v>CW12 2</v>
          </cell>
          <cell r="B2125" t="str">
            <v/>
          </cell>
          <cell r="C2125" t="str">
            <v/>
          </cell>
          <cell r="D2125" t="str">
            <v/>
          </cell>
          <cell r="E2125">
            <v>3476342.6458657756</v>
          </cell>
          <cell r="F2125" t="str">
            <v/>
          </cell>
          <cell r="G2125" t="str">
            <v/>
          </cell>
        </row>
        <row r="2126">
          <cell r="A2126" t="str">
            <v>CW12 3</v>
          </cell>
          <cell r="B2126" t="str">
            <v/>
          </cell>
          <cell r="C2126" t="str">
            <v/>
          </cell>
          <cell r="D2126">
            <v>138203.44</v>
          </cell>
          <cell r="E2126" t="str">
            <v/>
          </cell>
          <cell r="F2126">
            <v>3476655.64</v>
          </cell>
          <cell r="G2126" t="str">
            <v/>
          </cell>
        </row>
        <row r="2127">
          <cell r="A2127" t="str">
            <v>CW12 4</v>
          </cell>
          <cell r="B2127">
            <v>1101939</v>
          </cell>
          <cell r="C2127" t="str">
            <v/>
          </cell>
          <cell r="D2127">
            <v>1697195.07</v>
          </cell>
          <cell r="E2127">
            <v>5904064.9468438532</v>
          </cell>
          <cell r="F2127">
            <v>7788964.1600000011</v>
          </cell>
          <cell r="G2127" t="str">
            <v/>
          </cell>
        </row>
        <row r="2128">
          <cell r="A2128" t="str">
            <v>CW12 9</v>
          </cell>
          <cell r="B2128" t="str">
            <v/>
          </cell>
          <cell r="C2128" t="str">
            <v/>
          </cell>
          <cell r="D2128" t="str">
            <v/>
          </cell>
          <cell r="E2128" t="str">
            <v/>
          </cell>
          <cell r="F2128" t="str">
            <v/>
          </cell>
          <cell r="G2128" t="str">
            <v/>
          </cell>
        </row>
        <row r="2129">
          <cell r="A2129" t="str">
            <v>CW2 5</v>
          </cell>
          <cell r="B2129" t="str">
            <v/>
          </cell>
          <cell r="C2129" t="str">
            <v/>
          </cell>
          <cell r="D2129">
            <v>283213.24</v>
          </cell>
          <cell r="E2129">
            <v>1754130.4213207853</v>
          </cell>
          <cell r="F2129">
            <v>7274332.9699999979</v>
          </cell>
          <cell r="G2129" t="str">
            <v/>
          </cell>
        </row>
        <row r="2130">
          <cell r="A2130" t="str">
            <v>CW2 6</v>
          </cell>
          <cell r="B2130" t="str">
            <v/>
          </cell>
          <cell r="C2130" t="str">
            <v/>
          </cell>
          <cell r="D2130" t="str">
            <v/>
          </cell>
          <cell r="E2130">
            <v>1525748.7333276607</v>
          </cell>
          <cell r="F2130">
            <v>3781708.79</v>
          </cell>
          <cell r="G2130" t="str">
            <v/>
          </cell>
        </row>
        <row r="2131">
          <cell r="A2131" t="str">
            <v>CW2 7</v>
          </cell>
          <cell r="B2131">
            <v>253636</v>
          </cell>
          <cell r="C2131" t="str">
            <v/>
          </cell>
          <cell r="D2131" t="str">
            <v/>
          </cell>
          <cell r="E2131">
            <v>534093.63990798523</v>
          </cell>
          <cell r="F2131">
            <v>2038224.4999999995</v>
          </cell>
          <cell r="G2131" t="str">
            <v/>
          </cell>
        </row>
        <row r="2132">
          <cell r="A2132" t="str">
            <v>CW2 8</v>
          </cell>
          <cell r="B2132" t="str">
            <v/>
          </cell>
          <cell r="C2132" t="str">
            <v/>
          </cell>
          <cell r="D2132" t="str">
            <v/>
          </cell>
          <cell r="E2132" t="str">
            <v/>
          </cell>
          <cell r="F2132">
            <v>2286129.0999999996</v>
          </cell>
          <cell r="G2132" t="str">
            <v/>
          </cell>
        </row>
        <row r="2133">
          <cell r="A2133" t="str">
            <v>CW3 0</v>
          </cell>
          <cell r="B2133">
            <v>10042557</v>
          </cell>
          <cell r="C2133" t="str">
            <v/>
          </cell>
          <cell r="D2133" t="str">
            <v/>
          </cell>
          <cell r="E2133">
            <v>1642519.9094657977</v>
          </cell>
          <cell r="F2133">
            <v>6242916.0299999993</v>
          </cell>
          <cell r="G2133" t="str">
            <v/>
          </cell>
        </row>
        <row r="2134">
          <cell r="A2134" t="str">
            <v>CW3 9</v>
          </cell>
          <cell r="B2134">
            <v>5337293</v>
          </cell>
          <cell r="C2134" t="str">
            <v/>
          </cell>
          <cell r="D2134" t="str">
            <v/>
          </cell>
          <cell r="E2134" t="str">
            <v/>
          </cell>
          <cell r="F2134">
            <v>7827172.6199999992</v>
          </cell>
          <cell r="G2134" t="str">
            <v/>
          </cell>
        </row>
        <row r="2135">
          <cell r="A2135" t="str">
            <v>CW4 7</v>
          </cell>
          <cell r="B2135" t="str">
            <v/>
          </cell>
          <cell r="C2135" t="str">
            <v/>
          </cell>
          <cell r="D2135">
            <v>340879.43</v>
          </cell>
          <cell r="E2135">
            <v>432222.75063301134</v>
          </cell>
          <cell r="F2135">
            <v>1524893.56</v>
          </cell>
          <cell r="G2135" t="str">
            <v/>
          </cell>
        </row>
        <row r="2136">
          <cell r="A2136" t="str">
            <v>CW4 8</v>
          </cell>
          <cell r="B2136" t="str">
            <v/>
          </cell>
          <cell r="C2136" t="str">
            <v/>
          </cell>
          <cell r="D2136">
            <v>190617.15</v>
          </cell>
          <cell r="E2136" t="str">
            <v/>
          </cell>
          <cell r="F2136">
            <v>10791947.599999998</v>
          </cell>
          <cell r="G2136" t="str">
            <v/>
          </cell>
        </row>
        <row r="2137">
          <cell r="A2137" t="str">
            <v>CW5 5</v>
          </cell>
          <cell r="B2137">
            <v>929948</v>
          </cell>
          <cell r="C2137" t="str">
            <v/>
          </cell>
          <cell r="D2137">
            <v>241944.97</v>
          </cell>
          <cell r="E2137" t="str">
            <v/>
          </cell>
          <cell r="F2137" t="str">
            <v/>
          </cell>
          <cell r="G2137" t="str">
            <v/>
          </cell>
        </row>
        <row r="2138">
          <cell r="A2138" t="str">
            <v>CW5 6</v>
          </cell>
          <cell r="B2138" t="str">
            <v/>
          </cell>
          <cell r="C2138" t="str">
            <v/>
          </cell>
          <cell r="D2138" t="str">
            <v/>
          </cell>
          <cell r="E2138">
            <v>10089346.393627498</v>
          </cell>
          <cell r="F2138">
            <v>11608010.59</v>
          </cell>
          <cell r="G2138" t="str">
            <v/>
          </cell>
        </row>
        <row r="2139">
          <cell r="A2139" t="str">
            <v>CW5 7</v>
          </cell>
          <cell r="B2139">
            <v>4210053</v>
          </cell>
          <cell r="C2139" t="str">
            <v/>
          </cell>
          <cell r="D2139" t="str">
            <v/>
          </cell>
          <cell r="E2139">
            <v>2851500.0790186306</v>
          </cell>
          <cell r="F2139">
            <v>3466426.4299999992</v>
          </cell>
          <cell r="G2139" t="str">
            <v/>
          </cell>
        </row>
        <row r="2140">
          <cell r="A2140" t="str">
            <v>CW5 8</v>
          </cell>
          <cell r="B2140">
            <v>9575590</v>
          </cell>
          <cell r="C2140" t="str">
            <v/>
          </cell>
          <cell r="D2140">
            <v>9113810.2200000007</v>
          </cell>
          <cell r="E2140">
            <v>8921967.2813532203</v>
          </cell>
          <cell r="F2140">
            <v>13767788.320000002</v>
          </cell>
          <cell r="G2140" t="str">
            <v/>
          </cell>
        </row>
        <row r="2141">
          <cell r="A2141" t="str">
            <v>CW5 9</v>
          </cell>
          <cell r="B2141" t="str">
            <v/>
          </cell>
          <cell r="C2141" t="str">
            <v/>
          </cell>
          <cell r="D2141" t="str">
            <v/>
          </cell>
          <cell r="E2141" t="str">
            <v/>
          </cell>
          <cell r="F2141" t="str">
            <v/>
          </cell>
          <cell r="G2141" t="str">
            <v/>
          </cell>
        </row>
        <row r="2142">
          <cell r="A2142" t="str">
            <v>CW6 0</v>
          </cell>
          <cell r="B2142" t="str">
            <v/>
          </cell>
          <cell r="C2142" t="str">
            <v/>
          </cell>
          <cell r="D2142" t="str">
            <v/>
          </cell>
          <cell r="E2142" t="str">
            <v/>
          </cell>
          <cell r="F2142">
            <v>10592115.560000001</v>
          </cell>
          <cell r="G2142" t="str">
            <v/>
          </cell>
        </row>
        <row r="2143">
          <cell r="A2143" t="str">
            <v>CW6 6</v>
          </cell>
          <cell r="B2143" t="str">
            <v/>
          </cell>
          <cell r="C2143" t="str">
            <v/>
          </cell>
          <cell r="D2143" t="str">
            <v/>
          </cell>
          <cell r="E2143" t="str">
            <v/>
          </cell>
          <cell r="F2143" t="str">
            <v/>
          </cell>
          <cell r="G2143" t="str">
            <v/>
          </cell>
        </row>
        <row r="2144">
          <cell r="A2144" t="str">
            <v>CW6 9</v>
          </cell>
          <cell r="B2144">
            <v>6518198</v>
          </cell>
          <cell r="C2144" t="str">
            <v/>
          </cell>
          <cell r="D2144">
            <v>4427631.25</v>
          </cell>
          <cell r="E2144">
            <v>9143259.6656000428</v>
          </cell>
          <cell r="F2144">
            <v>7603302.6300000008</v>
          </cell>
          <cell r="G2144" t="str">
            <v/>
          </cell>
        </row>
        <row r="2145">
          <cell r="A2145" t="str">
            <v>CW7 1</v>
          </cell>
          <cell r="B2145" t="str">
            <v/>
          </cell>
          <cell r="C2145" t="str">
            <v/>
          </cell>
          <cell r="D2145" t="str">
            <v/>
          </cell>
          <cell r="E2145" t="str">
            <v/>
          </cell>
          <cell r="F2145">
            <v>464009.42</v>
          </cell>
          <cell r="G2145" t="str">
            <v/>
          </cell>
        </row>
        <row r="2146">
          <cell r="A2146" t="str">
            <v>CW7 2</v>
          </cell>
          <cell r="B2146" t="str">
            <v/>
          </cell>
          <cell r="C2146" t="str">
            <v/>
          </cell>
          <cell r="D2146" t="str">
            <v/>
          </cell>
          <cell r="E2146" t="str">
            <v/>
          </cell>
          <cell r="F2146">
            <v>2208694.7899999996</v>
          </cell>
          <cell r="G2146" t="str">
            <v/>
          </cell>
        </row>
        <row r="2147">
          <cell r="A2147" t="str">
            <v>CW7 3</v>
          </cell>
          <cell r="B2147">
            <v>2982326</v>
          </cell>
          <cell r="C2147" t="str">
            <v/>
          </cell>
          <cell r="D2147" t="str">
            <v/>
          </cell>
          <cell r="E2147" t="str">
            <v/>
          </cell>
          <cell r="F2147">
            <v>4168236.6199999987</v>
          </cell>
          <cell r="G2147" t="str">
            <v/>
          </cell>
        </row>
        <row r="2148">
          <cell r="A2148" t="str">
            <v>CW7 4</v>
          </cell>
          <cell r="B2148">
            <v>1527352</v>
          </cell>
          <cell r="C2148" t="str">
            <v/>
          </cell>
          <cell r="D2148" t="str">
            <v/>
          </cell>
          <cell r="E2148" t="str">
            <v/>
          </cell>
          <cell r="F2148">
            <v>2855857.15</v>
          </cell>
          <cell r="G2148" t="str">
            <v/>
          </cell>
        </row>
        <row r="2149">
          <cell r="A2149" t="str">
            <v>CW7 9</v>
          </cell>
          <cell r="B2149" t="str">
            <v/>
          </cell>
          <cell r="C2149" t="str">
            <v/>
          </cell>
          <cell r="D2149" t="str">
            <v/>
          </cell>
          <cell r="E2149" t="str">
            <v/>
          </cell>
          <cell r="F2149" t="str">
            <v/>
          </cell>
          <cell r="G2149" t="str">
            <v/>
          </cell>
        </row>
        <row r="2150">
          <cell r="A2150" t="str">
            <v>CW8 1</v>
          </cell>
          <cell r="B2150">
            <v>270833</v>
          </cell>
          <cell r="C2150" t="str">
            <v/>
          </cell>
          <cell r="D2150">
            <v>158170.01999999999</v>
          </cell>
          <cell r="E2150">
            <v>1001873.8630984497</v>
          </cell>
          <cell r="F2150">
            <v>5929344.5</v>
          </cell>
          <cell r="G2150" t="str">
            <v/>
          </cell>
        </row>
        <row r="2151">
          <cell r="A2151" t="str">
            <v>CW8 2</v>
          </cell>
          <cell r="B2151" t="str">
            <v/>
          </cell>
          <cell r="C2151" t="str">
            <v/>
          </cell>
          <cell r="D2151">
            <v>1147339.3600000001</v>
          </cell>
          <cell r="E2151" t="str">
            <v/>
          </cell>
          <cell r="F2151">
            <v>5570973.950000002</v>
          </cell>
          <cell r="G2151" t="str">
            <v/>
          </cell>
        </row>
        <row r="2152">
          <cell r="A2152" t="str">
            <v>CW8 3</v>
          </cell>
          <cell r="B2152" t="str">
            <v/>
          </cell>
          <cell r="C2152" t="str">
            <v/>
          </cell>
          <cell r="D2152" t="str">
            <v/>
          </cell>
          <cell r="E2152" t="str">
            <v/>
          </cell>
          <cell r="F2152">
            <v>2205840.67</v>
          </cell>
          <cell r="G2152" t="str">
            <v/>
          </cell>
        </row>
        <row r="2153">
          <cell r="A2153" t="str">
            <v>CW8 4</v>
          </cell>
          <cell r="B2153">
            <v>963664</v>
          </cell>
          <cell r="C2153" t="str">
            <v/>
          </cell>
          <cell r="D2153">
            <v>460417.33</v>
          </cell>
          <cell r="E2153" t="str">
            <v/>
          </cell>
          <cell r="F2153">
            <v>3649206.53</v>
          </cell>
          <cell r="G2153" t="str">
            <v/>
          </cell>
        </row>
        <row r="2154">
          <cell r="A2154" t="str">
            <v>CW9 5</v>
          </cell>
          <cell r="B2154" t="str">
            <v/>
          </cell>
          <cell r="C2154" t="str">
            <v/>
          </cell>
          <cell r="D2154" t="str">
            <v/>
          </cell>
          <cell r="E2154">
            <v>608048.03346202301</v>
          </cell>
          <cell r="F2154">
            <v>2376848.1199999987</v>
          </cell>
          <cell r="G2154" t="str">
            <v/>
          </cell>
        </row>
        <row r="2155">
          <cell r="A2155" t="str">
            <v>CW9 6</v>
          </cell>
          <cell r="B2155">
            <v>378554</v>
          </cell>
          <cell r="C2155" t="str">
            <v/>
          </cell>
          <cell r="D2155" t="str">
            <v/>
          </cell>
          <cell r="E2155" t="str">
            <v/>
          </cell>
          <cell r="F2155">
            <v>7283260.4500000011</v>
          </cell>
          <cell r="G2155" t="str">
            <v/>
          </cell>
        </row>
        <row r="2156">
          <cell r="A2156" t="str">
            <v>CW9 7</v>
          </cell>
          <cell r="B2156" t="str">
            <v/>
          </cell>
          <cell r="C2156" t="str">
            <v/>
          </cell>
          <cell r="D2156">
            <v>89241.01</v>
          </cell>
          <cell r="E2156">
            <v>1189115.3145717487</v>
          </cell>
          <cell r="F2156">
            <v>9945983.9199999999</v>
          </cell>
          <cell r="G2156" t="str">
            <v/>
          </cell>
        </row>
        <row r="2157">
          <cell r="A2157" t="str">
            <v>CW9 8</v>
          </cell>
          <cell r="B2157" t="str">
            <v/>
          </cell>
          <cell r="C2157" t="str">
            <v/>
          </cell>
          <cell r="D2157" t="str">
            <v/>
          </cell>
          <cell r="E2157" t="str">
            <v/>
          </cell>
          <cell r="F2157">
            <v>4311409.2400000012</v>
          </cell>
          <cell r="G2157" t="str">
            <v/>
          </cell>
        </row>
        <row r="2158">
          <cell r="A2158" t="str">
            <v>CW9 9</v>
          </cell>
          <cell r="B2158" t="str">
            <v/>
          </cell>
          <cell r="C2158" t="str">
            <v/>
          </cell>
          <cell r="D2158" t="str">
            <v/>
          </cell>
          <cell r="E2158" t="str">
            <v/>
          </cell>
          <cell r="F2158" t="str">
            <v/>
          </cell>
          <cell r="G2158" t="str">
            <v/>
          </cell>
        </row>
        <row r="2159">
          <cell r="A2159" t="str">
            <v>CW98 1</v>
          </cell>
          <cell r="B2159" t="str">
            <v/>
          </cell>
          <cell r="C2159" t="str">
            <v/>
          </cell>
          <cell r="D2159" t="str">
            <v/>
          </cell>
          <cell r="E2159" t="str">
            <v/>
          </cell>
          <cell r="F2159" t="str">
            <v/>
          </cell>
          <cell r="G2159" t="str">
            <v/>
          </cell>
        </row>
        <row r="2160">
          <cell r="A2160" t="str">
            <v>DA Other</v>
          </cell>
          <cell r="B2160">
            <v>50700231</v>
          </cell>
          <cell r="C2160">
            <v>6506572.0999999996</v>
          </cell>
          <cell r="D2160">
            <v>31517285.549999993</v>
          </cell>
          <cell r="E2160">
            <v>79979059.044733495</v>
          </cell>
          <cell r="F2160">
            <v>55731582.499999993</v>
          </cell>
          <cell r="G2160">
            <v>42897562.23999998</v>
          </cell>
        </row>
        <row r="2161">
          <cell r="A2161" t="str">
            <v>DA total</v>
          </cell>
          <cell r="B2161">
            <v>77811184</v>
          </cell>
          <cell r="C2161">
            <v>6506572.0999999996</v>
          </cell>
          <cell r="D2161">
            <v>45013185.00999999</v>
          </cell>
          <cell r="E2161">
            <v>133031855.63126267</v>
          </cell>
          <cell r="F2161">
            <v>155553922.70999998</v>
          </cell>
          <cell r="G2161">
            <v>42897562.23999998</v>
          </cell>
        </row>
        <row r="2162">
          <cell r="A2162" t="str">
            <v>DA1 1</v>
          </cell>
          <cell r="B2162">
            <v>792551</v>
          </cell>
          <cell r="C2162" t="str">
            <v/>
          </cell>
          <cell r="D2162">
            <v>942348.52</v>
          </cell>
          <cell r="E2162">
            <v>4668347.401451854</v>
          </cell>
          <cell r="F2162">
            <v>1897496.77</v>
          </cell>
          <cell r="G2162" t="str">
            <v/>
          </cell>
        </row>
        <row r="2163">
          <cell r="A2163" t="str">
            <v>DA1 2</v>
          </cell>
          <cell r="B2163">
            <v>970277</v>
          </cell>
          <cell r="C2163" t="str">
            <v/>
          </cell>
          <cell r="D2163" t="str">
            <v/>
          </cell>
          <cell r="E2163">
            <v>1251081.1765650036</v>
          </cell>
          <cell r="F2163">
            <v>11728365.019999994</v>
          </cell>
          <cell r="G2163" t="str">
            <v/>
          </cell>
        </row>
        <row r="2164">
          <cell r="A2164" t="str">
            <v>DA1 3</v>
          </cell>
          <cell r="B2164" t="str">
            <v/>
          </cell>
          <cell r="C2164" t="str">
            <v/>
          </cell>
          <cell r="D2164">
            <v>204177.19</v>
          </cell>
          <cell r="E2164">
            <v>385989.7099363117</v>
          </cell>
          <cell r="F2164">
            <v>1016454.17</v>
          </cell>
          <cell r="G2164" t="str">
            <v/>
          </cell>
        </row>
        <row r="2165">
          <cell r="A2165" t="str">
            <v>DA1 4</v>
          </cell>
          <cell r="B2165">
            <v>2154811</v>
          </cell>
          <cell r="C2165" t="str">
            <v/>
          </cell>
          <cell r="D2165">
            <v>2271777.2000000002</v>
          </cell>
          <cell r="E2165" t="str">
            <v/>
          </cell>
          <cell r="F2165">
            <v>3708735.3299999996</v>
          </cell>
          <cell r="G2165" t="str">
            <v/>
          </cell>
        </row>
        <row r="2166">
          <cell r="A2166" t="str">
            <v>DA1 5</v>
          </cell>
          <cell r="B2166" t="str">
            <v/>
          </cell>
          <cell r="C2166" t="str">
            <v/>
          </cell>
          <cell r="D2166">
            <v>434169.98</v>
          </cell>
          <cell r="E2166">
            <v>1760016.8407501001</v>
          </cell>
          <cell r="F2166" t="str">
            <v/>
          </cell>
          <cell r="G2166" t="str">
            <v/>
          </cell>
        </row>
        <row r="2167">
          <cell r="A2167" t="str">
            <v>DA1 9</v>
          </cell>
          <cell r="B2167" t="str">
            <v/>
          </cell>
          <cell r="C2167" t="str">
            <v/>
          </cell>
          <cell r="D2167" t="str">
            <v/>
          </cell>
          <cell r="E2167" t="str">
            <v/>
          </cell>
          <cell r="F2167" t="str">
            <v/>
          </cell>
          <cell r="G2167" t="str">
            <v/>
          </cell>
        </row>
        <row r="2168">
          <cell r="A2168" t="str">
            <v>DA10 0</v>
          </cell>
          <cell r="B2168" t="str">
            <v/>
          </cell>
          <cell r="C2168" t="str">
            <v/>
          </cell>
          <cell r="D2168" t="str">
            <v/>
          </cell>
          <cell r="E2168" t="str">
            <v/>
          </cell>
          <cell r="F2168" t="str">
            <v/>
          </cell>
          <cell r="G2168" t="str">
            <v/>
          </cell>
        </row>
        <row r="2169">
          <cell r="A2169" t="str">
            <v>DA10 1</v>
          </cell>
          <cell r="B2169" t="str">
            <v/>
          </cell>
          <cell r="C2169" t="str">
            <v/>
          </cell>
          <cell r="D2169" t="str">
            <v/>
          </cell>
          <cell r="E2169" t="str">
            <v/>
          </cell>
          <cell r="F2169" t="str">
            <v/>
          </cell>
          <cell r="G2169" t="str">
            <v/>
          </cell>
        </row>
        <row r="2170">
          <cell r="A2170" t="str">
            <v>DA10 9</v>
          </cell>
          <cell r="B2170" t="str">
            <v/>
          </cell>
          <cell r="C2170" t="str">
            <v/>
          </cell>
          <cell r="D2170" t="str">
            <v/>
          </cell>
          <cell r="E2170" t="str">
            <v/>
          </cell>
          <cell r="F2170" t="str">
            <v/>
          </cell>
          <cell r="G2170" t="str">
            <v/>
          </cell>
        </row>
        <row r="2171">
          <cell r="A2171" t="str">
            <v>DA11 0</v>
          </cell>
          <cell r="B2171">
            <v>1077501</v>
          </cell>
          <cell r="C2171" t="str">
            <v/>
          </cell>
          <cell r="D2171">
            <v>402645.85</v>
          </cell>
          <cell r="E2171">
            <v>3365530.5300528011</v>
          </cell>
          <cell r="F2171">
            <v>3391233.5699999989</v>
          </cell>
          <cell r="G2171" t="str">
            <v/>
          </cell>
        </row>
        <row r="2172">
          <cell r="A2172" t="str">
            <v>DA11 7</v>
          </cell>
          <cell r="B2172" t="str">
            <v/>
          </cell>
          <cell r="C2172" t="str">
            <v/>
          </cell>
          <cell r="D2172" t="str">
            <v/>
          </cell>
          <cell r="E2172">
            <v>2956701.9571984676</v>
          </cell>
          <cell r="F2172">
            <v>828379.99999999977</v>
          </cell>
          <cell r="G2172" t="str">
            <v/>
          </cell>
        </row>
        <row r="2173">
          <cell r="A2173" t="str">
            <v>DA11 8</v>
          </cell>
          <cell r="B2173" t="str">
            <v/>
          </cell>
          <cell r="C2173" t="str">
            <v/>
          </cell>
          <cell r="D2173">
            <v>399697.35</v>
          </cell>
          <cell r="E2173">
            <v>1059912.1947530739</v>
          </cell>
          <cell r="F2173" t="str">
            <v/>
          </cell>
          <cell r="G2173" t="str">
            <v/>
          </cell>
        </row>
        <row r="2174">
          <cell r="A2174" t="str">
            <v>DA11 9</v>
          </cell>
          <cell r="B2174" t="str">
            <v/>
          </cell>
          <cell r="C2174" t="str">
            <v/>
          </cell>
          <cell r="D2174" t="str">
            <v/>
          </cell>
          <cell r="E2174" t="str">
            <v/>
          </cell>
          <cell r="F2174">
            <v>3419234.21</v>
          </cell>
          <cell r="G2174" t="str">
            <v/>
          </cell>
        </row>
        <row r="2175">
          <cell r="A2175" t="str">
            <v>DA12 1</v>
          </cell>
          <cell r="B2175" t="str">
            <v/>
          </cell>
          <cell r="C2175" t="str">
            <v/>
          </cell>
          <cell r="D2175" t="str">
            <v/>
          </cell>
          <cell r="E2175" t="str">
            <v/>
          </cell>
          <cell r="F2175" t="str">
            <v/>
          </cell>
          <cell r="G2175" t="str">
            <v/>
          </cell>
        </row>
        <row r="2176">
          <cell r="A2176" t="str">
            <v>DA12 2</v>
          </cell>
          <cell r="B2176" t="str">
            <v/>
          </cell>
          <cell r="C2176" t="str">
            <v/>
          </cell>
          <cell r="D2176">
            <v>440260.77</v>
          </cell>
          <cell r="E2176">
            <v>3108029.912196802</v>
          </cell>
          <cell r="F2176">
            <v>1970068.2699999996</v>
          </cell>
          <cell r="G2176" t="str">
            <v/>
          </cell>
        </row>
        <row r="2177">
          <cell r="A2177" t="str">
            <v>DA12 3</v>
          </cell>
          <cell r="B2177" t="str">
            <v/>
          </cell>
          <cell r="C2177" t="str">
            <v/>
          </cell>
          <cell r="D2177" t="str">
            <v/>
          </cell>
          <cell r="E2177" t="str">
            <v/>
          </cell>
          <cell r="F2177">
            <v>1721481.5299999998</v>
          </cell>
          <cell r="G2177" t="str">
            <v/>
          </cell>
        </row>
        <row r="2178">
          <cell r="A2178" t="str">
            <v>DA12 4</v>
          </cell>
          <cell r="B2178" t="str">
            <v/>
          </cell>
          <cell r="C2178" t="str">
            <v/>
          </cell>
          <cell r="D2178">
            <v>306530.03999999998</v>
          </cell>
          <cell r="E2178" t="str">
            <v/>
          </cell>
          <cell r="F2178">
            <v>1066572.8400000001</v>
          </cell>
          <cell r="G2178" t="str">
            <v/>
          </cell>
        </row>
        <row r="2179">
          <cell r="A2179" t="str">
            <v>DA12 5</v>
          </cell>
          <cell r="B2179" t="str">
            <v/>
          </cell>
          <cell r="C2179" t="str">
            <v/>
          </cell>
          <cell r="D2179">
            <v>662687.1</v>
          </cell>
          <cell r="E2179">
            <v>940695.28030053212</v>
          </cell>
          <cell r="F2179" t="str">
            <v/>
          </cell>
          <cell r="G2179" t="str">
            <v/>
          </cell>
        </row>
        <row r="2180">
          <cell r="A2180" t="str">
            <v>DA12 9</v>
          </cell>
          <cell r="B2180" t="str">
            <v/>
          </cell>
          <cell r="C2180" t="str">
            <v/>
          </cell>
          <cell r="D2180" t="str">
            <v/>
          </cell>
          <cell r="E2180" t="str">
            <v/>
          </cell>
          <cell r="F2180" t="str">
            <v/>
          </cell>
          <cell r="G2180" t="str">
            <v/>
          </cell>
        </row>
        <row r="2181">
          <cell r="A2181" t="str">
            <v>DA13 0</v>
          </cell>
          <cell r="B2181">
            <v>4668283</v>
          </cell>
          <cell r="C2181" t="str">
            <v/>
          </cell>
          <cell r="D2181">
            <v>3137967.2</v>
          </cell>
          <cell r="E2181">
            <v>4703410.5615535732</v>
          </cell>
          <cell r="F2181">
            <v>3161117.49</v>
          </cell>
          <cell r="G2181" t="str">
            <v/>
          </cell>
        </row>
        <row r="2182">
          <cell r="A2182" t="str">
            <v>DA13 9</v>
          </cell>
          <cell r="B2182">
            <v>1636548</v>
          </cell>
          <cell r="C2182" t="str">
            <v/>
          </cell>
          <cell r="D2182" t="str">
            <v/>
          </cell>
          <cell r="E2182" t="str">
            <v/>
          </cell>
          <cell r="F2182">
            <v>1626161.0499999998</v>
          </cell>
          <cell r="G2182" t="str">
            <v/>
          </cell>
        </row>
        <row r="2183">
          <cell r="A2183" t="str">
            <v>DA14 4</v>
          </cell>
          <cell r="B2183" t="str">
            <v/>
          </cell>
          <cell r="C2183" t="str">
            <v/>
          </cell>
          <cell r="D2183">
            <v>551112.68999999994</v>
          </cell>
          <cell r="E2183">
            <v>1728039.5387666069</v>
          </cell>
          <cell r="F2183">
            <v>1707311.0499999998</v>
          </cell>
          <cell r="G2183" t="str">
            <v/>
          </cell>
        </row>
        <row r="2184">
          <cell r="A2184" t="str">
            <v>DA14 5</v>
          </cell>
          <cell r="B2184" t="str">
            <v/>
          </cell>
          <cell r="C2184" t="str">
            <v/>
          </cell>
          <cell r="D2184" t="str">
            <v/>
          </cell>
          <cell r="E2184" t="str">
            <v/>
          </cell>
          <cell r="F2184">
            <v>7401548.330000001</v>
          </cell>
          <cell r="G2184" t="str">
            <v/>
          </cell>
        </row>
        <row r="2185">
          <cell r="A2185" t="str">
            <v>DA14 6</v>
          </cell>
          <cell r="B2185" t="str">
            <v/>
          </cell>
          <cell r="C2185" t="str">
            <v/>
          </cell>
          <cell r="D2185" t="str">
            <v/>
          </cell>
          <cell r="E2185" t="str">
            <v/>
          </cell>
          <cell r="F2185">
            <v>1174231.3799999999</v>
          </cell>
          <cell r="G2185" t="str">
            <v/>
          </cell>
        </row>
        <row r="2186">
          <cell r="A2186" t="str">
            <v>DA15 0</v>
          </cell>
          <cell r="B2186" t="str">
            <v/>
          </cell>
          <cell r="C2186" t="str">
            <v/>
          </cell>
          <cell r="D2186" t="str">
            <v/>
          </cell>
          <cell r="E2186" t="str">
            <v/>
          </cell>
          <cell r="F2186" t="str">
            <v/>
          </cell>
          <cell r="G2186" t="str">
            <v/>
          </cell>
        </row>
        <row r="2187">
          <cell r="A2187" t="str">
            <v>DA15 7</v>
          </cell>
          <cell r="B2187" t="str">
            <v/>
          </cell>
          <cell r="C2187" t="str">
            <v/>
          </cell>
          <cell r="D2187" t="str">
            <v/>
          </cell>
          <cell r="E2187" t="str">
            <v/>
          </cell>
          <cell r="F2187" t="str">
            <v/>
          </cell>
          <cell r="G2187" t="str">
            <v/>
          </cell>
        </row>
        <row r="2188">
          <cell r="A2188" t="str">
            <v>DA15 8</v>
          </cell>
          <cell r="B2188" t="str">
            <v/>
          </cell>
          <cell r="C2188" t="str">
            <v/>
          </cell>
          <cell r="D2188">
            <v>1182111.3799999999</v>
          </cell>
          <cell r="E2188">
            <v>2252700.3587307688</v>
          </cell>
          <cell r="F2188">
            <v>1730201.6499999994</v>
          </cell>
          <cell r="G2188" t="str">
            <v/>
          </cell>
        </row>
        <row r="2189">
          <cell r="A2189" t="str">
            <v>DA15 9</v>
          </cell>
          <cell r="B2189" t="str">
            <v/>
          </cell>
          <cell r="C2189" t="str">
            <v/>
          </cell>
          <cell r="D2189" t="str">
            <v/>
          </cell>
          <cell r="E2189" t="str">
            <v/>
          </cell>
          <cell r="F2189">
            <v>960431.73999999987</v>
          </cell>
          <cell r="G2189" t="str">
            <v/>
          </cell>
        </row>
        <row r="2190">
          <cell r="A2190" t="str">
            <v>DA16 1</v>
          </cell>
          <cell r="B2190">
            <v>1160240</v>
          </cell>
          <cell r="C2190" t="str">
            <v/>
          </cell>
          <cell r="D2190" t="str">
            <v/>
          </cell>
          <cell r="E2190">
            <v>381851.59008000168</v>
          </cell>
          <cell r="F2190">
            <v>876897.03999999992</v>
          </cell>
          <cell r="G2190" t="str">
            <v/>
          </cell>
        </row>
        <row r="2191">
          <cell r="A2191" t="str">
            <v>DA16 2</v>
          </cell>
          <cell r="B2191">
            <v>96290</v>
          </cell>
          <cell r="C2191" t="str">
            <v/>
          </cell>
          <cell r="D2191">
            <v>292873.37</v>
          </cell>
          <cell r="E2191" t="str">
            <v/>
          </cell>
          <cell r="F2191">
            <v>1699921.69</v>
          </cell>
          <cell r="G2191" t="str">
            <v/>
          </cell>
        </row>
        <row r="2192">
          <cell r="A2192" t="str">
            <v>DA16 3</v>
          </cell>
          <cell r="B2192" t="str">
            <v/>
          </cell>
          <cell r="C2192" t="str">
            <v/>
          </cell>
          <cell r="D2192">
            <v>353696.84</v>
          </cell>
          <cell r="E2192">
            <v>655151.10261870048</v>
          </cell>
          <cell r="F2192">
            <v>1905932.9899999995</v>
          </cell>
          <cell r="G2192" t="str">
            <v/>
          </cell>
        </row>
        <row r="2193">
          <cell r="A2193" t="str">
            <v>DA17 5</v>
          </cell>
          <cell r="B2193" t="str">
            <v/>
          </cell>
          <cell r="C2193" t="str">
            <v/>
          </cell>
          <cell r="D2193" t="str">
            <v/>
          </cell>
          <cell r="E2193">
            <v>644966.55967101781</v>
          </cell>
          <cell r="F2193">
            <v>1396561.36</v>
          </cell>
          <cell r="G2193" t="str">
            <v/>
          </cell>
        </row>
        <row r="2194">
          <cell r="A2194" t="str">
            <v>DA17 6</v>
          </cell>
          <cell r="B2194">
            <v>4918519</v>
          </cell>
          <cell r="C2194" t="str">
            <v/>
          </cell>
          <cell r="D2194" t="str">
            <v/>
          </cell>
          <cell r="E2194">
            <v>854220.50608434156</v>
          </cell>
          <cell r="F2194">
            <v>5511155.4000000013</v>
          </cell>
          <cell r="G2194" t="str">
            <v/>
          </cell>
        </row>
        <row r="2195">
          <cell r="A2195" t="str">
            <v>DA17 9</v>
          </cell>
          <cell r="B2195" t="str">
            <v/>
          </cell>
          <cell r="C2195" t="str">
            <v/>
          </cell>
          <cell r="D2195" t="str">
            <v/>
          </cell>
          <cell r="E2195" t="str">
            <v/>
          </cell>
          <cell r="F2195" t="str">
            <v/>
          </cell>
          <cell r="G2195" t="str">
            <v/>
          </cell>
        </row>
        <row r="2196">
          <cell r="A2196" t="str">
            <v>DA18 4</v>
          </cell>
          <cell r="B2196" t="str">
            <v/>
          </cell>
          <cell r="C2196" t="str">
            <v/>
          </cell>
          <cell r="D2196" t="str">
            <v/>
          </cell>
          <cell r="E2196" t="str">
            <v/>
          </cell>
          <cell r="F2196">
            <v>448310.99999999994</v>
          </cell>
          <cell r="G2196" t="str">
            <v/>
          </cell>
        </row>
        <row r="2197">
          <cell r="A2197" t="str">
            <v>DA2 6</v>
          </cell>
          <cell r="B2197">
            <v>2506118</v>
          </cell>
          <cell r="C2197" t="str">
            <v/>
          </cell>
          <cell r="D2197" t="str">
            <v/>
          </cell>
          <cell r="E2197">
            <v>792761.00511015439</v>
          </cell>
          <cell r="F2197" t="str">
            <v/>
          </cell>
          <cell r="G2197" t="str">
            <v/>
          </cell>
        </row>
        <row r="2198">
          <cell r="A2198" t="str">
            <v>DA2 7</v>
          </cell>
          <cell r="B2198" t="str">
            <v/>
          </cell>
          <cell r="C2198" t="str">
            <v/>
          </cell>
          <cell r="D2198">
            <v>496621.15</v>
          </cell>
          <cell r="E2198">
            <v>10629339.599482803</v>
          </cell>
          <cell r="F2198">
            <v>6672876.5299999984</v>
          </cell>
          <cell r="G2198" t="str">
            <v/>
          </cell>
        </row>
        <row r="2199">
          <cell r="A2199" t="str">
            <v>DA2 8</v>
          </cell>
          <cell r="B2199" t="str">
            <v/>
          </cell>
          <cell r="C2199" t="str">
            <v/>
          </cell>
          <cell r="D2199" t="str">
            <v/>
          </cell>
          <cell r="E2199" t="str">
            <v/>
          </cell>
          <cell r="F2199" t="str">
            <v/>
          </cell>
          <cell r="G2199" t="str">
            <v/>
          </cell>
        </row>
        <row r="2200">
          <cell r="A2200" t="str">
            <v>DA3 7</v>
          </cell>
          <cell r="B2200" t="str">
            <v/>
          </cell>
          <cell r="C2200" t="str">
            <v/>
          </cell>
          <cell r="D2200">
            <v>242457.55</v>
          </cell>
          <cell r="E2200" t="str">
            <v/>
          </cell>
          <cell r="F2200">
            <v>1426344.72</v>
          </cell>
          <cell r="G2200" t="str">
            <v/>
          </cell>
        </row>
        <row r="2201">
          <cell r="A2201" t="str">
            <v>DA3 8</v>
          </cell>
          <cell r="B2201">
            <v>365558</v>
          </cell>
          <cell r="C2201" t="str">
            <v/>
          </cell>
          <cell r="D2201" t="str">
            <v/>
          </cell>
          <cell r="E2201">
            <v>3357976.144461575</v>
          </cell>
          <cell r="F2201" t="str">
            <v/>
          </cell>
          <cell r="G2201" t="str">
            <v/>
          </cell>
        </row>
        <row r="2202">
          <cell r="A2202" t="str">
            <v>DA3 9</v>
          </cell>
          <cell r="B2202" t="str">
            <v/>
          </cell>
          <cell r="C2202" t="str">
            <v/>
          </cell>
          <cell r="D2202" t="str">
            <v/>
          </cell>
          <cell r="E2202" t="str">
            <v/>
          </cell>
          <cell r="F2202" t="str">
            <v/>
          </cell>
          <cell r="G2202" t="str">
            <v/>
          </cell>
        </row>
        <row r="2203">
          <cell r="A2203" t="str">
            <v>DA4 0</v>
          </cell>
          <cell r="B2203" t="str">
            <v/>
          </cell>
          <cell r="C2203" t="str">
            <v/>
          </cell>
          <cell r="D2203" t="str">
            <v/>
          </cell>
          <cell r="E2203">
            <v>2645706.9927126141</v>
          </cell>
          <cell r="F2203" t="str">
            <v/>
          </cell>
          <cell r="G2203" t="str">
            <v/>
          </cell>
        </row>
        <row r="2204">
          <cell r="A2204" t="str">
            <v>DA4 9</v>
          </cell>
          <cell r="B2204" t="str">
            <v/>
          </cell>
          <cell r="C2204" t="str">
            <v/>
          </cell>
          <cell r="D2204" t="str">
            <v/>
          </cell>
          <cell r="E2204" t="str">
            <v/>
          </cell>
          <cell r="F2204" t="str">
            <v/>
          </cell>
          <cell r="G2204" t="str">
            <v/>
          </cell>
        </row>
        <row r="2205">
          <cell r="A2205" t="str">
            <v>DA5 1</v>
          </cell>
          <cell r="B2205">
            <v>1290895</v>
          </cell>
          <cell r="C2205" t="str">
            <v/>
          </cell>
          <cell r="D2205" t="str">
            <v/>
          </cell>
          <cell r="E2205" t="str">
            <v/>
          </cell>
          <cell r="F2205">
            <v>5344633.24</v>
          </cell>
          <cell r="G2205" t="str">
            <v/>
          </cell>
        </row>
        <row r="2206">
          <cell r="A2206" t="str">
            <v>DA5 2</v>
          </cell>
          <cell r="B2206" t="str">
            <v/>
          </cell>
          <cell r="C2206" t="str">
            <v/>
          </cell>
          <cell r="D2206" t="str">
            <v/>
          </cell>
          <cell r="E2206" t="str">
            <v/>
          </cell>
          <cell r="F2206">
            <v>5302070.9799999995</v>
          </cell>
          <cell r="G2206" t="str">
            <v/>
          </cell>
        </row>
        <row r="2207">
          <cell r="A2207" t="str">
            <v>DA5 3</v>
          </cell>
          <cell r="B2207" t="str">
            <v/>
          </cell>
          <cell r="C2207" t="str">
            <v/>
          </cell>
          <cell r="D2207" t="str">
            <v/>
          </cell>
          <cell r="E2207" t="str">
            <v/>
          </cell>
          <cell r="F2207">
            <v>3665717.7100000014</v>
          </cell>
          <cell r="G2207" t="str">
            <v/>
          </cell>
        </row>
        <row r="2208">
          <cell r="A2208" t="str">
            <v>DA5 9</v>
          </cell>
          <cell r="B2208" t="str">
            <v/>
          </cell>
          <cell r="C2208" t="str">
            <v/>
          </cell>
          <cell r="D2208" t="str">
            <v/>
          </cell>
          <cell r="E2208" t="str">
            <v/>
          </cell>
          <cell r="F2208" t="str">
            <v/>
          </cell>
          <cell r="G2208" t="str">
            <v/>
          </cell>
        </row>
        <row r="2209">
          <cell r="A2209" t="str">
            <v>DA6 7</v>
          </cell>
          <cell r="B2209" t="str">
            <v/>
          </cell>
          <cell r="C2209" t="str">
            <v/>
          </cell>
          <cell r="D2209">
            <v>72787.14</v>
          </cell>
          <cell r="E2209">
            <v>705119.85500511969</v>
          </cell>
          <cell r="F2209">
            <v>1835476.6900000002</v>
          </cell>
          <cell r="G2209" t="str">
            <v/>
          </cell>
        </row>
        <row r="2210">
          <cell r="A2210" t="str">
            <v>DA6 8</v>
          </cell>
          <cell r="B2210" t="str">
            <v/>
          </cell>
          <cell r="C2210" t="str">
            <v/>
          </cell>
          <cell r="D2210">
            <v>739475.75</v>
          </cell>
          <cell r="E2210">
            <v>2416403.4123533098</v>
          </cell>
          <cell r="F2210">
            <v>6917904.959999999</v>
          </cell>
          <cell r="G2210" t="str">
            <v/>
          </cell>
        </row>
        <row r="2211">
          <cell r="A2211" t="str">
            <v>DA7 4</v>
          </cell>
          <cell r="B2211" t="str">
            <v/>
          </cell>
          <cell r="C2211" t="str">
            <v/>
          </cell>
          <cell r="D2211" t="str">
            <v/>
          </cell>
          <cell r="E2211">
            <v>1048874.3379626898</v>
          </cell>
          <cell r="F2211">
            <v>1409194.8300000005</v>
          </cell>
          <cell r="G2211" t="str">
            <v/>
          </cell>
        </row>
        <row r="2212">
          <cell r="A2212" t="str">
            <v>DA7 5</v>
          </cell>
          <cell r="B2212">
            <v>671255</v>
          </cell>
          <cell r="C2212" t="str">
            <v/>
          </cell>
          <cell r="D2212" t="str">
            <v/>
          </cell>
          <cell r="E2212" t="str">
            <v/>
          </cell>
          <cell r="F2212">
            <v>880439.94</v>
          </cell>
          <cell r="G2212" t="str">
            <v/>
          </cell>
        </row>
        <row r="2213">
          <cell r="A2213" t="str">
            <v>DA7 6</v>
          </cell>
          <cell r="B2213" t="str">
            <v/>
          </cell>
          <cell r="C2213" t="str">
            <v/>
          </cell>
          <cell r="D2213" t="str">
            <v/>
          </cell>
          <cell r="E2213" t="str">
            <v/>
          </cell>
          <cell r="F2213">
            <v>1546223.9</v>
          </cell>
          <cell r="G2213" t="str">
            <v/>
          </cell>
        </row>
        <row r="2214">
          <cell r="A2214" t="str">
            <v>DA7 9</v>
          </cell>
          <cell r="B2214" t="str">
            <v/>
          </cell>
          <cell r="C2214" t="str">
            <v/>
          </cell>
          <cell r="D2214" t="str">
            <v/>
          </cell>
          <cell r="E2214" t="str">
            <v/>
          </cell>
          <cell r="F2214" t="str">
            <v/>
          </cell>
          <cell r="G2214" t="str">
            <v/>
          </cell>
        </row>
        <row r="2215">
          <cell r="A2215" t="str">
            <v>DA8 1</v>
          </cell>
          <cell r="B2215">
            <v>162405</v>
          </cell>
          <cell r="C2215" t="str">
            <v/>
          </cell>
          <cell r="D2215" t="str">
            <v/>
          </cell>
          <cell r="E2215" t="str">
            <v/>
          </cell>
          <cell r="F2215">
            <v>2200062.9099999997</v>
          </cell>
          <cell r="G2215" t="str">
            <v/>
          </cell>
        </row>
        <row r="2216">
          <cell r="A2216" t="str">
            <v>DA8 2</v>
          </cell>
          <cell r="B2216">
            <v>4426935</v>
          </cell>
          <cell r="C2216" t="str">
            <v/>
          </cell>
          <cell r="D2216">
            <v>362502.39</v>
          </cell>
          <cell r="E2216" t="str">
            <v/>
          </cell>
          <cell r="F2216" t="str">
            <v/>
          </cell>
          <cell r="G2216" t="str">
            <v/>
          </cell>
        </row>
        <row r="2217">
          <cell r="A2217" t="str">
            <v>DA8 3</v>
          </cell>
          <cell r="B2217" t="str">
            <v/>
          </cell>
          <cell r="C2217" t="str">
            <v/>
          </cell>
          <cell r="D2217" t="str">
            <v/>
          </cell>
          <cell r="E2217" t="str">
            <v/>
          </cell>
          <cell r="F2217" t="str">
            <v/>
          </cell>
          <cell r="G2217" t="str">
            <v/>
          </cell>
        </row>
        <row r="2218">
          <cell r="A2218" t="str">
            <v>DA8 9</v>
          </cell>
          <cell r="B2218" t="str">
            <v/>
          </cell>
          <cell r="C2218" t="str">
            <v/>
          </cell>
          <cell r="D2218" t="str">
            <v/>
          </cell>
          <cell r="E2218" t="str">
            <v/>
          </cell>
          <cell r="F2218" t="str">
            <v/>
          </cell>
          <cell r="G2218" t="str">
            <v/>
          </cell>
        </row>
        <row r="2219">
          <cell r="A2219" t="str">
            <v>DA9 9</v>
          </cell>
          <cell r="B2219">
            <v>212767</v>
          </cell>
          <cell r="C2219" t="str">
            <v/>
          </cell>
          <cell r="D2219" t="str">
            <v/>
          </cell>
          <cell r="E2219">
            <v>739970.01873095869</v>
          </cell>
          <cell r="F2219">
            <v>2273589.9200000004</v>
          </cell>
          <cell r="G2219" t="str">
            <v/>
          </cell>
        </row>
        <row r="2220">
          <cell r="A2220" t="str">
            <v>DD Other</v>
          </cell>
          <cell r="B2220">
            <v>5893824</v>
          </cell>
          <cell r="C2220">
            <v>26443403.010000002</v>
          </cell>
          <cell r="D2220">
            <v>19249973.109999999</v>
          </cell>
          <cell r="E2220">
            <v>29573731.213239405</v>
          </cell>
          <cell r="F2220">
            <v>111833623.17</v>
          </cell>
          <cell r="G2220">
            <v>22095529.07</v>
          </cell>
        </row>
        <row r="2221">
          <cell r="A2221" t="str">
            <v>DD total</v>
          </cell>
          <cell r="B2221">
            <v>5893824</v>
          </cell>
          <cell r="C2221">
            <v>74907060.859999999</v>
          </cell>
          <cell r="D2221">
            <v>19249973.109999999</v>
          </cell>
          <cell r="E2221">
            <v>141869941.91701862</v>
          </cell>
          <cell r="F2221">
            <v>285709408.08000004</v>
          </cell>
          <cell r="G2221">
            <v>22095529.07</v>
          </cell>
        </row>
        <row r="2222">
          <cell r="A2222" t="str">
            <v>DD1 1</v>
          </cell>
          <cell r="B2222" t="str">
            <v/>
          </cell>
          <cell r="C2222" t="str">
            <v/>
          </cell>
          <cell r="D2222" t="str">
            <v/>
          </cell>
          <cell r="E2222">
            <v>4203917.8418095596</v>
          </cell>
          <cell r="F2222">
            <v>28427547.009999994</v>
          </cell>
          <cell r="G2222" t="str">
            <v/>
          </cell>
        </row>
        <row r="2223">
          <cell r="A2223" t="str">
            <v>DD1 2</v>
          </cell>
          <cell r="B2223" t="str">
            <v/>
          </cell>
          <cell r="C2223" t="str">
            <v/>
          </cell>
          <cell r="D2223" t="str">
            <v/>
          </cell>
          <cell r="E2223" t="str">
            <v/>
          </cell>
          <cell r="F2223">
            <v>2309810.5299999998</v>
          </cell>
          <cell r="G2223" t="str">
            <v/>
          </cell>
        </row>
        <row r="2224">
          <cell r="A2224" t="str">
            <v>DD1 3</v>
          </cell>
          <cell r="B2224" t="str">
            <v/>
          </cell>
          <cell r="C2224" t="str">
            <v/>
          </cell>
          <cell r="D2224" t="str">
            <v/>
          </cell>
          <cell r="E2224" t="str">
            <v/>
          </cell>
          <cell r="F2224" t="str">
            <v/>
          </cell>
          <cell r="G2224" t="str">
            <v/>
          </cell>
        </row>
        <row r="2225">
          <cell r="A2225" t="str">
            <v>DD1 4</v>
          </cell>
          <cell r="B2225" t="str">
            <v/>
          </cell>
          <cell r="C2225" t="str">
            <v/>
          </cell>
          <cell r="D2225" t="str">
            <v/>
          </cell>
          <cell r="E2225">
            <v>1629137.5498303496</v>
          </cell>
          <cell r="F2225" t="str">
            <v/>
          </cell>
          <cell r="G2225" t="str">
            <v/>
          </cell>
        </row>
        <row r="2226">
          <cell r="A2226" t="str">
            <v>DD1 5</v>
          </cell>
          <cell r="B2226" t="str">
            <v/>
          </cell>
          <cell r="C2226" t="str">
            <v/>
          </cell>
          <cell r="D2226" t="str">
            <v/>
          </cell>
          <cell r="E2226" t="str">
            <v/>
          </cell>
          <cell r="F2226">
            <v>10116118.58</v>
          </cell>
          <cell r="G2226" t="str">
            <v/>
          </cell>
        </row>
        <row r="2227">
          <cell r="A2227" t="str">
            <v>DD1 9</v>
          </cell>
          <cell r="B2227" t="str">
            <v/>
          </cell>
          <cell r="C2227" t="str">
            <v/>
          </cell>
          <cell r="D2227" t="str">
            <v/>
          </cell>
          <cell r="E2227" t="str">
            <v/>
          </cell>
          <cell r="F2227" t="str">
            <v/>
          </cell>
          <cell r="G2227" t="str">
            <v/>
          </cell>
        </row>
        <row r="2228">
          <cell r="A2228" t="str">
            <v>DD10 0</v>
          </cell>
          <cell r="B2228" t="str">
            <v/>
          </cell>
          <cell r="C2228">
            <v>6636825.169999999</v>
          </cell>
          <cell r="D2228" t="str">
            <v/>
          </cell>
          <cell r="E2228">
            <v>6844088.7219322594</v>
          </cell>
          <cell r="F2228">
            <v>8575545.1800000016</v>
          </cell>
          <cell r="G2228" t="str">
            <v/>
          </cell>
        </row>
        <row r="2229">
          <cell r="A2229" t="str">
            <v>DD10 1</v>
          </cell>
          <cell r="B2229" t="str">
            <v/>
          </cell>
          <cell r="C2229" t="str">
            <v/>
          </cell>
          <cell r="D2229" t="str">
            <v/>
          </cell>
          <cell r="E2229" t="str">
            <v/>
          </cell>
          <cell r="F2229" t="str">
            <v/>
          </cell>
          <cell r="G2229" t="str">
            <v/>
          </cell>
        </row>
        <row r="2230">
          <cell r="A2230" t="str">
            <v>DD10 8</v>
          </cell>
          <cell r="B2230" t="str">
            <v/>
          </cell>
          <cell r="C2230">
            <v>1008195.9699999999</v>
          </cell>
          <cell r="D2230" t="str">
            <v/>
          </cell>
          <cell r="E2230">
            <v>1412818.1686741684</v>
          </cell>
          <cell r="F2230">
            <v>2398817.8099999991</v>
          </cell>
          <cell r="G2230" t="str">
            <v/>
          </cell>
        </row>
        <row r="2231">
          <cell r="A2231" t="str">
            <v>DD10 9</v>
          </cell>
          <cell r="B2231" t="str">
            <v/>
          </cell>
          <cell r="C2231">
            <v>11843525.93</v>
          </cell>
          <cell r="D2231" t="str">
            <v/>
          </cell>
          <cell r="E2231">
            <v>2744631.1717156405</v>
          </cell>
          <cell r="F2231" t="str">
            <v/>
          </cell>
          <cell r="G2231" t="str">
            <v/>
          </cell>
        </row>
        <row r="2232">
          <cell r="A2232" t="str">
            <v>DD11 1</v>
          </cell>
          <cell r="B2232" t="str">
            <v/>
          </cell>
          <cell r="C2232" t="str">
            <v/>
          </cell>
          <cell r="D2232" t="str">
            <v/>
          </cell>
          <cell r="E2232">
            <v>1192360.6721939349</v>
          </cell>
          <cell r="F2232">
            <v>946833.91000000015</v>
          </cell>
          <cell r="G2232" t="str">
            <v/>
          </cell>
        </row>
        <row r="2233">
          <cell r="A2233" t="str">
            <v>DD11 2</v>
          </cell>
          <cell r="B2233" t="str">
            <v/>
          </cell>
          <cell r="C2233">
            <v>1841891.9200000002</v>
          </cell>
          <cell r="D2233" t="str">
            <v/>
          </cell>
          <cell r="E2233">
            <v>7806317.567549211</v>
          </cell>
          <cell r="F2233">
            <v>8092409.0399999991</v>
          </cell>
          <cell r="G2233" t="str">
            <v/>
          </cell>
        </row>
        <row r="2234">
          <cell r="A2234" t="str">
            <v>DD11 3</v>
          </cell>
          <cell r="B2234" t="str">
            <v/>
          </cell>
          <cell r="C2234" t="str">
            <v/>
          </cell>
          <cell r="D2234" t="str">
            <v/>
          </cell>
          <cell r="E2234" t="str">
            <v/>
          </cell>
          <cell r="F2234" t="str">
            <v/>
          </cell>
          <cell r="G2234" t="str">
            <v/>
          </cell>
        </row>
        <row r="2235">
          <cell r="A2235" t="str">
            <v>DD11 4</v>
          </cell>
          <cell r="B2235" t="str">
            <v/>
          </cell>
          <cell r="C2235" t="str">
            <v/>
          </cell>
          <cell r="D2235" t="str">
            <v/>
          </cell>
          <cell r="E2235" t="str">
            <v/>
          </cell>
          <cell r="F2235">
            <v>14986195.879999999</v>
          </cell>
          <cell r="G2235" t="str">
            <v/>
          </cell>
        </row>
        <row r="2236">
          <cell r="A2236" t="str">
            <v>DD11 5</v>
          </cell>
          <cell r="B2236" t="str">
            <v/>
          </cell>
          <cell r="C2236" t="str">
            <v/>
          </cell>
          <cell r="D2236" t="str">
            <v/>
          </cell>
          <cell r="E2236" t="str">
            <v/>
          </cell>
          <cell r="F2236" t="str">
            <v/>
          </cell>
          <cell r="G2236" t="str">
            <v/>
          </cell>
        </row>
        <row r="2237">
          <cell r="A2237" t="str">
            <v>DD11 9</v>
          </cell>
          <cell r="B2237" t="str">
            <v/>
          </cell>
          <cell r="C2237" t="str">
            <v/>
          </cell>
          <cell r="D2237" t="str">
            <v/>
          </cell>
          <cell r="E2237" t="str">
            <v/>
          </cell>
          <cell r="F2237" t="str">
            <v/>
          </cell>
          <cell r="G2237" t="str">
            <v/>
          </cell>
        </row>
        <row r="2238">
          <cell r="A2238" t="str">
            <v>DD2 1</v>
          </cell>
          <cell r="B2238" t="str">
            <v/>
          </cell>
          <cell r="C2238" t="str">
            <v/>
          </cell>
          <cell r="D2238" t="str">
            <v/>
          </cell>
          <cell r="E2238">
            <v>5846366.9748783726</v>
          </cell>
          <cell r="F2238" t="str">
            <v/>
          </cell>
          <cell r="G2238" t="str">
            <v/>
          </cell>
        </row>
        <row r="2239">
          <cell r="A2239" t="str">
            <v>DD2 2</v>
          </cell>
          <cell r="B2239" t="str">
            <v/>
          </cell>
          <cell r="C2239" t="str">
            <v/>
          </cell>
          <cell r="D2239" t="str">
            <v/>
          </cell>
          <cell r="E2239" t="str">
            <v/>
          </cell>
          <cell r="F2239" t="str">
            <v/>
          </cell>
          <cell r="G2239" t="str">
            <v/>
          </cell>
        </row>
        <row r="2240">
          <cell r="A2240" t="str">
            <v>DD2 3</v>
          </cell>
          <cell r="B2240" t="str">
            <v/>
          </cell>
          <cell r="C2240" t="str">
            <v/>
          </cell>
          <cell r="D2240" t="str">
            <v/>
          </cell>
          <cell r="E2240">
            <v>6582975.8183885589</v>
          </cell>
          <cell r="F2240">
            <v>4181687.2900000005</v>
          </cell>
          <cell r="G2240" t="str">
            <v/>
          </cell>
        </row>
        <row r="2241">
          <cell r="A2241" t="str">
            <v>DD2 4</v>
          </cell>
          <cell r="B2241" t="str">
            <v/>
          </cell>
          <cell r="C2241" t="str">
            <v/>
          </cell>
          <cell r="D2241" t="str">
            <v/>
          </cell>
          <cell r="E2241">
            <v>1453160.1415333045</v>
          </cell>
          <cell r="F2241" t="str">
            <v/>
          </cell>
          <cell r="G2241" t="str">
            <v/>
          </cell>
        </row>
        <row r="2242">
          <cell r="A2242" t="str">
            <v>DD2 5</v>
          </cell>
          <cell r="B2242" t="str">
            <v/>
          </cell>
          <cell r="C2242">
            <v>6116938.8600000003</v>
          </cell>
          <cell r="D2242" t="str">
            <v/>
          </cell>
          <cell r="E2242">
            <v>9095401.8960527461</v>
          </cell>
          <cell r="F2242" t="str">
            <v/>
          </cell>
          <cell r="G2242" t="str">
            <v/>
          </cell>
        </row>
        <row r="2243">
          <cell r="A2243" t="str">
            <v>DD2 9</v>
          </cell>
          <cell r="B2243" t="str">
            <v/>
          </cell>
          <cell r="C2243" t="str">
            <v/>
          </cell>
          <cell r="D2243" t="str">
            <v/>
          </cell>
          <cell r="E2243" t="str">
            <v/>
          </cell>
          <cell r="F2243" t="str">
            <v/>
          </cell>
          <cell r="G2243" t="str">
            <v/>
          </cell>
        </row>
        <row r="2244">
          <cell r="A2244" t="str">
            <v>DD3 0</v>
          </cell>
          <cell r="B2244" t="str">
            <v/>
          </cell>
          <cell r="C2244" t="str">
            <v/>
          </cell>
          <cell r="D2244" t="str">
            <v/>
          </cell>
          <cell r="E2244">
            <v>4217514.5818490256</v>
          </cell>
          <cell r="F2244">
            <v>2751756.6399999992</v>
          </cell>
          <cell r="G2244" t="str">
            <v/>
          </cell>
        </row>
        <row r="2245">
          <cell r="A2245" t="str">
            <v>DD3 6</v>
          </cell>
          <cell r="B2245" t="str">
            <v/>
          </cell>
          <cell r="C2245" t="str">
            <v/>
          </cell>
          <cell r="D2245" t="str">
            <v/>
          </cell>
          <cell r="E2245" t="str">
            <v/>
          </cell>
          <cell r="F2245">
            <v>2106713.1999999997</v>
          </cell>
          <cell r="G2245" t="str">
            <v/>
          </cell>
        </row>
        <row r="2246">
          <cell r="A2246" t="str">
            <v>DD3 7</v>
          </cell>
          <cell r="B2246" t="str">
            <v/>
          </cell>
          <cell r="C2246" t="str">
            <v/>
          </cell>
          <cell r="D2246" t="str">
            <v/>
          </cell>
          <cell r="E2246">
            <v>133596.61084957383</v>
          </cell>
          <cell r="F2246">
            <v>1490871.1600000001</v>
          </cell>
          <cell r="G2246" t="str">
            <v/>
          </cell>
        </row>
        <row r="2247">
          <cell r="A2247" t="str">
            <v>DD3 8</v>
          </cell>
          <cell r="B2247" t="str">
            <v/>
          </cell>
          <cell r="C2247" t="str">
            <v/>
          </cell>
          <cell r="D2247" t="str">
            <v/>
          </cell>
          <cell r="E2247">
            <v>304111.15485790226</v>
          </cell>
          <cell r="F2247">
            <v>2338490.4499999997</v>
          </cell>
          <cell r="G2247" t="str">
            <v/>
          </cell>
        </row>
        <row r="2248">
          <cell r="A2248" t="str">
            <v>DD3 9</v>
          </cell>
          <cell r="B2248" t="str">
            <v/>
          </cell>
          <cell r="C2248" t="str">
            <v/>
          </cell>
          <cell r="D2248" t="str">
            <v/>
          </cell>
          <cell r="E2248" t="str">
            <v/>
          </cell>
          <cell r="F2248">
            <v>254040.11999999997</v>
          </cell>
          <cell r="G2248" t="str">
            <v/>
          </cell>
        </row>
        <row r="2249">
          <cell r="A2249" t="str">
            <v>DD4 0</v>
          </cell>
          <cell r="B2249" t="str">
            <v/>
          </cell>
          <cell r="C2249" t="str">
            <v/>
          </cell>
          <cell r="D2249" t="str">
            <v/>
          </cell>
          <cell r="E2249" t="str">
            <v/>
          </cell>
          <cell r="F2249">
            <v>2187316.88</v>
          </cell>
          <cell r="G2249" t="str">
            <v/>
          </cell>
        </row>
        <row r="2250">
          <cell r="A2250" t="str">
            <v>DD4 6</v>
          </cell>
          <cell r="B2250" t="str">
            <v/>
          </cell>
          <cell r="C2250" t="str">
            <v/>
          </cell>
          <cell r="D2250" t="str">
            <v/>
          </cell>
          <cell r="E2250" t="str">
            <v/>
          </cell>
          <cell r="F2250">
            <v>5577952.7800000012</v>
          </cell>
          <cell r="G2250" t="str">
            <v/>
          </cell>
        </row>
        <row r="2251">
          <cell r="A2251" t="str">
            <v>DD4 7</v>
          </cell>
          <cell r="B2251" t="str">
            <v/>
          </cell>
          <cell r="C2251" t="str">
            <v/>
          </cell>
          <cell r="D2251" t="str">
            <v/>
          </cell>
          <cell r="E2251">
            <v>1081829.514438987</v>
          </cell>
          <cell r="F2251">
            <v>2757686.05</v>
          </cell>
          <cell r="G2251" t="str">
            <v/>
          </cell>
        </row>
        <row r="2252">
          <cell r="A2252" t="str">
            <v>DD4 8</v>
          </cell>
          <cell r="B2252" t="str">
            <v/>
          </cell>
          <cell r="C2252" t="str">
            <v/>
          </cell>
          <cell r="D2252" t="str">
            <v/>
          </cell>
          <cell r="E2252" t="str">
            <v/>
          </cell>
          <cell r="F2252" t="str">
            <v/>
          </cell>
          <cell r="G2252" t="str">
            <v/>
          </cell>
        </row>
        <row r="2253">
          <cell r="A2253" t="str">
            <v>DD4 9</v>
          </cell>
          <cell r="B2253" t="str">
            <v/>
          </cell>
          <cell r="C2253" t="str">
            <v/>
          </cell>
          <cell r="D2253" t="str">
            <v/>
          </cell>
          <cell r="E2253" t="str">
            <v/>
          </cell>
          <cell r="F2253">
            <v>821131.75000000012</v>
          </cell>
          <cell r="G2253" t="str">
            <v/>
          </cell>
        </row>
        <row r="2254">
          <cell r="A2254" t="str">
            <v>DD5 1</v>
          </cell>
          <cell r="B2254" t="str">
            <v/>
          </cell>
          <cell r="C2254" t="str">
            <v/>
          </cell>
          <cell r="D2254" t="str">
            <v/>
          </cell>
          <cell r="E2254" t="str">
            <v/>
          </cell>
          <cell r="F2254">
            <v>5301987.28</v>
          </cell>
          <cell r="G2254" t="str">
            <v/>
          </cell>
        </row>
        <row r="2255">
          <cell r="A2255" t="str">
            <v>DD5 2</v>
          </cell>
          <cell r="B2255" t="str">
            <v/>
          </cell>
          <cell r="C2255" t="str">
            <v/>
          </cell>
          <cell r="D2255" t="str">
            <v/>
          </cell>
          <cell r="E2255">
            <v>2461106.8446399379</v>
          </cell>
          <cell r="F2255">
            <v>4944618.9700000007</v>
          </cell>
          <cell r="G2255" t="str">
            <v/>
          </cell>
        </row>
        <row r="2256">
          <cell r="A2256" t="str">
            <v>DD5 3</v>
          </cell>
          <cell r="B2256" t="str">
            <v/>
          </cell>
          <cell r="C2256" t="str">
            <v/>
          </cell>
          <cell r="D2256" t="str">
            <v/>
          </cell>
          <cell r="E2256">
            <v>6848063.2564175278</v>
          </cell>
          <cell r="F2256">
            <v>15213690.789999999</v>
          </cell>
          <cell r="G2256" t="str">
            <v/>
          </cell>
        </row>
        <row r="2257">
          <cell r="A2257" t="str">
            <v>DD5 4</v>
          </cell>
          <cell r="B2257" t="str">
            <v/>
          </cell>
          <cell r="C2257">
            <v>647944.75</v>
          </cell>
          <cell r="D2257" t="str">
            <v/>
          </cell>
          <cell r="E2257" t="str">
            <v/>
          </cell>
          <cell r="F2257">
            <v>1259405.53</v>
          </cell>
          <cell r="G2257" t="str">
            <v/>
          </cell>
        </row>
        <row r="2258">
          <cell r="A2258" t="str">
            <v>DD5 9</v>
          </cell>
          <cell r="B2258" t="str">
            <v/>
          </cell>
          <cell r="C2258" t="str">
            <v/>
          </cell>
          <cell r="D2258" t="str">
            <v/>
          </cell>
          <cell r="E2258" t="str">
            <v/>
          </cell>
          <cell r="F2258" t="str">
            <v/>
          </cell>
          <cell r="G2258" t="str">
            <v/>
          </cell>
        </row>
        <row r="2259">
          <cell r="A2259" t="str">
            <v>DD6 8</v>
          </cell>
          <cell r="B2259" t="str">
            <v/>
          </cell>
          <cell r="C2259">
            <v>294144.49999999994</v>
          </cell>
          <cell r="D2259" t="str">
            <v/>
          </cell>
          <cell r="E2259">
            <v>4468920.0480978461</v>
          </cell>
          <cell r="F2259" t="str">
            <v/>
          </cell>
          <cell r="G2259" t="str">
            <v/>
          </cell>
        </row>
        <row r="2260">
          <cell r="A2260" t="str">
            <v>DD6 9</v>
          </cell>
          <cell r="B2260" t="str">
            <v/>
          </cell>
          <cell r="C2260" t="str">
            <v/>
          </cell>
          <cell r="D2260" t="str">
            <v/>
          </cell>
          <cell r="E2260" t="str">
            <v/>
          </cell>
          <cell r="F2260">
            <v>490916.93999999994</v>
          </cell>
          <cell r="G2260" t="str">
            <v/>
          </cell>
        </row>
        <row r="2261">
          <cell r="A2261" t="str">
            <v>DD7 6</v>
          </cell>
          <cell r="B2261" t="str">
            <v/>
          </cell>
          <cell r="C2261" t="str">
            <v/>
          </cell>
          <cell r="D2261" t="str">
            <v/>
          </cell>
          <cell r="E2261" t="str">
            <v/>
          </cell>
          <cell r="F2261">
            <v>9471140.9899999984</v>
          </cell>
          <cell r="G2261" t="str">
            <v/>
          </cell>
        </row>
        <row r="2262">
          <cell r="A2262" t="str">
            <v>DD7 7</v>
          </cell>
          <cell r="B2262" t="str">
            <v/>
          </cell>
          <cell r="C2262" t="str">
            <v/>
          </cell>
          <cell r="D2262" t="str">
            <v/>
          </cell>
          <cell r="E2262" t="str">
            <v/>
          </cell>
          <cell r="F2262">
            <v>2999877.9999999995</v>
          </cell>
          <cell r="G2262" t="str">
            <v/>
          </cell>
        </row>
        <row r="2263">
          <cell r="A2263" t="str">
            <v>DD7 9</v>
          </cell>
          <cell r="B2263" t="str">
            <v/>
          </cell>
          <cell r="C2263" t="str">
            <v/>
          </cell>
          <cell r="D2263" t="str">
            <v/>
          </cell>
          <cell r="E2263" t="str">
            <v/>
          </cell>
          <cell r="F2263" t="str">
            <v/>
          </cell>
          <cell r="G2263" t="str">
            <v/>
          </cell>
        </row>
        <row r="2264">
          <cell r="A2264" t="str">
            <v>DD8 0</v>
          </cell>
          <cell r="B2264" t="str">
            <v/>
          </cell>
          <cell r="C2264" t="str">
            <v/>
          </cell>
          <cell r="D2264" t="str">
            <v/>
          </cell>
          <cell r="E2264" t="str">
            <v/>
          </cell>
          <cell r="F2264" t="str">
            <v/>
          </cell>
          <cell r="G2264" t="str">
            <v/>
          </cell>
        </row>
        <row r="2265">
          <cell r="A2265" t="str">
            <v>DD8 1</v>
          </cell>
          <cell r="B2265" t="str">
            <v/>
          </cell>
          <cell r="C2265">
            <v>3200715.5499999993</v>
          </cell>
          <cell r="D2265" t="str">
            <v/>
          </cell>
          <cell r="E2265">
            <v>1738115.5827666912</v>
          </cell>
          <cell r="F2265">
            <v>7899095.0199999968</v>
          </cell>
          <cell r="G2265" t="str">
            <v/>
          </cell>
        </row>
        <row r="2266">
          <cell r="A2266" t="str">
            <v>DD8 2</v>
          </cell>
          <cell r="B2266" t="str">
            <v/>
          </cell>
          <cell r="C2266">
            <v>5015260.9599999981</v>
          </cell>
          <cell r="D2266" t="str">
            <v/>
          </cell>
          <cell r="E2266">
            <v>9198323.1053975727</v>
          </cell>
          <cell r="F2266">
            <v>7751247.1300000027</v>
          </cell>
          <cell r="G2266" t="str">
            <v/>
          </cell>
        </row>
        <row r="2267">
          <cell r="A2267" t="str">
            <v>DD8 3</v>
          </cell>
          <cell r="B2267" t="str">
            <v/>
          </cell>
          <cell r="C2267">
            <v>3064400.2600000002</v>
          </cell>
          <cell r="D2267" t="str">
            <v/>
          </cell>
          <cell r="E2267">
            <v>9940411.6917569786</v>
          </cell>
          <cell r="F2267">
            <v>10375747.049999997</v>
          </cell>
          <cell r="G2267" t="str">
            <v/>
          </cell>
        </row>
        <row r="2268">
          <cell r="A2268" t="str">
            <v>DD8 4</v>
          </cell>
          <cell r="B2268" t="str">
            <v/>
          </cell>
          <cell r="C2268" t="str">
            <v/>
          </cell>
          <cell r="D2268" t="str">
            <v/>
          </cell>
          <cell r="E2268">
            <v>1780968.9439375033</v>
          </cell>
          <cell r="F2268">
            <v>2023417.2600000005</v>
          </cell>
          <cell r="G2268" t="str">
            <v/>
          </cell>
        </row>
        <row r="2269">
          <cell r="A2269" t="str">
            <v>DD8 5</v>
          </cell>
          <cell r="B2269" t="str">
            <v/>
          </cell>
          <cell r="C2269">
            <v>537324.57000000007</v>
          </cell>
          <cell r="D2269" t="str">
            <v/>
          </cell>
          <cell r="E2269">
            <v>5961574.8245518561</v>
          </cell>
          <cell r="F2269">
            <v>2697404.4000000004</v>
          </cell>
          <cell r="G2269" t="str">
            <v/>
          </cell>
        </row>
        <row r="2270">
          <cell r="A2270" t="str">
            <v>DD9 6</v>
          </cell>
          <cell r="B2270" t="str">
            <v/>
          </cell>
          <cell r="C2270">
            <v>4879688.9400000013</v>
          </cell>
          <cell r="D2270" t="str">
            <v/>
          </cell>
          <cell r="E2270">
            <v>10221448.715616181</v>
          </cell>
          <cell r="F2270">
            <v>3126311.2900000005</v>
          </cell>
          <cell r="G2270" t="str">
            <v/>
          </cell>
        </row>
        <row r="2271">
          <cell r="A2271" t="str">
            <v>DD9 7</v>
          </cell>
          <cell r="B2271" t="str">
            <v/>
          </cell>
          <cell r="C2271">
            <v>3376800.47</v>
          </cell>
          <cell r="D2271" t="str">
            <v/>
          </cell>
          <cell r="E2271">
            <v>5129049.3040435184</v>
          </cell>
          <cell r="F2271" t="str">
            <v/>
          </cell>
          <cell r="G2271" t="str">
            <v/>
          </cell>
        </row>
        <row r="2272">
          <cell r="A2272" t="str">
            <v>DD9 9</v>
          </cell>
          <cell r="B2272" t="str">
            <v/>
          </cell>
          <cell r="C2272" t="str">
            <v/>
          </cell>
          <cell r="D2272" t="str">
            <v/>
          </cell>
          <cell r="E2272" t="str">
            <v/>
          </cell>
          <cell r="F2272" t="str">
            <v/>
          </cell>
          <cell r="G2272" t="str">
            <v/>
          </cell>
        </row>
        <row r="2273">
          <cell r="A2273" t="str">
            <v>DE Other</v>
          </cell>
          <cell r="B2273">
            <v>93574674</v>
          </cell>
          <cell r="C2273">
            <v>30769227.390000001</v>
          </cell>
          <cell r="D2273">
            <v>59130765.62000002</v>
          </cell>
          <cell r="E2273">
            <v>49183418.041544184</v>
          </cell>
          <cell r="F2273">
            <v>101891792.34999998</v>
          </cell>
          <cell r="G2273">
            <v>38419820.880000003</v>
          </cell>
        </row>
        <row r="2274">
          <cell r="A2274" t="str">
            <v>DE total</v>
          </cell>
          <cell r="B2274">
            <v>135949812</v>
          </cell>
          <cell r="C2274">
            <v>34819486.43</v>
          </cell>
          <cell r="D2274">
            <v>94481394.280000031</v>
          </cell>
          <cell r="E2274">
            <v>198893727.46741998</v>
          </cell>
          <cell r="F2274">
            <v>380134651.47569996</v>
          </cell>
          <cell r="G2274">
            <v>54598000.060000002</v>
          </cell>
        </row>
        <row r="2275">
          <cell r="A2275" t="str">
            <v>DE1 0</v>
          </cell>
          <cell r="B2275" t="str">
            <v/>
          </cell>
          <cell r="C2275" t="str">
            <v/>
          </cell>
          <cell r="D2275" t="str">
            <v/>
          </cell>
          <cell r="E2275" t="str">
            <v/>
          </cell>
          <cell r="F2275" t="str">
            <v/>
          </cell>
          <cell r="G2275" t="str">
            <v/>
          </cell>
        </row>
        <row r="2276">
          <cell r="A2276" t="str">
            <v>DE1 1</v>
          </cell>
          <cell r="B2276" t="str">
            <v/>
          </cell>
          <cell r="C2276" t="str">
            <v/>
          </cell>
          <cell r="D2276" t="str">
            <v/>
          </cell>
          <cell r="E2276">
            <v>1965233.3923549908</v>
          </cell>
          <cell r="F2276">
            <v>11935504.43</v>
          </cell>
          <cell r="G2276" t="str">
            <v/>
          </cell>
        </row>
        <row r="2277">
          <cell r="A2277" t="str">
            <v>DE1 2</v>
          </cell>
          <cell r="B2277" t="str">
            <v/>
          </cell>
          <cell r="C2277" t="str">
            <v/>
          </cell>
          <cell r="D2277" t="str">
            <v/>
          </cell>
          <cell r="E2277">
            <v>1278388.1997558833</v>
          </cell>
          <cell r="F2277" t="str">
            <v/>
          </cell>
          <cell r="G2277" t="str">
            <v/>
          </cell>
        </row>
        <row r="2278">
          <cell r="A2278" t="str">
            <v>DE1 3</v>
          </cell>
          <cell r="B2278" t="str">
            <v/>
          </cell>
          <cell r="C2278" t="str">
            <v/>
          </cell>
          <cell r="D2278" t="str">
            <v/>
          </cell>
          <cell r="E2278">
            <v>1545410.8605496755</v>
          </cell>
          <cell r="F2278">
            <v>5450095.3399999999</v>
          </cell>
          <cell r="G2278" t="str">
            <v/>
          </cell>
        </row>
        <row r="2279">
          <cell r="A2279" t="str">
            <v>DE1 9</v>
          </cell>
          <cell r="B2279" t="str">
            <v/>
          </cell>
          <cell r="C2279" t="str">
            <v/>
          </cell>
          <cell r="D2279" t="str">
            <v/>
          </cell>
          <cell r="E2279" t="str">
            <v/>
          </cell>
          <cell r="F2279" t="str">
            <v/>
          </cell>
          <cell r="G2279" t="str">
            <v/>
          </cell>
        </row>
        <row r="2280">
          <cell r="A2280" t="str">
            <v>DE11 0</v>
          </cell>
          <cell r="B2280" t="str">
            <v/>
          </cell>
          <cell r="C2280" t="str">
            <v/>
          </cell>
          <cell r="D2280">
            <v>130388.8</v>
          </cell>
          <cell r="E2280">
            <v>772571.73975186131</v>
          </cell>
          <cell r="F2280">
            <v>1610930.24</v>
          </cell>
          <cell r="G2280" t="str">
            <v/>
          </cell>
        </row>
        <row r="2281">
          <cell r="A2281" t="str">
            <v>DE11 1</v>
          </cell>
          <cell r="B2281" t="str">
            <v/>
          </cell>
          <cell r="C2281" t="str">
            <v/>
          </cell>
          <cell r="D2281" t="str">
            <v/>
          </cell>
          <cell r="E2281" t="str">
            <v/>
          </cell>
          <cell r="F2281" t="str">
            <v/>
          </cell>
          <cell r="G2281" t="str">
            <v/>
          </cell>
        </row>
        <row r="2282">
          <cell r="A2282" t="str">
            <v>DE11 7</v>
          </cell>
          <cell r="B2282" t="str">
            <v/>
          </cell>
          <cell r="C2282" t="str">
            <v/>
          </cell>
          <cell r="D2282" t="str">
            <v/>
          </cell>
          <cell r="E2282">
            <v>2370646.5041303919</v>
          </cell>
          <cell r="F2282">
            <v>1588932.9</v>
          </cell>
          <cell r="G2282" t="str">
            <v/>
          </cell>
        </row>
        <row r="2283">
          <cell r="A2283" t="str">
            <v>DE11 8</v>
          </cell>
          <cell r="B2283" t="str">
            <v/>
          </cell>
          <cell r="C2283" t="str">
            <v/>
          </cell>
          <cell r="D2283" t="str">
            <v/>
          </cell>
          <cell r="E2283">
            <v>1600745.2962382438</v>
          </cell>
          <cell r="F2283">
            <v>847944.96999999986</v>
          </cell>
          <cell r="G2283" t="str">
            <v/>
          </cell>
        </row>
        <row r="2284">
          <cell r="A2284" t="str">
            <v>DE11 9</v>
          </cell>
          <cell r="B2284">
            <v>1286110</v>
          </cell>
          <cell r="C2284" t="str">
            <v/>
          </cell>
          <cell r="D2284">
            <v>612252.12</v>
          </cell>
          <cell r="E2284" t="str">
            <v/>
          </cell>
          <cell r="F2284">
            <v>4318770.7600000016</v>
          </cell>
          <cell r="G2284" t="str">
            <v/>
          </cell>
        </row>
        <row r="2285">
          <cell r="A2285" t="str">
            <v>DE12 6</v>
          </cell>
          <cell r="B2285">
            <v>481111</v>
          </cell>
          <cell r="C2285" t="str">
            <v/>
          </cell>
          <cell r="D2285" t="str">
            <v/>
          </cell>
          <cell r="E2285">
            <v>1694353.2954668931</v>
          </cell>
          <cell r="F2285">
            <v>2154099.54</v>
          </cell>
          <cell r="G2285" t="str">
            <v/>
          </cell>
        </row>
        <row r="2286">
          <cell r="A2286" t="str">
            <v>DE12 7</v>
          </cell>
          <cell r="B2286" t="str">
            <v/>
          </cell>
          <cell r="C2286" t="str">
            <v/>
          </cell>
          <cell r="D2286">
            <v>1819109.49</v>
          </cell>
          <cell r="E2286">
            <v>2582172.1879189168</v>
          </cell>
          <cell r="F2286">
            <v>1932729.14</v>
          </cell>
          <cell r="G2286" t="str">
            <v/>
          </cell>
        </row>
        <row r="2287">
          <cell r="A2287" t="str">
            <v>DE12 8</v>
          </cell>
          <cell r="B2287">
            <v>1177871</v>
          </cell>
          <cell r="C2287" t="str">
            <v/>
          </cell>
          <cell r="D2287" t="str">
            <v/>
          </cell>
          <cell r="E2287">
            <v>5236979.2021382554</v>
          </cell>
          <cell r="F2287">
            <v>868940.38000000024</v>
          </cell>
          <cell r="G2287" t="str">
            <v/>
          </cell>
        </row>
        <row r="2288">
          <cell r="A2288" t="str">
            <v>DE13 0</v>
          </cell>
          <cell r="B2288">
            <v>519011</v>
          </cell>
          <cell r="C2288" t="str">
            <v/>
          </cell>
          <cell r="D2288">
            <v>222586.54</v>
          </cell>
          <cell r="E2288">
            <v>1779215.9502973766</v>
          </cell>
          <cell r="F2288">
            <v>2934737.5899999985</v>
          </cell>
          <cell r="G2288" t="str">
            <v/>
          </cell>
        </row>
        <row r="2289">
          <cell r="A2289" t="str">
            <v>DE13 7</v>
          </cell>
          <cell r="B2289" t="str">
            <v/>
          </cell>
          <cell r="C2289" t="str">
            <v/>
          </cell>
          <cell r="D2289">
            <v>593826.07999999996</v>
          </cell>
          <cell r="E2289" t="str">
            <v/>
          </cell>
          <cell r="F2289" t="str">
            <v/>
          </cell>
          <cell r="G2289" t="str">
            <v/>
          </cell>
        </row>
        <row r="2290">
          <cell r="A2290" t="str">
            <v>DE13 8</v>
          </cell>
          <cell r="B2290">
            <v>9071968</v>
          </cell>
          <cell r="C2290" t="str">
            <v/>
          </cell>
          <cell r="D2290">
            <v>954630.51</v>
          </cell>
          <cell r="E2290" t="str">
            <v/>
          </cell>
          <cell r="F2290">
            <v>3082375.5000000014</v>
          </cell>
          <cell r="G2290">
            <v>13431557.529999999</v>
          </cell>
        </row>
        <row r="2291">
          <cell r="A2291" t="str">
            <v>DE13 9</v>
          </cell>
          <cell r="B2291">
            <v>3120681</v>
          </cell>
          <cell r="C2291" t="str">
            <v/>
          </cell>
          <cell r="D2291">
            <v>1114027.32</v>
          </cell>
          <cell r="E2291">
            <v>3150196.8419539849</v>
          </cell>
          <cell r="F2291">
            <v>2617378.81</v>
          </cell>
          <cell r="G2291" t="str">
            <v/>
          </cell>
        </row>
        <row r="2292">
          <cell r="A2292" t="str">
            <v>DE14 1</v>
          </cell>
          <cell r="B2292">
            <v>2457925</v>
          </cell>
          <cell r="C2292" t="str">
            <v/>
          </cell>
          <cell r="D2292">
            <v>270600.34999999998</v>
          </cell>
          <cell r="E2292">
            <v>4285900.543729458</v>
          </cell>
          <cell r="F2292">
            <v>1375747.8299999996</v>
          </cell>
          <cell r="G2292" t="str">
            <v/>
          </cell>
        </row>
        <row r="2293">
          <cell r="A2293" t="str">
            <v>DE14 2</v>
          </cell>
          <cell r="B2293" t="str">
            <v/>
          </cell>
          <cell r="C2293" t="str">
            <v/>
          </cell>
          <cell r="D2293" t="str">
            <v/>
          </cell>
          <cell r="E2293">
            <v>5204811.6755319787</v>
          </cell>
          <cell r="F2293">
            <v>3648104.2299999995</v>
          </cell>
          <cell r="G2293" t="str">
            <v/>
          </cell>
        </row>
        <row r="2294">
          <cell r="A2294" t="str">
            <v>DE14 3</v>
          </cell>
          <cell r="B2294">
            <v>782564</v>
          </cell>
          <cell r="C2294" t="str">
            <v/>
          </cell>
          <cell r="D2294" t="str">
            <v/>
          </cell>
          <cell r="E2294">
            <v>2995166.671373941</v>
          </cell>
          <cell r="F2294">
            <v>2653731.4600000009</v>
          </cell>
          <cell r="G2294" t="str">
            <v/>
          </cell>
        </row>
        <row r="2295">
          <cell r="A2295" t="str">
            <v>DE14 9</v>
          </cell>
          <cell r="B2295" t="str">
            <v/>
          </cell>
          <cell r="C2295" t="str">
            <v/>
          </cell>
          <cell r="D2295" t="str">
            <v/>
          </cell>
          <cell r="E2295" t="str">
            <v/>
          </cell>
          <cell r="F2295" t="str">
            <v/>
          </cell>
          <cell r="G2295" t="str">
            <v/>
          </cell>
        </row>
        <row r="2296">
          <cell r="A2296" t="str">
            <v>DE15 0</v>
          </cell>
          <cell r="B2296" t="str">
            <v/>
          </cell>
          <cell r="C2296" t="str">
            <v/>
          </cell>
          <cell r="D2296">
            <v>386929.27</v>
          </cell>
          <cell r="E2296">
            <v>1318792.1388692157</v>
          </cell>
          <cell r="F2296">
            <v>2124547.3299999996</v>
          </cell>
          <cell r="G2296" t="str">
            <v/>
          </cell>
        </row>
        <row r="2297">
          <cell r="A2297" t="str">
            <v>DE15 9</v>
          </cell>
          <cell r="B2297" t="str">
            <v/>
          </cell>
          <cell r="C2297" t="str">
            <v/>
          </cell>
          <cell r="D2297">
            <v>391166.61</v>
          </cell>
          <cell r="E2297">
            <v>2823102.7428763974</v>
          </cell>
          <cell r="F2297">
            <v>2669566.6299999994</v>
          </cell>
          <cell r="G2297" t="str">
            <v/>
          </cell>
        </row>
        <row r="2298">
          <cell r="A2298" t="str">
            <v>DE21 2</v>
          </cell>
          <cell r="B2298" t="str">
            <v/>
          </cell>
          <cell r="C2298" t="str">
            <v/>
          </cell>
          <cell r="D2298">
            <v>67254.89</v>
          </cell>
          <cell r="E2298" t="str">
            <v/>
          </cell>
          <cell r="F2298">
            <v>1255683.8299999998</v>
          </cell>
          <cell r="G2298" t="str">
            <v/>
          </cell>
        </row>
        <row r="2299">
          <cell r="A2299" t="str">
            <v>DE21 4</v>
          </cell>
          <cell r="B2299" t="str">
            <v/>
          </cell>
          <cell r="C2299" t="str">
            <v/>
          </cell>
          <cell r="D2299" t="str">
            <v/>
          </cell>
          <cell r="E2299">
            <v>982635.46213707828</v>
          </cell>
          <cell r="F2299" t="str">
            <v/>
          </cell>
          <cell r="G2299" t="str">
            <v/>
          </cell>
        </row>
        <row r="2300">
          <cell r="A2300" t="str">
            <v>DE21 5</v>
          </cell>
          <cell r="B2300" t="str">
            <v/>
          </cell>
          <cell r="C2300" t="str">
            <v/>
          </cell>
          <cell r="D2300">
            <v>119306.14</v>
          </cell>
          <cell r="E2300">
            <v>968541.01401778939</v>
          </cell>
          <cell r="F2300">
            <v>4772231.9400000004</v>
          </cell>
          <cell r="G2300" t="str">
            <v/>
          </cell>
        </row>
        <row r="2301">
          <cell r="A2301" t="str">
            <v>DE21 6</v>
          </cell>
          <cell r="B2301">
            <v>3953815</v>
          </cell>
          <cell r="C2301" t="str">
            <v/>
          </cell>
          <cell r="D2301" t="str">
            <v/>
          </cell>
          <cell r="E2301">
            <v>1128566.0821127223</v>
          </cell>
          <cell r="F2301">
            <v>3052943.2899999996</v>
          </cell>
          <cell r="G2301" t="str">
            <v/>
          </cell>
        </row>
        <row r="2302">
          <cell r="A2302" t="str">
            <v>DE21 7</v>
          </cell>
          <cell r="B2302" t="str">
            <v/>
          </cell>
          <cell r="C2302" t="str">
            <v/>
          </cell>
          <cell r="D2302" t="str">
            <v/>
          </cell>
          <cell r="E2302" t="str">
            <v/>
          </cell>
          <cell r="F2302">
            <v>2233161.02</v>
          </cell>
          <cell r="G2302" t="str">
            <v/>
          </cell>
        </row>
        <row r="2303">
          <cell r="A2303" t="str">
            <v>DE22 1</v>
          </cell>
          <cell r="B2303" t="str">
            <v/>
          </cell>
          <cell r="C2303" t="str">
            <v/>
          </cell>
          <cell r="D2303" t="str">
            <v/>
          </cell>
          <cell r="E2303" t="str">
            <v/>
          </cell>
          <cell r="F2303">
            <v>2418752.5700000003</v>
          </cell>
          <cell r="G2303" t="str">
            <v/>
          </cell>
        </row>
        <row r="2304">
          <cell r="A2304" t="str">
            <v>DE22 2</v>
          </cell>
          <cell r="B2304" t="str">
            <v/>
          </cell>
          <cell r="C2304" t="str">
            <v/>
          </cell>
          <cell r="D2304" t="str">
            <v/>
          </cell>
          <cell r="E2304" t="str">
            <v/>
          </cell>
          <cell r="F2304">
            <v>3776291.2899999991</v>
          </cell>
          <cell r="G2304" t="str">
            <v/>
          </cell>
        </row>
        <row r="2305">
          <cell r="A2305" t="str">
            <v>DE22 3</v>
          </cell>
          <cell r="B2305">
            <v>880498</v>
          </cell>
          <cell r="C2305" t="str">
            <v/>
          </cell>
          <cell r="D2305" t="str">
            <v/>
          </cell>
          <cell r="E2305" t="str">
            <v/>
          </cell>
          <cell r="F2305">
            <v>4110728.1900000004</v>
          </cell>
          <cell r="G2305" t="str">
            <v/>
          </cell>
        </row>
        <row r="2306">
          <cell r="A2306" t="str">
            <v>DE22 4</v>
          </cell>
          <cell r="B2306" t="str">
            <v/>
          </cell>
          <cell r="C2306" t="str">
            <v/>
          </cell>
          <cell r="D2306" t="str">
            <v/>
          </cell>
          <cell r="E2306" t="str">
            <v/>
          </cell>
          <cell r="F2306">
            <v>699667.82</v>
          </cell>
          <cell r="G2306" t="str">
            <v/>
          </cell>
        </row>
        <row r="2307">
          <cell r="A2307" t="str">
            <v>DE22 5</v>
          </cell>
          <cell r="B2307" t="str">
            <v/>
          </cell>
          <cell r="C2307" t="str">
            <v/>
          </cell>
          <cell r="D2307" t="str">
            <v/>
          </cell>
          <cell r="E2307" t="str">
            <v/>
          </cell>
          <cell r="F2307" t="str">
            <v/>
          </cell>
          <cell r="G2307" t="str">
            <v/>
          </cell>
        </row>
        <row r="2308">
          <cell r="A2308" t="str">
            <v>DE23 1</v>
          </cell>
          <cell r="B2308" t="str">
            <v/>
          </cell>
          <cell r="C2308" t="str">
            <v/>
          </cell>
          <cell r="D2308">
            <v>244268.86</v>
          </cell>
          <cell r="E2308">
            <v>2720103.1156040053</v>
          </cell>
          <cell r="F2308">
            <v>1850869.0899999999</v>
          </cell>
          <cell r="G2308" t="str">
            <v/>
          </cell>
        </row>
        <row r="2309">
          <cell r="A2309" t="str">
            <v>DE23 2</v>
          </cell>
          <cell r="B2309" t="str">
            <v/>
          </cell>
          <cell r="C2309" t="str">
            <v/>
          </cell>
          <cell r="D2309" t="str">
            <v/>
          </cell>
          <cell r="E2309" t="str">
            <v/>
          </cell>
          <cell r="F2309" t="str">
            <v/>
          </cell>
          <cell r="G2309" t="str">
            <v/>
          </cell>
        </row>
        <row r="2310">
          <cell r="A2310" t="str">
            <v>DE23 3</v>
          </cell>
          <cell r="B2310" t="str">
            <v/>
          </cell>
          <cell r="C2310" t="str">
            <v/>
          </cell>
          <cell r="D2310" t="str">
            <v/>
          </cell>
          <cell r="E2310">
            <v>1950809.3608724289</v>
          </cell>
          <cell r="F2310">
            <v>3047867.9000000004</v>
          </cell>
          <cell r="G2310" t="str">
            <v/>
          </cell>
        </row>
        <row r="2311">
          <cell r="A2311" t="str">
            <v>DE23 4</v>
          </cell>
          <cell r="B2311" t="str">
            <v/>
          </cell>
          <cell r="C2311" t="str">
            <v/>
          </cell>
          <cell r="D2311" t="str">
            <v/>
          </cell>
          <cell r="E2311" t="str">
            <v/>
          </cell>
          <cell r="F2311">
            <v>1431236.23</v>
          </cell>
          <cell r="G2311" t="str">
            <v/>
          </cell>
        </row>
        <row r="2312">
          <cell r="A2312" t="str">
            <v>DE23 6</v>
          </cell>
          <cell r="B2312" t="str">
            <v/>
          </cell>
          <cell r="C2312" t="str">
            <v/>
          </cell>
          <cell r="D2312" t="str">
            <v/>
          </cell>
          <cell r="E2312">
            <v>7782296.0680230018</v>
          </cell>
          <cell r="F2312">
            <v>6266461.5299999984</v>
          </cell>
          <cell r="G2312">
            <v>2746621.6500000004</v>
          </cell>
        </row>
        <row r="2313">
          <cell r="A2313" t="str">
            <v>DE23 8</v>
          </cell>
          <cell r="B2313">
            <v>702070</v>
          </cell>
          <cell r="C2313" t="str">
            <v/>
          </cell>
          <cell r="D2313">
            <v>820846.58</v>
          </cell>
          <cell r="E2313" t="str">
            <v/>
          </cell>
          <cell r="F2313">
            <v>5042301.34</v>
          </cell>
          <cell r="G2313" t="str">
            <v/>
          </cell>
        </row>
        <row r="2314">
          <cell r="A2314" t="str">
            <v>DE24 0</v>
          </cell>
          <cell r="B2314" t="str">
            <v/>
          </cell>
          <cell r="C2314" t="str">
            <v/>
          </cell>
          <cell r="D2314" t="str">
            <v/>
          </cell>
          <cell r="E2314" t="str">
            <v/>
          </cell>
          <cell r="F2314">
            <v>513689.78000000009</v>
          </cell>
          <cell r="G2314" t="str">
            <v/>
          </cell>
        </row>
        <row r="2315">
          <cell r="A2315" t="str">
            <v>DE24 1</v>
          </cell>
          <cell r="B2315" t="str">
            <v/>
          </cell>
          <cell r="C2315" t="str">
            <v/>
          </cell>
          <cell r="D2315" t="str">
            <v/>
          </cell>
          <cell r="E2315" t="str">
            <v/>
          </cell>
          <cell r="F2315" t="str">
            <v/>
          </cell>
          <cell r="G2315" t="str">
            <v/>
          </cell>
        </row>
        <row r="2316">
          <cell r="A2316" t="str">
            <v>DE24 3</v>
          </cell>
          <cell r="B2316" t="str">
            <v/>
          </cell>
          <cell r="C2316" t="str">
            <v/>
          </cell>
          <cell r="D2316" t="str">
            <v/>
          </cell>
          <cell r="E2316" t="str">
            <v/>
          </cell>
          <cell r="F2316" t="str">
            <v/>
          </cell>
          <cell r="G2316" t="str">
            <v/>
          </cell>
        </row>
        <row r="2317">
          <cell r="A2317" t="str">
            <v>DE24 5</v>
          </cell>
          <cell r="B2317" t="str">
            <v/>
          </cell>
          <cell r="C2317" t="str">
            <v/>
          </cell>
          <cell r="D2317" t="str">
            <v/>
          </cell>
          <cell r="E2317" t="str">
            <v/>
          </cell>
          <cell r="F2317" t="str">
            <v/>
          </cell>
          <cell r="G2317" t="str">
            <v/>
          </cell>
        </row>
        <row r="2318">
          <cell r="A2318" t="str">
            <v>DE24 8</v>
          </cell>
          <cell r="B2318">
            <v>1616436</v>
          </cell>
          <cell r="C2318" t="str">
            <v/>
          </cell>
          <cell r="D2318" t="str">
            <v/>
          </cell>
          <cell r="E2318">
            <v>2328481.1985728024</v>
          </cell>
          <cell r="F2318">
            <v>9887835.1400000043</v>
          </cell>
          <cell r="G2318" t="str">
            <v/>
          </cell>
        </row>
        <row r="2319">
          <cell r="A2319" t="str">
            <v>DE24 9</v>
          </cell>
          <cell r="B2319" t="str">
            <v/>
          </cell>
          <cell r="C2319" t="str">
            <v/>
          </cell>
          <cell r="D2319" t="str">
            <v/>
          </cell>
          <cell r="E2319" t="str">
            <v/>
          </cell>
          <cell r="F2319">
            <v>799544.27000000014</v>
          </cell>
          <cell r="G2319" t="str">
            <v/>
          </cell>
        </row>
        <row r="2320">
          <cell r="A2320" t="str">
            <v>DE3 0</v>
          </cell>
          <cell r="B2320" t="str">
            <v/>
          </cell>
          <cell r="C2320" t="str">
            <v/>
          </cell>
          <cell r="D2320" t="str">
            <v/>
          </cell>
          <cell r="E2320">
            <v>814786.82734742819</v>
          </cell>
          <cell r="F2320">
            <v>2870111.6699999995</v>
          </cell>
          <cell r="G2320" t="str">
            <v/>
          </cell>
        </row>
        <row r="2321">
          <cell r="A2321" t="str">
            <v>DE3 9</v>
          </cell>
          <cell r="B2321" t="str">
            <v/>
          </cell>
          <cell r="C2321" t="str">
            <v/>
          </cell>
          <cell r="D2321" t="str">
            <v/>
          </cell>
          <cell r="E2321">
            <v>1181339.972016851</v>
          </cell>
          <cell r="F2321">
            <v>1857729.1700000002</v>
          </cell>
          <cell r="G2321" t="str">
            <v/>
          </cell>
        </row>
        <row r="2322">
          <cell r="A2322" t="str">
            <v>DE4 2</v>
          </cell>
          <cell r="B2322" t="str">
            <v/>
          </cell>
          <cell r="C2322" t="str">
            <v/>
          </cell>
          <cell r="D2322">
            <v>925325.74</v>
          </cell>
          <cell r="E2322">
            <v>3330559.7920562532</v>
          </cell>
          <cell r="F2322" t="str">
            <v/>
          </cell>
          <cell r="G2322" t="str">
            <v/>
          </cell>
        </row>
        <row r="2323">
          <cell r="A2323" t="str">
            <v>DE4 3</v>
          </cell>
          <cell r="B2323" t="str">
            <v/>
          </cell>
          <cell r="C2323" t="str">
            <v/>
          </cell>
          <cell r="D2323">
            <v>1028263.25</v>
          </cell>
          <cell r="E2323">
            <v>1839534.4277987243</v>
          </cell>
          <cell r="F2323">
            <v>6345335.5500000017</v>
          </cell>
          <cell r="G2323" t="str">
            <v/>
          </cell>
        </row>
        <row r="2324">
          <cell r="A2324" t="str">
            <v>DE4 4</v>
          </cell>
          <cell r="B2324" t="str">
            <v/>
          </cell>
          <cell r="C2324" t="str">
            <v/>
          </cell>
          <cell r="D2324" t="str">
            <v/>
          </cell>
          <cell r="E2324">
            <v>4074594.1825634968</v>
          </cell>
          <cell r="F2324" t="str">
            <v/>
          </cell>
          <cell r="G2324" t="str">
            <v/>
          </cell>
        </row>
        <row r="2325">
          <cell r="A2325" t="str">
            <v>DE4 5</v>
          </cell>
          <cell r="B2325" t="str">
            <v/>
          </cell>
          <cell r="C2325" t="str">
            <v/>
          </cell>
          <cell r="D2325">
            <v>2894052.8</v>
          </cell>
          <cell r="E2325">
            <v>4362611.2813237589</v>
          </cell>
          <cell r="F2325">
            <v>3729775.5700000012</v>
          </cell>
          <cell r="G2325" t="str">
            <v/>
          </cell>
        </row>
        <row r="2326">
          <cell r="A2326" t="str">
            <v>DE4 9</v>
          </cell>
          <cell r="B2326" t="str">
            <v/>
          </cell>
          <cell r="C2326" t="str">
            <v/>
          </cell>
          <cell r="D2326" t="str">
            <v/>
          </cell>
          <cell r="E2326" t="str">
            <v/>
          </cell>
          <cell r="F2326" t="str">
            <v/>
          </cell>
          <cell r="G2326" t="str">
            <v/>
          </cell>
        </row>
        <row r="2327">
          <cell r="A2327" t="str">
            <v>DE45 1</v>
          </cell>
          <cell r="B2327" t="str">
            <v/>
          </cell>
          <cell r="C2327" t="str">
            <v/>
          </cell>
          <cell r="D2327">
            <v>3213658.97</v>
          </cell>
          <cell r="E2327">
            <v>6319842.6155892275</v>
          </cell>
          <cell r="F2327">
            <v>11382504.449999999</v>
          </cell>
          <cell r="G2327" t="str">
            <v/>
          </cell>
        </row>
        <row r="2328">
          <cell r="A2328" t="str">
            <v>DE45 9</v>
          </cell>
          <cell r="B2328" t="str">
            <v/>
          </cell>
          <cell r="C2328" t="str">
            <v/>
          </cell>
          <cell r="D2328" t="str">
            <v/>
          </cell>
          <cell r="E2328" t="str">
            <v/>
          </cell>
          <cell r="F2328" t="str">
            <v/>
          </cell>
          <cell r="G2328" t="str">
            <v/>
          </cell>
        </row>
        <row r="2329">
          <cell r="A2329" t="str">
            <v>DE5 3</v>
          </cell>
          <cell r="B2329" t="str">
            <v/>
          </cell>
          <cell r="C2329" t="str">
            <v/>
          </cell>
          <cell r="D2329">
            <v>4767990.0999999996</v>
          </cell>
          <cell r="E2329">
            <v>968818.36526109173</v>
          </cell>
          <cell r="F2329">
            <v>5231499.8499999996</v>
          </cell>
          <cell r="G2329" t="str">
            <v/>
          </cell>
        </row>
        <row r="2330">
          <cell r="A2330" t="str">
            <v>DE5 4</v>
          </cell>
          <cell r="B2330" t="str">
            <v/>
          </cell>
          <cell r="C2330" t="str">
            <v/>
          </cell>
          <cell r="D2330" t="str">
            <v/>
          </cell>
          <cell r="E2330" t="str">
            <v/>
          </cell>
          <cell r="F2330" t="str">
            <v/>
          </cell>
          <cell r="G2330" t="str">
            <v/>
          </cell>
        </row>
        <row r="2331">
          <cell r="A2331" t="str">
            <v>DE5 8</v>
          </cell>
          <cell r="B2331" t="str">
            <v/>
          </cell>
          <cell r="C2331" t="str">
            <v/>
          </cell>
          <cell r="D2331" t="str">
            <v/>
          </cell>
          <cell r="E2331" t="str">
            <v/>
          </cell>
          <cell r="F2331">
            <v>1054568.1300000001</v>
          </cell>
          <cell r="G2331" t="str">
            <v/>
          </cell>
        </row>
        <row r="2332">
          <cell r="A2332" t="str">
            <v>DE5 9</v>
          </cell>
          <cell r="B2332" t="str">
            <v/>
          </cell>
          <cell r="C2332" t="str">
            <v/>
          </cell>
          <cell r="D2332">
            <v>79611.61</v>
          </cell>
          <cell r="E2332" t="str">
            <v/>
          </cell>
          <cell r="F2332" t="str">
            <v/>
          </cell>
          <cell r="G2332" t="str">
            <v/>
          </cell>
        </row>
        <row r="2333">
          <cell r="A2333" t="str">
            <v>DE55 1</v>
          </cell>
          <cell r="B2333" t="str">
            <v/>
          </cell>
          <cell r="C2333" t="str">
            <v/>
          </cell>
          <cell r="D2333" t="str">
            <v/>
          </cell>
          <cell r="E2333" t="str">
            <v/>
          </cell>
          <cell r="F2333">
            <v>1191143.1400000004</v>
          </cell>
          <cell r="G2333" t="str">
            <v/>
          </cell>
        </row>
        <row r="2334">
          <cell r="A2334" t="str">
            <v>DE55 2</v>
          </cell>
          <cell r="B2334" t="str">
            <v/>
          </cell>
          <cell r="C2334" t="str">
            <v/>
          </cell>
          <cell r="D2334" t="str">
            <v/>
          </cell>
          <cell r="E2334" t="str">
            <v/>
          </cell>
          <cell r="F2334">
            <v>1774187.66</v>
          </cell>
          <cell r="G2334" t="str">
            <v/>
          </cell>
        </row>
        <row r="2335">
          <cell r="A2335" t="str">
            <v>DE55 3</v>
          </cell>
          <cell r="B2335" t="str">
            <v/>
          </cell>
          <cell r="C2335" t="str">
            <v/>
          </cell>
          <cell r="D2335" t="str">
            <v/>
          </cell>
          <cell r="E2335" t="str">
            <v/>
          </cell>
          <cell r="F2335" t="str">
            <v/>
          </cell>
          <cell r="G2335" t="str">
            <v/>
          </cell>
        </row>
        <row r="2336">
          <cell r="A2336" t="str">
            <v>DE55 4</v>
          </cell>
          <cell r="B2336" t="str">
            <v/>
          </cell>
          <cell r="C2336" t="str">
            <v/>
          </cell>
          <cell r="D2336" t="str">
            <v/>
          </cell>
          <cell r="E2336" t="str">
            <v/>
          </cell>
          <cell r="F2336">
            <v>3120994.8099999996</v>
          </cell>
          <cell r="G2336" t="str">
            <v/>
          </cell>
        </row>
        <row r="2337">
          <cell r="A2337" t="str">
            <v>DE55 5</v>
          </cell>
          <cell r="B2337" t="str">
            <v/>
          </cell>
          <cell r="C2337" t="str">
            <v/>
          </cell>
          <cell r="D2337" t="str">
            <v/>
          </cell>
          <cell r="E2337" t="str">
            <v/>
          </cell>
          <cell r="F2337">
            <v>1677694.6999999995</v>
          </cell>
          <cell r="G2337" t="str">
            <v/>
          </cell>
        </row>
        <row r="2338">
          <cell r="A2338" t="str">
            <v>DE55 6</v>
          </cell>
          <cell r="B2338">
            <v>375013</v>
          </cell>
          <cell r="C2338" t="str">
            <v/>
          </cell>
          <cell r="D2338" t="str">
            <v/>
          </cell>
          <cell r="E2338" t="str">
            <v/>
          </cell>
          <cell r="F2338">
            <v>1862841.4100000004</v>
          </cell>
          <cell r="G2338" t="str">
            <v/>
          </cell>
        </row>
        <row r="2339">
          <cell r="A2339" t="str">
            <v>DE55 7</v>
          </cell>
          <cell r="B2339" t="str">
            <v/>
          </cell>
          <cell r="C2339" t="str">
            <v/>
          </cell>
          <cell r="D2339">
            <v>808120.71</v>
          </cell>
          <cell r="E2339">
            <v>1755924.7001565841</v>
          </cell>
          <cell r="F2339">
            <v>6127436.3600000022</v>
          </cell>
          <cell r="G2339" t="str">
            <v/>
          </cell>
        </row>
        <row r="2340">
          <cell r="A2340" t="str">
            <v>DE55 9</v>
          </cell>
          <cell r="B2340" t="str">
            <v/>
          </cell>
          <cell r="C2340" t="str">
            <v/>
          </cell>
          <cell r="D2340" t="str">
            <v/>
          </cell>
          <cell r="E2340" t="str">
            <v/>
          </cell>
          <cell r="F2340" t="str">
            <v/>
          </cell>
          <cell r="G2340" t="str">
            <v/>
          </cell>
        </row>
        <row r="2341">
          <cell r="A2341" t="str">
            <v>DE56 0</v>
          </cell>
          <cell r="B2341" t="str">
            <v/>
          </cell>
          <cell r="C2341" t="str">
            <v/>
          </cell>
          <cell r="D2341">
            <v>243315.81</v>
          </cell>
          <cell r="E2341" t="str">
            <v/>
          </cell>
          <cell r="F2341">
            <v>868787.20999999985</v>
          </cell>
          <cell r="G2341" t="str">
            <v/>
          </cell>
        </row>
        <row r="2342">
          <cell r="A2342" t="str">
            <v>DE56 1</v>
          </cell>
          <cell r="B2342" t="str">
            <v/>
          </cell>
          <cell r="C2342" t="str">
            <v/>
          </cell>
          <cell r="D2342" t="str">
            <v/>
          </cell>
          <cell r="E2342">
            <v>2092582.0649399101</v>
          </cell>
          <cell r="F2342" t="str">
            <v/>
          </cell>
          <cell r="G2342" t="str">
            <v/>
          </cell>
        </row>
        <row r="2343">
          <cell r="A2343" t="str">
            <v>DE56 2</v>
          </cell>
          <cell r="B2343" t="str">
            <v/>
          </cell>
          <cell r="C2343" t="str">
            <v/>
          </cell>
          <cell r="D2343">
            <v>5155864.3099999996</v>
          </cell>
          <cell r="E2343">
            <v>3894930.2009014436</v>
          </cell>
          <cell r="F2343">
            <v>10232555.349999994</v>
          </cell>
          <cell r="G2343" t="str">
            <v/>
          </cell>
        </row>
        <row r="2344">
          <cell r="A2344" t="str">
            <v>DE56 4</v>
          </cell>
          <cell r="B2344" t="str">
            <v/>
          </cell>
          <cell r="C2344" t="str">
            <v/>
          </cell>
          <cell r="D2344" t="str">
            <v/>
          </cell>
          <cell r="E2344" t="str">
            <v/>
          </cell>
          <cell r="F2344">
            <v>1857892.8100000003</v>
          </cell>
          <cell r="G2344" t="str">
            <v/>
          </cell>
        </row>
        <row r="2345">
          <cell r="A2345" t="str">
            <v>DE56 9</v>
          </cell>
          <cell r="B2345" t="str">
            <v/>
          </cell>
          <cell r="C2345" t="str">
            <v/>
          </cell>
          <cell r="D2345" t="str">
            <v/>
          </cell>
          <cell r="E2345" t="str">
            <v/>
          </cell>
          <cell r="F2345" t="str">
            <v/>
          </cell>
          <cell r="G2345" t="str">
            <v/>
          </cell>
        </row>
        <row r="2346">
          <cell r="A2346" t="str">
            <v>DE6 1</v>
          </cell>
          <cell r="B2346">
            <v>1856645</v>
          </cell>
          <cell r="C2346" t="str">
            <v/>
          </cell>
          <cell r="D2346" t="str">
            <v/>
          </cell>
          <cell r="E2346">
            <v>8340084.6137929484</v>
          </cell>
          <cell r="F2346">
            <v>6431718.71</v>
          </cell>
          <cell r="G2346" t="str">
            <v/>
          </cell>
        </row>
        <row r="2347">
          <cell r="A2347" t="str">
            <v>DE6 2</v>
          </cell>
          <cell r="B2347">
            <v>3575336</v>
          </cell>
          <cell r="C2347" t="str">
            <v/>
          </cell>
          <cell r="D2347" t="str">
            <v/>
          </cell>
          <cell r="E2347">
            <v>7350121.0157353189</v>
          </cell>
          <cell r="F2347">
            <v>8568474.8199999984</v>
          </cell>
          <cell r="G2347" t="str">
            <v/>
          </cell>
        </row>
        <row r="2348">
          <cell r="A2348" t="str">
            <v>DE6 3</v>
          </cell>
          <cell r="B2348" t="str">
            <v/>
          </cell>
          <cell r="C2348">
            <v>4050259.0400000005</v>
          </cell>
          <cell r="D2348" t="str">
            <v/>
          </cell>
          <cell r="E2348">
            <v>5979448.488996882</v>
          </cell>
          <cell r="F2348" t="str">
            <v/>
          </cell>
          <cell r="G2348" t="str">
            <v/>
          </cell>
        </row>
        <row r="2349">
          <cell r="A2349" t="str">
            <v>DE6 4</v>
          </cell>
          <cell r="B2349" t="str">
            <v/>
          </cell>
          <cell r="C2349" t="str">
            <v/>
          </cell>
          <cell r="D2349" t="str">
            <v/>
          </cell>
          <cell r="E2349" t="str">
            <v/>
          </cell>
          <cell r="F2349">
            <v>883791.48</v>
          </cell>
          <cell r="G2349" t="str">
            <v/>
          </cell>
        </row>
        <row r="2350">
          <cell r="A2350" t="str">
            <v>DE6 5</v>
          </cell>
          <cell r="B2350">
            <v>2464087</v>
          </cell>
          <cell r="C2350" t="str">
            <v/>
          </cell>
          <cell r="D2350">
            <v>2788859.1</v>
          </cell>
          <cell r="E2350">
            <v>7879051.7940074326</v>
          </cell>
          <cell r="F2350">
            <v>3830337.5057000006</v>
          </cell>
          <cell r="G2350" t="str">
            <v/>
          </cell>
        </row>
        <row r="2351">
          <cell r="A2351" t="str">
            <v>DE6 9</v>
          </cell>
          <cell r="B2351" t="str">
            <v/>
          </cell>
          <cell r="C2351" t="str">
            <v/>
          </cell>
          <cell r="D2351" t="str">
            <v/>
          </cell>
          <cell r="E2351" t="str">
            <v/>
          </cell>
          <cell r="F2351" t="str">
            <v/>
          </cell>
          <cell r="G2351" t="str">
            <v/>
          </cell>
        </row>
        <row r="2352">
          <cell r="A2352" t="str">
            <v>DE65 5</v>
          </cell>
          <cell r="B2352">
            <v>3198177</v>
          </cell>
          <cell r="C2352" t="str">
            <v/>
          </cell>
          <cell r="D2352">
            <v>3215741.21</v>
          </cell>
          <cell r="E2352">
            <v>3728125.5860275747</v>
          </cell>
          <cell r="F2352">
            <v>8551020.7300000004</v>
          </cell>
          <cell r="G2352" t="str">
            <v/>
          </cell>
        </row>
        <row r="2353">
          <cell r="A2353" t="str">
            <v>DE65 6</v>
          </cell>
          <cell r="B2353" t="str">
            <v/>
          </cell>
          <cell r="C2353" t="str">
            <v/>
          </cell>
          <cell r="D2353" t="str">
            <v/>
          </cell>
          <cell r="E2353">
            <v>6157082.8915719762</v>
          </cell>
          <cell r="F2353">
            <v>14078111.000000002</v>
          </cell>
          <cell r="G2353" t="str">
            <v/>
          </cell>
        </row>
        <row r="2354">
          <cell r="A2354" t="str">
            <v>DE65 9</v>
          </cell>
          <cell r="B2354" t="str">
            <v/>
          </cell>
          <cell r="C2354" t="str">
            <v/>
          </cell>
          <cell r="D2354" t="str">
            <v/>
          </cell>
          <cell r="E2354" t="str">
            <v/>
          </cell>
          <cell r="F2354" t="str">
            <v/>
          </cell>
          <cell r="G2354" t="str">
            <v/>
          </cell>
        </row>
        <row r="2355">
          <cell r="A2355" t="str">
            <v>DE7 0</v>
          </cell>
          <cell r="B2355" t="str">
            <v/>
          </cell>
          <cell r="C2355" t="str">
            <v/>
          </cell>
          <cell r="D2355" t="str">
            <v/>
          </cell>
          <cell r="E2355" t="str">
            <v/>
          </cell>
          <cell r="F2355" t="str">
            <v/>
          </cell>
          <cell r="G2355" t="str">
            <v/>
          </cell>
        </row>
        <row r="2356">
          <cell r="A2356" t="str">
            <v>DE7 4</v>
          </cell>
          <cell r="B2356" t="str">
            <v/>
          </cell>
          <cell r="C2356" t="str">
            <v/>
          </cell>
          <cell r="D2356" t="str">
            <v/>
          </cell>
          <cell r="E2356" t="str">
            <v/>
          </cell>
          <cell r="F2356">
            <v>7286251.3399999971</v>
          </cell>
          <cell r="G2356" t="str">
            <v/>
          </cell>
        </row>
        <row r="2357">
          <cell r="A2357" t="str">
            <v>DE7 5</v>
          </cell>
          <cell r="B2357" t="str">
            <v/>
          </cell>
          <cell r="C2357" t="str">
            <v/>
          </cell>
          <cell r="D2357" t="str">
            <v/>
          </cell>
          <cell r="E2357">
            <v>1209136.4586642953</v>
          </cell>
          <cell r="F2357">
            <v>6051892.3999999985</v>
          </cell>
          <cell r="G2357" t="str">
            <v/>
          </cell>
        </row>
        <row r="2358">
          <cell r="A2358" t="str">
            <v>DE7 6</v>
          </cell>
          <cell r="B2358" t="str">
            <v/>
          </cell>
          <cell r="C2358" t="str">
            <v/>
          </cell>
          <cell r="D2358" t="str">
            <v/>
          </cell>
          <cell r="E2358">
            <v>2231319.6804854898</v>
          </cell>
          <cell r="F2358">
            <v>8250692.3099999987</v>
          </cell>
          <cell r="G2358" t="str">
            <v/>
          </cell>
        </row>
        <row r="2359">
          <cell r="A2359" t="str">
            <v>DE7 8</v>
          </cell>
          <cell r="B2359">
            <v>1773148</v>
          </cell>
          <cell r="C2359" t="str">
            <v/>
          </cell>
          <cell r="D2359" t="str">
            <v/>
          </cell>
          <cell r="E2359" t="str">
            <v/>
          </cell>
          <cell r="F2359">
            <v>3158472.0800000015</v>
          </cell>
          <cell r="G2359" t="str">
            <v/>
          </cell>
        </row>
        <row r="2360">
          <cell r="A2360" t="str">
            <v>DE7 9</v>
          </cell>
          <cell r="B2360" t="str">
            <v/>
          </cell>
          <cell r="C2360" t="str">
            <v/>
          </cell>
          <cell r="D2360" t="str">
            <v/>
          </cell>
          <cell r="E2360" t="str">
            <v/>
          </cell>
          <cell r="F2360" t="str">
            <v/>
          </cell>
          <cell r="G2360" t="str">
            <v/>
          </cell>
        </row>
        <row r="2361">
          <cell r="A2361" t="str">
            <v>DE72 2</v>
          </cell>
          <cell r="B2361" t="str">
            <v/>
          </cell>
          <cell r="C2361" t="str">
            <v/>
          </cell>
          <cell r="D2361" t="str">
            <v/>
          </cell>
          <cell r="E2361" t="str">
            <v/>
          </cell>
          <cell r="F2361">
            <v>1844889.0200000003</v>
          </cell>
          <cell r="G2361" t="str">
            <v/>
          </cell>
        </row>
        <row r="2362">
          <cell r="A2362" t="str">
            <v>DE72 3</v>
          </cell>
          <cell r="B2362">
            <v>1419184</v>
          </cell>
          <cell r="C2362" t="str">
            <v/>
          </cell>
          <cell r="D2362" t="str">
            <v/>
          </cell>
          <cell r="E2362">
            <v>6773493.7228546273</v>
          </cell>
          <cell r="F2362">
            <v>13973651.189999999</v>
          </cell>
          <cell r="G2362" t="str">
            <v/>
          </cell>
        </row>
        <row r="2363">
          <cell r="A2363" t="str">
            <v>DE73 5</v>
          </cell>
          <cell r="B2363" t="str">
            <v/>
          </cell>
          <cell r="C2363" t="str">
            <v/>
          </cell>
          <cell r="D2363" t="str">
            <v/>
          </cell>
          <cell r="E2363">
            <v>1737434.8193113795</v>
          </cell>
          <cell r="F2363">
            <v>1274991.05</v>
          </cell>
          <cell r="G2363" t="str">
            <v/>
          </cell>
        </row>
        <row r="2364">
          <cell r="A2364" t="str">
            <v>DE73 6</v>
          </cell>
          <cell r="B2364" t="str">
            <v/>
          </cell>
          <cell r="C2364" t="str">
            <v/>
          </cell>
          <cell r="D2364" t="str">
            <v/>
          </cell>
          <cell r="E2364" t="str">
            <v/>
          </cell>
          <cell r="F2364">
            <v>1111656.18</v>
          </cell>
          <cell r="G2364" t="str">
            <v/>
          </cell>
        </row>
        <row r="2365">
          <cell r="A2365" t="str">
            <v>DE73 7</v>
          </cell>
          <cell r="B2365" t="str">
            <v/>
          </cell>
          <cell r="C2365" t="str">
            <v/>
          </cell>
          <cell r="D2365" t="str">
            <v/>
          </cell>
          <cell r="E2365" t="str">
            <v/>
          </cell>
          <cell r="F2365">
            <v>2925724.1300000004</v>
          </cell>
          <cell r="G2365" t="str">
            <v/>
          </cell>
        </row>
        <row r="2366">
          <cell r="A2366" t="str">
            <v>DE73 8</v>
          </cell>
          <cell r="B2366" t="str">
            <v/>
          </cell>
          <cell r="C2366" t="str">
            <v/>
          </cell>
          <cell r="D2366" t="str">
            <v/>
          </cell>
          <cell r="E2366">
            <v>1621656.2290596359</v>
          </cell>
          <cell r="F2366">
            <v>2991917.17</v>
          </cell>
          <cell r="G2366" t="str">
            <v/>
          </cell>
        </row>
        <row r="2367">
          <cell r="A2367" t="str">
            <v>DE74 2</v>
          </cell>
          <cell r="B2367" t="str">
            <v/>
          </cell>
          <cell r="C2367" t="str">
            <v/>
          </cell>
          <cell r="D2367">
            <v>1579565.13</v>
          </cell>
          <cell r="E2367">
            <v>3504288.2891463577</v>
          </cell>
          <cell r="F2367">
            <v>14016214.489999996</v>
          </cell>
          <cell r="G2367" t="str">
            <v/>
          </cell>
        </row>
        <row r="2368">
          <cell r="A2368" t="str">
            <v>DE75 7</v>
          </cell>
          <cell r="B2368">
            <v>1663488</v>
          </cell>
          <cell r="C2368" t="str">
            <v/>
          </cell>
          <cell r="D2368">
            <v>903066.36</v>
          </cell>
          <cell r="E2368">
            <v>4098421.861989825</v>
          </cell>
          <cell r="F2368">
            <v>8854593.370000001</v>
          </cell>
          <cell r="G2368" t="str">
            <v/>
          </cell>
        </row>
        <row r="2369">
          <cell r="A2369" t="str">
            <v>DE75 9</v>
          </cell>
          <cell r="B2369" t="str">
            <v/>
          </cell>
          <cell r="C2369" t="str">
            <v/>
          </cell>
          <cell r="D2369" t="str">
            <v/>
          </cell>
          <cell r="E2369" t="str">
            <v/>
          </cell>
          <cell r="F2369" t="str">
            <v/>
          </cell>
          <cell r="G2369" t="str">
            <v/>
          </cell>
        </row>
        <row r="2370">
          <cell r="A2370" t="str">
            <v>DE99 3</v>
          </cell>
          <cell r="B2370" t="str">
            <v/>
          </cell>
          <cell r="C2370" t="str">
            <v/>
          </cell>
          <cell r="D2370" t="str">
            <v/>
          </cell>
          <cell r="E2370" t="str">
            <v/>
          </cell>
          <cell r="F2370" t="str">
            <v/>
          </cell>
          <cell r="G2370" t="str">
            <v/>
          </cell>
        </row>
        <row r="2371">
          <cell r="A2371" t="str">
            <v>DG Other</v>
          </cell>
          <cell r="B2371">
            <v>29412078</v>
          </cell>
          <cell r="C2371">
            <v>22034874.239999998</v>
          </cell>
          <cell r="D2371">
            <v>44617805.279999994</v>
          </cell>
          <cell r="E2371">
            <v>40734477.969910868</v>
          </cell>
          <cell r="F2371">
            <v>26642548.509999998</v>
          </cell>
          <cell r="G2371">
            <v>9632955.9100000001</v>
          </cell>
        </row>
        <row r="2372">
          <cell r="A2372" t="str">
            <v>DG total</v>
          </cell>
          <cell r="B2372">
            <v>34783914</v>
          </cell>
          <cell r="C2372">
            <v>94295589.859999999</v>
          </cell>
          <cell r="D2372">
            <v>44617805.279999994</v>
          </cell>
          <cell r="E2372">
            <v>161105454.05400112</v>
          </cell>
          <cell r="F2372">
            <v>141552863.08000004</v>
          </cell>
          <cell r="G2372">
            <v>9632955.9100000001</v>
          </cell>
        </row>
        <row r="2373">
          <cell r="A2373" t="str">
            <v>DG1 1</v>
          </cell>
          <cell r="B2373" t="str">
            <v/>
          </cell>
          <cell r="C2373">
            <v>4329692.7799999984</v>
          </cell>
          <cell r="D2373" t="str">
            <v/>
          </cell>
          <cell r="E2373">
            <v>3033445.1194560681</v>
          </cell>
          <cell r="F2373">
            <v>4122344.8200000017</v>
          </cell>
          <cell r="G2373" t="str">
            <v/>
          </cell>
        </row>
        <row r="2374">
          <cell r="A2374" t="str">
            <v>DG1 2</v>
          </cell>
          <cell r="B2374" t="str">
            <v/>
          </cell>
          <cell r="C2374" t="str">
            <v/>
          </cell>
          <cell r="D2374" t="str">
            <v/>
          </cell>
          <cell r="E2374" t="str">
            <v/>
          </cell>
          <cell r="F2374" t="str">
            <v/>
          </cell>
          <cell r="G2374" t="str">
            <v/>
          </cell>
        </row>
        <row r="2375">
          <cell r="A2375" t="str">
            <v>DG1 3</v>
          </cell>
          <cell r="B2375" t="str">
            <v/>
          </cell>
          <cell r="C2375">
            <v>1918755.8399999999</v>
          </cell>
          <cell r="D2375" t="str">
            <v/>
          </cell>
          <cell r="E2375">
            <v>3462168.9647437842</v>
          </cell>
          <cell r="F2375">
            <v>2697881.2799999993</v>
          </cell>
          <cell r="G2375" t="str">
            <v/>
          </cell>
        </row>
        <row r="2376">
          <cell r="A2376" t="str">
            <v>DG1 4</v>
          </cell>
          <cell r="B2376" t="str">
            <v/>
          </cell>
          <cell r="C2376">
            <v>3816675.9099999997</v>
          </cell>
          <cell r="D2376" t="str">
            <v/>
          </cell>
          <cell r="E2376">
            <v>3575270.9296655073</v>
          </cell>
          <cell r="F2376">
            <v>5256703.7400000012</v>
          </cell>
          <cell r="G2376" t="str">
            <v/>
          </cell>
        </row>
        <row r="2377">
          <cell r="A2377" t="str">
            <v>DG1 9</v>
          </cell>
          <cell r="B2377" t="str">
            <v/>
          </cell>
          <cell r="C2377" t="str">
            <v/>
          </cell>
          <cell r="D2377" t="str">
            <v/>
          </cell>
          <cell r="E2377" t="str">
            <v/>
          </cell>
          <cell r="F2377" t="str">
            <v/>
          </cell>
          <cell r="G2377" t="str">
            <v/>
          </cell>
        </row>
        <row r="2378">
          <cell r="A2378" t="str">
            <v>DG10 9</v>
          </cell>
          <cell r="B2378" t="str">
            <v/>
          </cell>
          <cell r="C2378" t="str">
            <v/>
          </cell>
          <cell r="D2378" t="str">
            <v/>
          </cell>
          <cell r="E2378">
            <v>4020549.2573103122</v>
          </cell>
          <cell r="F2378">
            <v>2956166.0699999994</v>
          </cell>
          <cell r="G2378" t="str">
            <v/>
          </cell>
        </row>
        <row r="2379">
          <cell r="A2379" t="str">
            <v>DG11 1</v>
          </cell>
          <cell r="B2379" t="str">
            <v/>
          </cell>
          <cell r="C2379">
            <v>2402169.6999999997</v>
          </cell>
          <cell r="D2379" t="str">
            <v/>
          </cell>
          <cell r="E2379" t="str">
            <v/>
          </cell>
          <cell r="F2379">
            <v>5817283.9200000018</v>
          </cell>
          <cell r="G2379" t="str">
            <v/>
          </cell>
        </row>
        <row r="2380">
          <cell r="A2380" t="str">
            <v>DG11 2</v>
          </cell>
          <cell r="B2380" t="str">
            <v/>
          </cell>
          <cell r="C2380" t="str">
            <v/>
          </cell>
          <cell r="D2380" t="str">
            <v/>
          </cell>
          <cell r="E2380">
            <v>3791881.7934623905</v>
          </cell>
          <cell r="F2380">
            <v>6328074.0999999996</v>
          </cell>
          <cell r="G2380" t="str">
            <v/>
          </cell>
        </row>
        <row r="2381">
          <cell r="A2381" t="str">
            <v>DG11 3</v>
          </cell>
          <cell r="B2381">
            <v>666261</v>
          </cell>
          <cell r="C2381">
            <v>4857044.2900000019</v>
          </cell>
          <cell r="D2381" t="str">
            <v/>
          </cell>
          <cell r="E2381">
            <v>3993710.9190625264</v>
          </cell>
          <cell r="F2381">
            <v>6938455.7800000012</v>
          </cell>
          <cell r="G2381" t="str">
            <v/>
          </cell>
        </row>
        <row r="2382">
          <cell r="A2382" t="str">
            <v>DG11 9</v>
          </cell>
          <cell r="B2382" t="str">
            <v/>
          </cell>
          <cell r="C2382" t="str">
            <v/>
          </cell>
          <cell r="D2382" t="str">
            <v/>
          </cell>
          <cell r="E2382" t="str">
            <v/>
          </cell>
          <cell r="F2382" t="str">
            <v/>
          </cell>
          <cell r="G2382" t="str">
            <v/>
          </cell>
        </row>
        <row r="2383">
          <cell r="A2383" t="str">
            <v>DG12 5</v>
          </cell>
          <cell r="B2383" t="str">
            <v/>
          </cell>
          <cell r="C2383" t="str">
            <v/>
          </cell>
          <cell r="D2383" t="str">
            <v/>
          </cell>
          <cell r="E2383">
            <v>2923112.0018609301</v>
          </cell>
          <cell r="F2383" t="str">
            <v/>
          </cell>
          <cell r="G2383" t="str">
            <v/>
          </cell>
        </row>
        <row r="2384">
          <cell r="A2384" t="str">
            <v>DG12 6</v>
          </cell>
          <cell r="B2384" t="str">
            <v/>
          </cell>
          <cell r="C2384" t="str">
            <v/>
          </cell>
          <cell r="D2384" t="str">
            <v/>
          </cell>
          <cell r="E2384">
            <v>2618250.4988806746</v>
          </cell>
          <cell r="F2384">
            <v>3477518.9699999988</v>
          </cell>
          <cell r="G2384" t="str">
            <v/>
          </cell>
        </row>
        <row r="2385">
          <cell r="A2385" t="str">
            <v>DG12 9</v>
          </cell>
          <cell r="B2385" t="str">
            <v/>
          </cell>
          <cell r="C2385" t="str">
            <v/>
          </cell>
          <cell r="D2385" t="str">
            <v/>
          </cell>
          <cell r="E2385" t="str">
            <v/>
          </cell>
          <cell r="F2385" t="str">
            <v/>
          </cell>
          <cell r="G2385" t="str">
            <v/>
          </cell>
        </row>
        <row r="2386">
          <cell r="A2386" t="str">
            <v>DG13 0</v>
          </cell>
          <cell r="B2386" t="str">
            <v/>
          </cell>
          <cell r="C2386" t="str">
            <v/>
          </cell>
          <cell r="D2386" t="str">
            <v/>
          </cell>
          <cell r="E2386" t="str">
            <v/>
          </cell>
          <cell r="F2386">
            <v>672496.64000000013</v>
          </cell>
          <cell r="G2386" t="str">
            <v/>
          </cell>
        </row>
        <row r="2387">
          <cell r="A2387" t="str">
            <v>DG14 0</v>
          </cell>
          <cell r="B2387" t="str">
            <v/>
          </cell>
          <cell r="C2387" t="str">
            <v/>
          </cell>
          <cell r="D2387" t="str">
            <v/>
          </cell>
          <cell r="E2387" t="str">
            <v/>
          </cell>
          <cell r="F2387">
            <v>2191919.9200000004</v>
          </cell>
          <cell r="G2387" t="str">
            <v/>
          </cell>
        </row>
        <row r="2388">
          <cell r="A2388" t="str">
            <v>DG16 5</v>
          </cell>
          <cell r="B2388" t="str">
            <v/>
          </cell>
          <cell r="C2388" t="str">
            <v/>
          </cell>
          <cell r="D2388" t="str">
            <v/>
          </cell>
          <cell r="E2388">
            <v>569150.63930734945</v>
          </cell>
          <cell r="F2388">
            <v>3291212.1399999997</v>
          </cell>
          <cell r="G2388" t="str">
            <v/>
          </cell>
        </row>
        <row r="2389">
          <cell r="A2389" t="str">
            <v>DG2 0</v>
          </cell>
          <cell r="B2389" t="str">
            <v/>
          </cell>
          <cell r="C2389">
            <v>2023696.2100000002</v>
          </cell>
          <cell r="D2389" t="str">
            <v/>
          </cell>
          <cell r="E2389">
            <v>5090923.6063235709</v>
          </cell>
          <cell r="F2389">
            <v>4236922.3899999997</v>
          </cell>
          <cell r="G2389" t="str">
            <v/>
          </cell>
        </row>
        <row r="2390">
          <cell r="A2390" t="str">
            <v>DG2 7</v>
          </cell>
          <cell r="B2390" t="str">
            <v/>
          </cell>
          <cell r="C2390" t="str">
            <v/>
          </cell>
          <cell r="D2390" t="str">
            <v/>
          </cell>
          <cell r="E2390" t="str">
            <v/>
          </cell>
          <cell r="F2390">
            <v>568431.83000000007</v>
          </cell>
          <cell r="G2390" t="str">
            <v/>
          </cell>
        </row>
        <row r="2391">
          <cell r="A2391" t="str">
            <v>DG2 8</v>
          </cell>
          <cell r="B2391" t="str">
            <v/>
          </cell>
          <cell r="C2391">
            <v>4730724.6100000003</v>
          </cell>
          <cell r="D2391" t="str">
            <v/>
          </cell>
          <cell r="E2391">
            <v>8966554.8638933748</v>
          </cell>
          <cell r="F2391">
            <v>5875549.5999999987</v>
          </cell>
          <cell r="G2391" t="str">
            <v/>
          </cell>
        </row>
        <row r="2392">
          <cell r="A2392" t="str">
            <v>DG2 9</v>
          </cell>
          <cell r="B2392" t="str">
            <v/>
          </cell>
          <cell r="C2392">
            <v>594535.14</v>
          </cell>
          <cell r="D2392" t="str">
            <v/>
          </cell>
          <cell r="E2392" t="str">
            <v/>
          </cell>
          <cell r="F2392">
            <v>2402157.879999999</v>
          </cell>
          <cell r="G2392" t="str">
            <v/>
          </cell>
        </row>
        <row r="2393">
          <cell r="A2393" t="str">
            <v>DG3 4</v>
          </cell>
          <cell r="B2393" t="str">
            <v/>
          </cell>
          <cell r="C2393" t="str">
            <v/>
          </cell>
          <cell r="D2393" t="str">
            <v/>
          </cell>
          <cell r="E2393">
            <v>3177214.899743618</v>
          </cell>
          <cell r="F2393">
            <v>3240342.99</v>
          </cell>
          <cell r="G2393" t="str">
            <v/>
          </cell>
        </row>
        <row r="2394">
          <cell r="A2394" t="str">
            <v>DG3 5</v>
          </cell>
          <cell r="B2394" t="str">
            <v/>
          </cell>
          <cell r="C2394" t="str">
            <v/>
          </cell>
          <cell r="D2394" t="str">
            <v/>
          </cell>
          <cell r="E2394" t="str">
            <v/>
          </cell>
          <cell r="F2394" t="str">
            <v/>
          </cell>
          <cell r="G2394" t="str">
            <v/>
          </cell>
        </row>
        <row r="2395">
          <cell r="A2395" t="str">
            <v>DG3 9</v>
          </cell>
          <cell r="B2395" t="str">
            <v/>
          </cell>
          <cell r="C2395" t="str">
            <v/>
          </cell>
          <cell r="D2395" t="str">
            <v/>
          </cell>
          <cell r="E2395" t="str">
            <v/>
          </cell>
          <cell r="F2395" t="str">
            <v/>
          </cell>
          <cell r="G2395" t="str">
            <v/>
          </cell>
        </row>
        <row r="2396">
          <cell r="A2396" t="str">
            <v>DG4 6</v>
          </cell>
          <cell r="B2396" t="str">
            <v/>
          </cell>
          <cell r="C2396" t="str">
            <v/>
          </cell>
          <cell r="D2396" t="str">
            <v/>
          </cell>
          <cell r="E2396">
            <v>3812932.6337558716</v>
          </cell>
          <cell r="F2396">
            <v>2619465.9899999998</v>
          </cell>
          <cell r="G2396" t="str">
            <v/>
          </cell>
        </row>
        <row r="2397">
          <cell r="A2397" t="str">
            <v>DG5 4</v>
          </cell>
          <cell r="B2397" t="str">
            <v/>
          </cell>
          <cell r="C2397">
            <v>1783329.7600000002</v>
          </cell>
          <cell r="D2397" t="str">
            <v/>
          </cell>
          <cell r="E2397" t="str">
            <v/>
          </cell>
          <cell r="F2397">
            <v>2033344.44</v>
          </cell>
          <cell r="G2397" t="str">
            <v/>
          </cell>
        </row>
        <row r="2398">
          <cell r="A2398" t="str">
            <v>DG6 4</v>
          </cell>
          <cell r="B2398" t="str">
            <v/>
          </cell>
          <cell r="C2398" t="str">
            <v/>
          </cell>
          <cell r="D2398" t="str">
            <v/>
          </cell>
          <cell r="E2398">
            <v>7396510.4017625898</v>
          </cell>
          <cell r="F2398">
            <v>7028652.8399999971</v>
          </cell>
          <cell r="G2398" t="str">
            <v/>
          </cell>
        </row>
        <row r="2399">
          <cell r="A2399" t="str">
            <v>DG7 1</v>
          </cell>
          <cell r="B2399" t="str">
            <v/>
          </cell>
          <cell r="C2399">
            <v>3438813.9499999997</v>
          </cell>
          <cell r="D2399" t="str">
            <v/>
          </cell>
          <cell r="E2399">
            <v>20618877.241759673</v>
          </cell>
          <cell r="F2399">
            <v>3691669.7399999998</v>
          </cell>
          <cell r="G2399" t="str">
            <v/>
          </cell>
        </row>
        <row r="2400">
          <cell r="A2400" t="str">
            <v>DG7 2</v>
          </cell>
          <cell r="B2400" t="str">
            <v/>
          </cell>
          <cell r="C2400" t="str">
            <v/>
          </cell>
          <cell r="D2400" t="str">
            <v/>
          </cell>
          <cell r="E2400">
            <v>4235390.1460810052</v>
          </cell>
          <cell r="F2400">
            <v>725227.72999999986</v>
          </cell>
          <cell r="G2400" t="str">
            <v/>
          </cell>
        </row>
        <row r="2401">
          <cell r="A2401" t="str">
            <v>DG7 3</v>
          </cell>
          <cell r="B2401">
            <v>1768876</v>
          </cell>
          <cell r="C2401">
            <v>3893980.9400000004</v>
          </cell>
          <cell r="D2401" t="str">
            <v/>
          </cell>
          <cell r="E2401">
            <v>6930577.8398521217</v>
          </cell>
          <cell r="F2401">
            <v>5026162.1099999985</v>
          </cell>
          <cell r="G2401" t="str">
            <v/>
          </cell>
        </row>
        <row r="2402">
          <cell r="A2402" t="str">
            <v>DG7 9</v>
          </cell>
          <cell r="B2402" t="str">
            <v/>
          </cell>
          <cell r="C2402" t="str">
            <v/>
          </cell>
          <cell r="D2402" t="str">
            <v/>
          </cell>
          <cell r="E2402" t="str">
            <v/>
          </cell>
          <cell r="F2402" t="str">
            <v/>
          </cell>
          <cell r="G2402" t="str">
            <v/>
          </cell>
        </row>
        <row r="2403">
          <cell r="A2403" t="str">
            <v>DG8 0</v>
          </cell>
          <cell r="B2403" t="str">
            <v/>
          </cell>
          <cell r="C2403">
            <v>1635947.59</v>
          </cell>
          <cell r="D2403" t="str">
            <v/>
          </cell>
          <cell r="E2403">
            <v>3748458.6590525392</v>
          </cell>
          <cell r="F2403">
            <v>3681392.87</v>
          </cell>
          <cell r="G2403" t="str">
            <v/>
          </cell>
        </row>
        <row r="2404">
          <cell r="A2404" t="str">
            <v>DG8 1</v>
          </cell>
          <cell r="B2404" t="str">
            <v/>
          </cell>
          <cell r="C2404" t="str">
            <v/>
          </cell>
          <cell r="D2404" t="str">
            <v/>
          </cell>
          <cell r="E2404" t="str">
            <v/>
          </cell>
          <cell r="F2404" t="str">
            <v/>
          </cell>
          <cell r="G2404" t="str">
            <v/>
          </cell>
        </row>
        <row r="2405">
          <cell r="A2405" t="str">
            <v>DG8 6</v>
          </cell>
          <cell r="B2405" t="str">
            <v/>
          </cell>
          <cell r="C2405">
            <v>4258444.8199999994</v>
          </cell>
          <cell r="D2405" t="str">
            <v/>
          </cell>
          <cell r="E2405">
            <v>3165440.6323257866</v>
          </cell>
          <cell r="F2405">
            <v>2580943.7299999986</v>
          </cell>
          <cell r="G2405" t="str">
            <v/>
          </cell>
        </row>
        <row r="2406">
          <cell r="A2406" t="str">
            <v>DG8 7</v>
          </cell>
          <cell r="B2406" t="str">
            <v/>
          </cell>
          <cell r="C2406" t="str">
            <v/>
          </cell>
          <cell r="D2406" t="str">
            <v/>
          </cell>
          <cell r="E2406" t="str">
            <v/>
          </cell>
          <cell r="F2406">
            <v>1122490.02</v>
          </cell>
          <cell r="G2406" t="str">
            <v/>
          </cell>
        </row>
        <row r="2407">
          <cell r="A2407" t="str">
            <v>DG8 8</v>
          </cell>
          <cell r="B2407" t="str">
            <v/>
          </cell>
          <cell r="C2407">
            <v>7931025.959999999</v>
          </cell>
          <cell r="D2407" t="str">
            <v/>
          </cell>
          <cell r="E2407">
            <v>10492753.932751181</v>
          </cell>
          <cell r="F2407">
            <v>6252014.8400000017</v>
          </cell>
          <cell r="G2407" t="str">
            <v/>
          </cell>
        </row>
        <row r="2408">
          <cell r="A2408" t="str">
            <v>DG8 9</v>
          </cell>
          <cell r="B2408">
            <v>2936699</v>
          </cell>
          <cell r="C2408">
            <v>10134349.299999999</v>
          </cell>
          <cell r="D2408" t="str">
            <v/>
          </cell>
          <cell r="E2408">
            <v>9235421.5850885715</v>
          </cell>
          <cell r="F2408">
            <v>2908629.19</v>
          </cell>
          <cell r="G2408" t="str">
            <v/>
          </cell>
        </row>
        <row r="2409">
          <cell r="A2409" t="str">
            <v>DG9 0</v>
          </cell>
          <cell r="B2409" t="str">
            <v/>
          </cell>
          <cell r="C2409">
            <v>6694437.75</v>
          </cell>
          <cell r="D2409" t="str">
            <v/>
          </cell>
          <cell r="E2409">
            <v>4627381.549356699</v>
          </cell>
          <cell r="F2409">
            <v>5798226.5600000024</v>
          </cell>
          <cell r="G2409" t="str">
            <v/>
          </cell>
        </row>
        <row r="2410">
          <cell r="A2410" t="str">
            <v>DG9 1</v>
          </cell>
          <cell r="B2410" t="str">
            <v/>
          </cell>
          <cell r="C2410" t="str">
            <v/>
          </cell>
          <cell r="D2410" t="str">
            <v/>
          </cell>
          <cell r="E2410" t="str">
            <v/>
          </cell>
          <cell r="F2410" t="str">
            <v/>
          </cell>
          <cell r="G2410" t="str">
            <v/>
          </cell>
        </row>
        <row r="2411">
          <cell r="A2411" t="str">
            <v>DG9 7</v>
          </cell>
          <cell r="B2411" t="str">
            <v/>
          </cell>
          <cell r="C2411" t="str">
            <v/>
          </cell>
          <cell r="D2411" t="str">
            <v/>
          </cell>
          <cell r="E2411">
            <v>884997.96859414759</v>
          </cell>
          <cell r="F2411">
            <v>2797482.1500000004</v>
          </cell>
          <cell r="G2411" t="str">
            <v/>
          </cell>
        </row>
        <row r="2412">
          <cell r="A2412" t="str">
            <v>DG9 8</v>
          </cell>
          <cell r="B2412" t="str">
            <v/>
          </cell>
          <cell r="C2412">
            <v>2122259.16</v>
          </cell>
          <cell r="D2412" t="str">
            <v/>
          </cell>
          <cell r="E2412" t="str">
            <v/>
          </cell>
          <cell r="F2412">
            <v>3321619.620000001</v>
          </cell>
          <cell r="G2412" t="str">
            <v/>
          </cell>
        </row>
        <row r="2413">
          <cell r="A2413" t="str">
            <v>DG9 9</v>
          </cell>
          <cell r="B2413" t="str">
            <v/>
          </cell>
          <cell r="C2413">
            <v>5694831.9100000001</v>
          </cell>
          <cell r="D2413" t="str">
            <v/>
          </cell>
          <cell r="E2413" t="str">
            <v/>
          </cell>
          <cell r="F2413">
            <v>5249530.67</v>
          </cell>
          <cell r="G2413" t="str">
            <v/>
          </cell>
        </row>
        <row r="2414">
          <cell r="A2414" t="str">
            <v>DH Other</v>
          </cell>
          <cell r="B2414">
            <v>36563483</v>
          </cell>
          <cell r="C2414">
            <v>19190555.09</v>
          </cell>
          <cell r="D2414">
            <v>21690153.57</v>
          </cell>
          <cell r="E2414">
            <v>33695710.765164509</v>
          </cell>
          <cell r="F2414">
            <v>47760489.740000002</v>
          </cell>
          <cell r="G2414">
            <v>34815246.140000001</v>
          </cell>
        </row>
        <row r="2415">
          <cell r="A2415" t="str">
            <v>DH total</v>
          </cell>
          <cell r="B2415">
            <v>57551168</v>
          </cell>
          <cell r="C2415">
            <v>19190555.09</v>
          </cell>
          <cell r="D2415">
            <v>24951982.829999998</v>
          </cell>
          <cell r="E2415">
            <v>114359504.98286837</v>
          </cell>
          <cell r="F2415">
            <v>61983673.43</v>
          </cell>
          <cell r="G2415">
            <v>45811097.68</v>
          </cell>
        </row>
        <row r="2416">
          <cell r="A2416" t="str">
            <v>DH1 1</v>
          </cell>
          <cell r="B2416">
            <v>63477</v>
          </cell>
          <cell r="C2416" t="str">
            <v/>
          </cell>
          <cell r="D2416" t="str">
            <v/>
          </cell>
          <cell r="E2416">
            <v>1405400.2067024282</v>
          </cell>
          <cell r="F2416">
            <v>917684.16999999993</v>
          </cell>
          <cell r="G2416" t="str">
            <v/>
          </cell>
        </row>
        <row r="2417">
          <cell r="A2417" t="str">
            <v>DH1 2</v>
          </cell>
          <cell r="B2417">
            <v>3204533</v>
          </cell>
          <cell r="C2417" t="str">
            <v/>
          </cell>
          <cell r="D2417" t="str">
            <v/>
          </cell>
          <cell r="E2417">
            <v>1591275.2305139378</v>
          </cell>
          <cell r="F2417" t="str">
            <v/>
          </cell>
          <cell r="G2417" t="str">
            <v/>
          </cell>
        </row>
        <row r="2418">
          <cell r="A2418" t="str">
            <v>DH1 3</v>
          </cell>
          <cell r="B2418">
            <v>1802054</v>
          </cell>
          <cell r="C2418" t="str">
            <v/>
          </cell>
          <cell r="D2418" t="str">
            <v/>
          </cell>
          <cell r="E2418" t="str">
            <v/>
          </cell>
          <cell r="F2418" t="str">
            <v/>
          </cell>
          <cell r="G2418" t="str">
            <v/>
          </cell>
        </row>
        <row r="2419">
          <cell r="A2419" t="str">
            <v>DH1 4</v>
          </cell>
          <cell r="B2419" t="str">
            <v/>
          </cell>
          <cell r="C2419" t="str">
            <v/>
          </cell>
          <cell r="D2419" t="str">
            <v/>
          </cell>
          <cell r="E2419">
            <v>12517269.786953034</v>
          </cell>
          <cell r="F2419" t="str">
            <v/>
          </cell>
          <cell r="G2419" t="str">
            <v/>
          </cell>
        </row>
        <row r="2420">
          <cell r="A2420" t="str">
            <v>DH1 5</v>
          </cell>
          <cell r="B2420" t="str">
            <v/>
          </cell>
          <cell r="C2420" t="str">
            <v/>
          </cell>
          <cell r="D2420" t="str">
            <v/>
          </cell>
          <cell r="E2420">
            <v>3329288.2198537132</v>
          </cell>
          <cell r="F2420" t="str">
            <v/>
          </cell>
          <cell r="G2420" t="str">
            <v/>
          </cell>
        </row>
        <row r="2421">
          <cell r="A2421" t="str">
            <v>DH1 9</v>
          </cell>
          <cell r="B2421" t="str">
            <v/>
          </cell>
          <cell r="C2421" t="str">
            <v/>
          </cell>
          <cell r="D2421" t="str">
            <v/>
          </cell>
          <cell r="E2421" t="str">
            <v/>
          </cell>
          <cell r="F2421" t="str">
            <v/>
          </cell>
          <cell r="G2421" t="str">
            <v/>
          </cell>
        </row>
        <row r="2422">
          <cell r="A2422" t="str">
            <v>DH2 1</v>
          </cell>
          <cell r="B2422" t="str">
            <v/>
          </cell>
          <cell r="C2422" t="str">
            <v/>
          </cell>
          <cell r="D2422" t="str">
            <v/>
          </cell>
          <cell r="E2422">
            <v>1144172.3631793901</v>
          </cell>
          <cell r="F2422">
            <v>482521.58999999997</v>
          </cell>
          <cell r="G2422" t="str">
            <v/>
          </cell>
        </row>
        <row r="2423">
          <cell r="A2423" t="str">
            <v>DH2 2</v>
          </cell>
          <cell r="B2423" t="str">
            <v/>
          </cell>
          <cell r="C2423" t="str">
            <v/>
          </cell>
          <cell r="D2423">
            <v>123602.23</v>
          </cell>
          <cell r="E2423">
            <v>620538.58978213638</v>
          </cell>
          <cell r="F2423" t="str">
            <v/>
          </cell>
          <cell r="G2423" t="str">
            <v/>
          </cell>
        </row>
        <row r="2424">
          <cell r="A2424" t="str">
            <v>DH2 3</v>
          </cell>
          <cell r="B2424" t="str">
            <v/>
          </cell>
          <cell r="C2424" t="str">
            <v/>
          </cell>
          <cell r="D2424" t="str">
            <v/>
          </cell>
          <cell r="E2424" t="str">
            <v/>
          </cell>
          <cell r="F2424" t="str">
            <v/>
          </cell>
          <cell r="G2424" t="str">
            <v/>
          </cell>
        </row>
        <row r="2425">
          <cell r="A2425" t="str">
            <v>DH3 1</v>
          </cell>
          <cell r="B2425" t="str">
            <v/>
          </cell>
          <cell r="C2425" t="str">
            <v/>
          </cell>
          <cell r="D2425" t="str">
            <v/>
          </cell>
          <cell r="E2425">
            <v>1795510.4665971587</v>
          </cell>
          <cell r="F2425" t="str">
            <v/>
          </cell>
          <cell r="G2425">
            <v>10995851.539999999</v>
          </cell>
        </row>
        <row r="2426">
          <cell r="A2426" t="str">
            <v>DH3 2</v>
          </cell>
          <cell r="B2426">
            <v>2277815</v>
          </cell>
          <cell r="C2426" t="str">
            <v/>
          </cell>
          <cell r="D2426" t="str">
            <v/>
          </cell>
          <cell r="E2426">
            <v>1327165.7344724694</v>
          </cell>
          <cell r="F2426" t="str">
            <v/>
          </cell>
          <cell r="G2426" t="str">
            <v/>
          </cell>
        </row>
        <row r="2427">
          <cell r="A2427" t="str">
            <v>DH3 3</v>
          </cell>
          <cell r="B2427" t="str">
            <v/>
          </cell>
          <cell r="C2427" t="str">
            <v/>
          </cell>
          <cell r="D2427" t="str">
            <v/>
          </cell>
          <cell r="E2427">
            <v>3020668.240844572</v>
          </cell>
          <cell r="F2427" t="str">
            <v/>
          </cell>
          <cell r="G2427" t="str">
            <v/>
          </cell>
        </row>
        <row r="2428">
          <cell r="A2428" t="str">
            <v>DH3 4</v>
          </cell>
          <cell r="B2428" t="str">
            <v/>
          </cell>
          <cell r="C2428" t="str">
            <v/>
          </cell>
          <cell r="D2428" t="str">
            <v/>
          </cell>
          <cell r="E2428">
            <v>2493610.4222895382</v>
          </cell>
          <cell r="F2428" t="str">
            <v/>
          </cell>
          <cell r="G2428" t="str">
            <v/>
          </cell>
        </row>
        <row r="2429">
          <cell r="A2429" t="str">
            <v>DH3 9</v>
          </cell>
          <cell r="B2429" t="str">
            <v/>
          </cell>
          <cell r="C2429" t="str">
            <v/>
          </cell>
          <cell r="D2429" t="str">
            <v/>
          </cell>
          <cell r="E2429" t="str">
            <v/>
          </cell>
          <cell r="F2429" t="str">
            <v/>
          </cell>
          <cell r="G2429" t="str">
            <v/>
          </cell>
        </row>
        <row r="2430">
          <cell r="A2430" t="str">
            <v>DH4 4</v>
          </cell>
          <cell r="B2430">
            <v>1360389</v>
          </cell>
          <cell r="C2430" t="str">
            <v/>
          </cell>
          <cell r="D2430" t="str">
            <v/>
          </cell>
          <cell r="E2430">
            <v>5589776.5042935628</v>
          </cell>
          <cell r="F2430">
            <v>3467253.0200000005</v>
          </cell>
          <cell r="G2430" t="str">
            <v/>
          </cell>
        </row>
        <row r="2431">
          <cell r="A2431" t="str">
            <v>DH4 5</v>
          </cell>
          <cell r="B2431" t="str">
            <v/>
          </cell>
          <cell r="C2431" t="str">
            <v/>
          </cell>
          <cell r="D2431" t="str">
            <v/>
          </cell>
          <cell r="E2431" t="str">
            <v/>
          </cell>
          <cell r="F2431" t="str">
            <v/>
          </cell>
          <cell r="G2431" t="str">
            <v/>
          </cell>
        </row>
        <row r="2432">
          <cell r="A2432" t="str">
            <v>DH4 6</v>
          </cell>
          <cell r="B2432">
            <v>1470094</v>
          </cell>
          <cell r="C2432" t="str">
            <v/>
          </cell>
          <cell r="D2432" t="str">
            <v/>
          </cell>
          <cell r="E2432">
            <v>3838547.8067914941</v>
          </cell>
          <cell r="F2432" t="str">
            <v/>
          </cell>
          <cell r="G2432" t="str">
            <v/>
          </cell>
        </row>
        <row r="2433">
          <cell r="A2433" t="str">
            <v>DH4 7</v>
          </cell>
          <cell r="B2433" t="str">
            <v/>
          </cell>
          <cell r="C2433" t="str">
            <v/>
          </cell>
          <cell r="D2433" t="str">
            <v/>
          </cell>
          <cell r="E2433" t="str">
            <v/>
          </cell>
          <cell r="F2433" t="str">
            <v/>
          </cell>
          <cell r="G2433" t="str">
            <v/>
          </cell>
        </row>
        <row r="2434">
          <cell r="A2434" t="str">
            <v>DH4 9</v>
          </cell>
          <cell r="B2434" t="str">
            <v/>
          </cell>
          <cell r="C2434" t="str">
            <v/>
          </cell>
          <cell r="D2434" t="str">
            <v/>
          </cell>
          <cell r="E2434" t="str">
            <v/>
          </cell>
          <cell r="F2434" t="str">
            <v/>
          </cell>
          <cell r="G2434" t="str">
            <v/>
          </cell>
        </row>
        <row r="2435">
          <cell r="A2435" t="str">
            <v>DH5 0</v>
          </cell>
          <cell r="B2435">
            <v>1375037</v>
          </cell>
          <cell r="C2435" t="str">
            <v/>
          </cell>
          <cell r="D2435" t="str">
            <v/>
          </cell>
          <cell r="E2435">
            <v>416501.29785569239</v>
          </cell>
          <cell r="F2435">
            <v>1112348.8599999999</v>
          </cell>
          <cell r="G2435" t="str">
            <v/>
          </cell>
        </row>
        <row r="2436">
          <cell r="A2436" t="str">
            <v>DH5 8</v>
          </cell>
          <cell r="B2436" t="str">
            <v/>
          </cell>
          <cell r="C2436" t="str">
            <v/>
          </cell>
          <cell r="D2436" t="str">
            <v/>
          </cell>
          <cell r="E2436">
            <v>1544199.9943887289</v>
          </cell>
          <cell r="F2436">
            <v>686068.30999999994</v>
          </cell>
          <cell r="G2436" t="str">
            <v/>
          </cell>
        </row>
        <row r="2437">
          <cell r="A2437" t="str">
            <v>DH5 9</v>
          </cell>
          <cell r="B2437" t="str">
            <v/>
          </cell>
          <cell r="C2437" t="str">
            <v/>
          </cell>
          <cell r="D2437" t="str">
            <v/>
          </cell>
          <cell r="E2437">
            <v>1752290.8187960228</v>
          </cell>
          <cell r="F2437" t="str">
            <v/>
          </cell>
          <cell r="G2437" t="str">
            <v/>
          </cell>
        </row>
        <row r="2438">
          <cell r="A2438" t="str">
            <v>DH6 1</v>
          </cell>
          <cell r="B2438">
            <v>349444</v>
          </cell>
          <cell r="C2438" t="str">
            <v/>
          </cell>
          <cell r="D2438" t="str">
            <v/>
          </cell>
          <cell r="E2438">
            <v>1469739.4652292782</v>
          </cell>
          <cell r="F2438">
            <v>1650886.8300000003</v>
          </cell>
          <cell r="G2438" t="str">
            <v/>
          </cell>
        </row>
        <row r="2439">
          <cell r="A2439" t="str">
            <v>DH6 2</v>
          </cell>
          <cell r="B2439" t="str">
            <v/>
          </cell>
          <cell r="C2439" t="str">
            <v/>
          </cell>
          <cell r="D2439">
            <v>245027.47</v>
          </cell>
          <cell r="E2439">
            <v>2006747.7076518852</v>
          </cell>
          <cell r="F2439">
            <v>396529.4</v>
          </cell>
          <cell r="G2439" t="str">
            <v/>
          </cell>
        </row>
        <row r="2440">
          <cell r="A2440" t="str">
            <v>DH6 3</v>
          </cell>
          <cell r="B2440" t="str">
            <v/>
          </cell>
          <cell r="C2440" t="str">
            <v/>
          </cell>
          <cell r="D2440" t="str">
            <v/>
          </cell>
          <cell r="E2440" t="str">
            <v/>
          </cell>
          <cell r="F2440">
            <v>276255.95</v>
          </cell>
          <cell r="G2440" t="str">
            <v/>
          </cell>
        </row>
        <row r="2441">
          <cell r="A2441" t="str">
            <v>DH6 4</v>
          </cell>
          <cell r="B2441" t="str">
            <v/>
          </cell>
          <cell r="C2441" t="str">
            <v/>
          </cell>
          <cell r="D2441">
            <v>43758.98</v>
          </cell>
          <cell r="E2441">
            <v>1205155.9568182407</v>
          </cell>
          <cell r="F2441" t="str">
            <v/>
          </cell>
          <cell r="G2441" t="str">
            <v/>
          </cell>
        </row>
        <row r="2442">
          <cell r="A2442" t="str">
            <v>DH6 5</v>
          </cell>
          <cell r="B2442" t="str">
            <v/>
          </cell>
          <cell r="C2442" t="str">
            <v/>
          </cell>
          <cell r="D2442" t="str">
            <v/>
          </cell>
          <cell r="E2442" t="str">
            <v/>
          </cell>
          <cell r="F2442" t="str">
            <v/>
          </cell>
          <cell r="G2442" t="str">
            <v/>
          </cell>
        </row>
        <row r="2443">
          <cell r="A2443" t="str">
            <v>DH7 0</v>
          </cell>
          <cell r="B2443" t="str">
            <v/>
          </cell>
          <cell r="C2443" t="str">
            <v/>
          </cell>
          <cell r="D2443">
            <v>477837.24</v>
          </cell>
          <cell r="E2443">
            <v>2378988.9667488383</v>
          </cell>
          <cell r="F2443">
            <v>548438.58000000007</v>
          </cell>
          <cell r="G2443" t="str">
            <v/>
          </cell>
        </row>
        <row r="2444">
          <cell r="A2444" t="str">
            <v>DH7 6</v>
          </cell>
          <cell r="B2444">
            <v>172876</v>
          </cell>
          <cell r="C2444" t="str">
            <v/>
          </cell>
          <cell r="D2444" t="str">
            <v/>
          </cell>
          <cell r="E2444" t="str">
            <v/>
          </cell>
          <cell r="F2444">
            <v>865754.37000000011</v>
          </cell>
          <cell r="G2444" t="str">
            <v/>
          </cell>
        </row>
        <row r="2445">
          <cell r="A2445" t="str">
            <v>DH7 7</v>
          </cell>
          <cell r="B2445">
            <v>1329890</v>
          </cell>
          <cell r="C2445" t="str">
            <v/>
          </cell>
          <cell r="D2445" t="str">
            <v/>
          </cell>
          <cell r="E2445" t="str">
            <v/>
          </cell>
          <cell r="F2445" t="str">
            <v/>
          </cell>
          <cell r="G2445" t="str">
            <v/>
          </cell>
        </row>
        <row r="2446">
          <cell r="A2446" t="str">
            <v>DH7 8</v>
          </cell>
          <cell r="B2446">
            <v>660873</v>
          </cell>
          <cell r="C2446" t="str">
            <v/>
          </cell>
          <cell r="D2446">
            <v>964901.45</v>
          </cell>
          <cell r="E2446">
            <v>7124817.4290288193</v>
          </cell>
          <cell r="F2446">
            <v>3071966.79</v>
          </cell>
          <cell r="G2446" t="str">
            <v/>
          </cell>
        </row>
        <row r="2447">
          <cell r="A2447" t="str">
            <v>DH7 9</v>
          </cell>
          <cell r="B2447">
            <v>1395670</v>
          </cell>
          <cell r="C2447" t="str">
            <v/>
          </cell>
          <cell r="D2447" t="str">
            <v/>
          </cell>
          <cell r="E2447">
            <v>4576514.561332128</v>
          </cell>
          <cell r="F2447" t="str">
            <v/>
          </cell>
          <cell r="G2447" t="str">
            <v/>
          </cell>
        </row>
        <row r="2448">
          <cell r="A2448" t="str">
            <v>DH8 0</v>
          </cell>
          <cell r="B2448" t="str">
            <v/>
          </cell>
          <cell r="C2448" t="str">
            <v/>
          </cell>
          <cell r="D2448">
            <v>183094.66</v>
          </cell>
          <cell r="E2448">
            <v>1178476.4482528197</v>
          </cell>
          <cell r="F2448" t="str">
            <v/>
          </cell>
          <cell r="G2448" t="str">
            <v/>
          </cell>
        </row>
        <row r="2449">
          <cell r="A2449" t="str">
            <v>DH8 1</v>
          </cell>
          <cell r="B2449" t="str">
            <v/>
          </cell>
          <cell r="C2449" t="str">
            <v/>
          </cell>
          <cell r="D2449" t="str">
            <v/>
          </cell>
          <cell r="E2449" t="str">
            <v/>
          </cell>
          <cell r="F2449" t="str">
            <v/>
          </cell>
          <cell r="G2449" t="str">
            <v/>
          </cell>
        </row>
        <row r="2450">
          <cell r="A2450" t="str">
            <v>DH8 5</v>
          </cell>
          <cell r="B2450" t="str">
            <v/>
          </cell>
          <cell r="C2450" t="str">
            <v/>
          </cell>
          <cell r="D2450" t="str">
            <v/>
          </cell>
          <cell r="E2450">
            <v>2303076.8474738887</v>
          </cell>
          <cell r="F2450" t="str">
            <v/>
          </cell>
          <cell r="G2450" t="str">
            <v/>
          </cell>
        </row>
        <row r="2451">
          <cell r="A2451" t="str">
            <v>DH8 6</v>
          </cell>
          <cell r="B2451">
            <v>429132</v>
          </cell>
          <cell r="C2451" t="str">
            <v/>
          </cell>
          <cell r="D2451">
            <v>703094.95</v>
          </cell>
          <cell r="E2451" t="str">
            <v/>
          </cell>
          <cell r="F2451" t="str">
            <v/>
          </cell>
          <cell r="G2451" t="str">
            <v/>
          </cell>
        </row>
        <row r="2452">
          <cell r="A2452" t="str">
            <v>DH8 7</v>
          </cell>
          <cell r="B2452" t="str">
            <v/>
          </cell>
          <cell r="C2452" t="str">
            <v/>
          </cell>
          <cell r="D2452" t="str">
            <v/>
          </cell>
          <cell r="E2452" t="str">
            <v/>
          </cell>
          <cell r="F2452">
            <v>172721.72</v>
          </cell>
          <cell r="G2452" t="str">
            <v/>
          </cell>
        </row>
        <row r="2453">
          <cell r="A2453" t="str">
            <v>DH8 8</v>
          </cell>
          <cell r="B2453" t="str">
            <v/>
          </cell>
          <cell r="C2453" t="str">
            <v/>
          </cell>
          <cell r="D2453" t="str">
            <v/>
          </cell>
          <cell r="E2453" t="str">
            <v/>
          </cell>
          <cell r="F2453" t="str">
            <v/>
          </cell>
          <cell r="G2453" t="str">
            <v/>
          </cell>
        </row>
        <row r="2454">
          <cell r="A2454" t="str">
            <v>DH8 9</v>
          </cell>
          <cell r="B2454">
            <v>4884261</v>
          </cell>
          <cell r="C2454" t="str">
            <v/>
          </cell>
          <cell r="D2454">
            <v>520512.28</v>
          </cell>
          <cell r="E2454">
            <v>6070769.249602559</v>
          </cell>
          <cell r="F2454">
            <v>574754.1</v>
          </cell>
          <cell r="G2454" t="str">
            <v/>
          </cell>
        </row>
        <row r="2455">
          <cell r="A2455" t="str">
            <v>DH9 0</v>
          </cell>
          <cell r="B2455" t="str">
            <v/>
          </cell>
          <cell r="C2455" t="str">
            <v/>
          </cell>
          <cell r="D2455" t="str">
            <v/>
          </cell>
          <cell r="E2455">
            <v>2329692.6115682963</v>
          </cell>
          <cell r="F2455" t="str">
            <v/>
          </cell>
          <cell r="G2455" t="str">
            <v/>
          </cell>
        </row>
        <row r="2456">
          <cell r="A2456" t="str">
            <v>DH9 6</v>
          </cell>
          <cell r="B2456" t="str">
            <v/>
          </cell>
          <cell r="C2456" t="str">
            <v/>
          </cell>
          <cell r="D2456" t="str">
            <v/>
          </cell>
          <cell r="E2456" t="str">
            <v/>
          </cell>
          <cell r="F2456" t="str">
            <v/>
          </cell>
          <cell r="G2456" t="str">
            <v/>
          </cell>
        </row>
        <row r="2457">
          <cell r="A2457" t="str">
            <v>DH9 7</v>
          </cell>
          <cell r="B2457" t="str">
            <v/>
          </cell>
          <cell r="C2457" t="str">
            <v/>
          </cell>
          <cell r="D2457" t="str">
            <v/>
          </cell>
          <cell r="E2457">
            <v>2354551.7164560333</v>
          </cell>
          <cell r="F2457" t="str">
            <v/>
          </cell>
          <cell r="G2457" t="str">
            <v/>
          </cell>
        </row>
        <row r="2458">
          <cell r="A2458" t="str">
            <v>DH9 8</v>
          </cell>
          <cell r="B2458" t="str">
            <v/>
          </cell>
          <cell r="C2458" t="str">
            <v/>
          </cell>
          <cell r="D2458" t="str">
            <v/>
          </cell>
          <cell r="E2458">
            <v>1856952.6093975371</v>
          </cell>
          <cell r="F2458" t="str">
            <v/>
          </cell>
          <cell r="G2458" t="str">
            <v/>
          </cell>
        </row>
        <row r="2459">
          <cell r="A2459" t="str">
            <v>DH9 9</v>
          </cell>
          <cell r="B2459">
            <v>212140</v>
          </cell>
          <cell r="C2459" t="str">
            <v/>
          </cell>
          <cell r="D2459" t="str">
            <v/>
          </cell>
          <cell r="E2459">
            <v>3422094.9648296754</v>
          </cell>
          <cell r="F2459" t="str">
            <v/>
          </cell>
          <cell r="G2459" t="str">
            <v/>
          </cell>
        </row>
        <row r="2460">
          <cell r="A2460" t="str">
            <v>DH97 1</v>
          </cell>
          <cell r="B2460" t="str">
            <v/>
          </cell>
          <cell r="C2460" t="str">
            <v/>
          </cell>
          <cell r="D2460" t="str">
            <v/>
          </cell>
          <cell r="E2460" t="str">
            <v/>
          </cell>
          <cell r="F2460" t="str">
            <v/>
          </cell>
          <cell r="G2460" t="str">
            <v/>
          </cell>
        </row>
        <row r="2461">
          <cell r="A2461" t="str">
            <v>DH98 1</v>
          </cell>
          <cell r="B2461" t="str">
            <v/>
          </cell>
          <cell r="C2461" t="str">
            <v/>
          </cell>
          <cell r="D2461" t="str">
            <v/>
          </cell>
          <cell r="E2461" t="str">
            <v/>
          </cell>
          <cell r="F2461" t="str">
            <v/>
          </cell>
          <cell r="G2461" t="str">
            <v/>
          </cell>
        </row>
        <row r="2462">
          <cell r="A2462" t="str">
            <v>DH99 1</v>
          </cell>
          <cell r="B2462" t="str">
            <v/>
          </cell>
          <cell r="C2462" t="str">
            <v/>
          </cell>
          <cell r="D2462" t="str">
            <v/>
          </cell>
          <cell r="E2462" t="str">
            <v/>
          </cell>
          <cell r="F2462" t="str">
            <v/>
          </cell>
          <cell r="G2462" t="str">
            <v/>
          </cell>
        </row>
        <row r="2463">
          <cell r="A2463" t="str">
            <v>DL Other</v>
          </cell>
          <cell r="B2463">
            <v>56788711</v>
          </cell>
          <cell r="C2463">
            <v>34838749.210000008</v>
          </cell>
          <cell r="D2463">
            <v>33073334.370000005</v>
          </cell>
          <cell r="E2463">
            <v>64931212.028898492</v>
          </cell>
          <cell r="F2463">
            <v>50443518.07</v>
          </cell>
          <cell r="G2463">
            <v>30973777.409999996</v>
          </cell>
        </row>
        <row r="2464">
          <cell r="A2464" t="str">
            <v>DL total</v>
          </cell>
          <cell r="B2464">
            <v>195435493</v>
          </cell>
          <cell r="C2464">
            <v>42950912.24000001</v>
          </cell>
          <cell r="D2464">
            <v>85268959.270000011</v>
          </cell>
          <cell r="E2464">
            <v>141229398.07171512</v>
          </cell>
          <cell r="F2464">
            <v>115899181.36</v>
          </cell>
          <cell r="G2464">
            <v>30973777.409999996</v>
          </cell>
        </row>
        <row r="2465">
          <cell r="A2465" t="str">
            <v>DL1 1</v>
          </cell>
          <cell r="B2465" t="str">
            <v/>
          </cell>
          <cell r="C2465" t="str">
            <v/>
          </cell>
          <cell r="D2465" t="str">
            <v/>
          </cell>
          <cell r="E2465" t="str">
            <v/>
          </cell>
          <cell r="F2465" t="str">
            <v/>
          </cell>
          <cell r="G2465" t="str">
            <v/>
          </cell>
        </row>
        <row r="2466">
          <cell r="A2466" t="str">
            <v>DL1 2</v>
          </cell>
          <cell r="B2466">
            <v>1017511</v>
          </cell>
          <cell r="C2466" t="str">
            <v/>
          </cell>
          <cell r="D2466" t="str">
            <v/>
          </cell>
          <cell r="E2466" t="str">
            <v/>
          </cell>
          <cell r="F2466">
            <v>2815715.33</v>
          </cell>
          <cell r="G2466" t="str">
            <v/>
          </cell>
        </row>
        <row r="2467">
          <cell r="A2467" t="str">
            <v>DL1 3</v>
          </cell>
          <cell r="B2467">
            <v>633213</v>
          </cell>
          <cell r="C2467" t="str">
            <v/>
          </cell>
          <cell r="D2467" t="str">
            <v/>
          </cell>
          <cell r="E2467">
            <v>2504900.4380458938</v>
          </cell>
          <cell r="F2467">
            <v>341603</v>
          </cell>
          <cell r="G2467" t="str">
            <v/>
          </cell>
        </row>
        <row r="2468">
          <cell r="A2468" t="str">
            <v>DL1 4</v>
          </cell>
          <cell r="B2468" t="str">
            <v/>
          </cell>
          <cell r="C2468" t="str">
            <v/>
          </cell>
          <cell r="D2468" t="str">
            <v/>
          </cell>
          <cell r="E2468">
            <v>940828.7975906136</v>
          </cell>
          <cell r="F2468">
            <v>1904706.7099999997</v>
          </cell>
          <cell r="G2468" t="str">
            <v/>
          </cell>
        </row>
        <row r="2469">
          <cell r="A2469" t="str">
            <v>DL1 5</v>
          </cell>
          <cell r="B2469">
            <v>3969041</v>
          </cell>
          <cell r="C2469" t="str">
            <v/>
          </cell>
          <cell r="D2469" t="str">
            <v/>
          </cell>
          <cell r="E2469">
            <v>454222.58480591938</v>
          </cell>
          <cell r="F2469">
            <v>936727.08000000007</v>
          </cell>
          <cell r="G2469" t="str">
            <v/>
          </cell>
        </row>
        <row r="2470">
          <cell r="A2470" t="str">
            <v>DL1 9</v>
          </cell>
          <cell r="B2470" t="str">
            <v/>
          </cell>
          <cell r="C2470" t="str">
            <v/>
          </cell>
          <cell r="D2470" t="str">
            <v/>
          </cell>
          <cell r="E2470" t="str">
            <v/>
          </cell>
          <cell r="F2470" t="str">
            <v/>
          </cell>
          <cell r="G2470" t="str">
            <v/>
          </cell>
        </row>
        <row r="2471">
          <cell r="A2471" t="str">
            <v>DL10 4</v>
          </cell>
          <cell r="B2471">
            <v>2167609</v>
          </cell>
          <cell r="C2471" t="str">
            <v/>
          </cell>
          <cell r="D2471">
            <v>712773.79</v>
          </cell>
          <cell r="E2471">
            <v>456930.67047742452</v>
          </cell>
          <cell r="F2471">
            <v>1266271.5099999998</v>
          </cell>
          <cell r="G2471" t="str">
            <v/>
          </cell>
        </row>
        <row r="2472">
          <cell r="A2472" t="str">
            <v>DL10 5</v>
          </cell>
          <cell r="B2472">
            <v>5861854</v>
          </cell>
          <cell r="C2472" t="str">
            <v/>
          </cell>
          <cell r="D2472" t="str">
            <v/>
          </cell>
          <cell r="E2472" t="str">
            <v/>
          </cell>
          <cell r="F2472">
            <v>743429.85</v>
          </cell>
          <cell r="G2472" t="str">
            <v/>
          </cell>
        </row>
        <row r="2473">
          <cell r="A2473" t="str">
            <v>DL10 6</v>
          </cell>
          <cell r="B2473" t="str">
            <v/>
          </cell>
          <cell r="C2473" t="str">
            <v/>
          </cell>
          <cell r="D2473">
            <v>3411107.47</v>
          </cell>
          <cell r="E2473" t="str">
            <v/>
          </cell>
          <cell r="F2473" t="str">
            <v/>
          </cell>
          <cell r="G2473" t="str">
            <v/>
          </cell>
        </row>
        <row r="2474">
          <cell r="A2474" t="str">
            <v>DL10 7</v>
          </cell>
          <cell r="B2474">
            <v>1646622</v>
          </cell>
          <cell r="C2474" t="str">
            <v/>
          </cell>
          <cell r="D2474">
            <v>1362935.12</v>
          </cell>
          <cell r="E2474">
            <v>3004631.7678805152</v>
          </cell>
          <cell r="F2474">
            <v>3678080.7199999993</v>
          </cell>
          <cell r="G2474" t="str">
            <v/>
          </cell>
        </row>
        <row r="2475">
          <cell r="A2475" t="str">
            <v>DL10 9</v>
          </cell>
          <cell r="B2475" t="str">
            <v/>
          </cell>
          <cell r="C2475" t="str">
            <v/>
          </cell>
          <cell r="D2475" t="str">
            <v/>
          </cell>
          <cell r="E2475" t="str">
            <v/>
          </cell>
          <cell r="F2475" t="str">
            <v/>
          </cell>
          <cell r="G2475" t="str">
            <v/>
          </cell>
        </row>
        <row r="2476">
          <cell r="A2476" t="str">
            <v>DL11 6</v>
          </cell>
          <cell r="B2476">
            <v>3563046</v>
          </cell>
          <cell r="C2476" t="str">
            <v/>
          </cell>
          <cell r="D2476" t="str">
            <v/>
          </cell>
          <cell r="E2476">
            <v>1288077.3191905373</v>
          </cell>
          <cell r="F2476" t="str">
            <v/>
          </cell>
          <cell r="G2476" t="str">
            <v/>
          </cell>
        </row>
        <row r="2477">
          <cell r="A2477" t="str">
            <v>DL11 7</v>
          </cell>
          <cell r="B2477">
            <v>13547175</v>
          </cell>
          <cell r="C2477" t="str">
            <v/>
          </cell>
          <cell r="D2477" t="str">
            <v/>
          </cell>
          <cell r="E2477">
            <v>6156008.650452679</v>
          </cell>
          <cell r="F2477">
            <v>1560411.9699999997</v>
          </cell>
          <cell r="G2477" t="str">
            <v/>
          </cell>
        </row>
        <row r="2478">
          <cell r="A2478" t="str">
            <v>DL12 0</v>
          </cell>
          <cell r="B2478">
            <v>4272565</v>
          </cell>
          <cell r="C2478" t="str">
            <v/>
          </cell>
          <cell r="D2478" t="str">
            <v/>
          </cell>
          <cell r="E2478" t="str">
            <v/>
          </cell>
          <cell r="F2478">
            <v>2203083.6399999997</v>
          </cell>
          <cell r="G2478" t="str">
            <v/>
          </cell>
        </row>
        <row r="2479">
          <cell r="A2479" t="str">
            <v>DL12 2</v>
          </cell>
          <cell r="B2479" t="str">
            <v/>
          </cell>
          <cell r="C2479" t="str">
            <v/>
          </cell>
          <cell r="D2479" t="str">
            <v/>
          </cell>
          <cell r="E2479" t="str">
            <v/>
          </cell>
          <cell r="F2479" t="str">
            <v/>
          </cell>
          <cell r="G2479" t="str">
            <v/>
          </cell>
        </row>
        <row r="2480">
          <cell r="A2480" t="str">
            <v>DL12 8</v>
          </cell>
          <cell r="B2480">
            <v>5792251</v>
          </cell>
          <cell r="C2480" t="str">
            <v/>
          </cell>
          <cell r="D2480">
            <v>952422.83</v>
          </cell>
          <cell r="E2480">
            <v>2037133.3357628672</v>
          </cell>
          <cell r="F2480">
            <v>2204531.0199999996</v>
          </cell>
          <cell r="G2480" t="str">
            <v/>
          </cell>
        </row>
        <row r="2481">
          <cell r="A2481" t="str">
            <v>DL12 9</v>
          </cell>
          <cell r="B2481">
            <v>4076795</v>
          </cell>
          <cell r="C2481" t="str">
            <v/>
          </cell>
          <cell r="D2481" t="str">
            <v/>
          </cell>
          <cell r="E2481">
            <v>3803627.277462515</v>
          </cell>
          <cell r="F2481">
            <v>902058.76000000013</v>
          </cell>
          <cell r="G2481" t="str">
            <v/>
          </cell>
        </row>
        <row r="2482">
          <cell r="A2482" t="str">
            <v>DL13 1</v>
          </cell>
          <cell r="B2482">
            <v>1650192</v>
          </cell>
          <cell r="C2482" t="str">
            <v/>
          </cell>
          <cell r="D2482" t="str">
            <v/>
          </cell>
          <cell r="E2482" t="str">
            <v/>
          </cell>
          <cell r="F2482" t="str">
            <v/>
          </cell>
          <cell r="G2482" t="str">
            <v/>
          </cell>
        </row>
        <row r="2483">
          <cell r="A2483" t="str">
            <v>DL13 2</v>
          </cell>
          <cell r="B2483">
            <v>6029385</v>
          </cell>
          <cell r="C2483" t="str">
            <v/>
          </cell>
          <cell r="D2483" t="str">
            <v/>
          </cell>
          <cell r="E2483">
            <v>1411641.6493383211</v>
          </cell>
          <cell r="F2483" t="str">
            <v/>
          </cell>
          <cell r="G2483" t="str">
            <v/>
          </cell>
        </row>
        <row r="2484">
          <cell r="A2484" t="str">
            <v>DL13 3</v>
          </cell>
          <cell r="B2484">
            <v>3862813</v>
          </cell>
          <cell r="C2484" t="str">
            <v/>
          </cell>
          <cell r="D2484">
            <v>220077.33</v>
          </cell>
          <cell r="E2484" t="str">
            <v/>
          </cell>
          <cell r="F2484" t="str">
            <v/>
          </cell>
          <cell r="G2484" t="str">
            <v/>
          </cell>
        </row>
        <row r="2485">
          <cell r="A2485" t="str">
            <v>DL13 4</v>
          </cell>
          <cell r="B2485">
            <v>2454187</v>
          </cell>
          <cell r="C2485" t="str">
            <v/>
          </cell>
          <cell r="D2485" t="str">
            <v/>
          </cell>
          <cell r="E2485">
            <v>1027893.6800975872</v>
          </cell>
          <cell r="F2485">
            <v>334100.44</v>
          </cell>
          <cell r="G2485" t="str">
            <v/>
          </cell>
        </row>
        <row r="2486">
          <cell r="A2486" t="str">
            <v>DL13 5</v>
          </cell>
          <cell r="B2486">
            <v>1309577</v>
          </cell>
          <cell r="C2486" t="str">
            <v/>
          </cell>
          <cell r="D2486" t="str">
            <v/>
          </cell>
          <cell r="E2486" t="str">
            <v/>
          </cell>
          <cell r="F2486" t="str">
            <v/>
          </cell>
          <cell r="G2486" t="str">
            <v/>
          </cell>
        </row>
        <row r="2487">
          <cell r="A2487" t="str">
            <v>DL14 0</v>
          </cell>
          <cell r="B2487">
            <v>1108132</v>
          </cell>
          <cell r="C2487" t="str">
            <v/>
          </cell>
          <cell r="D2487" t="str">
            <v/>
          </cell>
          <cell r="E2487">
            <v>836408.68637232319</v>
          </cell>
          <cell r="F2487">
            <v>1227851.2300000002</v>
          </cell>
          <cell r="G2487" t="str">
            <v/>
          </cell>
        </row>
        <row r="2488">
          <cell r="A2488" t="str">
            <v>DL14 4</v>
          </cell>
          <cell r="B2488" t="str">
            <v/>
          </cell>
          <cell r="C2488" t="str">
            <v/>
          </cell>
          <cell r="D2488" t="str">
            <v/>
          </cell>
          <cell r="E2488" t="str">
            <v/>
          </cell>
          <cell r="F2488" t="str">
            <v/>
          </cell>
          <cell r="G2488" t="str">
            <v/>
          </cell>
        </row>
        <row r="2489">
          <cell r="A2489" t="str">
            <v>DL14 6</v>
          </cell>
          <cell r="B2489" t="str">
            <v/>
          </cell>
          <cell r="C2489" t="str">
            <v/>
          </cell>
          <cell r="D2489" t="str">
            <v/>
          </cell>
          <cell r="E2489">
            <v>1668561.7931042812</v>
          </cell>
          <cell r="F2489">
            <v>770761.36</v>
          </cell>
          <cell r="G2489" t="str">
            <v/>
          </cell>
        </row>
        <row r="2490">
          <cell r="A2490" t="str">
            <v>DL14 7</v>
          </cell>
          <cell r="B2490" t="str">
            <v/>
          </cell>
          <cell r="C2490" t="str">
            <v/>
          </cell>
          <cell r="D2490" t="str">
            <v/>
          </cell>
          <cell r="E2490" t="str">
            <v/>
          </cell>
          <cell r="F2490">
            <v>896776.04999999993</v>
          </cell>
          <cell r="G2490" t="str">
            <v/>
          </cell>
        </row>
        <row r="2491">
          <cell r="A2491" t="str">
            <v>DL14 8</v>
          </cell>
          <cell r="B2491" t="str">
            <v/>
          </cell>
          <cell r="C2491" t="str">
            <v/>
          </cell>
          <cell r="D2491" t="str">
            <v/>
          </cell>
          <cell r="E2491">
            <v>1989062.8994538812</v>
          </cell>
          <cell r="F2491">
            <v>930646.82000000018</v>
          </cell>
          <cell r="G2491" t="str">
            <v/>
          </cell>
        </row>
        <row r="2492">
          <cell r="A2492" t="str">
            <v>DL14 9</v>
          </cell>
          <cell r="B2492">
            <v>2634461</v>
          </cell>
          <cell r="C2492" t="str">
            <v/>
          </cell>
          <cell r="D2492">
            <v>391846.04</v>
          </cell>
          <cell r="E2492">
            <v>1069494.8193853167</v>
          </cell>
          <cell r="F2492">
            <v>3404647.87</v>
          </cell>
          <cell r="G2492" t="str">
            <v/>
          </cell>
        </row>
        <row r="2493">
          <cell r="A2493" t="str">
            <v>DL15 0</v>
          </cell>
          <cell r="B2493" t="str">
            <v/>
          </cell>
          <cell r="C2493" t="str">
            <v/>
          </cell>
          <cell r="D2493" t="str">
            <v/>
          </cell>
          <cell r="E2493">
            <v>1324960.9255267654</v>
          </cell>
          <cell r="F2493">
            <v>879577.58</v>
          </cell>
          <cell r="G2493" t="str">
            <v/>
          </cell>
        </row>
        <row r="2494">
          <cell r="A2494" t="str">
            <v>DL15 8</v>
          </cell>
          <cell r="B2494">
            <v>1280410</v>
          </cell>
          <cell r="C2494" t="str">
            <v/>
          </cell>
          <cell r="D2494" t="str">
            <v/>
          </cell>
          <cell r="E2494" t="str">
            <v/>
          </cell>
          <cell r="F2494">
            <v>1635836.4100000004</v>
          </cell>
          <cell r="G2494" t="str">
            <v/>
          </cell>
        </row>
        <row r="2495">
          <cell r="A2495" t="str">
            <v>DL15 9</v>
          </cell>
          <cell r="B2495">
            <v>520046</v>
          </cell>
          <cell r="C2495" t="str">
            <v/>
          </cell>
          <cell r="D2495" t="str">
            <v/>
          </cell>
          <cell r="E2495">
            <v>1259762.7031784751</v>
          </cell>
          <cell r="F2495" t="str">
            <v/>
          </cell>
          <cell r="G2495" t="str">
            <v/>
          </cell>
        </row>
        <row r="2496">
          <cell r="A2496" t="str">
            <v>DL16 6</v>
          </cell>
          <cell r="B2496">
            <v>1089483</v>
          </cell>
          <cell r="C2496" t="str">
            <v/>
          </cell>
          <cell r="D2496">
            <v>337992.59</v>
          </cell>
          <cell r="E2496" t="str">
            <v/>
          </cell>
          <cell r="F2496">
            <v>3122751.03</v>
          </cell>
          <cell r="G2496" t="str">
            <v/>
          </cell>
        </row>
        <row r="2497">
          <cell r="A2497" t="str">
            <v>DL16 7</v>
          </cell>
          <cell r="B2497">
            <v>935072</v>
          </cell>
          <cell r="C2497" t="str">
            <v/>
          </cell>
          <cell r="D2497" t="str">
            <v/>
          </cell>
          <cell r="E2497">
            <v>1367566.732025767</v>
          </cell>
          <cell r="F2497">
            <v>2125827.9400000004</v>
          </cell>
          <cell r="G2497" t="str">
            <v/>
          </cell>
        </row>
        <row r="2498">
          <cell r="A2498" t="str">
            <v>DL16 9</v>
          </cell>
          <cell r="B2498" t="str">
            <v/>
          </cell>
          <cell r="C2498" t="str">
            <v/>
          </cell>
          <cell r="D2498" t="str">
            <v/>
          </cell>
          <cell r="E2498" t="str">
            <v/>
          </cell>
          <cell r="F2498" t="str">
            <v/>
          </cell>
          <cell r="G2498" t="str">
            <v/>
          </cell>
        </row>
        <row r="2499">
          <cell r="A2499" t="str">
            <v>DL17 0</v>
          </cell>
          <cell r="B2499" t="str">
            <v/>
          </cell>
          <cell r="C2499" t="str">
            <v/>
          </cell>
          <cell r="D2499" t="str">
            <v/>
          </cell>
          <cell r="E2499" t="str">
            <v/>
          </cell>
          <cell r="F2499" t="str">
            <v/>
          </cell>
          <cell r="G2499" t="str">
            <v/>
          </cell>
        </row>
        <row r="2500">
          <cell r="A2500" t="str">
            <v>DL17 8</v>
          </cell>
          <cell r="B2500" t="str">
            <v/>
          </cell>
          <cell r="C2500" t="str">
            <v/>
          </cell>
          <cell r="D2500" t="str">
            <v/>
          </cell>
          <cell r="E2500" t="str">
            <v/>
          </cell>
          <cell r="F2500" t="str">
            <v/>
          </cell>
          <cell r="G2500" t="str">
            <v/>
          </cell>
        </row>
        <row r="2501">
          <cell r="A2501" t="str">
            <v>DL17 9</v>
          </cell>
          <cell r="B2501">
            <v>903780</v>
          </cell>
          <cell r="C2501" t="str">
            <v/>
          </cell>
          <cell r="D2501" t="str">
            <v/>
          </cell>
          <cell r="E2501" t="str">
            <v/>
          </cell>
          <cell r="F2501" t="str">
            <v/>
          </cell>
          <cell r="G2501" t="str">
            <v/>
          </cell>
        </row>
        <row r="2502">
          <cell r="A2502" t="str">
            <v>DL2 1</v>
          </cell>
          <cell r="B2502">
            <v>2186490</v>
          </cell>
          <cell r="C2502" t="str">
            <v/>
          </cell>
          <cell r="D2502" t="str">
            <v/>
          </cell>
          <cell r="E2502" t="str">
            <v/>
          </cell>
          <cell r="F2502">
            <v>2484207.9499999997</v>
          </cell>
          <cell r="G2502" t="str">
            <v/>
          </cell>
        </row>
        <row r="2503">
          <cell r="A2503" t="str">
            <v>DL2 2</v>
          </cell>
          <cell r="B2503">
            <v>7776815</v>
          </cell>
          <cell r="C2503" t="str">
            <v/>
          </cell>
          <cell r="D2503">
            <v>2202213.16</v>
          </cell>
          <cell r="E2503" t="str">
            <v/>
          </cell>
          <cell r="F2503">
            <v>2451950.2700000005</v>
          </cell>
          <cell r="G2503" t="str">
            <v/>
          </cell>
        </row>
        <row r="2504">
          <cell r="A2504" t="str">
            <v>DL2 3</v>
          </cell>
          <cell r="B2504">
            <v>3647302</v>
          </cell>
          <cell r="C2504" t="str">
            <v/>
          </cell>
          <cell r="D2504" t="str">
            <v/>
          </cell>
          <cell r="E2504">
            <v>1458370.130244615</v>
          </cell>
          <cell r="F2504" t="str">
            <v/>
          </cell>
          <cell r="G2504" t="str">
            <v/>
          </cell>
        </row>
        <row r="2505">
          <cell r="A2505" t="str">
            <v>DL3 0</v>
          </cell>
          <cell r="B2505" t="str">
            <v/>
          </cell>
          <cell r="C2505" t="str">
            <v/>
          </cell>
          <cell r="D2505" t="str">
            <v/>
          </cell>
          <cell r="E2505">
            <v>788401.12616304331</v>
          </cell>
          <cell r="F2505">
            <v>1982573.9700000007</v>
          </cell>
          <cell r="G2505" t="str">
            <v/>
          </cell>
        </row>
        <row r="2506">
          <cell r="A2506" t="str">
            <v>DL3 6</v>
          </cell>
          <cell r="B2506" t="str">
            <v/>
          </cell>
          <cell r="C2506" t="str">
            <v/>
          </cell>
          <cell r="D2506" t="str">
            <v/>
          </cell>
          <cell r="E2506">
            <v>598571.43740236049</v>
          </cell>
          <cell r="F2506">
            <v>528862.29</v>
          </cell>
          <cell r="G2506" t="str">
            <v/>
          </cell>
        </row>
        <row r="2507">
          <cell r="A2507" t="str">
            <v>DL3 7</v>
          </cell>
          <cell r="B2507" t="str">
            <v/>
          </cell>
          <cell r="C2507" t="str">
            <v/>
          </cell>
          <cell r="D2507" t="str">
            <v/>
          </cell>
          <cell r="E2507">
            <v>5650829.4718085825</v>
          </cell>
          <cell r="F2507">
            <v>3320154.7300000004</v>
          </cell>
          <cell r="G2507" t="str">
            <v/>
          </cell>
        </row>
        <row r="2508">
          <cell r="A2508" t="str">
            <v>DL3 8</v>
          </cell>
          <cell r="B2508" t="str">
            <v/>
          </cell>
          <cell r="C2508" t="str">
            <v/>
          </cell>
          <cell r="D2508" t="str">
            <v/>
          </cell>
          <cell r="E2508" t="str">
            <v/>
          </cell>
          <cell r="F2508">
            <v>357402.35</v>
          </cell>
          <cell r="G2508" t="str">
            <v/>
          </cell>
        </row>
        <row r="2509">
          <cell r="A2509" t="str">
            <v>DL3 9</v>
          </cell>
          <cell r="B2509" t="str">
            <v/>
          </cell>
          <cell r="C2509" t="str">
            <v/>
          </cell>
          <cell r="D2509" t="str">
            <v/>
          </cell>
          <cell r="E2509" t="str">
            <v/>
          </cell>
          <cell r="F2509" t="str">
            <v/>
          </cell>
          <cell r="G2509" t="str">
            <v/>
          </cell>
        </row>
        <row r="2510">
          <cell r="A2510" t="str">
            <v>DL4 1</v>
          </cell>
          <cell r="B2510" t="str">
            <v/>
          </cell>
          <cell r="C2510" t="str">
            <v/>
          </cell>
          <cell r="D2510">
            <v>274246.39</v>
          </cell>
          <cell r="E2510">
            <v>2441490.1907611019</v>
          </cell>
          <cell r="F2510" t="str">
            <v/>
          </cell>
          <cell r="G2510" t="str">
            <v/>
          </cell>
        </row>
        <row r="2511">
          <cell r="A2511" t="str">
            <v>DL4 2</v>
          </cell>
          <cell r="B2511" t="str">
            <v/>
          </cell>
          <cell r="C2511" t="str">
            <v/>
          </cell>
          <cell r="D2511" t="str">
            <v/>
          </cell>
          <cell r="E2511" t="str">
            <v/>
          </cell>
          <cell r="F2511" t="str">
            <v/>
          </cell>
          <cell r="G2511" t="str">
            <v/>
          </cell>
        </row>
        <row r="2512">
          <cell r="A2512" t="str">
            <v>DL5 4</v>
          </cell>
          <cell r="B2512">
            <v>51527</v>
          </cell>
          <cell r="C2512" t="str">
            <v/>
          </cell>
          <cell r="D2512" t="str">
            <v/>
          </cell>
          <cell r="E2512" t="str">
            <v/>
          </cell>
          <cell r="F2512">
            <v>404069.93999999994</v>
          </cell>
          <cell r="G2512" t="str">
            <v/>
          </cell>
        </row>
        <row r="2513">
          <cell r="A2513" t="str">
            <v>DL5 5</v>
          </cell>
          <cell r="B2513" t="str">
            <v/>
          </cell>
          <cell r="C2513" t="str">
            <v/>
          </cell>
          <cell r="D2513" t="str">
            <v/>
          </cell>
          <cell r="E2513" t="str">
            <v/>
          </cell>
          <cell r="F2513" t="str">
            <v/>
          </cell>
          <cell r="G2513" t="str">
            <v/>
          </cell>
        </row>
        <row r="2514">
          <cell r="A2514" t="str">
            <v>DL5 6</v>
          </cell>
          <cell r="B2514">
            <v>9113582</v>
          </cell>
          <cell r="C2514" t="str">
            <v/>
          </cell>
          <cell r="D2514" t="str">
            <v/>
          </cell>
          <cell r="E2514">
            <v>1965782.517895218</v>
          </cell>
          <cell r="F2514">
            <v>2014250.1199999999</v>
          </cell>
          <cell r="G2514" t="str">
            <v/>
          </cell>
        </row>
        <row r="2515">
          <cell r="A2515" t="str">
            <v>DL5 7</v>
          </cell>
          <cell r="B2515" t="str">
            <v/>
          </cell>
          <cell r="C2515" t="str">
            <v/>
          </cell>
          <cell r="D2515" t="str">
            <v/>
          </cell>
          <cell r="E2515" t="str">
            <v/>
          </cell>
          <cell r="F2515" t="str">
            <v/>
          </cell>
          <cell r="G2515" t="str">
            <v/>
          </cell>
        </row>
        <row r="2516">
          <cell r="A2516" t="str">
            <v>DL5 9</v>
          </cell>
          <cell r="B2516" t="str">
            <v/>
          </cell>
          <cell r="C2516" t="str">
            <v/>
          </cell>
          <cell r="D2516" t="str">
            <v/>
          </cell>
          <cell r="E2516" t="str">
            <v/>
          </cell>
          <cell r="F2516" t="str">
            <v/>
          </cell>
          <cell r="G2516" t="str">
            <v/>
          </cell>
        </row>
        <row r="2517">
          <cell r="A2517" t="str">
            <v>DL6 1</v>
          </cell>
          <cell r="B2517" t="str">
            <v/>
          </cell>
          <cell r="C2517" t="str">
            <v/>
          </cell>
          <cell r="D2517" t="str">
            <v/>
          </cell>
          <cell r="E2517" t="str">
            <v/>
          </cell>
          <cell r="F2517" t="str">
            <v/>
          </cell>
          <cell r="G2517" t="str">
            <v/>
          </cell>
        </row>
        <row r="2518">
          <cell r="A2518" t="str">
            <v>DL6 2</v>
          </cell>
          <cell r="B2518">
            <v>5509113</v>
          </cell>
          <cell r="C2518">
            <v>4467468.21</v>
          </cell>
          <cell r="D2518">
            <v>14173514.710000001</v>
          </cell>
          <cell r="E2518">
            <v>5169117.4852457978</v>
          </cell>
          <cell r="F2518">
            <v>3616409.2399999993</v>
          </cell>
          <cell r="G2518" t="str">
            <v/>
          </cell>
        </row>
        <row r="2519">
          <cell r="A2519" t="str">
            <v>DL6 3</v>
          </cell>
          <cell r="B2519" t="str">
            <v/>
          </cell>
          <cell r="C2519" t="str">
            <v/>
          </cell>
          <cell r="D2519">
            <v>1769447.87</v>
          </cell>
          <cell r="E2519">
            <v>4412066.3203046601</v>
          </cell>
          <cell r="F2519">
            <v>1530287.8099999996</v>
          </cell>
          <cell r="G2519" t="str">
            <v/>
          </cell>
        </row>
        <row r="2520">
          <cell r="A2520" t="str">
            <v>DL7 0</v>
          </cell>
          <cell r="B2520">
            <v>4171012</v>
          </cell>
          <cell r="C2520" t="str">
            <v/>
          </cell>
          <cell r="D2520">
            <v>5649925.9400000004</v>
          </cell>
          <cell r="E2520">
            <v>4636941.0094740093</v>
          </cell>
          <cell r="F2520">
            <v>1232869.23</v>
          </cell>
          <cell r="G2520" t="str">
            <v/>
          </cell>
        </row>
        <row r="2521">
          <cell r="A2521" t="str">
            <v>DL7 7</v>
          </cell>
          <cell r="B2521" t="str">
            <v/>
          </cell>
          <cell r="C2521" t="str">
            <v/>
          </cell>
          <cell r="D2521" t="str">
            <v/>
          </cell>
          <cell r="E2521" t="str">
            <v/>
          </cell>
          <cell r="F2521" t="str">
            <v/>
          </cell>
          <cell r="G2521" t="str">
            <v/>
          </cell>
        </row>
        <row r="2522">
          <cell r="A2522" t="str">
            <v>DL7 8</v>
          </cell>
          <cell r="B2522">
            <v>455546</v>
          </cell>
          <cell r="C2522" t="str">
            <v/>
          </cell>
          <cell r="D2522">
            <v>1258568.71</v>
          </cell>
          <cell r="E2522" t="str">
            <v/>
          </cell>
          <cell r="F2522">
            <v>1545403.7399999995</v>
          </cell>
          <cell r="G2522" t="str">
            <v/>
          </cell>
        </row>
        <row r="2523">
          <cell r="A2523" t="str">
            <v>DL7 9</v>
          </cell>
          <cell r="B2523">
            <v>5232278</v>
          </cell>
          <cell r="C2523" t="str">
            <v/>
          </cell>
          <cell r="D2523">
            <v>5828793.7699999996</v>
          </cell>
          <cell r="E2523">
            <v>2918594.0917062843</v>
          </cell>
          <cell r="F2523" t="str">
            <v/>
          </cell>
          <cell r="G2523" t="str">
            <v/>
          </cell>
        </row>
        <row r="2524">
          <cell r="A2524" t="str">
            <v>DL8 1</v>
          </cell>
          <cell r="B2524">
            <v>2521571</v>
          </cell>
          <cell r="C2524" t="str">
            <v/>
          </cell>
          <cell r="D2524">
            <v>1900619.14</v>
          </cell>
          <cell r="E2524">
            <v>3234738.1301914575</v>
          </cell>
          <cell r="F2524">
            <v>6011947.9800000004</v>
          </cell>
          <cell r="G2524" t="str">
            <v/>
          </cell>
        </row>
        <row r="2525">
          <cell r="A2525" t="str">
            <v>DL8 2</v>
          </cell>
          <cell r="B2525">
            <v>3007241</v>
          </cell>
          <cell r="C2525">
            <v>3644694.8200000003</v>
          </cell>
          <cell r="D2525">
            <v>2036596.44</v>
          </cell>
          <cell r="E2525">
            <v>5874955.6491481941</v>
          </cell>
          <cell r="F2525">
            <v>1762062.89</v>
          </cell>
          <cell r="G2525" t="str">
            <v/>
          </cell>
        </row>
        <row r="2526">
          <cell r="A2526" t="str">
            <v>DL8 3</v>
          </cell>
          <cell r="B2526">
            <v>5310352</v>
          </cell>
          <cell r="C2526" t="str">
            <v/>
          </cell>
          <cell r="D2526">
            <v>3338088.57</v>
          </cell>
          <cell r="E2526">
            <v>830947.50795799133</v>
          </cell>
          <cell r="F2526">
            <v>1780133.06</v>
          </cell>
          <cell r="G2526" t="str">
            <v/>
          </cell>
        </row>
        <row r="2527">
          <cell r="A2527" t="str">
            <v>DL8 4</v>
          </cell>
          <cell r="B2527">
            <v>14137209</v>
          </cell>
          <cell r="C2527" t="str">
            <v/>
          </cell>
          <cell r="D2527">
            <v>1589798.02</v>
          </cell>
          <cell r="E2527">
            <v>3715666.2443616306</v>
          </cell>
          <cell r="F2527" t="str">
            <v/>
          </cell>
          <cell r="G2527" t="str">
            <v/>
          </cell>
        </row>
        <row r="2528">
          <cell r="A2528" t="str">
            <v>DL8 5</v>
          </cell>
          <cell r="B2528">
            <v>5201524</v>
          </cell>
          <cell r="C2528" t="str">
            <v/>
          </cell>
          <cell r="D2528">
            <v>4784657.01</v>
          </cell>
          <cell r="E2528" t="str">
            <v/>
          </cell>
          <cell r="F2528">
            <v>547681.4</v>
          </cell>
          <cell r="G2528" t="str">
            <v/>
          </cell>
        </row>
        <row r="2529">
          <cell r="A2529" t="str">
            <v>DL8 9</v>
          </cell>
          <cell r="B2529" t="str">
            <v/>
          </cell>
          <cell r="C2529" t="str">
            <v/>
          </cell>
          <cell r="D2529" t="str">
            <v/>
          </cell>
          <cell r="E2529" t="str">
            <v/>
          </cell>
          <cell r="F2529" t="str">
            <v/>
          </cell>
          <cell r="G2529" t="str">
            <v/>
          </cell>
        </row>
        <row r="2530">
          <cell r="A2530" t="str">
            <v>DL9 3</v>
          </cell>
          <cell r="B2530" t="str">
            <v/>
          </cell>
          <cell r="C2530" t="str">
            <v/>
          </cell>
          <cell r="D2530" t="str">
            <v/>
          </cell>
          <cell r="E2530" t="str">
            <v/>
          </cell>
          <cell r="F2530" t="str">
            <v/>
          </cell>
          <cell r="G2530" t="str">
            <v/>
          </cell>
        </row>
        <row r="2531">
          <cell r="A2531" t="str">
            <v>DL9 4</v>
          </cell>
          <cell r="B2531" t="str">
            <v/>
          </cell>
          <cell r="C2531" t="str">
            <v/>
          </cell>
          <cell r="D2531" t="str">
            <v/>
          </cell>
          <cell r="E2531" t="str">
            <v/>
          </cell>
          <cell r="F2531" t="str">
            <v/>
          </cell>
          <cell r="G2531" t="str">
            <v/>
          </cell>
        </row>
        <row r="2532">
          <cell r="A2532" t="str">
            <v>DL98 1</v>
          </cell>
          <cell r="B2532" t="str">
            <v/>
          </cell>
          <cell r="C2532" t="str">
            <v/>
          </cell>
          <cell r="D2532" t="str">
            <v/>
          </cell>
          <cell r="E2532" t="str">
            <v/>
          </cell>
          <cell r="F2532" t="str">
            <v/>
          </cell>
          <cell r="G2532" t="str">
            <v/>
          </cell>
        </row>
        <row r="2533">
          <cell r="A2533" t="str">
            <v>DN Other</v>
          </cell>
          <cell r="B2533">
            <v>68289448</v>
          </cell>
          <cell r="C2533">
            <v>54166490.359999992</v>
          </cell>
          <cell r="D2533">
            <v>109089757.00000001</v>
          </cell>
          <cell r="E2533">
            <v>109777202.75645319</v>
          </cell>
          <cell r="F2533">
            <v>109524338.11</v>
          </cell>
          <cell r="G2533">
            <v>45605312.700000003</v>
          </cell>
        </row>
        <row r="2534">
          <cell r="A2534" t="str">
            <v>DN total</v>
          </cell>
          <cell r="B2534">
            <v>92958254</v>
          </cell>
          <cell r="C2534">
            <v>57056186.86999999</v>
          </cell>
          <cell r="D2534">
            <v>140613480.07000002</v>
          </cell>
          <cell r="E2534">
            <v>219195477.75497866</v>
          </cell>
          <cell r="F2534">
            <v>254920075.62999994</v>
          </cell>
          <cell r="G2534">
            <v>45658936.700000003</v>
          </cell>
        </row>
        <row r="2535">
          <cell r="A2535" t="str">
            <v>DN1 1</v>
          </cell>
          <cell r="B2535" t="str">
            <v/>
          </cell>
          <cell r="C2535" t="str">
            <v/>
          </cell>
          <cell r="D2535" t="str">
            <v/>
          </cell>
          <cell r="E2535" t="str">
            <v/>
          </cell>
          <cell r="F2535">
            <v>1227346.9099999999</v>
          </cell>
          <cell r="G2535" t="str">
            <v/>
          </cell>
        </row>
        <row r="2536">
          <cell r="A2536" t="str">
            <v>DN1 2</v>
          </cell>
          <cell r="B2536">
            <v>3400040</v>
          </cell>
          <cell r="C2536" t="str">
            <v/>
          </cell>
          <cell r="D2536" t="str">
            <v/>
          </cell>
          <cell r="E2536">
            <v>1791704.2230584202</v>
          </cell>
          <cell r="F2536">
            <v>3238929.35</v>
          </cell>
          <cell r="G2536" t="str">
            <v/>
          </cell>
        </row>
        <row r="2537">
          <cell r="A2537" t="str">
            <v>DN1 3</v>
          </cell>
          <cell r="B2537" t="str">
            <v/>
          </cell>
          <cell r="C2537" t="str">
            <v/>
          </cell>
          <cell r="D2537" t="str">
            <v/>
          </cell>
          <cell r="E2537" t="str">
            <v/>
          </cell>
          <cell r="F2537" t="str">
            <v/>
          </cell>
          <cell r="G2537" t="str">
            <v/>
          </cell>
        </row>
        <row r="2538">
          <cell r="A2538" t="str">
            <v>DN1 9</v>
          </cell>
          <cell r="B2538" t="str">
            <v/>
          </cell>
          <cell r="C2538" t="str">
            <v/>
          </cell>
          <cell r="D2538" t="str">
            <v/>
          </cell>
          <cell r="E2538" t="str">
            <v/>
          </cell>
          <cell r="F2538" t="str">
            <v/>
          </cell>
          <cell r="G2538" t="str">
            <v/>
          </cell>
        </row>
        <row r="2539">
          <cell r="A2539" t="str">
            <v>DN10 4</v>
          </cell>
          <cell r="B2539" t="str">
            <v/>
          </cell>
          <cell r="C2539" t="str">
            <v/>
          </cell>
          <cell r="D2539" t="str">
            <v/>
          </cell>
          <cell r="E2539">
            <v>2153067.3192138108</v>
          </cell>
          <cell r="F2539">
            <v>1860102.8800000004</v>
          </cell>
          <cell r="G2539" t="str">
            <v/>
          </cell>
        </row>
        <row r="2540">
          <cell r="A2540" t="str">
            <v>DN10 5</v>
          </cell>
          <cell r="B2540" t="str">
            <v/>
          </cell>
          <cell r="C2540" t="str">
            <v/>
          </cell>
          <cell r="D2540" t="str">
            <v/>
          </cell>
          <cell r="E2540" t="str">
            <v/>
          </cell>
          <cell r="F2540">
            <v>910761.24000000011</v>
          </cell>
          <cell r="G2540" t="str">
            <v/>
          </cell>
        </row>
        <row r="2541">
          <cell r="A2541" t="str">
            <v>DN10 6</v>
          </cell>
          <cell r="B2541" t="str">
            <v/>
          </cell>
          <cell r="C2541" t="str">
            <v/>
          </cell>
          <cell r="D2541">
            <v>742802.35</v>
          </cell>
          <cell r="E2541">
            <v>1553860.0179099685</v>
          </cell>
          <cell r="F2541">
            <v>2230210.5300000003</v>
          </cell>
          <cell r="G2541" t="str">
            <v/>
          </cell>
        </row>
        <row r="2542">
          <cell r="A2542" t="str">
            <v>DN11 0</v>
          </cell>
          <cell r="B2542" t="str">
            <v/>
          </cell>
          <cell r="C2542" t="str">
            <v/>
          </cell>
          <cell r="D2542" t="str">
            <v/>
          </cell>
          <cell r="E2542" t="str">
            <v/>
          </cell>
          <cell r="F2542" t="str">
            <v/>
          </cell>
          <cell r="G2542" t="str">
            <v/>
          </cell>
        </row>
        <row r="2543">
          <cell r="A2543" t="str">
            <v>DN11 8</v>
          </cell>
          <cell r="B2543" t="str">
            <v/>
          </cell>
          <cell r="C2543" t="str">
            <v/>
          </cell>
          <cell r="D2543" t="str">
            <v/>
          </cell>
          <cell r="E2543" t="str">
            <v/>
          </cell>
          <cell r="F2543" t="str">
            <v/>
          </cell>
          <cell r="G2543" t="str">
            <v/>
          </cell>
        </row>
        <row r="2544">
          <cell r="A2544" t="str">
            <v>DN11 9</v>
          </cell>
          <cell r="B2544" t="str">
            <v/>
          </cell>
          <cell r="C2544" t="str">
            <v/>
          </cell>
          <cell r="D2544" t="str">
            <v/>
          </cell>
          <cell r="E2544" t="str">
            <v/>
          </cell>
          <cell r="F2544" t="str">
            <v/>
          </cell>
          <cell r="G2544" t="str">
            <v/>
          </cell>
        </row>
        <row r="2545">
          <cell r="A2545" t="str">
            <v>DN12 1</v>
          </cell>
          <cell r="B2545" t="str">
            <v/>
          </cell>
          <cell r="C2545" t="str">
            <v/>
          </cell>
          <cell r="D2545" t="str">
            <v/>
          </cell>
          <cell r="E2545" t="str">
            <v/>
          </cell>
          <cell r="F2545" t="str">
            <v/>
          </cell>
          <cell r="G2545" t="str">
            <v/>
          </cell>
        </row>
        <row r="2546">
          <cell r="A2546" t="str">
            <v>DN12 2</v>
          </cell>
          <cell r="B2546" t="str">
            <v/>
          </cell>
          <cell r="C2546" t="str">
            <v/>
          </cell>
          <cell r="D2546" t="str">
            <v/>
          </cell>
          <cell r="E2546" t="str">
            <v/>
          </cell>
          <cell r="F2546">
            <v>878287.5399999998</v>
          </cell>
          <cell r="G2546" t="str">
            <v/>
          </cell>
        </row>
        <row r="2547">
          <cell r="A2547" t="str">
            <v>DN12 3</v>
          </cell>
          <cell r="B2547" t="str">
            <v/>
          </cell>
          <cell r="C2547" t="str">
            <v/>
          </cell>
          <cell r="D2547" t="str">
            <v/>
          </cell>
          <cell r="E2547" t="str">
            <v/>
          </cell>
          <cell r="F2547">
            <v>465779.68999999994</v>
          </cell>
          <cell r="G2547" t="str">
            <v/>
          </cell>
        </row>
        <row r="2548">
          <cell r="A2548" t="str">
            <v>DN12 4</v>
          </cell>
          <cell r="B2548" t="str">
            <v/>
          </cell>
          <cell r="C2548" t="str">
            <v/>
          </cell>
          <cell r="D2548" t="str">
            <v/>
          </cell>
          <cell r="E2548" t="str">
            <v/>
          </cell>
          <cell r="F2548" t="str">
            <v/>
          </cell>
          <cell r="G2548" t="str">
            <v/>
          </cell>
        </row>
        <row r="2549">
          <cell r="A2549" t="str">
            <v>DN14 0</v>
          </cell>
          <cell r="B2549">
            <v>2370479</v>
          </cell>
          <cell r="C2549" t="str">
            <v/>
          </cell>
          <cell r="D2549">
            <v>2695709.39</v>
          </cell>
          <cell r="E2549">
            <v>7641607.3864938617</v>
          </cell>
          <cell r="F2549">
            <v>3449851.3700000006</v>
          </cell>
          <cell r="G2549" t="str">
            <v/>
          </cell>
        </row>
        <row r="2550">
          <cell r="A2550" t="str">
            <v>DN14 4</v>
          </cell>
          <cell r="B2550" t="str">
            <v/>
          </cell>
          <cell r="C2550" t="str">
            <v/>
          </cell>
          <cell r="D2550" t="str">
            <v/>
          </cell>
          <cell r="E2550" t="str">
            <v/>
          </cell>
          <cell r="F2550" t="str">
            <v/>
          </cell>
          <cell r="G2550" t="str">
            <v/>
          </cell>
        </row>
        <row r="2551">
          <cell r="A2551" t="str">
            <v>DN14 5</v>
          </cell>
          <cell r="B2551" t="str">
            <v/>
          </cell>
          <cell r="C2551" t="str">
            <v/>
          </cell>
          <cell r="D2551">
            <v>1469827.46</v>
          </cell>
          <cell r="E2551" t="str">
            <v/>
          </cell>
          <cell r="F2551">
            <v>613343.9</v>
          </cell>
          <cell r="G2551" t="str">
            <v/>
          </cell>
        </row>
        <row r="2552">
          <cell r="A2552" t="str">
            <v>DN14 6</v>
          </cell>
          <cell r="B2552" t="str">
            <v/>
          </cell>
          <cell r="C2552" t="str">
            <v/>
          </cell>
          <cell r="D2552">
            <v>689367.61</v>
          </cell>
          <cell r="E2552" t="str">
            <v/>
          </cell>
          <cell r="F2552">
            <v>763617.71</v>
          </cell>
          <cell r="G2552" t="str">
            <v/>
          </cell>
        </row>
        <row r="2553">
          <cell r="A2553" t="str">
            <v>DN14 7</v>
          </cell>
          <cell r="B2553">
            <v>2836650</v>
          </cell>
          <cell r="C2553" t="str">
            <v/>
          </cell>
          <cell r="D2553">
            <v>8586850.1999999993</v>
          </cell>
          <cell r="E2553" t="str">
            <v/>
          </cell>
          <cell r="F2553">
            <v>10220241.220000001</v>
          </cell>
          <cell r="G2553" t="str">
            <v/>
          </cell>
        </row>
        <row r="2554">
          <cell r="A2554" t="str">
            <v>DN14 8</v>
          </cell>
          <cell r="B2554">
            <v>6436410</v>
          </cell>
          <cell r="C2554" t="str">
            <v/>
          </cell>
          <cell r="D2554" t="str">
            <v/>
          </cell>
          <cell r="E2554">
            <v>2680069.3758235928</v>
          </cell>
          <cell r="F2554" t="str">
            <v/>
          </cell>
          <cell r="G2554" t="str">
            <v/>
          </cell>
        </row>
        <row r="2555">
          <cell r="A2555" t="str">
            <v>DN14 9</v>
          </cell>
          <cell r="B2555" t="str">
            <v/>
          </cell>
          <cell r="C2555" t="str">
            <v/>
          </cell>
          <cell r="D2555" t="str">
            <v/>
          </cell>
          <cell r="E2555" t="str">
            <v/>
          </cell>
          <cell r="F2555">
            <v>1378366.88</v>
          </cell>
          <cell r="G2555" t="str">
            <v/>
          </cell>
        </row>
        <row r="2556">
          <cell r="A2556" t="str">
            <v>DN15 0</v>
          </cell>
          <cell r="B2556" t="str">
            <v/>
          </cell>
          <cell r="C2556" t="str">
            <v/>
          </cell>
          <cell r="D2556" t="str">
            <v/>
          </cell>
          <cell r="E2556" t="str">
            <v/>
          </cell>
          <cell r="F2556" t="str">
            <v/>
          </cell>
          <cell r="G2556" t="str">
            <v/>
          </cell>
        </row>
        <row r="2557">
          <cell r="A2557" t="str">
            <v>DN15 5</v>
          </cell>
          <cell r="B2557" t="str">
            <v/>
          </cell>
          <cell r="C2557" t="str">
            <v/>
          </cell>
          <cell r="D2557" t="str">
            <v/>
          </cell>
          <cell r="E2557" t="str">
            <v/>
          </cell>
          <cell r="F2557" t="str">
            <v/>
          </cell>
          <cell r="G2557" t="str">
            <v/>
          </cell>
        </row>
        <row r="2558">
          <cell r="A2558" t="str">
            <v>DN15 6</v>
          </cell>
          <cell r="B2558">
            <v>573534</v>
          </cell>
          <cell r="C2558" t="str">
            <v/>
          </cell>
          <cell r="D2558" t="str">
            <v/>
          </cell>
          <cell r="E2558">
            <v>1322318.935567983</v>
          </cell>
          <cell r="F2558" t="str">
            <v/>
          </cell>
          <cell r="G2558" t="str">
            <v/>
          </cell>
        </row>
        <row r="2559">
          <cell r="A2559" t="str">
            <v>DN15 7</v>
          </cell>
          <cell r="B2559">
            <v>1158496</v>
          </cell>
          <cell r="C2559" t="str">
            <v/>
          </cell>
          <cell r="D2559">
            <v>1013887.12</v>
          </cell>
          <cell r="E2559">
            <v>3645268.3923303685</v>
          </cell>
          <cell r="F2559">
            <v>1362260.6699999997</v>
          </cell>
          <cell r="G2559" t="str">
            <v/>
          </cell>
        </row>
        <row r="2560">
          <cell r="A2560" t="str">
            <v>DN15 8</v>
          </cell>
          <cell r="B2560" t="str">
            <v/>
          </cell>
          <cell r="C2560" t="str">
            <v/>
          </cell>
          <cell r="D2560" t="str">
            <v/>
          </cell>
          <cell r="E2560">
            <v>1768356.6615018991</v>
          </cell>
          <cell r="F2560">
            <v>986839.61999999965</v>
          </cell>
          <cell r="G2560" t="str">
            <v/>
          </cell>
        </row>
        <row r="2561">
          <cell r="A2561" t="str">
            <v>DN15 9</v>
          </cell>
          <cell r="B2561" t="str">
            <v/>
          </cell>
          <cell r="C2561" t="str">
            <v/>
          </cell>
          <cell r="D2561" t="str">
            <v/>
          </cell>
          <cell r="E2561" t="str">
            <v/>
          </cell>
          <cell r="F2561" t="str">
            <v/>
          </cell>
          <cell r="G2561" t="str">
            <v/>
          </cell>
        </row>
        <row r="2562">
          <cell r="A2562" t="str">
            <v>DN16 1</v>
          </cell>
          <cell r="B2562" t="str">
            <v/>
          </cell>
          <cell r="C2562" t="str">
            <v/>
          </cell>
          <cell r="D2562" t="str">
            <v/>
          </cell>
          <cell r="E2562">
            <v>964897.85291760357</v>
          </cell>
          <cell r="F2562">
            <v>3479185.83</v>
          </cell>
          <cell r="G2562" t="str">
            <v/>
          </cell>
        </row>
        <row r="2563">
          <cell r="A2563" t="str">
            <v>DN16 2</v>
          </cell>
          <cell r="B2563" t="str">
            <v/>
          </cell>
          <cell r="C2563" t="str">
            <v/>
          </cell>
          <cell r="D2563" t="str">
            <v/>
          </cell>
          <cell r="E2563" t="str">
            <v/>
          </cell>
          <cell r="F2563">
            <v>451010.39999999997</v>
          </cell>
          <cell r="G2563" t="str">
            <v/>
          </cell>
        </row>
        <row r="2564">
          <cell r="A2564" t="str">
            <v>DN16 3</v>
          </cell>
          <cell r="B2564">
            <v>627435</v>
          </cell>
          <cell r="C2564" t="str">
            <v/>
          </cell>
          <cell r="D2564">
            <v>258659.61</v>
          </cell>
          <cell r="E2564">
            <v>1037572.0154813026</v>
          </cell>
          <cell r="F2564" t="str">
            <v/>
          </cell>
          <cell r="G2564" t="str">
            <v/>
          </cell>
        </row>
        <row r="2565">
          <cell r="A2565" t="str">
            <v>DN17 1</v>
          </cell>
          <cell r="B2565">
            <v>223179</v>
          </cell>
          <cell r="C2565" t="str">
            <v/>
          </cell>
          <cell r="D2565" t="str">
            <v/>
          </cell>
          <cell r="E2565" t="str">
            <v/>
          </cell>
          <cell r="F2565" t="str">
            <v/>
          </cell>
          <cell r="G2565" t="str">
            <v/>
          </cell>
        </row>
        <row r="2566">
          <cell r="A2566" t="str">
            <v>DN17 2</v>
          </cell>
          <cell r="B2566" t="str">
            <v/>
          </cell>
          <cell r="C2566" t="str">
            <v/>
          </cell>
          <cell r="D2566" t="str">
            <v/>
          </cell>
          <cell r="E2566" t="str">
            <v/>
          </cell>
          <cell r="F2566" t="str">
            <v/>
          </cell>
          <cell r="G2566" t="str">
            <v/>
          </cell>
        </row>
        <row r="2567">
          <cell r="A2567" t="str">
            <v>DN17 3</v>
          </cell>
          <cell r="B2567" t="str">
            <v/>
          </cell>
          <cell r="C2567" t="str">
            <v/>
          </cell>
          <cell r="D2567" t="str">
            <v/>
          </cell>
          <cell r="E2567">
            <v>4775327.446085602</v>
          </cell>
          <cell r="F2567">
            <v>1757922.1099999999</v>
          </cell>
          <cell r="G2567" t="str">
            <v/>
          </cell>
        </row>
        <row r="2568">
          <cell r="A2568" t="str">
            <v>DN17 4</v>
          </cell>
          <cell r="B2568" t="str">
            <v/>
          </cell>
          <cell r="C2568" t="str">
            <v/>
          </cell>
          <cell r="D2568" t="str">
            <v/>
          </cell>
          <cell r="E2568" t="str">
            <v/>
          </cell>
          <cell r="F2568">
            <v>1604580.13</v>
          </cell>
          <cell r="G2568" t="str">
            <v/>
          </cell>
        </row>
        <row r="2569">
          <cell r="A2569" t="str">
            <v>DN18 5</v>
          </cell>
          <cell r="B2569" t="str">
            <v/>
          </cell>
          <cell r="C2569" t="str">
            <v/>
          </cell>
          <cell r="D2569" t="str">
            <v/>
          </cell>
          <cell r="E2569">
            <v>1350166.8709016922</v>
          </cell>
          <cell r="F2569">
            <v>1971776.3000000005</v>
          </cell>
          <cell r="G2569" t="str">
            <v/>
          </cell>
        </row>
        <row r="2570">
          <cell r="A2570" t="str">
            <v>DN18 6</v>
          </cell>
          <cell r="B2570" t="str">
            <v/>
          </cell>
          <cell r="C2570" t="str">
            <v/>
          </cell>
          <cell r="D2570" t="str">
            <v/>
          </cell>
          <cell r="E2570" t="str">
            <v/>
          </cell>
          <cell r="F2570" t="str">
            <v/>
          </cell>
          <cell r="G2570" t="str">
            <v/>
          </cell>
        </row>
        <row r="2571">
          <cell r="A2571" t="str">
            <v>DN18 9</v>
          </cell>
          <cell r="B2571" t="str">
            <v/>
          </cell>
          <cell r="C2571" t="str">
            <v/>
          </cell>
          <cell r="D2571" t="str">
            <v/>
          </cell>
          <cell r="E2571" t="str">
            <v/>
          </cell>
          <cell r="F2571" t="str">
            <v/>
          </cell>
          <cell r="G2571" t="str">
            <v/>
          </cell>
        </row>
        <row r="2572">
          <cell r="A2572" t="str">
            <v>DN19 7</v>
          </cell>
          <cell r="B2572" t="str">
            <v/>
          </cell>
          <cell r="C2572" t="str">
            <v/>
          </cell>
          <cell r="D2572" t="str">
            <v/>
          </cell>
          <cell r="E2572">
            <v>2344243.9282743959</v>
          </cell>
          <cell r="F2572">
            <v>2456577.3499999996</v>
          </cell>
          <cell r="G2572" t="str">
            <v/>
          </cell>
        </row>
        <row r="2573">
          <cell r="A2573" t="str">
            <v>DN19 9</v>
          </cell>
          <cell r="B2573" t="str">
            <v/>
          </cell>
          <cell r="C2573" t="str">
            <v/>
          </cell>
          <cell r="D2573" t="str">
            <v/>
          </cell>
          <cell r="E2573" t="str">
            <v/>
          </cell>
          <cell r="F2573" t="str">
            <v/>
          </cell>
          <cell r="G2573" t="str">
            <v/>
          </cell>
        </row>
        <row r="2574">
          <cell r="A2574" t="str">
            <v>DN2 4</v>
          </cell>
          <cell r="B2574" t="str">
            <v/>
          </cell>
          <cell r="C2574" t="str">
            <v/>
          </cell>
          <cell r="D2574" t="str">
            <v/>
          </cell>
          <cell r="E2574" t="str">
            <v/>
          </cell>
          <cell r="F2574">
            <v>949793.5199999999</v>
          </cell>
          <cell r="G2574" t="str">
            <v/>
          </cell>
        </row>
        <row r="2575">
          <cell r="A2575" t="str">
            <v>DN2 5</v>
          </cell>
          <cell r="B2575" t="str">
            <v/>
          </cell>
          <cell r="C2575" t="str">
            <v/>
          </cell>
          <cell r="D2575" t="str">
            <v/>
          </cell>
          <cell r="E2575">
            <v>1100703.6849550288</v>
          </cell>
          <cell r="F2575">
            <v>1579843.9</v>
          </cell>
          <cell r="G2575" t="str">
            <v/>
          </cell>
        </row>
        <row r="2576">
          <cell r="A2576" t="str">
            <v>DN2 6</v>
          </cell>
          <cell r="B2576" t="str">
            <v/>
          </cell>
          <cell r="C2576" t="str">
            <v/>
          </cell>
          <cell r="D2576" t="str">
            <v/>
          </cell>
          <cell r="E2576" t="str">
            <v/>
          </cell>
          <cell r="F2576" t="str">
            <v/>
          </cell>
          <cell r="G2576" t="str">
            <v/>
          </cell>
        </row>
        <row r="2577">
          <cell r="A2577" t="str">
            <v>DN20 0</v>
          </cell>
          <cell r="B2577" t="str">
            <v/>
          </cell>
          <cell r="C2577" t="str">
            <v/>
          </cell>
          <cell r="D2577" t="str">
            <v/>
          </cell>
          <cell r="E2577" t="str">
            <v/>
          </cell>
          <cell r="F2577">
            <v>4952192.99</v>
          </cell>
          <cell r="G2577" t="str">
            <v/>
          </cell>
        </row>
        <row r="2578">
          <cell r="A2578" t="str">
            <v>DN20 2</v>
          </cell>
          <cell r="B2578" t="str">
            <v/>
          </cell>
          <cell r="C2578" t="str">
            <v/>
          </cell>
          <cell r="D2578" t="str">
            <v/>
          </cell>
          <cell r="E2578" t="str">
            <v/>
          </cell>
          <cell r="F2578" t="str">
            <v/>
          </cell>
          <cell r="G2578" t="str">
            <v/>
          </cell>
        </row>
        <row r="2579">
          <cell r="A2579" t="str">
            <v>DN20 8</v>
          </cell>
          <cell r="B2579" t="str">
            <v/>
          </cell>
          <cell r="C2579" t="str">
            <v/>
          </cell>
          <cell r="D2579">
            <v>1246362.1399999999</v>
          </cell>
          <cell r="E2579">
            <v>2354798.6323645413</v>
          </cell>
          <cell r="F2579">
            <v>2091052.5700000003</v>
          </cell>
          <cell r="G2579" t="str">
            <v/>
          </cell>
        </row>
        <row r="2580">
          <cell r="A2580" t="str">
            <v>DN20 9</v>
          </cell>
          <cell r="B2580" t="str">
            <v/>
          </cell>
          <cell r="C2580" t="str">
            <v/>
          </cell>
          <cell r="D2580">
            <v>1427914.86</v>
          </cell>
          <cell r="E2580" t="str">
            <v/>
          </cell>
          <cell r="F2580">
            <v>1604747.8700000003</v>
          </cell>
          <cell r="G2580" t="str">
            <v/>
          </cell>
        </row>
        <row r="2581">
          <cell r="A2581" t="str">
            <v>DN21 1</v>
          </cell>
          <cell r="B2581" t="str">
            <v/>
          </cell>
          <cell r="C2581" t="str">
            <v/>
          </cell>
          <cell r="D2581" t="str">
            <v/>
          </cell>
          <cell r="E2581" t="str">
            <v/>
          </cell>
          <cell r="F2581">
            <v>3256056.21</v>
          </cell>
          <cell r="G2581" t="str">
            <v/>
          </cell>
        </row>
        <row r="2582">
          <cell r="A2582" t="str">
            <v>DN21 2</v>
          </cell>
          <cell r="B2582" t="str">
            <v/>
          </cell>
          <cell r="C2582" t="str">
            <v/>
          </cell>
          <cell r="D2582" t="str">
            <v/>
          </cell>
          <cell r="E2582">
            <v>753360.48429263127</v>
          </cell>
          <cell r="F2582">
            <v>1295856.4299999997</v>
          </cell>
          <cell r="G2582" t="str">
            <v/>
          </cell>
        </row>
        <row r="2583">
          <cell r="A2583" t="str">
            <v>DN21 3</v>
          </cell>
          <cell r="B2583" t="str">
            <v/>
          </cell>
          <cell r="C2583" t="str">
            <v/>
          </cell>
          <cell r="D2583" t="str">
            <v/>
          </cell>
          <cell r="E2583">
            <v>2754542.8632892817</v>
          </cell>
          <cell r="F2583">
            <v>2637529.5699999998</v>
          </cell>
          <cell r="G2583" t="str">
            <v/>
          </cell>
        </row>
        <row r="2584">
          <cell r="A2584" t="str">
            <v>DN21 4</v>
          </cell>
          <cell r="B2584" t="str">
            <v/>
          </cell>
          <cell r="C2584" t="str">
            <v/>
          </cell>
          <cell r="D2584" t="str">
            <v/>
          </cell>
          <cell r="E2584">
            <v>4726322.7260427531</v>
          </cell>
          <cell r="F2584">
            <v>4690701.4100000011</v>
          </cell>
          <cell r="G2584" t="str">
            <v/>
          </cell>
        </row>
        <row r="2585">
          <cell r="A2585" t="str">
            <v>DN21 5</v>
          </cell>
          <cell r="B2585">
            <v>536672</v>
          </cell>
          <cell r="C2585" t="str">
            <v/>
          </cell>
          <cell r="D2585" t="str">
            <v/>
          </cell>
          <cell r="E2585">
            <v>10777033.021460973</v>
          </cell>
          <cell r="F2585">
            <v>3971704.5500000003</v>
          </cell>
          <cell r="G2585" t="str">
            <v/>
          </cell>
        </row>
        <row r="2586">
          <cell r="A2586" t="str">
            <v>DN21 9</v>
          </cell>
          <cell r="B2586" t="str">
            <v/>
          </cell>
          <cell r="C2586" t="str">
            <v/>
          </cell>
          <cell r="D2586" t="str">
            <v/>
          </cell>
          <cell r="E2586" t="str">
            <v/>
          </cell>
          <cell r="F2586" t="str">
            <v/>
          </cell>
          <cell r="G2586" t="str">
            <v/>
          </cell>
        </row>
        <row r="2587">
          <cell r="A2587" t="str">
            <v>DN22 0</v>
          </cell>
          <cell r="B2587" t="str">
            <v/>
          </cell>
          <cell r="C2587" t="str">
            <v/>
          </cell>
          <cell r="D2587" t="str">
            <v/>
          </cell>
          <cell r="E2587">
            <v>15027195.318601958</v>
          </cell>
          <cell r="F2587">
            <v>6981314.129999998</v>
          </cell>
          <cell r="G2587" t="str">
            <v/>
          </cell>
        </row>
        <row r="2588">
          <cell r="A2588" t="str">
            <v>DN22 1</v>
          </cell>
          <cell r="B2588" t="str">
            <v/>
          </cell>
          <cell r="C2588" t="str">
            <v/>
          </cell>
          <cell r="D2588" t="str">
            <v/>
          </cell>
          <cell r="E2588" t="str">
            <v/>
          </cell>
          <cell r="F2588" t="str">
            <v/>
          </cell>
          <cell r="G2588" t="str">
            <v/>
          </cell>
        </row>
        <row r="2589">
          <cell r="A2589" t="str">
            <v>DN22 6</v>
          </cell>
          <cell r="B2589" t="str">
            <v/>
          </cell>
          <cell r="C2589" t="str">
            <v/>
          </cell>
          <cell r="D2589">
            <v>72215.34</v>
          </cell>
          <cell r="E2589" t="str">
            <v/>
          </cell>
          <cell r="F2589">
            <v>2970809.07</v>
          </cell>
          <cell r="G2589" t="str">
            <v/>
          </cell>
        </row>
        <row r="2590">
          <cell r="A2590" t="str">
            <v>DN22 7</v>
          </cell>
          <cell r="B2590" t="str">
            <v/>
          </cell>
          <cell r="C2590" t="str">
            <v/>
          </cell>
          <cell r="D2590" t="str">
            <v/>
          </cell>
          <cell r="E2590">
            <v>2425547.1232454609</v>
          </cell>
          <cell r="F2590" t="str">
            <v/>
          </cell>
          <cell r="G2590" t="str">
            <v/>
          </cell>
        </row>
        <row r="2591">
          <cell r="A2591" t="str">
            <v>DN22 8</v>
          </cell>
          <cell r="B2591" t="str">
            <v/>
          </cell>
          <cell r="C2591" t="str">
            <v/>
          </cell>
          <cell r="D2591" t="str">
            <v/>
          </cell>
          <cell r="E2591">
            <v>5365088.7979343459</v>
          </cell>
          <cell r="F2591" t="str">
            <v/>
          </cell>
          <cell r="G2591" t="str">
            <v/>
          </cell>
        </row>
        <row r="2592">
          <cell r="A2592" t="str">
            <v>DN22 9</v>
          </cell>
          <cell r="B2592" t="str">
            <v/>
          </cell>
          <cell r="C2592" t="str">
            <v/>
          </cell>
          <cell r="D2592">
            <v>913943.37</v>
          </cell>
          <cell r="E2592">
            <v>1565951.1122218161</v>
          </cell>
          <cell r="F2592">
            <v>5625104.9200000009</v>
          </cell>
          <cell r="G2592" t="str">
            <v/>
          </cell>
        </row>
        <row r="2593">
          <cell r="A2593" t="str">
            <v>DN3 1</v>
          </cell>
          <cell r="B2593" t="str">
            <v/>
          </cell>
          <cell r="C2593" t="str">
            <v/>
          </cell>
          <cell r="D2593" t="str">
            <v/>
          </cell>
          <cell r="E2593">
            <v>850030.97907244856</v>
          </cell>
          <cell r="F2593" t="str">
            <v/>
          </cell>
          <cell r="G2593" t="str">
            <v/>
          </cell>
        </row>
        <row r="2594">
          <cell r="A2594" t="str">
            <v>DN3 2</v>
          </cell>
          <cell r="B2594" t="str">
            <v/>
          </cell>
          <cell r="C2594" t="str">
            <v/>
          </cell>
          <cell r="D2594" t="str">
            <v/>
          </cell>
          <cell r="E2594">
            <v>109118.63132949494</v>
          </cell>
          <cell r="F2594">
            <v>359828.32</v>
          </cell>
          <cell r="G2594" t="str">
            <v/>
          </cell>
        </row>
        <row r="2595">
          <cell r="A2595" t="str">
            <v>DN3 3</v>
          </cell>
          <cell r="B2595" t="str">
            <v/>
          </cell>
          <cell r="C2595" t="str">
            <v/>
          </cell>
          <cell r="D2595" t="str">
            <v/>
          </cell>
          <cell r="E2595" t="str">
            <v/>
          </cell>
          <cell r="F2595" t="str">
            <v/>
          </cell>
          <cell r="G2595" t="str">
            <v/>
          </cell>
        </row>
        <row r="2596">
          <cell r="A2596" t="str">
            <v>DN31 1</v>
          </cell>
          <cell r="B2596" t="str">
            <v/>
          </cell>
          <cell r="C2596" t="str">
            <v/>
          </cell>
          <cell r="D2596">
            <v>416825.59</v>
          </cell>
          <cell r="E2596">
            <v>1116814.9872174631</v>
          </cell>
          <cell r="F2596">
            <v>2455891.9399999995</v>
          </cell>
          <cell r="G2596" t="str">
            <v/>
          </cell>
        </row>
        <row r="2597">
          <cell r="A2597" t="str">
            <v>DN31 2</v>
          </cell>
          <cell r="B2597">
            <v>1732597</v>
          </cell>
          <cell r="C2597" t="str">
            <v/>
          </cell>
          <cell r="D2597">
            <v>782648.1</v>
          </cell>
          <cell r="E2597">
            <v>655392.57806963497</v>
          </cell>
          <cell r="F2597" t="str">
            <v/>
          </cell>
          <cell r="G2597" t="str">
            <v/>
          </cell>
        </row>
        <row r="2598">
          <cell r="A2598" t="str">
            <v>DN31 3</v>
          </cell>
          <cell r="B2598">
            <v>764555</v>
          </cell>
          <cell r="C2598" t="str">
            <v/>
          </cell>
          <cell r="D2598">
            <v>1035285.55</v>
          </cell>
          <cell r="E2598">
            <v>1059455.9703593482</v>
          </cell>
          <cell r="F2598">
            <v>2386388.1599999997</v>
          </cell>
          <cell r="G2598" t="str">
            <v/>
          </cell>
        </row>
        <row r="2599">
          <cell r="A2599" t="str">
            <v>DN31 9</v>
          </cell>
          <cell r="B2599" t="str">
            <v/>
          </cell>
          <cell r="C2599" t="str">
            <v/>
          </cell>
          <cell r="D2599" t="str">
            <v/>
          </cell>
          <cell r="E2599" t="str">
            <v/>
          </cell>
          <cell r="F2599" t="str">
            <v/>
          </cell>
          <cell r="G2599" t="str">
            <v/>
          </cell>
        </row>
        <row r="2600">
          <cell r="A2600" t="str">
            <v>DN32 0</v>
          </cell>
          <cell r="B2600">
            <v>738308</v>
          </cell>
          <cell r="C2600" t="str">
            <v/>
          </cell>
          <cell r="D2600">
            <v>504925.65</v>
          </cell>
          <cell r="E2600">
            <v>2703998.2335443967</v>
          </cell>
          <cell r="F2600" t="str">
            <v/>
          </cell>
          <cell r="G2600" t="str">
            <v/>
          </cell>
        </row>
        <row r="2601">
          <cell r="A2601" t="str">
            <v>DN32 7</v>
          </cell>
          <cell r="B2601" t="str">
            <v/>
          </cell>
          <cell r="C2601" t="str">
            <v/>
          </cell>
          <cell r="D2601" t="str">
            <v/>
          </cell>
          <cell r="E2601" t="str">
            <v/>
          </cell>
          <cell r="F2601">
            <v>429997.21</v>
          </cell>
          <cell r="G2601" t="str">
            <v/>
          </cell>
        </row>
        <row r="2602">
          <cell r="A2602" t="str">
            <v>DN32 8</v>
          </cell>
          <cell r="B2602" t="str">
            <v/>
          </cell>
          <cell r="C2602" t="str">
            <v/>
          </cell>
          <cell r="D2602" t="str">
            <v/>
          </cell>
          <cell r="E2602" t="str">
            <v/>
          </cell>
          <cell r="F2602" t="str">
            <v/>
          </cell>
          <cell r="G2602">
            <v>53624</v>
          </cell>
        </row>
        <row r="2603">
          <cell r="A2603" t="str">
            <v>DN32 9</v>
          </cell>
          <cell r="B2603">
            <v>493643</v>
          </cell>
          <cell r="C2603" t="str">
            <v/>
          </cell>
          <cell r="D2603" t="str">
            <v/>
          </cell>
          <cell r="E2603" t="str">
            <v/>
          </cell>
          <cell r="F2603">
            <v>786359.89999999991</v>
          </cell>
          <cell r="G2603" t="str">
            <v/>
          </cell>
        </row>
        <row r="2604">
          <cell r="A2604" t="str">
            <v>DN33 1</v>
          </cell>
          <cell r="B2604" t="str">
            <v/>
          </cell>
          <cell r="C2604" t="str">
            <v/>
          </cell>
          <cell r="D2604" t="str">
            <v/>
          </cell>
          <cell r="E2604" t="str">
            <v/>
          </cell>
          <cell r="F2604" t="str">
            <v/>
          </cell>
          <cell r="G2604" t="str">
            <v/>
          </cell>
        </row>
        <row r="2605">
          <cell r="A2605" t="str">
            <v>DN33 2</v>
          </cell>
          <cell r="B2605" t="str">
            <v/>
          </cell>
          <cell r="C2605" t="str">
            <v/>
          </cell>
          <cell r="D2605" t="str">
            <v/>
          </cell>
          <cell r="E2605" t="str">
            <v/>
          </cell>
          <cell r="F2605">
            <v>268542.90999999997</v>
          </cell>
          <cell r="G2605" t="str">
            <v/>
          </cell>
        </row>
        <row r="2606">
          <cell r="A2606" t="str">
            <v>DN33 3</v>
          </cell>
          <cell r="B2606" t="str">
            <v/>
          </cell>
          <cell r="C2606" t="str">
            <v/>
          </cell>
          <cell r="D2606" t="str">
            <v/>
          </cell>
          <cell r="E2606" t="str">
            <v/>
          </cell>
          <cell r="F2606">
            <v>400981.87</v>
          </cell>
          <cell r="G2606" t="str">
            <v/>
          </cell>
        </row>
        <row r="2607">
          <cell r="A2607" t="str">
            <v>DN34 4</v>
          </cell>
          <cell r="B2607" t="str">
            <v/>
          </cell>
          <cell r="C2607" t="str">
            <v/>
          </cell>
          <cell r="D2607" t="str">
            <v/>
          </cell>
          <cell r="E2607" t="str">
            <v/>
          </cell>
          <cell r="F2607">
            <v>280232.95999999996</v>
          </cell>
          <cell r="G2607" t="str">
            <v/>
          </cell>
        </row>
        <row r="2608">
          <cell r="A2608" t="str">
            <v>DN34 5</v>
          </cell>
          <cell r="B2608" t="str">
            <v/>
          </cell>
          <cell r="C2608" t="str">
            <v/>
          </cell>
          <cell r="D2608" t="str">
            <v/>
          </cell>
          <cell r="E2608" t="str">
            <v/>
          </cell>
          <cell r="F2608">
            <v>332665.57000000012</v>
          </cell>
          <cell r="G2608" t="str">
            <v/>
          </cell>
        </row>
        <row r="2609">
          <cell r="A2609" t="str">
            <v>DN35 0</v>
          </cell>
          <cell r="B2609" t="str">
            <v/>
          </cell>
          <cell r="C2609" t="str">
            <v/>
          </cell>
          <cell r="D2609">
            <v>1010611.69</v>
          </cell>
          <cell r="E2609" t="str">
            <v/>
          </cell>
          <cell r="F2609">
            <v>2818920.89</v>
          </cell>
          <cell r="G2609" t="str">
            <v/>
          </cell>
        </row>
        <row r="2610">
          <cell r="A2610" t="str">
            <v>DN35 7</v>
          </cell>
          <cell r="B2610" t="str">
            <v/>
          </cell>
          <cell r="C2610" t="str">
            <v/>
          </cell>
          <cell r="D2610">
            <v>174328.22</v>
          </cell>
          <cell r="E2610" t="str">
            <v/>
          </cell>
          <cell r="F2610">
            <v>1030186.8699999996</v>
          </cell>
          <cell r="G2610" t="str">
            <v/>
          </cell>
        </row>
        <row r="2611">
          <cell r="A2611" t="str">
            <v>DN35 8</v>
          </cell>
          <cell r="B2611">
            <v>796928</v>
          </cell>
          <cell r="C2611" t="str">
            <v/>
          </cell>
          <cell r="D2611">
            <v>327618.40000000002</v>
          </cell>
          <cell r="E2611">
            <v>901306.58948335669</v>
          </cell>
          <cell r="F2611">
            <v>1976742.4000000001</v>
          </cell>
          <cell r="G2611" t="str">
            <v/>
          </cell>
        </row>
        <row r="2612">
          <cell r="A2612" t="str">
            <v>DN35 9</v>
          </cell>
          <cell r="B2612" t="str">
            <v/>
          </cell>
          <cell r="C2612" t="str">
            <v/>
          </cell>
          <cell r="D2612" t="str">
            <v/>
          </cell>
          <cell r="E2612" t="str">
            <v/>
          </cell>
          <cell r="F2612">
            <v>457613.22999999992</v>
          </cell>
          <cell r="G2612" t="str">
            <v/>
          </cell>
        </row>
        <row r="2613">
          <cell r="A2613" t="str">
            <v>DN36 4</v>
          </cell>
          <cell r="B2613" t="str">
            <v/>
          </cell>
          <cell r="C2613" t="str">
            <v/>
          </cell>
          <cell r="D2613">
            <v>1311133.45</v>
          </cell>
          <cell r="E2613">
            <v>841458.79037790326</v>
          </cell>
          <cell r="F2613">
            <v>5091422.8999999994</v>
          </cell>
          <cell r="G2613" t="str">
            <v/>
          </cell>
        </row>
        <row r="2614">
          <cell r="A2614" t="str">
            <v>DN36 5</v>
          </cell>
          <cell r="B2614" t="str">
            <v/>
          </cell>
          <cell r="C2614" t="str">
            <v/>
          </cell>
          <cell r="D2614" t="str">
            <v/>
          </cell>
          <cell r="E2614" t="str">
            <v/>
          </cell>
          <cell r="F2614">
            <v>1874616.81</v>
          </cell>
          <cell r="G2614" t="str">
            <v/>
          </cell>
        </row>
        <row r="2615">
          <cell r="A2615" t="str">
            <v>DN37 0</v>
          </cell>
          <cell r="B2615" t="str">
            <v/>
          </cell>
          <cell r="C2615" t="str">
            <v/>
          </cell>
          <cell r="D2615">
            <v>755667.17</v>
          </cell>
          <cell r="E2615" t="str">
            <v/>
          </cell>
          <cell r="F2615">
            <v>2185825.9899999998</v>
          </cell>
          <cell r="G2615" t="str">
            <v/>
          </cell>
        </row>
        <row r="2616">
          <cell r="A2616" t="str">
            <v>DN37 7</v>
          </cell>
          <cell r="B2616" t="str">
            <v/>
          </cell>
          <cell r="C2616" t="str">
            <v/>
          </cell>
          <cell r="D2616" t="str">
            <v/>
          </cell>
          <cell r="E2616" t="str">
            <v/>
          </cell>
          <cell r="F2616" t="str">
            <v/>
          </cell>
          <cell r="G2616" t="str">
            <v/>
          </cell>
        </row>
        <row r="2617">
          <cell r="A2617" t="str">
            <v>DN37 8</v>
          </cell>
          <cell r="B2617" t="str">
            <v/>
          </cell>
          <cell r="C2617" t="str">
            <v/>
          </cell>
          <cell r="D2617" t="str">
            <v/>
          </cell>
          <cell r="E2617" t="str">
            <v/>
          </cell>
          <cell r="F2617" t="str">
            <v/>
          </cell>
          <cell r="G2617" t="str">
            <v/>
          </cell>
        </row>
        <row r="2618">
          <cell r="A2618" t="str">
            <v>DN37 9</v>
          </cell>
          <cell r="B2618" t="str">
            <v/>
          </cell>
          <cell r="C2618" t="str">
            <v/>
          </cell>
          <cell r="D2618" t="str">
            <v/>
          </cell>
          <cell r="E2618" t="str">
            <v/>
          </cell>
          <cell r="F2618" t="str">
            <v/>
          </cell>
          <cell r="G2618" t="str">
            <v/>
          </cell>
        </row>
        <row r="2619">
          <cell r="A2619" t="str">
            <v>DN38 6</v>
          </cell>
          <cell r="B2619" t="str">
            <v/>
          </cell>
          <cell r="C2619" t="str">
            <v/>
          </cell>
          <cell r="D2619" t="str">
            <v/>
          </cell>
          <cell r="E2619">
            <v>2697629.1092171846</v>
          </cell>
          <cell r="F2619" t="str">
            <v/>
          </cell>
          <cell r="G2619" t="str">
            <v/>
          </cell>
        </row>
        <row r="2620">
          <cell r="A2620" t="str">
            <v>DN39 6</v>
          </cell>
          <cell r="B2620" t="str">
            <v/>
          </cell>
          <cell r="C2620" t="str">
            <v/>
          </cell>
          <cell r="D2620" t="str">
            <v/>
          </cell>
          <cell r="E2620" t="str">
            <v/>
          </cell>
          <cell r="F2620" t="str">
            <v/>
          </cell>
          <cell r="G2620" t="str">
            <v/>
          </cell>
        </row>
        <row r="2621">
          <cell r="A2621" t="str">
            <v>DN4 0</v>
          </cell>
          <cell r="B2621">
            <v>385484</v>
          </cell>
          <cell r="C2621" t="str">
            <v/>
          </cell>
          <cell r="D2621" t="str">
            <v/>
          </cell>
          <cell r="E2621" t="str">
            <v/>
          </cell>
          <cell r="F2621">
            <v>1948514.85</v>
          </cell>
          <cell r="G2621" t="str">
            <v/>
          </cell>
        </row>
        <row r="2622">
          <cell r="A2622" t="str">
            <v>DN4 5</v>
          </cell>
          <cell r="B2622" t="str">
            <v/>
          </cell>
          <cell r="C2622" t="str">
            <v/>
          </cell>
          <cell r="D2622">
            <v>372507.95</v>
          </cell>
          <cell r="E2622">
            <v>2371041.7061271728</v>
          </cell>
          <cell r="F2622" t="str">
            <v/>
          </cell>
          <cell r="G2622" t="str">
            <v/>
          </cell>
        </row>
        <row r="2623">
          <cell r="A2623" t="str">
            <v>DN4 6</v>
          </cell>
          <cell r="B2623" t="str">
            <v/>
          </cell>
          <cell r="C2623" t="str">
            <v/>
          </cell>
          <cell r="D2623" t="str">
            <v/>
          </cell>
          <cell r="E2623" t="str">
            <v/>
          </cell>
          <cell r="F2623">
            <v>2575725.2200000007</v>
          </cell>
          <cell r="G2623" t="str">
            <v/>
          </cell>
        </row>
        <row r="2624">
          <cell r="A2624" t="str">
            <v>DN4 7</v>
          </cell>
          <cell r="B2624" t="str">
            <v/>
          </cell>
          <cell r="C2624">
            <v>368084.66999999993</v>
          </cell>
          <cell r="D2624" t="str">
            <v/>
          </cell>
          <cell r="E2624" t="str">
            <v/>
          </cell>
          <cell r="F2624">
            <v>3057285.89</v>
          </cell>
          <cell r="G2624" t="str">
            <v/>
          </cell>
        </row>
        <row r="2625">
          <cell r="A2625" t="str">
            <v>DN4 8</v>
          </cell>
          <cell r="B2625" t="str">
            <v/>
          </cell>
          <cell r="C2625" t="str">
            <v/>
          </cell>
          <cell r="D2625" t="str">
            <v/>
          </cell>
          <cell r="E2625" t="str">
            <v/>
          </cell>
          <cell r="F2625">
            <v>1518251.32</v>
          </cell>
          <cell r="G2625" t="str">
            <v/>
          </cell>
        </row>
        <row r="2626">
          <cell r="A2626" t="str">
            <v>DN4 9</v>
          </cell>
          <cell r="B2626" t="str">
            <v/>
          </cell>
          <cell r="C2626" t="str">
            <v/>
          </cell>
          <cell r="D2626" t="str">
            <v/>
          </cell>
          <cell r="E2626" t="str">
            <v/>
          </cell>
          <cell r="F2626" t="str">
            <v/>
          </cell>
          <cell r="G2626" t="str">
            <v/>
          </cell>
        </row>
        <row r="2627">
          <cell r="A2627" t="str">
            <v>DN40 1</v>
          </cell>
          <cell r="B2627" t="str">
            <v/>
          </cell>
          <cell r="C2627" t="str">
            <v/>
          </cell>
          <cell r="D2627" t="str">
            <v/>
          </cell>
          <cell r="E2627">
            <v>642139.53990872554</v>
          </cell>
          <cell r="F2627">
            <v>575545.64</v>
          </cell>
          <cell r="G2627" t="str">
            <v/>
          </cell>
        </row>
        <row r="2628">
          <cell r="A2628" t="str">
            <v>DN40 2</v>
          </cell>
          <cell r="B2628" t="str">
            <v/>
          </cell>
          <cell r="C2628" t="str">
            <v/>
          </cell>
          <cell r="D2628" t="str">
            <v/>
          </cell>
          <cell r="E2628" t="str">
            <v/>
          </cell>
          <cell r="F2628" t="str">
            <v/>
          </cell>
          <cell r="G2628" t="str">
            <v/>
          </cell>
        </row>
        <row r="2629">
          <cell r="A2629" t="str">
            <v>DN40 3</v>
          </cell>
          <cell r="B2629" t="str">
            <v/>
          </cell>
          <cell r="C2629" t="str">
            <v/>
          </cell>
          <cell r="D2629" t="str">
            <v/>
          </cell>
          <cell r="E2629" t="str">
            <v/>
          </cell>
          <cell r="F2629" t="str">
            <v/>
          </cell>
          <cell r="G2629" t="str">
            <v/>
          </cell>
        </row>
        <row r="2630">
          <cell r="A2630" t="str">
            <v>DN40 9</v>
          </cell>
          <cell r="B2630" t="str">
            <v/>
          </cell>
          <cell r="C2630" t="str">
            <v/>
          </cell>
          <cell r="D2630" t="str">
            <v/>
          </cell>
          <cell r="E2630" t="str">
            <v/>
          </cell>
          <cell r="F2630" t="str">
            <v/>
          </cell>
          <cell r="G2630" t="str">
            <v/>
          </cell>
        </row>
        <row r="2631">
          <cell r="A2631" t="str">
            <v>DN41 7</v>
          </cell>
          <cell r="B2631" t="str">
            <v/>
          </cell>
          <cell r="C2631" t="str">
            <v/>
          </cell>
          <cell r="D2631" t="str">
            <v/>
          </cell>
          <cell r="E2631" t="str">
            <v/>
          </cell>
          <cell r="F2631" t="str">
            <v/>
          </cell>
          <cell r="G2631" t="str">
            <v/>
          </cell>
        </row>
        <row r="2632">
          <cell r="A2632" t="str">
            <v>DN41 8</v>
          </cell>
          <cell r="B2632">
            <v>1138390</v>
          </cell>
          <cell r="C2632" t="str">
            <v/>
          </cell>
          <cell r="D2632" t="str">
            <v/>
          </cell>
          <cell r="E2632" t="str">
            <v/>
          </cell>
          <cell r="F2632" t="str">
            <v/>
          </cell>
          <cell r="G2632" t="str">
            <v/>
          </cell>
        </row>
        <row r="2633">
          <cell r="A2633" t="str">
            <v>DN5 0</v>
          </cell>
          <cell r="B2633" t="str">
            <v/>
          </cell>
          <cell r="C2633" t="str">
            <v/>
          </cell>
          <cell r="D2633">
            <v>205402.84</v>
          </cell>
          <cell r="E2633">
            <v>826738.07533755468</v>
          </cell>
          <cell r="F2633">
            <v>1363754.03</v>
          </cell>
          <cell r="G2633" t="str">
            <v/>
          </cell>
        </row>
        <row r="2634">
          <cell r="A2634" t="str">
            <v>DN5 7</v>
          </cell>
          <cell r="B2634" t="str">
            <v/>
          </cell>
          <cell r="C2634">
            <v>2521611.8399999994</v>
          </cell>
          <cell r="D2634" t="str">
            <v/>
          </cell>
          <cell r="E2634">
            <v>1014637.9734300465</v>
          </cell>
          <cell r="F2634">
            <v>3522017.5900000003</v>
          </cell>
          <cell r="G2634" t="str">
            <v/>
          </cell>
        </row>
        <row r="2635">
          <cell r="A2635" t="str">
            <v>DN5 8</v>
          </cell>
          <cell r="B2635" t="str">
            <v/>
          </cell>
          <cell r="C2635" t="str">
            <v/>
          </cell>
          <cell r="D2635" t="str">
            <v/>
          </cell>
          <cell r="E2635" t="str">
            <v/>
          </cell>
          <cell r="F2635" t="str">
            <v/>
          </cell>
          <cell r="G2635" t="str">
            <v/>
          </cell>
        </row>
        <row r="2636">
          <cell r="A2636" t="str">
            <v>DN5 9</v>
          </cell>
          <cell r="B2636" t="str">
            <v/>
          </cell>
          <cell r="C2636" t="str">
            <v/>
          </cell>
          <cell r="D2636">
            <v>300525.69</v>
          </cell>
          <cell r="E2636" t="str">
            <v/>
          </cell>
          <cell r="F2636">
            <v>2866860.28</v>
          </cell>
          <cell r="G2636" t="str">
            <v/>
          </cell>
        </row>
        <row r="2637">
          <cell r="A2637" t="str">
            <v>DN55 1</v>
          </cell>
          <cell r="B2637" t="str">
            <v/>
          </cell>
          <cell r="C2637" t="str">
            <v/>
          </cell>
          <cell r="D2637" t="str">
            <v/>
          </cell>
          <cell r="E2637" t="str">
            <v/>
          </cell>
          <cell r="F2637" t="str">
            <v/>
          </cell>
          <cell r="G2637" t="str">
            <v/>
          </cell>
        </row>
        <row r="2638">
          <cell r="A2638" t="str">
            <v>DN6 0</v>
          </cell>
          <cell r="B2638" t="str">
            <v/>
          </cell>
          <cell r="C2638" t="str">
            <v/>
          </cell>
          <cell r="D2638">
            <v>333161.07</v>
          </cell>
          <cell r="E2638">
            <v>769940.15709511365</v>
          </cell>
          <cell r="F2638">
            <v>3203728.53</v>
          </cell>
          <cell r="G2638" t="str">
            <v/>
          </cell>
        </row>
        <row r="2639">
          <cell r="A2639" t="str">
            <v>DN6 7</v>
          </cell>
          <cell r="B2639" t="str">
            <v/>
          </cell>
          <cell r="C2639" t="str">
            <v/>
          </cell>
          <cell r="D2639" t="str">
            <v/>
          </cell>
          <cell r="E2639" t="str">
            <v/>
          </cell>
          <cell r="F2639" t="str">
            <v/>
          </cell>
          <cell r="G2639" t="str">
            <v/>
          </cell>
        </row>
        <row r="2640">
          <cell r="A2640" t="str">
            <v>DN6 8</v>
          </cell>
          <cell r="B2640" t="str">
            <v/>
          </cell>
          <cell r="C2640" t="str">
            <v/>
          </cell>
          <cell r="D2640">
            <v>137548.92000000001</v>
          </cell>
          <cell r="E2640" t="str">
            <v/>
          </cell>
          <cell r="F2640">
            <v>963463.75</v>
          </cell>
          <cell r="G2640" t="str">
            <v/>
          </cell>
        </row>
        <row r="2641">
          <cell r="A2641" t="str">
            <v>DN6 9</v>
          </cell>
          <cell r="B2641" t="str">
            <v/>
          </cell>
          <cell r="C2641" t="str">
            <v/>
          </cell>
          <cell r="D2641" t="str">
            <v/>
          </cell>
          <cell r="E2641" t="str">
            <v/>
          </cell>
          <cell r="F2641">
            <v>1032057.5799999998</v>
          </cell>
          <cell r="G2641" t="str">
            <v/>
          </cell>
        </row>
        <row r="2642">
          <cell r="A2642" t="str">
            <v>DN7 4</v>
          </cell>
          <cell r="B2642" t="str">
            <v/>
          </cell>
          <cell r="C2642" t="str">
            <v/>
          </cell>
          <cell r="D2642" t="str">
            <v/>
          </cell>
          <cell r="E2642" t="str">
            <v/>
          </cell>
          <cell r="F2642" t="str">
            <v/>
          </cell>
          <cell r="G2642" t="str">
            <v/>
          </cell>
        </row>
        <row r="2643">
          <cell r="A2643" t="str">
            <v>DN7 5</v>
          </cell>
          <cell r="B2643" t="str">
            <v/>
          </cell>
          <cell r="C2643" t="str">
            <v/>
          </cell>
          <cell r="D2643" t="str">
            <v/>
          </cell>
          <cell r="E2643">
            <v>1568993.8561962382</v>
          </cell>
          <cell r="F2643">
            <v>1286130.5200000003</v>
          </cell>
          <cell r="G2643" t="str">
            <v/>
          </cell>
        </row>
        <row r="2644">
          <cell r="A2644" t="str">
            <v>DN7 6</v>
          </cell>
          <cell r="B2644" t="str">
            <v/>
          </cell>
          <cell r="C2644" t="str">
            <v/>
          </cell>
          <cell r="D2644">
            <v>1600323.74</v>
          </cell>
          <cell r="E2644">
            <v>351693.46882155794</v>
          </cell>
          <cell r="F2644">
            <v>2557051.7599999993</v>
          </cell>
          <cell r="G2644" t="str">
            <v/>
          </cell>
        </row>
        <row r="2645">
          <cell r="A2645" t="str">
            <v>DN8 4</v>
          </cell>
          <cell r="B2645" t="str">
            <v/>
          </cell>
          <cell r="C2645" t="str">
            <v/>
          </cell>
          <cell r="D2645">
            <v>527538.63</v>
          </cell>
          <cell r="E2645">
            <v>1802258.6890232316</v>
          </cell>
          <cell r="F2645" t="str">
            <v/>
          </cell>
          <cell r="G2645" t="str">
            <v/>
          </cell>
        </row>
        <row r="2646">
          <cell r="A2646" t="str">
            <v>DN8 5</v>
          </cell>
          <cell r="B2646" t="str">
            <v/>
          </cell>
          <cell r="C2646" t="str">
            <v/>
          </cell>
          <cell r="D2646" t="str">
            <v/>
          </cell>
          <cell r="E2646">
            <v>5513408.7209260836</v>
          </cell>
          <cell r="F2646">
            <v>1726359.2499999998</v>
          </cell>
          <cell r="G2646" t="str">
            <v/>
          </cell>
        </row>
        <row r="2647">
          <cell r="A2647" t="str">
            <v>DN9 1</v>
          </cell>
          <cell r="B2647">
            <v>456006</v>
          </cell>
          <cell r="C2647" t="str">
            <v/>
          </cell>
          <cell r="D2647">
            <v>2610130.96</v>
          </cell>
          <cell r="E2647">
            <v>3743212.7530192276</v>
          </cell>
          <cell r="F2647">
            <v>3127948.8400000003</v>
          </cell>
          <cell r="G2647" t="str">
            <v/>
          </cell>
        </row>
        <row r="2648">
          <cell r="A2648" t="str">
            <v>DN9 2</v>
          </cell>
          <cell r="B2648" t="str">
            <v/>
          </cell>
          <cell r="C2648" t="str">
            <v/>
          </cell>
          <cell r="D2648" t="str">
            <v/>
          </cell>
          <cell r="E2648" t="str">
            <v/>
          </cell>
          <cell r="F2648">
            <v>1177590.1399999997</v>
          </cell>
          <cell r="G2648" t="str">
            <v/>
          </cell>
        </row>
        <row r="2649">
          <cell r="A2649" t="str">
            <v>DN9 3</v>
          </cell>
          <cell r="B2649" t="str">
            <v/>
          </cell>
          <cell r="C2649" t="str">
            <v/>
          </cell>
          <cell r="D2649" t="str">
            <v/>
          </cell>
          <cell r="E2649" t="str">
            <v/>
          </cell>
          <cell r="F2649">
            <v>5843535.6300000008</v>
          </cell>
          <cell r="G2649" t="str">
            <v/>
          </cell>
        </row>
        <row r="2650">
          <cell r="A2650" t="str">
            <v>DT Other</v>
          </cell>
          <cell r="B2650">
            <v>53649014</v>
          </cell>
          <cell r="C2650">
            <v>10457577.629999999</v>
          </cell>
          <cell r="D2650">
            <v>38028088.739999995</v>
          </cell>
          <cell r="E2650">
            <v>8668108.5530417897</v>
          </cell>
          <cell r="F2650">
            <v>39489238.469999999</v>
          </cell>
          <cell r="G2650">
            <v>32565205.73</v>
          </cell>
        </row>
        <row r="2651">
          <cell r="A2651" t="str">
            <v>DT total</v>
          </cell>
          <cell r="B2651">
            <v>68080265</v>
          </cell>
          <cell r="C2651">
            <v>10457577.629999999</v>
          </cell>
          <cell r="D2651">
            <v>54836068.059999995</v>
          </cell>
          <cell r="E2651">
            <v>208805390.31511548</v>
          </cell>
          <cell r="F2651">
            <v>129199366.94419999</v>
          </cell>
          <cell r="G2651">
            <v>32565205.73</v>
          </cell>
        </row>
        <row r="2652">
          <cell r="A2652" t="str">
            <v>DT1 1</v>
          </cell>
          <cell r="B2652" t="str">
            <v/>
          </cell>
          <cell r="C2652" t="str">
            <v/>
          </cell>
          <cell r="D2652" t="str">
            <v/>
          </cell>
          <cell r="E2652">
            <v>5242349.9455247205</v>
          </cell>
          <cell r="F2652">
            <v>2720592.8800000008</v>
          </cell>
          <cell r="G2652" t="str">
            <v/>
          </cell>
        </row>
        <row r="2653">
          <cell r="A2653" t="str">
            <v>DT1 2</v>
          </cell>
          <cell r="B2653" t="str">
            <v/>
          </cell>
          <cell r="C2653" t="str">
            <v/>
          </cell>
          <cell r="D2653">
            <v>113024.02</v>
          </cell>
          <cell r="E2653" t="str">
            <v/>
          </cell>
          <cell r="F2653">
            <v>1864406.8499999999</v>
          </cell>
          <cell r="G2653" t="str">
            <v/>
          </cell>
        </row>
        <row r="2654">
          <cell r="A2654" t="str">
            <v>DT1 3</v>
          </cell>
          <cell r="B2654" t="str">
            <v/>
          </cell>
          <cell r="C2654" t="str">
            <v/>
          </cell>
          <cell r="D2654" t="str">
            <v/>
          </cell>
          <cell r="E2654">
            <v>946999.08024844876</v>
          </cell>
          <cell r="F2654" t="str">
            <v/>
          </cell>
          <cell r="G2654" t="str">
            <v/>
          </cell>
        </row>
        <row r="2655">
          <cell r="A2655" t="str">
            <v>DT1 9</v>
          </cell>
          <cell r="B2655" t="str">
            <v/>
          </cell>
          <cell r="C2655" t="str">
            <v/>
          </cell>
          <cell r="D2655" t="str">
            <v/>
          </cell>
          <cell r="E2655" t="str">
            <v/>
          </cell>
          <cell r="F2655" t="str">
            <v/>
          </cell>
          <cell r="G2655" t="str">
            <v/>
          </cell>
        </row>
        <row r="2656">
          <cell r="A2656" t="str">
            <v>DT10 1</v>
          </cell>
          <cell r="B2656" t="str">
            <v/>
          </cell>
          <cell r="C2656" t="str">
            <v/>
          </cell>
          <cell r="D2656" t="str">
            <v/>
          </cell>
          <cell r="E2656">
            <v>4760864.3822903568</v>
          </cell>
          <cell r="F2656" t="str">
            <v/>
          </cell>
          <cell r="G2656" t="str">
            <v/>
          </cell>
        </row>
        <row r="2657">
          <cell r="A2657" t="str">
            <v>DT10 2</v>
          </cell>
          <cell r="B2657" t="str">
            <v/>
          </cell>
          <cell r="C2657" t="str">
            <v/>
          </cell>
          <cell r="D2657" t="str">
            <v/>
          </cell>
          <cell r="E2657">
            <v>16110970.423793361</v>
          </cell>
          <cell r="F2657">
            <v>7257258.4742000019</v>
          </cell>
          <cell r="G2657" t="str">
            <v/>
          </cell>
        </row>
        <row r="2658">
          <cell r="A2658" t="str">
            <v>DT10 9</v>
          </cell>
          <cell r="B2658" t="str">
            <v/>
          </cell>
          <cell r="C2658" t="str">
            <v/>
          </cell>
          <cell r="D2658" t="str">
            <v/>
          </cell>
          <cell r="E2658" t="str">
            <v/>
          </cell>
          <cell r="F2658" t="str">
            <v/>
          </cell>
          <cell r="G2658" t="str">
            <v/>
          </cell>
        </row>
        <row r="2659">
          <cell r="A2659" t="str">
            <v>DT11 0</v>
          </cell>
          <cell r="B2659" t="str">
            <v/>
          </cell>
          <cell r="C2659" t="str">
            <v/>
          </cell>
          <cell r="D2659">
            <v>894836.01</v>
          </cell>
          <cell r="E2659">
            <v>6186213.1508145547</v>
          </cell>
          <cell r="F2659">
            <v>3078315.5900000003</v>
          </cell>
          <cell r="G2659" t="str">
            <v/>
          </cell>
        </row>
        <row r="2660">
          <cell r="A2660" t="str">
            <v>DT11 1</v>
          </cell>
          <cell r="B2660" t="str">
            <v/>
          </cell>
          <cell r="C2660" t="str">
            <v/>
          </cell>
          <cell r="D2660" t="str">
            <v/>
          </cell>
          <cell r="E2660" t="str">
            <v/>
          </cell>
          <cell r="F2660" t="str">
            <v/>
          </cell>
          <cell r="G2660" t="str">
            <v/>
          </cell>
        </row>
        <row r="2661">
          <cell r="A2661" t="str">
            <v>DT11 7</v>
          </cell>
          <cell r="B2661" t="str">
            <v/>
          </cell>
          <cell r="C2661" t="str">
            <v/>
          </cell>
          <cell r="D2661">
            <v>218756.76</v>
          </cell>
          <cell r="E2661">
            <v>2188047.4839870441</v>
          </cell>
          <cell r="F2661">
            <v>2787540.74</v>
          </cell>
          <cell r="G2661" t="str">
            <v/>
          </cell>
        </row>
        <row r="2662">
          <cell r="A2662" t="str">
            <v>DT11 8</v>
          </cell>
          <cell r="B2662" t="str">
            <v/>
          </cell>
          <cell r="C2662" t="str">
            <v/>
          </cell>
          <cell r="D2662">
            <v>817094.99</v>
          </cell>
          <cell r="E2662">
            <v>15971414.7704599</v>
          </cell>
          <cell r="F2662">
            <v>3978041.2399999993</v>
          </cell>
          <cell r="G2662" t="str">
            <v/>
          </cell>
        </row>
        <row r="2663">
          <cell r="A2663" t="str">
            <v>DT11 9</v>
          </cell>
          <cell r="B2663" t="str">
            <v/>
          </cell>
          <cell r="C2663" t="str">
            <v/>
          </cell>
          <cell r="D2663" t="str">
            <v/>
          </cell>
          <cell r="E2663">
            <v>3470129.1242494863</v>
          </cell>
          <cell r="F2663">
            <v>3662720.66</v>
          </cell>
          <cell r="G2663" t="str">
            <v/>
          </cell>
        </row>
        <row r="2664">
          <cell r="A2664" t="str">
            <v>DT2 0</v>
          </cell>
          <cell r="B2664" t="str">
            <v/>
          </cell>
          <cell r="C2664" t="str">
            <v/>
          </cell>
          <cell r="D2664">
            <v>83493.289999999994</v>
          </cell>
          <cell r="E2664">
            <v>7238131.0786056425</v>
          </cell>
          <cell r="F2664">
            <v>7007221.8900000006</v>
          </cell>
          <cell r="G2664" t="str">
            <v/>
          </cell>
        </row>
        <row r="2665">
          <cell r="A2665" t="str">
            <v>DT2 7</v>
          </cell>
          <cell r="B2665">
            <v>4623699</v>
          </cell>
          <cell r="C2665" t="str">
            <v/>
          </cell>
          <cell r="D2665">
            <v>5081229.1500000004</v>
          </cell>
          <cell r="E2665">
            <v>14587405.706302822</v>
          </cell>
          <cell r="F2665">
            <v>6534086.2700000023</v>
          </cell>
          <cell r="G2665" t="str">
            <v/>
          </cell>
        </row>
        <row r="2666">
          <cell r="A2666" t="str">
            <v>DT2 8</v>
          </cell>
          <cell r="B2666" t="str">
            <v/>
          </cell>
          <cell r="C2666" t="str">
            <v/>
          </cell>
          <cell r="D2666" t="str">
            <v/>
          </cell>
          <cell r="E2666">
            <v>9577492.1444027964</v>
          </cell>
          <cell r="F2666">
            <v>5250117.4000000013</v>
          </cell>
          <cell r="G2666" t="str">
            <v/>
          </cell>
        </row>
        <row r="2667">
          <cell r="A2667" t="str">
            <v>DT2 9</v>
          </cell>
          <cell r="B2667">
            <v>2231876</v>
          </cell>
          <cell r="C2667" t="str">
            <v/>
          </cell>
          <cell r="D2667">
            <v>1887167.94</v>
          </cell>
          <cell r="E2667">
            <v>20053502.904713005</v>
          </cell>
          <cell r="F2667">
            <v>2812476.16</v>
          </cell>
          <cell r="G2667" t="str">
            <v/>
          </cell>
        </row>
        <row r="2668">
          <cell r="A2668" t="str">
            <v>DT3 4</v>
          </cell>
          <cell r="B2668">
            <v>267945</v>
          </cell>
          <cell r="C2668" t="str">
            <v/>
          </cell>
          <cell r="D2668" t="str">
            <v/>
          </cell>
          <cell r="E2668">
            <v>5913264.0610838095</v>
          </cell>
          <cell r="F2668">
            <v>2174042.0999999996</v>
          </cell>
          <cell r="G2668" t="str">
            <v/>
          </cell>
        </row>
        <row r="2669">
          <cell r="A2669" t="str">
            <v>DT3 5</v>
          </cell>
          <cell r="B2669" t="str">
            <v/>
          </cell>
          <cell r="C2669" t="str">
            <v/>
          </cell>
          <cell r="D2669" t="str">
            <v/>
          </cell>
          <cell r="E2669">
            <v>2144302.258138306</v>
          </cell>
          <cell r="F2669">
            <v>1760877.6600000004</v>
          </cell>
          <cell r="G2669" t="str">
            <v/>
          </cell>
        </row>
        <row r="2670">
          <cell r="A2670" t="str">
            <v>DT3 6</v>
          </cell>
          <cell r="B2670" t="str">
            <v/>
          </cell>
          <cell r="C2670" t="str">
            <v/>
          </cell>
          <cell r="D2670" t="str">
            <v/>
          </cell>
          <cell r="E2670">
            <v>3270204.5704906848</v>
          </cell>
          <cell r="F2670">
            <v>1460178.51</v>
          </cell>
          <cell r="G2670" t="str">
            <v/>
          </cell>
        </row>
        <row r="2671">
          <cell r="A2671" t="str">
            <v>DT4 0</v>
          </cell>
          <cell r="B2671" t="str">
            <v/>
          </cell>
          <cell r="C2671" t="str">
            <v/>
          </cell>
          <cell r="D2671">
            <v>417251.45</v>
          </cell>
          <cell r="E2671">
            <v>1351360.9781077632</v>
          </cell>
          <cell r="F2671">
            <v>997130.49999999988</v>
          </cell>
          <cell r="G2671" t="str">
            <v/>
          </cell>
        </row>
        <row r="2672">
          <cell r="A2672" t="str">
            <v>DT4 4</v>
          </cell>
          <cell r="B2672" t="str">
            <v/>
          </cell>
          <cell r="C2672" t="str">
            <v/>
          </cell>
          <cell r="D2672" t="str">
            <v/>
          </cell>
          <cell r="E2672" t="str">
            <v/>
          </cell>
          <cell r="F2672" t="str">
            <v/>
          </cell>
          <cell r="G2672" t="str">
            <v/>
          </cell>
        </row>
        <row r="2673">
          <cell r="A2673" t="str">
            <v>DT4 7</v>
          </cell>
          <cell r="B2673" t="str">
            <v/>
          </cell>
          <cell r="C2673" t="str">
            <v/>
          </cell>
          <cell r="D2673">
            <v>676520.44</v>
          </cell>
          <cell r="E2673">
            <v>3887857.2017019033</v>
          </cell>
          <cell r="F2673">
            <v>8691241.129999999</v>
          </cell>
          <cell r="G2673" t="str">
            <v/>
          </cell>
        </row>
        <row r="2674">
          <cell r="A2674" t="str">
            <v>DT4 8</v>
          </cell>
          <cell r="B2674" t="str">
            <v/>
          </cell>
          <cell r="C2674" t="str">
            <v/>
          </cell>
          <cell r="D2674">
            <v>1110420.43</v>
          </cell>
          <cell r="E2674">
            <v>5114908.1823639777</v>
          </cell>
          <cell r="F2674">
            <v>3365220.0100000007</v>
          </cell>
          <cell r="G2674" t="str">
            <v/>
          </cell>
        </row>
        <row r="2675">
          <cell r="A2675" t="str">
            <v>DT4 9</v>
          </cell>
          <cell r="B2675" t="str">
            <v/>
          </cell>
          <cell r="C2675" t="str">
            <v/>
          </cell>
          <cell r="D2675">
            <v>2234834.31</v>
          </cell>
          <cell r="E2675">
            <v>4715290.8158067185</v>
          </cell>
          <cell r="F2675">
            <v>1695833.1200000003</v>
          </cell>
          <cell r="G2675" t="str">
            <v/>
          </cell>
        </row>
        <row r="2676">
          <cell r="A2676" t="str">
            <v>DT5 1</v>
          </cell>
          <cell r="B2676" t="str">
            <v/>
          </cell>
          <cell r="C2676" t="str">
            <v/>
          </cell>
          <cell r="D2676" t="str">
            <v/>
          </cell>
          <cell r="E2676">
            <v>920782.52683064307</v>
          </cell>
          <cell r="F2676" t="str">
            <v/>
          </cell>
          <cell r="G2676" t="str">
            <v/>
          </cell>
        </row>
        <row r="2677">
          <cell r="A2677" t="str">
            <v>DT5 2</v>
          </cell>
          <cell r="B2677" t="str">
            <v/>
          </cell>
          <cell r="C2677" t="str">
            <v/>
          </cell>
          <cell r="D2677" t="str">
            <v/>
          </cell>
          <cell r="E2677" t="str">
            <v/>
          </cell>
          <cell r="F2677" t="str">
            <v/>
          </cell>
          <cell r="G2677" t="str">
            <v/>
          </cell>
        </row>
        <row r="2678">
          <cell r="A2678" t="str">
            <v>DT5 9</v>
          </cell>
          <cell r="B2678" t="str">
            <v/>
          </cell>
          <cell r="C2678" t="str">
            <v/>
          </cell>
          <cell r="D2678" t="str">
            <v/>
          </cell>
          <cell r="E2678" t="str">
            <v/>
          </cell>
          <cell r="F2678" t="str">
            <v/>
          </cell>
          <cell r="G2678" t="str">
            <v/>
          </cell>
        </row>
        <row r="2679">
          <cell r="A2679" t="str">
            <v>DT6 3</v>
          </cell>
          <cell r="B2679">
            <v>1203198</v>
          </cell>
          <cell r="C2679" t="str">
            <v/>
          </cell>
          <cell r="D2679">
            <v>1017684.22</v>
          </cell>
          <cell r="E2679">
            <v>5504761.9227154795</v>
          </cell>
          <cell r="F2679">
            <v>2958594.129999999</v>
          </cell>
          <cell r="G2679" t="str">
            <v/>
          </cell>
        </row>
        <row r="2680">
          <cell r="A2680" t="str">
            <v>DT6 4</v>
          </cell>
          <cell r="B2680" t="str">
            <v/>
          </cell>
          <cell r="C2680" t="str">
            <v/>
          </cell>
          <cell r="D2680">
            <v>56490.61</v>
          </cell>
          <cell r="E2680">
            <v>3585520.9866057695</v>
          </cell>
          <cell r="F2680">
            <v>1783065.3999999997</v>
          </cell>
          <cell r="G2680" t="str">
            <v/>
          </cell>
        </row>
        <row r="2681">
          <cell r="A2681" t="str">
            <v>DT6 5</v>
          </cell>
          <cell r="B2681">
            <v>1130716</v>
          </cell>
          <cell r="C2681" t="str">
            <v/>
          </cell>
          <cell r="D2681">
            <v>182549.76000000001</v>
          </cell>
          <cell r="E2681">
            <v>9024862.7197489645</v>
          </cell>
          <cell r="F2681">
            <v>928531.54</v>
          </cell>
          <cell r="G2681" t="str">
            <v/>
          </cell>
        </row>
        <row r="2682">
          <cell r="A2682" t="str">
            <v>DT6 6</v>
          </cell>
          <cell r="B2682">
            <v>1428915</v>
          </cell>
          <cell r="C2682" t="str">
            <v/>
          </cell>
          <cell r="D2682" t="str">
            <v/>
          </cell>
          <cell r="E2682">
            <v>5313333.3926561959</v>
          </cell>
          <cell r="F2682">
            <v>1636451.53</v>
          </cell>
          <cell r="G2682" t="str">
            <v/>
          </cell>
        </row>
        <row r="2683">
          <cell r="A2683" t="str">
            <v>DT6 9</v>
          </cell>
          <cell r="B2683" t="str">
            <v/>
          </cell>
          <cell r="C2683" t="str">
            <v/>
          </cell>
          <cell r="D2683" t="str">
            <v/>
          </cell>
          <cell r="E2683" t="str">
            <v/>
          </cell>
          <cell r="F2683" t="str">
            <v/>
          </cell>
          <cell r="G2683" t="str">
            <v/>
          </cell>
        </row>
        <row r="2684">
          <cell r="A2684" t="str">
            <v>DT7 3</v>
          </cell>
          <cell r="B2684" t="str">
            <v/>
          </cell>
          <cell r="C2684" t="str">
            <v/>
          </cell>
          <cell r="D2684">
            <v>567586.31000000006</v>
          </cell>
          <cell r="E2684">
            <v>6406779.7848840039</v>
          </cell>
          <cell r="F2684">
            <v>3141409.9899999998</v>
          </cell>
          <cell r="G2684" t="str">
            <v/>
          </cell>
        </row>
        <row r="2685">
          <cell r="A2685" t="str">
            <v>DT8 3</v>
          </cell>
          <cell r="B2685" t="str">
            <v/>
          </cell>
          <cell r="C2685" t="str">
            <v/>
          </cell>
          <cell r="D2685" t="str">
            <v/>
          </cell>
          <cell r="E2685">
            <v>10075671.630433382</v>
          </cell>
          <cell r="F2685">
            <v>4732779.709999999</v>
          </cell>
          <cell r="G2685" t="str">
            <v/>
          </cell>
        </row>
        <row r="2686">
          <cell r="A2686" t="str">
            <v>DT9 3</v>
          </cell>
          <cell r="B2686" t="str">
            <v/>
          </cell>
          <cell r="C2686" t="str">
            <v/>
          </cell>
          <cell r="D2686">
            <v>120411.85</v>
          </cell>
          <cell r="E2686" t="str">
            <v/>
          </cell>
          <cell r="F2686" t="str">
            <v/>
          </cell>
          <cell r="G2686" t="str">
            <v/>
          </cell>
        </row>
        <row r="2687">
          <cell r="A2687" t="str">
            <v>DT9 4</v>
          </cell>
          <cell r="B2687">
            <v>3536186</v>
          </cell>
          <cell r="C2687" t="str">
            <v/>
          </cell>
          <cell r="D2687">
            <v>1328627.78</v>
          </cell>
          <cell r="E2687">
            <v>8421321.6703041885</v>
          </cell>
          <cell r="F2687">
            <v>2730493.9499999993</v>
          </cell>
          <cell r="G2687" t="str">
            <v/>
          </cell>
        </row>
        <row r="2688">
          <cell r="A2688" t="str">
            <v>DT9 5</v>
          </cell>
          <cell r="B2688" t="str">
            <v/>
          </cell>
          <cell r="C2688" t="str">
            <v/>
          </cell>
          <cell r="D2688" t="str">
            <v/>
          </cell>
          <cell r="E2688">
            <v>5313614.8805719204</v>
          </cell>
          <cell r="F2688">
            <v>1731234.8199999994</v>
          </cell>
          <cell r="G2688" t="str">
            <v/>
          </cell>
        </row>
        <row r="2689">
          <cell r="A2689" t="str">
            <v>DT9 6</v>
          </cell>
          <cell r="B2689">
            <v>8716</v>
          </cell>
          <cell r="C2689" t="str">
            <v/>
          </cell>
          <cell r="D2689" t="str">
            <v/>
          </cell>
          <cell r="E2689">
            <v>12839923.984237805</v>
          </cell>
          <cell r="F2689">
            <v>2970266.22</v>
          </cell>
          <cell r="G2689" t="str">
            <v/>
          </cell>
        </row>
        <row r="2690">
          <cell r="A2690" t="str">
            <v>DT9 9</v>
          </cell>
          <cell r="B2690" t="str">
            <v/>
          </cell>
          <cell r="C2690" t="str">
            <v/>
          </cell>
          <cell r="D2690" t="str">
            <v/>
          </cell>
          <cell r="E2690" t="str">
            <v/>
          </cell>
          <cell r="F2690" t="str">
            <v/>
          </cell>
          <cell r="G2690" t="str">
            <v/>
          </cell>
        </row>
        <row r="2691">
          <cell r="A2691" t="str">
            <v>DY Other</v>
          </cell>
          <cell r="B2691">
            <v>64815574</v>
          </cell>
          <cell r="C2691">
            <v>4336737.4400000004</v>
          </cell>
          <cell r="D2691">
            <v>23522615.73</v>
          </cell>
          <cell r="E2691">
            <v>31125466.22472772</v>
          </cell>
          <cell r="F2691">
            <v>39574493.700000003</v>
          </cell>
          <cell r="G2691">
            <v>35024580.219999999</v>
          </cell>
        </row>
        <row r="2692">
          <cell r="A2692" t="str">
            <v>DY total</v>
          </cell>
          <cell r="B2692">
            <v>84165715</v>
          </cell>
          <cell r="C2692">
            <v>4336737.4400000004</v>
          </cell>
          <cell r="D2692">
            <v>44021940.170000002</v>
          </cell>
          <cell r="E2692">
            <v>166507087.88945663</v>
          </cell>
          <cell r="F2692">
            <v>110414840.59</v>
          </cell>
          <cell r="G2692">
            <v>35024580.219999999</v>
          </cell>
        </row>
        <row r="2693">
          <cell r="A2693" t="str">
            <v>DY1 1</v>
          </cell>
          <cell r="B2693" t="str">
            <v/>
          </cell>
          <cell r="C2693" t="str">
            <v/>
          </cell>
          <cell r="D2693">
            <v>596614.28</v>
          </cell>
          <cell r="E2693">
            <v>1728862.1025063954</v>
          </cell>
          <cell r="F2693" t="str">
            <v/>
          </cell>
          <cell r="G2693" t="str">
            <v/>
          </cell>
        </row>
        <row r="2694">
          <cell r="A2694" t="str">
            <v>DY1 2</v>
          </cell>
          <cell r="B2694" t="str">
            <v/>
          </cell>
          <cell r="C2694" t="str">
            <v/>
          </cell>
          <cell r="D2694" t="str">
            <v/>
          </cell>
          <cell r="E2694" t="str">
            <v/>
          </cell>
          <cell r="F2694" t="str">
            <v/>
          </cell>
          <cell r="G2694" t="str">
            <v/>
          </cell>
        </row>
        <row r="2695">
          <cell r="A2695" t="str">
            <v>DY1 3</v>
          </cell>
          <cell r="B2695" t="str">
            <v/>
          </cell>
          <cell r="C2695" t="str">
            <v/>
          </cell>
          <cell r="D2695" t="str">
            <v/>
          </cell>
          <cell r="E2695" t="str">
            <v/>
          </cell>
          <cell r="F2695" t="str">
            <v/>
          </cell>
          <cell r="G2695" t="str">
            <v/>
          </cell>
        </row>
        <row r="2696">
          <cell r="A2696" t="str">
            <v>DY1 4</v>
          </cell>
          <cell r="B2696">
            <v>1599815</v>
          </cell>
          <cell r="C2696" t="str">
            <v/>
          </cell>
          <cell r="D2696" t="str">
            <v/>
          </cell>
          <cell r="E2696">
            <v>2413654.6763186567</v>
          </cell>
          <cell r="F2696">
            <v>2778107.49</v>
          </cell>
          <cell r="G2696" t="str">
            <v/>
          </cell>
        </row>
        <row r="2697">
          <cell r="A2697" t="str">
            <v>DY1 9</v>
          </cell>
          <cell r="B2697" t="str">
            <v/>
          </cell>
          <cell r="C2697" t="str">
            <v/>
          </cell>
          <cell r="D2697" t="str">
            <v/>
          </cell>
          <cell r="E2697" t="str">
            <v/>
          </cell>
          <cell r="F2697" t="str">
            <v/>
          </cell>
          <cell r="G2697" t="str">
            <v/>
          </cell>
        </row>
        <row r="2698">
          <cell r="A2698" t="str">
            <v>DY10 1</v>
          </cell>
          <cell r="B2698" t="str">
            <v/>
          </cell>
          <cell r="C2698" t="str">
            <v/>
          </cell>
          <cell r="D2698" t="str">
            <v/>
          </cell>
          <cell r="E2698">
            <v>3594315.0200457028</v>
          </cell>
          <cell r="F2698">
            <v>1670931.47</v>
          </cell>
          <cell r="G2698" t="str">
            <v/>
          </cell>
        </row>
        <row r="2699">
          <cell r="A2699" t="str">
            <v>DY10 2</v>
          </cell>
          <cell r="B2699">
            <v>783822</v>
          </cell>
          <cell r="C2699" t="str">
            <v/>
          </cell>
          <cell r="D2699">
            <v>190893.14</v>
          </cell>
          <cell r="E2699">
            <v>4041862.706243678</v>
          </cell>
          <cell r="F2699">
            <v>1829646.58</v>
          </cell>
          <cell r="G2699" t="str">
            <v/>
          </cell>
        </row>
        <row r="2700">
          <cell r="A2700" t="str">
            <v>DY10 3</v>
          </cell>
          <cell r="B2700">
            <v>2252869</v>
          </cell>
          <cell r="C2700" t="str">
            <v/>
          </cell>
          <cell r="D2700" t="str">
            <v/>
          </cell>
          <cell r="E2700">
            <v>5801588.9352639895</v>
          </cell>
          <cell r="F2700">
            <v>809201.21000000008</v>
          </cell>
          <cell r="G2700" t="str">
            <v/>
          </cell>
        </row>
        <row r="2701">
          <cell r="A2701" t="str">
            <v>DY10 4</v>
          </cell>
          <cell r="B2701" t="str">
            <v/>
          </cell>
          <cell r="C2701" t="str">
            <v/>
          </cell>
          <cell r="D2701">
            <v>1878428.96</v>
          </cell>
          <cell r="E2701">
            <v>6434888.574992693</v>
          </cell>
          <cell r="F2701">
            <v>3326236.4100000006</v>
          </cell>
          <cell r="G2701" t="str">
            <v/>
          </cell>
        </row>
        <row r="2702">
          <cell r="A2702" t="str">
            <v>DY11 5</v>
          </cell>
          <cell r="B2702" t="str">
            <v/>
          </cell>
          <cell r="C2702" t="str">
            <v/>
          </cell>
          <cell r="D2702">
            <v>499452.13</v>
          </cell>
          <cell r="E2702">
            <v>4420081.7146296399</v>
          </cell>
          <cell r="F2702" t="str">
            <v/>
          </cell>
          <cell r="G2702" t="str">
            <v/>
          </cell>
        </row>
        <row r="2703">
          <cell r="A2703" t="str">
            <v>DY11 6</v>
          </cell>
          <cell r="B2703" t="str">
            <v/>
          </cell>
          <cell r="C2703" t="str">
            <v/>
          </cell>
          <cell r="D2703">
            <v>335555.85</v>
          </cell>
          <cell r="E2703">
            <v>1280254.9033532208</v>
          </cell>
          <cell r="F2703" t="str">
            <v/>
          </cell>
          <cell r="G2703" t="str">
            <v/>
          </cell>
        </row>
        <row r="2704">
          <cell r="A2704" t="str">
            <v>DY11 7</v>
          </cell>
          <cell r="B2704" t="str">
            <v/>
          </cell>
          <cell r="C2704" t="str">
            <v/>
          </cell>
          <cell r="D2704">
            <v>2039467.11</v>
          </cell>
          <cell r="E2704">
            <v>5176532.4611079535</v>
          </cell>
          <cell r="F2704">
            <v>4326001.49</v>
          </cell>
          <cell r="G2704" t="str">
            <v/>
          </cell>
        </row>
        <row r="2705">
          <cell r="A2705" t="str">
            <v>DY11 9</v>
          </cell>
          <cell r="B2705" t="str">
            <v/>
          </cell>
          <cell r="C2705" t="str">
            <v/>
          </cell>
          <cell r="D2705" t="str">
            <v/>
          </cell>
          <cell r="E2705" t="str">
            <v/>
          </cell>
          <cell r="F2705" t="str">
            <v/>
          </cell>
          <cell r="G2705" t="str">
            <v/>
          </cell>
        </row>
        <row r="2706">
          <cell r="A2706" t="str">
            <v>DY12 1</v>
          </cell>
          <cell r="B2706">
            <v>372953</v>
          </cell>
          <cell r="C2706" t="str">
            <v/>
          </cell>
          <cell r="D2706">
            <v>1331349.1599999999</v>
          </cell>
          <cell r="E2706" t="str">
            <v/>
          </cell>
          <cell r="F2706">
            <v>2687436.0500000003</v>
          </cell>
          <cell r="G2706" t="str">
            <v/>
          </cell>
        </row>
        <row r="2707">
          <cell r="A2707" t="str">
            <v>DY12 2</v>
          </cell>
          <cell r="B2707" t="str">
            <v/>
          </cell>
          <cell r="C2707" t="str">
            <v/>
          </cell>
          <cell r="D2707" t="str">
            <v/>
          </cell>
          <cell r="E2707">
            <v>3819880.4808848752</v>
          </cell>
          <cell r="F2707">
            <v>3136750.3</v>
          </cell>
          <cell r="G2707" t="str">
            <v/>
          </cell>
        </row>
        <row r="2708">
          <cell r="A2708" t="str">
            <v>DY12 3</v>
          </cell>
          <cell r="B2708" t="str">
            <v/>
          </cell>
          <cell r="C2708" t="str">
            <v/>
          </cell>
          <cell r="D2708" t="str">
            <v/>
          </cell>
          <cell r="E2708" t="str">
            <v/>
          </cell>
          <cell r="F2708" t="str">
            <v/>
          </cell>
          <cell r="G2708" t="str">
            <v/>
          </cell>
        </row>
        <row r="2709">
          <cell r="A2709" t="str">
            <v>DY12 9</v>
          </cell>
          <cell r="B2709" t="str">
            <v/>
          </cell>
          <cell r="C2709" t="str">
            <v/>
          </cell>
          <cell r="D2709" t="str">
            <v/>
          </cell>
          <cell r="E2709" t="str">
            <v/>
          </cell>
          <cell r="F2709" t="str">
            <v/>
          </cell>
          <cell r="G2709" t="str">
            <v/>
          </cell>
        </row>
        <row r="2710">
          <cell r="A2710" t="str">
            <v>DY13 0</v>
          </cell>
          <cell r="B2710" t="str">
            <v/>
          </cell>
          <cell r="C2710" t="str">
            <v/>
          </cell>
          <cell r="D2710">
            <v>395254.87</v>
          </cell>
          <cell r="E2710" t="str">
            <v/>
          </cell>
          <cell r="F2710" t="str">
            <v/>
          </cell>
          <cell r="G2710" t="str">
            <v/>
          </cell>
        </row>
        <row r="2711">
          <cell r="A2711" t="str">
            <v>DY13 3</v>
          </cell>
          <cell r="B2711" t="str">
            <v/>
          </cell>
          <cell r="C2711" t="str">
            <v/>
          </cell>
          <cell r="D2711" t="str">
            <v/>
          </cell>
          <cell r="E2711" t="str">
            <v/>
          </cell>
          <cell r="F2711" t="str">
            <v/>
          </cell>
          <cell r="G2711" t="str">
            <v/>
          </cell>
        </row>
        <row r="2712">
          <cell r="A2712" t="str">
            <v>DY13 8</v>
          </cell>
          <cell r="B2712" t="str">
            <v/>
          </cell>
          <cell r="C2712" t="str">
            <v/>
          </cell>
          <cell r="D2712" t="str">
            <v/>
          </cell>
          <cell r="E2712">
            <v>616011.9757471825</v>
          </cell>
          <cell r="F2712">
            <v>1295629.6199999999</v>
          </cell>
          <cell r="G2712" t="str">
            <v/>
          </cell>
        </row>
        <row r="2713">
          <cell r="A2713" t="str">
            <v>DY13 9</v>
          </cell>
          <cell r="B2713" t="str">
            <v/>
          </cell>
          <cell r="C2713" t="str">
            <v/>
          </cell>
          <cell r="D2713">
            <v>1028000.05</v>
          </cell>
          <cell r="E2713">
            <v>6942712.6785064815</v>
          </cell>
          <cell r="F2713">
            <v>3364026.169999999</v>
          </cell>
          <cell r="G2713" t="str">
            <v/>
          </cell>
        </row>
        <row r="2714">
          <cell r="A2714" t="str">
            <v>DY14 0</v>
          </cell>
          <cell r="B2714">
            <v>2632791</v>
          </cell>
          <cell r="C2714" t="str">
            <v/>
          </cell>
          <cell r="D2714">
            <v>51143.05</v>
          </cell>
          <cell r="E2714">
            <v>2937424.3755098642</v>
          </cell>
          <cell r="F2714" t="str">
            <v/>
          </cell>
          <cell r="G2714" t="str">
            <v/>
          </cell>
        </row>
        <row r="2715">
          <cell r="A2715" t="str">
            <v>DY14 8</v>
          </cell>
          <cell r="B2715" t="str">
            <v/>
          </cell>
          <cell r="C2715" t="str">
            <v/>
          </cell>
          <cell r="D2715" t="str">
            <v/>
          </cell>
          <cell r="E2715">
            <v>3624458.6351811606</v>
          </cell>
          <cell r="F2715">
            <v>2452750.7400000002</v>
          </cell>
          <cell r="G2715" t="str">
            <v/>
          </cell>
        </row>
        <row r="2716">
          <cell r="A2716" t="str">
            <v>DY14 9</v>
          </cell>
          <cell r="B2716" t="str">
            <v/>
          </cell>
          <cell r="C2716" t="str">
            <v/>
          </cell>
          <cell r="D2716">
            <v>4255719.93</v>
          </cell>
          <cell r="E2716">
            <v>3064967.1251060264</v>
          </cell>
          <cell r="F2716">
            <v>1903321.72</v>
          </cell>
          <cell r="G2716" t="str">
            <v/>
          </cell>
        </row>
        <row r="2717">
          <cell r="A2717" t="str">
            <v>DY2 0</v>
          </cell>
          <cell r="B2717" t="str">
            <v/>
          </cell>
          <cell r="C2717" t="str">
            <v/>
          </cell>
          <cell r="D2717" t="str">
            <v/>
          </cell>
          <cell r="E2717">
            <v>3159337.3835081239</v>
          </cell>
          <cell r="F2717" t="str">
            <v/>
          </cell>
          <cell r="G2717" t="str">
            <v/>
          </cell>
        </row>
        <row r="2718">
          <cell r="A2718" t="str">
            <v>DY2 7</v>
          </cell>
          <cell r="B2718" t="str">
            <v/>
          </cell>
          <cell r="C2718" t="str">
            <v/>
          </cell>
          <cell r="D2718" t="str">
            <v/>
          </cell>
          <cell r="E2718">
            <v>333402.80274559569</v>
          </cell>
          <cell r="F2718">
            <v>987182.47</v>
          </cell>
          <cell r="G2718" t="str">
            <v/>
          </cell>
        </row>
        <row r="2719">
          <cell r="A2719" t="str">
            <v>DY2 8</v>
          </cell>
          <cell r="B2719" t="str">
            <v/>
          </cell>
          <cell r="C2719" t="str">
            <v/>
          </cell>
          <cell r="D2719" t="str">
            <v/>
          </cell>
          <cell r="E2719">
            <v>3332454.1871159244</v>
          </cell>
          <cell r="F2719" t="str">
            <v/>
          </cell>
          <cell r="G2719" t="str">
            <v/>
          </cell>
        </row>
        <row r="2720">
          <cell r="A2720" t="str">
            <v>DY2 9</v>
          </cell>
          <cell r="B2720" t="str">
            <v/>
          </cell>
          <cell r="C2720" t="str">
            <v/>
          </cell>
          <cell r="D2720" t="str">
            <v/>
          </cell>
          <cell r="E2720">
            <v>3717199.4306925819</v>
          </cell>
          <cell r="F2720">
            <v>1918010.95</v>
          </cell>
          <cell r="G2720" t="str">
            <v/>
          </cell>
        </row>
        <row r="2721">
          <cell r="A2721" t="str">
            <v>DY3 1</v>
          </cell>
          <cell r="B2721">
            <v>365517</v>
          </cell>
          <cell r="C2721" t="str">
            <v/>
          </cell>
          <cell r="D2721" t="str">
            <v/>
          </cell>
          <cell r="E2721">
            <v>1957067.0004962825</v>
          </cell>
          <cell r="F2721">
            <v>879630.81</v>
          </cell>
          <cell r="G2721" t="str">
            <v/>
          </cell>
        </row>
        <row r="2722">
          <cell r="A2722" t="str">
            <v>DY3 2</v>
          </cell>
          <cell r="B2722">
            <v>647128</v>
          </cell>
          <cell r="C2722" t="str">
            <v/>
          </cell>
          <cell r="D2722">
            <v>221190.89</v>
          </cell>
          <cell r="E2722" t="str">
            <v/>
          </cell>
          <cell r="F2722" t="str">
            <v/>
          </cell>
          <cell r="G2722" t="str">
            <v/>
          </cell>
        </row>
        <row r="2723">
          <cell r="A2723" t="str">
            <v>DY3 3</v>
          </cell>
          <cell r="B2723" t="str">
            <v/>
          </cell>
          <cell r="C2723" t="str">
            <v/>
          </cell>
          <cell r="D2723" t="str">
            <v/>
          </cell>
          <cell r="E2723">
            <v>2106779.231876201</v>
          </cell>
          <cell r="F2723" t="str">
            <v/>
          </cell>
          <cell r="G2723" t="str">
            <v/>
          </cell>
        </row>
        <row r="2724">
          <cell r="A2724" t="str">
            <v>DY3 4</v>
          </cell>
          <cell r="B2724" t="str">
            <v/>
          </cell>
          <cell r="C2724" t="str">
            <v/>
          </cell>
          <cell r="D2724" t="str">
            <v/>
          </cell>
          <cell r="E2724">
            <v>962906.64700227114</v>
          </cell>
          <cell r="F2724" t="str">
            <v/>
          </cell>
          <cell r="G2724" t="str">
            <v/>
          </cell>
        </row>
        <row r="2725">
          <cell r="A2725" t="str">
            <v>DY4 0</v>
          </cell>
          <cell r="B2725" t="str">
            <v/>
          </cell>
          <cell r="C2725" t="str">
            <v/>
          </cell>
          <cell r="D2725" t="str">
            <v/>
          </cell>
          <cell r="E2725" t="str">
            <v/>
          </cell>
          <cell r="F2725" t="str">
            <v/>
          </cell>
          <cell r="G2725" t="str">
            <v/>
          </cell>
        </row>
        <row r="2726">
          <cell r="A2726" t="str">
            <v>DY4 4</v>
          </cell>
          <cell r="B2726" t="str">
            <v/>
          </cell>
          <cell r="C2726" t="str">
            <v/>
          </cell>
          <cell r="D2726" t="str">
            <v/>
          </cell>
          <cell r="E2726" t="str">
            <v/>
          </cell>
          <cell r="F2726" t="str">
            <v/>
          </cell>
          <cell r="G2726" t="str">
            <v/>
          </cell>
        </row>
        <row r="2727">
          <cell r="A2727" t="str">
            <v>DY4 7</v>
          </cell>
          <cell r="B2727">
            <v>5684520</v>
          </cell>
          <cell r="C2727" t="str">
            <v/>
          </cell>
          <cell r="D2727" t="str">
            <v/>
          </cell>
          <cell r="E2727">
            <v>6710486.1312350072</v>
          </cell>
          <cell r="F2727" t="str">
            <v/>
          </cell>
          <cell r="G2727" t="str">
            <v/>
          </cell>
        </row>
        <row r="2728">
          <cell r="A2728" t="str">
            <v>DY4 8</v>
          </cell>
          <cell r="B2728" t="str">
            <v/>
          </cell>
          <cell r="C2728" t="str">
            <v/>
          </cell>
          <cell r="D2728" t="str">
            <v/>
          </cell>
          <cell r="E2728">
            <v>2440248.7935154289</v>
          </cell>
          <cell r="F2728">
            <v>796311.12</v>
          </cell>
          <cell r="G2728" t="str">
            <v/>
          </cell>
        </row>
        <row r="2729">
          <cell r="A2729" t="str">
            <v>DY4 9</v>
          </cell>
          <cell r="B2729" t="str">
            <v/>
          </cell>
          <cell r="C2729" t="str">
            <v/>
          </cell>
          <cell r="D2729">
            <v>495559.72</v>
          </cell>
          <cell r="E2729">
            <v>1135605.0187008511</v>
          </cell>
          <cell r="F2729" t="str">
            <v/>
          </cell>
          <cell r="G2729" t="str">
            <v/>
          </cell>
        </row>
        <row r="2730">
          <cell r="A2730" t="str">
            <v>DY5 1</v>
          </cell>
          <cell r="B2730">
            <v>1982692</v>
          </cell>
          <cell r="C2730" t="str">
            <v/>
          </cell>
          <cell r="D2730">
            <v>707904.44</v>
          </cell>
          <cell r="E2730" t="str">
            <v/>
          </cell>
          <cell r="F2730">
            <v>11076422.41</v>
          </cell>
          <cell r="G2730" t="str">
            <v/>
          </cell>
        </row>
        <row r="2731">
          <cell r="A2731" t="str">
            <v>DY5 2</v>
          </cell>
          <cell r="B2731" t="str">
            <v/>
          </cell>
          <cell r="C2731" t="str">
            <v/>
          </cell>
          <cell r="D2731">
            <v>422856.42</v>
          </cell>
          <cell r="E2731">
            <v>2488182.267630755</v>
          </cell>
          <cell r="F2731">
            <v>1013377.81</v>
          </cell>
          <cell r="G2731" t="str">
            <v/>
          </cell>
        </row>
        <row r="2732">
          <cell r="A2732" t="str">
            <v>DY5 3</v>
          </cell>
          <cell r="B2732">
            <v>601366</v>
          </cell>
          <cell r="C2732" t="str">
            <v/>
          </cell>
          <cell r="D2732">
            <v>1252675.81</v>
          </cell>
          <cell r="E2732">
            <v>2545297.0674606967</v>
          </cell>
          <cell r="F2732">
            <v>2630320.649999999</v>
          </cell>
          <cell r="G2732" t="str">
            <v/>
          </cell>
        </row>
        <row r="2733">
          <cell r="A2733" t="str">
            <v>DY5 4</v>
          </cell>
          <cell r="B2733" t="str">
            <v/>
          </cell>
          <cell r="C2733" t="str">
            <v/>
          </cell>
          <cell r="D2733">
            <v>68340.460000000006</v>
          </cell>
          <cell r="E2733">
            <v>718721.89293868595</v>
          </cell>
          <cell r="F2733" t="str">
            <v/>
          </cell>
          <cell r="G2733" t="str">
            <v/>
          </cell>
        </row>
        <row r="2734">
          <cell r="A2734" t="str">
            <v>DY5 9</v>
          </cell>
          <cell r="B2734" t="str">
            <v/>
          </cell>
          <cell r="C2734" t="str">
            <v/>
          </cell>
          <cell r="D2734" t="str">
            <v/>
          </cell>
          <cell r="E2734" t="str">
            <v/>
          </cell>
          <cell r="F2734" t="str">
            <v/>
          </cell>
          <cell r="G2734" t="str">
            <v/>
          </cell>
        </row>
        <row r="2735">
          <cell r="A2735" t="str">
            <v>DY6 0</v>
          </cell>
          <cell r="B2735" t="str">
            <v/>
          </cell>
          <cell r="C2735" t="str">
            <v/>
          </cell>
          <cell r="D2735" t="str">
            <v/>
          </cell>
          <cell r="E2735">
            <v>2033116.7889957279</v>
          </cell>
          <cell r="F2735" t="str">
            <v/>
          </cell>
          <cell r="G2735" t="str">
            <v/>
          </cell>
        </row>
        <row r="2736">
          <cell r="A2736" t="str">
            <v>DY6 6</v>
          </cell>
          <cell r="B2736" t="str">
            <v/>
          </cell>
          <cell r="C2736" t="str">
            <v/>
          </cell>
          <cell r="D2736" t="str">
            <v/>
          </cell>
          <cell r="E2736" t="str">
            <v/>
          </cell>
          <cell r="F2736" t="str">
            <v/>
          </cell>
          <cell r="G2736" t="str">
            <v/>
          </cell>
        </row>
        <row r="2737">
          <cell r="A2737" t="str">
            <v>DY6 7</v>
          </cell>
          <cell r="B2737" t="str">
            <v/>
          </cell>
          <cell r="C2737" t="str">
            <v/>
          </cell>
          <cell r="D2737">
            <v>661068.66</v>
          </cell>
          <cell r="E2737">
            <v>3501825.6874086647</v>
          </cell>
          <cell r="F2737" t="str">
            <v/>
          </cell>
          <cell r="G2737" t="str">
            <v/>
          </cell>
        </row>
        <row r="2738">
          <cell r="A2738" t="str">
            <v>DY6 8</v>
          </cell>
          <cell r="B2738" t="str">
            <v/>
          </cell>
          <cell r="C2738" t="str">
            <v/>
          </cell>
          <cell r="D2738" t="str">
            <v/>
          </cell>
          <cell r="E2738">
            <v>1929147.2001498824</v>
          </cell>
          <cell r="F2738">
            <v>2018103.78</v>
          </cell>
          <cell r="G2738" t="str">
            <v/>
          </cell>
        </row>
        <row r="2739">
          <cell r="A2739" t="str">
            <v>DY6 9</v>
          </cell>
          <cell r="B2739" t="str">
            <v/>
          </cell>
          <cell r="C2739" t="str">
            <v/>
          </cell>
          <cell r="D2739" t="str">
            <v/>
          </cell>
          <cell r="E2739">
            <v>1412705.5690523223</v>
          </cell>
          <cell r="F2739" t="str">
            <v/>
          </cell>
          <cell r="G2739" t="str">
            <v/>
          </cell>
        </row>
        <row r="2740">
          <cell r="A2740" t="str">
            <v>DY7 5</v>
          </cell>
          <cell r="B2740" t="str">
            <v/>
          </cell>
          <cell r="C2740" t="str">
            <v/>
          </cell>
          <cell r="D2740" t="str">
            <v/>
          </cell>
          <cell r="E2740">
            <v>5612874.8917250857</v>
          </cell>
          <cell r="F2740">
            <v>1386639.31</v>
          </cell>
          <cell r="G2740" t="str">
            <v/>
          </cell>
        </row>
        <row r="2741">
          <cell r="A2741" t="str">
            <v>DY7 6</v>
          </cell>
          <cell r="B2741">
            <v>1285652</v>
          </cell>
          <cell r="C2741" t="str">
            <v/>
          </cell>
          <cell r="D2741">
            <v>575915.75</v>
          </cell>
          <cell r="E2741">
            <v>2951241.1232670387</v>
          </cell>
          <cell r="F2741" t="str">
            <v/>
          </cell>
          <cell r="G2741" t="str">
            <v/>
          </cell>
        </row>
        <row r="2742">
          <cell r="A2742" t="str">
            <v>DY8 1</v>
          </cell>
          <cell r="B2742" t="str">
            <v/>
          </cell>
          <cell r="C2742" t="str">
            <v/>
          </cell>
          <cell r="D2742">
            <v>2072038.87</v>
          </cell>
          <cell r="E2742">
            <v>1968245.5818175781</v>
          </cell>
          <cell r="F2742" t="str">
            <v/>
          </cell>
          <cell r="G2742" t="str">
            <v/>
          </cell>
        </row>
        <row r="2743">
          <cell r="A2743" t="str">
            <v>DY8 2</v>
          </cell>
          <cell r="B2743" t="str">
            <v/>
          </cell>
          <cell r="C2743" t="str">
            <v/>
          </cell>
          <cell r="D2743">
            <v>771057.84</v>
          </cell>
          <cell r="E2743">
            <v>2905195.0704441667</v>
          </cell>
          <cell r="F2743" t="str">
            <v/>
          </cell>
          <cell r="G2743" t="str">
            <v/>
          </cell>
        </row>
        <row r="2744">
          <cell r="A2744" t="str">
            <v>DY8 3</v>
          </cell>
          <cell r="B2744" t="str">
            <v/>
          </cell>
          <cell r="C2744" t="str">
            <v/>
          </cell>
          <cell r="D2744" t="str">
            <v/>
          </cell>
          <cell r="E2744">
            <v>1313415.8928750025</v>
          </cell>
          <cell r="F2744">
            <v>5158060.3199999994</v>
          </cell>
          <cell r="G2744" t="str">
            <v/>
          </cell>
        </row>
        <row r="2745">
          <cell r="A2745" t="str">
            <v>DY8 4</v>
          </cell>
          <cell r="B2745" t="str">
            <v/>
          </cell>
          <cell r="C2745" t="str">
            <v/>
          </cell>
          <cell r="D2745" t="str">
            <v/>
          </cell>
          <cell r="E2745">
            <v>2741001.8191976929</v>
          </cell>
          <cell r="F2745">
            <v>1104207.5999999999</v>
          </cell>
          <cell r="G2745" t="str">
            <v/>
          </cell>
        </row>
        <row r="2746">
          <cell r="A2746" t="str">
            <v>DY8 5</v>
          </cell>
          <cell r="B2746" t="str">
            <v/>
          </cell>
          <cell r="C2746" t="str">
            <v/>
          </cell>
          <cell r="D2746" t="str">
            <v/>
          </cell>
          <cell r="E2746" t="str">
            <v/>
          </cell>
          <cell r="F2746" t="str">
            <v/>
          </cell>
          <cell r="G2746" t="str">
            <v/>
          </cell>
        </row>
        <row r="2747">
          <cell r="A2747" t="str">
            <v>DY8 9</v>
          </cell>
          <cell r="B2747" t="str">
            <v/>
          </cell>
          <cell r="C2747" t="str">
            <v/>
          </cell>
          <cell r="D2747" t="str">
            <v/>
          </cell>
          <cell r="E2747" t="str">
            <v/>
          </cell>
          <cell r="F2747" t="str">
            <v/>
          </cell>
          <cell r="G2747" t="str">
            <v/>
          </cell>
        </row>
        <row r="2748">
          <cell r="A2748" t="str">
            <v>DY9 0</v>
          </cell>
          <cell r="B2748">
            <v>1141016</v>
          </cell>
          <cell r="C2748" t="str">
            <v/>
          </cell>
          <cell r="D2748" t="str">
            <v/>
          </cell>
          <cell r="E2748">
            <v>6341620.3711800529</v>
          </cell>
          <cell r="F2748">
            <v>6208725.2800000021</v>
          </cell>
          <cell r="G2748" t="str">
            <v/>
          </cell>
        </row>
        <row r="2749">
          <cell r="A2749" t="str">
            <v>DY9 7</v>
          </cell>
          <cell r="B2749" t="str">
            <v/>
          </cell>
          <cell r="C2749" t="str">
            <v/>
          </cell>
          <cell r="D2749" t="str">
            <v/>
          </cell>
          <cell r="E2749">
            <v>1468209.3835165959</v>
          </cell>
          <cell r="F2749" t="str">
            <v/>
          </cell>
          <cell r="G2749" t="str">
            <v/>
          </cell>
        </row>
        <row r="2750">
          <cell r="A2750" t="str">
            <v>DY9 8</v>
          </cell>
          <cell r="B2750" t="str">
            <v/>
          </cell>
          <cell r="C2750" t="str">
            <v/>
          </cell>
          <cell r="D2750">
            <v>648837.05000000005</v>
          </cell>
          <cell r="E2750">
            <v>5037313.1580446577</v>
          </cell>
          <cell r="F2750" t="str">
            <v/>
          </cell>
          <cell r="G2750" t="str">
            <v/>
          </cell>
        </row>
        <row r="2751">
          <cell r="A2751" t="str">
            <v>DY9 9</v>
          </cell>
          <cell r="B2751" t="str">
            <v/>
          </cell>
          <cell r="C2751" t="str">
            <v/>
          </cell>
          <cell r="D2751" t="str">
            <v/>
          </cell>
          <cell r="E2751">
            <v>8660524.9067385308</v>
          </cell>
          <cell r="F2751">
            <v>6083315.129999999</v>
          </cell>
          <cell r="G2751" t="str">
            <v/>
          </cell>
        </row>
        <row r="2752">
          <cell r="A2752" t="str">
            <v>E Other</v>
          </cell>
          <cell r="B2752">
            <v>138940271</v>
          </cell>
          <cell r="C2752">
            <v>8527722.7100000009</v>
          </cell>
          <cell r="D2752">
            <v>97030109.210000023</v>
          </cell>
          <cell r="E2752">
            <v>133941922.55037498</v>
          </cell>
          <cell r="F2752">
            <v>133113902.15000001</v>
          </cell>
          <cell r="G2752">
            <v>93292889.530000031</v>
          </cell>
        </row>
        <row r="2753">
          <cell r="A2753" t="str">
            <v>E total</v>
          </cell>
          <cell r="B2753">
            <v>230933214</v>
          </cell>
          <cell r="C2753">
            <v>8527722.7100000009</v>
          </cell>
          <cell r="D2753">
            <v>135313557.06000003</v>
          </cell>
          <cell r="E2753">
            <v>290113081.70188773</v>
          </cell>
          <cell r="F2753">
            <v>385704083.23000008</v>
          </cell>
          <cell r="G2753">
            <v>136910265.48000002</v>
          </cell>
        </row>
        <row r="2754">
          <cell r="A2754" t="str">
            <v>E1 0</v>
          </cell>
          <cell r="B2754">
            <v>826281</v>
          </cell>
          <cell r="C2754" t="str">
            <v/>
          </cell>
          <cell r="D2754" t="str">
            <v/>
          </cell>
          <cell r="E2754" t="str">
            <v/>
          </cell>
          <cell r="F2754" t="str">
            <v/>
          </cell>
          <cell r="G2754" t="str">
            <v/>
          </cell>
        </row>
        <row r="2755">
          <cell r="A2755" t="str">
            <v>E1 1</v>
          </cell>
          <cell r="B2755">
            <v>11425895</v>
          </cell>
          <cell r="C2755" t="str">
            <v/>
          </cell>
          <cell r="D2755" t="str">
            <v/>
          </cell>
          <cell r="E2755">
            <v>24647067.071944423</v>
          </cell>
          <cell r="F2755">
            <v>9237019.7800000012</v>
          </cell>
          <cell r="G2755" t="str">
            <v/>
          </cell>
        </row>
        <row r="2756">
          <cell r="A2756" t="str">
            <v>E1 2</v>
          </cell>
          <cell r="B2756">
            <v>3846161</v>
          </cell>
          <cell r="C2756" t="str">
            <v/>
          </cell>
          <cell r="D2756" t="str">
            <v/>
          </cell>
          <cell r="E2756" t="str">
            <v/>
          </cell>
          <cell r="F2756" t="str">
            <v/>
          </cell>
          <cell r="G2756" t="str">
            <v/>
          </cell>
        </row>
        <row r="2757">
          <cell r="A2757" t="str">
            <v>E1 3</v>
          </cell>
          <cell r="B2757" t="str">
            <v/>
          </cell>
          <cell r="C2757" t="str">
            <v/>
          </cell>
          <cell r="D2757" t="str">
            <v/>
          </cell>
          <cell r="E2757" t="str">
            <v/>
          </cell>
          <cell r="F2757" t="str">
            <v/>
          </cell>
          <cell r="G2757" t="str">
            <v/>
          </cell>
        </row>
        <row r="2758">
          <cell r="A2758" t="str">
            <v>E1 4</v>
          </cell>
          <cell r="B2758" t="str">
            <v/>
          </cell>
          <cell r="C2758" t="str">
            <v/>
          </cell>
          <cell r="D2758" t="str">
            <v/>
          </cell>
          <cell r="E2758" t="str">
            <v/>
          </cell>
          <cell r="F2758">
            <v>1219821.79</v>
          </cell>
          <cell r="G2758" t="str">
            <v/>
          </cell>
        </row>
        <row r="2759">
          <cell r="A2759" t="str">
            <v>E1 5</v>
          </cell>
          <cell r="B2759" t="str">
            <v/>
          </cell>
          <cell r="C2759" t="str">
            <v/>
          </cell>
          <cell r="D2759" t="str">
            <v/>
          </cell>
          <cell r="E2759" t="str">
            <v/>
          </cell>
          <cell r="F2759">
            <v>625188.10999999987</v>
          </cell>
          <cell r="G2759" t="str">
            <v/>
          </cell>
        </row>
        <row r="2760">
          <cell r="A2760" t="str">
            <v>E1 6</v>
          </cell>
          <cell r="B2760">
            <v>7196883</v>
          </cell>
          <cell r="C2760" t="str">
            <v/>
          </cell>
          <cell r="D2760">
            <v>1018380.93</v>
          </cell>
          <cell r="E2760" t="str">
            <v/>
          </cell>
          <cell r="F2760">
            <v>10436750.850000001</v>
          </cell>
          <cell r="G2760" t="str">
            <v/>
          </cell>
        </row>
        <row r="2761">
          <cell r="A2761" t="str">
            <v>E1 7</v>
          </cell>
          <cell r="B2761">
            <v>4767602</v>
          </cell>
          <cell r="C2761" t="str">
            <v/>
          </cell>
          <cell r="D2761" t="str">
            <v/>
          </cell>
          <cell r="E2761" t="str">
            <v/>
          </cell>
          <cell r="F2761">
            <v>2804280.0300000003</v>
          </cell>
          <cell r="G2761" t="str">
            <v/>
          </cell>
        </row>
        <row r="2762">
          <cell r="A2762" t="str">
            <v>E1 8</v>
          </cell>
          <cell r="B2762">
            <v>3461656</v>
          </cell>
          <cell r="C2762" t="str">
            <v/>
          </cell>
          <cell r="D2762" t="str">
            <v/>
          </cell>
          <cell r="E2762" t="str">
            <v/>
          </cell>
          <cell r="F2762">
            <v>1423671.99</v>
          </cell>
          <cell r="G2762" t="str">
            <v/>
          </cell>
        </row>
        <row r="2763">
          <cell r="A2763" t="str">
            <v>E10 5</v>
          </cell>
          <cell r="B2763" t="str">
            <v/>
          </cell>
          <cell r="C2763" t="str">
            <v/>
          </cell>
          <cell r="D2763" t="str">
            <v/>
          </cell>
          <cell r="E2763" t="str">
            <v/>
          </cell>
          <cell r="F2763">
            <v>2902953.8700000006</v>
          </cell>
          <cell r="G2763" t="str">
            <v/>
          </cell>
        </row>
        <row r="2764">
          <cell r="A2764" t="str">
            <v>E10 6</v>
          </cell>
          <cell r="B2764" t="str">
            <v/>
          </cell>
          <cell r="C2764" t="str">
            <v/>
          </cell>
          <cell r="D2764">
            <v>71771.02</v>
          </cell>
          <cell r="E2764">
            <v>13012639.419401823</v>
          </cell>
          <cell r="F2764">
            <v>11266747.310000001</v>
          </cell>
          <cell r="G2764" t="str">
            <v/>
          </cell>
        </row>
        <row r="2765">
          <cell r="A2765" t="str">
            <v>E10 7</v>
          </cell>
          <cell r="B2765">
            <v>5337559</v>
          </cell>
          <cell r="C2765" t="str">
            <v/>
          </cell>
          <cell r="D2765" t="str">
            <v/>
          </cell>
          <cell r="E2765" t="str">
            <v/>
          </cell>
          <cell r="F2765">
            <v>11741061.390000002</v>
          </cell>
          <cell r="G2765" t="str">
            <v/>
          </cell>
        </row>
        <row r="2766">
          <cell r="A2766" t="str">
            <v>E10 9</v>
          </cell>
          <cell r="B2766" t="str">
            <v/>
          </cell>
          <cell r="C2766" t="str">
            <v/>
          </cell>
          <cell r="D2766" t="str">
            <v/>
          </cell>
          <cell r="E2766" t="str">
            <v/>
          </cell>
          <cell r="F2766" t="str">
            <v/>
          </cell>
          <cell r="G2766" t="str">
            <v/>
          </cell>
        </row>
        <row r="2767">
          <cell r="A2767" t="str">
            <v>E11 1</v>
          </cell>
          <cell r="B2767">
            <v>3327593</v>
          </cell>
          <cell r="C2767" t="str">
            <v/>
          </cell>
          <cell r="D2767" t="str">
            <v/>
          </cell>
          <cell r="E2767">
            <v>7189445.6888095476</v>
          </cell>
          <cell r="F2767">
            <v>5994004.5199999977</v>
          </cell>
          <cell r="G2767">
            <v>4031004.4799999991</v>
          </cell>
        </row>
        <row r="2768">
          <cell r="A2768" t="str">
            <v>E11 2</v>
          </cell>
          <cell r="B2768" t="str">
            <v/>
          </cell>
          <cell r="C2768" t="str">
            <v/>
          </cell>
          <cell r="D2768" t="str">
            <v/>
          </cell>
          <cell r="E2768" t="str">
            <v/>
          </cell>
          <cell r="F2768">
            <v>13033856.34</v>
          </cell>
          <cell r="G2768">
            <v>5764183.1800000016</v>
          </cell>
        </row>
        <row r="2769">
          <cell r="A2769" t="str">
            <v>E11 3</v>
          </cell>
          <cell r="B2769" t="str">
            <v/>
          </cell>
          <cell r="C2769" t="str">
            <v/>
          </cell>
          <cell r="D2769" t="str">
            <v/>
          </cell>
          <cell r="E2769" t="str">
            <v/>
          </cell>
          <cell r="F2769">
            <v>1260677.8099999998</v>
          </cell>
          <cell r="G2769" t="str">
            <v/>
          </cell>
        </row>
        <row r="2770">
          <cell r="A2770" t="str">
            <v>E11 4</v>
          </cell>
          <cell r="B2770" t="str">
            <v/>
          </cell>
          <cell r="C2770" t="str">
            <v/>
          </cell>
          <cell r="D2770" t="str">
            <v/>
          </cell>
          <cell r="E2770">
            <v>1845157.7694767988</v>
          </cell>
          <cell r="F2770">
            <v>2885341.2100000004</v>
          </cell>
          <cell r="G2770" t="str">
            <v/>
          </cell>
        </row>
        <row r="2771">
          <cell r="A2771" t="str">
            <v>E11 9</v>
          </cell>
          <cell r="B2771" t="str">
            <v/>
          </cell>
          <cell r="C2771" t="str">
            <v/>
          </cell>
          <cell r="D2771" t="str">
            <v/>
          </cell>
          <cell r="E2771" t="str">
            <v/>
          </cell>
          <cell r="F2771" t="str">
            <v/>
          </cell>
          <cell r="G2771" t="str">
            <v/>
          </cell>
        </row>
        <row r="2772">
          <cell r="A2772" t="str">
            <v>E12 5</v>
          </cell>
          <cell r="B2772">
            <v>2509012</v>
          </cell>
          <cell r="C2772" t="str">
            <v/>
          </cell>
          <cell r="D2772" t="str">
            <v/>
          </cell>
          <cell r="E2772" t="str">
            <v/>
          </cell>
          <cell r="F2772">
            <v>5114618.7800000012</v>
          </cell>
          <cell r="G2772" t="str">
            <v/>
          </cell>
        </row>
        <row r="2773">
          <cell r="A2773" t="str">
            <v>E12 6</v>
          </cell>
          <cell r="B2773">
            <v>2019696</v>
          </cell>
          <cell r="C2773" t="str">
            <v/>
          </cell>
          <cell r="D2773" t="str">
            <v/>
          </cell>
          <cell r="E2773">
            <v>1424574.3041862706</v>
          </cell>
          <cell r="F2773" t="str">
            <v/>
          </cell>
          <cell r="G2773" t="str">
            <v/>
          </cell>
        </row>
        <row r="2774">
          <cell r="A2774" t="str">
            <v>E12 9</v>
          </cell>
          <cell r="B2774" t="str">
            <v/>
          </cell>
          <cell r="C2774" t="str">
            <v/>
          </cell>
          <cell r="D2774" t="str">
            <v/>
          </cell>
          <cell r="E2774" t="str">
            <v/>
          </cell>
          <cell r="F2774" t="str">
            <v/>
          </cell>
          <cell r="G2774" t="str">
            <v/>
          </cell>
        </row>
        <row r="2775">
          <cell r="A2775" t="str">
            <v>E13 0</v>
          </cell>
          <cell r="B2775">
            <v>2927951</v>
          </cell>
          <cell r="C2775" t="str">
            <v/>
          </cell>
          <cell r="D2775" t="str">
            <v/>
          </cell>
          <cell r="E2775" t="str">
            <v/>
          </cell>
          <cell r="F2775">
            <v>1748310.7300000004</v>
          </cell>
          <cell r="G2775" t="str">
            <v/>
          </cell>
        </row>
        <row r="2776">
          <cell r="A2776" t="str">
            <v>E13 3</v>
          </cell>
          <cell r="B2776" t="str">
            <v/>
          </cell>
          <cell r="C2776" t="str">
            <v/>
          </cell>
          <cell r="D2776" t="str">
            <v/>
          </cell>
          <cell r="E2776" t="str">
            <v/>
          </cell>
          <cell r="F2776" t="str">
            <v/>
          </cell>
          <cell r="G2776" t="str">
            <v/>
          </cell>
        </row>
        <row r="2777">
          <cell r="A2777" t="str">
            <v>E13 8</v>
          </cell>
          <cell r="B2777" t="str">
            <v/>
          </cell>
          <cell r="C2777" t="str">
            <v/>
          </cell>
          <cell r="D2777" t="str">
            <v/>
          </cell>
          <cell r="E2777" t="str">
            <v/>
          </cell>
          <cell r="F2777">
            <v>2191778.2700000005</v>
          </cell>
          <cell r="G2777" t="str">
            <v/>
          </cell>
        </row>
        <row r="2778">
          <cell r="A2778" t="str">
            <v>E13 9</v>
          </cell>
          <cell r="B2778">
            <v>651615</v>
          </cell>
          <cell r="C2778" t="str">
            <v/>
          </cell>
          <cell r="D2778">
            <v>257542.15</v>
          </cell>
          <cell r="E2778" t="str">
            <v/>
          </cell>
          <cell r="F2778" t="str">
            <v/>
          </cell>
          <cell r="G2778" t="str">
            <v/>
          </cell>
        </row>
        <row r="2779">
          <cell r="A2779" t="str">
            <v>E14 0</v>
          </cell>
          <cell r="B2779" t="str">
            <v/>
          </cell>
          <cell r="C2779" t="str">
            <v/>
          </cell>
          <cell r="D2779" t="str">
            <v/>
          </cell>
          <cell r="E2779">
            <v>25886.406032845109</v>
          </cell>
          <cell r="F2779">
            <v>598502.73</v>
          </cell>
          <cell r="G2779" t="str">
            <v/>
          </cell>
        </row>
        <row r="2780">
          <cell r="A2780" t="str">
            <v>E14 1</v>
          </cell>
          <cell r="B2780" t="str">
            <v/>
          </cell>
          <cell r="C2780" t="str">
            <v/>
          </cell>
          <cell r="D2780" t="str">
            <v/>
          </cell>
          <cell r="E2780" t="str">
            <v/>
          </cell>
          <cell r="F2780" t="str">
            <v/>
          </cell>
          <cell r="G2780" t="str">
            <v/>
          </cell>
        </row>
        <row r="2781">
          <cell r="A2781" t="str">
            <v>E14 2</v>
          </cell>
          <cell r="B2781" t="str">
            <v/>
          </cell>
          <cell r="C2781" t="str">
            <v/>
          </cell>
          <cell r="D2781" t="str">
            <v/>
          </cell>
          <cell r="E2781" t="str">
            <v/>
          </cell>
          <cell r="F2781" t="str">
            <v/>
          </cell>
          <cell r="G2781" t="str">
            <v/>
          </cell>
        </row>
        <row r="2782">
          <cell r="A2782" t="str">
            <v>E14 3</v>
          </cell>
          <cell r="B2782">
            <v>457364</v>
          </cell>
          <cell r="C2782" t="str">
            <v/>
          </cell>
          <cell r="D2782" t="str">
            <v/>
          </cell>
          <cell r="E2782" t="str">
            <v/>
          </cell>
          <cell r="F2782">
            <v>1175400.7500000002</v>
          </cell>
          <cell r="G2782" t="str">
            <v/>
          </cell>
        </row>
        <row r="2783">
          <cell r="A2783" t="str">
            <v>E14 4</v>
          </cell>
          <cell r="B2783" t="str">
            <v/>
          </cell>
          <cell r="C2783" t="str">
            <v/>
          </cell>
          <cell r="D2783" t="str">
            <v/>
          </cell>
          <cell r="E2783" t="str">
            <v/>
          </cell>
          <cell r="F2783" t="str">
            <v/>
          </cell>
          <cell r="G2783" t="str">
            <v/>
          </cell>
        </row>
        <row r="2784">
          <cell r="A2784" t="str">
            <v>E14 5</v>
          </cell>
          <cell r="B2784">
            <v>9312351</v>
          </cell>
          <cell r="C2784" t="str">
            <v/>
          </cell>
          <cell r="D2784">
            <v>17805563.170000002</v>
          </cell>
          <cell r="E2784" t="str">
            <v/>
          </cell>
          <cell r="F2784" t="str">
            <v/>
          </cell>
          <cell r="G2784" t="str">
            <v/>
          </cell>
        </row>
        <row r="2785">
          <cell r="A2785" t="str">
            <v>E14 6</v>
          </cell>
          <cell r="B2785" t="str">
            <v/>
          </cell>
          <cell r="C2785" t="str">
            <v/>
          </cell>
          <cell r="D2785" t="str">
            <v/>
          </cell>
          <cell r="E2785" t="str">
            <v/>
          </cell>
          <cell r="F2785" t="str">
            <v/>
          </cell>
          <cell r="G2785" t="str">
            <v/>
          </cell>
        </row>
        <row r="2786">
          <cell r="A2786" t="str">
            <v>E14 7</v>
          </cell>
          <cell r="B2786" t="str">
            <v/>
          </cell>
          <cell r="C2786" t="str">
            <v/>
          </cell>
          <cell r="D2786">
            <v>61081.13</v>
          </cell>
          <cell r="E2786">
            <v>1641956.2636881261</v>
          </cell>
          <cell r="F2786">
            <v>708682.39999999991</v>
          </cell>
          <cell r="G2786" t="str">
            <v/>
          </cell>
        </row>
        <row r="2787">
          <cell r="A2787" t="str">
            <v>E14 8</v>
          </cell>
          <cell r="B2787" t="str">
            <v/>
          </cell>
          <cell r="C2787" t="str">
            <v/>
          </cell>
          <cell r="D2787" t="str">
            <v/>
          </cell>
          <cell r="E2787" t="str">
            <v/>
          </cell>
          <cell r="F2787" t="str">
            <v/>
          </cell>
          <cell r="G2787" t="str">
            <v/>
          </cell>
        </row>
        <row r="2788">
          <cell r="A2788" t="str">
            <v>E14 9</v>
          </cell>
          <cell r="B2788">
            <v>3064276</v>
          </cell>
          <cell r="C2788" t="str">
            <v/>
          </cell>
          <cell r="D2788">
            <v>1352705.17</v>
          </cell>
          <cell r="E2788" t="str">
            <v/>
          </cell>
          <cell r="F2788">
            <v>6567718.7900000028</v>
          </cell>
          <cell r="G2788" t="str">
            <v/>
          </cell>
        </row>
        <row r="2789">
          <cell r="A2789" t="str">
            <v>E15 1</v>
          </cell>
          <cell r="B2789" t="str">
            <v/>
          </cell>
          <cell r="C2789" t="str">
            <v/>
          </cell>
          <cell r="D2789" t="str">
            <v/>
          </cell>
          <cell r="E2789">
            <v>7764023.6088974234</v>
          </cell>
          <cell r="F2789" t="str">
            <v/>
          </cell>
          <cell r="G2789" t="str">
            <v/>
          </cell>
        </row>
        <row r="2790">
          <cell r="A2790" t="str">
            <v>E15 2</v>
          </cell>
          <cell r="B2790" t="str">
            <v/>
          </cell>
          <cell r="C2790" t="str">
            <v/>
          </cell>
          <cell r="D2790">
            <v>205882.42</v>
          </cell>
          <cell r="E2790" t="str">
            <v/>
          </cell>
          <cell r="F2790" t="str">
            <v/>
          </cell>
          <cell r="G2790" t="str">
            <v/>
          </cell>
        </row>
        <row r="2791">
          <cell r="A2791" t="str">
            <v>E15 3</v>
          </cell>
          <cell r="B2791" t="str">
            <v/>
          </cell>
          <cell r="C2791" t="str">
            <v/>
          </cell>
          <cell r="D2791" t="str">
            <v/>
          </cell>
          <cell r="E2791" t="str">
            <v/>
          </cell>
          <cell r="F2791">
            <v>653721.89000000013</v>
          </cell>
          <cell r="G2791" t="str">
            <v/>
          </cell>
        </row>
        <row r="2792">
          <cell r="A2792" t="str">
            <v>E15 4</v>
          </cell>
          <cell r="B2792">
            <v>1888836</v>
          </cell>
          <cell r="C2792" t="str">
            <v/>
          </cell>
          <cell r="D2792" t="str">
            <v/>
          </cell>
          <cell r="E2792">
            <v>954455.70369646267</v>
          </cell>
          <cell r="F2792">
            <v>2291724.16</v>
          </cell>
          <cell r="G2792" t="str">
            <v/>
          </cell>
        </row>
        <row r="2793">
          <cell r="A2793" t="str">
            <v>E15 9</v>
          </cell>
          <cell r="B2793" t="str">
            <v/>
          </cell>
          <cell r="C2793" t="str">
            <v/>
          </cell>
          <cell r="D2793" t="str">
            <v/>
          </cell>
          <cell r="E2793" t="str">
            <v/>
          </cell>
          <cell r="F2793" t="str">
            <v/>
          </cell>
          <cell r="G2793" t="str">
            <v/>
          </cell>
        </row>
        <row r="2794">
          <cell r="A2794" t="str">
            <v>E16 1</v>
          </cell>
          <cell r="B2794" t="str">
            <v/>
          </cell>
          <cell r="C2794" t="str">
            <v/>
          </cell>
          <cell r="D2794">
            <v>197490.87</v>
          </cell>
          <cell r="E2794">
            <v>785768.16691289062</v>
          </cell>
          <cell r="F2794">
            <v>1654904.3300000003</v>
          </cell>
          <cell r="G2794" t="str">
            <v/>
          </cell>
        </row>
        <row r="2795">
          <cell r="A2795" t="str">
            <v>E16 2</v>
          </cell>
          <cell r="B2795" t="str">
            <v/>
          </cell>
          <cell r="C2795" t="str">
            <v/>
          </cell>
          <cell r="D2795">
            <v>462180.21</v>
          </cell>
          <cell r="E2795" t="str">
            <v/>
          </cell>
          <cell r="F2795">
            <v>925865.24000000022</v>
          </cell>
          <cell r="G2795" t="str">
            <v/>
          </cell>
        </row>
        <row r="2796">
          <cell r="A2796" t="str">
            <v>E16 3</v>
          </cell>
          <cell r="B2796">
            <v>33365</v>
          </cell>
          <cell r="C2796" t="str">
            <v/>
          </cell>
          <cell r="D2796" t="str">
            <v/>
          </cell>
          <cell r="E2796">
            <v>1557444.3922841172</v>
          </cell>
          <cell r="F2796" t="str">
            <v/>
          </cell>
          <cell r="G2796" t="str">
            <v/>
          </cell>
        </row>
        <row r="2797">
          <cell r="A2797" t="str">
            <v>E16 4</v>
          </cell>
          <cell r="B2797">
            <v>1776073</v>
          </cell>
          <cell r="C2797" t="str">
            <v/>
          </cell>
          <cell r="D2797" t="str">
            <v/>
          </cell>
          <cell r="E2797" t="str">
            <v/>
          </cell>
          <cell r="F2797" t="str">
            <v/>
          </cell>
          <cell r="G2797" t="str">
            <v/>
          </cell>
        </row>
        <row r="2798">
          <cell r="A2798" t="str">
            <v>E16 9</v>
          </cell>
          <cell r="B2798" t="str">
            <v/>
          </cell>
          <cell r="C2798" t="str">
            <v/>
          </cell>
          <cell r="D2798" t="str">
            <v/>
          </cell>
          <cell r="E2798" t="str">
            <v/>
          </cell>
          <cell r="F2798" t="str">
            <v/>
          </cell>
          <cell r="G2798" t="str">
            <v/>
          </cell>
        </row>
        <row r="2799">
          <cell r="A2799" t="str">
            <v>E17 0</v>
          </cell>
          <cell r="B2799" t="str">
            <v/>
          </cell>
          <cell r="C2799" t="str">
            <v/>
          </cell>
          <cell r="D2799" t="str">
            <v/>
          </cell>
          <cell r="E2799" t="str">
            <v/>
          </cell>
          <cell r="F2799" t="str">
            <v/>
          </cell>
          <cell r="G2799" t="str">
            <v/>
          </cell>
        </row>
        <row r="2800">
          <cell r="A2800" t="str">
            <v>E17 3</v>
          </cell>
          <cell r="B2800" t="str">
            <v/>
          </cell>
          <cell r="C2800" t="str">
            <v/>
          </cell>
          <cell r="D2800" t="str">
            <v/>
          </cell>
          <cell r="E2800" t="str">
            <v/>
          </cell>
          <cell r="F2800" t="str">
            <v/>
          </cell>
          <cell r="G2800" t="str">
            <v/>
          </cell>
        </row>
        <row r="2801">
          <cell r="A2801" t="str">
            <v>E17 4</v>
          </cell>
          <cell r="B2801">
            <v>4401533</v>
          </cell>
          <cell r="C2801" t="str">
            <v/>
          </cell>
          <cell r="D2801">
            <v>196228.08</v>
          </cell>
          <cell r="E2801">
            <v>11630068.57394151</v>
          </cell>
          <cell r="F2801">
            <v>2742730.9299999997</v>
          </cell>
          <cell r="G2801" t="str">
            <v/>
          </cell>
        </row>
        <row r="2802">
          <cell r="A2802" t="str">
            <v>E17 5</v>
          </cell>
          <cell r="B2802" t="str">
            <v/>
          </cell>
          <cell r="C2802" t="str">
            <v/>
          </cell>
          <cell r="D2802" t="str">
            <v/>
          </cell>
          <cell r="E2802">
            <v>1392923.8021603583</v>
          </cell>
          <cell r="F2802" t="str">
            <v/>
          </cell>
          <cell r="G2802" t="str">
            <v/>
          </cell>
        </row>
        <row r="2803">
          <cell r="A2803" t="str">
            <v>E17 6</v>
          </cell>
          <cell r="B2803" t="str">
            <v/>
          </cell>
          <cell r="C2803" t="str">
            <v/>
          </cell>
          <cell r="D2803" t="str">
            <v/>
          </cell>
          <cell r="E2803">
            <v>1570881.1995470002</v>
          </cell>
          <cell r="F2803" t="str">
            <v/>
          </cell>
          <cell r="G2803" t="str">
            <v/>
          </cell>
        </row>
        <row r="2804">
          <cell r="A2804" t="str">
            <v>E17 7</v>
          </cell>
          <cell r="B2804" t="str">
            <v/>
          </cell>
          <cell r="C2804" t="str">
            <v/>
          </cell>
          <cell r="D2804" t="str">
            <v/>
          </cell>
          <cell r="E2804" t="str">
            <v/>
          </cell>
          <cell r="F2804">
            <v>2715317.1700000004</v>
          </cell>
          <cell r="G2804" t="str">
            <v/>
          </cell>
        </row>
        <row r="2805">
          <cell r="A2805" t="str">
            <v>E17 8</v>
          </cell>
          <cell r="B2805" t="str">
            <v/>
          </cell>
          <cell r="C2805" t="str">
            <v/>
          </cell>
          <cell r="D2805" t="str">
            <v/>
          </cell>
          <cell r="E2805" t="str">
            <v/>
          </cell>
          <cell r="F2805">
            <v>2097977.4900000002</v>
          </cell>
          <cell r="G2805" t="str">
            <v/>
          </cell>
        </row>
        <row r="2806">
          <cell r="A2806" t="str">
            <v>E17 9</v>
          </cell>
          <cell r="B2806" t="str">
            <v/>
          </cell>
          <cell r="C2806" t="str">
            <v/>
          </cell>
          <cell r="D2806" t="str">
            <v/>
          </cell>
          <cell r="E2806">
            <v>3129694.9075891506</v>
          </cell>
          <cell r="F2806">
            <v>9366429.0500000007</v>
          </cell>
          <cell r="G2806" t="str">
            <v/>
          </cell>
        </row>
        <row r="2807">
          <cell r="A2807" t="str">
            <v>E18 1</v>
          </cell>
          <cell r="B2807">
            <v>2162514</v>
          </cell>
          <cell r="C2807" t="str">
            <v/>
          </cell>
          <cell r="D2807">
            <v>728102.82</v>
          </cell>
          <cell r="E2807">
            <v>7767059.3862010036</v>
          </cell>
          <cell r="F2807">
            <v>3633612.4400000004</v>
          </cell>
          <cell r="G2807" t="str">
            <v/>
          </cell>
        </row>
        <row r="2808">
          <cell r="A2808" t="str">
            <v>E18 2</v>
          </cell>
          <cell r="B2808" t="str">
            <v/>
          </cell>
          <cell r="C2808" t="str">
            <v/>
          </cell>
          <cell r="D2808" t="str">
            <v/>
          </cell>
          <cell r="E2808">
            <v>3472534.0330366236</v>
          </cell>
          <cell r="F2808">
            <v>25148218.000000007</v>
          </cell>
          <cell r="G2808" t="str">
            <v/>
          </cell>
        </row>
        <row r="2809">
          <cell r="A2809" t="str">
            <v>E18 9</v>
          </cell>
          <cell r="B2809" t="str">
            <v/>
          </cell>
          <cell r="C2809" t="str">
            <v/>
          </cell>
          <cell r="D2809" t="str">
            <v/>
          </cell>
          <cell r="E2809" t="str">
            <v/>
          </cell>
          <cell r="F2809" t="str">
            <v/>
          </cell>
          <cell r="G2809" t="str">
            <v/>
          </cell>
        </row>
        <row r="2810">
          <cell r="A2810" t="str">
            <v>E1W 1</v>
          </cell>
          <cell r="B2810" t="str">
            <v/>
          </cell>
          <cell r="C2810" t="str">
            <v/>
          </cell>
          <cell r="D2810" t="str">
            <v/>
          </cell>
          <cell r="E2810" t="str">
            <v/>
          </cell>
          <cell r="F2810" t="str">
            <v/>
          </cell>
          <cell r="G2810">
            <v>19833765.949999999</v>
          </cell>
        </row>
        <row r="2811">
          <cell r="A2811" t="str">
            <v>E1W 2</v>
          </cell>
          <cell r="B2811" t="str">
            <v/>
          </cell>
          <cell r="C2811" t="str">
            <v/>
          </cell>
          <cell r="D2811" t="str">
            <v/>
          </cell>
          <cell r="E2811" t="str">
            <v/>
          </cell>
          <cell r="F2811" t="str">
            <v/>
          </cell>
          <cell r="G2811" t="str">
            <v/>
          </cell>
        </row>
        <row r="2812">
          <cell r="A2812" t="str">
            <v>E1W 3</v>
          </cell>
          <cell r="B2812">
            <v>84915</v>
          </cell>
          <cell r="C2812" t="str">
            <v/>
          </cell>
          <cell r="D2812" t="str">
            <v/>
          </cell>
          <cell r="E2812" t="str">
            <v/>
          </cell>
          <cell r="F2812">
            <v>1572684.6500000001</v>
          </cell>
          <cell r="G2812" t="str">
            <v/>
          </cell>
        </row>
        <row r="2813">
          <cell r="A2813" t="str">
            <v>E1W 9</v>
          </cell>
          <cell r="B2813" t="str">
            <v/>
          </cell>
          <cell r="C2813" t="str">
            <v/>
          </cell>
          <cell r="D2813" t="str">
            <v/>
          </cell>
          <cell r="E2813" t="str">
            <v/>
          </cell>
          <cell r="F2813" t="str">
            <v/>
          </cell>
          <cell r="G2813" t="str">
            <v/>
          </cell>
        </row>
        <row r="2814">
          <cell r="A2814" t="str">
            <v>E2 0</v>
          </cell>
          <cell r="B2814">
            <v>575595</v>
          </cell>
          <cell r="C2814" t="str">
            <v/>
          </cell>
          <cell r="D2814">
            <v>34801.769999999997</v>
          </cell>
          <cell r="E2814" t="str">
            <v/>
          </cell>
          <cell r="F2814">
            <v>1247789.7300000002</v>
          </cell>
          <cell r="G2814" t="str">
            <v/>
          </cell>
        </row>
        <row r="2815">
          <cell r="A2815" t="str">
            <v>E2 2</v>
          </cell>
          <cell r="B2815" t="str">
            <v/>
          </cell>
          <cell r="C2815" t="str">
            <v/>
          </cell>
          <cell r="D2815" t="str">
            <v/>
          </cell>
          <cell r="E2815" t="str">
            <v/>
          </cell>
          <cell r="F2815" t="str">
            <v/>
          </cell>
          <cell r="G2815" t="str">
            <v/>
          </cell>
        </row>
        <row r="2816">
          <cell r="A2816" t="str">
            <v>E2 6</v>
          </cell>
          <cell r="B2816" t="str">
            <v/>
          </cell>
          <cell r="C2816" t="str">
            <v/>
          </cell>
          <cell r="D2816">
            <v>206949.79</v>
          </cell>
          <cell r="E2816" t="str">
            <v/>
          </cell>
          <cell r="F2816" t="str">
            <v/>
          </cell>
          <cell r="G2816" t="str">
            <v/>
          </cell>
        </row>
        <row r="2817">
          <cell r="A2817" t="str">
            <v>E2 7</v>
          </cell>
          <cell r="B2817" t="str">
            <v/>
          </cell>
          <cell r="C2817" t="str">
            <v/>
          </cell>
          <cell r="D2817">
            <v>229965.1</v>
          </cell>
          <cell r="E2817" t="str">
            <v/>
          </cell>
          <cell r="F2817">
            <v>5966093.4800000004</v>
          </cell>
          <cell r="G2817" t="str">
            <v/>
          </cell>
        </row>
        <row r="2818">
          <cell r="A2818" t="str">
            <v>E2 8</v>
          </cell>
          <cell r="B2818" t="str">
            <v/>
          </cell>
          <cell r="C2818" t="str">
            <v/>
          </cell>
          <cell r="D2818" t="str">
            <v/>
          </cell>
          <cell r="E2818" t="str">
            <v/>
          </cell>
          <cell r="F2818" t="str">
            <v/>
          </cell>
          <cell r="G2818" t="str">
            <v/>
          </cell>
        </row>
        <row r="2819">
          <cell r="A2819" t="str">
            <v>E2 9</v>
          </cell>
          <cell r="B2819" t="str">
            <v/>
          </cell>
          <cell r="C2819" t="str">
            <v/>
          </cell>
          <cell r="D2819">
            <v>2723453.06</v>
          </cell>
          <cell r="E2819" t="str">
            <v/>
          </cell>
          <cell r="F2819">
            <v>2111807.46</v>
          </cell>
          <cell r="G2819" t="str">
            <v/>
          </cell>
        </row>
        <row r="2820">
          <cell r="A2820" t="str">
            <v>E20 1</v>
          </cell>
          <cell r="B2820" t="str">
            <v/>
          </cell>
          <cell r="C2820" t="str">
            <v/>
          </cell>
          <cell r="D2820" t="str">
            <v/>
          </cell>
          <cell r="E2820" t="str">
            <v/>
          </cell>
          <cell r="F2820" t="str">
            <v/>
          </cell>
          <cell r="G2820" t="str">
            <v/>
          </cell>
        </row>
        <row r="2821">
          <cell r="A2821" t="str">
            <v>E20 2</v>
          </cell>
          <cell r="B2821" t="str">
            <v/>
          </cell>
          <cell r="C2821" t="str">
            <v/>
          </cell>
          <cell r="D2821" t="str">
            <v/>
          </cell>
          <cell r="E2821" t="str">
            <v/>
          </cell>
          <cell r="F2821" t="str">
            <v/>
          </cell>
          <cell r="G2821" t="str">
            <v/>
          </cell>
        </row>
        <row r="2822">
          <cell r="A2822" t="str">
            <v>E20 3</v>
          </cell>
          <cell r="B2822" t="str">
            <v/>
          </cell>
          <cell r="C2822" t="str">
            <v/>
          </cell>
          <cell r="D2822" t="str">
            <v/>
          </cell>
          <cell r="E2822" t="str">
            <v/>
          </cell>
          <cell r="F2822" t="str">
            <v/>
          </cell>
          <cell r="G2822" t="str">
            <v/>
          </cell>
        </row>
        <row r="2823">
          <cell r="A2823" t="str">
            <v>E3 2</v>
          </cell>
          <cell r="B2823" t="str">
            <v/>
          </cell>
          <cell r="C2823" t="str">
            <v/>
          </cell>
          <cell r="D2823">
            <v>113468.31</v>
          </cell>
          <cell r="E2823">
            <v>4174090.4824553393</v>
          </cell>
          <cell r="F2823" t="str">
            <v/>
          </cell>
          <cell r="G2823" t="str">
            <v/>
          </cell>
        </row>
        <row r="2824">
          <cell r="A2824" t="str">
            <v>E3 3</v>
          </cell>
          <cell r="B2824" t="str">
            <v/>
          </cell>
          <cell r="C2824" t="str">
            <v/>
          </cell>
          <cell r="D2824" t="str">
            <v/>
          </cell>
          <cell r="E2824" t="str">
            <v/>
          </cell>
          <cell r="F2824" t="str">
            <v/>
          </cell>
          <cell r="G2824" t="str">
            <v/>
          </cell>
        </row>
        <row r="2825">
          <cell r="A2825" t="str">
            <v>E3 4</v>
          </cell>
          <cell r="B2825" t="str">
            <v/>
          </cell>
          <cell r="C2825" t="str">
            <v/>
          </cell>
          <cell r="D2825" t="str">
            <v/>
          </cell>
          <cell r="E2825" t="str">
            <v/>
          </cell>
          <cell r="F2825">
            <v>2042036.84</v>
          </cell>
          <cell r="G2825" t="str">
            <v/>
          </cell>
        </row>
        <row r="2826">
          <cell r="A2826" t="str">
            <v>E3 5</v>
          </cell>
          <cell r="B2826">
            <v>1071849</v>
          </cell>
          <cell r="C2826" t="str">
            <v/>
          </cell>
          <cell r="D2826" t="str">
            <v/>
          </cell>
          <cell r="E2826">
            <v>1030056.8995241553</v>
          </cell>
          <cell r="F2826">
            <v>2088634.2699999998</v>
          </cell>
          <cell r="G2826" t="str">
            <v/>
          </cell>
        </row>
        <row r="2827">
          <cell r="A2827" t="str">
            <v>E3 9</v>
          </cell>
          <cell r="B2827" t="str">
            <v/>
          </cell>
          <cell r="C2827" t="str">
            <v/>
          </cell>
          <cell r="D2827" t="str">
            <v/>
          </cell>
          <cell r="E2827" t="str">
            <v/>
          </cell>
          <cell r="F2827" t="str">
            <v/>
          </cell>
          <cell r="G2827" t="str">
            <v/>
          </cell>
        </row>
        <row r="2828">
          <cell r="A2828" t="str">
            <v>E4 0</v>
          </cell>
          <cell r="B2828" t="str">
            <v/>
          </cell>
          <cell r="C2828" t="str">
            <v/>
          </cell>
          <cell r="D2828" t="str">
            <v/>
          </cell>
          <cell r="E2828" t="str">
            <v/>
          </cell>
          <cell r="F2828" t="str">
            <v/>
          </cell>
          <cell r="G2828" t="str">
            <v/>
          </cell>
        </row>
        <row r="2829">
          <cell r="A2829" t="str">
            <v>E4 6</v>
          </cell>
          <cell r="B2829" t="str">
            <v/>
          </cell>
          <cell r="C2829" t="str">
            <v/>
          </cell>
          <cell r="D2829">
            <v>165587.31</v>
          </cell>
          <cell r="E2829">
            <v>2316681.7246894059</v>
          </cell>
          <cell r="F2829">
            <v>4922632.7400000012</v>
          </cell>
          <cell r="G2829" t="str">
            <v/>
          </cell>
        </row>
        <row r="2830">
          <cell r="A2830" t="str">
            <v>E4 7</v>
          </cell>
          <cell r="B2830">
            <v>2563429</v>
          </cell>
          <cell r="C2830" t="str">
            <v/>
          </cell>
          <cell r="D2830">
            <v>609293.81000000006</v>
          </cell>
          <cell r="E2830" t="str">
            <v/>
          </cell>
          <cell r="F2830">
            <v>3232941.1500000004</v>
          </cell>
          <cell r="G2830" t="str">
            <v/>
          </cell>
        </row>
        <row r="2831">
          <cell r="A2831" t="str">
            <v>E4 8</v>
          </cell>
          <cell r="B2831">
            <v>1877003</v>
          </cell>
          <cell r="C2831" t="str">
            <v/>
          </cell>
          <cell r="D2831" t="str">
            <v/>
          </cell>
          <cell r="E2831">
            <v>2292684.9445840032</v>
          </cell>
          <cell r="F2831" t="str">
            <v/>
          </cell>
          <cell r="G2831">
            <v>1872666.0100000005</v>
          </cell>
        </row>
        <row r="2832">
          <cell r="A2832" t="str">
            <v>E4 9</v>
          </cell>
          <cell r="B2832" t="str">
            <v/>
          </cell>
          <cell r="C2832" t="str">
            <v/>
          </cell>
          <cell r="D2832">
            <v>873354.14</v>
          </cell>
          <cell r="E2832" t="str">
            <v/>
          </cell>
          <cell r="F2832">
            <v>2482439.2200000002</v>
          </cell>
          <cell r="G2832" t="str">
            <v/>
          </cell>
        </row>
        <row r="2833">
          <cell r="A2833" t="str">
            <v>E5 0</v>
          </cell>
          <cell r="B2833" t="str">
            <v/>
          </cell>
          <cell r="C2833" t="str">
            <v/>
          </cell>
          <cell r="D2833">
            <v>75268.36</v>
          </cell>
          <cell r="E2833">
            <v>1217475.5370321821</v>
          </cell>
          <cell r="F2833">
            <v>1418405.19</v>
          </cell>
          <cell r="G2833" t="str">
            <v/>
          </cell>
        </row>
        <row r="2834">
          <cell r="A2834" t="str">
            <v>E5 5</v>
          </cell>
          <cell r="B2834" t="str">
            <v/>
          </cell>
          <cell r="C2834" t="str">
            <v/>
          </cell>
          <cell r="D2834" t="str">
            <v/>
          </cell>
          <cell r="E2834" t="str">
            <v/>
          </cell>
          <cell r="F2834" t="str">
            <v/>
          </cell>
          <cell r="G2834" t="str">
            <v/>
          </cell>
        </row>
        <row r="2835">
          <cell r="A2835" t="str">
            <v>E5 8</v>
          </cell>
          <cell r="B2835" t="str">
            <v/>
          </cell>
          <cell r="C2835" t="str">
            <v/>
          </cell>
          <cell r="D2835" t="str">
            <v/>
          </cell>
          <cell r="E2835" t="str">
            <v/>
          </cell>
          <cell r="F2835">
            <v>10439132.299999999</v>
          </cell>
          <cell r="G2835" t="str">
            <v/>
          </cell>
        </row>
        <row r="2836">
          <cell r="A2836" t="str">
            <v>E5 9</v>
          </cell>
          <cell r="B2836">
            <v>8694887</v>
          </cell>
          <cell r="C2836" t="str">
            <v/>
          </cell>
          <cell r="D2836" t="str">
            <v/>
          </cell>
          <cell r="E2836">
            <v>25744621.72618188</v>
          </cell>
          <cell r="F2836">
            <v>8842157.7500000037</v>
          </cell>
          <cell r="G2836">
            <v>12115756.33</v>
          </cell>
        </row>
        <row r="2837">
          <cell r="A2837" t="str">
            <v>E6 1</v>
          </cell>
          <cell r="B2837">
            <v>901744</v>
          </cell>
          <cell r="C2837" t="str">
            <v/>
          </cell>
          <cell r="D2837" t="str">
            <v/>
          </cell>
          <cell r="E2837" t="str">
            <v/>
          </cell>
          <cell r="F2837" t="str">
            <v/>
          </cell>
          <cell r="G2837" t="str">
            <v/>
          </cell>
        </row>
        <row r="2838">
          <cell r="A2838" t="str">
            <v>E6 2</v>
          </cell>
          <cell r="B2838">
            <v>1754429</v>
          </cell>
          <cell r="C2838" t="str">
            <v/>
          </cell>
          <cell r="D2838" t="str">
            <v/>
          </cell>
          <cell r="E2838">
            <v>3830802.2959543294</v>
          </cell>
          <cell r="F2838">
            <v>5672444.6399999997</v>
          </cell>
          <cell r="G2838" t="str">
            <v/>
          </cell>
        </row>
        <row r="2839">
          <cell r="A2839" t="str">
            <v>E6 3</v>
          </cell>
          <cell r="B2839" t="str">
            <v/>
          </cell>
          <cell r="C2839" t="str">
            <v/>
          </cell>
          <cell r="D2839">
            <v>182726.97</v>
          </cell>
          <cell r="E2839" t="str">
            <v/>
          </cell>
          <cell r="F2839">
            <v>2809751.9899999993</v>
          </cell>
          <cell r="G2839" t="str">
            <v/>
          </cell>
        </row>
        <row r="2840">
          <cell r="A2840" t="str">
            <v>E6 5</v>
          </cell>
          <cell r="B2840" t="str">
            <v/>
          </cell>
          <cell r="C2840" t="str">
            <v/>
          </cell>
          <cell r="D2840" t="str">
            <v/>
          </cell>
          <cell r="E2840" t="str">
            <v/>
          </cell>
          <cell r="F2840" t="str">
            <v/>
          </cell>
          <cell r="G2840" t="str">
            <v/>
          </cell>
        </row>
        <row r="2841">
          <cell r="A2841" t="str">
            <v>E6 6</v>
          </cell>
          <cell r="B2841" t="str">
            <v/>
          </cell>
          <cell r="C2841" t="str">
            <v/>
          </cell>
          <cell r="D2841">
            <v>310597.45</v>
          </cell>
          <cell r="E2841" t="str">
            <v/>
          </cell>
          <cell r="F2841">
            <v>747542.10000000009</v>
          </cell>
          <cell r="G2841" t="str">
            <v/>
          </cell>
        </row>
        <row r="2842">
          <cell r="A2842" t="str">
            <v>E6 7</v>
          </cell>
          <cell r="B2842" t="str">
            <v/>
          </cell>
          <cell r="C2842" t="str">
            <v/>
          </cell>
          <cell r="D2842" t="str">
            <v/>
          </cell>
          <cell r="E2842" t="str">
            <v/>
          </cell>
          <cell r="F2842" t="str">
            <v/>
          </cell>
          <cell r="G2842" t="str">
            <v/>
          </cell>
        </row>
        <row r="2843">
          <cell r="A2843" t="str">
            <v>E6 9</v>
          </cell>
          <cell r="B2843" t="str">
            <v/>
          </cell>
          <cell r="C2843" t="str">
            <v/>
          </cell>
          <cell r="D2843" t="str">
            <v/>
          </cell>
          <cell r="E2843" t="str">
            <v/>
          </cell>
          <cell r="F2843" t="str">
            <v/>
          </cell>
          <cell r="G2843" t="str">
            <v/>
          </cell>
        </row>
        <row r="2844">
          <cell r="A2844" t="str">
            <v>E7 0</v>
          </cell>
          <cell r="B2844" t="str">
            <v/>
          </cell>
          <cell r="C2844" t="str">
            <v/>
          </cell>
          <cell r="D2844" t="str">
            <v/>
          </cell>
          <cell r="E2844">
            <v>3124865.2664116411</v>
          </cell>
          <cell r="F2844">
            <v>4768680.12</v>
          </cell>
          <cell r="G2844" t="str">
            <v/>
          </cell>
        </row>
        <row r="2845">
          <cell r="A2845" t="str">
            <v>E7 7</v>
          </cell>
          <cell r="B2845" t="str">
            <v/>
          </cell>
          <cell r="C2845" t="str">
            <v/>
          </cell>
          <cell r="D2845" t="str">
            <v/>
          </cell>
          <cell r="E2845" t="str">
            <v/>
          </cell>
          <cell r="F2845" t="str">
            <v/>
          </cell>
          <cell r="G2845" t="str">
            <v/>
          </cell>
        </row>
        <row r="2846">
          <cell r="A2846" t="str">
            <v>E7 8</v>
          </cell>
          <cell r="B2846" t="str">
            <v/>
          </cell>
          <cell r="C2846" t="str">
            <v/>
          </cell>
          <cell r="D2846">
            <v>8138095.5800000001</v>
          </cell>
          <cell r="E2846">
            <v>18816040.666036583</v>
          </cell>
          <cell r="F2846">
            <v>12182333.070000013</v>
          </cell>
          <cell r="G2846" t="str">
            <v/>
          </cell>
        </row>
        <row r="2847">
          <cell r="A2847" t="str">
            <v>E7 9</v>
          </cell>
          <cell r="B2847" t="str">
            <v/>
          </cell>
          <cell r="C2847" t="str">
            <v/>
          </cell>
          <cell r="D2847" t="str">
            <v/>
          </cell>
          <cell r="E2847">
            <v>2995912.386916948</v>
          </cell>
          <cell r="F2847">
            <v>3346501.5299999993</v>
          </cell>
          <cell r="G2847" t="str">
            <v/>
          </cell>
        </row>
        <row r="2848">
          <cell r="A2848" t="str">
            <v>E77 1</v>
          </cell>
          <cell r="B2848" t="str">
            <v/>
          </cell>
          <cell r="C2848" t="str">
            <v/>
          </cell>
          <cell r="D2848" t="str">
            <v/>
          </cell>
          <cell r="E2848" t="str">
            <v/>
          </cell>
          <cell r="F2848" t="str">
            <v/>
          </cell>
          <cell r="G2848" t="str">
            <v/>
          </cell>
        </row>
        <row r="2849">
          <cell r="A2849" t="str">
            <v>E8 1</v>
          </cell>
          <cell r="B2849" t="str">
            <v/>
          </cell>
          <cell r="C2849" t="str">
            <v/>
          </cell>
          <cell r="D2849" t="str">
            <v/>
          </cell>
          <cell r="E2849">
            <v>816346.52391989098</v>
          </cell>
          <cell r="F2849">
            <v>570280.52999999991</v>
          </cell>
          <cell r="G2849" t="str">
            <v/>
          </cell>
        </row>
        <row r="2850">
          <cell r="A2850" t="str">
            <v>E8 2</v>
          </cell>
          <cell r="B2850" t="str">
            <v/>
          </cell>
          <cell r="C2850" t="str">
            <v/>
          </cell>
          <cell r="D2850">
            <v>1318860.8600000001</v>
          </cell>
          <cell r="E2850" t="str">
            <v/>
          </cell>
          <cell r="F2850" t="str">
            <v/>
          </cell>
          <cell r="G2850" t="str">
            <v/>
          </cell>
        </row>
        <row r="2851">
          <cell r="A2851" t="str">
            <v>E8 3</v>
          </cell>
          <cell r="B2851">
            <v>1012348</v>
          </cell>
          <cell r="C2851" t="str">
            <v/>
          </cell>
          <cell r="D2851">
            <v>414384.34</v>
          </cell>
          <cell r="E2851" t="str">
            <v/>
          </cell>
          <cell r="F2851">
            <v>1333391.4400000002</v>
          </cell>
          <cell r="G2851" t="str">
            <v/>
          </cell>
        </row>
        <row r="2852">
          <cell r="A2852" t="str">
            <v>E8 4</v>
          </cell>
          <cell r="B2852">
            <v>2062528</v>
          </cell>
          <cell r="C2852" t="str">
            <v/>
          </cell>
          <cell r="D2852" t="str">
            <v/>
          </cell>
          <cell r="E2852" t="str">
            <v/>
          </cell>
          <cell r="F2852">
            <v>2921968.2300000004</v>
          </cell>
          <cell r="G2852" t="str">
            <v/>
          </cell>
        </row>
        <row r="2853">
          <cell r="A2853" t="str">
            <v>E8 9</v>
          </cell>
          <cell r="B2853" t="str">
            <v/>
          </cell>
          <cell r="C2853" t="str">
            <v/>
          </cell>
          <cell r="D2853" t="str">
            <v/>
          </cell>
          <cell r="E2853" t="str">
            <v/>
          </cell>
          <cell r="F2853" t="str">
            <v/>
          </cell>
          <cell r="G2853" t="str">
            <v/>
          </cell>
        </row>
        <row r="2854">
          <cell r="A2854" t="str">
            <v>E9 5</v>
          </cell>
          <cell r="B2854" t="str">
            <v/>
          </cell>
          <cell r="C2854" t="str">
            <v/>
          </cell>
          <cell r="D2854">
            <v>165936</v>
          </cell>
          <cell r="E2854" t="str">
            <v/>
          </cell>
          <cell r="F2854">
            <v>2622371.6199999992</v>
          </cell>
          <cell r="G2854" t="str">
            <v/>
          </cell>
        </row>
        <row r="2855">
          <cell r="A2855" t="str">
            <v>E9 6</v>
          </cell>
          <cell r="B2855" t="str">
            <v/>
          </cell>
          <cell r="C2855" t="str">
            <v/>
          </cell>
          <cell r="D2855" t="str">
            <v/>
          </cell>
          <cell r="E2855" t="str">
            <v/>
          </cell>
          <cell r="F2855">
            <v>3622922.7399999993</v>
          </cell>
          <cell r="G2855" t="str">
            <v/>
          </cell>
        </row>
        <row r="2856">
          <cell r="A2856" t="str">
            <v>E9 7</v>
          </cell>
          <cell r="B2856" t="str">
            <v/>
          </cell>
          <cell r="C2856" t="str">
            <v/>
          </cell>
          <cell r="D2856">
            <v>363777.03</v>
          </cell>
          <cell r="E2856" t="str">
            <v/>
          </cell>
          <cell r="F2856">
            <v>21458350.140000004</v>
          </cell>
          <cell r="G2856" t="str">
            <v/>
          </cell>
        </row>
        <row r="2857">
          <cell r="A2857" t="str">
            <v>E9 9</v>
          </cell>
          <cell r="B2857" t="str">
            <v/>
          </cell>
          <cell r="C2857" t="str">
            <v/>
          </cell>
          <cell r="D2857" t="str">
            <v/>
          </cell>
          <cell r="E2857" t="str">
            <v/>
          </cell>
          <cell r="F2857" t="str">
            <v/>
          </cell>
          <cell r="G2857" t="str">
            <v/>
          </cell>
        </row>
        <row r="2858">
          <cell r="A2858" t="str">
            <v>E98 1</v>
          </cell>
          <cell r="B2858" t="str">
            <v/>
          </cell>
          <cell r="C2858" t="str">
            <v/>
          </cell>
          <cell r="D2858" t="str">
            <v/>
          </cell>
          <cell r="E2858" t="str">
            <v/>
          </cell>
          <cell r="F2858" t="str">
            <v/>
          </cell>
          <cell r="G2858" t="str">
            <v/>
          </cell>
        </row>
        <row r="2859">
          <cell r="A2859" t="str">
            <v>East Midlands</v>
          </cell>
          <cell r="B2859">
            <v>830242187</v>
          </cell>
          <cell r="C2859">
            <v>184335328.56</v>
          </cell>
          <cell r="D2859">
            <v>678368001.82999992</v>
          </cell>
          <cell r="E2859">
            <v>1414997536.1855574</v>
          </cell>
          <cell r="F2859">
            <v>1831819461.2807999</v>
          </cell>
          <cell r="G2859">
            <v>389621418.85000002</v>
          </cell>
        </row>
        <row r="2860">
          <cell r="A2860" t="str">
            <v>East of England</v>
          </cell>
          <cell r="B2860">
            <v>1955365444</v>
          </cell>
          <cell r="C2860">
            <v>137234005.27000001</v>
          </cell>
          <cell r="D2860">
            <v>698246600.7299999</v>
          </cell>
          <cell r="E2860">
            <v>1737415836.5736494</v>
          </cell>
          <cell r="F2860">
            <v>1865917166.2499998</v>
          </cell>
          <cell r="G2860">
            <v>338316341.49000001</v>
          </cell>
        </row>
        <row r="2861">
          <cell r="A2861" t="str">
            <v>EC Other</v>
          </cell>
          <cell r="B2861">
            <v>170628984</v>
          </cell>
          <cell r="C2861">
            <v>12374053.739999998</v>
          </cell>
          <cell r="D2861">
            <v>37835618.710000001</v>
          </cell>
          <cell r="E2861">
            <v>72895391.77837871</v>
          </cell>
          <cell r="F2861">
            <v>328614293.61999989</v>
          </cell>
          <cell r="G2861">
            <v>165803236.25999999</v>
          </cell>
        </row>
        <row r="2862">
          <cell r="A2862" t="str">
            <v>EC total</v>
          </cell>
          <cell r="B2862">
            <v>192514848</v>
          </cell>
          <cell r="C2862">
            <v>12374053.739999998</v>
          </cell>
          <cell r="D2862">
            <v>50783124.259999998</v>
          </cell>
          <cell r="E2862">
            <v>98484989.122326076</v>
          </cell>
          <cell r="F2862">
            <v>397771550.96999991</v>
          </cell>
          <cell r="G2862">
            <v>193033835.69999999</v>
          </cell>
        </row>
        <row r="2863">
          <cell r="A2863" t="str">
            <v>EC1A 1</v>
          </cell>
          <cell r="B2863" t="str">
            <v/>
          </cell>
          <cell r="C2863" t="str">
            <v/>
          </cell>
          <cell r="D2863" t="str">
            <v/>
          </cell>
          <cell r="E2863" t="str">
            <v/>
          </cell>
          <cell r="F2863" t="str">
            <v/>
          </cell>
          <cell r="G2863" t="str">
            <v/>
          </cell>
        </row>
        <row r="2864">
          <cell r="A2864" t="str">
            <v>EC1A 2</v>
          </cell>
          <cell r="B2864" t="str">
            <v/>
          </cell>
          <cell r="C2864" t="str">
            <v/>
          </cell>
          <cell r="D2864" t="str">
            <v/>
          </cell>
          <cell r="E2864" t="str">
            <v/>
          </cell>
          <cell r="F2864" t="str">
            <v/>
          </cell>
          <cell r="G2864" t="str">
            <v/>
          </cell>
        </row>
        <row r="2865">
          <cell r="A2865" t="str">
            <v>EC1A 4</v>
          </cell>
          <cell r="B2865" t="str">
            <v/>
          </cell>
          <cell r="C2865" t="str">
            <v/>
          </cell>
          <cell r="D2865" t="str">
            <v/>
          </cell>
          <cell r="E2865" t="str">
            <v/>
          </cell>
          <cell r="F2865" t="str">
            <v/>
          </cell>
          <cell r="G2865" t="str">
            <v/>
          </cell>
        </row>
        <row r="2866">
          <cell r="A2866" t="str">
            <v>EC1A 7</v>
          </cell>
          <cell r="B2866" t="str">
            <v/>
          </cell>
          <cell r="C2866" t="str">
            <v/>
          </cell>
          <cell r="D2866" t="str">
            <v/>
          </cell>
          <cell r="E2866" t="str">
            <v/>
          </cell>
          <cell r="F2866" t="str">
            <v/>
          </cell>
          <cell r="G2866" t="str">
            <v/>
          </cell>
        </row>
        <row r="2867">
          <cell r="A2867" t="str">
            <v>EC1A 9</v>
          </cell>
          <cell r="B2867" t="str">
            <v/>
          </cell>
          <cell r="C2867" t="str">
            <v/>
          </cell>
          <cell r="D2867" t="str">
            <v/>
          </cell>
          <cell r="E2867" t="str">
            <v/>
          </cell>
          <cell r="F2867" t="str">
            <v/>
          </cell>
          <cell r="G2867" t="str">
            <v/>
          </cell>
        </row>
        <row r="2868">
          <cell r="A2868" t="str">
            <v>EC1M 3</v>
          </cell>
          <cell r="B2868" t="str">
            <v/>
          </cell>
          <cell r="C2868" t="str">
            <v/>
          </cell>
          <cell r="D2868" t="str">
            <v/>
          </cell>
          <cell r="E2868" t="str">
            <v/>
          </cell>
          <cell r="F2868" t="str">
            <v/>
          </cell>
          <cell r="G2868" t="str">
            <v/>
          </cell>
        </row>
        <row r="2869">
          <cell r="A2869" t="str">
            <v>EC1M 4</v>
          </cell>
          <cell r="B2869" t="str">
            <v/>
          </cell>
          <cell r="C2869" t="str">
            <v/>
          </cell>
          <cell r="D2869">
            <v>5119647.84</v>
          </cell>
          <cell r="E2869" t="str">
            <v/>
          </cell>
          <cell r="F2869">
            <v>5241013.05</v>
          </cell>
          <cell r="G2869" t="str">
            <v/>
          </cell>
        </row>
        <row r="2870">
          <cell r="A2870" t="str">
            <v>EC1M 5</v>
          </cell>
          <cell r="B2870" t="str">
            <v/>
          </cell>
          <cell r="C2870" t="str">
            <v/>
          </cell>
          <cell r="D2870" t="str">
            <v/>
          </cell>
          <cell r="E2870" t="str">
            <v/>
          </cell>
          <cell r="F2870" t="str">
            <v/>
          </cell>
          <cell r="G2870" t="str">
            <v/>
          </cell>
        </row>
        <row r="2871">
          <cell r="A2871" t="str">
            <v>EC1M 6</v>
          </cell>
          <cell r="B2871" t="str">
            <v/>
          </cell>
          <cell r="C2871" t="str">
            <v/>
          </cell>
          <cell r="D2871" t="str">
            <v/>
          </cell>
          <cell r="E2871" t="str">
            <v/>
          </cell>
          <cell r="F2871" t="str">
            <v/>
          </cell>
          <cell r="G2871" t="str">
            <v/>
          </cell>
        </row>
        <row r="2872">
          <cell r="A2872" t="str">
            <v>EC1M 7</v>
          </cell>
          <cell r="B2872" t="str">
            <v/>
          </cell>
          <cell r="C2872" t="str">
            <v/>
          </cell>
          <cell r="D2872" t="str">
            <v/>
          </cell>
          <cell r="E2872" t="str">
            <v/>
          </cell>
          <cell r="F2872" t="str">
            <v/>
          </cell>
          <cell r="G2872" t="str">
            <v/>
          </cell>
        </row>
        <row r="2873">
          <cell r="A2873" t="str">
            <v>EC1N 2</v>
          </cell>
          <cell r="B2873" t="str">
            <v/>
          </cell>
          <cell r="C2873" t="str">
            <v/>
          </cell>
          <cell r="D2873" t="str">
            <v/>
          </cell>
          <cell r="E2873" t="str">
            <v/>
          </cell>
          <cell r="F2873" t="str">
            <v/>
          </cell>
          <cell r="G2873" t="str">
            <v/>
          </cell>
        </row>
        <row r="2874">
          <cell r="A2874" t="str">
            <v>EC1N 6</v>
          </cell>
          <cell r="B2874" t="str">
            <v/>
          </cell>
          <cell r="C2874" t="str">
            <v/>
          </cell>
          <cell r="D2874" t="str">
            <v/>
          </cell>
          <cell r="E2874" t="str">
            <v/>
          </cell>
          <cell r="F2874" t="str">
            <v/>
          </cell>
          <cell r="G2874" t="str">
            <v/>
          </cell>
        </row>
        <row r="2875">
          <cell r="A2875" t="str">
            <v>EC1N 7</v>
          </cell>
          <cell r="B2875" t="str">
            <v/>
          </cell>
          <cell r="C2875" t="str">
            <v/>
          </cell>
          <cell r="D2875" t="str">
            <v/>
          </cell>
          <cell r="E2875" t="str">
            <v/>
          </cell>
          <cell r="F2875">
            <v>90902.19</v>
          </cell>
          <cell r="G2875" t="str">
            <v/>
          </cell>
        </row>
        <row r="2876">
          <cell r="A2876" t="str">
            <v>EC1N 8</v>
          </cell>
          <cell r="B2876">
            <v>15351621</v>
          </cell>
          <cell r="C2876" t="str">
            <v/>
          </cell>
          <cell r="D2876">
            <v>4629585.07</v>
          </cell>
          <cell r="E2876" t="str">
            <v/>
          </cell>
          <cell r="F2876">
            <v>4924808.26</v>
          </cell>
          <cell r="G2876" t="str">
            <v/>
          </cell>
        </row>
        <row r="2877">
          <cell r="A2877" t="str">
            <v>EC1P 1</v>
          </cell>
          <cell r="B2877" t="str">
            <v/>
          </cell>
          <cell r="C2877" t="str">
            <v/>
          </cell>
          <cell r="D2877" t="str">
            <v/>
          </cell>
          <cell r="E2877" t="str">
            <v/>
          </cell>
          <cell r="F2877" t="str">
            <v/>
          </cell>
          <cell r="G2877" t="str">
            <v/>
          </cell>
        </row>
        <row r="2878">
          <cell r="A2878" t="str">
            <v>EC1R 0</v>
          </cell>
          <cell r="B2878" t="str">
            <v/>
          </cell>
          <cell r="C2878" t="str">
            <v/>
          </cell>
          <cell r="D2878" t="str">
            <v/>
          </cell>
          <cell r="E2878" t="str">
            <v/>
          </cell>
          <cell r="F2878" t="str">
            <v/>
          </cell>
          <cell r="G2878" t="str">
            <v/>
          </cell>
        </row>
        <row r="2879">
          <cell r="A2879" t="str">
            <v>EC1R 1</v>
          </cell>
          <cell r="B2879" t="str">
            <v/>
          </cell>
          <cell r="C2879" t="str">
            <v/>
          </cell>
          <cell r="D2879" t="str">
            <v/>
          </cell>
          <cell r="E2879" t="str">
            <v/>
          </cell>
          <cell r="F2879" t="str">
            <v/>
          </cell>
          <cell r="G2879" t="str">
            <v/>
          </cell>
        </row>
        <row r="2880">
          <cell r="A2880" t="str">
            <v>EC1R 3</v>
          </cell>
          <cell r="B2880" t="str">
            <v/>
          </cell>
          <cell r="C2880" t="str">
            <v/>
          </cell>
          <cell r="D2880" t="str">
            <v/>
          </cell>
          <cell r="E2880" t="str">
            <v/>
          </cell>
          <cell r="F2880" t="str">
            <v/>
          </cell>
          <cell r="G2880" t="str">
            <v/>
          </cell>
        </row>
        <row r="2881">
          <cell r="A2881" t="str">
            <v>EC1R 4</v>
          </cell>
          <cell r="B2881" t="str">
            <v/>
          </cell>
          <cell r="C2881" t="str">
            <v/>
          </cell>
          <cell r="D2881" t="str">
            <v/>
          </cell>
          <cell r="E2881" t="str">
            <v/>
          </cell>
          <cell r="F2881" t="str">
            <v/>
          </cell>
          <cell r="G2881" t="str">
            <v/>
          </cell>
        </row>
        <row r="2882">
          <cell r="A2882" t="str">
            <v>EC1R 5</v>
          </cell>
          <cell r="B2882">
            <v>1812588</v>
          </cell>
          <cell r="C2882" t="str">
            <v/>
          </cell>
          <cell r="D2882" t="str">
            <v/>
          </cell>
          <cell r="E2882" t="str">
            <v/>
          </cell>
          <cell r="F2882" t="str">
            <v/>
          </cell>
          <cell r="G2882" t="str">
            <v/>
          </cell>
        </row>
        <row r="2883">
          <cell r="A2883" t="str">
            <v>EC1V 0</v>
          </cell>
          <cell r="B2883">
            <v>1442499</v>
          </cell>
          <cell r="C2883" t="str">
            <v/>
          </cell>
          <cell r="D2883" t="str">
            <v/>
          </cell>
          <cell r="E2883" t="str">
            <v/>
          </cell>
          <cell r="F2883">
            <v>2393495.08</v>
          </cell>
          <cell r="G2883" t="str">
            <v/>
          </cell>
        </row>
        <row r="2884">
          <cell r="A2884" t="str">
            <v>EC1V 1</v>
          </cell>
          <cell r="B2884" t="str">
            <v/>
          </cell>
          <cell r="C2884" t="str">
            <v/>
          </cell>
          <cell r="D2884" t="str">
            <v/>
          </cell>
          <cell r="E2884" t="str">
            <v/>
          </cell>
          <cell r="F2884" t="str">
            <v/>
          </cell>
          <cell r="G2884" t="str">
            <v/>
          </cell>
        </row>
        <row r="2885">
          <cell r="A2885" t="str">
            <v>EC1V 2</v>
          </cell>
          <cell r="B2885" t="str">
            <v/>
          </cell>
          <cell r="C2885" t="str">
            <v/>
          </cell>
          <cell r="D2885" t="str">
            <v/>
          </cell>
          <cell r="E2885">
            <v>192721.66967905086</v>
          </cell>
          <cell r="F2885" t="str">
            <v/>
          </cell>
          <cell r="G2885" t="str">
            <v/>
          </cell>
        </row>
        <row r="2886">
          <cell r="A2886" t="str">
            <v>EC1V 3</v>
          </cell>
          <cell r="B2886" t="str">
            <v/>
          </cell>
          <cell r="C2886" t="str">
            <v/>
          </cell>
          <cell r="D2886" t="str">
            <v/>
          </cell>
          <cell r="E2886" t="str">
            <v/>
          </cell>
          <cell r="F2886" t="str">
            <v/>
          </cell>
          <cell r="G2886" t="str">
            <v/>
          </cell>
        </row>
        <row r="2887">
          <cell r="A2887" t="str">
            <v>EC1V 4</v>
          </cell>
          <cell r="B2887" t="str">
            <v/>
          </cell>
          <cell r="C2887" t="str">
            <v/>
          </cell>
          <cell r="D2887">
            <v>293467.03999999998</v>
          </cell>
          <cell r="E2887" t="str">
            <v/>
          </cell>
          <cell r="F2887">
            <v>1584370.96</v>
          </cell>
          <cell r="G2887" t="str">
            <v/>
          </cell>
        </row>
        <row r="2888">
          <cell r="A2888" t="str">
            <v>EC1V 7</v>
          </cell>
          <cell r="B2888" t="str">
            <v/>
          </cell>
          <cell r="C2888" t="str">
            <v/>
          </cell>
          <cell r="D2888" t="str">
            <v/>
          </cell>
          <cell r="E2888" t="str">
            <v/>
          </cell>
          <cell r="F2888">
            <v>944299.90000000037</v>
          </cell>
          <cell r="G2888" t="str">
            <v/>
          </cell>
        </row>
        <row r="2889">
          <cell r="A2889" t="str">
            <v>EC1V 8</v>
          </cell>
          <cell r="B2889" t="str">
            <v/>
          </cell>
          <cell r="C2889" t="str">
            <v/>
          </cell>
          <cell r="D2889" t="str">
            <v/>
          </cell>
          <cell r="E2889" t="str">
            <v/>
          </cell>
          <cell r="F2889" t="str">
            <v/>
          </cell>
          <cell r="G2889" t="str">
            <v/>
          </cell>
        </row>
        <row r="2890">
          <cell r="A2890" t="str">
            <v>EC1V 9</v>
          </cell>
          <cell r="B2890" t="str">
            <v/>
          </cell>
          <cell r="C2890" t="str">
            <v/>
          </cell>
          <cell r="D2890" t="str">
            <v/>
          </cell>
          <cell r="E2890" t="str">
            <v/>
          </cell>
          <cell r="F2890" t="str">
            <v/>
          </cell>
          <cell r="G2890" t="str">
            <v/>
          </cell>
        </row>
        <row r="2891">
          <cell r="A2891" t="str">
            <v>EC1Y 0</v>
          </cell>
          <cell r="B2891" t="str">
            <v/>
          </cell>
          <cell r="C2891" t="str">
            <v/>
          </cell>
          <cell r="D2891" t="str">
            <v/>
          </cell>
          <cell r="E2891" t="str">
            <v/>
          </cell>
          <cell r="F2891" t="str">
            <v/>
          </cell>
          <cell r="G2891" t="str">
            <v/>
          </cell>
        </row>
        <row r="2892">
          <cell r="A2892" t="str">
            <v>EC1Y 1</v>
          </cell>
          <cell r="B2892" t="str">
            <v/>
          </cell>
          <cell r="C2892" t="str">
            <v/>
          </cell>
          <cell r="D2892" t="str">
            <v/>
          </cell>
          <cell r="E2892" t="str">
            <v/>
          </cell>
          <cell r="F2892" t="str">
            <v/>
          </cell>
          <cell r="G2892" t="str">
            <v/>
          </cell>
        </row>
        <row r="2893">
          <cell r="A2893" t="str">
            <v>EC1Y 2</v>
          </cell>
          <cell r="B2893" t="str">
            <v/>
          </cell>
          <cell r="C2893" t="str">
            <v/>
          </cell>
          <cell r="D2893" t="str">
            <v/>
          </cell>
          <cell r="E2893" t="str">
            <v/>
          </cell>
          <cell r="F2893" t="str">
            <v/>
          </cell>
          <cell r="G2893" t="str">
            <v/>
          </cell>
        </row>
        <row r="2894">
          <cell r="A2894" t="str">
            <v>EC1Y 4</v>
          </cell>
          <cell r="B2894" t="str">
            <v/>
          </cell>
          <cell r="C2894" t="str">
            <v/>
          </cell>
          <cell r="D2894" t="str">
            <v/>
          </cell>
          <cell r="E2894" t="str">
            <v/>
          </cell>
          <cell r="F2894" t="str">
            <v/>
          </cell>
          <cell r="G2894" t="str">
            <v/>
          </cell>
        </row>
        <row r="2895">
          <cell r="A2895" t="str">
            <v>EC1Y 8</v>
          </cell>
          <cell r="B2895" t="str">
            <v/>
          </cell>
          <cell r="C2895" t="str">
            <v/>
          </cell>
          <cell r="D2895" t="str">
            <v/>
          </cell>
          <cell r="E2895" t="str">
            <v/>
          </cell>
          <cell r="F2895" t="str">
            <v/>
          </cell>
          <cell r="G2895" t="str">
            <v/>
          </cell>
        </row>
        <row r="2896">
          <cell r="A2896" t="str">
            <v>EC2A 1</v>
          </cell>
          <cell r="B2896" t="str">
            <v/>
          </cell>
          <cell r="C2896" t="str">
            <v/>
          </cell>
          <cell r="D2896" t="str">
            <v/>
          </cell>
          <cell r="E2896" t="str">
            <v/>
          </cell>
          <cell r="F2896" t="str">
            <v/>
          </cell>
          <cell r="G2896" t="str">
            <v/>
          </cell>
        </row>
        <row r="2897">
          <cell r="A2897" t="str">
            <v>EC2A 2</v>
          </cell>
          <cell r="B2897" t="str">
            <v/>
          </cell>
          <cell r="C2897" t="str">
            <v/>
          </cell>
          <cell r="D2897" t="str">
            <v/>
          </cell>
          <cell r="E2897" t="str">
            <v/>
          </cell>
          <cell r="F2897" t="str">
            <v/>
          </cell>
          <cell r="G2897" t="str">
            <v/>
          </cell>
        </row>
        <row r="2898">
          <cell r="A2898" t="str">
            <v>EC2A 3</v>
          </cell>
          <cell r="B2898">
            <v>3279156</v>
          </cell>
          <cell r="C2898" t="str">
            <v/>
          </cell>
          <cell r="D2898" t="str">
            <v/>
          </cell>
          <cell r="E2898">
            <v>15125064.284402343</v>
          </cell>
          <cell r="F2898">
            <v>5146644.2399999993</v>
          </cell>
          <cell r="G2898" t="str">
            <v/>
          </cell>
        </row>
        <row r="2899">
          <cell r="A2899" t="str">
            <v>EC2A 4</v>
          </cell>
          <cell r="B2899" t="str">
            <v/>
          </cell>
          <cell r="C2899" t="str">
            <v/>
          </cell>
          <cell r="D2899">
            <v>1762763.28</v>
          </cell>
          <cell r="E2899">
            <v>5300954.3842404857</v>
          </cell>
          <cell r="F2899" t="str">
            <v/>
          </cell>
          <cell r="G2899">
            <v>10413742.859999996</v>
          </cell>
        </row>
        <row r="2900">
          <cell r="A2900" t="str">
            <v>EC2M 1</v>
          </cell>
          <cell r="B2900" t="str">
            <v/>
          </cell>
          <cell r="C2900" t="str">
            <v/>
          </cell>
          <cell r="D2900" t="str">
            <v/>
          </cell>
          <cell r="E2900" t="str">
            <v/>
          </cell>
          <cell r="F2900" t="str">
            <v/>
          </cell>
          <cell r="G2900" t="str">
            <v/>
          </cell>
        </row>
        <row r="2901">
          <cell r="A2901" t="str">
            <v>EC2M 2</v>
          </cell>
          <cell r="B2901" t="str">
            <v/>
          </cell>
          <cell r="C2901" t="str">
            <v/>
          </cell>
          <cell r="D2901" t="str">
            <v/>
          </cell>
          <cell r="E2901" t="str">
            <v/>
          </cell>
          <cell r="F2901" t="str">
            <v/>
          </cell>
          <cell r="G2901" t="str">
            <v/>
          </cell>
        </row>
        <row r="2902">
          <cell r="A2902" t="str">
            <v>EC2M 3</v>
          </cell>
          <cell r="B2902" t="str">
            <v/>
          </cell>
          <cell r="C2902" t="str">
            <v/>
          </cell>
          <cell r="D2902" t="str">
            <v/>
          </cell>
          <cell r="E2902" t="str">
            <v/>
          </cell>
          <cell r="F2902" t="str">
            <v/>
          </cell>
          <cell r="G2902" t="str">
            <v/>
          </cell>
        </row>
        <row r="2903">
          <cell r="A2903" t="str">
            <v>EC2M 4</v>
          </cell>
          <cell r="B2903" t="str">
            <v/>
          </cell>
          <cell r="C2903" t="str">
            <v/>
          </cell>
          <cell r="D2903" t="str">
            <v/>
          </cell>
          <cell r="E2903" t="str">
            <v/>
          </cell>
          <cell r="F2903" t="str">
            <v/>
          </cell>
          <cell r="G2903" t="str">
            <v/>
          </cell>
        </row>
        <row r="2904">
          <cell r="A2904" t="str">
            <v>EC2M 5</v>
          </cell>
          <cell r="B2904" t="str">
            <v/>
          </cell>
          <cell r="C2904" t="str">
            <v/>
          </cell>
          <cell r="D2904" t="str">
            <v/>
          </cell>
          <cell r="E2904" t="str">
            <v/>
          </cell>
          <cell r="F2904" t="str">
            <v/>
          </cell>
          <cell r="G2904">
            <v>16816856.579999998</v>
          </cell>
        </row>
        <row r="2905">
          <cell r="A2905" t="str">
            <v>EC2M 6</v>
          </cell>
          <cell r="B2905" t="str">
            <v/>
          </cell>
          <cell r="C2905" t="str">
            <v/>
          </cell>
          <cell r="D2905" t="str">
            <v/>
          </cell>
          <cell r="E2905" t="str">
            <v/>
          </cell>
          <cell r="F2905" t="str">
            <v/>
          </cell>
          <cell r="G2905" t="str">
            <v/>
          </cell>
        </row>
        <row r="2906">
          <cell r="A2906" t="str">
            <v>EC2M 7</v>
          </cell>
          <cell r="B2906" t="str">
            <v/>
          </cell>
          <cell r="C2906" t="str">
            <v/>
          </cell>
          <cell r="D2906" t="str">
            <v/>
          </cell>
          <cell r="E2906" t="str">
            <v/>
          </cell>
          <cell r="F2906" t="str">
            <v/>
          </cell>
          <cell r="G2906" t="str">
            <v/>
          </cell>
        </row>
        <row r="2907">
          <cell r="A2907" t="str">
            <v>EC2N 1</v>
          </cell>
          <cell r="B2907" t="str">
            <v/>
          </cell>
          <cell r="C2907" t="str">
            <v/>
          </cell>
          <cell r="D2907" t="str">
            <v/>
          </cell>
          <cell r="E2907" t="str">
            <v/>
          </cell>
          <cell r="F2907" t="str">
            <v/>
          </cell>
          <cell r="G2907" t="str">
            <v/>
          </cell>
        </row>
        <row r="2908">
          <cell r="A2908" t="str">
            <v>EC2N 2</v>
          </cell>
          <cell r="B2908" t="str">
            <v/>
          </cell>
          <cell r="C2908" t="str">
            <v/>
          </cell>
          <cell r="D2908" t="str">
            <v/>
          </cell>
          <cell r="E2908" t="str">
            <v/>
          </cell>
          <cell r="F2908" t="str">
            <v/>
          </cell>
          <cell r="G2908" t="str">
            <v/>
          </cell>
        </row>
        <row r="2909">
          <cell r="A2909" t="str">
            <v>EC2N 3</v>
          </cell>
          <cell r="B2909" t="str">
            <v/>
          </cell>
          <cell r="C2909" t="str">
            <v/>
          </cell>
          <cell r="D2909" t="str">
            <v/>
          </cell>
          <cell r="E2909" t="str">
            <v/>
          </cell>
          <cell r="F2909" t="str">
            <v/>
          </cell>
          <cell r="G2909" t="str">
            <v/>
          </cell>
        </row>
        <row r="2910">
          <cell r="A2910" t="str">
            <v>EC2N 4</v>
          </cell>
          <cell r="B2910" t="str">
            <v/>
          </cell>
          <cell r="C2910" t="str">
            <v/>
          </cell>
          <cell r="D2910" t="str">
            <v/>
          </cell>
          <cell r="E2910" t="str">
            <v/>
          </cell>
          <cell r="F2910" t="str">
            <v/>
          </cell>
          <cell r="G2910" t="str">
            <v/>
          </cell>
        </row>
        <row r="2911">
          <cell r="A2911" t="str">
            <v>EC2P 2</v>
          </cell>
          <cell r="B2911" t="str">
            <v/>
          </cell>
          <cell r="C2911" t="str">
            <v/>
          </cell>
          <cell r="D2911" t="str">
            <v/>
          </cell>
          <cell r="E2911" t="str">
            <v/>
          </cell>
          <cell r="F2911" t="str">
            <v/>
          </cell>
          <cell r="G2911" t="str">
            <v/>
          </cell>
        </row>
        <row r="2912">
          <cell r="A2912" t="str">
            <v>EC2R 5</v>
          </cell>
          <cell r="B2912" t="str">
            <v/>
          </cell>
          <cell r="C2912" t="str">
            <v/>
          </cell>
          <cell r="D2912" t="str">
            <v/>
          </cell>
          <cell r="E2912" t="str">
            <v/>
          </cell>
          <cell r="F2912" t="str">
            <v/>
          </cell>
          <cell r="G2912" t="str">
            <v/>
          </cell>
        </row>
        <row r="2913">
          <cell r="A2913" t="str">
            <v>EC2R 6</v>
          </cell>
          <cell r="B2913" t="str">
            <v/>
          </cell>
          <cell r="C2913" t="str">
            <v/>
          </cell>
          <cell r="D2913" t="str">
            <v/>
          </cell>
          <cell r="E2913" t="str">
            <v/>
          </cell>
          <cell r="F2913" t="str">
            <v/>
          </cell>
          <cell r="G2913" t="str">
            <v/>
          </cell>
        </row>
        <row r="2914">
          <cell r="A2914" t="str">
            <v>EC2R 7</v>
          </cell>
          <cell r="B2914" t="str">
            <v/>
          </cell>
          <cell r="C2914" t="str">
            <v/>
          </cell>
          <cell r="D2914" t="str">
            <v/>
          </cell>
          <cell r="E2914" t="str">
            <v/>
          </cell>
          <cell r="F2914" t="str">
            <v/>
          </cell>
          <cell r="G2914" t="str">
            <v/>
          </cell>
        </row>
        <row r="2915">
          <cell r="A2915" t="str">
            <v>EC2R 8</v>
          </cell>
          <cell r="B2915" t="str">
            <v/>
          </cell>
          <cell r="C2915" t="str">
            <v/>
          </cell>
          <cell r="D2915" t="str">
            <v/>
          </cell>
          <cell r="E2915" t="str">
            <v/>
          </cell>
          <cell r="F2915" t="str">
            <v/>
          </cell>
          <cell r="G2915" t="str">
            <v/>
          </cell>
        </row>
        <row r="2916">
          <cell r="A2916" t="str">
            <v>EC2V 5</v>
          </cell>
          <cell r="B2916" t="str">
            <v/>
          </cell>
          <cell r="C2916" t="str">
            <v/>
          </cell>
          <cell r="D2916" t="str">
            <v/>
          </cell>
          <cell r="E2916" t="str">
            <v/>
          </cell>
          <cell r="F2916" t="str">
            <v/>
          </cell>
          <cell r="G2916" t="str">
            <v/>
          </cell>
        </row>
        <row r="2917">
          <cell r="A2917" t="str">
            <v>EC2V 6</v>
          </cell>
          <cell r="B2917" t="str">
            <v/>
          </cell>
          <cell r="C2917" t="str">
            <v/>
          </cell>
          <cell r="D2917" t="str">
            <v/>
          </cell>
          <cell r="E2917">
            <v>3913592.8283078899</v>
          </cell>
          <cell r="F2917" t="str">
            <v/>
          </cell>
          <cell r="G2917" t="str">
            <v/>
          </cell>
        </row>
        <row r="2918">
          <cell r="A2918" t="str">
            <v>EC2V 7</v>
          </cell>
          <cell r="B2918" t="str">
            <v/>
          </cell>
          <cell r="C2918" t="str">
            <v/>
          </cell>
          <cell r="D2918" t="str">
            <v/>
          </cell>
          <cell r="E2918" t="str">
            <v/>
          </cell>
          <cell r="F2918" t="str">
            <v/>
          </cell>
          <cell r="G2918" t="str">
            <v/>
          </cell>
        </row>
        <row r="2919">
          <cell r="A2919" t="str">
            <v>EC2V 8</v>
          </cell>
          <cell r="B2919" t="str">
            <v/>
          </cell>
          <cell r="C2919" t="str">
            <v/>
          </cell>
          <cell r="D2919" t="str">
            <v/>
          </cell>
          <cell r="E2919" t="str">
            <v/>
          </cell>
          <cell r="F2919" t="str">
            <v/>
          </cell>
          <cell r="G2919" t="str">
            <v/>
          </cell>
        </row>
        <row r="2920">
          <cell r="A2920" t="str">
            <v>EC2Y 5</v>
          </cell>
          <cell r="B2920" t="str">
            <v/>
          </cell>
          <cell r="C2920" t="str">
            <v/>
          </cell>
          <cell r="D2920" t="str">
            <v/>
          </cell>
          <cell r="E2920" t="str">
            <v/>
          </cell>
          <cell r="F2920" t="str">
            <v/>
          </cell>
          <cell r="G2920" t="str">
            <v/>
          </cell>
        </row>
        <row r="2921">
          <cell r="A2921" t="str">
            <v>EC2Y 8</v>
          </cell>
          <cell r="B2921" t="str">
            <v/>
          </cell>
          <cell r="C2921" t="str">
            <v/>
          </cell>
          <cell r="D2921" t="str">
            <v/>
          </cell>
          <cell r="E2921" t="str">
            <v/>
          </cell>
          <cell r="F2921" t="str">
            <v/>
          </cell>
          <cell r="G2921" t="str">
            <v/>
          </cell>
        </row>
        <row r="2922">
          <cell r="A2922" t="str">
            <v>EC2Y 9</v>
          </cell>
          <cell r="B2922" t="str">
            <v/>
          </cell>
          <cell r="C2922" t="str">
            <v/>
          </cell>
          <cell r="D2922" t="str">
            <v/>
          </cell>
          <cell r="E2922" t="str">
            <v/>
          </cell>
          <cell r="F2922" t="str">
            <v/>
          </cell>
          <cell r="G2922" t="str">
            <v/>
          </cell>
        </row>
        <row r="2923">
          <cell r="A2923" t="str">
            <v>EC3A 1</v>
          </cell>
          <cell r="B2923" t="str">
            <v/>
          </cell>
          <cell r="C2923" t="str">
            <v/>
          </cell>
          <cell r="D2923" t="str">
            <v/>
          </cell>
          <cell r="E2923" t="str">
            <v/>
          </cell>
          <cell r="F2923" t="str">
            <v/>
          </cell>
          <cell r="G2923" t="str">
            <v/>
          </cell>
        </row>
        <row r="2924">
          <cell r="A2924" t="str">
            <v>EC3A 2</v>
          </cell>
          <cell r="B2924" t="str">
            <v/>
          </cell>
          <cell r="C2924" t="str">
            <v/>
          </cell>
          <cell r="D2924" t="str">
            <v/>
          </cell>
          <cell r="E2924" t="str">
            <v/>
          </cell>
          <cell r="F2924" t="str">
            <v/>
          </cell>
          <cell r="G2924" t="str">
            <v/>
          </cell>
        </row>
        <row r="2925">
          <cell r="A2925" t="str">
            <v>EC3A 3</v>
          </cell>
          <cell r="B2925" t="str">
            <v/>
          </cell>
          <cell r="C2925" t="str">
            <v/>
          </cell>
          <cell r="D2925" t="str">
            <v/>
          </cell>
          <cell r="E2925" t="str">
            <v/>
          </cell>
          <cell r="F2925" t="str">
            <v/>
          </cell>
          <cell r="G2925" t="str">
            <v/>
          </cell>
        </row>
        <row r="2926">
          <cell r="A2926" t="str">
            <v>EC3A 4</v>
          </cell>
          <cell r="B2926" t="str">
            <v/>
          </cell>
          <cell r="C2926" t="str">
            <v/>
          </cell>
          <cell r="D2926" t="str">
            <v/>
          </cell>
          <cell r="E2926" t="str">
            <v/>
          </cell>
          <cell r="F2926" t="str">
            <v/>
          </cell>
          <cell r="G2926" t="str">
            <v/>
          </cell>
        </row>
        <row r="2927">
          <cell r="A2927" t="str">
            <v>EC3A 5</v>
          </cell>
          <cell r="B2927" t="str">
            <v/>
          </cell>
          <cell r="C2927" t="str">
            <v/>
          </cell>
          <cell r="D2927" t="str">
            <v/>
          </cell>
          <cell r="E2927" t="str">
            <v/>
          </cell>
          <cell r="F2927" t="str">
            <v/>
          </cell>
          <cell r="G2927" t="str">
            <v/>
          </cell>
        </row>
        <row r="2928">
          <cell r="A2928" t="str">
            <v>EC3A 6</v>
          </cell>
          <cell r="B2928" t="str">
            <v/>
          </cell>
          <cell r="C2928" t="str">
            <v/>
          </cell>
          <cell r="D2928" t="str">
            <v/>
          </cell>
          <cell r="E2928" t="str">
            <v/>
          </cell>
          <cell r="F2928" t="str">
            <v/>
          </cell>
          <cell r="G2928" t="str">
            <v/>
          </cell>
        </row>
        <row r="2929">
          <cell r="A2929" t="str">
            <v>EC3A 7</v>
          </cell>
          <cell r="B2929" t="str">
            <v/>
          </cell>
          <cell r="C2929" t="str">
            <v/>
          </cell>
          <cell r="D2929" t="str">
            <v/>
          </cell>
          <cell r="E2929" t="str">
            <v/>
          </cell>
          <cell r="F2929" t="str">
            <v/>
          </cell>
          <cell r="G2929" t="str">
            <v/>
          </cell>
        </row>
        <row r="2930">
          <cell r="A2930" t="str">
            <v>EC3A 8</v>
          </cell>
          <cell r="B2930" t="str">
            <v/>
          </cell>
          <cell r="C2930" t="str">
            <v/>
          </cell>
          <cell r="D2930" t="str">
            <v/>
          </cell>
          <cell r="E2930" t="str">
            <v/>
          </cell>
          <cell r="F2930" t="str">
            <v/>
          </cell>
          <cell r="G2930" t="str">
            <v/>
          </cell>
        </row>
        <row r="2931">
          <cell r="A2931" t="str">
            <v>EC3M 1</v>
          </cell>
          <cell r="B2931" t="str">
            <v/>
          </cell>
          <cell r="C2931" t="str">
            <v/>
          </cell>
          <cell r="D2931" t="str">
            <v/>
          </cell>
          <cell r="E2931" t="str">
            <v/>
          </cell>
          <cell r="F2931" t="str">
            <v/>
          </cell>
          <cell r="G2931" t="str">
            <v/>
          </cell>
        </row>
        <row r="2932">
          <cell r="A2932" t="str">
            <v>EC3M 2</v>
          </cell>
          <cell r="B2932" t="str">
            <v/>
          </cell>
          <cell r="C2932" t="str">
            <v/>
          </cell>
          <cell r="D2932" t="str">
            <v/>
          </cell>
          <cell r="E2932" t="str">
            <v/>
          </cell>
          <cell r="F2932" t="str">
            <v/>
          </cell>
          <cell r="G2932" t="str">
            <v/>
          </cell>
        </row>
        <row r="2933">
          <cell r="A2933" t="str">
            <v>EC3M 3</v>
          </cell>
          <cell r="B2933" t="str">
            <v/>
          </cell>
          <cell r="C2933" t="str">
            <v/>
          </cell>
          <cell r="D2933" t="str">
            <v/>
          </cell>
          <cell r="E2933" t="str">
            <v/>
          </cell>
          <cell r="F2933" t="str">
            <v/>
          </cell>
          <cell r="G2933" t="str">
            <v/>
          </cell>
        </row>
        <row r="2934">
          <cell r="A2934" t="str">
            <v>EC3M 4</v>
          </cell>
          <cell r="B2934" t="str">
            <v/>
          </cell>
          <cell r="C2934" t="str">
            <v/>
          </cell>
          <cell r="D2934" t="str">
            <v/>
          </cell>
          <cell r="E2934" t="str">
            <v/>
          </cell>
          <cell r="F2934" t="str">
            <v/>
          </cell>
          <cell r="G2934" t="str">
            <v/>
          </cell>
        </row>
        <row r="2935">
          <cell r="A2935" t="str">
            <v>EC3M 5</v>
          </cell>
          <cell r="B2935" t="str">
            <v/>
          </cell>
          <cell r="C2935" t="str">
            <v/>
          </cell>
          <cell r="D2935" t="str">
            <v/>
          </cell>
          <cell r="E2935" t="str">
            <v/>
          </cell>
          <cell r="F2935" t="str">
            <v/>
          </cell>
          <cell r="G2935" t="str">
            <v/>
          </cell>
        </row>
        <row r="2936">
          <cell r="A2936" t="str">
            <v>EC3M 6</v>
          </cell>
          <cell r="B2936" t="str">
            <v/>
          </cell>
          <cell r="C2936" t="str">
            <v/>
          </cell>
          <cell r="D2936" t="str">
            <v/>
          </cell>
          <cell r="E2936" t="str">
            <v/>
          </cell>
          <cell r="F2936" t="str">
            <v/>
          </cell>
          <cell r="G2936" t="str">
            <v/>
          </cell>
        </row>
        <row r="2937">
          <cell r="A2937" t="str">
            <v>EC3M 7</v>
          </cell>
          <cell r="B2937" t="str">
            <v/>
          </cell>
          <cell r="C2937" t="str">
            <v/>
          </cell>
          <cell r="D2937" t="str">
            <v/>
          </cell>
          <cell r="E2937" t="str">
            <v/>
          </cell>
          <cell r="F2937" t="str">
            <v/>
          </cell>
          <cell r="G2937" t="str">
            <v/>
          </cell>
        </row>
        <row r="2938">
          <cell r="A2938" t="str">
            <v>EC3M 8</v>
          </cell>
          <cell r="B2938" t="str">
            <v/>
          </cell>
          <cell r="C2938" t="str">
            <v/>
          </cell>
          <cell r="D2938" t="str">
            <v/>
          </cell>
          <cell r="E2938" t="str">
            <v/>
          </cell>
          <cell r="F2938" t="str">
            <v/>
          </cell>
          <cell r="G2938" t="str">
            <v/>
          </cell>
        </row>
        <row r="2939">
          <cell r="A2939" t="str">
            <v>EC3N 1</v>
          </cell>
          <cell r="B2939" t="str">
            <v/>
          </cell>
          <cell r="C2939" t="str">
            <v/>
          </cell>
          <cell r="D2939" t="str">
            <v/>
          </cell>
          <cell r="E2939" t="str">
            <v/>
          </cell>
          <cell r="F2939" t="str">
            <v/>
          </cell>
          <cell r="G2939" t="str">
            <v/>
          </cell>
        </row>
        <row r="2940">
          <cell r="A2940" t="str">
            <v>EC3N 2</v>
          </cell>
          <cell r="B2940" t="str">
            <v/>
          </cell>
          <cell r="C2940" t="str">
            <v/>
          </cell>
          <cell r="D2940" t="str">
            <v/>
          </cell>
          <cell r="E2940" t="str">
            <v/>
          </cell>
          <cell r="F2940" t="str">
            <v/>
          </cell>
          <cell r="G2940" t="str">
            <v/>
          </cell>
        </row>
        <row r="2941">
          <cell r="A2941" t="str">
            <v>EC3N 3</v>
          </cell>
          <cell r="B2941" t="str">
            <v/>
          </cell>
          <cell r="C2941" t="str">
            <v/>
          </cell>
          <cell r="D2941" t="str">
            <v/>
          </cell>
          <cell r="E2941" t="str">
            <v/>
          </cell>
          <cell r="F2941" t="str">
            <v/>
          </cell>
          <cell r="G2941" t="str">
            <v/>
          </cell>
        </row>
        <row r="2942">
          <cell r="A2942" t="str">
            <v>EC3N 4</v>
          </cell>
          <cell r="B2942" t="str">
            <v/>
          </cell>
          <cell r="C2942" t="str">
            <v/>
          </cell>
          <cell r="D2942" t="str">
            <v/>
          </cell>
          <cell r="E2942" t="str">
            <v/>
          </cell>
          <cell r="F2942" t="str">
            <v/>
          </cell>
          <cell r="G2942" t="str">
            <v/>
          </cell>
        </row>
        <row r="2943">
          <cell r="A2943" t="str">
            <v>EC3P 3</v>
          </cell>
          <cell r="B2943" t="str">
            <v/>
          </cell>
          <cell r="C2943" t="str">
            <v/>
          </cell>
          <cell r="D2943" t="str">
            <v/>
          </cell>
          <cell r="E2943" t="str">
            <v/>
          </cell>
          <cell r="F2943" t="str">
            <v/>
          </cell>
          <cell r="G2943" t="str">
            <v/>
          </cell>
        </row>
        <row r="2944">
          <cell r="A2944" t="str">
            <v>EC3R 5</v>
          </cell>
          <cell r="B2944" t="str">
            <v/>
          </cell>
          <cell r="C2944" t="str">
            <v/>
          </cell>
          <cell r="D2944" t="str">
            <v/>
          </cell>
          <cell r="E2944" t="str">
            <v/>
          </cell>
          <cell r="F2944">
            <v>37066761.25999999</v>
          </cell>
          <cell r="G2944" t="str">
            <v/>
          </cell>
        </row>
        <row r="2945">
          <cell r="A2945" t="str">
            <v>EC3R 6</v>
          </cell>
          <cell r="B2945" t="str">
            <v/>
          </cell>
          <cell r="C2945" t="str">
            <v/>
          </cell>
          <cell r="D2945" t="str">
            <v/>
          </cell>
          <cell r="E2945" t="str">
            <v/>
          </cell>
          <cell r="F2945" t="str">
            <v/>
          </cell>
          <cell r="G2945" t="str">
            <v/>
          </cell>
        </row>
        <row r="2946">
          <cell r="A2946" t="str">
            <v>EC3R 7</v>
          </cell>
          <cell r="B2946" t="str">
            <v/>
          </cell>
          <cell r="C2946" t="str">
            <v/>
          </cell>
          <cell r="D2946" t="str">
            <v/>
          </cell>
          <cell r="E2946" t="str">
            <v/>
          </cell>
          <cell r="F2946" t="str">
            <v/>
          </cell>
          <cell r="G2946" t="str">
            <v/>
          </cell>
        </row>
        <row r="2947">
          <cell r="A2947" t="str">
            <v>EC3R 8</v>
          </cell>
          <cell r="B2947" t="str">
            <v/>
          </cell>
          <cell r="C2947" t="str">
            <v/>
          </cell>
          <cell r="D2947" t="str">
            <v/>
          </cell>
          <cell r="E2947" t="str">
            <v/>
          </cell>
          <cell r="F2947" t="str">
            <v/>
          </cell>
          <cell r="G2947" t="str">
            <v/>
          </cell>
        </row>
        <row r="2948">
          <cell r="A2948" t="str">
            <v>EC3V 0</v>
          </cell>
          <cell r="B2948" t="str">
            <v/>
          </cell>
          <cell r="C2948" t="str">
            <v/>
          </cell>
          <cell r="D2948" t="str">
            <v/>
          </cell>
          <cell r="E2948" t="str">
            <v/>
          </cell>
          <cell r="F2948" t="str">
            <v/>
          </cell>
          <cell r="G2948" t="str">
            <v/>
          </cell>
        </row>
        <row r="2949">
          <cell r="A2949" t="str">
            <v>EC3V 1</v>
          </cell>
          <cell r="B2949" t="str">
            <v/>
          </cell>
          <cell r="C2949" t="str">
            <v/>
          </cell>
          <cell r="D2949" t="str">
            <v/>
          </cell>
          <cell r="E2949" t="str">
            <v/>
          </cell>
          <cell r="F2949" t="str">
            <v/>
          </cell>
          <cell r="G2949" t="str">
            <v/>
          </cell>
        </row>
        <row r="2950">
          <cell r="A2950" t="str">
            <v>EC3V 3</v>
          </cell>
          <cell r="B2950" t="str">
            <v/>
          </cell>
          <cell r="C2950" t="str">
            <v/>
          </cell>
          <cell r="D2950" t="str">
            <v/>
          </cell>
          <cell r="E2950" t="str">
            <v/>
          </cell>
          <cell r="F2950" t="str">
            <v/>
          </cell>
          <cell r="G2950" t="str">
            <v/>
          </cell>
        </row>
        <row r="2951">
          <cell r="A2951" t="str">
            <v>EC3V 4</v>
          </cell>
          <cell r="B2951" t="str">
            <v/>
          </cell>
          <cell r="C2951" t="str">
            <v/>
          </cell>
          <cell r="D2951" t="str">
            <v/>
          </cell>
          <cell r="E2951" t="str">
            <v/>
          </cell>
          <cell r="F2951" t="str">
            <v/>
          </cell>
          <cell r="G2951" t="str">
            <v/>
          </cell>
        </row>
        <row r="2952">
          <cell r="A2952" t="str">
            <v>EC3V 9</v>
          </cell>
          <cell r="B2952" t="str">
            <v/>
          </cell>
          <cell r="C2952" t="str">
            <v/>
          </cell>
          <cell r="D2952" t="str">
            <v/>
          </cell>
          <cell r="E2952" t="str">
            <v/>
          </cell>
          <cell r="F2952">
            <v>83876.03</v>
          </cell>
          <cell r="G2952" t="str">
            <v/>
          </cell>
        </row>
        <row r="2953">
          <cell r="A2953" t="str">
            <v>EC4A 1</v>
          </cell>
          <cell r="B2953" t="str">
            <v/>
          </cell>
          <cell r="C2953" t="str">
            <v/>
          </cell>
          <cell r="D2953" t="str">
            <v/>
          </cell>
          <cell r="E2953" t="str">
            <v/>
          </cell>
          <cell r="F2953" t="str">
            <v/>
          </cell>
          <cell r="G2953" t="str">
            <v/>
          </cell>
        </row>
        <row r="2954">
          <cell r="A2954" t="str">
            <v>EC4A 2</v>
          </cell>
          <cell r="B2954" t="str">
            <v/>
          </cell>
          <cell r="C2954" t="str">
            <v/>
          </cell>
          <cell r="D2954" t="str">
            <v/>
          </cell>
          <cell r="E2954" t="str">
            <v/>
          </cell>
          <cell r="F2954" t="str">
            <v/>
          </cell>
          <cell r="G2954" t="str">
            <v/>
          </cell>
        </row>
        <row r="2955">
          <cell r="A2955" t="str">
            <v>EC4A 3</v>
          </cell>
          <cell r="B2955" t="str">
            <v/>
          </cell>
          <cell r="C2955" t="str">
            <v/>
          </cell>
          <cell r="D2955" t="str">
            <v/>
          </cell>
          <cell r="E2955" t="str">
            <v/>
          </cell>
          <cell r="F2955" t="str">
            <v/>
          </cell>
          <cell r="G2955" t="str">
            <v/>
          </cell>
        </row>
        <row r="2956">
          <cell r="A2956" t="str">
            <v>EC4A 4</v>
          </cell>
          <cell r="B2956" t="str">
            <v/>
          </cell>
          <cell r="C2956" t="str">
            <v/>
          </cell>
          <cell r="D2956" t="str">
            <v/>
          </cell>
          <cell r="E2956" t="str">
            <v/>
          </cell>
          <cell r="F2956" t="str">
            <v/>
          </cell>
          <cell r="G2956" t="str">
            <v/>
          </cell>
        </row>
        <row r="2957">
          <cell r="A2957" t="str">
            <v>EC4M 5</v>
          </cell>
          <cell r="B2957" t="str">
            <v/>
          </cell>
          <cell r="C2957" t="str">
            <v/>
          </cell>
          <cell r="D2957" t="str">
            <v/>
          </cell>
          <cell r="E2957" t="str">
            <v/>
          </cell>
          <cell r="F2957" t="str">
            <v/>
          </cell>
          <cell r="G2957" t="str">
            <v/>
          </cell>
        </row>
        <row r="2958">
          <cell r="A2958" t="str">
            <v>EC4M 6</v>
          </cell>
          <cell r="B2958" t="str">
            <v/>
          </cell>
          <cell r="C2958" t="str">
            <v/>
          </cell>
          <cell r="D2958" t="str">
            <v/>
          </cell>
          <cell r="E2958" t="str">
            <v/>
          </cell>
          <cell r="F2958" t="str">
            <v/>
          </cell>
          <cell r="G2958" t="str">
            <v/>
          </cell>
        </row>
        <row r="2959">
          <cell r="A2959" t="str">
            <v>EC4M 7</v>
          </cell>
          <cell r="B2959" t="str">
            <v/>
          </cell>
          <cell r="C2959" t="str">
            <v/>
          </cell>
          <cell r="D2959" t="str">
            <v/>
          </cell>
          <cell r="E2959" t="str">
            <v/>
          </cell>
          <cell r="F2959" t="str">
            <v/>
          </cell>
          <cell r="G2959" t="str">
            <v/>
          </cell>
        </row>
        <row r="2960">
          <cell r="A2960" t="str">
            <v>EC4M 8</v>
          </cell>
          <cell r="B2960" t="str">
            <v/>
          </cell>
          <cell r="C2960" t="str">
            <v/>
          </cell>
          <cell r="D2960" t="str">
            <v/>
          </cell>
          <cell r="E2960" t="str">
            <v/>
          </cell>
          <cell r="F2960" t="str">
            <v/>
          </cell>
          <cell r="G2960" t="str">
            <v/>
          </cell>
        </row>
        <row r="2961">
          <cell r="A2961" t="str">
            <v>EC4M 9</v>
          </cell>
          <cell r="B2961" t="str">
            <v/>
          </cell>
          <cell r="C2961" t="str">
            <v/>
          </cell>
          <cell r="D2961" t="str">
            <v/>
          </cell>
          <cell r="E2961" t="str">
            <v/>
          </cell>
          <cell r="F2961">
            <v>111073.83</v>
          </cell>
          <cell r="G2961" t="str">
            <v/>
          </cell>
        </row>
        <row r="2962">
          <cell r="A2962" t="str">
            <v>EC4N 1</v>
          </cell>
          <cell r="B2962" t="str">
            <v/>
          </cell>
          <cell r="C2962" t="str">
            <v/>
          </cell>
          <cell r="D2962" t="str">
            <v/>
          </cell>
          <cell r="E2962" t="str">
            <v/>
          </cell>
          <cell r="F2962" t="str">
            <v/>
          </cell>
          <cell r="G2962" t="str">
            <v/>
          </cell>
        </row>
        <row r="2963">
          <cell r="A2963" t="str">
            <v>EC4N 4</v>
          </cell>
          <cell r="B2963" t="str">
            <v/>
          </cell>
          <cell r="C2963" t="str">
            <v/>
          </cell>
          <cell r="D2963" t="str">
            <v/>
          </cell>
          <cell r="E2963" t="str">
            <v/>
          </cell>
          <cell r="F2963" t="str">
            <v/>
          </cell>
          <cell r="G2963" t="str">
            <v/>
          </cell>
        </row>
        <row r="2964">
          <cell r="A2964" t="str">
            <v>EC4N 5</v>
          </cell>
          <cell r="B2964" t="str">
            <v/>
          </cell>
          <cell r="C2964" t="str">
            <v/>
          </cell>
          <cell r="D2964" t="str">
            <v/>
          </cell>
          <cell r="E2964" t="str">
            <v/>
          </cell>
          <cell r="F2964" t="str">
            <v/>
          </cell>
          <cell r="G2964" t="str">
            <v/>
          </cell>
        </row>
        <row r="2965">
          <cell r="A2965" t="str">
            <v>EC4N 6</v>
          </cell>
          <cell r="B2965" t="str">
            <v/>
          </cell>
          <cell r="C2965" t="str">
            <v/>
          </cell>
          <cell r="D2965" t="str">
            <v/>
          </cell>
          <cell r="E2965" t="str">
            <v/>
          </cell>
          <cell r="F2965" t="str">
            <v/>
          </cell>
          <cell r="G2965" t="str">
            <v/>
          </cell>
        </row>
        <row r="2966">
          <cell r="A2966" t="str">
            <v>EC4N 7</v>
          </cell>
          <cell r="B2966" t="str">
            <v/>
          </cell>
          <cell r="C2966" t="str">
            <v/>
          </cell>
          <cell r="D2966" t="str">
            <v/>
          </cell>
          <cell r="E2966" t="str">
            <v/>
          </cell>
          <cell r="F2966" t="str">
            <v/>
          </cell>
          <cell r="G2966" t="str">
            <v/>
          </cell>
        </row>
        <row r="2967">
          <cell r="A2967" t="str">
            <v>EC4N 8</v>
          </cell>
          <cell r="B2967" t="str">
            <v/>
          </cell>
          <cell r="C2967" t="str">
            <v/>
          </cell>
          <cell r="D2967" t="str">
            <v/>
          </cell>
          <cell r="E2967" t="str">
            <v/>
          </cell>
          <cell r="F2967" t="str">
            <v/>
          </cell>
          <cell r="G2967" t="str">
            <v/>
          </cell>
        </row>
        <row r="2968">
          <cell r="A2968" t="str">
            <v>EC4P 4</v>
          </cell>
          <cell r="B2968" t="str">
            <v/>
          </cell>
          <cell r="C2968" t="str">
            <v/>
          </cell>
          <cell r="D2968" t="str">
            <v/>
          </cell>
          <cell r="E2968" t="str">
            <v/>
          </cell>
          <cell r="F2968" t="str">
            <v/>
          </cell>
          <cell r="G2968" t="str">
            <v/>
          </cell>
        </row>
        <row r="2969">
          <cell r="A2969" t="str">
            <v>EC4R 0</v>
          </cell>
          <cell r="B2969" t="str">
            <v/>
          </cell>
          <cell r="C2969" t="str">
            <v/>
          </cell>
          <cell r="D2969" t="str">
            <v/>
          </cell>
          <cell r="E2969" t="str">
            <v/>
          </cell>
          <cell r="F2969" t="str">
            <v/>
          </cell>
          <cell r="G2969" t="str">
            <v/>
          </cell>
        </row>
        <row r="2970">
          <cell r="A2970" t="str">
            <v>EC4R 1</v>
          </cell>
          <cell r="B2970" t="str">
            <v/>
          </cell>
          <cell r="C2970" t="str">
            <v/>
          </cell>
          <cell r="D2970" t="str">
            <v/>
          </cell>
          <cell r="E2970" t="str">
            <v/>
          </cell>
          <cell r="F2970" t="str">
            <v/>
          </cell>
          <cell r="G2970" t="str">
            <v/>
          </cell>
        </row>
        <row r="2971">
          <cell r="A2971" t="str">
            <v>EC4R 2</v>
          </cell>
          <cell r="B2971" t="str">
            <v/>
          </cell>
          <cell r="C2971" t="str">
            <v/>
          </cell>
          <cell r="D2971" t="str">
            <v/>
          </cell>
          <cell r="E2971" t="str">
            <v/>
          </cell>
          <cell r="F2971" t="str">
            <v/>
          </cell>
          <cell r="G2971" t="str">
            <v/>
          </cell>
        </row>
        <row r="2972">
          <cell r="A2972" t="str">
            <v>EC4R 3</v>
          </cell>
          <cell r="B2972" t="str">
            <v/>
          </cell>
          <cell r="C2972" t="str">
            <v/>
          </cell>
          <cell r="D2972" t="str">
            <v/>
          </cell>
          <cell r="E2972" t="str">
            <v/>
          </cell>
          <cell r="F2972" t="str">
            <v/>
          </cell>
          <cell r="G2972" t="str">
            <v/>
          </cell>
        </row>
        <row r="2973">
          <cell r="A2973" t="str">
            <v>EC4R 9</v>
          </cell>
          <cell r="B2973" t="str">
            <v/>
          </cell>
          <cell r="C2973" t="str">
            <v/>
          </cell>
          <cell r="D2973" t="str">
            <v/>
          </cell>
          <cell r="E2973" t="str">
            <v/>
          </cell>
          <cell r="F2973" t="str">
            <v/>
          </cell>
          <cell r="G2973" t="str">
            <v/>
          </cell>
        </row>
        <row r="2974">
          <cell r="A2974" t="str">
            <v>EC4V 2</v>
          </cell>
          <cell r="B2974" t="str">
            <v/>
          </cell>
          <cell r="C2974" t="str">
            <v/>
          </cell>
          <cell r="D2974" t="str">
            <v/>
          </cell>
          <cell r="E2974" t="str">
            <v/>
          </cell>
          <cell r="F2974" t="str">
            <v/>
          </cell>
          <cell r="G2974" t="str">
            <v/>
          </cell>
        </row>
        <row r="2975">
          <cell r="A2975" t="str">
            <v>EC4V 3</v>
          </cell>
          <cell r="B2975" t="str">
            <v/>
          </cell>
          <cell r="C2975" t="str">
            <v/>
          </cell>
          <cell r="D2975" t="str">
            <v/>
          </cell>
          <cell r="E2975" t="str">
            <v/>
          </cell>
          <cell r="F2975" t="str">
            <v/>
          </cell>
          <cell r="G2975" t="str">
            <v/>
          </cell>
        </row>
        <row r="2976">
          <cell r="A2976" t="str">
            <v>EC4V 4</v>
          </cell>
          <cell r="B2976" t="str">
            <v/>
          </cell>
          <cell r="C2976" t="str">
            <v/>
          </cell>
          <cell r="D2976" t="str">
            <v/>
          </cell>
          <cell r="E2976" t="str">
            <v/>
          </cell>
          <cell r="F2976" t="str">
            <v/>
          </cell>
          <cell r="G2976" t="str">
            <v/>
          </cell>
        </row>
        <row r="2977">
          <cell r="A2977" t="str">
            <v>EC4V 5</v>
          </cell>
          <cell r="B2977" t="str">
            <v/>
          </cell>
          <cell r="C2977" t="str">
            <v/>
          </cell>
          <cell r="D2977" t="str">
            <v/>
          </cell>
          <cell r="E2977" t="str">
            <v/>
          </cell>
          <cell r="F2977" t="str">
            <v/>
          </cell>
          <cell r="G2977" t="str">
            <v/>
          </cell>
        </row>
        <row r="2978">
          <cell r="A2978" t="str">
            <v>EC4V 6</v>
          </cell>
          <cell r="B2978" t="str">
            <v/>
          </cell>
          <cell r="C2978" t="str">
            <v/>
          </cell>
          <cell r="D2978" t="str">
            <v/>
          </cell>
          <cell r="E2978" t="str">
            <v/>
          </cell>
          <cell r="F2978">
            <v>11209138.040000001</v>
          </cell>
          <cell r="G2978" t="str">
            <v/>
          </cell>
        </row>
        <row r="2979">
          <cell r="A2979" t="str">
            <v>EC4Y 0</v>
          </cell>
          <cell r="B2979" t="str">
            <v/>
          </cell>
          <cell r="C2979" t="str">
            <v/>
          </cell>
          <cell r="D2979" t="str">
            <v/>
          </cell>
          <cell r="E2979" t="str">
            <v/>
          </cell>
          <cell r="F2979" t="str">
            <v/>
          </cell>
          <cell r="G2979" t="str">
            <v/>
          </cell>
        </row>
        <row r="2980">
          <cell r="A2980" t="str">
            <v>EC4Y 1</v>
          </cell>
          <cell r="B2980" t="str">
            <v/>
          </cell>
          <cell r="C2980" t="str">
            <v/>
          </cell>
          <cell r="D2980" t="str">
            <v/>
          </cell>
          <cell r="E2980" t="str">
            <v/>
          </cell>
          <cell r="F2980" t="str">
            <v/>
          </cell>
          <cell r="G2980" t="str">
            <v/>
          </cell>
        </row>
        <row r="2981">
          <cell r="A2981" t="str">
            <v>EC4Y 7</v>
          </cell>
          <cell r="B2981" t="str">
            <v/>
          </cell>
          <cell r="C2981" t="str">
            <v/>
          </cell>
          <cell r="D2981">
            <v>897596.99</v>
          </cell>
          <cell r="E2981">
            <v>712691.74622820131</v>
          </cell>
          <cell r="F2981">
            <v>360874.51</v>
          </cell>
          <cell r="G2981" t="str">
            <v/>
          </cell>
        </row>
        <row r="2982">
          <cell r="A2982" t="str">
            <v>EC4Y 8</v>
          </cell>
          <cell r="B2982" t="str">
            <v/>
          </cell>
          <cell r="C2982" t="str">
            <v/>
          </cell>
          <cell r="D2982" t="str">
            <v/>
          </cell>
          <cell r="E2982" t="str">
            <v/>
          </cell>
          <cell r="F2982" t="str">
            <v/>
          </cell>
          <cell r="G2982" t="str">
            <v/>
          </cell>
        </row>
        <row r="2983">
          <cell r="A2983" t="str">
            <v>EC4Y 9</v>
          </cell>
          <cell r="B2983" t="str">
            <v/>
          </cell>
          <cell r="C2983" t="str">
            <v/>
          </cell>
          <cell r="D2983">
            <v>244445.33</v>
          </cell>
          <cell r="E2983">
            <v>344572.43108939263</v>
          </cell>
          <cell r="F2983" t="str">
            <v/>
          </cell>
          <cell r="G2983" t="str">
            <v/>
          </cell>
        </row>
        <row r="2984">
          <cell r="A2984" t="str">
            <v>EC50 1</v>
          </cell>
          <cell r="B2984" t="str">
            <v/>
          </cell>
          <cell r="C2984" t="str">
            <v/>
          </cell>
          <cell r="D2984" t="str">
            <v/>
          </cell>
          <cell r="E2984" t="str">
            <v/>
          </cell>
          <cell r="F2984" t="str">
            <v/>
          </cell>
          <cell r="G2984" t="str">
            <v/>
          </cell>
        </row>
        <row r="2985">
          <cell r="A2985" t="str">
            <v>EC50 3</v>
          </cell>
          <cell r="B2985" t="str">
            <v/>
          </cell>
          <cell r="C2985" t="str">
            <v/>
          </cell>
          <cell r="D2985" t="str">
            <v/>
          </cell>
          <cell r="E2985" t="str">
            <v/>
          </cell>
          <cell r="F2985" t="str">
            <v/>
          </cell>
          <cell r="G2985" t="str">
            <v/>
          </cell>
        </row>
        <row r="2986">
          <cell r="A2986" t="str">
            <v>EC50 4</v>
          </cell>
          <cell r="B2986" t="str">
            <v/>
          </cell>
          <cell r="C2986" t="str">
            <v/>
          </cell>
          <cell r="D2986" t="str">
            <v/>
          </cell>
          <cell r="E2986" t="str">
            <v/>
          </cell>
          <cell r="F2986" t="str">
            <v/>
          </cell>
          <cell r="G2986" t="str">
            <v/>
          </cell>
        </row>
        <row r="2987">
          <cell r="A2987" t="str">
            <v>EC50 9</v>
          </cell>
          <cell r="B2987" t="str">
            <v/>
          </cell>
          <cell r="C2987" t="str">
            <v/>
          </cell>
          <cell r="D2987" t="str">
            <v/>
          </cell>
          <cell r="E2987" t="str">
            <v/>
          </cell>
          <cell r="F2987" t="str">
            <v/>
          </cell>
          <cell r="G2987" t="str">
            <v/>
          </cell>
        </row>
        <row r="2988">
          <cell r="A2988" t="str">
            <v>EH Other</v>
          </cell>
          <cell r="B2988">
            <v>73874818</v>
          </cell>
          <cell r="C2988">
            <v>101180673.03000005</v>
          </cell>
          <cell r="D2988">
            <v>40006842.490000002</v>
          </cell>
          <cell r="E2988">
            <v>84661030.847633541</v>
          </cell>
          <cell r="F2988">
            <v>150548921.45000002</v>
          </cell>
          <cell r="G2988">
            <v>94817751.750000015</v>
          </cell>
        </row>
        <row r="2989">
          <cell r="A2989" t="str">
            <v>EH total</v>
          </cell>
          <cell r="B2989">
            <v>73874818</v>
          </cell>
          <cell r="C2989">
            <v>122251167.36000004</v>
          </cell>
          <cell r="D2989">
            <v>40227331.410000004</v>
          </cell>
          <cell r="E2989">
            <v>293694913.2740612</v>
          </cell>
          <cell r="F2989">
            <v>620103176.57000005</v>
          </cell>
          <cell r="G2989">
            <v>106509653.48000002</v>
          </cell>
        </row>
        <row r="2990">
          <cell r="A2990" t="str">
            <v>EH1 1</v>
          </cell>
          <cell r="B2990" t="str">
            <v/>
          </cell>
          <cell r="C2990" t="str">
            <v/>
          </cell>
          <cell r="D2990" t="str">
            <v/>
          </cell>
          <cell r="E2990">
            <v>4533871.3138088817</v>
          </cell>
          <cell r="F2990">
            <v>4215130.3600000003</v>
          </cell>
          <cell r="G2990" t="str">
            <v/>
          </cell>
        </row>
        <row r="2991">
          <cell r="A2991" t="str">
            <v>EH1 2</v>
          </cell>
          <cell r="B2991" t="str">
            <v/>
          </cell>
          <cell r="C2991" t="str">
            <v/>
          </cell>
          <cell r="D2991" t="str">
            <v/>
          </cell>
          <cell r="E2991">
            <v>3574747.2811621525</v>
          </cell>
          <cell r="F2991">
            <v>6574161.6800000016</v>
          </cell>
          <cell r="G2991" t="str">
            <v/>
          </cell>
        </row>
        <row r="2992">
          <cell r="A2992" t="str">
            <v>EH1 3</v>
          </cell>
          <cell r="B2992" t="str">
            <v/>
          </cell>
          <cell r="C2992" t="str">
            <v/>
          </cell>
          <cell r="D2992">
            <v>47764.98</v>
          </cell>
          <cell r="E2992" t="str">
            <v/>
          </cell>
          <cell r="F2992">
            <v>14970360.17</v>
          </cell>
          <cell r="G2992" t="str">
            <v/>
          </cell>
        </row>
        <row r="2993">
          <cell r="A2993" t="str">
            <v>EH1 9</v>
          </cell>
          <cell r="B2993" t="str">
            <v/>
          </cell>
          <cell r="C2993" t="str">
            <v/>
          </cell>
          <cell r="D2993" t="str">
            <v/>
          </cell>
          <cell r="E2993" t="str">
            <v/>
          </cell>
          <cell r="F2993" t="str">
            <v/>
          </cell>
          <cell r="G2993" t="str">
            <v/>
          </cell>
        </row>
        <row r="2994">
          <cell r="A2994" t="str">
            <v>EH10 4</v>
          </cell>
          <cell r="B2994" t="str">
            <v/>
          </cell>
          <cell r="C2994" t="str">
            <v/>
          </cell>
          <cell r="D2994" t="str">
            <v/>
          </cell>
          <cell r="E2994">
            <v>12172988.907518808</v>
          </cell>
          <cell r="F2994">
            <v>7238494.8600000013</v>
          </cell>
          <cell r="G2994" t="str">
            <v/>
          </cell>
        </row>
        <row r="2995">
          <cell r="A2995" t="str">
            <v>EH10 5</v>
          </cell>
          <cell r="B2995" t="str">
            <v/>
          </cell>
          <cell r="C2995" t="str">
            <v/>
          </cell>
          <cell r="D2995" t="str">
            <v/>
          </cell>
          <cell r="E2995">
            <v>2690547.6467991523</v>
          </cell>
          <cell r="F2995">
            <v>7661724.6600000001</v>
          </cell>
          <cell r="G2995" t="str">
            <v/>
          </cell>
        </row>
        <row r="2996">
          <cell r="A2996" t="str">
            <v>EH10 6</v>
          </cell>
          <cell r="B2996" t="str">
            <v/>
          </cell>
          <cell r="C2996" t="str">
            <v/>
          </cell>
          <cell r="D2996" t="str">
            <v/>
          </cell>
          <cell r="E2996">
            <v>8057334.990242091</v>
          </cell>
          <cell r="F2996">
            <v>6190977.3200000003</v>
          </cell>
          <cell r="G2996" t="str">
            <v/>
          </cell>
        </row>
        <row r="2997">
          <cell r="A2997" t="str">
            <v>EH10 7</v>
          </cell>
          <cell r="B2997" t="str">
            <v/>
          </cell>
          <cell r="C2997" t="str">
            <v/>
          </cell>
          <cell r="D2997" t="str">
            <v/>
          </cell>
          <cell r="E2997">
            <v>2636448.4445364326</v>
          </cell>
          <cell r="F2997" t="str">
            <v/>
          </cell>
          <cell r="G2997" t="str">
            <v/>
          </cell>
        </row>
        <row r="2998">
          <cell r="A2998" t="str">
            <v>EH10 9</v>
          </cell>
          <cell r="B2998" t="str">
            <v/>
          </cell>
          <cell r="C2998" t="str">
            <v/>
          </cell>
          <cell r="D2998" t="str">
            <v/>
          </cell>
          <cell r="E2998" t="str">
            <v/>
          </cell>
          <cell r="F2998" t="str">
            <v/>
          </cell>
          <cell r="G2998" t="str">
            <v/>
          </cell>
        </row>
        <row r="2999">
          <cell r="A2999" t="str">
            <v>EH11 1</v>
          </cell>
          <cell r="B2999" t="str">
            <v/>
          </cell>
          <cell r="C2999" t="str">
            <v/>
          </cell>
          <cell r="D2999" t="str">
            <v/>
          </cell>
          <cell r="E2999" t="str">
            <v/>
          </cell>
          <cell r="F2999">
            <v>3260101.73</v>
          </cell>
          <cell r="G2999" t="str">
            <v/>
          </cell>
        </row>
        <row r="3000">
          <cell r="A3000" t="str">
            <v>EH11 2</v>
          </cell>
          <cell r="B3000" t="str">
            <v/>
          </cell>
          <cell r="C3000" t="str">
            <v/>
          </cell>
          <cell r="D3000" t="str">
            <v/>
          </cell>
          <cell r="E3000">
            <v>961928.7096549155</v>
          </cell>
          <cell r="F3000">
            <v>5838037.6900000004</v>
          </cell>
          <cell r="G3000" t="str">
            <v/>
          </cell>
        </row>
        <row r="3001">
          <cell r="A3001" t="str">
            <v>EH11 3</v>
          </cell>
          <cell r="B3001" t="str">
            <v/>
          </cell>
          <cell r="C3001" t="str">
            <v/>
          </cell>
          <cell r="D3001" t="str">
            <v/>
          </cell>
          <cell r="E3001" t="str">
            <v/>
          </cell>
          <cell r="F3001">
            <v>652309.12999999989</v>
          </cell>
          <cell r="G3001" t="str">
            <v/>
          </cell>
        </row>
        <row r="3002">
          <cell r="A3002" t="str">
            <v>EH11 4</v>
          </cell>
          <cell r="B3002" t="str">
            <v/>
          </cell>
          <cell r="C3002" t="str">
            <v/>
          </cell>
          <cell r="D3002" t="str">
            <v/>
          </cell>
          <cell r="E3002" t="str">
            <v/>
          </cell>
          <cell r="F3002">
            <v>1970841.31</v>
          </cell>
          <cell r="G3002" t="str">
            <v/>
          </cell>
        </row>
        <row r="3003">
          <cell r="A3003" t="str">
            <v>EH12 0</v>
          </cell>
          <cell r="B3003" t="str">
            <v/>
          </cell>
          <cell r="C3003" t="str">
            <v/>
          </cell>
          <cell r="D3003" t="str">
            <v/>
          </cell>
          <cell r="E3003" t="str">
            <v/>
          </cell>
          <cell r="F3003" t="str">
            <v/>
          </cell>
          <cell r="G3003" t="str">
            <v/>
          </cell>
        </row>
        <row r="3004">
          <cell r="A3004" t="str">
            <v>EH12 1</v>
          </cell>
          <cell r="B3004" t="str">
            <v/>
          </cell>
          <cell r="C3004" t="str">
            <v/>
          </cell>
          <cell r="D3004" t="str">
            <v/>
          </cell>
          <cell r="E3004" t="str">
            <v/>
          </cell>
          <cell r="F3004" t="str">
            <v/>
          </cell>
          <cell r="G3004" t="str">
            <v/>
          </cell>
        </row>
        <row r="3005">
          <cell r="A3005" t="str">
            <v>EH12 5</v>
          </cell>
          <cell r="B3005" t="str">
            <v/>
          </cell>
          <cell r="C3005" t="str">
            <v/>
          </cell>
          <cell r="D3005" t="str">
            <v/>
          </cell>
          <cell r="E3005">
            <v>3693836.9853968173</v>
          </cell>
          <cell r="F3005">
            <v>6649678.5599999987</v>
          </cell>
          <cell r="G3005" t="str">
            <v/>
          </cell>
        </row>
        <row r="3006">
          <cell r="A3006" t="str">
            <v>EH12 6</v>
          </cell>
          <cell r="B3006" t="str">
            <v/>
          </cell>
          <cell r="C3006" t="str">
            <v/>
          </cell>
          <cell r="D3006" t="str">
            <v/>
          </cell>
          <cell r="E3006">
            <v>3571918.4539672546</v>
          </cell>
          <cell r="F3006">
            <v>5824934.9900000002</v>
          </cell>
          <cell r="G3006" t="str">
            <v/>
          </cell>
        </row>
        <row r="3007">
          <cell r="A3007" t="str">
            <v>EH12 7</v>
          </cell>
          <cell r="B3007" t="str">
            <v/>
          </cell>
          <cell r="C3007" t="str">
            <v/>
          </cell>
          <cell r="D3007" t="str">
            <v/>
          </cell>
          <cell r="E3007">
            <v>822275.44061807182</v>
          </cell>
          <cell r="F3007">
            <v>2926020.15</v>
          </cell>
          <cell r="G3007" t="str">
            <v/>
          </cell>
        </row>
        <row r="3008">
          <cell r="A3008" t="str">
            <v>EH12 8</v>
          </cell>
          <cell r="B3008" t="str">
            <v/>
          </cell>
          <cell r="C3008">
            <v>217099.41</v>
          </cell>
          <cell r="D3008" t="str">
            <v/>
          </cell>
          <cell r="E3008" t="str">
            <v/>
          </cell>
          <cell r="F3008">
            <v>2886589.8699999982</v>
          </cell>
          <cell r="G3008" t="str">
            <v/>
          </cell>
        </row>
        <row r="3009">
          <cell r="A3009" t="str">
            <v>EH12 9</v>
          </cell>
          <cell r="B3009" t="str">
            <v/>
          </cell>
          <cell r="C3009" t="str">
            <v/>
          </cell>
          <cell r="D3009" t="str">
            <v/>
          </cell>
          <cell r="E3009" t="str">
            <v/>
          </cell>
          <cell r="F3009">
            <v>803135.84999999986</v>
          </cell>
          <cell r="G3009" t="str">
            <v/>
          </cell>
        </row>
        <row r="3010">
          <cell r="A3010" t="str">
            <v>EH13 0</v>
          </cell>
          <cell r="B3010" t="str">
            <v/>
          </cell>
          <cell r="C3010" t="str">
            <v/>
          </cell>
          <cell r="D3010" t="str">
            <v/>
          </cell>
          <cell r="E3010" t="str">
            <v/>
          </cell>
          <cell r="F3010" t="str">
            <v/>
          </cell>
          <cell r="G3010" t="str">
            <v/>
          </cell>
        </row>
        <row r="3011">
          <cell r="A3011" t="str">
            <v>EH13 9</v>
          </cell>
          <cell r="B3011" t="str">
            <v/>
          </cell>
          <cell r="C3011" t="str">
            <v/>
          </cell>
          <cell r="D3011" t="str">
            <v/>
          </cell>
          <cell r="E3011" t="str">
            <v/>
          </cell>
          <cell r="F3011">
            <v>1864524.3100000003</v>
          </cell>
          <cell r="G3011" t="str">
            <v/>
          </cell>
        </row>
        <row r="3012">
          <cell r="A3012" t="str">
            <v>EH14 1</v>
          </cell>
          <cell r="B3012" t="str">
            <v/>
          </cell>
          <cell r="C3012" t="str">
            <v/>
          </cell>
          <cell r="D3012" t="str">
            <v/>
          </cell>
          <cell r="E3012">
            <v>3865228.1901554377</v>
          </cell>
          <cell r="F3012" t="str">
            <v/>
          </cell>
          <cell r="G3012" t="str">
            <v/>
          </cell>
        </row>
        <row r="3013">
          <cell r="A3013" t="str">
            <v>EH14 2</v>
          </cell>
          <cell r="B3013" t="str">
            <v/>
          </cell>
          <cell r="C3013" t="str">
            <v/>
          </cell>
          <cell r="D3013" t="str">
            <v/>
          </cell>
          <cell r="E3013" t="str">
            <v/>
          </cell>
          <cell r="F3013">
            <v>688140.9</v>
          </cell>
          <cell r="G3013" t="str">
            <v/>
          </cell>
        </row>
        <row r="3014">
          <cell r="A3014" t="str">
            <v>EH14 3</v>
          </cell>
          <cell r="B3014" t="str">
            <v/>
          </cell>
          <cell r="C3014" t="str">
            <v/>
          </cell>
          <cell r="D3014" t="str">
            <v/>
          </cell>
          <cell r="E3014" t="str">
            <v/>
          </cell>
          <cell r="F3014">
            <v>485646.57000000007</v>
          </cell>
          <cell r="G3014" t="str">
            <v/>
          </cell>
        </row>
        <row r="3015">
          <cell r="A3015" t="str">
            <v>EH14 4</v>
          </cell>
          <cell r="B3015" t="str">
            <v/>
          </cell>
          <cell r="C3015" t="str">
            <v/>
          </cell>
          <cell r="D3015" t="str">
            <v/>
          </cell>
          <cell r="E3015" t="str">
            <v/>
          </cell>
          <cell r="F3015" t="str">
            <v/>
          </cell>
          <cell r="G3015" t="str">
            <v/>
          </cell>
        </row>
        <row r="3016">
          <cell r="A3016" t="str">
            <v>EH14 5</v>
          </cell>
          <cell r="B3016" t="str">
            <v/>
          </cell>
          <cell r="C3016" t="str">
            <v/>
          </cell>
          <cell r="D3016" t="str">
            <v/>
          </cell>
          <cell r="E3016" t="str">
            <v/>
          </cell>
          <cell r="F3016" t="str">
            <v/>
          </cell>
          <cell r="G3016" t="str">
            <v/>
          </cell>
        </row>
        <row r="3017">
          <cell r="A3017" t="str">
            <v>EH14 6</v>
          </cell>
          <cell r="B3017" t="str">
            <v/>
          </cell>
          <cell r="C3017" t="str">
            <v/>
          </cell>
          <cell r="D3017" t="str">
            <v/>
          </cell>
          <cell r="E3017" t="str">
            <v/>
          </cell>
          <cell r="F3017" t="str">
            <v/>
          </cell>
          <cell r="G3017" t="str">
            <v/>
          </cell>
        </row>
        <row r="3018">
          <cell r="A3018" t="str">
            <v>EH14 7</v>
          </cell>
          <cell r="B3018" t="str">
            <v/>
          </cell>
          <cell r="C3018" t="str">
            <v/>
          </cell>
          <cell r="D3018" t="str">
            <v/>
          </cell>
          <cell r="E3018" t="str">
            <v/>
          </cell>
          <cell r="F3018">
            <v>2304321.5299999998</v>
          </cell>
          <cell r="G3018" t="str">
            <v/>
          </cell>
        </row>
        <row r="3019">
          <cell r="A3019" t="str">
            <v>EH14 9</v>
          </cell>
          <cell r="B3019" t="str">
            <v/>
          </cell>
          <cell r="C3019" t="str">
            <v/>
          </cell>
          <cell r="D3019" t="str">
            <v/>
          </cell>
          <cell r="E3019" t="str">
            <v/>
          </cell>
          <cell r="F3019" t="str">
            <v/>
          </cell>
          <cell r="G3019" t="str">
            <v/>
          </cell>
        </row>
        <row r="3020">
          <cell r="A3020" t="str">
            <v>EH15 1</v>
          </cell>
          <cell r="B3020" t="str">
            <v/>
          </cell>
          <cell r="C3020" t="str">
            <v/>
          </cell>
          <cell r="D3020" t="str">
            <v/>
          </cell>
          <cell r="E3020">
            <v>1267158.6768645511</v>
          </cell>
          <cell r="F3020">
            <v>7273331.8799999999</v>
          </cell>
          <cell r="G3020" t="str">
            <v/>
          </cell>
        </row>
        <row r="3021">
          <cell r="A3021" t="str">
            <v>EH15 2</v>
          </cell>
          <cell r="B3021" t="str">
            <v/>
          </cell>
          <cell r="C3021" t="str">
            <v/>
          </cell>
          <cell r="D3021" t="str">
            <v/>
          </cell>
          <cell r="E3021">
            <v>797352.26910436165</v>
          </cell>
          <cell r="F3021">
            <v>3067729.1500000004</v>
          </cell>
          <cell r="G3021" t="str">
            <v/>
          </cell>
        </row>
        <row r="3022">
          <cell r="A3022" t="str">
            <v>EH15 3</v>
          </cell>
          <cell r="B3022" t="str">
            <v/>
          </cell>
          <cell r="C3022" t="str">
            <v/>
          </cell>
          <cell r="D3022" t="str">
            <v/>
          </cell>
          <cell r="E3022" t="str">
            <v/>
          </cell>
          <cell r="F3022" t="str">
            <v/>
          </cell>
          <cell r="G3022" t="str">
            <v/>
          </cell>
        </row>
        <row r="3023">
          <cell r="A3023" t="str">
            <v>EH15 9</v>
          </cell>
          <cell r="B3023" t="str">
            <v/>
          </cell>
          <cell r="C3023" t="str">
            <v/>
          </cell>
          <cell r="D3023" t="str">
            <v/>
          </cell>
          <cell r="E3023" t="str">
            <v/>
          </cell>
          <cell r="F3023" t="str">
            <v/>
          </cell>
          <cell r="G3023" t="str">
            <v/>
          </cell>
        </row>
        <row r="3024">
          <cell r="A3024" t="str">
            <v>EH16 4</v>
          </cell>
          <cell r="B3024" t="str">
            <v/>
          </cell>
          <cell r="C3024" t="str">
            <v/>
          </cell>
          <cell r="D3024" t="str">
            <v/>
          </cell>
          <cell r="E3024">
            <v>989836.20859435119</v>
          </cell>
          <cell r="F3024" t="str">
            <v/>
          </cell>
          <cell r="G3024" t="str">
            <v/>
          </cell>
        </row>
        <row r="3025">
          <cell r="A3025" t="str">
            <v>EH16 5</v>
          </cell>
          <cell r="B3025" t="str">
            <v/>
          </cell>
          <cell r="C3025" t="str">
            <v/>
          </cell>
          <cell r="D3025" t="str">
            <v/>
          </cell>
          <cell r="E3025">
            <v>3001820.9287539897</v>
          </cell>
          <cell r="F3025">
            <v>2884103.100000001</v>
          </cell>
          <cell r="G3025" t="str">
            <v/>
          </cell>
        </row>
        <row r="3026">
          <cell r="A3026" t="str">
            <v>EH16 6</v>
          </cell>
          <cell r="B3026" t="str">
            <v/>
          </cell>
          <cell r="C3026" t="str">
            <v/>
          </cell>
          <cell r="D3026" t="str">
            <v/>
          </cell>
          <cell r="E3026">
            <v>1140820.7072635849</v>
          </cell>
          <cell r="F3026">
            <v>2785876.94</v>
          </cell>
          <cell r="G3026" t="str">
            <v/>
          </cell>
        </row>
        <row r="3027">
          <cell r="A3027" t="str">
            <v>EH16 9</v>
          </cell>
          <cell r="B3027" t="str">
            <v/>
          </cell>
          <cell r="C3027" t="str">
            <v/>
          </cell>
          <cell r="D3027" t="str">
            <v/>
          </cell>
          <cell r="E3027" t="str">
            <v/>
          </cell>
          <cell r="F3027" t="str">
            <v/>
          </cell>
          <cell r="G3027" t="str">
            <v/>
          </cell>
        </row>
        <row r="3028">
          <cell r="A3028" t="str">
            <v>EH17 7</v>
          </cell>
          <cell r="B3028" t="str">
            <v/>
          </cell>
          <cell r="C3028" t="str">
            <v/>
          </cell>
          <cell r="D3028" t="str">
            <v/>
          </cell>
          <cell r="E3028">
            <v>322103.18193935428</v>
          </cell>
          <cell r="F3028">
            <v>884976.21</v>
          </cell>
          <cell r="G3028" t="str">
            <v/>
          </cell>
        </row>
        <row r="3029">
          <cell r="A3029" t="str">
            <v>EH17 8</v>
          </cell>
          <cell r="B3029" t="str">
            <v/>
          </cell>
          <cell r="C3029" t="str">
            <v/>
          </cell>
          <cell r="D3029" t="str">
            <v/>
          </cell>
          <cell r="E3029" t="str">
            <v/>
          </cell>
          <cell r="F3029">
            <v>3247100.4800000009</v>
          </cell>
          <cell r="G3029" t="str">
            <v/>
          </cell>
        </row>
        <row r="3030">
          <cell r="A3030" t="str">
            <v>EH18 1</v>
          </cell>
          <cell r="B3030" t="str">
            <v/>
          </cell>
          <cell r="C3030" t="str">
            <v/>
          </cell>
          <cell r="D3030" t="str">
            <v/>
          </cell>
          <cell r="E3030" t="str">
            <v/>
          </cell>
          <cell r="F3030">
            <v>900359.62</v>
          </cell>
          <cell r="G3030" t="str">
            <v/>
          </cell>
        </row>
        <row r="3031">
          <cell r="A3031" t="str">
            <v>EH19 2</v>
          </cell>
          <cell r="B3031" t="str">
            <v/>
          </cell>
          <cell r="C3031" t="str">
            <v/>
          </cell>
          <cell r="D3031" t="str">
            <v/>
          </cell>
          <cell r="E3031">
            <v>226945.31523771188</v>
          </cell>
          <cell r="F3031">
            <v>297247.25</v>
          </cell>
          <cell r="G3031" t="str">
            <v/>
          </cell>
        </row>
        <row r="3032">
          <cell r="A3032" t="str">
            <v>EH19 3</v>
          </cell>
          <cell r="B3032" t="str">
            <v/>
          </cell>
          <cell r="C3032" t="str">
            <v/>
          </cell>
          <cell r="D3032" t="str">
            <v/>
          </cell>
          <cell r="E3032">
            <v>2407242.74670834</v>
          </cell>
          <cell r="F3032">
            <v>4740340.5</v>
          </cell>
          <cell r="G3032" t="str">
            <v/>
          </cell>
        </row>
        <row r="3033">
          <cell r="A3033" t="str">
            <v>EH2 1</v>
          </cell>
          <cell r="B3033" t="str">
            <v/>
          </cell>
          <cell r="C3033" t="str">
            <v/>
          </cell>
          <cell r="D3033" t="str">
            <v/>
          </cell>
          <cell r="E3033" t="str">
            <v/>
          </cell>
          <cell r="F3033">
            <v>122479265.64999998</v>
          </cell>
          <cell r="G3033" t="str">
            <v/>
          </cell>
        </row>
        <row r="3034">
          <cell r="A3034" t="str">
            <v>EH2 2</v>
          </cell>
          <cell r="B3034" t="str">
            <v/>
          </cell>
          <cell r="C3034" t="str">
            <v/>
          </cell>
          <cell r="D3034" t="str">
            <v/>
          </cell>
          <cell r="E3034" t="str">
            <v/>
          </cell>
          <cell r="F3034" t="str">
            <v/>
          </cell>
          <cell r="G3034" t="str">
            <v/>
          </cell>
        </row>
        <row r="3035">
          <cell r="A3035" t="str">
            <v>EH2 3</v>
          </cell>
          <cell r="B3035" t="str">
            <v/>
          </cell>
          <cell r="C3035" t="str">
            <v/>
          </cell>
          <cell r="D3035" t="str">
            <v/>
          </cell>
          <cell r="E3035" t="str">
            <v/>
          </cell>
          <cell r="F3035">
            <v>4829633.3899999997</v>
          </cell>
          <cell r="G3035" t="str">
            <v/>
          </cell>
        </row>
        <row r="3036">
          <cell r="A3036" t="str">
            <v>EH2 4</v>
          </cell>
          <cell r="B3036" t="str">
            <v/>
          </cell>
          <cell r="C3036">
            <v>1241998.8799999999</v>
          </cell>
          <cell r="D3036" t="str">
            <v/>
          </cell>
          <cell r="E3036">
            <v>2613626.9516589199</v>
          </cell>
          <cell r="F3036">
            <v>6384843.0199999986</v>
          </cell>
          <cell r="G3036" t="str">
            <v/>
          </cell>
        </row>
        <row r="3037">
          <cell r="A3037" t="str">
            <v>EH2 9</v>
          </cell>
          <cell r="B3037" t="str">
            <v/>
          </cell>
          <cell r="C3037" t="str">
            <v/>
          </cell>
          <cell r="D3037" t="str">
            <v/>
          </cell>
          <cell r="E3037" t="str">
            <v/>
          </cell>
          <cell r="F3037" t="str">
            <v/>
          </cell>
          <cell r="G3037" t="str">
            <v/>
          </cell>
        </row>
        <row r="3038">
          <cell r="A3038" t="str">
            <v>EH20 0</v>
          </cell>
          <cell r="B3038" t="str">
            <v/>
          </cell>
          <cell r="C3038" t="str">
            <v/>
          </cell>
          <cell r="D3038" t="str">
            <v/>
          </cell>
          <cell r="E3038" t="str">
            <v/>
          </cell>
          <cell r="F3038" t="str">
            <v/>
          </cell>
          <cell r="G3038" t="str">
            <v/>
          </cell>
        </row>
        <row r="3039">
          <cell r="A3039" t="str">
            <v>EH20 9</v>
          </cell>
          <cell r="B3039" t="str">
            <v/>
          </cell>
          <cell r="C3039" t="str">
            <v/>
          </cell>
          <cell r="D3039" t="str">
            <v/>
          </cell>
          <cell r="E3039">
            <v>1884941.184707047</v>
          </cell>
          <cell r="F3039">
            <v>4743352.4700000007</v>
          </cell>
          <cell r="G3039" t="str">
            <v/>
          </cell>
        </row>
        <row r="3040">
          <cell r="A3040" t="str">
            <v>EH21 6</v>
          </cell>
          <cell r="B3040" t="str">
            <v/>
          </cell>
          <cell r="C3040">
            <v>515111.48999999993</v>
          </cell>
          <cell r="D3040" t="str">
            <v/>
          </cell>
          <cell r="E3040">
            <v>937913.7772258909</v>
          </cell>
          <cell r="F3040">
            <v>3745053.080000001</v>
          </cell>
          <cell r="G3040" t="str">
            <v/>
          </cell>
        </row>
        <row r="3041">
          <cell r="A3041" t="str">
            <v>EH21 7</v>
          </cell>
          <cell r="B3041" t="str">
            <v/>
          </cell>
          <cell r="C3041" t="str">
            <v/>
          </cell>
          <cell r="D3041" t="str">
            <v/>
          </cell>
          <cell r="E3041" t="str">
            <v/>
          </cell>
          <cell r="F3041" t="str">
            <v/>
          </cell>
          <cell r="G3041" t="str">
            <v/>
          </cell>
        </row>
        <row r="3042">
          <cell r="A3042" t="str">
            <v>EH21 8</v>
          </cell>
          <cell r="B3042" t="str">
            <v/>
          </cell>
          <cell r="C3042" t="str">
            <v/>
          </cell>
          <cell r="D3042" t="str">
            <v/>
          </cell>
          <cell r="E3042">
            <v>1006885.164794173</v>
          </cell>
          <cell r="F3042" t="str">
            <v/>
          </cell>
          <cell r="G3042" t="str">
            <v/>
          </cell>
        </row>
        <row r="3043">
          <cell r="A3043" t="str">
            <v>EH21 9</v>
          </cell>
          <cell r="B3043" t="str">
            <v/>
          </cell>
          <cell r="C3043" t="str">
            <v/>
          </cell>
          <cell r="D3043" t="str">
            <v/>
          </cell>
          <cell r="E3043" t="str">
            <v/>
          </cell>
          <cell r="F3043" t="str">
            <v/>
          </cell>
          <cell r="G3043" t="str">
            <v/>
          </cell>
        </row>
        <row r="3044">
          <cell r="A3044" t="str">
            <v>EH22 1</v>
          </cell>
          <cell r="B3044" t="str">
            <v/>
          </cell>
          <cell r="C3044" t="str">
            <v/>
          </cell>
          <cell r="D3044" t="str">
            <v/>
          </cell>
          <cell r="E3044">
            <v>1356381.3615913859</v>
          </cell>
          <cell r="F3044">
            <v>1877498</v>
          </cell>
          <cell r="G3044" t="str">
            <v/>
          </cell>
        </row>
        <row r="3045">
          <cell r="A3045" t="str">
            <v>EH22 2</v>
          </cell>
          <cell r="B3045" t="str">
            <v/>
          </cell>
          <cell r="C3045" t="str">
            <v/>
          </cell>
          <cell r="D3045" t="str">
            <v/>
          </cell>
          <cell r="E3045" t="str">
            <v/>
          </cell>
          <cell r="F3045" t="str">
            <v/>
          </cell>
          <cell r="G3045" t="str">
            <v/>
          </cell>
        </row>
        <row r="3046">
          <cell r="A3046" t="str">
            <v>EH22 3</v>
          </cell>
          <cell r="B3046" t="str">
            <v/>
          </cell>
          <cell r="C3046" t="str">
            <v/>
          </cell>
          <cell r="D3046" t="str">
            <v/>
          </cell>
          <cell r="E3046" t="str">
            <v/>
          </cell>
          <cell r="F3046" t="str">
            <v/>
          </cell>
          <cell r="G3046" t="str">
            <v/>
          </cell>
        </row>
        <row r="3047">
          <cell r="A3047" t="str">
            <v>EH22 4</v>
          </cell>
          <cell r="B3047" t="str">
            <v/>
          </cell>
          <cell r="C3047" t="str">
            <v/>
          </cell>
          <cell r="D3047" t="str">
            <v/>
          </cell>
          <cell r="E3047">
            <v>650099.566115655</v>
          </cell>
          <cell r="F3047" t="str">
            <v/>
          </cell>
          <cell r="G3047" t="str">
            <v/>
          </cell>
        </row>
        <row r="3048">
          <cell r="A3048" t="str">
            <v>EH22 5</v>
          </cell>
          <cell r="B3048" t="str">
            <v/>
          </cell>
          <cell r="C3048" t="str">
            <v/>
          </cell>
          <cell r="D3048" t="str">
            <v/>
          </cell>
          <cell r="E3048" t="str">
            <v/>
          </cell>
          <cell r="F3048" t="str">
            <v/>
          </cell>
          <cell r="G3048" t="str">
            <v/>
          </cell>
        </row>
        <row r="3049">
          <cell r="A3049" t="str">
            <v>EH22 9</v>
          </cell>
          <cell r="B3049" t="str">
            <v/>
          </cell>
          <cell r="C3049" t="str">
            <v/>
          </cell>
          <cell r="D3049" t="str">
            <v/>
          </cell>
          <cell r="E3049" t="str">
            <v/>
          </cell>
          <cell r="F3049" t="str">
            <v/>
          </cell>
          <cell r="G3049" t="str">
            <v/>
          </cell>
        </row>
        <row r="3050">
          <cell r="A3050" t="str">
            <v>EH23 4</v>
          </cell>
          <cell r="B3050" t="str">
            <v/>
          </cell>
          <cell r="C3050" t="str">
            <v/>
          </cell>
          <cell r="D3050" t="str">
            <v/>
          </cell>
          <cell r="E3050" t="str">
            <v/>
          </cell>
          <cell r="F3050">
            <v>2483296.9299999997</v>
          </cell>
          <cell r="G3050" t="str">
            <v/>
          </cell>
        </row>
        <row r="3051">
          <cell r="A3051" t="str">
            <v>EH24 9</v>
          </cell>
          <cell r="B3051" t="str">
            <v/>
          </cell>
          <cell r="C3051" t="str">
            <v/>
          </cell>
          <cell r="D3051" t="str">
            <v/>
          </cell>
          <cell r="E3051" t="str">
            <v/>
          </cell>
          <cell r="F3051">
            <v>571921.86999999988</v>
          </cell>
          <cell r="G3051" t="str">
            <v/>
          </cell>
        </row>
        <row r="3052">
          <cell r="A3052" t="str">
            <v>EH25 9</v>
          </cell>
          <cell r="B3052" t="str">
            <v/>
          </cell>
          <cell r="C3052" t="str">
            <v/>
          </cell>
          <cell r="D3052" t="str">
            <v/>
          </cell>
          <cell r="E3052">
            <v>69508.158424200112</v>
          </cell>
          <cell r="F3052" t="str">
            <v/>
          </cell>
          <cell r="G3052" t="str">
            <v/>
          </cell>
        </row>
        <row r="3053">
          <cell r="A3053" t="str">
            <v>EH26 0</v>
          </cell>
          <cell r="B3053" t="str">
            <v/>
          </cell>
          <cell r="C3053" t="str">
            <v/>
          </cell>
          <cell r="D3053" t="str">
            <v/>
          </cell>
          <cell r="E3053" t="str">
            <v/>
          </cell>
          <cell r="F3053">
            <v>264620.27999999997</v>
          </cell>
          <cell r="G3053" t="str">
            <v/>
          </cell>
        </row>
        <row r="3054">
          <cell r="A3054" t="str">
            <v>EH26 6</v>
          </cell>
          <cell r="B3054" t="str">
            <v/>
          </cell>
          <cell r="C3054" t="str">
            <v/>
          </cell>
          <cell r="D3054" t="str">
            <v/>
          </cell>
          <cell r="E3054" t="str">
            <v/>
          </cell>
          <cell r="F3054" t="str">
            <v/>
          </cell>
          <cell r="G3054" t="str">
            <v/>
          </cell>
        </row>
        <row r="3055">
          <cell r="A3055" t="str">
            <v>EH26 8</v>
          </cell>
          <cell r="B3055" t="str">
            <v/>
          </cell>
          <cell r="C3055" t="str">
            <v/>
          </cell>
          <cell r="D3055" t="str">
            <v/>
          </cell>
          <cell r="E3055">
            <v>419578.58656055643</v>
          </cell>
          <cell r="F3055">
            <v>3144322.5400000005</v>
          </cell>
          <cell r="G3055" t="str">
            <v/>
          </cell>
        </row>
        <row r="3056">
          <cell r="A3056" t="str">
            <v>EH26 9</v>
          </cell>
          <cell r="B3056" t="str">
            <v/>
          </cell>
          <cell r="C3056" t="str">
            <v/>
          </cell>
          <cell r="D3056" t="str">
            <v/>
          </cell>
          <cell r="E3056">
            <v>166386.67144671679</v>
          </cell>
          <cell r="F3056" t="str">
            <v/>
          </cell>
          <cell r="G3056" t="str">
            <v/>
          </cell>
        </row>
        <row r="3057">
          <cell r="A3057" t="str">
            <v>EH27 8</v>
          </cell>
          <cell r="B3057" t="str">
            <v/>
          </cell>
          <cell r="C3057" t="str">
            <v/>
          </cell>
          <cell r="D3057" t="str">
            <v/>
          </cell>
          <cell r="E3057" t="str">
            <v/>
          </cell>
          <cell r="F3057">
            <v>1418967.4000000001</v>
          </cell>
          <cell r="G3057" t="str">
            <v/>
          </cell>
        </row>
        <row r="3058">
          <cell r="A3058" t="str">
            <v>EH28 8</v>
          </cell>
          <cell r="B3058" t="str">
            <v/>
          </cell>
          <cell r="C3058" t="str">
            <v/>
          </cell>
          <cell r="D3058" t="str">
            <v/>
          </cell>
          <cell r="E3058" t="str">
            <v/>
          </cell>
          <cell r="F3058">
            <v>3136297.31</v>
          </cell>
          <cell r="G3058" t="str">
            <v/>
          </cell>
        </row>
        <row r="3059">
          <cell r="A3059" t="str">
            <v>EH28 9</v>
          </cell>
          <cell r="B3059" t="str">
            <v/>
          </cell>
          <cell r="C3059" t="str">
            <v/>
          </cell>
          <cell r="D3059" t="str">
            <v/>
          </cell>
          <cell r="E3059" t="str">
            <v/>
          </cell>
          <cell r="F3059" t="str">
            <v/>
          </cell>
          <cell r="G3059" t="str">
            <v/>
          </cell>
        </row>
        <row r="3060">
          <cell r="A3060" t="str">
            <v>EH29 9</v>
          </cell>
          <cell r="B3060" t="str">
            <v/>
          </cell>
          <cell r="C3060" t="str">
            <v/>
          </cell>
          <cell r="D3060" t="str">
            <v/>
          </cell>
          <cell r="E3060">
            <v>1282809.0699225236</v>
          </cell>
          <cell r="F3060">
            <v>1161011.6599999997</v>
          </cell>
          <cell r="G3060" t="str">
            <v/>
          </cell>
        </row>
        <row r="3061">
          <cell r="A3061" t="str">
            <v>EH3 1</v>
          </cell>
          <cell r="B3061" t="str">
            <v/>
          </cell>
          <cell r="C3061" t="str">
            <v/>
          </cell>
          <cell r="D3061" t="str">
            <v/>
          </cell>
          <cell r="E3061" t="str">
            <v/>
          </cell>
          <cell r="F3061" t="str">
            <v/>
          </cell>
          <cell r="G3061" t="str">
            <v/>
          </cell>
        </row>
        <row r="3062">
          <cell r="A3062" t="str">
            <v>EH3 5</v>
          </cell>
          <cell r="B3062" t="str">
            <v/>
          </cell>
          <cell r="C3062" t="str">
            <v/>
          </cell>
          <cell r="D3062" t="str">
            <v/>
          </cell>
          <cell r="E3062">
            <v>1749970.4929059206</v>
          </cell>
          <cell r="F3062">
            <v>3833098.2599999988</v>
          </cell>
          <cell r="G3062" t="str">
            <v/>
          </cell>
        </row>
        <row r="3063">
          <cell r="A3063" t="str">
            <v>EH3 6</v>
          </cell>
          <cell r="B3063" t="str">
            <v/>
          </cell>
          <cell r="C3063" t="str">
            <v/>
          </cell>
          <cell r="D3063" t="str">
            <v/>
          </cell>
          <cell r="E3063">
            <v>4871433.7842781032</v>
          </cell>
          <cell r="F3063">
            <v>14633261.760000005</v>
          </cell>
          <cell r="G3063" t="str">
            <v/>
          </cell>
        </row>
        <row r="3064">
          <cell r="A3064" t="str">
            <v>EH3 7</v>
          </cell>
          <cell r="B3064" t="str">
            <v/>
          </cell>
          <cell r="C3064" t="str">
            <v/>
          </cell>
          <cell r="D3064" t="str">
            <v/>
          </cell>
          <cell r="E3064">
            <v>6700991.7471092194</v>
          </cell>
          <cell r="F3064">
            <v>13094932.669999998</v>
          </cell>
          <cell r="G3064" t="str">
            <v/>
          </cell>
        </row>
        <row r="3065">
          <cell r="A3065" t="str">
            <v>EH3 8</v>
          </cell>
          <cell r="B3065" t="str">
            <v/>
          </cell>
          <cell r="C3065" t="str">
            <v/>
          </cell>
          <cell r="D3065" t="str">
            <v/>
          </cell>
          <cell r="E3065">
            <v>3891352.5281136557</v>
          </cell>
          <cell r="F3065" t="str">
            <v/>
          </cell>
          <cell r="G3065" t="str">
            <v/>
          </cell>
        </row>
        <row r="3066">
          <cell r="A3066" t="str">
            <v>EH3 9</v>
          </cell>
          <cell r="B3066" t="str">
            <v/>
          </cell>
          <cell r="C3066" t="str">
            <v/>
          </cell>
          <cell r="D3066" t="str">
            <v/>
          </cell>
          <cell r="E3066">
            <v>23784007.442228008</v>
          </cell>
          <cell r="F3066">
            <v>12101078.579999998</v>
          </cell>
          <cell r="G3066" t="str">
            <v/>
          </cell>
        </row>
        <row r="3067">
          <cell r="A3067" t="str">
            <v>EH30 9</v>
          </cell>
          <cell r="B3067" t="str">
            <v/>
          </cell>
          <cell r="C3067">
            <v>834313.53999999969</v>
          </cell>
          <cell r="D3067" t="str">
            <v/>
          </cell>
          <cell r="E3067">
            <v>2593650.499907665</v>
          </cell>
          <cell r="F3067">
            <v>2164280.6599999992</v>
          </cell>
          <cell r="G3067" t="str">
            <v/>
          </cell>
        </row>
        <row r="3068">
          <cell r="A3068" t="str">
            <v>EH31 2</v>
          </cell>
          <cell r="B3068" t="str">
            <v/>
          </cell>
          <cell r="C3068" t="str">
            <v/>
          </cell>
          <cell r="D3068" t="str">
            <v/>
          </cell>
          <cell r="E3068" t="str">
            <v/>
          </cell>
          <cell r="F3068" t="str">
            <v/>
          </cell>
          <cell r="G3068" t="str">
            <v/>
          </cell>
        </row>
        <row r="3069">
          <cell r="A3069" t="str">
            <v>EH32 0</v>
          </cell>
          <cell r="B3069" t="str">
            <v/>
          </cell>
          <cell r="C3069" t="str">
            <v/>
          </cell>
          <cell r="D3069" t="str">
            <v/>
          </cell>
          <cell r="E3069">
            <v>9204161.4235797208</v>
          </cell>
          <cell r="F3069">
            <v>5731174.2000000011</v>
          </cell>
          <cell r="G3069" t="str">
            <v/>
          </cell>
        </row>
        <row r="3070">
          <cell r="A3070" t="str">
            <v>EH32 9</v>
          </cell>
          <cell r="B3070" t="str">
            <v/>
          </cell>
          <cell r="C3070" t="str">
            <v/>
          </cell>
          <cell r="D3070" t="str">
            <v/>
          </cell>
          <cell r="E3070" t="str">
            <v/>
          </cell>
          <cell r="F3070">
            <v>1084973.3999999999</v>
          </cell>
          <cell r="G3070" t="str">
            <v/>
          </cell>
        </row>
        <row r="3071">
          <cell r="A3071" t="str">
            <v>EH33 1</v>
          </cell>
          <cell r="B3071" t="str">
            <v/>
          </cell>
          <cell r="C3071" t="str">
            <v/>
          </cell>
          <cell r="D3071" t="str">
            <v/>
          </cell>
          <cell r="E3071" t="str">
            <v/>
          </cell>
          <cell r="F3071">
            <v>2146152.16</v>
          </cell>
          <cell r="G3071" t="str">
            <v/>
          </cell>
        </row>
        <row r="3072">
          <cell r="A3072" t="str">
            <v>EH33 2</v>
          </cell>
          <cell r="B3072" t="str">
            <v/>
          </cell>
          <cell r="C3072" t="str">
            <v/>
          </cell>
          <cell r="D3072" t="str">
            <v/>
          </cell>
          <cell r="E3072" t="str">
            <v/>
          </cell>
          <cell r="F3072">
            <v>776776.53999999992</v>
          </cell>
          <cell r="G3072" t="str">
            <v/>
          </cell>
        </row>
        <row r="3073">
          <cell r="A3073" t="str">
            <v>EH33 9</v>
          </cell>
          <cell r="B3073" t="str">
            <v/>
          </cell>
          <cell r="C3073" t="str">
            <v/>
          </cell>
          <cell r="D3073" t="str">
            <v/>
          </cell>
          <cell r="E3073" t="str">
            <v/>
          </cell>
          <cell r="F3073" t="str">
            <v/>
          </cell>
          <cell r="G3073" t="str">
            <v/>
          </cell>
        </row>
        <row r="3074">
          <cell r="A3074" t="str">
            <v>EH34 5</v>
          </cell>
          <cell r="B3074" t="str">
            <v/>
          </cell>
          <cell r="C3074" t="str">
            <v/>
          </cell>
          <cell r="D3074" t="str">
            <v/>
          </cell>
          <cell r="E3074" t="str">
            <v/>
          </cell>
          <cell r="F3074">
            <v>2635017.1599999997</v>
          </cell>
          <cell r="G3074" t="str">
            <v/>
          </cell>
        </row>
        <row r="3075">
          <cell r="A3075" t="str">
            <v>EH35 5</v>
          </cell>
          <cell r="B3075" t="str">
            <v/>
          </cell>
          <cell r="C3075" t="str">
            <v/>
          </cell>
          <cell r="D3075" t="str">
            <v/>
          </cell>
          <cell r="E3075" t="str">
            <v/>
          </cell>
          <cell r="F3075" t="str">
            <v/>
          </cell>
          <cell r="G3075" t="str">
            <v/>
          </cell>
        </row>
        <row r="3076">
          <cell r="A3076" t="str">
            <v>EH36 5</v>
          </cell>
          <cell r="B3076" t="str">
            <v/>
          </cell>
          <cell r="C3076" t="str">
            <v/>
          </cell>
          <cell r="D3076" t="str">
            <v/>
          </cell>
          <cell r="E3076" t="str">
            <v/>
          </cell>
          <cell r="F3076" t="str">
            <v/>
          </cell>
          <cell r="G3076" t="str">
            <v/>
          </cell>
        </row>
        <row r="3077">
          <cell r="A3077" t="str">
            <v>EH37 5</v>
          </cell>
          <cell r="B3077" t="str">
            <v/>
          </cell>
          <cell r="C3077" t="str">
            <v/>
          </cell>
          <cell r="D3077" t="str">
            <v/>
          </cell>
          <cell r="E3077" t="str">
            <v/>
          </cell>
          <cell r="F3077">
            <v>846695.48999999987</v>
          </cell>
          <cell r="G3077" t="str">
            <v/>
          </cell>
        </row>
        <row r="3078">
          <cell r="A3078" t="str">
            <v>EH38 5</v>
          </cell>
          <cell r="B3078" t="str">
            <v/>
          </cell>
          <cell r="C3078" t="str">
            <v/>
          </cell>
          <cell r="D3078" t="str">
            <v/>
          </cell>
          <cell r="E3078" t="str">
            <v/>
          </cell>
          <cell r="F3078" t="str">
            <v/>
          </cell>
          <cell r="G3078" t="str">
            <v/>
          </cell>
        </row>
        <row r="3079">
          <cell r="A3079" t="str">
            <v>EH39 4</v>
          </cell>
          <cell r="B3079" t="str">
            <v/>
          </cell>
          <cell r="C3079" t="str">
            <v/>
          </cell>
          <cell r="D3079" t="str">
            <v/>
          </cell>
          <cell r="E3079">
            <v>681480.87165850145</v>
          </cell>
          <cell r="F3079">
            <v>4452187.67</v>
          </cell>
          <cell r="G3079" t="str">
            <v/>
          </cell>
        </row>
        <row r="3080">
          <cell r="A3080" t="str">
            <v>EH39 5</v>
          </cell>
          <cell r="B3080" t="str">
            <v/>
          </cell>
          <cell r="C3080">
            <v>1960642.76</v>
          </cell>
          <cell r="D3080" t="str">
            <v/>
          </cell>
          <cell r="E3080">
            <v>3348293.4979489353</v>
          </cell>
          <cell r="F3080">
            <v>8270316.0300000012</v>
          </cell>
          <cell r="G3080" t="str">
            <v/>
          </cell>
        </row>
        <row r="3081">
          <cell r="A3081" t="str">
            <v>EH39 9</v>
          </cell>
          <cell r="B3081" t="str">
            <v/>
          </cell>
          <cell r="C3081" t="str">
            <v/>
          </cell>
          <cell r="D3081" t="str">
            <v/>
          </cell>
          <cell r="E3081" t="str">
            <v/>
          </cell>
          <cell r="F3081" t="str">
            <v/>
          </cell>
          <cell r="G3081" t="str">
            <v/>
          </cell>
        </row>
        <row r="3082">
          <cell r="A3082" t="str">
            <v>EH4 1</v>
          </cell>
          <cell r="B3082" t="str">
            <v/>
          </cell>
          <cell r="C3082" t="str">
            <v/>
          </cell>
          <cell r="D3082" t="str">
            <v/>
          </cell>
          <cell r="E3082">
            <v>1288979.0246933897</v>
          </cell>
          <cell r="F3082">
            <v>2912735.54</v>
          </cell>
          <cell r="G3082" t="str">
            <v/>
          </cell>
        </row>
        <row r="3083">
          <cell r="A3083" t="str">
            <v>EH4 2</v>
          </cell>
          <cell r="B3083" t="str">
            <v/>
          </cell>
          <cell r="C3083" t="str">
            <v/>
          </cell>
          <cell r="D3083" t="str">
            <v/>
          </cell>
          <cell r="E3083" t="str">
            <v/>
          </cell>
          <cell r="F3083" t="str">
            <v/>
          </cell>
          <cell r="G3083" t="str">
            <v/>
          </cell>
        </row>
        <row r="3084">
          <cell r="A3084" t="str">
            <v>EH4 3</v>
          </cell>
          <cell r="B3084" t="str">
            <v/>
          </cell>
          <cell r="C3084" t="str">
            <v/>
          </cell>
          <cell r="D3084" t="str">
            <v/>
          </cell>
          <cell r="E3084">
            <v>2460240.8770256885</v>
          </cell>
          <cell r="F3084">
            <v>4159691.0200000005</v>
          </cell>
          <cell r="G3084" t="str">
            <v/>
          </cell>
        </row>
        <row r="3085">
          <cell r="A3085" t="str">
            <v>EH4 4</v>
          </cell>
          <cell r="B3085" t="str">
            <v/>
          </cell>
          <cell r="C3085" t="str">
            <v/>
          </cell>
          <cell r="D3085" t="str">
            <v/>
          </cell>
          <cell r="E3085" t="str">
            <v/>
          </cell>
          <cell r="F3085">
            <v>542802.59</v>
          </cell>
          <cell r="G3085" t="str">
            <v/>
          </cell>
        </row>
        <row r="3086">
          <cell r="A3086" t="str">
            <v>EH4 5</v>
          </cell>
          <cell r="B3086" t="str">
            <v/>
          </cell>
          <cell r="C3086" t="str">
            <v/>
          </cell>
          <cell r="D3086" t="str">
            <v/>
          </cell>
          <cell r="E3086">
            <v>2258959.4071027953</v>
          </cell>
          <cell r="F3086">
            <v>1038127.2700000003</v>
          </cell>
          <cell r="G3086" t="str">
            <v/>
          </cell>
        </row>
        <row r="3087">
          <cell r="A3087" t="str">
            <v>EH4 6</v>
          </cell>
          <cell r="B3087" t="str">
            <v/>
          </cell>
          <cell r="C3087" t="str">
            <v/>
          </cell>
          <cell r="D3087" t="str">
            <v/>
          </cell>
          <cell r="E3087">
            <v>5237191.7370506981</v>
          </cell>
          <cell r="F3087" t="str">
            <v/>
          </cell>
          <cell r="G3087" t="str">
            <v/>
          </cell>
        </row>
        <row r="3088">
          <cell r="A3088" t="str">
            <v>EH4 7</v>
          </cell>
          <cell r="B3088" t="str">
            <v/>
          </cell>
          <cell r="C3088" t="str">
            <v/>
          </cell>
          <cell r="D3088" t="str">
            <v/>
          </cell>
          <cell r="E3088">
            <v>664151.95717678487</v>
          </cell>
          <cell r="F3088">
            <v>1917024.7500000002</v>
          </cell>
          <cell r="G3088" t="str">
            <v/>
          </cell>
        </row>
        <row r="3089">
          <cell r="A3089" t="str">
            <v>EH4 8</v>
          </cell>
          <cell r="B3089" t="str">
            <v/>
          </cell>
          <cell r="C3089" t="str">
            <v/>
          </cell>
          <cell r="D3089" t="str">
            <v/>
          </cell>
          <cell r="E3089">
            <v>663833.20830693387</v>
          </cell>
          <cell r="F3089">
            <v>1194576.3499999999</v>
          </cell>
          <cell r="G3089" t="str">
            <v/>
          </cell>
        </row>
        <row r="3090">
          <cell r="A3090" t="str">
            <v>EH4 9</v>
          </cell>
          <cell r="B3090" t="str">
            <v/>
          </cell>
          <cell r="C3090" t="str">
            <v/>
          </cell>
          <cell r="D3090" t="str">
            <v/>
          </cell>
          <cell r="E3090" t="str">
            <v/>
          </cell>
          <cell r="F3090" t="str">
            <v/>
          </cell>
          <cell r="G3090" t="str">
            <v/>
          </cell>
        </row>
        <row r="3091">
          <cell r="A3091" t="str">
            <v>EH40 3</v>
          </cell>
          <cell r="B3091" t="str">
            <v/>
          </cell>
          <cell r="C3091" t="str">
            <v/>
          </cell>
          <cell r="D3091" t="str">
            <v/>
          </cell>
          <cell r="E3091" t="str">
            <v/>
          </cell>
          <cell r="F3091" t="str">
            <v/>
          </cell>
          <cell r="G3091" t="str">
            <v/>
          </cell>
        </row>
        <row r="3092">
          <cell r="A3092" t="str">
            <v>EH41 3</v>
          </cell>
          <cell r="B3092" t="str">
            <v/>
          </cell>
          <cell r="C3092" t="str">
            <v/>
          </cell>
          <cell r="D3092" t="str">
            <v/>
          </cell>
          <cell r="E3092">
            <v>2928156.3512841072</v>
          </cell>
          <cell r="F3092">
            <v>7826028.3900000006</v>
          </cell>
          <cell r="G3092" t="str">
            <v/>
          </cell>
        </row>
        <row r="3093">
          <cell r="A3093" t="str">
            <v>EH41 4</v>
          </cell>
          <cell r="B3093" t="str">
            <v/>
          </cell>
          <cell r="C3093">
            <v>5633308.5200000005</v>
          </cell>
          <cell r="D3093" t="str">
            <v/>
          </cell>
          <cell r="E3093">
            <v>12692987.354783643</v>
          </cell>
          <cell r="F3093">
            <v>13432888.809999999</v>
          </cell>
          <cell r="G3093" t="str">
            <v/>
          </cell>
        </row>
        <row r="3094">
          <cell r="A3094" t="str">
            <v>EH41 9</v>
          </cell>
          <cell r="B3094" t="str">
            <v/>
          </cell>
          <cell r="C3094" t="str">
            <v/>
          </cell>
          <cell r="D3094" t="str">
            <v/>
          </cell>
          <cell r="E3094" t="str">
            <v/>
          </cell>
          <cell r="F3094" t="str">
            <v/>
          </cell>
          <cell r="G3094" t="str">
            <v/>
          </cell>
        </row>
        <row r="3095">
          <cell r="A3095" t="str">
            <v>EH42 1</v>
          </cell>
          <cell r="B3095" t="str">
            <v/>
          </cell>
          <cell r="C3095" t="str">
            <v/>
          </cell>
          <cell r="D3095" t="str">
            <v/>
          </cell>
          <cell r="E3095">
            <v>5848932.032490368</v>
          </cell>
          <cell r="F3095">
            <v>9183971.8399999961</v>
          </cell>
          <cell r="G3095" t="str">
            <v/>
          </cell>
        </row>
        <row r="3096">
          <cell r="A3096" t="str">
            <v>EH43 6</v>
          </cell>
          <cell r="B3096" t="str">
            <v/>
          </cell>
          <cell r="C3096" t="str">
            <v/>
          </cell>
          <cell r="D3096" t="str">
            <v/>
          </cell>
          <cell r="E3096" t="str">
            <v/>
          </cell>
          <cell r="F3096" t="str">
            <v/>
          </cell>
          <cell r="G3096" t="str">
            <v/>
          </cell>
        </row>
        <row r="3097">
          <cell r="A3097" t="str">
            <v>EH44 6</v>
          </cell>
          <cell r="B3097" t="str">
            <v/>
          </cell>
          <cell r="C3097" t="str">
            <v/>
          </cell>
          <cell r="D3097" t="str">
            <v/>
          </cell>
          <cell r="E3097">
            <v>2633086.8296615914</v>
          </cell>
          <cell r="F3097">
            <v>726760.09</v>
          </cell>
          <cell r="G3097" t="str">
            <v/>
          </cell>
        </row>
        <row r="3098">
          <cell r="A3098" t="str">
            <v>EH45 6</v>
          </cell>
          <cell r="B3098" t="str">
            <v/>
          </cell>
          <cell r="C3098" t="str">
            <v/>
          </cell>
          <cell r="D3098" t="str">
            <v/>
          </cell>
          <cell r="E3098" t="str">
            <v/>
          </cell>
          <cell r="F3098" t="str">
            <v/>
          </cell>
          <cell r="G3098" t="str">
            <v/>
          </cell>
        </row>
        <row r="3099">
          <cell r="A3099" t="str">
            <v>EH45 8</v>
          </cell>
          <cell r="B3099" t="str">
            <v/>
          </cell>
          <cell r="C3099" t="str">
            <v/>
          </cell>
          <cell r="D3099" t="str">
            <v/>
          </cell>
          <cell r="E3099">
            <v>1594447.6249449046</v>
          </cell>
          <cell r="F3099">
            <v>8810846.0199999996</v>
          </cell>
          <cell r="G3099" t="str">
            <v/>
          </cell>
        </row>
        <row r="3100">
          <cell r="A3100" t="str">
            <v>EH45 9</v>
          </cell>
          <cell r="B3100" t="str">
            <v/>
          </cell>
          <cell r="C3100" t="str">
            <v/>
          </cell>
          <cell r="D3100" t="str">
            <v/>
          </cell>
          <cell r="E3100">
            <v>839189.17872791819</v>
          </cell>
          <cell r="F3100">
            <v>3309077.0000000005</v>
          </cell>
          <cell r="G3100" t="str">
            <v/>
          </cell>
        </row>
        <row r="3101">
          <cell r="A3101" t="str">
            <v>EH46 7</v>
          </cell>
          <cell r="B3101" t="str">
            <v/>
          </cell>
          <cell r="C3101" t="str">
            <v/>
          </cell>
          <cell r="D3101" t="str">
            <v/>
          </cell>
          <cell r="E3101">
            <v>2756452.7535132309</v>
          </cell>
          <cell r="F3101">
            <v>3335731.4</v>
          </cell>
          <cell r="G3101" t="str">
            <v/>
          </cell>
        </row>
        <row r="3102">
          <cell r="A3102" t="str">
            <v>EH47 0</v>
          </cell>
          <cell r="B3102" t="str">
            <v/>
          </cell>
          <cell r="C3102" t="str">
            <v/>
          </cell>
          <cell r="D3102" t="str">
            <v/>
          </cell>
          <cell r="E3102" t="str">
            <v/>
          </cell>
          <cell r="F3102">
            <v>2213469.9300000002</v>
          </cell>
          <cell r="G3102" t="str">
            <v/>
          </cell>
        </row>
        <row r="3103">
          <cell r="A3103" t="str">
            <v>EH47 7</v>
          </cell>
          <cell r="B3103" t="str">
            <v/>
          </cell>
          <cell r="C3103" t="str">
            <v/>
          </cell>
          <cell r="D3103" t="str">
            <v/>
          </cell>
          <cell r="E3103" t="str">
            <v/>
          </cell>
          <cell r="F3103" t="str">
            <v/>
          </cell>
          <cell r="G3103" t="str">
            <v/>
          </cell>
        </row>
        <row r="3104">
          <cell r="A3104" t="str">
            <v>EH47 8</v>
          </cell>
          <cell r="B3104" t="str">
            <v/>
          </cell>
          <cell r="C3104" t="str">
            <v/>
          </cell>
          <cell r="D3104" t="str">
            <v/>
          </cell>
          <cell r="E3104" t="str">
            <v/>
          </cell>
          <cell r="F3104" t="str">
            <v/>
          </cell>
          <cell r="G3104" t="str">
            <v/>
          </cell>
        </row>
        <row r="3105">
          <cell r="A3105" t="str">
            <v>EH47 9</v>
          </cell>
          <cell r="B3105" t="str">
            <v/>
          </cell>
          <cell r="C3105" t="str">
            <v/>
          </cell>
          <cell r="D3105" t="str">
            <v/>
          </cell>
          <cell r="E3105" t="str">
            <v/>
          </cell>
          <cell r="F3105" t="str">
            <v/>
          </cell>
          <cell r="G3105" t="str">
            <v/>
          </cell>
        </row>
        <row r="3106">
          <cell r="A3106" t="str">
            <v>EH48 1</v>
          </cell>
          <cell r="B3106" t="str">
            <v/>
          </cell>
          <cell r="C3106" t="str">
            <v/>
          </cell>
          <cell r="D3106" t="str">
            <v/>
          </cell>
          <cell r="E3106" t="str">
            <v/>
          </cell>
          <cell r="F3106">
            <v>2058049.4699999997</v>
          </cell>
          <cell r="G3106" t="str">
            <v/>
          </cell>
        </row>
        <row r="3107">
          <cell r="A3107" t="str">
            <v>EH48 2</v>
          </cell>
          <cell r="B3107" t="str">
            <v/>
          </cell>
          <cell r="C3107">
            <v>5321655.9499999974</v>
          </cell>
          <cell r="D3107" t="str">
            <v/>
          </cell>
          <cell r="E3107">
            <v>2418386.549144784</v>
          </cell>
          <cell r="F3107">
            <v>6236753.4099999983</v>
          </cell>
          <cell r="G3107" t="str">
            <v/>
          </cell>
        </row>
        <row r="3108">
          <cell r="A3108" t="str">
            <v>EH48 3</v>
          </cell>
          <cell r="B3108" t="str">
            <v/>
          </cell>
          <cell r="C3108" t="str">
            <v/>
          </cell>
          <cell r="D3108" t="str">
            <v/>
          </cell>
          <cell r="E3108">
            <v>657986.3022672357</v>
          </cell>
          <cell r="F3108">
            <v>2755774.9999999995</v>
          </cell>
          <cell r="G3108" t="str">
            <v/>
          </cell>
        </row>
        <row r="3109">
          <cell r="A3109" t="str">
            <v>EH48 4</v>
          </cell>
          <cell r="B3109" t="str">
            <v/>
          </cell>
          <cell r="C3109" t="str">
            <v/>
          </cell>
          <cell r="D3109" t="str">
            <v/>
          </cell>
          <cell r="E3109" t="str">
            <v/>
          </cell>
          <cell r="F3109">
            <v>3673763.16</v>
          </cell>
          <cell r="G3109" t="str">
            <v/>
          </cell>
        </row>
        <row r="3110">
          <cell r="A3110" t="str">
            <v>EH48 9</v>
          </cell>
          <cell r="B3110" t="str">
            <v/>
          </cell>
          <cell r="C3110" t="str">
            <v/>
          </cell>
          <cell r="D3110" t="str">
            <v/>
          </cell>
          <cell r="E3110" t="str">
            <v/>
          </cell>
          <cell r="F3110" t="str">
            <v/>
          </cell>
          <cell r="G3110" t="str">
            <v/>
          </cell>
        </row>
        <row r="3111">
          <cell r="A3111" t="str">
            <v>EH49 6</v>
          </cell>
          <cell r="B3111" t="str">
            <v/>
          </cell>
          <cell r="C3111" t="str">
            <v/>
          </cell>
          <cell r="D3111" t="str">
            <v/>
          </cell>
          <cell r="E3111" t="str">
            <v/>
          </cell>
          <cell r="F3111">
            <v>4945706.45</v>
          </cell>
          <cell r="G3111" t="str">
            <v/>
          </cell>
        </row>
        <row r="3112">
          <cell r="A3112" t="str">
            <v>EH49 7</v>
          </cell>
          <cell r="B3112" t="str">
            <v/>
          </cell>
          <cell r="C3112" t="str">
            <v/>
          </cell>
          <cell r="D3112" t="str">
            <v/>
          </cell>
          <cell r="E3112">
            <v>4045397.427676124</v>
          </cell>
          <cell r="F3112">
            <v>1892954.6099999999</v>
          </cell>
          <cell r="G3112" t="str">
            <v/>
          </cell>
        </row>
        <row r="3113">
          <cell r="A3113" t="str">
            <v>EH49 9</v>
          </cell>
          <cell r="B3113" t="str">
            <v/>
          </cell>
          <cell r="C3113" t="str">
            <v/>
          </cell>
          <cell r="D3113" t="str">
            <v/>
          </cell>
          <cell r="E3113" t="str">
            <v/>
          </cell>
          <cell r="F3113" t="str">
            <v/>
          </cell>
          <cell r="G3113" t="str">
            <v/>
          </cell>
        </row>
        <row r="3114">
          <cell r="A3114" t="str">
            <v>EH5 1</v>
          </cell>
          <cell r="B3114" t="str">
            <v/>
          </cell>
          <cell r="C3114" t="str">
            <v/>
          </cell>
          <cell r="D3114" t="str">
            <v/>
          </cell>
          <cell r="E3114" t="str">
            <v/>
          </cell>
          <cell r="F3114" t="str">
            <v/>
          </cell>
          <cell r="G3114" t="str">
            <v/>
          </cell>
        </row>
        <row r="3115">
          <cell r="A3115" t="str">
            <v>EH5 2</v>
          </cell>
          <cell r="B3115" t="str">
            <v/>
          </cell>
          <cell r="C3115" t="str">
            <v/>
          </cell>
          <cell r="D3115" t="str">
            <v/>
          </cell>
          <cell r="E3115" t="str">
            <v/>
          </cell>
          <cell r="F3115">
            <v>1033737.5399999999</v>
          </cell>
          <cell r="G3115" t="str">
            <v/>
          </cell>
        </row>
        <row r="3116">
          <cell r="A3116" t="str">
            <v>EH5 3</v>
          </cell>
          <cell r="B3116" t="str">
            <v/>
          </cell>
          <cell r="C3116" t="str">
            <v/>
          </cell>
          <cell r="D3116" t="str">
            <v/>
          </cell>
          <cell r="E3116" t="str">
            <v/>
          </cell>
          <cell r="F3116" t="str">
            <v/>
          </cell>
          <cell r="G3116" t="str">
            <v/>
          </cell>
        </row>
        <row r="3117">
          <cell r="A3117" t="str">
            <v>EH51 0</v>
          </cell>
          <cell r="B3117" t="str">
            <v/>
          </cell>
          <cell r="C3117" t="str">
            <v/>
          </cell>
          <cell r="D3117" t="str">
            <v/>
          </cell>
          <cell r="E3117" t="str">
            <v/>
          </cell>
          <cell r="F3117" t="str">
            <v/>
          </cell>
          <cell r="G3117" t="str">
            <v/>
          </cell>
        </row>
        <row r="3118">
          <cell r="A3118" t="str">
            <v>EH51 1</v>
          </cell>
          <cell r="B3118" t="str">
            <v/>
          </cell>
          <cell r="C3118" t="str">
            <v/>
          </cell>
          <cell r="D3118" t="str">
            <v/>
          </cell>
          <cell r="E3118" t="str">
            <v/>
          </cell>
          <cell r="F3118" t="str">
            <v/>
          </cell>
          <cell r="G3118" t="str">
            <v/>
          </cell>
        </row>
        <row r="3119">
          <cell r="A3119" t="str">
            <v>EH51 9</v>
          </cell>
          <cell r="B3119" t="str">
            <v/>
          </cell>
          <cell r="C3119" t="str">
            <v/>
          </cell>
          <cell r="D3119" t="str">
            <v/>
          </cell>
          <cell r="E3119">
            <v>977858.61082132766</v>
          </cell>
          <cell r="F3119">
            <v>692472.82</v>
          </cell>
          <cell r="G3119" t="str">
            <v/>
          </cell>
        </row>
        <row r="3120">
          <cell r="A3120" t="str">
            <v>EH52 5</v>
          </cell>
          <cell r="B3120" t="str">
            <v/>
          </cell>
          <cell r="C3120" t="str">
            <v/>
          </cell>
          <cell r="D3120" t="str">
            <v/>
          </cell>
          <cell r="E3120">
            <v>3080961.73479978</v>
          </cell>
          <cell r="F3120">
            <v>4203440.0200000014</v>
          </cell>
          <cell r="G3120" t="str">
            <v/>
          </cell>
        </row>
        <row r="3121">
          <cell r="A3121" t="str">
            <v>EH52 6</v>
          </cell>
          <cell r="B3121" t="str">
            <v/>
          </cell>
          <cell r="C3121" t="str">
            <v/>
          </cell>
          <cell r="D3121" t="str">
            <v/>
          </cell>
          <cell r="E3121" t="str">
            <v/>
          </cell>
          <cell r="F3121">
            <v>2181957.7799999998</v>
          </cell>
          <cell r="G3121" t="str">
            <v/>
          </cell>
        </row>
        <row r="3122">
          <cell r="A3122" t="str">
            <v>EH52 9</v>
          </cell>
          <cell r="B3122" t="str">
            <v/>
          </cell>
          <cell r="C3122" t="str">
            <v/>
          </cell>
          <cell r="D3122" t="str">
            <v/>
          </cell>
          <cell r="E3122" t="str">
            <v/>
          </cell>
          <cell r="F3122" t="str">
            <v/>
          </cell>
          <cell r="G3122" t="str">
            <v/>
          </cell>
        </row>
        <row r="3123">
          <cell r="A3123" t="str">
            <v>EH53 0</v>
          </cell>
          <cell r="B3123" t="str">
            <v/>
          </cell>
          <cell r="C3123" t="str">
            <v/>
          </cell>
          <cell r="D3123" t="str">
            <v/>
          </cell>
          <cell r="E3123">
            <v>114427.97051540673</v>
          </cell>
          <cell r="F3123" t="str">
            <v/>
          </cell>
          <cell r="G3123" t="str">
            <v/>
          </cell>
        </row>
        <row r="3124">
          <cell r="A3124" t="str">
            <v>EH54 0</v>
          </cell>
          <cell r="B3124" t="str">
            <v/>
          </cell>
          <cell r="C3124" t="str">
            <v/>
          </cell>
          <cell r="D3124" t="str">
            <v/>
          </cell>
          <cell r="E3124" t="str">
            <v/>
          </cell>
          <cell r="F3124" t="str">
            <v/>
          </cell>
          <cell r="G3124" t="str">
            <v/>
          </cell>
        </row>
        <row r="3125">
          <cell r="A3125" t="str">
            <v>EH54 5</v>
          </cell>
          <cell r="B3125" t="str">
            <v/>
          </cell>
          <cell r="C3125" t="str">
            <v/>
          </cell>
          <cell r="D3125" t="str">
            <v/>
          </cell>
          <cell r="E3125">
            <v>554493.23705894651</v>
          </cell>
          <cell r="F3125">
            <v>4685674.47</v>
          </cell>
          <cell r="G3125" t="str">
            <v/>
          </cell>
        </row>
        <row r="3126">
          <cell r="A3126" t="str">
            <v>EH54 6</v>
          </cell>
          <cell r="B3126" t="str">
            <v/>
          </cell>
          <cell r="C3126" t="str">
            <v/>
          </cell>
          <cell r="D3126" t="str">
            <v/>
          </cell>
          <cell r="E3126" t="str">
            <v/>
          </cell>
          <cell r="F3126">
            <v>3407376.98</v>
          </cell>
          <cell r="G3126" t="str">
            <v/>
          </cell>
        </row>
        <row r="3127">
          <cell r="A3127" t="str">
            <v>EH54 7</v>
          </cell>
          <cell r="B3127" t="str">
            <v/>
          </cell>
          <cell r="C3127" t="str">
            <v/>
          </cell>
          <cell r="D3127" t="str">
            <v/>
          </cell>
          <cell r="E3127" t="str">
            <v/>
          </cell>
          <cell r="F3127">
            <v>1135732.7899999998</v>
          </cell>
          <cell r="G3127" t="str">
            <v/>
          </cell>
        </row>
        <row r="3128">
          <cell r="A3128" t="str">
            <v>EH54 8</v>
          </cell>
          <cell r="B3128" t="str">
            <v/>
          </cell>
          <cell r="C3128" t="str">
            <v/>
          </cell>
          <cell r="D3128" t="str">
            <v/>
          </cell>
          <cell r="E3128" t="str">
            <v/>
          </cell>
          <cell r="F3128" t="str">
            <v/>
          </cell>
          <cell r="G3128" t="str">
            <v/>
          </cell>
        </row>
        <row r="3129">
          <cell r="A3129" t="str">
            <v>EH54 9</v>
          </cell>
          <cell r="B3129" t="str">
            <v/>
          </cell>
          <cell r="C3129" t="str">
            <v/>
          </cell>
          <cell r="D3129" t="str">
            <v/>
          </cell>
          <cell r="E3129">
            <v>2318793.3874045974</v>
          </cell>
          <cell r="F3129">
            <v>2200846.8500000006</v>
          </cell>
          <cell r="G3129" t="str">
            <v/>
          </cell>
        </row>
        <row r="3130">
          <cell r="A3130" t="str">
            <v>EH55 8</v>
          </cell>
          <cell r="B3130" t="str">
            <v/>
          </cell>
          <cell r="C3130" t="str">
            <v/>
          </cell>
          <cell r="D3130" t="str">
            <v/>
          </cell>
          <cell r="E3130">
            <v>1325888.3513288661</v>
          </cell>
          <cell r="F3130">
            <v>7325926.6000000006</v>
          </cell>
          <cell r="G3130" t="str">
            <v/>
          </cell>
        </row>
        <row r="3131">
          <cell r="A3131" t="str">
            <v>EH6 4</v>
          </cell>
          <cell r="B3131" t="str">
            <v/>
          </cell>
          <cell r="C3131" t="str">
            <v/>
          </cell>
          <cell r="D3131" t="str">
            <v/>
          </cell>
          <cell r="E3131">
            <v>2275917.3459991179</v>
          </cell>
          <cell r="F3131">
            <v>2164365.9300000002</v>
          </cell>
          <cell r="G3131" t="str">
            <v/>
          </cell>
        </row>
        <row r="3132">
          <cell r="A3132" t="str">
            <v>EH6 5</v>
          </cell>
          <cell r="B3132" t="str">
            <v/>
          </cell>
          <cell r="C3132" t="str">
            <v/>
          </cell>
          <cell r="D3132" t="str">
            <v/>
          </cell>
          <cell r="E3132">
            <v>2874749.803028706</v>
          </cell>
          <cell r="F3132">
            <v>5514724.2599999998</v>
          </cell>
          <cell r="G3132" t="str">
            <v/>
          </cell>
        </row>
        <row r="3133">
          <cell r="A3133" t="str">
            <v>EH6 6</v>
          </cell>
          <cell r="B3133" t="str">
            <v/>
          </cell>
          <cell r="C3133" t="str">
            <v/>
          </cell>
          <cell r="D3133">
            <v>172723.94</v>
          </cell>
          <cell r="E3133">
            <v>2715089.1374357441</v>
          </cell>
          <cell r="F3133">
            <v>2796145.7800000003</v>
          </cell>
          <cell r="G3133" t="str">
            <v/>
          </cell>
        </row>
        <row r="3134">
          <cell r="A3134" t="str">
            <v>EH6 7</v>
          </cell>
          <cell r="B3134" t="str">
            <v/>
          </cell>
          <cell r="C3134" t="str">
            <v/>
          </cell>
          <cell r="D3134" t="str">
            <v/>
          </cell>
          <cell r="E3134">
            <v>1677479.0880886093</v>
          </cell>
          <cell r="F3134">
            <v>1459510.6099999999</v>
          </cell>
          <cell r="G3134" t="str">
            <v/>
          </cell>
        </row>
        <row r="3135">
          <cell r="A3135" t="str">
            <v>EH6 8</v>
          </cell>
          <cell r="B3135" t="str">
            <v/>
          </cell>
          <cell r="C3135">
            <v>549718.00999999989</v>
          </cell>
          <cell r="D3135" t="str">
            <v/>
          </cell>
          <cell r="E3135">
            <v>1661093.5685979049</v>
          </cell>
          <cell r="F3135">
            <v>507890.15</v>
          </cell>
          <cell r="G3135" t="str">
            <v/>
          </cell>
        </row>
        <row r="3136">
          <cell r="A3136" t="str">
            <v>EH6 9</v>
          </cell>
          <cell r="B3136" t="str">
            <v/>
          </cell>
          <cell r="C3136" t="str">
            <v/>
          </cell>
          <cell r="D3136" t="str">
            <v/>
          </cell>
          <cell r="E3136" t="str">
            <v/>
          </cell>
          <cell r="F3136" t="str">
            <v/>
          </cell>
          <cell r="G3136" t="str">
            <v/>
          </cell>
        </row>
        <row r="3137">
          <cell r="A3137" t="str">
            <v>EH7 4</v>
          </cell>
          <cell r="B3137" t="str">
            <v/>
          </cell>
          <cell r="C3137" t="str">
            <v/>
          </cell>
          <cell r="D3137" t="str">
            <v/>
          </cell>
          <cell r="E3137">
            <v>1510073.902503514</v>
          </cell>
          <cell r="F3137" t="str">
            <v/>
          </cell>
          <cell r="G3137" t="str">
            <v/>
          </cell>
        </row>
        <row r="3138">
          <cell r="A3138" t="str">
            <v>EH7 5</v>
          </cell>
          <cell r="B3138" t="str">
            <v/>
          </cell>
          <cell r="C3138" t="str">
            <v/>
          </cell>
          <cell r="D3138" t="str">
            <v/>
          </cell>
          <cell r="E3138">
            <v>9612128.1737152971</v>
          </cell>
          <cell r="F3138">
            <v>3579170.05</v>
          </cell>
          <cell r="G3138" t="str">
            <v/>
          </cell>
        </row>
        <row r="3139">
          <cell r="A3139" t="str">
            <v>EH7 6</v>
          </cell>
          <cell r="B3139" t="str">
            <v/>
          </cell>
          <cell r="C3139" t="str">
            <v/>
          </cell>
          <cell r="D3139" t="str">
            <v/>
          </cell>
          <cell r="E3139">
            <v>509223.92931901081</v>
          </cell>
          <cell r="F3139" t="str">
            <v/>
          </cell>
          <cell r="G3139" t="str">
            <v/>
          </cell>
        </row>
        <row r="3140">
          <cell r="A3140" t="str">
            <v>EH7 9</v>
          </cell>
          <cell r="B3140" t="str">
            <v/>
          </cell>
          <cell r="C3140" t="str">
            <v/>
          </cell>
          <cell r="D3140" t="str">
            <v/>
          </cell>
          <cell r="E3140" t="str">
            <v/>
          </cell>
          <cell r="F3140" t="str">
            <v/>
          </cell>
          <cell r="G3140" t="str">
            <v/>
          </cell>
        </row>
        <row r="3141">
          <cell r="A3141" t="str">
            <v>EH8 7</v>
          </cell>
          <cell r="B3141" t="str">
            <v/>
          </cell>
          <cell r="C3141" t="str">
            <v/>
          </cell>
          <cell r="D3141" t="str">
            <v/>
          </cell>
          <cell r="E3141" t="str">
            <v/>
          </cell>
          <cell r="F3141">
            <v>2399589.92</v>
          </cell>
          <cell r="G3141" t="str">
            <v/>
          </cell>
        </row>
        <row r="3142">
          <cell r="A3142" t="str">
            <v>EH8 8</v>
          </cell>
          <cell r="B3142" t="str">
            <v/>
          </cell>
          <cell r="C3142" t="str">
            <v/>
          </cell>
          <cell r="D3142" t="str">
            <v/>
          </cell>
          <cell r="E3142" t="str">
            <v/>
          </cell>
          <cell r="F3142" t="str">
            <v/>
          </cell>
          <cell r="G3142" t="str">
            <v/>
          </cell>
        </row>
        <row r="3143">
          <cell r="A3143" t="str">
            <v>EH8 9</v>
          </cell>
          <cell r="B3143" t="str">
            <v/>
          </cell>
          <cell r="C3143" t="str">
            <v/>
          </cell>
          <cell r="D3143" t="str">
            <v/>
          </cell>
          <cell r="E3143">
            <v>1945099.9155653627</v>
          </cell>
          <cell r="F3143" t="str">
            <v/>
          </cell>
          <cell r="G3143" t="str">
            <v/>
          </cell>
        </row>
        <row r="3144">
          <cell r="A3144" t="str">
            <v>EH9 1</v>
          </cell>
          <cell r="B3144" t="str">
            <v/>
          </cell>
          <cell r="C3144">
            <v>2574899.71</v>
          </cell>
          <cell r="D3144" t="str">
            <v/>
          </cell>
          <cell r="E3144">
            <v>2609506.803274014</v>
          </cell>
          <cell r="F3144" t="str">
            <v/>
          </cell>
          <cell r="G3144">
            <v>11691901.729999997</v>
          </cell>
        </row>
        <row r="3145">
          <cell r="A3145" t="str">
            <v>EH9 2</v>
          </cell>
          <cell r="B3145" t="str">
            <v/>
          </cell>
          <cell r="C3145">
            <v>2221746.0599999996</v>
          </cell>
          <cell r="D3145" t="str">
            <v/>
          </cell>
          <cell r="E3145">
            <v>334839.67261826678</v>
          </cell>
          <cell r="F3145">
            <v>3135340.5799999996</v>
          </cell>
          <cell r="G3145" t="str">
            <v/>
          </cell>
        </row>
        <row r="3146">
          <cell r="A3146" t="str">
            <v>EH9 3</v>
          </cell>
          <cell r="B3146" t="str">
            <v/>
          </cell>
          <cell r="C3146" t="str">
            <v/>
          </cell>
          <cell r="D3146" t="str">
            <v/>
          </cell>
          <cell r="E3146" t="str">
            <v/>
          </cell>
          <cell r="F3146">
            <v>1867393.9400000002</v>
          </cell>
          <cell r="G3146" t="str">
            <v/>
          </cell>
        </row>
        <row r="3147">
          <cell r="A3147" t="str">
            <v>EH9 8</v>
          </cell>
          <cell r="B3147" t="str">
            <v/>
          </cell>
          <cell r="C3147" t="str">
            <v/>
          </cell>
          <cell r="D3147" t="str">
            <v/>
          </cell>
          <cell r="E3147" t="str">
            <v/>
          </cell>
          <cell r="F3147" t="str">
            <v/>
          </cell>
          <cell r="G3147" t="str">
            <v/>
          </cell>
        </row>
        <row r="3148">
          <cell r="A3148" t="str">
            <v>EH91 5</v>
          </cell>
          <cell r="B3148" t="str">
            <v/>
          </cell>
          <cell r="C3148" t="str">
            <v/>
          </cell>
          <cell r="D3148" t="str">
            <v/>
          </cell>
          <cell r="E3148" t="str">
            <v/>
          </cell>
          <cell r="F3148" t="str">
            <v/>
          </cell>
          <cell r="G3148" t="str">
            <v/>
          </cell>
        </row>
        <row r="3149">
          <cell r="A3149" t="str">
            <v>EH95 1</v>
          </cell>
          <cell r="B3149" t="str">
            <v/>
          </cell>
          <cell r="C3149" t="str">
            <v/>
          </cell>
          <cell r="D3149" t="str">
            <v/>
          </cell>
          <cell r="E3149" t="str">
            <v/>
          </cell>
          <cell r="F3149" t="str">
            <v/>
          </cell>
          <cell r="G3149" t="str">
            <v/>
          </cell>
        </row>
        <row r="3150">
          <cell r="A3150" t="str">
            <v>EH99 1</v>
          </cell>
          <cell r="B3150" t="str">
            <v/>
          </cell>
          <cell r="C3150" t="str">
            <v/>
          </cell>
          <cell r="D3150" t="str">
            <v/>
          </cell>
          <cell r="E3150" t="str">
            <v/>
          </cell>
          <cell r="F3150" t="str">
            <v/>
          </cell>
          <cell r="G3150" t="str">
            <v/>
          </cell>
        </row>
        <row r="3151">
          <cell r="A3151" t="str">
            <v>EN Other</v>
          </cell>
          <cell r="B3151">
            <v>81741782</v>
          </cell>
          <cell r="C3151">
            <v>9778037.2100000009</v>
          </cell>
          <cell r="D3151">
            <v>34139878.890000001</v>
          </cell>
          <cell r="E3151">
            <v>58973011.831772476</v>
          </cell>
          <cell r="F3151">
            <v>65827085.090000018</v>
          </cell>
          <cell r="G3151">
            <v>50938670.320000008</v>
          </cell>
        </row>
        <row r="3152">
          <cell r="A3152" t="str">
            <v>EN total</v>
          </cell>
          <cell r="B3152">
            <v>158114459</v>
          </cell>
          <cell r="C3152">
            <v>9778037.2100000009</v>
          </cell>
          <cell r="D3152">
            <v>55037457.180000007</v>
          </cell>
          <cell r="E3152">
            <v>134003775.00313258</v>
          </cell>
          <cell r="F3152">
            <v>219503510.78000003</v>
          </cell>
          <cell r="G3152">
            <v>52973946.730000004</v>
          </cell>
        </row>
        <row r="3153">
          <cell r="A3153" t="str">
            <v>EN1 1</v>
          </cell>
          <cell r="B3153">
            <v>12034459</v>
          </cell>
          <cell r="C3153" t="str">
            <v/>
          </cell>
          <cell r="D3153" t="str">
            <v/>
          </cell>
          <cell r="E3153">
            <v>609679.25558627909</v>
          </cell>
          <cell r="F3153">
            <v>3733871.2199999979</v>
          </cell>
          <cell r="G3153" t="str">
            <v/>
          </cell>
        </row>
        <row r="3154">
          <cell r="A3154" t="str">
            <v>EN1 2</v>
          </cell>
          <cell r="B3154" t="str">
            <v/>
          </cell>
          <cell r="C3154" t="str">
            <v/>
          </cell>
          <cell r="D3154" t="str">
            <v/>
          </cell>
          <cell r="E3154" t="str">
            <v/>
          </cell>
          <cell r="F3154" t="str">
            <v/>
          </cell>
          <cell r="G3154" t="str">
            <v/>
          </cell>
        </row>
        <row r="3155">
          <cell r="A3155" t="str">
            <v>EN1 3</v>
          </cell>
          <cell r="B3155" t="str">
            <v/>
          </cell>
          <cell r="C3155" t="str">
            <v/>
          </cell>
          <cell r="D3155">
            <v>187387.08</v>
          </cell>
          <cell r="E3155">
            <v>3245365.6314948769</v>
          </cell>
          <cell r="F3155">
            <v>4231185.2300000004</v>
          </cell>
          <cell r="G3155" t="str">
            <v/>
          </cell>
        </row>
        <row r="3156">
          <cell r="A3156" t="str">
            <v>EN1 4</v>
          </cell>
          <cell r="B3156">
            <v>707696</v>
          </cell>
          <cell r="C3156" t="str">
            <v/>
          </cell>
          <cell r="D3156">
            <v>225038.34</v>
          </cell>
          <cell r="E3156" t="str">
            <v/>
          </cell>
          <cell r="F3156" t="str">
            <v/>
          </cell>
          <cell r="G3156" t="str">
            <v/>
          </cell>
        </row>
        <row r="3157">
          <cell r="A3157" t="str">
            <v>EN1 9</v>
          </cell>
          <cell r="B3157" t="str">
            <v/>
          </cell>
          <cell r="C3157" t="str">
            <v/>
          </cell>
          <cell r="D3157" t="str">
            <v/>
          </cell>
          <cell r="E3157" t="str">
            <v/>
          </cell>
          <cell r="F3157" t="str">
            <v/>
          </cell>
          <cell r="G3157" t="str">
            <v/>
          </cell>
        </row>
        <row r="3158">
          <cell r="A3158" t="str">
            <v>EN10 6</v>
          </cell>
          <cell r="B3158">
            <v>1091639</v>
          </cell>
          <cell r="C3158" t="str">
            <v/>
          </cell>
          <cell r="D3158">
            <v>542724.76</v>
          </cell>
          <cell r="E3158">
            <v>308745.22304493224</v>
          </cell>
          <cell r="F3158" t="str">
            <v/>
          </cell>
          <cell r="G3158" t="str">
            <v/>
          </cell>
        </row>
        <row r="3159">
          <cell r="A3159" t="str">
            <v>EN10 7</v>
          </cell>
          <cell r="B3159" t="str">
            <v/>
          </cell>
          <cell r="C3159" t="str">
            <v/>
          </cell>
          <cell r="D3159">
            <v>1364660.25</v>
          </cell>
          <cell r="E3159" t="str">
            <v/>
          </cell>
          <cell r="F3159" t="str">
            <v/>
          </cell>
          <cell r="G3159" t="str">
            <v/>
          </cell>
        </row>
        <row r="3160">
          <cell r="A3160" t="str">
            <v>EN11 0</v>
          </cell>
          <cell r="B3160">
            <v>5909446</v>
          </cell>
          <cell r="C3160" t="str">
            <v/>
          </cell>
          <cell r="D3160" t="str">
            <v/>
          </cell>
          <cell r="E3160" t="str">
            <v/>
          </cell>
          <cell r="F3160">
            <v>15584242.749999996</v>
          </cell>
          <cell r="G3160" t="str">
            <v/>
          </cell>
        </row>
        <row r="3161">
          <cell r="A3161" t="str">
            <v>EN11 1</v>
          </cell>
          <cell r="B3161" t="str">
            <v/>
          </cell>
          <cell r="C3161" t="str">
            <v/>
          </cell>
          <cell r="D3161" t="str">
            <v/>
          </cell>
          <cell r="E3161" t="str">
            <v/>
          </cell>
          <cell r="F3161" t="str">
            <v/>
          </cell>
          <cell r="G3161" t="str">
            <v/>
          </cell>
        </row>
        <row r="3162">
          <cell r="A3162" t="str">
            <v>EN11 8</v>
          </cell>
          <cell r="B3162">
            <v>1247050</v>
          </cell>
          <cell r="C3162" t="str">
            <v/>
          </cell>
          <cell r="D3162" t="str">
            <v/>
          </cell>
          <cell r="E3162">
            <v>618160.34631937172</v>
          </cell>
          <cell r="F3162">
            <v>2286579.9400000004</v>
          </cell>
          <cell r="G3162" t="str">
            <v/>
          </cell>
        </row>
        <row r="3163">
          <cell r="A3163" t="str">
            <v>EN11 9</v>
          </cell>
          <cell r="B3163" t="str">
            <v/>
          </cell>
          <cell r="C3163" t="str">
            <v/>
          </cell>
          <cell r="D3163" t="str">
            <v/>
          </cell>
          <cell r="E3163" t="str">
            <v/>
          </cell>
          <cell r="F3163">
            <v>982433.91</v>
          </cell>
          <cell r="G3163" t="str">
            <v/>
          </cell>
        </row>
        <row r="3164">
          <cell r="A3164" t="str">
            <v>EN2 0</v>
          </cell>
          <cell r="B3164" t="str">
            <v/>
          </cell>
          <cell r="C3164" t="str">
            <v/>
          </cell>
          <cell r="D3164" t="str">
            <v/>
          </cell>
          <cell r="E3164" t="str">
            <v/>
          </cell>
          <cell r="F3164">
            <v>940706.41</v>
          </cell>
          <cell r="G3164" t="str">
            <v/>
          </cell>
        </row>
        <row r="3165">
          <cell r="A3165" t="str">
            <v>EN2 6</v>
          </cell>
          <cell r="B3165" t="str">
            <v/>
          </cell>
          <cell r="C3165" t="str">
            <v/>
          </cell>
          <cell r="D3165" t="str">
            <v/>
          </cell>
          <cell r="E3165">
            <v>955686.40379464463</v>
          </cell>
          <cell r="F3165">
            <v>2264894.21</v>
          </cell>
          <cell r="G3165" t="str">
            <v/>
          </cell>
        </row>
        <row r="3166">
          <cell r="A3166" t="str">
            <v>EN2 7</v>
          </cell>
          <cell r="B3166">
            <v>641696</v>
          </cell>
          <cell r="C3166" t="str">
            <v/>
          </cell>
          <cell r="D3166" t="str">
            <v/>
          </cell>
          <cell r="E3166">
            <v>3775152.7475088672</v>
          </cell>
          <cell r="F3166">
            <v>3311454.2200000007</v>
          </cell>
          <cell r="G3166">
            <v>2035276.4100000001</v>
          </cell>
        </row>
        <row r="3167">
          <cell r="A3167" t="str">
            <v>EN2 8</v>
          </cell>
          <cell r="B3167" t="str">
            <v/>
          </cell>
          <cell r="C3167" t="str">
            <v/>
          </cell>
          <cell r="D3167">
            <v>260893.48</v>
          </cell>
          <cell r="E3167" t="str">
            <v/>
          </cell>
          <cell r="F3167">
            <v>8211286.7199999997</v>
          </cell>
          <cell r="G3167" t="str">
            <v/>
          </cell>
        </row>
        <row r="3168">
          <cell r="A3168" t="str">
            <v>EN2 9</v>
          </cell>
          <cell r="B3168" t="str">
            <v/>
          </cell>
          <cell r="C3168" t="str">
            <v/>
          </cell>
          <cell r="D3168" t="str">
            <v/>
          </cell>
          <cell r="E3168" t="str">
            <v/>
          </cell>
          <cell r="F3168" t="str">
            <v/>
          </cell>
          <cell r="G3168" t="str">
            <v/>
          </cell>
        </row>
        <row r="3169">
          <cell r="A3169" t="str">
            <v>EN3 4</v>
          </cell>
          <cell r="B3169" t="str">
            <v/>
          </cell>
          <cell r="C3169" t="str">
            <v/>
          </cell>
          <cell r="D3169">
            <v>525388.38</v>
          </cell>
          <cell r="E3169" t="str">
            <v/>
          </cell>
          <cell r="F3169">
            <v>8194867.6800000006</v>
          </cell>
          <cell r="G3169" t="str">
            <v/>
          </cell>
        </row>
        <row r="3170">
          <cell r="A3170" t="str">
            <v>EN3 5</v>
          </cell>
          <cell r="B3170">
            <v>2679237</v>
          </cell>
          <cell r="C3170" t="str">
            <v/>
          </cell>
          <cell r="D3170">
            <v>481625.04</v>
          </cell>
          <cell r="E3170" t="str">
            <v/>
          </cell>
          <cell r="F3170">
            <v>4233582.3099999987</v>
          </cell>
          <cell r="G3170" t="str">
            <v/>
          </cell>
        </row>
        <row r="3171">
          <cell r="A3171" t="str">
            <v>EN3 6</v>
          </cell>
          <cell r="B3171" t="str">
            <v/>
          </cell>
          <cell r="C3171" t="str">
            <v/>
          </cell>
          <cell r="D3171" t="str">
            <v/>
          </cell>
          <cell r="E3171" t="str">
            <v/>
          </cell>
          <cell r="F3171">
            <v>3318452.57</v>
          </cell>
          <cell r="G3171" t="str">
            <v/>
          </cell>
        </row>
        <row r="3172">
          <cell r="A3172" t="str">
            <v>EN3 7</v>
          </cell>
          <cell r="B3172">
            <v>12422814</v>
          </cell>
          <cell r="C3172" t="str">
            <v/>
          </cell>
          <cell r="D3172">
            <v>8894727.9900000002</v>
          </cell>
          <cell r="E3172" t="str">
            <v/>
          </cell>
          <cell r="F3172" t="str">
            <v/>
          </cell>
          <cell r="G3172" t="str">
            <v/>
          </cell>
        </row>
        <row r="3173">
          <cell r="A3173" t="str">
            <v>EN4 0</v>
          </cell>
          <cell r="B3173">
            <v>11711290</v>
          </cell>
          <cell r="C3173" t="str">
            <v/>
          </cell>
          <cell r="D3173">
            <v>527520.32999999996</v>
          </cell>
          <cell r="E3173">
            <v>18403051.461826127</v>
          </cell>
          <cell r="F3173">
            <v>24161183.23</v>
          </cell>
          <cell r="G3173" t="str">
            <v/>
          </cell>
        </row>
        <row r="3174">
          <cell r="A3174" t="str">
            <v>EN4 8</v>
          </cell>
          <cell r="B3174" t="str">
            <v/>
          </cell>
          <cell r="C3174" t="str">
            <v/>
          </cell>
          <cell r="D3174">
            <v>504262.28</v>
          </cell>
          <cell r="E3174">
            <v>2985656.8647537455</v>
          </cell>
          <cell r="F3174">
            <v>8473172.3500000034</v>
          </cell>
          <cell r="G3174" t="str">
            <v/>
          </cell>
        </row>
        <row r="3175">
          <cell r="A3175" t="str">
            <v>EN4 9</v>
          </cell>
          <cell r="B3175" t="str">
            <v/>
          </cell>
          <cell r="C3175" t="str">
            <v/>
          </cell>
          <cell r="D3175" t="str">
            <v/>
          </cell>
          <cell r="E3175" t="str">
            <v/>
          </cell>
          <cell r="F3175">
            <v>7117392.9900000021</v>
          </cell>
          <cell r="G3175" t="str">
            <v/>
          </cell>
        </row>
        <row r="3176">
          <cell r="A3176" t="str">
            <v>EN5 1</v>
          </cell>
          <cell r="B3176">
            <v>2843716</v>
          </cell>
          <cell r="C3176" t="str">
            <v/>
          </cell>
          <cell r="D3176" t="str">
            <v/>
          </cell>
          <cell r="E3176">
            <v>8289249.7585434504</v>
          </cell>
          <cell r="F3176">
            <v>2317259.2700000005</v>
          </cell>
          <cell r="G3176" t="str">
            <v/>
          </cell>
        </row>
        <row r="3177">
          <cell r="A3177" t="str">
            <v>EN5 2</v>
          </cell>
          <cell r="B3177" t="str">
            <v/>
          </cell>
          <cell r="C3177" t="str">
            <v/>
          </cell>
          <cell r="D3177">
            <v>183788.84</v>
          </cell>
          <cell r="E3177" t="str">
            <v/>
          </cell>
          <cell r="F3177">
            <v>1964361.9899999995</v>
          </cell>
          <cell r="G3177" t="str">
            <v/>
          </cell>
        </row>
        <row r="3178">
          <cell r="A3178" t="str">
            <v>EN5 3</v>
          </cell>
          <cell r="B3178" t="str">
            <v/>
          </cell>
          <cell r="C3178" t="str">
            <v/>
          </cell>
          <cell r="D3178" t="str">
            <v/>
          </cell>
          <cell r="E3178" t="str">
            <v/>
          </cell>
          <cell r="F3178" t="str">
            <v/>
          </cell>
          <cell r="G3178" t="str">
            <v/>
          </cell>
        </row>
        <row r="3179">
          <cell r="A3179" t="str">
            <v>EN5 4</v>
          </cell>
          <cell r="B3179" t="str">
            <v/>
          </cell>
          <cell r="C3179" t="str">
            <v/>
          </cell>
          <cell r="D3179">
            <v>1438220.6</v>
          </cell>
          <cell r="E3179">
            <v>4272561.4224359104</v>
          </cell>
          <cell r="F3179">
            <v>14634792.980000002</v>
          </cell>
          <cell r="G3179" t="str">
            <v/>
          </cell>
        </row>
        <row r="3180">
          <cell r="A3180" t="str">
            <v>EN5 5</v>
          </cell>
          <cell r="B3180">
            <v>5987169</v>
          </cell>
          <cell r="C3180" t="str">
            <v/>
          </cell>
          <cell r="D3180" t="str">
            <v/>
          </cell>
          <cell r="E3180" t="str">
            <v/>
          </cell>
          <cell r="F3180">
            <v>8623995.8099999968</v>
          </cell>
          <cell r="G3180" t="str">
            <v/>
          </cell>
        </row>
        <row r="3181">
          <cell r="A3181" t="str">
            <v>EN5 9</v>
          </cell>
          <cell r="B3181" t="str">
            <v/>
          </cell>
          <cell r="C3181" t="str">
            <v/>
          </cell>
          <cell r="D3181" t="str">
            <v/>
          </cell>
          <cell r="E3181" t="str">
            <v/>
          </cell>
          <cell r="F3181" t="str">
            <v/>
          </cell>
          <cell r="G3181" t="str">
            <v/>
          </cell>
        </row>
        <row r="3182">
          <cell r="A3182" t="str">
            <v>EN6 1</v>
          </cell>
          <cell r="B3182" t="str">
            <v/>
          </cell>
          <cell r="C3182" t="str">
            <v/>
          </cell>
          <cell r="D3182">
            <v>916277.51</v>
          </cell>
          <cell r="E3182">
            <v>5899945.3959788419</v>
          </cell>
          <cell r="F3182">
            <v>2921163.6099999994</v>
          </cell>
          <cell r="G3182" t="str">
            <v/>
          </cell>
        </row>
        <row r="3183">
          <cell r="A3183" t="str">
            <v>EN6 2</v>
          </cell>
          <cell r="B3183" t="str">
            <v/>
          </cell>
          <cell r="C3183" t="str">
            <v/>
          </cell>
          <cell r="D3183" t="str">
            <v/>
          </cell>
          <cell r="E3183" t="str">
            <v/>
          </cell>
          <cell r="F3183" t="str">
            <v/>
          </cell>
          <cell r="G3183" t="str">
            <v/>
          </cell>
        </row>
        <row r="3184">
          <cell r="A3184" t="str">
            <v>EN6 3</v>
          </cell>
          <cell r="B3184">
            <v>817596</v>
          </cell>
          <cell r="C3184" t="str">
            <v/>
          </cell>
          <cell r="D3184" t="str">
            <v/>
          </cell>
          <cell r="E3184">
            <v>490595.44342848047</v>
          </cell>
          <cell r="F3184">
            <v>2092913.7899999998</v>
          </cell>
          <cell r="G3184" t="str">
            <v/>
          </cell>
        </row>
        <row r="3185">
          <cell r="A3185" t="str">
            <v>EN6 4</v>
          </cell>
          <cell r="B3185">
            <v>6741099</v>
          </cell>
          <cell r="C3185" t="str">
            <v/>
          </cell>
          <cell r="D3185" t="str">
            <v/>
          </cell>
          <cell r="E3185">
            <v>13065535.79667405</v>
          </cell>
          <cell r="F3185" t="str">
            <v/>
          </cell>
          <cell r="G3185" t="str">
            <v/>
          </cell>
        </row>
        <row r="3186">
          <cell r="A3186" t="str">
            <v>EN6 5</v>
          </cell>
          <cell r="B3186" t="str">
            <v/>
          </cell>
          <cell r="C3186" t="str">
            <v/>
          </cell>
          <cell r="D3186">
            <v>235266.89</v>
          </cell>
          <cell r="E3186" t="str">
            <v/>
          </cell>
          <cell r="F3186" t="str">
            <v/>
          </cell>
          <cell r="G3186" t="str">
            <v/>
          </cell>
        </row>
        <row r="3187">
          <cell r="A3187" t="str">
            <v>EN6 9</v>
          </cell>
          <cell r="B3187" t="str">
            <v/>
          </cell>
          <cell r="C3187" t="str">
            <v/>
          </cell>
          <cell r="D3187" t="str">
            <v/>
          </cell>
          <cell r="E3187" t="str">
            <v/>
          </cell>
          <cell r="F3187" t="str">
            <v/>
          </cell>
          <cell r="G3187" t="str">
            <v/>
          </cell>
        </row>
        <row r="3188">
          <cell r="A3188" t="str">
            <v>EN7 5</v>
          </cell>
          <cell r="B3188">
            <v>1155171</v>
          </cell>
          <cell r="C3188" t="str">
            <v/>
          </cell>
          <cell r="D3188">
            <v>1393503.01</v>
          </cell>
          <cell r="E3188" t="str">
            <v/>
          </cell>
          <cell r="F3188">
            <v>3204156.3099999991</v>
          </cell>
          <cell r="G3188" t="str">
            <v/>
          </cell>
        </row>
        <row r="3189">
          <cell r="A3189" t="str">
            <v>EN7 6</v>
          </cell>
          <cell r="B3189">
            <v>2053317</v>
          </cell>
          <cell r="C3189" t="str">
            <v/>
          </cell>
          <cell r="D3189" t="str">
            <v/>
          </cell>
          <cell r="E3189" t="str">
            <v/>
          </cell>
          <cell r="F3189">
            <v>5193702.6000000015</v>
          </cell>
          <cell r="G3189" t="str">
            <v/>
          </cell>
        </row>
        <row r="3190">
          <cell r="A3190" t="str">
            <v>EN77 1</v>
          </cell>
          <cell r="B3190" t="str">
            <v/>
          </cell>
          <cell r="C3190" t="str">
            <v/>
          </cell>
          <cell r="D3190" t="str">
            <v/>
          </cell>
          <cell r="E3190" t="str">
            <v/>
          </cell>
          <cell r="F3190" t="str">
            <v/>
          </cell>
          <cell r="G3190" t="str">
            <v/>
          </cell>
        </row>
        <row r="3191">
          <cell r="A3191" t="str">
            <v>EN8 0</v>
          </cell>
          <cell r="B3191" t="str">
            <v/>
          </cell>
          <cell r="C3191" t="str">
            <v/>
          </cell>
          <cell r="D3191">
            <v>688569.61</v>
          </cell>
          <cell r="E3191" t="str">
            <v/>
          </cell>
          <cell r="F3191">
            <v>1972537.45</v>
          </cell>
          <cell r="G3191" t="str">
            <v/>
          </cell>
        </row>
        <row r="3192">
          <cell r="A3192" t="str">
            <v>EN8 1</v>
          </cell>
          <cell r="B3192" t="str">
            <v/>
          </cell>
          <cell r="C3192" t="str">
            <v/>
          </cell>
          <cell r="D3192" t="str">
            <v/>
          </cell>
          <cell r="E3192" t="str">
            <v/>
          </cell>
          <cell r="F3192" t="str">
            <v/>
          </cell>
          <cell r="G3192" t="str">
            <v/>
          </cell>
        </row>
        <row r="3193">
          <cell r="A3193" t="str">
            <v>EN8 7</v>
          </cell>
          <cell r="B3193" t="str">
            <v/>
          </cell>
          <cell r="C3193" t="str">
            <v/>
          </cell>
          <cell r="D3193">
            <v>219726.46</v>
          </cell>
          <cell r="E3193" t="str">
            <v/>
          </cell>
          <cell r="F3193">
            <v>2056048.0999999999</v>
          </cell>
          <cell r="G3193" t="str">
            <v/>
          </cell>
        </row>
        <row r="3194">
          <cell r="A3194" t="str">
            <v>EN8 8</v>
          </cell>
          <cell r="B3194" t="str">
            <v/>
          </cell>
          <cell r="C3194" t="str">
            <v/>
          </cell>
          <cell r="D3194" t="str">
            <v/>
          </cell>
          <cell r="E3194">
            <v>1391509.331392325</v>
          </cell>
          <cell r="F3194">
            <v>4381387.59</v>
          </cell>
          <cell r="G3194" t="str">
            <v/>
          </cell>
        </row>
        <row r="3195">
          <cell r="A3195" t="str">
            <v>EN8 9</v>
          </cell>
          <cell r="B3195" t="str">
            <v/>
          </cell>
          <cell r="C3195" t="str">
            <v/>
          </cell>
          <cell r="D3195">
            <v>492939.04</v>
          </cell>
          <cell r="E3195">
            <v>1482977.6009920796</v>
          </cell>
          <cell r="F3195" t="str">
            <v/>
          </cell>
          <cell r="G3195" t="str">
            <v/>
          </cell>
        </row>
        <row r="3196">
          <cell r="A3196" t="str">
            <v>EN9 1</v>
          </cell>
          <cell r="B3196" t="str">
            <v/>
          </cell>
          <cell r="C3196" t="str">
            <v/>
          </cell>
          <cell r="D3196" t="str">
            <v/>
          </cell>
          <cell r="E3196">
            <v>3902211.0517145256</v>
          </cell>
          <cell r="F3196" t="str">
            <v/>
          </cell>
          <cell r="G3196" t="str">
            <v/>
          </cell>
        </row>
        <row r="3197">
          <cell r="A3197" t="str">
            <v>EN9 2</v>
          </cell>
          <cell r="B3197">
            <v>5842269</v>
          </cell>
          <cell r="C3197" t="str">
            <v/>
          </cell>
          <cell r="D3197">
            <v>1425564.05</v>
          </cell>
          <cell r="E3197">
            <v>5334679.4358716058</v>
          </cell>
          <cell r="F3197">
            <v>4650863.6300000008</v>
          </cell>
          <cell r="G3197" t="str">
            <v/>
          </cell>
        </row>
        <row r="3198">
          <cell r="A3198" t="str">
            <v>EN9 3</v>
          </cell>
          <cell r="B3198">
            <v>2487013</v>
          </cell>
          <cell r="C3198" t="str">
            <v/>
          </cell>
          <cell r="D3198">
            <v>389494.35</v>
          </cell>
          <cell r="E3198" t="str">
            <v/>
          </cell>
          <cell r="F3198">
            <v>2617936.8199999998</v>
          </cell>
          <cell r="G3198" t="str">
            <v/>
          </cell>
        </row>
        <row r="3199">
          <cell r="A3199" t="str">
            <v>EX Other</v>
          </cell>
          <cell r="B3199">
            <v>144789741</v>
          </cell>
          <cell r="C3199">
            <v>41031971.570000008</v>
          </cell>
          <cell r="D3199">
            <v>106005758.56000002</v>
          </cell>
          <cell r="E3199">
            <v>49575951.365688637</v>
          </cell>
          <cell r="F3199">
            <v>104673902.97479999</v>
          </cell>
          <cell r="G3199">
            <v>85869250.210000023</v>
          </cell>
        </row>
        <row r="3200">
          <cell r="A3200" t="str">
            <v>EX total</v>
          </cell>
          <cell r="B3200">
            <v>241302771</v>
          </cell>
          <cell r="C3200">
            <v>41031971.570000008</v>
          </cell>
          <cell r="D3200">
            <v>139622535.84</v>
          </cell>
          <cell r="E3200">
            <v>695848854.75148845</v>
          </cell>
          <cell r="F3200">
            <v>473008512.97480005</v>
          </cell>
          <cell r="G3200">
            <v>86500034.590000018</v>
          </cell>
        </row>
        <row r="3201">
          <cell r="A3201" t="str">
            <v>EX1 1</v>
          </cell>
          <cell r="B3201">
            <v>3702402</v>
          </cell>
          <cell r="C3201" t="str">
            <v/>
          </cell>
          <cell r="D3201" t="str">
            <v/>
          </cell>
          <cell r="E3201">
            <v>6119790.3752049459</v>
          </cell>
          <cell r="F3201">
            <v>10162769.5</v>
          </cell>
          <cell r="G3201" t="str">
            <v/>
          </cell>
        </row>
        <row r="3202">
          <cell r="A3202" t="str">
            <v>EX1 2</v>
          </cell>
          <cell r="B3202" t="str">
            <v/>
          </cell>
          <cell r="C3202" t="str">
            <v/>
          </cell>
          <cell r="D3202">
            <v>101144.59</v>
          </cell>
          <cell r="E3202">
            <v>3260115.8170888554</v>
          </cell>
          <cell r="F3202" t="str">
            <v/>
          </cell>
          <cell r="G3202" t="str">
            <v/>
          </cell>
        </row>
        <row r="3203">
          <cell r="A3203" t="str">
            <v>EX1 3</v>
          </cell>
          <cell r="B3203" t="str">
            <v/>
          </cell>
          <cell r="C3203" t="str">
            <v/>
          </cell>
          <cell r="D3203" t="str">
            <v/>
          </cell>
          <cell r="E3203" t="str">
            <v/>
          </cell>
          <cell r="F3203" t="str">
            <v/>
          </cell>
          <cell r="G3203" t="str">
            <v/>
          </cell>
        </row>
        <row r="3204">
          <cell r="A3204" t="str">
            <v>EX1 9</v>
          </cell>
          <cell r="B3204" t="str">
            <v/>
          </cell>
          <cell r="C3204" t="str">
            <v/>
          </cell>
          <cell r="D3204" t="str">
            <v/>
          </cell>
          <cell r="E3204" t="str">
            <v/>
          </cell>
          <cell r="F3204" t="str">
            <v/>
          </cell>
          <cell r="G3204" t="str">
            <v/>
          </cell>
        </row>
        <row r="3205">
          <cell r="A3205" t="str">
            <v>EX10 0</v>
          </cell>
          <cell r="B3205" t="str">
            <v/>
          </cell>
          <cell r="C3205" t="str">
            <v/>
          </cell>
          <cell r="D3205" t="str">
            <v/>
          </cell>
          <cell r="E3205">
            <v>3912714.6588685289</v>
          </cell>
          <cell r="F3205">
            <v>4147365.4299999997</v>
          </cell>
          <cell r="G3205" t="str">
            <v/>
          </cell>
        </row>
        <row r="3206">
          <cell r="A3206" t="str">
            <v>EX10 1</v>
          </cell>
          <cell r="B3206" t="str">
            <v/>
          </cell>
          <cell r="C3206" t="str">
            <v/>
          </cell>
          <cell r="D3206" t="str">
            <v/>
          </cell>
          <cell r="E3206" t="str">
            <v/>
          </cell>
          <cell r="F3206" t="str">
            <v/>
          </cell>
          <cell r="G3206" t="str">
            <v/>
          </cell>
        </row>
        <row r="3207">
          <cell r="A3207" t="str">
            <v>EX10 8</v>
          </cell>
          <cell r="B3207" t="str">
            <v/>
          </cell>
          <cell r="C3207" t="str">
            <v/>
          </cell>
          <cell r="D3207" t="str">
            <v/>
          </cell>
          <cell r="E3207">
            <v>7854982.238509356</v>
          </cell>
          <cell r="F3207" t="str">
            <v/>
          </cell>
          <cell r="G3207" t="str">
            <v/>
          </cell>
        </row>
        <row r="3208">
          <cell r="A3208" t="str">
            <v>EX10 9</v>
          </cell>
          <cell r="B3208" t="str">
            <v/>
          </cell>
          <cell r="C3208" t="str">
            <v/>
          </cell>
          <cell r="D3208" t="str">
            <v/>
          </cell>
          <cell r="E3208">
            <v>4006900.5566346236</v>
          </cell>
          <cell r="F3208" t="str">
            <v/>
          </cell>
          <cell r="G3208" t="str">
            <v/>
          </cell>
        </row>
        <row r="3209">
          <cell r="A3209" t="str">
            <v>EX11 1</v>
          </cell>
          <cell r="B3209" t="str">
            <v/>
          </cell>
          <cell r="C3209" t="str">
            <v/>
          </cell>
          <cell r="D3209" t="str">
            <v/>
          </cell>
          <cell r="E3209">
            <v>4134339.3686754769</v>
          </cell>
          <cell r="F3209">
            <v>4732201.169999999</v>
          </cell>
          <cell r="G3209" t="str">
            <v/>
          </cell>
        </row>
        <row r="3210">
          <cell r="A3210" t="str">
            <v>EX12 2</v>
          </cell>
          <cell r="B3210" t="str">
            <v/>
          </cell>
          <cell r="C3210" t="str">
            <v/>
          </cell>
          <cell r="D3210" t="str">
            <v/>
          </cell>
          <cell r="E3210">
            <v>3399907.043698437</v>
          </cell>
          <cell r="F3210">
            <v>3633108.1100000008</v>
          </cell>
          <cell r="G3210" t="str">
            <v/>
          </cell>
        </row>
        <row r="3211">
          <cell r="A3211" t="str">
            <v>EX12 3</v>
          </cell>
          <cell r="B3211" t="str">
            <v/>
          </cell>
          <cell r="C3211" t="str">
            <v/>
          </cell>
          <cell r="D3211" t="str">
            <v/>
          </cell>
          <cell r="E3211" t="str">
            <v/>
          </cell>
          <cell r="F3211">
            <v>232205.59</v>
          </cell>
          <cell r="G3211" t="str">
            <v/>
          </cell>
        </row>
        <row r="3212">
          <cell r="A3212" t="str">
            <v>EX12 4</v>
          </cell>
          <cell r="B3212" t="str">
            <v/>
          </cell>
          <cell r="C3212" t="str">
            <v/>
          </cell>
          <cell r="D3212" t="str">
            <v/>
          </cell>
          <cell r="E3212" t="str">
            <v/>
          </cell>
          <cell r="F3212" t="str">
            <v/>
          </cell>
          <cell r="G3212" t="str">
            <v/>
          </cell>
        </row>
        <row r="3213">
          <cell r="A3213" t="str">
            <v>EX12 9</v>
          </cell>
          <cell r="B3213" t="str">
            <v/>
          </cell>
          <cell r="C3213" t="str">
            <v/>
          </cell>
          <cell r="D3213" t="str">
            <v/>
          </cell>
          <cell r="E3213" t="str">
            <v/>
          </cell>
          <cell r="F3213" t="str">
            <v/>
          </cell>
          <cell r="G3213" t="str">
            <v/>
          </cell>
        </row>
        <row r="3214">
          <cell r="A3214" t="str">
            <v>EX13 5</v>
          </cell>
          <cell r="B3214" t="str">
            <v/>
          </cell>
          <cell r="C3214" t="str">
            <v/>
          </cell>
          <cell r="D3214" t="str">
            <v/>
          </cell>
          <cell r="E3214">
            <v>7668299.4897376169</v>
          </cell>
          <cell r="F3214">
            <v>3086013.9100000006</v>
          </cell>
          <cell r="G3214" t="str">
            <v/>
          </cell>
        </row>
        <row r="3215">
          <cell r="A3215" t="str">
            <v>EX13 7</v>
          </cell>
          <cell r="B3215" t="str">
            <v/>
          </cell>
          <cell r="C3215" t="str">
            <v/>
          </cell>
          <cell r="D3215" t="str">
            <v/>
          </cell>
          <cell r="E3215">
            <v>9771284.7579265777</v>
          </cell>
          <cell r="F3215">
            <v>3634218.8000000017</v>
          </cell>
          <cell r="G3215" t="str">
            <v/>
          </cell>
        </row>
        <row r="3216">
          <cell r="A3216" t="str">
            <v>EX13 8</v>
          </cell>
          <cell r="B3216" t="str">
            <v/>
          </cell>
          <cell r="C3216" t="str">
            <v/>
          </cell>
          <cell r="D3216" t="str">
            <v/>
          </cell>
          <cell r="E3216" t="str">
            <v/>
          </cell>
          <cell r="F3216" t="str">
            <v/>
          </cell>
          <cell r="G3216" t="str">
            <v/>
          </cell>
        </row>
        <row r="3217">
          <cell r="A3217" t="str">
            <v>EX14 0</v>
          </cell>
          <cell r="B3217" t="str">
            <v/>
          </cell>
          <cell r="C3217" t="str">
            <v/>
          </cell>
          <cell r="D3217" t="str">
            <v/>
          </cell>
          <cell r="E3217" t="str">
            <v/>
          </cell>
          <cell r="F3217" t="str">
            <v/>
          </cell>
          <cell r="G3217" t="str">
            <v/>
          </cell>
        </row>
        <row r="3218">
          <cell r="A3218" t="str">
            <v>EX14 1</v>
          </cell>
          <cell r="B3218" t="str">
            <v/>
          </cell>
          <cell r="C3218" t="str">
            <v/>
          </cell>
          <cell r="D3218" t="str">
            <v/>
          </cell>
          <cell r="E3218">
            <v>2511673.9605241939</v>
          </cell>
          <cell r="F3218">
            <v>4579999.3900000006</v>
          </cell>
          <cell r="G3218" t="str">
            <v/>
          </cell>
        </row>
        <row r="3219">
          <cell r="A3219" t="str">
            <v>EX14 2</v>
          </cell>
          <cell r="B3219" t="str">
            <v/>
          </cell>
          <cell r="C3219" t="str">
            <v/>
          </cell>
          <cell r="D3219" t="str">
            <v/>
          </cell>
          <cell r="E3219" t="str">
            <v/>
          </cell>
          <cell r="F3219">
            <v>174556.69</v>
          </cell>
          <cell r="G3219" t="str">
            <v/>
          </cell>
        </row>
        <row r="3220">
          <cell r="A3220" t="str">
            <v>EX14 3</v>
          </cell>
          <cell r="B3220" t="str">
            <v/>
          </cell>
          <cell r="C3220" t="str">
            <v/>
          </cell>
          <cell r="D3220" t="str">
            <v/>
          </cell>
          <cell r="E3220">
            <v>8353041.5608356586</v>
          </cell>
          <cell r="F3220">
            <v>4883064.55</v>
          </cell>
          <cell r="G3220" t="str">
            <v/>
          </cell>
        </row>
        <row r="3221">
          <cell r="A3221" t="str">
            <v>EX14 4</v>
          </cell>
          <cell r="B3221" t="str">
            <v/>
          </cell>
          <cell r="C3221" t="str">
            <v/>
          </cell>
          <cell r="D3221">
            <v>1249153.44</v>
          </cell>
          <cell r="E3221">
            <v>9053224.4512885846</v>
          </cell>
          <cell r="F3221">
            <v>3621504.89</v>
          </cell>
          <cell r="G3221" t="str">
            <v/>
          </cell>
        </row>
        <row r="3222">
          <cell r="A3222" t="str">
            <v>EX14 9</v>
          </cell>
          <cell r="B3222" t="str">
            <v/>
          </cell>
          <cell r="C3222" t="str">
            <v/>
          </cell>
          <cell r="D3222">
            <v>2385142.2000000002</v>
          </cell>
          <cell r="E3222">
            <v>10493489.475332834</v>
          </cell>
          <cell r="F3222">
            <v>7249697.7199999997</v>
          </cell>
          <cell r="G3222" t="str">
            <v/>
          </cell>
        </row>
        <row r="3223">
          <cell r="A3223" t="str">
            <v>EX15 1</v>
          </cell>
          <cell r="B3223">
            <v>1476090</v>
          </cell>
          <cell r="C3223" t="str">
            <v/>
          </cell>
          <cell r="D3223" t="str">
            <v/>
          </cell>
          <cell r="E3223">
            <v>6052253.7355484767</v>
          </cell>
          <cell r="F3223">
            <v>4177972.4799999995</v>
          </cell>
          <cell r="G3223" t="str">
            <v/>
          </cell>
        </row>
        <row r="3224">
          <cell r="A3224" t="str">
            <v>EX15 2</v>
          </cell>
          <cell r="B3224">
            <v>3316413</v>
          </cell>
          <cell r="C3224" t="str">
            <v/>
          </cell>
          <cell r="D3224" t="str">
            <v/>
          </cell>
          <cell r="E3224">
            <v>7994542.4419508511</v>
          </cell>
          <cell r="F3224">
            <v>4120857.8700000006</v>
          </cell>
          <cell r="G3224" t="str">
            <v/>
          </cell>
        </row>
        <row r="3225">
          <cell r="A3225" t="str">
            <v>EX15 3</v>
          </cell>
          <cell r="B3225">
            <v>1519264</v>
          </cell>
          <cell r="C3225" t="str">
            <v/>
          </cell>
          <cell r="D3225">
            <v>889034.54</v>
          </cell>
          <cell r="E3225">
            <v>7208336.766314826</v>
          </cell>
          <cell r="F3225">
            <v>6441241.0699999994</v>
          </cell>
          <cell r="G3225" t="str">
            <v/>
          </cell>
        </row>
        <row r="3226">
          <cell r="A3226" t="str">
            <v>EX15 9</v>
          </cell>
          <cell r="B3226" t="str">
            <v/>
          </cell>
          <cell r="C3226" t="str">
            <v/>
          </cell>
          <cell r="D3226" t="str">
            <v/>
          </cell>
          <cell r="E3226" t="str">
            <v/>
          </cell>
          <cell r="F3226" t="str">
            <v/>
          </cell>
          <cell r="G3226" t="str">
            <v/>
          </cell>
        </row>
        <row r="3227">
          <cell r="A3227" t="str">
            <v>EX16 0</v>
          </cell>
          <cell r="B3227" t="str">
            <v/>
          </cell>
          <cell r="C3227" t="str">
            <v/>
          </cell>
          <cell r="D3227" t="str">
            <v/>
          </cell>
          <cell r="E3227" t="str">
            <v/>
          </cell>
          <cell r="F3227" t="str">
            <v/>
          </cell>
          <cell r="G3227" t="str">
            <v/>
          </cell>
        </row>
        <row r="3228">
          <cell r="A3228" t="str">
            <v>EX16 4</v>
          </cell>
          <cell r="B3228">
            <v>1122013</v>
          </cell>
          <cell r="C3228" t="str">
            <v/>
          </cell>
          <cell r="D3228" t="str">
            <v/>
          </cell>
          <cell r="E3228">
            <v>4616519.8804747136</v>
          </cell>
          <cell r="F3228">
            <v>1388166.4700000002</v>
          </cell>
          <cell r="G3228" t="str">
            <v/>
          </cell>
        </row>
        <row r="3229">
          <cell r="A3229" t="str">
            <v>EX16 5</v>
          </cell>
          <cell r="B3229" t="str">
            <v/>
          </cell>
          <cell r="C3229" t="str">
            <v/>
          </cell>
          <cell r="D3229" t="str">
            <v/>
          </cell>
          <cell r="E3229">
            <v>1357718.2430115878</v>
          </cell>
          <cell r="F3229" t="str">
            <v/>
          </cell>
          <cell r="G3229" t="str">
            <v/>
          </cell>
        </row>
        <row r="3230">
          <cell r="A3230" t="str">
            <v>EX16 6</v>
          </cell>
          <cell r="B3230">
            <v>415324</v>
          </cell>
          <cell r="C3230" t="str">
            <v/>
          </cell>
          <cell r="D3230" t="str">
            <v/>
          </cell>
          <cell r="E3230">
            <v>3654641.3167935098</v>
          </cell>
          <cell r="F3230" t="str">
            <v/>
          </cell>
          <cell r="G3230" t="str">
            <v/>
          </cell>
        </row>
        <row r="3231">
          <cell r="A3231" t="str">
            <v>EX16 7</v>
          </cell>
          <cell r="B3231">
            <v>4019651</v>
          </cell>
          <cell r="C3231" t="str">
            <v/>
          </cell>
          <cell r="D3231" t="str">
            <v/>
          </cell>
          <cell r="E3231">
            <v>8918595.5788579527</v>
          </cell>
          <cell r="F3231">
            <v>5635967.4000000004</v>
          </cell>
          <cell r="G3231" t="str">
            <v/>
          </cell>
        </row>
        <row r="3232">
          <cell r="A3232" t="str">
            <v>EX16 8</v>
          </cell>
          <cell r="B3232" t="str">
            <v/>
          </cell>
          <cell r="C3232" t="str">
            <v/>
          </cell>
          <cell r="D3232">
            <v>3130337.84</v>
          </cell>
          <cell r="E3232">
            <v>11663591.195803143</v>
          </cell>
          <cell r="F3232">
            <v>6868971.6099999994</v>
          </cell>
          <cell r="G3232" t="str">
            <v/>
          </cell>
        </row>
        <row r="3233">
          <cell r="A3233" t="str">
            <v>EX16 9</v>
          </cell>
          <cell r="B3233" t="str">
            <v/>
          </cell>
          <cell r="C3233" t="str">
            <v/>
          </cell>
          <cell r="D3233" t="str">
            <v/>
          </cell>
          <cell r="E3233">
            <v>10883744.006633328</v>
          </cell>
          <cell r="F3233">
            <v>5729195.3899999997</v>
          </cell>
          <cell r="G3233" t="str">
            <v/>
          </cell>
        </row>
        <row r="3234">
          <cell r="A3234" t="str">
            <v>EX17 1</v>
          </cell>
          <cell r="B3234" t="str">
            <v/>
          </cell>
          <cell r="C3234" t="str">
            <v/>
          </cell>
          <cell r="D3234" t="str">
            <v/>
          </cell>
          <cell r="E3234">
            <v>3942424.1856550672</v>
          </cell>
          <cell r="F3234" t="str">
            <v/>
          </cell>
          <cell r="G3234" t="str">
            <v/>
          </cell>
        </row>
        <row r="3235">
          <cell r="A3235" t="str">
            <v>EX17 2</v>
          </cell>
          <cell r="B3235" t="str">
            <v/>
          </cell>
          <cell r="C3235" t="str">
            <v/>
          </cell>
          <cell r="D3235" t="str">
            <v/>
          </cell>
          <cell r="E3235" t="str">
            <v/>
          </cell>
          <cell r="F3235" t="str">
            <v/>
          </cell>
          <cell r="G3235" t="str">
            <v/>
          </cell>
        </row>
        <row r="3236">
          <cell r="A3236" t="str">
            <v>EX17 3</v>
          </cell>
          <cell r="B3236" t="str">
            <v/>
          </cell>
          <cell r="C3236" t="str">
            <v/>
          </cell>
          <cell r="D3236" t="str">
            <v/>
          </cell>
          <cell r="E3236" t="str">
            <v/>
          </cell>
          <cell r="F3236">
            <v>3537758.16</v>
          </cell>
          <cell r="G3236" t="str">
            <v/>
          </cell>
        </row>
        <row r="3237">
          <cell r="A3237" t="str">
            <v>EX17 4</v>
          </cell>
          <cell r="B3237" t="str">
            <v/>
          </cell>
          <cell r="C3237" t="str">
            <v/>
          </cell>
          <cell r="D3237" t="str">
            <v/>
          </cell>
          <cell r="E3237">
            <v>8075742.4069492258</v>
          </cell>
          <cell r="F3237">
            <v>10607529.030000001</v>
          </cell>
          <cell r="G3237" t="str">
            <v/>
          </cell>
        </row>
        <row r="3238">
          <cell r="A3238" t="str">
            <v>EX17 5</v>
          </cell>
          <cell r="B3238" t="str">
            <v/>
          </cell>
          <cell r="C3238" t="str">
            <v/>
          </cell>
          <cell r="D3238">
            <v>271534.37</v>
          </cell>
          <cell r="E3238">
            <v>7504177.7982207229</v>
          </cell>
          <cell r="F3238" t="str">
            <v/>
          </cell>
          <cell r="G3238" t="str">
            <v/>
          </cell>
        </row>
        <row r="3239">
          <cell r="A3239" t="str">
            <v>EX17 6</v>
          </cell>
          <cell r="B3239" t="str">
            <v/>
          </cell>
          <cell r="C3239" t="str">
            <v/>
          </cell>
          <cell r="D3239">
            <v>2091285.08</v>
          </cell>
          <cell r="E3239">
            <v>7881812.8257181738</v>
          </cell>
          <cell r="F3239">
            <v>4265822.1399999987</v>
          </cell>
          <cell r="G3239" t="str">
            <v/>
          </cell>
        </row>
        <row r="3240">
          <cell r="A3240" t="str">
            <v>EX17 9</v>
          </cell>
          <cell r="B3240" t="str">
            <v/>
          </cell>
          <cell r="C3240" t="str">
            <v/>
          </cell>
          <cell r="D3240" t="str">
            <v/>
          </cell>
          <cell r="E3240" t="str">
            <v/>
          </cell>
          <cell r="F3240" t="str">
            <v/>
          </cell>
          <cell r="G3240" t="str">
            <v/>
          </cell>
        </row>
        <row r="3241">
          <cell r="A3241" t="str">
            <v>EX18 7</v>
          </cell>
          <cell r="B3241">
            <v>1116687</v>
          </cell>
          <cell r="C3241" t="str">
            <v/>
          </cell>
          <cell r="D3241">
            <v>285830</v>
          </cell>
          <cell r="E3241">
            <v>13189283.353755459</v>
          </cell>
          <cell r="F3241">
            <v>6438835.7999999998</v>
          </cell>
          <cell r="G3241" t="str">
            <v/>
          </cell>
        </row>
        <row r="3242">
          <cell r="A3242" t="str">
            <v>EX19 8</v>
          </cell>
          <cell r="B3242">
            <v>2946678</v>
          </cell>
          <cell r="C3242" t="str">
            <v/>
          </cell>
          <cell r="D3242" t="str">
            <v/>
          </cell>
          <cell r="E3242">
            <v>9195046.8317408841</v>
          </cell>
          <cell r="F3242">
            <v>3946537.9800000014</v>
          </cell>
          <cell r="G3242" t="str">
            <v/>
          </cell>
        </row>
        <row r="3243">
          <cell r="A3243" t="str">
            <v>EX2 4</v>
          </cell>
          <cell r="B3243" t="str">
            <v/>
          </cell>
          <cell r="C3243" t="str">
            <v/>
          </cell>
          <cell r="D3243" t="str">
            <v/>
          </cell>
          <cell r="E3243" t="str">
            <v/>
          </cell>
          <cell r="F3243">
            <v>1877886.4999999998</v>
          </cell>
          <cell r="G3243" t="str">
            <v/>
          </cell>
        </row>
        <row r="3244">
          <cell r="A3244" t="str">
            <v>EX2 5</v>
          </cell>
          <cell r="B3244" t="str">
            <v/>
          </cell>
          <cell r="C3244" t="str">
            <v/>
          </cell>
          <cell r="D3244" t="str">
            <v/>
          </cell>
          <cell r="E3244">
            <v>2331898.326947751</v>
          </cell>
          <cell r="F3244">
            <v>1773071.29</v>
          </cell>
          <cell r="G3244">
            <v>630784.38000000012</v>
          </cell>
        </row>
        <row r="3245">
          <cell r="A3245" t="str">
            <v>EX2 6</v>
          </cell>
          <cell r="B3245" t="str">
            <v/>
          </cell>
          <cell r="C3245" t="str">
            <v/>
          </cell>
          <cell r="D3245" t="str">
            <v/>
          </cell>
          <cell r="E3245">
            <v>1023674.4913931421</v>
          </cell>
          <cell r="F3245">
            <v>1401742.81</v>
          </cell>
          <cell r="G3245" t="str">
            <v/>
          </cell>
        </row>
        <row r="3246">
          <cell r="A3246" t="str">
            <v>EX2 7</v>
          </cell>
          <cell r="B3246" t="str">
            <v/>
          </cell>
          <cell r="C3246" t="str">
            <v/>
          </cell>
          <cell r="D3246" t="str">
            <v/>
          </cell>
          <cell r="E3246" t="str">
            <v/>
          </cell>
          <cell r="F3246">
            <v>15943465.24</v>
          </cell>
          <cell r="G3246" t="str">
            <v/>
          </cell>
        </row>
        <row r="3247">
          <cell r="A3247" t="str">
            <v>EX2 8</v>
          </cell>
          <cell r="B3247" t="str">
            <v/>
          </cell>
          <cell r="C3247" t="str">
            <v/>
          </cell>
          <cell r="D3247" t="str">
            <v/>
          </cell>
          <cell r="E3247">
            <v>16693712.11735855</v>
          </cell>
          <cell r="F3247">
            <v>9432203.2399999984</v>
          </cell>
          <cell r="G3247" t="str">
            <v/>
          </cell>
        </row>
        <row r="3248">
          <cell r="A3248" t="str">
            <v>EX2 9</v>
          </cell>
          <cell r="B3248">
            <v>175237</v>
          </cell>
          <cell r="C3248" t="str">
            <v/>
          </cell>
          <cell r="D3248">
            <v>294759.62</v>
          </cell>
          <cell r="E3248">
            <v>2517720.6854339056</v>
          </cell>
          <cell r="F3248">
            <v>1734688.9099999997</v>
          </cell>
          <cell r="G3248" t="str">
            <v/>
          </cell>
        </row>
        <row r="3249">
          <cell r="A3249" t="str">
            <v>EX20 1</v>
          </cell>
          <cell r="B3249">
            <v>409434</v>
          </cell>
          <cell r="C3249" t="str">
            <v/>
          </cell>
          <cell r="D3249">
            <v>1587806.86</v>
          </cell>
          <cell r="E3249">
            <v>5509457.5874589896</v>
          </cell>
          <cell r="F3249" t="str">
            <v/>
          </cell>
          <cell r="G3249" t="str">
            <v/>
          </cell>
        </row>
        <row r="3250">
          <cell r="A3250" t="str">
            <v>EX20 2</v>
          </cell>
          <cell r="B3250">
            <v>3126971</v>
          </cell>
          <cell r="C3250" t="str">
            <v/>
          </cell>
          <cell r="D3250">
            <v>85679.99</v>
          </cell>
          <cell r="E3250">
            <v>8461095.3678783141</v>
          </cell>
          <cell r="F3250">
            <v>5375478.0699999984</v>
          </cell>
          <cell r="G3250" t="str">
            <v/>
          </cell>
        </row>
        <row r="3251">
          <cell r="A3251" t="str">
            <v>EX20 3</v>
          </cell>
          <cell r="B3251">
            <v>3949402</v>
          </cell>
          <cell r="C3251" t="str">
            <v/>
          </cell>
          <cell r="D3251">
            <v>685169.24</v>
          </cell>
          <cell r="E3251">
            <v>10750801.70273805</v>
          </cell>
          <cell r="F3251">
            <v>3615151.91</v>
          </cell>
          <cell r="G3251" t="str">
            <v/>
          </cell>
        </row>
        <row r="3252">
          <cell r="A3252" t="str">
            <v>EX20 4</v>
          </cell>
          <cell r="B3252">
            <v>4844928</v>
          </cell>
          <cell r="C3252" t="str">
            <v/>
          </cell>
          <cell r="D3252" t="str">
            <v/>
          </cell>
          <cell r="E3252">
            <v>5898335.9049349083</v>
          </cell>
          <cell r="F3252">
            <v>2618878.9899999998</v>
          </cell>
          <cell r="G3252" t="str">
            <v/>
          </cell>
        </row>
        <row r="3253">
          <cell r="A3253" t="str">
            <v>EX20 9</v>
          </cell>
          <cell r="B3253" t="str">
            <v/>
          </cell>
          <cell r="C3253" t="str">
            <v/>
          </cell>
          <cell r="D3253" t="str">
            <v/>
          </cell>
          <cell r="E3253" t="str">
            <v/>
          </cell>
          <cell r="F3253" t="str">
            <v/>
          </cell>
          <cell r="G3253" t="str">
            <v/>
          </cell>
        </row>
        <row r="3254">
          <cell r="A3254" t="str">
            <v>EX21 5</v>
          </cell>
          <cell r="B3254">
            <v>2462387</v>
          </cell>
          <cell r="C3254" t="str">
            <v/>
          </cell>
          <cell r="D3254" t="str">
            <v/>
          </cell>
          <cell r="E3254">
            <v>12759372.338813739</v>
          </cell>
          <cell r="F3254">
            <v>5029238.4799999995</v>
          </cell>
          <cell r="G3254" t="str">
            <v/>
          </cell>
        </row>
        <row r="3255">
          <cell r="A3255" t="str">
            <v>EX22 6</v>
          </cell>
          <cell r="B3255">
            <v>7576367</v>
          </cell>
          <cell r="C3255" t="str">
            <v/>
          </cell>
          <cell r="D3255">
            <v>4861896.24</v>
          </cell>
          <cell r="E3255">
            <v>10736757.174487714</v>
          </cell>
          <cell r="F3255">
            <v>7939474.9300000016</v>
          </cell>
          <cell r="G3255" t="str">
            <v/>
          </cell>
        </row>
        <row r="3256">
          <cell r="A3256" t="str">
            <v>EX22 7</v>
          </cell>
          <cell r="B3256">
            <v>7811275</v>
          </cell>
          <cell r="C3256" t="str">
            <v/>
          </cell>
          <cell r="D3256">
            <v>3917688.1</v>
          </cell>
          <cell r="E3256">
            <v>21276858.039342571</v>
          </cell>
          <cell r="F3256">
            <v>11572277.860000001</v>
          </cell>
          <cell r="G3256" t="str">
            <v/>
          </cell>
        </row>
        <row r="3257">
          <cell r="A3257" t="str">
            <v>EX22 9</v>
          </cell>
          <cell r="B3257" t="str">
            <v/>
          </cell>
          <cell r="C3257" t="str">
            <v/>
          </cell>
          <cell r="D3257" t="str">
            <v/>
          </cell>
          <cell r="E3257" t="str">
            <v/>
          </cell>
          <cell r="F3257" t="str">
            <v/>
          </cell>
          <cell r="G3257" t="str">
            <v/>
          </cell>
        </row>
        <row r="3258">
          <cell r="A3258" t="str">
            <v>EX23 0</v>
          </cell>
          <cell r="B3258">
            <v>5532338</v>
          </cell>
          <cell r="C3258" t="str">
            <v/>
          </cell>
          <cell r="D3258" t="str">
            <v/>
          </cell>
          <cell r="E3258">
            <v>5081251.5218216712</v>
          </cell>
          <cell r="F3258">
            <v>6026460.740000003</v>
          </cell>
          <cell r="G3258" t="str">
            <v/>
          </cell>
        </row>
        <row r="3259">
          <cell r="A3259" t="str">
            <v>EX23 3</v>
          </cell>
          <cell r="B3259" t="str">
            <v/>
          </cell>
          <cell r="C3259" t="str">
            <v/>
          </cell>
          <cell r="D3259" t="str">
            <v/>
          </cell>
          <cell r="E3259" t="str">
            <v/>
          </cell>
          <cell r="F3259" t="str">
            <v/>
          </cell>
          <cell r="G3259" t="str">
            <v/>
          </cell>
        </row>
        <row r="3260">
          <cell r="A3260" t="str">
            <v>EX23 8</v>
          </cell>
          <cell r="B3260">
            <v>2249330</v>
          </cell>
          <cell r="C3260" t="str">
            <v/>
          </cell>
          <cell r="D3260" t="str">
            <v/>
          </cell>
          <cell r="E3260">
            <v>3606781.1752058207</v>
          </cell>
          <cell r="F3260">
            <v>2996166.7199999983</v>
          </cell>
          <cell r="G3260" t="str">
            <v/>
          </cell>
        </row>
        <row r="3261">
          <cell r="A3261" t="str">
            <v>EX23 9</v>
          </cell>
          <cell r="B3261">
            <v>8475541</v>
          </cell>
          <cell r="C3261" t="str">
            <v/>
          </cell>
          <cell r="D3261" t="str">
            <v/>
          </cell>
          <cell r="E3261">
            <v>12248097.169809742</v>
          </cell>
          <cell r="F3261">
            <v>4332292.12</v>
          </cell>
          <cell r="G3261" t="str">
            <v/>
          </cell>
        </row>
        <row r="3262">
          <cell r="A3262" t="str">
            <v>EX24 6</v>
          </cell>
          <cell r="B3262" t="str">
            <v/>
          </cell>
          <cell r="C3262" t="str">
            <v/>
          </cell>
          <cell r="D3262" t="str">
            <v/>
          </cell>
          <cell r="E3262">
            <v>9489411.6586162504</v>
          </cell>
          <cell r="F3262">
            <v>1888885.6799999997</v>
          </cell>
          <cell r="G3262" t="str">
            <v/>
          </cell>
        </row>
        <row r="3263">
          <cell r="A3263" t="str">
            <v>EX3 0</v>
          </cell>
          <cell r="B3263" t="str">
            <v/>
          </cell>
          <cell r="C3263" t="str">
            <v/>
          </cell>
          <cell r="D3263" t="str">
            <v/>
          </cell>
          <cell r="E3263">
            <v>9138655.9976355229</v>
          </cell>
          <cell r="F3263">
            <v>2432892.5500000003</v>
          </cell>
          <cell r="G3263" t="str">
            <v/>
          </cell>
        </row>
        <row r="3264">
          <cell r="A3264" t="str">
            <v>EX3 9</v>
          </cell>
          <cell r="B3264" t="str">
            <v/>
          </cell>
          <cell r="C3264" t="str">
            <v/>
          </cell>
          <cell r="D3264" t="str">
            <v/>
          </cell>
          <cell r="E3264" t="str">
            <v/>
          </cell>
          <cell r="F3264" t="str">
            <v/>
          </cell>
          <cell r="G3264" t="str">
            <v/>
          </cell>
        </row>
        <row r="3265">
          <cell r="A3265" t="str">
            <v>EX31 1</v>
          </cell>
          <cell r="B3265">
            <v>1445419</v>
          </cell>
          <cell r="C3265" t="str">
            <v/>
          </cell>
          <cell r="D3265">
            <v>509630.27</v>
          </cell>
          <cell r="E3265">
            <v>5992806.2128318148</v>
          </cell>
          <cell r="F3265">
            <v>4956416.0699999994</v>
          </cell>
          <cell r="G3265" t="str">
            <v/>
          </cell>
        </row>
        <row r="3266">
          <cell r="A3266" t="str">
            <v>EX31 2</v>
          </cell>
          <cell r="B3266" t="str">
            <v/>
          </cell>
          <cell r="C3266" t="str">
            <v/>
          </cell>
          <cell r="D3266" t="str">
            <v/>
          </cell>
          <cell r="E3266">
            <v>967855.00583136012</v>
          </cell>
          <cell r="F3266">
            <v>3075303.6199999996</v>
          </cell>
          <cell r="G3266" t="str">
            <v/>
          </cell>
        </row>
        <row r="3267">
          <cell r="A3267" t="str">
            <v>EX31 3</v>
          </cell>
          <cell r="B3267">
            <v>2214404</v>
          </cell>
          <cell r="C3267" t="str">
            <v/>
          </cell>
          <cell r="D3267" t="str">
            <v/>
          </cell>
          <cell r="E3267">
            <v>12057661.916065214</v>
          </cell>
          <cell r="F3267">
            <v>5078182.71</v>
          </cell>
          <cell r="G3267" t="str">
            <v/>
          </cell>
        </row>
        <row r="3268">
          <cell r="A3268" t="str">
            <v>EX31 4</v>
          </cell>
          <cell r="B3268">
            <v>2123218</v>
          </cell>
          <cell r="C3268" t="str">
            <v/>
          </cell>
          <cell r="D3268">
            <v>645664.38</v>
          </cell>
          <cell r="E3268">
            <v>19185777.461790934</v>
          </cell>
          <cell r="F3268">
            <v>11241648.17</v>
          </cell>
          <cell r="G3268" t="str">
            <v/>
          </cell>
        </row>
        <row r="3269">
          <cell r="A3269" t="str">
            <v>EX32 0</v>
          </cell>
          <cell r="B3269" t="str">
            <v/>
          </cell>
          <cell r="C3269" t="str">
            <v/>
          </cell>
          <cell r="D3269" t="str">
            <v/>
          </cell>
          <cell r="E3269">
            <v>8525088.917177435</v>
          </cell>
          <cell r="F3269">
            <v>2855572.1799999997</v>
          </cell>
          <cell r="G3269" t="str">
            <v/>
          </cell>
        </row>
        <row r="3270">
          <cell r="A3270" t="str">
            <v>EX32 2</v>
          </cell>
          <cell r="B3270" t="str">
            <v/>
          </cell>
          <cell r="C3270" t="str">
            <v/>
          </cell>
          <cell r="D3270" t="str">
            <v/>
          </cell>
          <cell r="E3270" t="str">
            <v/>
          </cell>
          <cell r="F3270" t="str">
            <v/>
          </cell>
          <cell r="G3270" t="str">
            <v/>
          </cell>
        </row>
        <row r="3271">
          <cell r="A3271" t="str">
            <v>EX32 7</v>
          </cell>
          <cell r="B3271" t="str">
            <v/>
          </cell>
          <cell r="C3271" t="str">
            <v/>
          </cell>
          <cell r="D3271">
            <v>100727.17</v>
          </cell>
          <cell r="E3271">
            <v>10141546.122446492</v>
          </cell>
          <cell r="F3271">
            <v>3529978.4900000007</v>
          </cell>
          <cell r="G3271" t="str">
            <v/>
          </cell>
        </row>
        <row r="3272">
          <cell r="A3272" t="str">
            <v>EX32 8</v>
          </cell>
          <cell r="B3272" t="str">
            <v/>
          </cell>
          <cell r="C3272" t="str">
            <v/>
          </cell>
          <cell r="D3272" t="str">
            <v/>
          </cell>
          <cell r="E3272">
            <v>2713062.4476623093</v>
          </cell>
          <cell r="F3272" t="str">
            <v/>
          </cell>
          <cell r="G3272" t="str">
            <v/>
          </cell>
        </row>
        <row r="3273">
          <cell r="A3273" t="str">
            <v>EX32 9</v>
          </cell>
          <cell r="B3273">
            <v>1372225</v>
          </cell>
          <cell r="C3273" t="str">
            <v/>
          </cell>
          <cell r="D3273" t="str">
            <v/>
          </cell>
          <cell r="E3273">
            <v>3642817.3127784636</v>
          </cell>
          <cell r="F3273">
            <v>1197194.78</v>
          </cell>
          <cell r="G3273" t="str">
            <v/>
          </cell>
        </row>
        <row r="3274">
          <cell r="A3274" t="str">
            <v>EX33 1</v>
          </cell>
          <cell r="B3274" t="str">
            <v/>
          </cell>
          <cell r="C3274" t="str">
            <v/>
          </cell>
          <cell r="D3274" t="str">
            <v/>
          </cell>
          <cell r="E3274">
            <v>5368081.8631997686</v>
          </cell>
          <cell r="F3274" t="str">
            <v/>
          </cell>
          <cell r="G3274" t="str">
            <v/>
          </cell>
        </row>
        <row r="3275">
          <cell r="A3275" t="str">
            <v>EX33 2</v>
          </cell>
          <cell r="B3275" t="str">
            <v/>
          </cell>
          <cell r="C3275" t="str">
            <v/>
          </cell>
          <cell r="D3275">
            <v>156099.43</v>
          </cell>
          <cell r="E3275">
            <v>3454735.2685576775</v>
          </cell>
          <cell r="F3275">
            <v>1649851.6800000002</v>
          </cell>
          <cell r="G3275" t="str">
            <v/>
          </cell>
        </row>
        <row r="3276">
          <cell r="A3276" t="str">
            <v>EX34 0</v>
          </cell>
          <cell r="B3276" t="str">
            <v/>
          </cell>
          <cell r="C3276" t="str">
            <v/>
          </cell>
          <cell r="D3276" t="str">
            <v/>
          </cell>
          <cell r="E3276">
            <v>3392577.3248118297</v>
          </cell>
          <cell r="F3276" t="str">
            <v/>
          </cell>
          <cell r="G3276" t="str">
            <v/>
          </cell>
        </row>
        <row r="3277">
          <cell r="A3277" t="str">
            <v>EX34 7</v>
          </cell>
          <cell r="B3277" t="str">
            <v/>
          </cell>
          <cell r="C3277" t="str">
            <v/>
          </cell>
          <cell r="D3277">
            <v>791394</v>
          </cell>
          <cell r="E3277">
            <v>2894132.2424127837</v>
          </cell>
          <cell r="F3277">
            <v>5518110.6099999994</v>
          </cell>
          <cell r="G3277" t="str">
            <v/>
          </cell>
        </row>
        <row r="3278">
          <cell r="A3278" t="str">
            <v>EX34 8</v>
          </cell>
          <cell r="B3278">
            <v>1780591</v>
          </cell>
          <cell r="C3278" t="str">
            <v/>
          </cell>
          <cell r="D3278" t="str">
            <v/>
          </cell>
          <cell r="E3278">
            <v>10322758.068124462</v>
          </cell>
          <cell r="F3278">
            <v>12345081.809999995</v>
          </cell>
          <cell r="G3278" t="str">
            <v/>
          </cell>
        </row>
        <row r="3279">
          <cell r="A3279" t="str">
            <v>EX34 9</v>
          </cell>
          <cell r="B3279">
            <v>1455922</v>
          </cell>
          <cell r="C3279" t="str">
            <v/>
          </cell>
          <cell r="D3279" t="str">
            <v/>
          </cell>
          <cell r="E3279">
            <v>6503420.4339990159</v>
          </cell>
          <cell r="F3279">
            <v>4110622.3200000012</v>
          </cell>
          <cell r="G3279" t="str">
            <v/>
          </cell>
        </row>
        <row r="3280">
          <cell r="A3280" t="str">
            <v>EX35 6</v>
          </cell>
          <cell r="B3280" t="str">
            <v/>
          </cell>
          <cell r="C3280" t="str">
            <v/>
          </cell>
          <cell r="D3280" t="str">
            <v/>
          </cell>
          <cell r="E3280">
            <v>9552255.1846757103</v>
          </cell>
          <cell r="F3280">
            <v>3573619.47</v>
          </cell>
          <cell r="G3280" t="str">
            <v/>
          </cell>
        </row>
        <row r="3281">
          <cell r="A3281" t="str">
            <v>EX36 3</v>
          </cell>
          <cell r="B3281">
            <v>1187522</v>
          </cell>
          <cell r="C3281" t="str">
            <v/>
          </cell>
          <cell r="D3281" t="str">
            <v/>
          </cell>
          <cell r="E3281">
            <v>22094625.734433785</v>
          </cell>
          <cell r="F3281">
            <v>9650558.7299999986</v>
          </cell>
          <cell r="G3281" t="str">
            <v/>
          </cell>
        </row>
        <row r="3282">
          <cell r="A3282" t="str">
            <v>EX36 4</v>
          </cell>
          <cell r="B3282">
            <v>1208889</v>
          </cell>
          <cell r="C3282" t="str">
            <v/>
          </cell>
          <cell r="D3282" t="str">
            <v/>
          </cell>
          <cell r="E3282">
            <v>11713940.393891905</v>
          </cell>
          <cell r="F3282">
            <v>2300808.9800000004</v>
          </cell>
          <cell r="G3282" t="str">
            <v/>
          </cell>
        </row>
        <row r="3283">
          <cell r="A3283" t="str">
            <v>EX36 9</v>
          </cell>
          <cell r="B3283" t="str">
            <v/>
          </cell>
          <cell r="C3283" t="str">
            <v/>
          </cell>
          <cell r="D3283" t="str">
            <v/>
          </cell>
          <cell r="E3283" t="str">
            <v/>
          </cell>
          <cell r="F3283" t="str">
            <v/>
          </cell>
          <cell r="G3283" t="str">
            <v/>
          </cell>
        </row>
        <row r="3284">
          <cell r="A3284" t="str">
            <v>EX37 9</v>
          </cell>
          <cell r="B3284">
            <v>3901094</v>
          </cell>
          <cell r="C3284" t="str">
            <v/>
          </cell>
          <cell r="D3284">
            <v>541511.41</v>
          </cell>
          <cell r="E3284">
            <v>10248875.689520974</v>
          </cell>
          <cell r="F3284">
            <v>4283975.3900000006</v>
          </cell>
          <cell r="G3284" t="str">
            <v/>
          </cell>
        </row>
        <row r="3285">
          <cell r="A3285" t="str">
            <v>EX38 7</v>
          </cell>
          <cell r="B3285" t="str">
            <v/>
          </cell>
          <cell r="C3285" t="str">
            <v/>
          </cell>
          <cell r="D3285" t="str">
            <v/>
          </cell>
          <cell r="E3285">
            <v>3020227.5592935751</v>
          </cell>
          <cell r="F3285" t="str">
            <v/>
          </cell>
          <cell r="G3285" t="str">
            <v/>
          </cell>
        </row>
        <row r="3286">
          <cell r="A3286" t="str">
            <v>EX38 8</v>
          </cell>
          <cell r="B3286">
            <v>790118</v>
          </cell>
          <cell r="C3286" t="str">
            <v/>
          </cell>
          <cell r="D3286" t="str">
            <v/>
          </cell>
          <cell r="E3286">
            <v>8966216.8463808019</v>
          </cell>
          <cell r="F3286">
            <v>4357194.3200000012</v>
          </cell>
          <cell r="G3286" t="str">
            <v/>
          </cell>
        </row>
        <row r="3287">
          <cell r="A3287" t="str">
            <v>EX38 9</v>
          </cell>
          <cell r="B3287" t="str">
            <v/>
          </cell>
          <cell r="C3287" t="str">
            <v/>
          </cell>
          <cell r="D3287" t="str">
            <v/>
          </cell>
          <cell r="E3287" t="str">
            <v/>
          </cell>
          <cell r="F3287" t="str">
            <v/>
          </cell>
          <cell r="G3287" t="str">
            <v/>
          </cell>
        </row>
        <row r="3288">
          <cell r="A3288" t="str">
            <v>EX39 1</v>
          </cell>
          <cell r="B3288" t="str">
            <v/>
          </cell>
          <cell r="C3288" t="str">
            <v/>
          </cell>
          <cell r="D3288">
            <v>72567.990000000005</v>
          </cell>
          <cell r="E3288">
            <v>3645780.265464765</v>
          </cell>
          <cell r="F3288">
            <v>4163666.8599999994</v>
          </cell>
          <cell r="G3288" t="str">
            <v/>
          </cell>
        </row>
        <row r="3289">
          <cell r="A3289" t="str">
            <v>EX39 2</v>
          </cell>
          <cell r="B3289" t="str">
            <v/>
          </cell>
          <cell r="C3289" t="str">
            <v/>
          </cell>
          <cell r="D3289">
            <v>982288.97</v>
          </cell>
          <cell r="E3289">
            <v>4766843.0037430841</v>
          </cell>
          <cell r="F3289">
            <v>3742004.1700000004</v>
          </cell>
          <cell r="G3289" t="str">
            <v/>
          </cell>
        </row>
        <row r="3290">
          <cell r="A3290" t="str">
            <v>EX39 3</v>
          </cell>
          <cell r="B3290" t="str">
            <v/>
          </cell>
          <cell r="C3290" t="str">
            <v/>
          </cell>
          <cell r="D3290" t="str">
            <v/>
          </cell>
          <cell r="E3290">
            <v>2273091.0150161013</v>
          </cell>
          <cell r="F3290">
            <v>3730223.2400000007</v>
          </cell>
          <cell r="G3290" t="str">
            <v/>
          </cell>
        </row>
        <row r="3291">
          <cell r="A3291" t="str">
            <v>EX39 4</v>
          </cell>
          <cell r="B3291">
            <v>3181546</v>
          </cell>
          <cell r="C3291" t="str">
            <v/>
          </cell>
          <cell r="D3291" t="str">
            <v/>
          </cell>
          <cell r="E3291">
            <v>8756721.0361520033</v>
          </cell>
          <cell r="F3291">
            <v>5069985.96</v>
          </cell>
          <cell r="G3291" t="str">
            <v/>
          </cell>
        </row>
        <row r="3292">
          <cell r="A3292" t="str">
            <v>EX39 5</v>
          </cell>
          <cell r="B3292" t="str">
            <v/>
          </cell>
          <cell r="C3292" t="str">
            <v/>
          </cell>
          <cell r="D3292">
            <v>5716293.4800000004</v>
          </cell>
          <cell r="E3292">
            <v>23368646.482013367</v>
          </cell>
          <cell r="F3292">
            <v>6096229.9099999992</v>
          </cell>
          <cell r="G3292" t="str">
            <v/>
          </cell>
        </row>
        <row r="3293">
          <cell r="A3293" t="str">
            <v>EX39 6</v>
          </cell>
          <cell r="B3293">
            <v>2273753</v>
          </cell>
          <cell r="C3293" t="str">
            <v/>
          </cell>
          <cell r="D3293" t="str">
            <v/>
          </cell>
          <cell r="E3293">
            <v>14185102.175790751</v>
          </cell>
          <cell r="F3293" t="str">
            <v/>
          </cell>
          <cell r="G3293" t="str">
            <v/>
          </cell>
        </row>
        <row r="3294">
          <cell r="A3294" t="str">
            <v>EX39 9</v>
          </cell>
          <cell r="B3294" t="str">
            <v/>
          </cell>
          <cell r="C3294" t="str">
            <v/>
          </cell>
          <cell r="D3294" t="str">
            <v/>
          </cell>
          <cell r="E3294" t="str">
            <v/>
          </cell>
          <cell r="F3294" t="str">
            <v/>
          </cell>
          <cell r="G3294" t="str">
            <v/>
          </cell>
        </row>
        <row r="3295">
          <cell r="A3295" t="str">
            <v>EX4 0</v>
          </cell>
          <cell r="B3295" t="str">
            <v/>
          </cell>
          <cell r="C3295" t="str">
            <v/>
          </cell>
          <cell r="D3295" t="str">
            <v/>
          </cell>
          <cell r="E3295">
            <v>2426575.0475853025</v>
          </cell>
          <cell r="F3295" t="str">
            <v/>
          </cell>
          <cell r="G3295" t="str">
            <v/>
          </cell>
        </row>
        <row r="3296">
          <cell r="A3296" t="str">
            <v>EX4 1</v>
          </cell>
          <cell r="B3296" t="str">
            <v/>
          </cell>
          <cell r="C3296" t="str">
            <v/>
          </cell>
          <cell r="D3296">
            <v>298632.42</v>
          </cell>
          <cell r="E3296">
            <v>3128249.7287077461</v>
          </cell>
          <cell r="F3296">
            <v>1351157.5699999996</v>
          </cell>
          <cell r="G3296" t="str">
            <v/>
          </cell>
        </row>
        <row r="3297">
          <cell r="A3297" t="str">
            <v>EX4 2</v>
          </cell>
          <cell r="B3297" t="str">
            <v/>
          </cell>
          <cell r="C3297" t="str">
            <v/>
          </cell>
          <cell r="D3297" t="str">
            <v/>
          </cell>
          <cell r="E3297">
            <v>1167140.5415112567</v>
          </cell>
          <cell r="F3297">
            <v>986321.53</v>
          </cell>
          <cell r="G3297" t="str">
            <v/>
          </cell>
        </row>
        <row r="3298">
          <cell r="A3298" t="str">
            <v>EX4 3</v>
          </cell>
          <cell r="B3298" t="str">
            <v/>
          </cell>
          <cell r="C3298" t="str">
            <v/>
          </cell>
          <cell r="D3298">
            <v>261738.94</v>
          </cell>
          <cell r="E3298">
            <v>5707377.0531360991</v>
          </cell>
          <cell r="F3298">
            <v>2955510.6500000008</v>
          </cell>
          <cell r="G3298" t="str">
            <v/>
          </cell>
        </row>
        <row r="3299">
          <cell r="A3299" t="str">
            <v>EX4 4</v>
          </cell>
          <cell r="B3299" t="str">
            <v/>
          </cell>
          <cell r="C3299" t="str">
            <v/>
          </cell>
          <cell r="D3299" t="str">
            <v/>
          </cell>
          <cell r="E3299">
            <v>2377791.4189264365</v>
          </cell>
          <cell r="F3299">
            <v>3575060.8000000003</v>
          </cell>
          <cell r="G3299" t="str">
            <v/>
          </cell>
        </row>
        <row r="3300">
          <cell r="A3300" t="str">
            <v>EX4 5</v>
          </cell>
          <cell r="B3300" t="str">
            <v/>
          </cell>
          <cell r="C3300" t="str">
            <v/>
          </cell>
          <cell r="D3300" t="str">
            <v/>
          </cell>
          <cell r="E3300" t="str">
            <v/>
          </cell>
          <cell r="F3300" t="str">
            <v/>
          </cell>
          <cell r="G3300" t="str">
            <v/>
          </cell>
        </row>
        <row r="3301">
          <cell r="A3301" t="str">
            <v>EX4 6</v>
          </cell>
          <cell r="B3301">
            <v>319635</v>
          </cell>
          <cell r="C3301" t="str">
            <v/>
          </cell>
          <cell r="D3301">
            <v>414382.81</v>
          </cell>
          <cell r="E3301">
            <v>1801130.6459475541</v>
          </cell>
          <cell r="F3301" t="str">
            <v/>
          </cell>
          <cell r="G3301" t="str">
            <v/>
          </cell>
        </row>
        <row r="3302">
          <cell r="A3302" t="str">
            <v>EX4 7</v>
          </cell>
          <cell r="B3302" t="str">
            <v/>
          </cell>
          <cell r="C3302" t="str">
            <v/>
          </cell>
          <cell r="D3302" t="str">
            <v/>
          </cell>
          <cell r="E3302" t="str">
            <v/>
          </cell>
          <cell r="F3302" t="str">
            <v/>
          </cell>
          <cell r="G3302" t="str">
            <v/>
          </cell>
        </row>
        <row r="3303">
          <cell r="A3303" t="str">
            <v>EX4 8</v>
          </cell>
          <cell r="B3303" t="str">
            <v/>
          </cell>
          <cell r="C3303" t="str">
            <v/>
          </cell>
          <cell r="D3303" t="str">
            <v/>
          </cell>
          <cell r="E3303">
            <v>1499328.4640887198</v>
          </cell>
          <cell r="F3303">
            <v>1211406.9500000002</v>
          </cell>
          <cell r="G3303" t="str">
            <v/>
          </cell>
        </row>
        <row r="3304">
          <cell r="A3304" t="str">
            <v>EX4 9</v>
          </cell>
          <cell r="B3304" t="str">
            <v/>
          </cell>
          <cell r="C3304" t="str">
            <v/>
          </cell>
          <cell r="D3304" t="str">
            <v/>
          </cell>
          <cell r="E3304" t="str">
            <v/>
          </cell>
          <cell r="F3304" t="str">
            <v/>
          </cell>
          <cell r="G3304" t="str">
            <v/>
          </cell>
        </row>
        <row r="3305">
          <cell r="A3305" t="str">
            <v>EX5 1</v>
          </cell>
          <cell r="B3305" t="str">
            <v/>
          </cell>
          <cell r="C3305" t="str">
            <v/>
          </cell>
          <cell r="D3305" t="str">
            <v/>
          </cell>
          <cell r="E3305">
            <v>29772981.705509096</v>
          </cell>
          <cell r="F3305" t="str">
            <v/>
          </cell>
          <cell r="G3305" t="str">
            <v/>
          </cell>
        </row>
        <row r="3306">
          <cell r="A3306" t="str">
            <v>EX5 2</v>
          </cell>
          <cell r="B3306">
            <v>4364439</v>
          </cell>
          <cell r="C3306" t="str">
            <v/>
          </cell>
          <cell r="D3306" t="str">
            <v/>
          </cell>
          <cell r="E3306">
            <v>8175642.5463201813</v>
          </cell>
          <cell r="F3306">
            <v>6043258.8900000025</v>
          </cell>
          <cell r="G3306" t="str">
            <v/>
          </cell>
        </row>
        <row r="3307">
          <cell r="A3307" t="str">
            <v>EX5 3</v>
          </cell>
          <cell r="B3307" t="str">
            <v/>
          </cell>
          <cell r="C3307" t="str">
            <v/>
          </cell>
          <cell r="D3307" t="str">
            <v/>
          </cell>
          <cell r="E3307">
            <v>2316340.6266628029</v>
          </cell>
          <cell r="F3307">
            <v>4378738.4399999995</v>
          </cell>
          <cell r="G3307" t="str">
            <v/>
          </cell>
        </row>
        <row r="3308">
          <cell r="A3308" t="str">
            <v>EX5 4</v>
          </cell>
          <cell r="B3308">
            <v>1704983</v>
          </cell>
          <cell r="C3308" t="str">
            <v/>
          </cell>
          <cell r="D3308" t="str">
            <v/>
          </cell>
          <cell r="E3308" t="str">
            <v/>
          </cell>
          <cell r="F3308">
            <v>1541014.3599999999</v>
          </cell>
          <cell r="G3308" t="str">
            <v/>
          </cell>
        </row>
        <row r="3309">
          <cell r="A3309" t="str">
            <v>EX5 5</v>
          </cell>
          <cell r="B3309" t="str">
            <v/>
          </cell>
          <cell r="C3309" t="str">
            <v/>
          </cell>
          <cell r="D3309" t="str">
            <v/>
          </cell>
          <cell r="E3309">
            <v>5333685.1815326931</v>
          </cell>
          <cell r="F3309">
            <v>6552862.2200000016</v>
          </cell>
          <cell r="G3309" t="str">
            <v/>
          </cell>
        </row>
        <row r="3310">
          <cell r="A3310" t="str">
            <v>EX5 7</v>
          </cell>
          <cell r="B3310" t="str">
            <v/>
          </cell>
          <cell r="C3310" t="str">
            <v/>
          </cell>
          <cell r="D3310" t="str">
            <v/>
          </cell>
          <cell r="E3310" t="str">
            <v/>
          </cell>
          <cell r="F3310" t="str">
            <v/>
          </cell>
          <cell r="G3310" t="str">
            <v/>
          </cell>
        </row>
        <row r="3311">
          <cell r="A3311" t="str">
            <v>EX6 6</v>
          </cell>
          <cell r="B3311" t="str">
            <v/>
          </cell>
          <cell r="C3311" t="str">
            <v/>
          </cell>
          <cell r="D3311" t="str">
            <v/>
          </cell>
          <cell r="E3311">
            <v>6891251.7387547763</v>
          </cell>
          <cell r="F3311">
            <v>5246798.82</v>
          </cell>
          <cell r="G3311" t="str">
            <v/>
          </cell>
        </row>
        <row r="3312">
          <cell r="A3312" t="str">
            <v>EX6 7</v>
          </cell>
          <cell r="B3312">
            <v>941540</v>
          </cell>
          <cell r="C3312" t="str">
            <v/>
          </cell>
          <cell r="D3312" t="str">
            <v/>
          </cell>
          <cell r="E3312">
            <v>4997129.7685702266</v>
          </cell>
          <cell r="F3312">
            <v>3875691.1300000004</v>
          </cell>
          <cell r="G3312" t="str">
            <v/>
          </cell>
        </row>
        <row r="3313">
          <cell r="A3313" t="str">
            <v>EX6 8</v>
          </cell>
          <cell r="B3313" t="str">
            <v/>
          </cell>
          <cell r="C3313" t="str">
            <v/>
          </cell>
          <cell r="D3313" t="str">
            <v/>
          </cell>
          <cell r="E3313">
            <v>5945559.2958361274</v>
          </cell>
          <cell r="F3313" t="str">
            <v/>
          </cell>
          <cell r="G3313" t="str">
            <v/>
          </cell>
        </row>
        <row r="3314">
          <cell r="A3314" t="str">
            <v>EX7 0</v>
          </cell>
          <cell r="B3314" t="str">
            <v/>
          </cell>
          <cell r="C3314" t="str">
            <v/>
          </cell>
          <cell r="D3314">
            <v>789277.27</v>
          </cell>
          <cell r="E3314">
            <v>5901749.4305736311</v>
          </cell>
          <cell r="F3314" t="str">
            <v/>
          </cell>
          <cell r="G3314" t="str">
            <v/>
          </cell>
        </row>
        <row r="3315">
          <cell r="A3315" t="str">
            <v>EX7 7</v>
          </cell>
          <cell r="B3315" t="str">
            <v/>
          </cell>
          <cell r="C3315" t="str">
            <v/>
          </cell>
          <cell r="D3315" t="str">
            <v/>
          </cell>
          <cell r="E3315" t="str">
            <v/>
          </cell>
          <cell r="F3315" t="str">
            <v/>
          </cell>
          <cell r="G3315" t="str">
            <v/>
          </cell>
        </row>
        <row r="3316">
          <cell r="A3316" t="str">
            <v>EX7 9</v>
          </cell>
          <cell r="B3316" t="str">
            <v/>
          </cell>
          <cell r="C3316" t="str">
            <v/>
          </cell>
          <cell r="D3316" t="str">
            <v/>
          </cell>
          <cell r="E3316">
            <v>3008748.5197640932</v>
          </cell>
          <cell r="F3316">
            <v>1346873.9800000004</v>
          </cell>
          <cell r="G3316" t="str">
            <v/>
          </cell>
        </row>
        <row r="3317">
          <cell r="A3317" t="str">
            <v>EX8 1</v>
          </cell>
          <cell r="B3317" t="str">
            <v/>
          </cell>
          <cell r="C3317" t="str">
            <v/>
          </cell>
          <cell r="D3317">
            <v>145607.97</v>
          </cell>
          <cell r="E3317">
            <v>2983943.055340277</v>
          </cell>
          <cell r="F3317">
            <v>2765299.1700000004</v>
          </cell>
          <cell r="G3317" t="str">
            <v/>
          </cell>
        </row>
        <row r="3318">
          <cell r="A3318" t="str">
            <v>EX8 2</v>
          </cell>
          <cell r="B3318" t="str">
            <v/>
          </cell>
          <cell r="C3318" t="str">
            <v/>
          </cell>
          <cell r="D3318" t="str">
            <v/>
          </cell>
          <cell r="E3318">
            <v>4311866.1918664239</v>
          </cell>
          <cell r="F3318">
            <v>7295182.9399999976</v>
          </cell>
          <cell r="G3318" t="str">
            <v/>
          </cell>
        </row>
        <row r="3319">
          <cell r="A3319" t="str">
            <v>EX8 3</v>
          </cell>
          <cell r="B3319" t="str">
            <v/>
          </cell>
          <cell r="C3319" t="str">
            <v/>
          </cell>
          <cell r="D3319" t="str">
            <v/>
          </cell>
          <cell r="E3319" t="str">
            <v/>
          </cell>
          <cell r="F3319" t="str">
            <v/>
          </cell>
          <cell r="G3319" t="str">
            <v/>
          </cell>
        </row>
        <row r="3320">
          <cell r="A3320" t="str">
            <v>EX8 4</v>
          </cell>
          <cell r="B3320" t="str">
            <v/>
          </cell>
          <cell r="C3320" t="str">
            <v/>
          </cell>
          <cell r="D3320" t="str">
            <v/>
          </cell>
          <cell r="E3320">
            <v>569690.85946968594</v>
          </cell>
          <cell r="F3320">
            <v>776813.13999999978</v>
          </cell>
          <cell r="G3320" t="str">
            <v/>
          </cell>
        </row>
        <row r="3321">
          <cell r="A3321" t="str">
            <v>EX8 5</v>
          </cell>
          <cell r="B3321" t="str">
            <v/>
          </cell>
          <cell r="C3321" t="str">
            <v/>
          </cell>
          <cell r="D3321">
            <v>354498.66</v>
          </cell>
          <cell r="E3321" t="str">
            <v/>
          </cell>
          <cell r="F3321">
            <v>621380.09999999986</v>
          </cell>
          <cell r="G3321" t="str">
            <v/>
          </cell>
        </row>
        <row r="3322">
          <cell r="A3322" t="str">
            <v>EX8 9</v>
          </cell>
          <cell r="B3322" t="str">
            <v/>
          </cell>
          <cell r="C3322" t="str">
            <v/>
          </cell>
          <cell r="D3322" t="str">
            <v/>
          </cell>
          <cell r="E3322" t="str">
            <v/>
          </cell>
          <cell r="F3322" t="str">
            <v/>
          </cell>
          <cell r="G3322" t="str">
            <v/>
          </cell>
        </row>
        <row r="3323">
          <cell r="A3323" t="str">
            <v>EX9 6</v>
          </cell>
          <cell r="B3323" t="str">
            <v/>
          </cell>
          <cell r="C3323" t="str">
            <v/>
          </cell>
          <cell r="D3323" t="str">
            <v/>
          </cell>
          <cell r="E3323" t="str">
            <v/>
          </cell>
          <cell r="F3323">
            <v>2062942.59</v>
          </cell>
          <cell r="G3323" t="str">
            <v/>
          </cell>
        </row>
        <row r="3324">
          <cell r="A3324" t="str">
            <v>EX9 7</v>
          </cell>
          <cell r="B3324" t="str">
            <v/>
          </cell>
          <cell r="C3324" t="str">
            <v/>
          </cell>
          <cell r="D3324" t="str">
            <v/>
          </cell>
          <cell r="E3324" t="str">
            <v/>
          </cell>
          <cell r="F3324">
            <v>13936250.060000001</v>
          </cell>
          <cell r="G3324" t="str">
            <v/>
          </cell>
        </row>
        <row r="3325">
          <cell r="A3325" t="str">
            <v>EX9 9</v>
          </cell>
          <cell r="B3325" t="str">
            <v/>
          </cell>
          <cell r="C3325" t="str">
            <v/>
          </cell>
          <cell r="D3325" t="str">
            <v/>
          </cell>
          <cell r="E3325" t="str">
            <v/>
          </cell>
          <cell r="F3325" t="str">
            <v/>
          </cell>
          <cell r="G3325" t="str">
            <v/>
          </cell>
        </row>
        <row r="3326">
          <cell r="A3326" t="str">
            <v>FK Other</v>
          </cell>
          <cell r="B3326">
            <v>3312210</v>
          </cell>
          <cell r="C3326">
            <v>51757467.960000001</v>
          </cell>
          <cell r="D3326">
            <v>9096894.5300000012</v>
          </cell>
          <cell r="E3326">
            <v>25675706.981277894</v>
          </cell>
          <cell r="F3326">
            <v>58469325.850000001</v>
          </cell>
          <cell r="G3326">
            <v>18001972.699999999</v>
          </cell>
        </row>
        <row r="3327">
          <cell r="A3327" t="str">
            <v>FK total</v>
          </cell>
          <cell r="B3327">
            <v>3312210</v>
          </cell>
          <cell r="C3327">
            <v>63121692.560000002</v>
          </cell>
          <cell r="D3327">
            <v>9096894.5300000012</v>
          </cell>
          <cell r="E3327">
            <v>65521647.065991804</v>
          </cell>
          <cell r="F3327">
            <v>130883680.65000001</v>
          </cell>
          <cell r="G3327">
            <v>18001972.699999999</v>
          </cell>
        </row>
        <row r="3328">
          <cell r="A3328" t="str">
            <v>FK1 1</v>
          </cell>
          <cell r="B3328" t="str">
            <v/>
          </cell>
          <cell r="C3328" t="str">
            <v/>
          </cell>
          <cell r="D3328" t="str">
            <v/>
          </cell>
          <cell r="E3328">
            <v>1865993.3467487763</v>
          </cell>
          <cell r="F3328">
            <v>3316516.1799999997</v>
          </cell>
          <cell r="G3328" t="str">
            <v/>
          </cell>
        </row>
        <row r="3329">
          <cell r="A3329" t="str">
            <v>FK1 2</v>
          </cell>
          <cell r="B3329" t="str">
            <v/>
          </cell>
          <cell r="C3329" t="str">
            <v/>
          </cell>
          <cell r="D3329" t="str">
            <v/>
          </cell>
          <cell r="E3329" t="str">
            <v/>
          </cell>
          <cell r="F3329">
            <v>603815.97</v>
          </cell>
          <cell r="G3329" t="str">
            <v/>
          </cell>
        </row>
        <row r="3330">
          <cell r="A3330" t="str">
            <v>FK1 3</v>
          </cell>
          <cell r="B3330" t="str">
            <v/>
          </cell>
          <cell r="C3330" t="str">
            <v/>
          </cell>
          <cell r="D3330" t="str">
            <v/>
          </cell>
          <cell r="E3330">
            <v>1144616.5384591462</v>
          </cell>
          <cell r="F3330">
            <v>1226552.6100000001</v>
          </cell>
          <cell r="G3330" t="str">
            <v/>
          </cell>
        </row>
        <row r="3331">
          <cell r="A3331" t="str">
            <v>FK1 4</v>
          </cell>
          <cell r="B3331" t="str">
            <v/>
          </cell>
          <cell r="C3331" t="str">
            <v/>
          </cell>
          <cell r="D3331" t="str">
            <v/>
          </cell>
          <cell r="E3331" t="str">
            <v/>
          </cell>
          <cell r="F3331" t="str">
            <v/>
          </cell>
          <cell r="G3331" t="str">
            <v/>
          </cell>
        </row>
        <row r="3332">
          <cell r="A3332" t="str">
            <v>FK1 5</v>
          </cell>
          <cell r="B3332" t="str">
            <v/>
          </cell>
          <cell r="C3332" t="str">
            <v/>
          </cell>
          <cell r="D3332" t="str">
            <v/>
          </cell>
          <cell r="E3332" t="str">
            <v/>
          </cell>
          <cell r="F3332">
            <v>1136340.07</v>
          </cell>
          <cell r="G3332" t="str">
            <v/>
          </cell>
        </row>
        <row r="3333">
          <cell r="A3333" t="str">
            <v>FK1 9</v>
          </cell>
          <cell r="B3333" t="str">
            <v/>
          </cell>
          <cell r="C3333" t="str">
            <v/>
          </cell>
          <cell r="D3333" t="str">
            <v/>
          </cell>
          <cell r="E3333" t="str">
            <v/>
          </cell>
          <cell r="F3333" t="str">
            <v/>
          </cell>
          <cell r="G3333" t="str">
            <v/>
          </cell>
        </row>
        <row r="3334">
          <cell r="A3334" t="str">
            <v>FK10 1</v>
          </cell>
          <cell r="B3334" t="str">
            <v/>
          </cell>
          <cell r="C3334">
            <v>1104218.6199999999</v>
          </cell>
          <cell r="D3334" t="str">
            <v/>
          </cell>
          <cell r="E3334" t="str">
            <v/>
          </cell>
          <cell r="F3334" t="str">
            <v/>
          </cell>
          <cell r="G3334" t="str">
            <v/>
          </cell>
        </row>
        <row r="3335">
          <cell r="A3335" t="str">
            <v>FK10 2</v>
          </cell>
          <cell r="B3335" t="str">
            <v/>
          </cell>
          <cell r="C3335" t="str">
            <v/>
          </cell>
          <cell r="D3335" t="str">
            <v/>
          </cell>
          <cell r="E3335" t="str">
            <v/>
          </cell>
          <cell r="F3335">
            <v>2650349.8000000003</v>
          </cell>
          <cell r="G3335" t="str">
            <v/>
          </cell>
        </row>
        <row r="3336">
          <cell r="A3336" t="str">
            <v>FK10 3</v>
          </cell>
          <cell r="B3336" t="str">
            <v/>
          </cell>
          <cell r="C3336" t="str">
            <v/>
          </cell>
          <cell r="D3336" t="str">
            <v/>
          </cell>
          <cell r="E3336" t="str">
            <v/>
          </cell>
          <cell r="F3336" t="str">
            <v/>
          </cell>
          <cell r="G3336" t="str">
            <v/>
          </cell>
        </row>
        <row r="3337">
          <cell r="A3337" t="str">
            <v>FK10 4</v>
          </cell>
          <cell r="B3337" t="str">
            <v/>
          </cell>
          <cell r="C3337" t="str">
            <v/>
          </cell>
          <cell r="D3337" t="str">
            <v/>
          </cell>
          <cell r="E3337">
            <v>683077.49148452841</v>
          </cell>
          <cell r="F3337">
            <v>1701451.7100000004</v>
          </cell>
          <cell r="G3337" t="str">
            <v/>
          </cell>
        </row>
        <row r="3338">
          <cell r="A3338" t="str">
            <v>FK10 9</v>
          </cell>
          <cell r="B3338" t="str">
            <v/>
          </cell>
          <cell r="C3338" t="str">
            <v/>
          </cell>
          <cell r="D3338" t="str">
            <v/>
          </cell>
          <cell r="E3338" t="str">
            <v/>
          </cell>
          <cell r="F3338" t="str">
            <v/>
          </cell>
          <cell r="G3338" t="str">
            <v/>
          </cell>
        </row>
        <row r="3339">
          <cell r="A3339" t="str">
            <v>FK11 7</v>
          </cell>
          <cell r="B3339" t="str">
            <v/>
          </cell>
          <cell r="C3339" t="str">
            <v/>
          </cell>
          <cell r="D3339" t="str">
            <v/>
          </cell>
          <cell r="E3339" t="str">
            <v/>
          </cell>
          <cell r="F3339" t="str">
            <v/>
          </cell>
          <cell r="G3339" t="str">
            <v/>
          </cell>
        </row>
        <row r="3340">
          <cell r="A3340" t="str">
            <v>FK12 5</v>
          </cell>
          <cell r="B3340" t="str">
            <v/>
          </cell>
          <cell r="C3340" t="str">
            <v/>
          </cell>
          <cell r="D3340" t="str">
            <v/>
          </cell>
          <cell r="E3340" t="str">
            <v/>
          </cell>
          <cell r="F3340" t="str">
            <v/>
          </cell>
          <cell r="G3340" t="str">
            <v/>
          </cell>
        </row>
        <row r="3341">
          <cell r="A3341" t="str">
            <v>FK13 6</v>
          </cell>
          <cell r="B3341" t="str">
            <v/>
          </cell>
          <cell r="C3341">
            <v>364207.14999999997</v>
          </cell>
          <cell r="D3341" t="str">
            <v/>
          </cell>
          <cell r="E3341" t="str">
            <v/>
          </cell>
          <cell r="F3341" t="str">
            <v/>
          </cell>
          <cell r="G3341" t="str">
            <v/>
          </cell>
        </row>
        <row r="3342">
          <cell r="A3342" t="str">
            <v>FK14 7</v>
          </cell>
          <cell r="B3342" t="str">
            <v/>
          </cell>
          <cell r="C3342" t="str">
            <v/>
          </cell>
          <cell r="D3342" t="str">
            <v/>
          </cell>
          <cell r="E3342">
            <v>2626581.7481345637</v>
          </cell>
          <cell r="F3342" t="str">
            <v/>
          </cell>
          <cell r="G3342" t="str">
            <v/>
          </cell>
        </row>
        <row r="3343">
          <cell r="A3343" t="str">
            <v>FK15 0</v>
          </cell>
          <cell r="B3343" t="str">
            <v/>
          </cell>
          <cell r="C3343" t="str">
            <v/>
          </cell>
          <cell r="D3343" t="str">
            <v/>
          </cell>
          <cell r="E3343">
            <v>1316160.3835285874</v>
          </cell>
          <cell r="F3343">
            <v>3407448.4200000004</v>
          </cell>
          <cell r="G3343" t="str">
            <v/>
          </cell>
        </row>
        <row r="3344">
          <cell r="A3344" t="str">
            <v>FK15 5</v>
          </cell>
          <cell r="B3344" t="str">
            <v/>
          </cell>
          <cell r="C3344" t="str">
            <v/>
          </cell>
          <cell r="D3344" t="str">
            <v/>
          </cell>
          <cell r="E3344" t="str">
            <v/>
          </cell>
          <cell r="F3344" t="str">
            <v/>
          </cell>
          <cell r="G3344" t="str">
            <v/>
          </cell>
        </row>
        <row r="3345">
          <cell r="A3345" t="str">
            <v>FK15 9</v>
          </cell>
          <cell r="B3345" t="str">
            <v/>
          </cell>
          <cell r="C3345">
            <v>981552.34</v>
          </cell>
          <cell r="D3345" t="str">
            <v/>
          </cell>
          <cell r="E3345">
            <v>836620.32946789288</v>
          </cell>
          <cell r="F3345">
            <v>4100186.78</v>
          </cell>
          <cell r="G3345" t="str">
            <v/>
          </cell>
        </row>
        <row r="3346">
          <cell r="A3346" t="str">
            <v>FK16 6</v>
          </cell>
          <cell r="B3346" t="str">
            <v/>
          </cell>
          <cell r="C3346" t="str">
            <v/>
          </cell>
          <cell r="D3346" t="str">
            <v/>
          </cell>
          <cell r="E3346" t="str">
            <v/>
          </cell>
          <cell r="F3346">
            <v>827554.90000000014</v>
          </cell>
          <cell r="G3346" t="str">
            <v/>
          </cell>
        </row>
        <row r="3347">
          <cell r="A3347" t="str">
            <v>FK17 8</v>
          </cell>
          <cell r="B3347" t="str">
            <v/>
          </cell>
          <cell r="C3347" t="str">
            <v/>
          </cell>
          <cell r="D3347" t="str">
            <v/>
          </cell>
          <cell r="E3347">
            <v>2429555.897506007</v>
          </cell>
          <cell r="F3347">
            <v>1470569.1400000004</v>
          </cell>
          <cell r="G3347" t="str">
            <v/>
          </cell>
        </row>
        <row r="3348">
          <cell r="A3348" t="str">
            <v>FK18 8</v>
          </cell>
          <cell r="B3348" t="str">
            <v/>
          </cell>
          <cell r="C3348" t="str">
            <v/>
          </cell>
          <cell r="D3348" t="str">
            <v/>
          </cell>
          <cell r="E3348" t="str">
            <v/>
          </cell>
          <cell r="F3348" t="str">
            <v/>
          </cell>
          <cell r="G3348" t="str">
            <v/>
          </cell>
        </row>
        <row r="3349">
          <cell r="A3349" t="str">
            <v>FK19 8</v>
          </cell>
          <cell r="B3349" t="str">
            <v/>
          </cell>
          <cell r="C3349" t="str">
            <v/>
          </cell>
          <cell r="D3349" t="str">
            <v/>
          </cell>
          <cell r="E3349" t="str">
            <v/>
          </cell>
          <cell r="F3349" t="str">
            <v/>
          </cell>
          <cell r="G3349" t="str">
            <v/>
          </cell>
        </row>
        <row r="3350">
          <cell r="A3350" t="str">
            <v>FK2 0</v>
          </cell>
          <cell r="B3350" t="str">
            <v/>
          </cell>
          <cell r="C3350" t="str">
            <v/>
          </cell>
          <cell r="D3350" t="str">
            <v/>
          </cell>
          <cell r="E3350" t="str">
            <v/>
          </cell>
          <cell r="F3350">
            <v>2066026.3900000001</v>
          </cell>
          <cell r="G3350" t="str">
            <v/>
          </cell>
        </row>
        <row r="3351">
          <cell r="A3351" t="str">
            <v>FK2 7</v>
          </cell>
          <cell r="B3351" t="str">
            <v/>
          </cell>
          <cell r="C3351" t="str">
            <v/>
          </cell>
          <cell r="D3351" t="str">
            <v/>
          </cell>
          <cell r="E3351">
            <v>2049133.1222432011</v>
          </cell>
          <cell r="F3351">
            <v>4088774.5500000017</v>
          </cell>
          <cell r="G3351" t="str">
            <v/>
          </cell>
        </row>
        <row r="3352">
          <cell r="A3352" t="str">
            <v>FK2 8</v>
          </cell>
          <cell r="B3352" t="str">
            <v/>
          </cell>
          <cell r="C3352" t="str">
            <v/>
          </cell>
          <cell r="D3352" t="str">
            <v/>
          </cell>
          <cell r="E3352" t="str">
            <v/>
          </cell>
          <cell r="F3352">
            <v>2691904.01</v>
          </cell>
          <cell r="G3352" t="str">
            <v/>
          </cell>
        </row>
        <row r="3353">
          <cell r="A3353" t="str">
            <v>FK2 9</v>
          </cell>
          <cell r="B3353" t="str">
            <v/>
          </cell>
          <cell r="C3353" t="str">
            <v/>
          </cell>
          <cell r="D3353" t="str">
            <v/>
          </cell>
          <cell r="E3353" t="str">
            <v/>
          </cell>
          <cell r="F3353" t="str">
            <v/>
          </cell>
          <cell r="G3353" t="str">
            <v/>
          </cell>
        </row>
        <row r="3354">
          <cell r="A3354" t="str">
            <v>FK20 8</v>
          </cell>
          <cell r="B3354" t="str">
            <v/>
          </cell>
          <cell r="C3354" t="str">
            <v/>
          </cell>
          <cell r="D3354" t="str">
            <v/>
          </cell>
          <cell r="E3354" t="str">
            <v/>
          </cell>
          <cell r="F3354" t="str">
            <v/>
          </cell>
          <cell r="G3354" t="str">
            <v/>
          </cell>
        </row>
        <row r="3355">
          <cell r="A3355" t="str">
            <v>FK21 8</v>
          </cell>
          <cell r="B3355" t="str">
            <v/>
          </cell>
          <cell r="C3355" t="str">
            <v/>
          </cell>
          <cell r="D3355" t="str">
            <v/>
          </cell>
          <cell r="E3355">
            <v>2872549.2912992304</v>
          </cell>
          <cell r="F3355" t="str">
            <v/>
          </cell>
          <cell r="G3355" t="str">
            <v/>
          </cell>
        </row>
        <row r="3356">
          <cell r="A3356" t="str">
            <v>FK3 0</v>
          </cell>
          <cell r="B3356" t="str">
            <v/>
          </cell>
          <cell r="C3356" t="str">
            <v/>
          </cell>
          <cell r="D3356" t="str">
            <v/>
          </cell>
          <cell r="E3356" t="str">
            <v/>
          </cell>
          <cell r="F3356" t="str">
            <v/>
          </cell>
          <cell r="G3356" t="str">
            <v/>
          </cell>
        </row>
        <row r="3357">
          <cell r="A3357" t="str">
            <v>FK3 3</v>
          </cell>
          <cell r="B3357" t="str">
            <v/>
          </cell>
          <cell r="C3357" t="str">
            <v/>
          </cell>
          <cell r="D3357" t="str">
            <v/>
          </cell>
          <cell r="E3357" t="str">
            <v/>
          </cell>
          <cell r="F3357" t="str">
            <v/>
          </cell>
          <cell r="G3357" t="str">
            <v/>
          </cell>
        </row>
        <row r="3358">
          <cell r="A3358" t="str">
            <v>FK3 8</v>
          </cell>
          <cell r="B3358" t="str">
            <v/>
          </cell>
          <cell r="C3358" t="str">
            <v/>
          </cell>
          <cell r="D3358" t="str">
            <v/>
          </cell>
          <cell r="E3358" t="str">
            <v/>
          </cell>
          <cell r="F3358" t="str">
            <v/>
          </cell>
          <cell r="G3358" t="str">
            <v/>
          </cell>
        </row>
        <row r="3359">
          <cell r="A3359" t="str">
            <v>FK3 9</v>
          </cell>
          <cell r="B3359" t="str">
            <v/>
          </cell>
          <cell r="C3359" t="str">
            <v/>
          </cell>
          <cell r="D3359" t="str">
            <v/>
          </cell>
          <cell r="E3359" t="str">
            <v/>
          </cell>
          <cell r="F3359" t="str">
            <v/>
          </cell>
          <cell r="G3359" t="str">
            <v/>
          </cell>
        </row>
        <row r="3360">
          <cell r="A3360" t="str">
            <v>FK4 1</v>
          </cell>
          <cell r="B3360" t="str">
            <v/>
          </cell>
          <cell r="C3360" t="str">
            <v/>
          </cell>
          <cell r="D3360" t="str">
            <v/>
          </cell>
          <cell r="E3360">
            <v>73347.0468115603</v>
          </cell>
          <cell r="F3360">
            <v>2145916.2900000005</v>
          </cell>
          <cell r="G3360" t="str">
            <v/>
          </cell>
        </row>
        <row r="3361">
          <cell r="A3361" t="str">
            <v>FK4 2</v>
          </cell>
          <cell r="B3361" t="str">
            <v/>
          </cell>
          <cell r="C3361" t="str">
            <v/>
          </cell>
          <cell r="D3361" t="str">
            <v/>
          </cell>
          <cell r="E3361" t="str">
            <v/>
          </cell>
          <cell r="F3361" t="str">
            <v/>
          </cell>
          <cell r="G3361" t="str">
            <v/>
          </cell>
        </row>
        <row r="3362">
          <cell r="A3362" t="str">
            <v>FK5 3</v>
          </cell>
          <cell r="B3362" t="str">
            <v/>
          </cell>
          <cell r="C3362" t="str">
            <v/>
          </cell>
          <cell r="D3362" t="str">
            <v/>
          </cell>
          <cell r="E3362" t="str">
            <v/>
          </cell>
          <cell r="F3362" t="str">
            <v/>
          </cell>
          <cell r="G3362" t="str">
            <v/>
          </cell>
        </row>
        <row r="3363">
          <cell r="A3363" t="str">
            <v>FK5 4</v>
          </cell>
          <cell r="B3363" t="str">
            <v/>
          </cell>
          <cell r="C3363" t="str">
            <v/>
          </cell>
          <cell r="D3363" t="str">
            <v/>
          </cell>
          <cell r="E3363">
            <v>2717510.7272831961</v>
          </cell>
          <cell r="F3363">
            <v>3404019.3900000011</v>
          </cell>
          <cell r="G3363" t="str">
            <v/>
          </cell>
        </row>
        <row r="3364">
          <cell r="A3364" t="str">
            <v>FK6 5</v>
          </cell>
          <cell r="B3364" t="str">
            <v/>
          </cell>
          <cell r="C3364">
            <v>215741.93</v>
          </cell>
          <cell r="D3364" t="str">
            <v/>
          </cell>
          <cell r="E3364">
            <v>313973.82061250811</v>
          </cell>
          <cell r="F3364">
            <v>1723568.2100000002</v>
          </cell>
          <cell r="G3364" t="str">
            <v/>
          </cell>
        </row>
        <row r="3365">
          <cell r="A3365" t="str">
            <v>FK6 6</v>
          </cell>
          <cell r="B3365" t="str">
            <v/>
          </cell>
          <cell r="C3365" t="str">
            <v/>
          </cell>
          <cell r="D3365" t="str">
            <v/>
          </cell>
          <cell r="E3365" t="str">
            <v/>
          </cell>
          <cell r="F3365">
            <v>1091967</v>
          </cell>
          <cell r="G3365" t="str">
            <v/>
          </cell>
        </row>
        <row r="3366">
          <cell r="A3366" t="str">
            <v>FK6 9</v>
          </cell>
          <cell r="B3366" t="str">
            <v/>
          </cell>
          <cell r="C3366" t="str">
            <v/>
          </cell>
          <cell r="D3366" t="str">
            <v/>
          </cell>
          <cell r="E3366" t="str">
            <v/>
          </cell>
          <cell r="F3366" t="str">
            <v/>
          </cell>
          <cell r="G3366" t="str">
            <v/>
          </cell>
        </row>
        <row r="3367">
          <cell r="A3367" t="str">
            <v>FK7 0</v>
          </cell>
          <cell r="B3367" t="str">
            <v/>
          </cell>
          <cell r="C3367" t="str">
            <v/>
          </cell>
          <cell r="D3367" t="str">
            <v/>
          </cell>
          <cell r="E3367" t="str">
            <v/>
          </cell>
          <cell r="F3367" t="str">
            <v/>
          </cell>
          <cell r="G3367" t="str">
            <v/>
          </cell>
        </row>
        <row r="3368">
          <cell r="A3368" t="str">
            <v>FK7 1</v>
          </cell>
          <cell r="B3368" t="str">
            <v/>
          </cell>
          <cell r="C3368" t="str">
            <v/>
          </cell>
          <cell r="D3368" t="str">
            <v/>
          </cell>
          <cell r="E3368" t="str">
            <v/>
          </cell>
          <cell r="F3368" t="str">
            <v/>
          </cell>
          <cell r="G3368" t="str">
            <v/>
          </cell>
        </row>
        <row r="3369">
          <cell r="A3369" t="str">
            <v>FK7 7</v>
          </cell>
          <cell r="B3369" t="str">
            <v/>
          </cell>
          <cell r="C3369">
            <v>2755057.0100000002</v>
          </cell>
          <cell r="D3369" t="str">
            <v/>
          </cell>
          <cell r="E3369">
            <v>5199909.6675663572</v>
          </cell>
          <cell r="F3369">
            <v>5393796.1399999978</v>
          </cell>
          <cell r="G3369" t="str">
            <v/>
          </cell>
        </row>
        <row r="3370">
          <cell r="A3370" t="str">
            <v>FK7 8</v>
          </cell>
          <cell r="B3370" t="str">
            <v/>
          </cell>
          <cell r="C3370" t="str">
            <v/>
          </cell>
          <cell r="D3370" t="str">
            <v/>
          </cell>
          <cell r="E3370" t="str">
            <v/>
          </cell>
          <cell r="F3370">
            <v>2741759.4499999997</v>
          </cell>
          <cell r="G3370" t="str">
            <v/>
          </cell>
        </row>
        <row r="3371">
          <cell r="A3371" t="str">
            <v>FK7 9</v>
          </cell>
          <cell r="B3371" t="str">
            <v/>
          </cell>
          <cell r="C3371" t="str">
            <v/>
          </cell>
          <cell r="D3371" t="str">
            <v/>
          </cell>
          <cell r="E3371" t="str">
            <v/>
          </cell>
          <cell r="F3371" t="str">
            <v/>
          </cell>
          <cell r="G3371" t="str">
            <v/>
          </cell>
        </row>
        <row r="3372">
          <cell r="A3372" t="str">
            <v>FK8 1</v>
          </cell>
          <cell r="B3372" t="str">
            <v/>
          </cell>
          <cell r="C3372" t="str">
            <v/>
          </cell>
          <cell r="D3372" t="str">
            <v/>
          </cell>
          <cell r="E3372">
            <v>1300658.1351687147</v>
          </cell>
          <cell r="F3372">
            <v>2645043.81</v>
          </cell>
          <cell r="G3372" t="str">
            <v/>
          </cell>
        </row>
        <row r="3373">
          <cell r="A3373" t="str">
            <v>FK8 2</v>
          </cell>
          <cell r="B3373" t="str">
            <v/>
          </cell>
          <cell r="C3373" t="str">
            <v/>
          </cell>
          <cell r="D3373" t="str">
            <v/>
          </cell>
          <cell r="E3373">
            <v>1109140.2359002149</v>
          </cell>
          <cell r="F3373" t="str">
            <v/>
          </cell>
          <cell r="G3373" t="str">
            <v/>
          </cell>
        </row>
        <row r="3374">
          <cell r="A3374" t="str">
            <v>FK8 3</v>
          </cell>
          <cell r="B3374" t="str">
            <v/>
          </cell>
          <cell r="C3374">
            <v>5943447.5499999989</v>
          </cell>
          <cell r="D3374" t="str">
            <v/>
          </cell>
          <cell r="E3374">
            <v>9828666.9723882284</v>
          </cell>
          <cell r="F3374">
            <v>5872715.7599999998</v>
          </cell>
          <cell r="G3374" t="str">
            <v/>
          </cell>
        </row>
        <row r="3375">
          <cell r="A3375" t="str">
            <v>FK9 4</v>
          </cell>
          <cell r="B3375" t="str">
            <v/>
          </cell>
          <cell r="C3375" t="str">
            <v/>
          </cell>
          <cell r="D3375" t="str">
            <v/>
          </cell>
          <cell r="E3375">
            <v>2425313.1009420492</v>
          </cell>
          <cell r="F3375">
            <v>15866120.919999998</v>
          </cell>
          <cell r="G3375" t="str">
            <v/>
          </cell>
        </row>
        <row r="3376">
          <cell r="A3376" t="str">
            <v>FK9 5</v>
          </cell>
          <cell r="B3376" t="str">
            <v/>
          </cell>
          <cell r="C3376" t="str">
            <v/>
          </cell>
          <cell r="D3376" t="str">
            <v/>
          </cell>
          <cell r="E3376">
            <v>1053132.2291691531</v>
          </cell>
          <cell r="F3376">
            <v>2241957.3000000003</v>
          </cell>
          <cell r="G3376" t="str">
            <v/>
          </cell>
        </row>
        <row r="3377">
          <cell r="A3377" t="str">
            <v>FY Other</v>
          </cell>
          <cell r="B3377">
            <v>47780916</v>
          </cell>
          <cell r="C3377">
            <v>27725891.749999996</v>
          </cell>
          <cell r="D3377">
            <v>35923965.879999995</v>
          </cell>
          <cell r="E3377">
            <v>30280422.396218024</v>
          </cell>
          <cell r="F3377">
            <v>15341289.659999998</v>
          </cell>
          <cell r="G3377">
            <v>24491535.270000003</v>
          </cell>
        </row>
        <row r="3378">
          <cell r="A3378" t="str">
            <v>FY total</v>
          </cell>
          <cell r="B3378">
            <v>60964326</v>
          </cell>
          <cell r="C3378">
            <v>31613409.819999997</v>
          </cell>
          <cell r="D3378">
            <v>41743151.709999993</v>
          </cell>
          <cell r="E3378">
            <v>106613250.0468885</v>
          </cell>
          <cell r="F3378">
            <v>203077475.50999999</v>
          </cell>
          <cell r="G3378">
            <v>24491535.270000003</v>
          </cell>
        </row>
        <row r="3379">
          <cell r="A3379" t="str">
            <v>FY0 1</v>
          </cell>
          <cell r="B3379" t="str">
            <v/>
          </cell>
          <cell r="C3379" t="str">
            <v/>
          </cell>
          <cell r="D3379" t="str">
            <v/>
          </cell>
          <cell r="E3379" t="str">
            <v/>
          </cell>
          <cell r="F3379" t="str">
            <v/>
          </cell>
          <cell r="G3379" t="str">
            <v/>
          </cell>
        </row>
        <row r="3380">
          <cell r="A3380" t="str">
            <v>FY1 1</v>
          </cell>
          <cell r="B3380" t="str">
            <v/>
          </cell>
          <cell r="C3380" t="str">
            <v/>
          </cell>
          <cell r="D3380" t="str">
            <v/>
          </cell>
          <cell r="E3380" t="str">
            <v/>
          </cell>
          <cell r="F3380">
            <v>2368792.9900000002</v>
          </cell>
          <cell r="G3380" t="str">
            <v/>
          </cell>
        </row>
        <row r="3381">
          <cell r="A3381" t="str">
            <v>FY1 2</v>
          </cell>
          <cell r="B3381" t="str">
            <v/>
          </cell>
          <cell r="C3381" t="str">
            <v/>
          </cell>
          <cell r="D3381" t="str">
            <v/>
          </cell>
          <cell r="E3381">
            <v>1604308.0011268277</v>
          </cell>
          <cell r="F3381">
            <v>5255698.3199999994</v>
          </cell>
          <cell r="G3381" t="str">
            <v/>
          </cell>
        </row>
        <row r="3382">
          <cell r="A3382" t="str">
            <v>FY1 3</v>
          </cell>
          <cell r="B3382" t="str">
            <v/>
          </cell>
          <cell r="C3382" t="str">
            <v/>
          </cell>
          <cell r="D3382" t="str">
            <v/>
          </cell>
          <cell r="E3382">
            <v>5176457.7184446231</v>
          </cell>
          <cell r="F3382">
            <v>3645704.2199999993</v>
          </cell>
          <cell r="G3382" t="str">
            <v/>
          </cell>
        </row>
        <row r="3383">
          <cell r="A3383" t="str">
            <v>FY1 4</v>
          </cell>
          <cell r="B3383" t="str">
            <v/>
          </cell>
          <cell r="C3383">
            <v>705346.14</v>
          </cell>
          <cell r="D3383">
            <v>62292.07</v>
          </cell>
          <cell r="E3383">
            <v>7147517.9460985838</v>
          </cell>
          <cell r="F3383">
            <v>8686679.1699999962</v>
          </cell>
          <cell r="G3383" t="str">
            <v/>
          </cell>
        </row>
        <row r="3384">
          <cell r="A3384" t="str">
            <v>FY1 5</v>
          </cell>
          <cell r="B3384">
            <v>583901</v>
          </cell>
          <cell r="C3384" t="str">
            <v/>
          </cell>
          <cell r="D3384" t="str">
            <v/>
          </cell>
          <cell r="E3384">
            <v>1061561.0410454315</v>
          </cell>
          <cell r="F3384">
            <v>1857608.6500000001</v>
          </cell>
          <cell r="G3384" t="str">
            <v/>
          </cell>
        </row>
        <row r="3385">
          <cell r="A3385" t="str">
            <v>FY1 6</v>
          </cell>
          <cell r="B3385">
            <v>916925</v>
          </cell>
          <cell r="C3385" t="str">
            <v/>
          </cell>
          <cell r="D3385" t="str">
            <v/>
          </cell>
          <cell r="E3385">
            <v>4157637.8316823561</v>
          </cell>
          <cell r="F3385">
            <v>7554961.0599999996</v>
          </cell>
          <cell r="G3385" t="str">
            <v/>
          </cell>
        </row>
        <row r="3386">
          <cell r="A3386" t="str">
            <v>FY1 9</v>
          </cell>
          <cell r="B3386" t="str">
            <v/>
          </cell>
          <cell r="C3386" t="str">
            <v/>
          </cell>
          <cell r="D3386" t="str">
            <v/>
          </cell>
          <cell r="E3386" t="str">
            <v/>
          </cell>
          <cell r="F3386" t="str">
            <v/>
          </cell>
          <cell r="G3386" t="str">
            <v/>
          </cell>
        </row>
        <row r="3387">
          <cell r="A3387" t="str">
            <v>FY2 0</v>
          </cell>
          <cell r="B3387">
            <v>4251502</v>
          </cell>
          <cell r="C3387" t="str">
            <v/>
          </cell>
          <cell r="D3387">
            <v>570291.39</v>
          </cell>
          <cell r="E3387" t="str">
            <v/>
          </cell>
          <cell r="F3387">
            <v>3715696</v>
          </cell>
          <cell r="G3387" t="str">
            <v/>
          </cell>
        </row>
        <row r="3388">
          <cell r="A3388" t="str">
            <v>FY2 9</v>
          </cell>
          <cell r="B3388">
            <v>1609955</v>
          </cell>
          <cell r="C3388" t="str">
            <v/>
          </cell>
          <cell r="D3388" t="str">
            <v/>
          </cell>
          <cell r="E3388">
            <v>5341257.2986389883</v>
          </cell>
          <cell r="F3388">
            <v>5341686.1099999985</v>
          </cell>
          <cell r="G3388" t="str">
            <v/>
          </cell>
        </row>
        <row r="3389">
          <cell r="A3389" t="str">
            <v>FY3 0</v>
          </cell>
          <cell r="B3389" t="str">
            <v/>
          </cell>
          <cell r="C3389" t="str">
            <v/>
          </cell>
          <cell r="D3389" t="str">
            <v/>
          </cell>
          <cell r="E3389" t="str">
            <v/>
          </cell>
          <cell r="F3389" t="str">
            <v/>
          </cell>
          <cell r="G3389" t="str">
            <v/>
          </cell>
        </row>
        <row r="3390">
          <cell r="A3390" t="str">
            <v>FY3 7</v>
          </cell>
          <cell r="B3390" t="str">
            <v/>
          </cell>
          <cell r="C3390" t="str">
            <v/>
          </cell>
          <cell r="D3390" t="str">
            <v/>
          </cell>
          <cell r="E3390" t="str">
            <v/>
          </cell>
          <cell r="F3390">
            <v>3328619.2299999995</v>
          </cell>
          <cell r="G3390" t="str">
            <v/>
          </cell>
        </row>
        <row r="3391">
          <cell r="A3391" t="str">
            <v>FY3 8</v>
          </cell>
          <cell r="B3391" t="str">
            <v/>
          </cell>
          <cell r="C3391" t="str">
            <v/>
          </cell>
          <cell r="D3391">
            <v>73052.03</v>
          </cell>
          <cell r="E3391">
            <v>2865885.8172479025</v>
          </cell>
          <cell r="F3391">
            <v>3117093.6600000006</v>
          </cell>
          <cell r="G3391" t="str">
            <v/>
          </cell>
        </row>
        <row r="3392">
          <cell r="A3392" t="str">
            <v>FY3 9</v>
          </cell>
          <cell r="B3392" t="str">
            <v/>
          </cell>
          <cell r="C3392" t="str">
            <v/>
          </cell>
          <cell r="D3392" t="str">
            <v/>
          </cell>
          <cell r="E3392">
            <v>5581966.9310167935</v>
          </cell>
          <cell r="F3392">
            <v>3446151.9300000006</v>
          </cell>
          <cell r="G3392" t="str">
            <v/>
          </cell>
        </row>
        <row r="3393">
          <cell r="A3393" t="str">
            <v>FY4 1</v>
          </cell>
          <cell r="B3393">
            <v>1750464</v>
          </cell>
          <cell r="C3393" t="str">
            <v/>
          </cell>
          <cell r="D3393" t="str">
            <v/>
          </cell>
          <cell r="E3393">
            <v>5741799.4796893168</v>
          </cell>
          <cell r="F3393">
            <v>11766763.350000003</v>
          </cell>
          <cell r="G3393" t="str">
            <v/>
          </cell>
        </row>
        <row r="3394">
          <cell r="A3394" t="str">
            <v>FY4 2</v>
          </cell>
          <cell r="B3394" t="str">
            <v/>
          </cell>
          <cell r="C3394" t="str">
            <v/>
          </cell>
          <cell r="D3394" t="str">
            <v/>
          </cell>
          <cell r="E3394">
            <v>1606643.3550580558</v>
          </cell>
          <cell r="F3394">
            <v>3640005.63</v>
          </cell>
          <cell r="G3394" t="str">
            <v/>
          </cell>
        </row>
        <row r="3395">
          <cell r="A3395" t="str">
            <v>FY4 3</v>
          </cell>
          <cell r="B3395" t="str">
            <v/>
          </cell>
          <cell r="C3395" t="str">
            <v/>
          </cell>
          <cell r="D3395" t="str">
            <v/>
          </cell>
          <cell r="E3395" t="str">
            <v/>
          </cell>
          <cell r="F3395">
            <v>1531506.2199999993</v>
          </cell>
          <cell r="G3395" t="str">
            <v/>
          </cell>
        </row>
        <row r="3396">
          <cell r="A3396" t="str">
            <v>FY4 4</v>
          </cell>
          <cell r="B3396" t="str">
            <v/>
          </cell>
          <cell r="C3396" t="str">
            <v/>
          </cell>
          <cell r="D3396" t="str">
            <v/>
          </cell>
          <cell r="E3396">
            <v>1142866.2933452548</v>
          </cell>
          <cell r="F3396">
            <v>2977053.6800000011</v>
          </cell>
          <cell r="G3396" t="str">
            <v/>
          </cell>
        </row>
        <row r="3397">
          <cell r="A3397" t="str">
            <v>FY4 5</v>
          </cell>
          <cell r="B3397" t="str">
            <v/>
          </cell>
          <cell r="C3397" t="str">
            <v/>
          </cell>
          <cell r="D3397" t="str">
            <v/>
          </cell>
          <cell r="E3397">
            <v>6087715.6160355425</v>
          </cell>
          <cell r="F3397">
            <v>10799773.939999999</v>
          </cell>
          <cell r="G3397" t="str">
            <v/>
          </cell>
        </row>
        <row r="3398">
          <cell r="A3398" t="str">
            <v>FY4 9</v>
          </cell>
          <cell r="B3398" t="str">
            <v/>
          </cell>
          <cell r="C3398" t="str">
            <v/>
          </cell>
          <cell r="D3398" t="str">
            <v/>
          </cell>
          <cell r="E3398" t="str">
            <v/>
          </cell>
          <cell r="F3398" t="str">
            <v/>
          </cell>
          <cell r="G3398" t="str">
            <v/>
          </cell>
        </row>
        <row r="3399">
          <cell r="A3399" t="str">
            <v>FY5 1</v>
          </cell>
          <cell r="B3399">
            <v>1672735</v>
          </cell>
          <cell r="C3399" t="str">
            <v/>
          </cell>
          <cell r="D3399">
            <v>596012.99</v>
          </cell>
          <cell r="E3399">
            <v>448282.42880081141</v>
          </cell>
          <cell r="F3399">
            <v>4220131.910000002</v>
          </cell>
          <cell r="G3399" t="str">
            <v/>
          </cell>
        </row>
        <row r="3400">
          <cell r="A3400" t="str">
            <v>FY5 2</v>
          </cell>
          <cell r="B3400" t="str">
            <v/>
          </cell>
          <cell r="C3400" t="str">
            <v/>
          </cell>
          <cell r="D3400">
            <v>1025880.23</v>
          </cell>
          <cell r="E3400" t="str">
            <v/>
          </cell>
          <cell r="F3400">
            <v>5077917.29</v>
          </cell>
          <cell r="G3400" t="str">
            <v/>
          </cell>
        </row>
        <row r="3401">
          <cell r="A3401" t="str">
            <v>FY5 3</v>
          </cell>
          <cell r="B3401" t="str">
            <v/>
          </cell>
          <cell r="C3401" t="str">
            <v/>
          </cell>
          <cell r="D3401">
            <v>348596.27</v>
          </cell>
          <cell r="E3401" t="str">
            <v/>
          </cell>
          <cell r="F3401">
            <v>3812855.58</v>
          </cell>
          <cell r="G3401" t="str">
            <v/>
          </cell>
        </row>
        <row r="3402">
          <cell r="A3402" t="str">
            <v>FY5 4</v>
          </cell>
          <cell r="B3402" t="str">
            <v/>
          </cell>
          <cell r="C3402" t="str">
            <v/>
          </cell>
          <cell r="D3402" t="str">
            <v/>
          </cell>
          <cell r="E3402" t="str">
            <v/>
          </cell>
          <cell r="F3402">
            <v>1991127.8900000001</v>
          </cell>
          <cell r="G3402" t="str">
            <v/>
          </cell>
        </row>
        <row r="3403">
          <cell r="A3403" t="str">
            <v>FY5 5</v>
          </cell>
          <cell r="B3403" t="str">
            <v/>
          </cell>
          <cell r="C3403" t="str">
            <v/>
          </cell>
          <cell r="D3403" t="str">
            <v/>
          </cell>
          <cell r="E3403">
            <v>1915049.1003551132</v>
          </cell>
          <cell r="F3403">
            <v>3192396.43</v>
          </cell>
          <cell r="G3403" t="str">
            <v/>
          </cell>
        </row>
        <row r="3404">
          <cell r="A3404" t="str">
            <v>FY5 9</v>
          </cell>
          <cell r="B3404" t="str">
            <v/>
          </cell>
          <cell r="C3404" t="str">
            <v/>
          </cell>
          <cell r="D3404" t="str">
            <v/>
          </cell>
          <cell r="E3404" t="str">
            <v/>
          </cell>
          <cell r="F3404" t="str">
            <v/>
          </cell>
          <cell r="G3404" t="str">
            <v/>
          </cell>
        </row>
        <row r="3405">
          <cell r="A3405" t="str">
            <v>FY6 0</v>
          </cell>
          <cell r="B3405" t="str">
            <v/>
          </cell>
          <cell r="C3405" t="str">
            <v/>
          </cell>
          <cell r="D3405" t="str">
            <v/>
          </cell>
          <cell r="E3405" t="str">
            <v/>
          </cell>
          <cell r="F3405">
            <v>5426281.5599999987</v>
          </cell>
          <cell r="G3405" t="str">
            <v/>
          </cell>
        </row>
        <row r="3406">
          <cell r="A3406" t="str">
            <v>FY6 6</v>
          </cell>
          <cell r="B3406" t="str">
            <v/>
          </cell>
          <cell r="C3406" t="str">
            <v/>
          </cell>
          <cell r="D3406" t="str">
            <v/>
          </cell>
          <cell r="E3406" t="str">
            <v/>
          </cell>
          <cell r="F3406" t="str">
            <v/>
          </cell>
          <cell r="G3406" t="str">
            <v/>
          </cell>
        </row>
        <row r="3407">
          <cell r="A3407" t="str">
            <v>FY6 7</v>
          </cell>
          <cell r="B3407" t="str">
            <v/>
          </cell>
          <cell r="C3407">
            <v>2335211.6600000011</v>
          </cell>
          <cell r="D3407" t="str">
            <v/>
          </cell>
          <cell r="E3407">
            <v>2591819.1554518933</v>
          </cell>
          <cell r="F3407">
            <v>11038116.599999998</v>
          </cell>
          <cell r="G3407" t="str">
            <v/>
          </cell>
        </row>
        <row r="3408">
          <cell r="A3408" t="str">
            <v>FY6 8</v>
          </cell>
          <cell r="B3408" t="str">
            <v/>
          </cell>
          <cell r="C3408">
            <v>846960.26999999979</v>
          </cell>
          <cell r="D3408" t="str">
            <v/>
          </cell>
          <cell r="E3408">
            <v>4250680.3237424558</v>
          </cell>
          <cell r="F3408">
            <v>14809878.879999997</v>
          </cell>
          <cell r="G3408" t="str">
            <v/>
          </cell>
        </row>
        <row r="3409">
          <cell r="A3409" t="str">
            <v>FY6 9</v>
          </cell>
          <cell r="B3409" t="str">
            <v/>
          </cell>
          <cell r="C3409" t="str">
            <v/>
          </cell>
          <cell r="D3409" t="str">
            <v/>
          </cell>
          <cell r="E3409">
            <v>666506.42793611623</v>
          </cell>
          <cell r="F3409">
            <v>2658594.2400000002</v>
          </cell>
          <cell r="G3409" t="str">
            <v/>
          </cell>
        </row>
        <row r="3410">
          <cell r="A3410" t="str">
            <v>FY7 6</v>
          </cell>
          <cell r="B3410" t="str">
            <v/>
          </cell>
          <cell r="C3410" t="str">
            <v/>
          </cell>
          <cell r="D3410" t="str">
            <v/>
          </cell>
          <cell r="E3410" t="str">
            <v/>
          </cell>
          <cell r="F3410" t="str">
            <v/>
          </cell>
          <cell r="G3410" t="str">
            <v/>
          </cell>
        </row>
        <row r="3411">
          <cell r="A3411" t="str">
            <v>FY7 7</v>
          </cell>
          <cell r="B3411" t="str">
            <v/>
          </cell>
          <cell r="C3411" t="str">
            <v/>
          </cell>
          <cell r="D3411">
            <v>38177.97</v>
          </cell>
          <cell r="E3411" t="str">
            <v/>
          </cell>
          <cell r="F3411">
            <v>2469280.36</v>
          </cell>
          <cell r="G3411" t="str">
            <v/>
          </cell>
        </row>
        <row r="3412">
          <cell r="A3412" t="str">
            <v>FY7 8</v>
          </cell>
          <cell r="B3412" t="str">
            <v/>
          </cell>
          <cell r="C3412" t="str">
            <v/>
          </cell>
          <cell r="D3412" t="str">
            <v/>
          </cell>
          <cell r="E3412">
            <v>945826.30118120648</v>
          </cell>
          <cell r="F3412">
            <v>2509144.9299999992</v>
          </cell>
          <cell r="G3412" t="str">
            <v/>
          </cell>
        </row>
        <row r="3413">
          <cell r="A3413" t="str">
            <v>FY7 9</v>
          </cell>
          <cell r="B3413" t="str">
            <v/>
          </cell>
          <cell r="C3413" t="str">
            <v/>
          </cell>
          <cell r="D3413" t="str">
            <v/>
          </cell>
          <cell r="E3413" t="str">
            <v/>
          </cell>
          <cell r="F3413" t="str">
            <v/>
          </cell>
          <cell r="G3413" t="str">
            <v/>
          </cell>
        </row>
        <row r="3414">
          <cell r="A3414" t="str">
            <v>FY8 1</v>
          </cell>
          <cell r="B3414" t="str">
            <v/>
          </cell>
          <cell r="C3414" t="str">
            <v/>
          </cell>
          <cell r="D3414">
            <v>1049215.4099999999</v>
          </cell>
          <cell r="E3414" t="str">
            <v/>
          </cell>
          <cell r="F3414">
            <v>20523739.930000011</v>
          </cell>
          <cell r="G3414" t="str">
            <v/>
          </cell>
        </row>
        <row r="3415">
          <cell r="A3415" t="str">
            <v>FY8 2</v>
          </cell>
          <cell r="B3415" t="str">
            <v/>
          </cell>
          <cell r="C3415" t="str">
            <v/>
          </cell>
          <cell r="D3415" t="str">
            <v/>
          </cell>
          <cell r="E3415">
            <v>3388535.4634105582</v>
          </cell>
          <cell r="F3415">
            <v>5673689.5300000003</v>
          </cell>
          <cell r="G3415" t="str">
            <v/>
          </cell>
        </row>
        <row r="3416">
          <cell r="A3416" t="str">
            <v>FY8 3</v>
          </cell>
          <cell r="B3416" t="str">
            <v/>
          </cell>
          <cell r="C3416" t="str">
            <v/>
          </cell>
          <cell r="D3416" t="str">
            <v/>
          </cell>
          <cell r="E3416">
            <v>1902641.0663887823</v>
          </cell>
          <cell r="F3416">
            <v>6151355.21</v>
          </cell>
          <cell r="G3416" t="str">
            <v/>
          </cell>
        </row>
        <row r="3417">
          <cell r="A3417" t="str">
            <v>FY8 4</v>
          </cell>
          <cell r="B3417">
            <v>2397928</v>
          </cell>
          <cell r="C3417" t="str">
            <v/>
          </cell>
          <cell r="D3417">
            <v>2055667.47</v>
          </cell>
          <cell r="E3417">
            <v>3172654.3515173821</v>
          </cell>
          <cell r="F3417">
            <v>4886416.5299999975</v>
          </cell>
          <cell r="G3417" t="str">
            <v/>
          </cell>
        </row>
        <row r="3418">
          <cell r="A3418" t="str">
            <v>FY8 5</v>
          </cell>
          <cell r="B3418" t="str">
            <v/>
          </cell>
          <cell r="C3418" t="str">
            <v/>
          </cell>
          <cell r="D3418" t="str">
            <v/>
          </cell>
          <cell r="E3418">
            <v>9535215.7024564743</v>
          </cell>
          <cell r="F3418">
            <v>14261464.82</v>
          </cell>
          <cell r="G3418" t="str">
            <v/>
          </cell>
        </row>
        <row r="3419">
          <cell r="A3419" t="str">
            <v>FY8 9</v>
          </cell>
          <cell r="B3419" t="str">
            <v/>
          </cell>
          <cell r="C3419" t="str">
            <v/>
          </cell>
          <cell r="D3419" t="str">
            <v/>
          </cell>
          <cell r="E3419" t="str">
            <v/>
          </cell>
          <cell r="F3419" t="str">
            <v/>
          </cell>
          <cell r="G3419" t="str">
            <v/>
          </cell>
        </row>
        <row r="3420">
          <cell r="A3420" t="str">
            <v>G Other</v>
          </cell>
          <cell r="B3420">
            <v>38122150</v>
          </cell>
          <cell r="C3420">
            <v>164754504.05999994</v>
          </cell>
          <cell r="D3420">
            <v>36543341.5</v>
          </cell>
          <cell r="E3420">
            <v>125203773.80706494</v>
          </cell>
          <cell r="F3420">
            <v>206201573.99000007</v>
          </cell>
          <cell r="G3420">
            <v>79609281.879999965</v>
          </cell>
        </row>
        <row r="3421">
          <cell r="A3421" t="str">
            <v>G total</v>
          </cell>
          <cell r="B3421">
            <v>38122150</v>
          </cell>
          <cell r="C3421">
            <v>224080132.27999994</v>
          </cell>
          <cell r="D3421">
            <v>36543341.5</v>
          </cell>
          <cell r="E3421">
            <v>284636395.41108638</v>
          </cell>
          <cell r="F3421">
            <v>551434323.40679991</v>
          </cell>
          <cell r="G3421">
            <v>131456261.75999999</v>
          </cell>
        </row>
        <row r="3422">
          <cell r="A3422" t="str">
            <v>G1 1</v>
          </cell>
          <cell r="B3422" t="str">
            <v/>
          </cell>
          <cell r="C3422" t="str">
            <v/>
          </cell>
          <cell r="D3422" t="str">
            <v/>
          </cell>
          <cell r="E3422">
            <v>2152176.0500061028</v>
          </cell>
          <cell r="F3422">
            <v>1874812.3599999999</v>
          </cell>
          <cell r="G3422" t="str">
            <v/>
          </cell>
        </row>
        <row r="3423">
          <cell r="A3423" t="str">
            <v>G1 2</v>
          </cell>
          <cell r="B3423" t="str">
            <v/>
          </cell>
          <cell r="C3423" t="str">
            <v/>
          </cell>
          <cell r="D3423" t="str">
            <v/>
          </cell>
          <cell r="E3423">
            <v>2935951.9407605221</v>
          </cell>
          <cell r="F3423">
            <v>5606716.1800000006</v>
          </cell>
          <cell r="G3423" t="str">
            <v/>
          </cell>
        </row>
        <row r="3424">
          <cell r="A3424" t="str">
            <v>G1 3</v>
          </cell>
          <cell r="B3424" t="str">
            <v/>
          </cell>
          <cell r="C3424">
            <v>9149951.6699999999</v>
          </cell>
          <cell r="D3424" t="str">
            <v/>
          </cell>
          <cell r="E3424">
            <v>5418475.3083347594</v>
          </cell>
          <cell r="F3424">
            <v>4142425.7299999995</v>
          </cell>
          <cell r="G3424" t="str">
            <v/>
          </cell>
        </row>
        <row r="3425">
          <cell r="A3425" t="str">
            <v>G1 4</v>
          </cell>
          <cell r="B3425" t="str">
            <v/>
          </cell>
          <cell r="C3425" t="str">
            <v/>
          </cell>
          <cell r="D3425" t="str">
            <v/>
          </cell>
          <cell r="E3425" t="str">
            <v/>
          </cell>
          <cell r="F3425" t="str">
            <v/>
          </cell>
          <cell r="G3425" t="str">
            <v/>
          </cell>
        </row>
        <row r="3426">
          <cell r="A3426" t="str">
            <v>G1 5</v>
          </cell>
          <cell r="B3426" t="str">
            <v/>
          </cell>
          <cell r="C3426" t="str">
            <v/>
          </cell>
          <cell r="D3426" t="str">
            <v/>
          </cell>
          <cell r="E3426">
            <v>731034.8673741807</v>
          </cell>
          <cell r="F3426">
            <v>1724902.8099999998</v>
          </cell>
          <cell r="G3426" t="str">
            <v/>
          </cell>
        </row>
        <row r="3427">
          <cell r="A3427" t="str">
            <v>G1 9</v>
          </cell>
          <cell r="B3427" t="str">
            <v/>
          </cell>
          <cell r="C3427" t="str">
            <v/>
          </cell>
          <cell r="D3427" t="str">
            <v/>
          </cell>
          <cell r="E3427" t="str">
            <v/>
          </cell>
          <cell r="F3427" t="str">
            <v/>
          </cell>
          <cell r="G3427" t="str">
            <v/>
          </cell>
        </row>
        <row r="3428">
          <cell r="A3428" t="str">
            <v>G11 5</v>
          </cell>
          <cell r="B3428" t="str">
            <v/>
          </cell>
          <cell r="C3428" t="str">
            <v/>
          </cell>
          <cell r="D3428" t="str">
            <v/>
          </cell>
          <cell r="E3428" t="str">
            <v/>
          </cell>
          <cell r="F3428">
            <v>1165557.28</v>
          </cell>
          <cell r="G3428" t="str">
            <v/>
          </cell>
        </row>
        <row r="3429">
          <cell r="A3429" t="str">
            <v>G11 6</v>
          </cell>
          <cell r="B3429" t="str">
            <v/>
          </cell>
          <cell r="C3429" t="str">
            <v/>
          </cell>
          <cell r="D3429" t="str">
            <v/>
          </cell>
          <cell r="E3429">
            <v>1632994.5107516008</v>
          </cell>
          <cell r="F3429">
            <v>1876850.52</v>
          </cell>
          <cell r="G3429" t="str">
            <v/>
          </cell>
        </row>
        <row r="3430">
          <cell r="A3430" t="str">
            <v>G11 7</v>
          </cell>
          <cell r="B3430" t="str">
            <v/>
          </cell>
          <cell r="C3430" t="str">
            <v/>
          </cell>
          <cell r="D3430" t="str">
            <v/>
          </cell>
          <cell r="E3430">
            <v>605164.98060983233</v>
          </cell>
          <cell r="F3430" t="str">
            <v/>
          </cell>
          <cell r="G3430" t="str">
            <v/>
          </cell>
        </row>
        <row r="3431">
          <cell r="A3431" t="str">
            <v>G11 9</v>
          </cell>
          <cell r="B3431" t="str">
            <v/>
          </cell>
          <cell r="C3431" t="str">
            <v/>
          </cell>
          <cell r="D3431" t="str">
            <v/>
          </cell>
          <cell r="E3431" t="str">
            <v/>
          </cell>
          <cell r="F3431" t="str">
            <v/>
          </cell>
          <cell r="G3431" t="str">
            <v/>
          </cell>
        </row>
        <row r="3432">
          <cell r="A3432" t="str">
            <v>G12 0</v>
          </cell>
          <cell r="B3432" t="str">
            <v/>
          </cell>
          <cell r="C3432" t="str">
            <v/>
          </cell>
          <cell r="D3432" t="str">
            <v/>
          </cell>
          <cell r="E3432">
            <v>1436904.5405484939</v>
          </cell>
          <cell r="F3432">
            <v>17046371.220000003</v>
          </cell>
          <cell r="G3432" t="str">
            <v/>
          </cell>
        </row>
        <row r="3433">
          <cell r="A3433" t="str">
            <v>G12 8</v>
          </cell>
          <cell r="B3433" t="str">
            <v/>
          </cell>
          <cell r="C3433" t="str">
            <v/>
          </cell>
          <cell r="D3433" t="str">
            <v/>
          </cell>
          <cell r="E3433" t="str">
            <v/>
          </cell>
          <cell r="F3433" t="str">
            <v/>
          </cell>
          <cell r="G3433" t="str">
            <v/>
          </cell>
        </row>
        <row r="3434">
          <cell r="A3434" t="str">
            <v>G12 9</v>
          </cell>
          <cell r="B3434" t="str">
            <v/>
          </cell>
          <cell r="C3434" t="str">
            <v/>
          </cell>
          <cell r="D3434" t="str">
            <v/>
          </cell>
          <cell r="E3434">
            <v>817621.90825539595</v>
          </cell>
          <cell r="F3434" t="str">
            <v/>
          </cell>
          <cell r="G3434" t="str">
            <v/>
          </cell>
        </row>
        <row r="3435">
          <cell r="A3435" t="str">
            <v>G13 1</v>
          </cell>
          <cell r="B3435" t="str">
            <v/>
          </cell>
          <cell r="C3435" t="str">
            <v/>
          </cell>
          <cell r="D3435" t="str">
            <v/>
          </cell>
          <cell r="E3435" t="str">
            <v/>
          </cell>
          <cell r="F3435">
            <v>7335173.8600000013</v>
          </cell>
          <cell r="G3435" t="str">
            <v/>
          </cell>
        </row>
        <row r="3436">
          <cell r="A3436" t="str">
            <v>G13 2</v>
          </cell>
          <cell r="B3436" t="str">
            <v/>
          </cell>
          <cell r="C3436" t="str">
            <v/>
          </cell>
          <cell r="D3436" t="str">
            <v/>
          </cell>
          <cell r="E3436" t="str">
            <v/>
          </cell>
          <cell r="F3436" t="str">
            <v/>
          </cell>
          <cell r="G3436" t="str">
            <v/>
          </cell>
        </row>
        <row r="3437">
          <cell r="A3437" t="str">
            <v>G13 3</v>
          </cell>
          <cell r="B3437" t="str">
            <v/>
          </cell>
          <cell r="C3437" t="str">
            <v/>
          </cell>
          <cell r="D3437" t="str">
            <v/>
          </cell>
          <cell r="E3437" t="str">
            <v/>
          </cell>
          <cell r="F3437" t="str">
            <v/>
          </cell>
          <cell r="G3437" t="str">
            <v/>
          </cell>
        </row>
        <row r="3438">
          <cell r="A3438" t="str">
            <v>G13 4</v>
          </cell>
          <cell r="B3438" t="str">
            <v/>
          </cell>
          <cell r="C3438" t="str">
            <v/>
          </cell>
          <cell r="D3438" t="str">
            <v/>
          </cell>
          <cell r="E3438" t="str">
            <v/>
          </cell>
          <cell r="F3438" t="str">
            <v/>
          </cell>
          <cell r="G3438" t="str">
            <v/>
          </cell>
        </row>
        <row r="3439">
          <cell r="A3439" t="str">
            <v>G13 9</v>
          </cell>
          <cell r="B3439" t="str">
            <v/>
          </cell>
          <cell r="C3439" t="str">
            <v/>
          </cell>
          <cell r="D3439" t="str">
            <v/>
          </cell>
          <cell r="E3439" t="str">
            <v/>
          </cell>
          <cell r="F3439" t="str">
            <v/>
          </cell>
          <cell r="G3439" t="str">
            <v/>
          </cell>
        </row>
        <row r="3440">
          <cell r="A3440" t="str">
            <v>G14 0</v>
          </cell>
          <cell r="B3440" t="str">
            <v/>
          </cell>
          <cell r="C3440" t="str">
            <v/>
          </cell>
          <cell r="D3440" t="str">
            <v/>
          </cell>
          <cell r="E3440">
            <v>168191.64213667039</v>
          </cell>
          <cell r="F3440">
            <v>542013.53</v>
          </cell>
          <cell r="G3440" t="str">
            <v/>
          </cell>
        </row>
        <row r="3441">
          <cell r="A3441" t="str">
            <v>G14 9</v>
          </cell>
          <cell r="B3441" t="str">
            <v/>
          </cell>
          <cell r="C3441" t="str">
            <v/>
          </cell>
          <cell r="D3441" t="str">
            <v/>
          </cell>
          <cell r="E3441">
            <v>1433508.9998178382</v>
          </cell>
          <cell r="F3441" t="str">
            <v/>
          </cell>
          <cell r="G3441" t="str">
            <v/>
          </cell>
        </row>
        <row r="3442">
          <cell r="A3442" t="str">
            <v>G15 6</v>
          </cell>
          <cell r="B3442" t="str">
            <v/>
          </cell>
          <cell r="C3442" t="str">
            <v/>
          </cell>
          <cell r="D3442" t="str">
            <v/>
          </cell>
          <cell r="E3442" t="str">
            <v/>
          </cell>
          <cell r="F3442">
            <v>251395.86999999997</v>
          </cell>
          <cell r="G3442" t="str">
            <v/>
          </cell>
        </row>
        <row r="3443">
          <cell r="A3443" t="str">
            <v>G15 7</v>
          </cell>
          <cell r="B3443" t="str">
            <v/>
          </cell>
          <cell r="C3443" t="str">
            <v/>
          </cell>
          <cell r="D3443" t="str">
            <v/>
          </cell>
          <cell r="E3443" t="str">
            <v/>
          </cell>
          <cell r="F3443" t="str">
            <v/>
          </cell>
          <cell r="G3443" t="str">
            <v/>
          </cell>
        </row>
        <row r="3444">
          <cell r="A3444" t="str">
            <v>G15 8</v>
          </cell>
          <cell r="B3444" t="str">
            <v/>
          </cell>
          <cell r="C3444" t="str">
            <v/>
          </cell>
          <cell r="D3444" t="str">
            <v/>
          </cell>
          <cell r="E3444" t="str">
            <v/>
          </cell>
          <cell r="F3444" t="str">
            <v/>
          </cell>
          <cell r="G3444" t="str">
            <v/>
          </cell>
        </row>
        <row r="3445">
          <cell r="A3445" t="str">
            <v>G15 9</v>
          </cell>
          <cell r="B3445" t="str">
            <v/>
          </cell>
          <cell r="C3445" t="str">
            <v/>
          </cell>
          <cell r="D3445" t="str">
            <v/>
          </cell>
          <cell r="E3445" t="str">
            <v/>
          </cell>
          <cell r="F3445" t="str">
            <v/>
          </cell>
          <cell r="G3445" t="str">
            <v/>
          </cell>
        </row>
        <row r="3446">
          <cell r="A3446" t="str">
            <v>G2 1</v>
          </cell>
          <cell r="B3446" t="str">
            <v/>
          </cell>
          <cell r="C3446" t="str">
            <v/>
          </cell>
          <cell r="D3446" t="str">
            <v/>
          </cell>
          <cell r="E3446" t="str">
            <v/>
          </cell>
          <cell r="F3446">
            <v>1171086.4300000002</v>
          </cell>
          <cell r="G3446" t="str">
            <v/>
          </cell>
        </row>
        <row r="3447">
          <cell r="A3447" t="str">
            <v>G2 2</v>
          </cell>
          <cell r="B3447" t="str">
            <v/>
          </cell>
          <cell r="C3447" t="str">
            <v/>
          </cell>
          <cell r="D3447" t="str">
            <v/>
          </cell>
          <cell r="E3447">
            <v>1353413.9261410199</v>
          </cell>
          <cell r="F3447">
            <v>9135869.7000000011</v>
          </cell>
          <cell r="G3447">
            <v>15001935.550000003</v>
          </cell>
        </row>
        <row r="3448">
          <cell r="A3448" t="str">
            <v>G2 3</v>
          </cell>
          <cell r="B3448" t="str">
            <v/>
          </cell>
          <cell r="C3448" t="str">
            <v/>
          </cell>
          <cell r="D3448" t="str">
            <v/>
          </cell>
          <cell r="E3448">
            <v>330643.19079887227</v>
          </cell>
          <cell r="F3448">
            <v>2724477.3300000005</v>
          </cell>
          <cell r="G3448" t="str">
            <v/>
          </cell>
        </row>
        <row r="3449">
          <cell r="A3449" t="str">
            <v>G2 4</v>
          </cell>
          <cell r="B3449" t="str">
            <v/>
          </cell>
          <cell r="C3449">
            <v>6168758.7900000019</v>
          </cell>
          <cell r="D3449" t="str">
            <v/>
          </cell>
          <cell r="E3449">
            <v>838364.53377876291</v>
          </cell>
          <cell r="F3449" t="str">
            <v/>
          </cell>
          <cell r="G3449" t="str">
            <v/>
          </cell>
        </row>
        <row r="3450">
          <cell r="A3450" t="str">
            <v>G2 5</v>
          </cell>
          <cell r="B3450" t="str">
            <v/>
          </cell>
          <cell r="C3450" t="str">
            <v/>
          </cell>
          <cell r="D3450" t="str">
            <v/>
          </cell>
          <cell r="E3450">
            <v>35169728.086934276</v>
          </cell>
          <cell r="F3450">
            <v>1093472.7999999998</v>
          </cell>
          <cell r="G3450" t="str">
            <v/>
          </cell>
        </row>
        <row r="3451">
          <cell r="A3451" t="str">
            <v>G2 6</v>
          </cell>
          <cell r="B3451" t="str">
            <v/>
          </cell>
          <cell r="C3451">
            <v>535110.72</v>
          </cell>
          <cell r="D3451" t="str">
            <v/>
          </cell>
          <cell r="E3451" t="str">
            <v/>
          </cell>
          <cell r="F3451">
            <v>10096485.259999996</v>
          </cell>
          <cell r="G3451" t="str">
            <v/>
          </cell>
        </row>
        <row r="3452">
          <cell r="A3452" t="str">
            <v>G2 7</v>
          </cell>
          <cell r="B3452" t="str">
            <v/>
          </cell>
          <cell r="C3452" t="str">
            <v/>
          </cell>
          <cell r="D3452" t="str">
            <v/>
          </cell>
          <cell r="E3452" t="str">
            <v/>
          </cell>
          <cell r="F3452" t="str">
            <v/>
          </cell>
          <cell r="G3452">
            <v>31535352.56000001</v>
          </cell>
        </row>
        <row r="3453">
          <cell r="A3453" t="str">
            <v>G2 8</v>
          </cell>
          <cell r="B3453" t="str">
            <v/>
          </cell>
          <cell r="C3453" t="str">
            <v/>
          </cell>
          <cell r="D3453" t="str">
            <v/>
          </cell>
          <cell r="E3453" t="str">
            <v/>
          </cell>
          <cell r="F3453" t="str">
            <v/>
          </cell>
          <cell r="G3453" t="str">
            <v/>
          </cell>
        </row>
        <row r="3454">
          <cell r="A3454" t="str">
            <v>G2 9</v>
          </cell>
          <cell r="B3454" t="str">
            <v/>
          </cell>
          <cell r="C3454" t="str">
            <v/>
          </cell>
          <cell r="D3454" t="str">
            <v/>
          </cell>
          <cell r="E3454" t="str">
            <v/>
          </cell>
          <cell r="F3454" t="str">
            <v/>
          </cell>
          <cell r="G3454" t="str">
            <v/>
          </cell>
        </row>
        <row r="3455">
          <cell r="A3455" t="str">
            <v>G20 0</v>
          </cell>
          <cell r="B3455" t="str">
            <v/>
          </cell>
          <cell r="C3455" t="str">
            <v/>
          </cell>
          <cell r="D3455" t="str">
            <v/>
          </cell>
          <cell r="E3455" t="str">
            <v/>
          </cell>
          <cell r="F3455">
            <v>436982.26</v>
          </cell>
          <cell r="G3455" t="str">
            <v/>
          </cell>
        </row>
        <row r="3456">
          <cell r="A3456" t="str">
            <v>G20 2</v>
          </cell>
          <cell r="B3456" t="str">
            <v/>
          </cell>
          <cell r="C3456" t="str">
            <v/>
          </cell>
          <cell r="D3456" t="str">
            <v/>
          </cell>
          <cell r="E3456" t="str">
            <v/>
          </cell>
          <cell r="F3456" t="str">
            <v/>
          </cell>
          <cell r="G3456" t="str">
            <v/>
          </cell>
        </row>
        <row r="3457">
          <cell r="A3457" t="str">
            <v>G20 6</v>
          </cell>
          <cell r="B3457" t="str">
            <v/>
          </cell>
          <cell r="C3457" t="str">
            <v/>
          </cell>
          <cell r="D3457" t="str">
            <v/>
          </cell>
          <cell r="E3457" t="str">
            <v/>
          </cell>
          <cell r="F3457" t="str">
            <v/>
          </cell>
          <cell r="G3457" t="str">
            <v/>
          </cell>
        </row>
        <row r="3458">
          <cell r="A3458" t="str">
            <v>G20 7</v>
          </cell>
          <cell r="B3458" t="str">
            <v/>
          </cell>
          <cell r="C3458" t="str">
            <v/>
          </cell>
          <cell r="D3458" t="str">
            <v/>
          </cell>
          <cell r="E3458" t="str">
            <v/>
          </cell>
          <cell r="F3458" t="str">
            <v/>
          </cell>
          <cell r="G3458" t="str">
            <v/>
          </cell>
        </row>
        <row r="3459">
          <cell r="A3459" t="str">
            <v>G20 8</v>
          </cell>
          <cell r="B3459" t="str">
            <v/>
          </cell>
          <cell r="C3459" t="str">
            <v/>
          </cell>
          <cell r="D3459" t="str">
            <v/>
          </cell>
          <cell r="E3459" t="str">
            <v/>
          </cell>
          <cell r="F3459" t="str">
            <v/>
          </cell>
          <cell r="G3459" t="str">
            <v/>
          </cell>
        </row>
        <row r="3460">
          <cell r="A3460" t="str">
            <v>G20 9</v>
          </cell>
          <cell r="B3460" t="str">
            <v/>
          </cell>
          <cell r="C3460" t="str">
            <v/>
          </cell>
          <cell r="D3460" t="str">
            <v/>
          </cell>
          <cell r="E3460">
            <v>89289.169243715165</v>
          </cell>
          <cell r="F3460" t="str">
            <v/>
          </cell>
          <cell r="G3460" t="str">
            <v/>
          </cell>
        </row>
        <row r="3461">
          <cell r="A3461" t="str">
            <v>G21 1</v>
          </cell>
          <cell r="B3461" t="str">
            <v/>
          </cell>
          <cell r="C3461" t="str">
            <v/>
          </cell>
          <cell r="D3461" t="str">
            <v/>
          </cell>
          <cell r="E3461" t="str">
            <v/>
          </cell>
          <cell r="F3461">
            <v>722742.25</v>
          </cell>
          <cell r="G3461" t="str">
            <v/>
          </cell>
        </row>
        <row r="3462">
          <cell r="A3462" t="str">
            <v>G21 2</v>
          </cell>
          <cell r="B3462" t="str">
            <v/>
          </cell>
          <cell r="C3462" t="str">
            <v/>
          </cell>
          <cell r="D3462" t="str">
            <v/>
          </cell>
          <cell r="E3462" t="str">
            <v/>
          </cell>
          <cell r="F3462" t="str">
            <v/>
          </cell>
          <cell r="G3462" t="str">
            <v/>
          </cell>
        </row>
        <row r="3463">
          <cell r="A3463" t="str">
            <v>G21 3</v>
          </cell>
          <cell r="B3463" t="str">
            <v/>
          </cell>
          <cell r="C3463" t="str">
            <v/>
          </cell>
          <cell r="D3463" t="str">
            <v/>
          </cell>
          <cell r="E3463" t="str">
            <v/>
          </cell>
          <cell r="F3463" t="str">
            <v/>
          </cell>
          <cell r="G3463" t="str">
            <v/>
          </cell>
        </row>
        <row r="3464">
          <cell r="A3464" t="str">
            <v>G21 4</v>
          </cell>
          <cell r="B3464" t="str">
            <v/>
          </cell>
          <cell r="C3464" t="str">
            <v/>
          </cell>
          <cell r="D3464" t="str">
            <v/>
          </cell>
          <cell r="E3464" t="str">
            <v/>
          </cell>
          <cell r="F3464" t="str">
            <v/>
          </cell>
          <cell r="G3464" t="str">
            <v/>
          </cell>
        </row>
        <row r="3465">
          <cell r="A3465" t="str">
            <v>G22 5</v>
          </cell>
          <cell r="B3465" t="str">
            <v/>
          </cell>
          <cell r="C3465" t="str">
            <v/>
          </cell>
          <cell r="D3465" t="str">
            <v/>
          </cell>
          <cell r="E3465" t="str">
            <v/>
          </cell>
          <cell r="F3465" t="str">
            <v/>
          </cell>
          <cell r="G3465" t="str">
            <v/>
          </cell>
        </row>
        <row r="3466">
          <cell r="A3466" t="str">
            <v>G22 6</v>
          </cell>
          <cell r="B3466" t="str">
            <v/>
          </cell>
          <cell r="C3466" t="str">
            <v/>
          </cell>
          <cell r="D3466" t="str">
            <v/>
          </cell>
          <cell r="E3466" t="str">
            <v/>
          </cell>
          <cell r="F3466" t="str">
            <v/>
          </cell>
          <cell r="G3466" t="str">
            <v/>
          </cell>
        </row>
        <row r="3467">
          <cell r="A3467" t="str">
            <v>G22 7</v>
          </cell>
          <cell r="B3467" t="str">
            <v/>
          </cell>
          <cell r="C3467" t="str">
            <v/>
          </cell>
          <cell r="D3467" t="str">
            <v/>
          </cell>
          <cell r="E3467" t="str">
            <v/>
          </cell>
          <cell r="F3467" t="str">
            <v/>
          </cell>
          <cell r="G3467" t="str">
            <v/>
          </cell>
        </row>
        <row r="3468">
          <cell r="A3468" t="str">
            <v>G22 9</v>
          </cell>
          <cell r="B3468" t="str">
            <v/>
          </cell>
          <cell r="C3468" t="str">
            <v/>
          </cell>
          <cell r="D3468" t="str">
            <v/>
          </cell>
          <cell r="E3468" t="str">
            <v/>
          </cell>
          <cell r="F3468" t="str">
            <v/>
          </cell>
          <cell r="G3468" t="str">
            <v/>
          </cell>
        </row>
        <row r="3469">
          <cell r="A3469" t="str">
            <v>G23 5</v>
          </cell>
          <cell r="B3469" t="str">
            <v/>
          </cell>
          <cell r="C3469" t="str">
            <v/>
          </cell>
          <cell r="D3469" t="str">
            <v/>
          </cell>
          <cell r="E3469" t="str">
            <v/>
          </cell>
          <cell r="F3469" t="str">
            <v/>
          </cell>
          <cell r="G3469" t="str">
            <v/>
          </cell>
        </row>
        <row r="3470">
          <cell r="A3470" t="str">
            <v>G3 6</v>
          </cell>
          <cell r="B3470" t="str">
            <v/>
          </cell>
          <cell r="C3470">
            <v>6298822.2999999998</v>
          </cell>
          <cell r="D3470" t="str">
            <v/>
          </cell>
          <cell r="E3470">
            <v>2768546.4996088957</v>
          </cell>
          <cell r="F3470">
            <v>10784074.08</v>
          </cell>
          <cell r="G3470" t="str">
            <v/>
          </cell>
        </row>
        <row r="3471">
          <cell r="A3471" t="str">
            <v>G3 7</v>
          </cell>
          <cell r="B3471" t="str">
            <v/>
          </cell>
          <cell r="C3471">
            <v>8784646.1800000034</v>
          </cell>
          <cell r="D3471" t="str">
            <v/>
          </cell>
          <cell r="E3471">
            <v>3561969.3724121945</v>
          </cell>
          <cell r="F3471">
            <v>31345904.280000012</v>
          </cell>
          <cell r="G3471" t="str">
            <v/>
          </cell>
        </row>
        <row r="3472">
          <cell r="A3472" t="str">
            <v>G3 8</v>
          </cell>
          <cell r="B3472" t="str">
            <v/>
          </cell>
          <cell r="C3472" t="str">
            <v/>
          </cell>
          <cell r="D3472" t="str">
            <v/>
          </cell>
          <cell r="E3472">
            <v>4682965.5225320393</v>
          </cell>
          <cell r="F3472">
            <v>19519738.52</v>
          </cell>
          <cell r="G3472" t="str">
            <v/>
          </cell>
        </row>
        <row r="3473">
          <cell r="A3473" t="str">
            <v>G3 9</v>
          </cell>
          <cell r="B3473" t="str">
            <v/>
          </cell>
          <cell r="C3473" t="str">
            <v/>
          </cell>
          <cell r="D3473" t="str">
            <v/>
          </cell>
          <cell r="E3473" t="str">
            <v/>
          </cell>
          <cell r="F3473" t="str">
            <v/>
          </cell>
          <cell r="G3473" t="str">
            <v/>
          </cell>
        </row>
        <row r="3474">
          <cell r="A3474" t="str">
            <v>G31 1</v>
          </cell>
          <cell r="B3474" t="str">
            <v/>
          </cell>
          <cell r="C3474" t="str">
            <v/>
          </cell>
          <cell r="D3474" t="str">
            <v/>
          </cell>
          <cell r="E3474">
            <v>621648.16961953638</v>
          </cell>
          <cell r="F3474" t="str">
            <v/>
          </cell>
          <cell r="G3474" t="str">
            <v/>
          </cell>
        </row>
        <row r="3475">
          <cell r="A3475" t="str">
            <v>G31 2</v>
          </cell>
          <cell r="B3475" t="str">
            <v/>
          </cell>
          <cell r="C3475" t="str">
            <v/>
          </cell>
          <cell r="D3475" t="str">
            <v/>
          </cell>
          <cell r="E3475" t="str">
            <v/>
          </cell>
          <cell r="F3475" t="str">
            <v/>
          </cell>
          <cell r="G3475" t="str">
            <v/>
          </cell>
        </row>
        <row r="3476">
          <cell r="A3476" t="str">
            <v>G31 3</v>
          </cell>
          <cell r="B3476" t="str">
            <v/>
          </cell>
          <cell r="C3476" t="str">
            <v/>
          </cell>
          <cell r="D3476" t="str">
            <v/>
          </cell>
          <cell r="E3476" t="str">
            <v/>
          </cell>
          <cell r="F3476">
            <v>886766.63</v>
          </cell>
          <cell r="G3476" t="str">
            <v/>
          </cell>
        </row>
        <row r="3477">
          <cell r="A3477" t="str">
            <v>G31 4</v>
          </cell>
          <cell r="B3477" t="str">
            <v/>
          </cell>
          <cell r="C3477" t="str">
            <v/>
          </cell>
          <cell r="D3477" t="str">
            <v/>
          </cell>
          <cell r="E3477" t="str">
            <v/>
          </cell>
          <cell r="F3477" t="str">
            <v/>
          </cell>
          <cell r="G3477" t="str">
            <v/>
          </cell>
        </row>
        <row r="3478">
          <cell r="A3478" t="str">
            <v>G31 5</v>
          </cell>
          <cell r="B3478" t="str">
            <v/>
          </cell>
          <cell r="C3478" t="str">
            <v/>
          </cell>
          <cell r="D3478" t="str">
            <v/>
          </cell>
          <cell r="E3478" t="str">
            <v/>
          </cell>
          <cell r="F3478" t="str">
            <v/>
          </cell>
          <cell r="G3478" t="str">
            <v/>
          </cell>
        </row>
        <row r="3479">
          <cell r="A3479" t="str">
            <v>G31 9</v>
          </cell>
          <cell r="B3479" t="str">
            <v/>
          </cell>
          <cell r="C3479" t="str">
            <v/>
          </cell>
          <cell r="D3479" t="str">
            <v/>
          </cell>
          <cell r="E3479" t="str">
            <v/>
          </cell>
          <cell r="F3479" t="str">
            <v/>
          </cell>
          <cell r="G3479" t="str">
            <v/>
          </cell>
        </row>
        <row r="3480">
          <cell r="A3480" t="str">
            <v>G32 0</v>
          </cell>
          <cell r="B3480" t="str">
            <v/>
          </cell>
          <cell r="C3480" t="str">
            <v/>
          </cell>
          <cell r="D3480" t="str">
            <v/>
          </cell>
          <cell r="E3480" t="str">
            <v/>
          </cell>
          <cell r="F3480">
            <v>773191.69000000006</v>
          </cell>
          <cell r="G3480" t="str">
            <v/>
          </cell>
        </row>
        <row r="3481">
          <cell r="A3481" t="str">
            <v>G32 2</v>
          </cell>
          <cell r="B3481" t="str">
            <v/>
          </cell>
          <cell r="C3481" t="str">
            <v/>
          </cell>
          <cell r="D3481" t="str">
            <v/>
          </cell>
          <cell r="E3481" t="str">
            <v/>
          </cell>
          <cell r="F3481" t="str">
            <v/>
          </cell>
          <cell r="G3481" t="str">
            <v/>
          </cell>
        </row>
        <row r="3482">
          <cell r="A3482" t="str">
            <v>G32 6</v>
          </cell>
          <cell r="B3482" t="str">
            <v/>
          </cell>
          <cell r="C3482" t="str">
            <v/>
          </cell>
          <cell r="D3482" t="str">
            <v/>
          </cell>
          <cell r="E3482" t="str">
            <v/>
          </cell>
          <cell r="F3482" t="str">
            <v/>
          </cell>
          <cell r="G3482" t="str">
            <v/>
          </cell>
        </row>
        <row r="3483">
          <cell r="A3483" t="str">
            <v>G32 7</v>
          </cell>
          <cell r="B3483" t="str">
            <v/>
          </cell>
          <cell r="C3483" t="str">
            <v/>
          </cell>
          <cell r="D3483" t="str">
            <v/>
          </cell>
          <cell r="E3483">
            <v>463733.84332160826</v>
          </cell>
          <cell r="F3483">
            <v>768656.7300000001</v>
          </cell>
          <cell r="G3483" t="str">
            <v/>
          </cell>
        </row>
        <row r="3484">
          <cell r="A3484" t="str">
            <v>G32 8</v>
          </cell>
          <cell r="B3484" t="str">
            <v/>
          </cell>
          <cell r="C3484" t="str">
            <v/>
          </cell>
          <cell r="D3484" t="str">
            <v/>
          </cell>
          <cell r="E3484" t="str">
            <v/>
          </cell>
          <cell r="F3484">
            <v>6379767.8399999989</v>
          </cell>
          <cell r="G3484" t="str">
            <v/>
          </cell>
        </row>
        <row r="3485">
          <cell r="A3485" t="str">
            <v>G32 9</v>
          </cell>
          <cell r="B3485" t="str">
            <v/>
          </cell>
          <cell r="C3485" t="str">
            <v/>
          </cell>
          <cell r="D3485" t="str">
            <v/>
          </cell>
          <cell r="E3485" t="str">
            <v/>
          </cell>
          <cell r="F3485">
            <v>897066.04000000015</v>
          </cell>
          <cell r="G3485" t="str">
            <v/>
          </cell>
        </row>
        <row r="3486">
          <cell r="A3486" t="str">
            <v>G33 1</v>
          </cell>
          <cell r="B3486" t="str">
            <v/>
          </cell>
          <cell r="C3486" t="str">
            <v/>
          </cell>
          <cell r="D3486" t="str">
            <v/>
          </cell>
          <cell r="E3486">
            <v>100417.01967137548</v>
          </cell>
          <cell r="F3486">
            <v>1165375.26</v>
          </cell>
          <cell r="G3486" t="str">
            <v/>
          </cell>
        </row>
        <row r="3487">
          <cell r="A3487" t="str">
            <v>G33 2</v>
          </cell>
          <cell r="B3487" t="str">
            <v/>
          </cell>
          <cell r="C3487" t="str">
            <v/>
          </cell>
          <cell r="D3487" t="str">
            <v/>
          </cell>
          <cell r="E3487" t="str">
            <v/>
          </cell>
          <cell r="F3487" t="str">
            <v/>
          </cell>
          <cell r="G3487" t="str">
            <v/>
          </cell>
        </row>
        <row r="3488">
          <cell r="A3488" t="str">
            <v>G33 3</v>
          </cell>
          <cell r="B3488" t="str">
            <v/>
          </cell>
          <cell r="C3488" t="str">
            <v/>
          </cell>
          <cell r="D3488" t="str">
            <v/>
          </cell>
          <cell r="E3488" t="str">
            <v/>
          </cell>
          <cell r="F3488">
            <v>752221.35000000009</v>
          </cell>
          <cell r="G3488" t="str">
            <v/>
          </cell>
        </row>
        <row r="3489">
          <cell r="A3489" t="str">
            <v>G33 4</v>
          </cell>
          <cell r="B3489" t="str">
            <v/>
          </cell>
          <cell r="C3489" t="str">
            <v/>
          </cell>
          <cell r="D3489" t="str">
            <v/>
          </cell>
          <cell r="E3489" t="str">
            <v/>
          </cell>
          <cell r="F3489">
            <v>988270.66999999993</v>
          </cell>
          <cell r="G3489" t="str">
            <v/>
          </cell>
        </row>
        <row r="3490">
          <cell r="A3490" t="str">
            <v>G33 5</v>
          </cell>
          <cell r="B3490" t="str">
            <v/>
          </cell>
          <cell r="C3490" t="str">
            <v/>
          </cell>
          <cell r="D3490" t="str">
            <v/>
          </cell>
          <cell r="E3490" t="str">
            <v/>
          </cell>
          <cell r="F3490" t="str">
            <v/>
          </cell>
          <cell r="G3490" t="str">
            <v/>
          </cell>
        </row>
        <row r="3491">
          <cell r="A3491" t="str">
            <v>G33 6</v>
          </cell>
          <cell r="B3491" t="str">
            <v/>
          </cell>
          <cell r="C3491" t="str">
            <v/>
          </cell>
          <cell r="D3491" t="str">
            <v/>
          </cell>
          <cell r="E3491" t="str">
            <v/>
          </cell>
          <cell r="F3491">
            <v>3221967.2400000007</v>
          </cell>
          <cell r="G3491" t="str">
            <v/>
          </cell>
        </row>
        <row r="3492">
          <cell r="A3492" t="str">
            <v>G33 9</v>
          </cell>
          <cell r="B3492" t="str">
            <v/>
          </cell>
          <cell r="C3492" t="str">
            <v/>
          </cell>
          <cell r="D3492" t="str">
            <v/>
          </cell>
          <cell r="E3492" t="str">
            <v/>
          </cell>
          <cell r="F3492" t="str">
            <v/>
          </cell>
          <cell r="G3492" t="str">
            <v/>
          </cell>
        </row>
        <row r="3493">
          <cell r="A3493" t="str">
            <v>G34 0</v>
          </cell>
          <cell r="B3493" t="str">
            <v/>
          </cell>
          <cell r="C3493" t="str">
            <v/>
          </cell>
          <cell r="D3493" t="str">
            <v/>
          </cell>
          <cell r="E3493" t="str">
            <v/>
          </cell>
          <cell r="F3493" t="str">
            <v/>
          </cell>
          <cell r="G3493" t="str">
            <v/>
          </cell>
        </row>
        <row r="3494">
          <cell r="A3494" t="str">
            <v>G34 9</v>
          </cell>
          <cell r="B3494" t="str">
            <v/>
          </cell>
          <cell r="C3494" t="str">
            <v/>
          </cell>
          <cell r="D3494" t="str">
            <v/>
          </cell>
          <cell r="E3494" t="str">
            <v/>
          </cell>
          <cell r="F3494" t="str">
            <v/>
          </cell>
          <cell r="G3494" t="str">
            <v/>
          </cell>
        </row>
        <row r="3495">
          <cell r="A3495" t="str">
            <v>G4 0</v>
          </cell>
          <cell r="B3495" t="str">
            <v/>
          </cell>
          <cell r="C3495" t="str">
            <v/>
          </cell>
          <cell r="D3495" t="str">
            <v/>
          </cell>
          <cell r="E3495" t="str">
            <v/>
          </cell>
          <cell r="F3495" t="str">
            <v/>
          </cell>
          <cell r="G3495" t="str">
            <v/>
          </cell>
        </row>
        <row r="3496">
          <cell r="A3496" t="str">
            <v>G4 7</v>
          </cell>
          <cell r="B3496" t="str">
            <v/>
          </cell>
          <cell r="C3496" t="str">
            <v/>
          </cell>
          <cell r="D3496" t="str">
            <v/>
          </cell>
          <cell r="E3496" t="str">
            <v/>
          </cell>
          <cell r="F3496" t="str">
            <v/>
          </cell>
          <cell r="G3496" t="str">
            <v/>
          </cell>
        </row>
        <row r="3497">
          <cell r="A3497" t="str">
            <v>G4 9</v>
          </cell>
          <cell r="B3497" t="str">
            <v/>
          </cell>
          <cell r="C3497" t="str">
            <v/>
          </cell>
          <cell r="D3497" t="str">
            <v/>
          </cell>
          <cell r="E3497">
            <v>5833140.6708342591</v>
          </cell>
          <cell r="F3497">
            <v>7109069.8300000001</v>
          </cell>
          <cell r="G3497" t="str">
            <v/>
          </cell>
        </row>
        <row r="3498">
          <cell r="A3498" t="str">
            <v>G40 1</v>
          </cell>
          <cell r="B3498" t="str">
            <v/>
          </cell>
          <cell r="C3498" t="str">
            <v/>
          </cell>
          <cell r="D3498" t="str">
            <v/>
          </cell>
          <cell r="E3498" t="str">
            <v/>
          </cell>
          <cell r="F3498" t="str">
            <v/>
          </cell>
          <cell r="G3498" t="str">
            <v/>
          </cell>
        </row>
        <row r="3499">
          <cell r="A3499" t="str">
            <v>G40 2</v>
          </cell>
          <cell r="B3499" t="str">
            <v/>
          </cell>
          <cell r="C3499" t="str">
            <v/>
          </cell>
          <cell r="D3499" t="str">
            <v/>
          </cell>
          <cell r="E3499" t="str">
            <v/>
          </cell>
          <cell r="F3499">
            <v>726351.69</v>
          </cell>
          <cell r="G3499" t="str">
            <v/>
          </cell>
        </row>
        <row r="3500">
          <cell r="A3500" t="str">
            <v>G40 3</v>
          </cell>
          <cell r="B3500" t="str">
            <v/>
          </cell>
          <cell r="C3500" t="str">
            <v/>
          </cell>
          <cell r="D3500" t="str">
            <v/>
          </cell>
          <cell r="E3500" t="str">
            <v/>
          </cell>
          <cell r="F3500">
            <v>327043.13</v>
          </cell>
          <cell r="G3500" t="str">
            <v/>
          </cell>
        </row>
        <row r="3501">
          <cell r="A3501" t="str">
            <v>G40 4</v>
          </cell>
          <cell r="B3501" t="str">
            <v/>
          </cell>
          <cell r="C3501" t="str">
            <v/>
          </cell>
          <cell r="D3501" t="str">
            <v/>
          </cell>
          <cell r="E3501" t="str">
            <v/>
          </cell>
          <cell r="F3501">
            <v>230535.82</v>
          </cell>
          <cell r="G3501" t="str">
            <v/>
          </cell>
        </row>
        <row r="3502">
          <cell r="A3502" t="str">
            <v>G40 9</v>
          </cell>
          <cell r="B3502" t="str">
            <v/>
          </cell>
          <cell r="C3502" t="str">
            <v/>
          </cell>
          <cell r="D3502" t="str">
            <v/>
          </cell>
          <cell r="E3502" t="str">
            <v/>
          </cell>
          <cell r="F3502" t="str">
            <v/>
          </cell>
          <cell r="G3502" t="str">
            <v/>
          </cell>
        </row>
        <row r="3503">
          <cell r="A3503" t="str">
            <v>G41 1</v>
          </cell>
          <cell r="B3503" t="str">
            <v/>
          </cell>
          <cell r="C3503" t="str">
            <v/>
          </cell>
          <cell r="D3503" t="str">
            <v/>
          </cell>
          <cell r="E3503" t="str">
            <v/>
          </cell>
          <cell r="F3503">
            <v>3195222.85</v>
          </cell>
          <cell r="G3503" t="str">
            <v/>
          </cell>
        </row>
        <row r="3504">
          <cell r="A3504" t="str">
            <v>G41 2</v>
          </cell>
          <cell r="B3504" t="str">
            <v/>
          </cell>
          <cell r="C3504" t="str">
            <v/>
          </cell>
          <cell r="D3504" t="str">
            <v/>
          </cell>
          <cell r="E3504">
            <v>2093402.821094584</v>
          </cell>
          <cell r="F3504">
            <v>2176782.17</v>
          </cell>
          <cell r="G3504" t="str">
            <v/>
          </cell>
        </row>
        <row r="3505">
          <cell r="A3505" t="str">
            <v>G41 3</v>
          </cell>
          <cell r="B3505" t="str">
            <v/>
          </cell>
          <cell r="C3505">
            <v>202005.45</v>
          </cell>
          <cell r="D3505" t="str">
            <v/>
          </cell>
          <cell r="E3505" t="str">
            <v/>
          </cell>
          <cell r="F3505">
            <v>3341045.0100000007</v>
          </cell>
          <cell r="G3505" t="str">
            <v/>
          </cell>
        </row>
        <row r="3506">
          <cell r="A3506" t="str">
            <v>G41 4</v>
          </cell>
          <cell r="B3506" t="str">
            <v/>
          </cell>
          <cell r="C3506" t="str">
            <v/>
          </cell>
          <cell r="D3506" t="str">
            <v/>
          </cell>
          <cell r="E3506">
            <v>3415273.8671439644</v>
          </cell>
          <cell r="F3506">
            <v>5095454.8</v>
          </cell>
          <cell r="G3506" t="str">
            <v/>
          </cell>
        </row>
        <row r="3507">
          <cell r="A3507" t="str">
            <v>G41 5</v>
          </cell>
          <cell r="B3507" t="str">
            <v/>
          </cell>
          <cell r="C3507" t="str">
            <v/>
          </cell>
          <cell r="D3507" t="str">
            <v/>
          </cell>
          <cell r="E3507" t="str">
            <v/>
          </cell>
          <cell r="F3507">
            <v>6545006.5599999987</v>
          </cell>
          <cell r="G3507">
            <v>5309691.7700000014</v>
          </cell>
        </row>
        <row r="3508">
          <cell r="A3508" t="str">
            <v>G42 0</v>
          </cell>
          <cell r="B3508" t="str">
            <v/>
          </cell>
          <cell r="C3508" t="str">
            <v/>
          </cell>
          <cell r="D3508" t="str">
            <v/>
          </cell>
          <cell r="E3508" t="str">
            <v/>
          </cell>
          <cell r="F3508" t="str">
            <v/>
          </cell>
          <cell r="G3508" t="str">
            <v/>
          </cell>
        </row>
        <row r="3509">
          <cell r="A3509" t="str">
            <v>G42 2</v>
          </cell>
          <cell r="B3509" t="str">
            <v/>
          </cell>
          <cell r="C3509" t="str">
            <v/>
          </cell>
          <cell r="D3509" t="str">
            <v/>
          </cell>
          <cell r="E3509" t="str">
            <v/>
          </cell>
          <cell r="F3509" t="str">
            <v/>
          </cell>
          <cell r="G3509" t="str">
            <v/>
          </cell>
        </row>
        <row r="3510">
          <cell r="A3510" t="str">
            <v>G42 7</v>
          </cell>
          <cell r="B3510" t="str">
            <v/>
          </cell>
          <cell r="C3510" t="str">
            <v/>
          </cell>
          <cell r="D3510" t="str">
            <v/>
          </cell>
          <cell r="E3510" t="str">
            <v/>
          </cell>
          <cell r="F3510" t="str">
            <v/>
          </cell>
          <cell r="G3510" t="str">
            <v/>
          </cell>
        </row>
        <row r="3511">
          <cell r="A3511" t="str">
            <v>G42 8</v>
          </cell>
          <cell r="B3511" t="str">
            <v/>
          </cell>
          <cell r="C3511" t="str">
            <v/>
          </cell>
          <cell r="D3511" t="str">
            <v/>
          </cell>
          <cell r="E3511">
            <v>1856159.3776613155</v>
          </cell>
          <cell r="F3511">
            <v>3259592.1499999994</v>
          </cell>
          <cell r="G3511" t="str">
            <v/>
          </cell>
        </row>
        <row r="3512">
          <cell r="A3512" t="str">
            <v>G42 9</v>
          </cell>
          <cell r="B3512" t="str">
            <v/>
          </cell>
          <cell r="C3512" t="str">
            <v/>
          </cell>
          <cell r="D3512" t="str">
            <v/>
          </cell>
          <cell r="E3512">
            <v>795243.96589405695</v>
          </cell>
          <cell r="F3512">
            <v>715520.06999999983</v>
          </cell>
          <cell r="G3512" t="str">
            <v/>
          </cell>
        </row>
        <row r="3513">
          <cell r="A3513" t="str">
            <v>G43 1</v>
          </cell>
          <cell r="B3513" t="str">
            <v/>
          </cell>
          <cell r="C3513" t="str">
            <v/>
          </cell>
          <cell r="D3513" t="str">
            <v/>
          </cell>
          <cell r="E3513" t="str">
            <v/>
          </cell>
          <cell r="F3513">
            <v>764726.14</v>
          </cell>
          <cell r="G3513" t="str">
            <v/>
          </cell>
        </row>
        <row r="3514">
          <cell r="A3514" t="str">
            <v>G43 2</v>
          </cell>
          <cell r="B3514" t="str">
            <v/>
          </cell>
          <cell r="C3514">
            <v>2583308.4899999998</v>
          </cell>
          <cell r="D3514" t="str">
            <v/>
          </cell>
          <cell r="E3514">
            <v>1215492.3760478802</v>
          </cell>
          <cell r="F3514">
            <v>6500657.3200000012</v>
          </cell>
          <cell r="G3514" t="str">
            <v/>
          </cell>
        </row>
        <row r="3515">
          <cell r="A3515" t="str">
            <v>G44 3</v>
          </cell>
          <cell r="B3515" t="str">
            <v/>
          </cell>
          <cell r="C3515" t="str">
            <v/>
          </cell>
          <cell r="D3515" t="str">
            <v/>
          </cell>
          <cell r="E3515">
            <v>760319.3232528856</v>
          </cell>
          <cell r="F3515">
            <v>1267043.95</v>
          </cell>
          <cell r="G3515" t="str">
            <v/>
          </cell>
        </row>
        <row r="3516">
          <cell r="A3516" t="str">
            <v>G44 4</v>
          </cell>
          <cell r="B3516" t="str">
            <v/>
          </cell>
          <cell r="C3516" t="str">
            <v/>
          </cell>
          <cell r="D3516" t="str">
            <v/>
          </cell>
          <cell r="E3516" t="str">
            <v/>
          </cell>
          <cell r="F3516">
            <v>793237.42999999982</v>
          </cell>
          <cell r="G3516" t="str">
            <v/>
          </cell>
        </row>
        <row r="3517">
          <cell r="A3517" t="str">
            <v>G44 5</v>
          </cell>
          <cell r="B3517" t="str">
            <v/>
          </cell>
          <cell r="C3517" t="str">
            <v/>
          </cell>
          <cell r="D3517" t="str">
            <v/>
          </cell>
          <cell r="E3517" t="str">
            <v/>
          </cell>
          <cell r="F3517" t="str">
            <v/>
          </cell>
          <cell r="G3517" t="str">
            <v/>
          </cell>
        </row>
        <row r="3518">
          <cell r="A3518" t="str">
            <v>G44 9</v>
          </cell>
          <cell r="B3518" t="str">
            <v/>
          </cell>
          <cell r="C3518" t="str">
            <v/>
          </cell>
          <cell r="D3518" t="str">
            <v/>
          </cell>
          <cell r="E3518" t="str">
            <v/>
          </cell>
          <cell r="F3518" t="str">
            <v/>
          </cell>
          <cell r="G3518" t="str">
            <v/>
          </cell>
        </row>
        <row r="3519">
          <cell r="A3519" t="str">
            <v>G45 0</v>
          </cell>
          <cell r="B3519" t="str">
            <v/>
          </cell>
          <cell r="C3519" t="str">
            <v/>
          </cell>
          <cell r="D3519" t="str">
            <v/>
          </cell>
          <cell r="E3519" t="str">
            <v/>
          </cell>
          <cell r="F3519" t="str">
            <v/>
          </cell>
          <cell r="G3519" t="str">
            <v/>
          </cell>
        </row>
        <row r="3520">
          <cell r="A3520" t="str">
            <v>G45 9</v>
          </cell>
          <cell r="B3520" t="str">
            <v/>
          </cell>
          <cell r="C3520" t="str">
            <v/>
          </cell>
          <cell r="D3520" t="str">
            <v/>
          </cell>
          <cell r="E3520" t="str">
            <v/>
          </cell>
          <cell r="F3520" t="str">
            <v/>
          </cell>
          <cell r="G3520" t="str">
            <v/>
          </cell>
        </row>
        <row r="3521">
          <cell r="A3521" t="str">
            <v>G46 6</v>
          </cell>
          <cell r="B3521" t="str">
            <v/>
          </cell>
          <cell r="C3521" t="str">
            <v/>
          </cell>
          <cell r="D3521" t="str">
            <v/>
          </cell>
          <cell r="E3521">
            <v>2087880.3143626282</v>
          </cell>
          <cell r="F3521">
            <v>11362299.729999999</v>
          </cell>
          <cell r="G3521" t="str">
            <v/>
          </cell>
        </row>
        <row r="3522">
          <cell r="A3522" t="str">
            <v>G46 7</v>
          </cell>
          <cell r="B3522" t="str">
            <v/>
          </cell>
          <cell r="C3522" t="str">
            <v/>
          </cell>
          <cell r="D3522" t="str">
            <v/>
          </cell>
          <cell r="E3522">
            <v>4365544.8283031499</v>
          </cell>
          <cell r="F3522">
            <v>4472456.2200000016</v>
          </cell>
          <cell r="G3522" t="str">
            <v/>
          </cell>
        </row>
        <row r="3523">
          <cell r="A3523" t="str">
            <v>G46 8</v>
          </cell>
          <cell r="B3523" t="str">
            <v/>
          </cell>
          <cell r="C3523" t="str">
            <v/>
          </cell>
          <cell r="D3523" t="str">
            <v/>
          </cell>
          <cell r="E3523" t="str">
            <v/>
          </cell>
          <cell r="F3523" t="str">
            <v/>
          </cell>
          <cell r="G3523" t="str">
            <v/>
          </cell>
        </row>
        <row r="3524">
          <cell r="A3524" t="str">
            <v>G46 9</v>
          </cell>
          <cell r="B3524" t="str">
            <v/>
          </cell>
          <cell r="C3524" t="str">
            <v/>
          </cell>
          <cell r="D3524" t="str">
            <v/>
          </cell>
          <cell r="E3524" t="str">
            <v/>
          </cell>
          <cell r="F3524" t="str">
            <v/>
          </cell>
          <cell r="G3524" t="str">
            <v/>
          </cell>
        </row>
        <row r="3525">
          <cell r="A3525" t="str">
            <v>G5 0</v>
          </cell>
          <cell r="B3525" t="str">
            <v/>
          </cell>
          <cell r="C3525" t="str">
            <v/>
          </cell>
          <cell r="D3525" t="str">
            <v/>
          </cell>
          <cell r="E3525" t="str">
            <v/>
          </cell>
          <cell r="F3525" t="str">
            <v/>
          </cell>
          <cell r="G3525" t="str">
            <v/>
          </cell>
        </row>
        <row r="3526">
          <cell r="A3526" t="str">
            <v>G5 8</v>
          </cell>
          <cell r="B3526" t="str">
            <v/>
          </cell>
          <cell r="C3526" t="str">
            <v/>
          </cell>
          <cell r="D3526" t="str">
            <v/>
          </cell>
          <cell r="E3526" t="str">
            <v/>
          </cell>
          <cell r="F3526" t="str">
            <v/>
          </cell>
          <cell r="G3526" t="str">
            <v/>
          </cell>
        </row>
        <row r="3527">
          <cell r="A3527" t="str">
            <v>G5 9</v>
          </cell>
          <cell r="B3527" t="str">
            <v/>
          </cell>
          <cell r="C3527" t="str">
            <v/>
          </cell>
          <cell r="D3527" t="str">
            <v/>
          </cell>
          <cell r="E3527" t="str">
            <v/>
          </cell>
          <cell r="F3527">
            <v>864289.92000000016</v>
          </cell>
          <cell r="G3527" t="str">
            <v/>
          </cell>
        </row>
        <row r="3528">
          <cell r="A3528" t="str">
            <v>G51 1</v>
          </cell>
          <cell r="B3528" t="str">
            <v/>
          </cell>
          <cell r="C3528" t="str">
            <v/>
          </cell>
          <cell r="D3528" t="str">
            <v/>
          </cell>
          <cell r="E3528">
            <v>581126.13475335657</v>
          </cell>
          <cell r="F3528">
            <v>2291862.8699999996</v>
          </cell>
          <cell r="G3528" t="str">
            <v/>
          </cell>
        </row>
        <row r="3529">
          <cell r="A3529" t="str">
            <v>G51 2</v>
          </cell>
          <cell r="B3529" t="str">
            <v/>
          </cell>
          <cell r="C3529" t="str">
            <v/>
          </cell>
          <cell r="D3529" t="str">
            <v/>
          </cell>
          <cell r="E3529" t="str">
            <v/>
          </cell>
          <cell r="F3529" t="str">
            <v/>
          </cell>
          <cell r="G3529" t="str">
            <v/>
          </cell>
        </row>
        <row r="3530">
          <cell r="A3530" t="str">
            <v>G51 3</v>
          </cell>
          <cell r="B3530" t="str">
            <v/>
          </cell>
          <cell r="C3530" t="str">
            <v/>
          </cell>
          <cell r="D3530" t="str">
            <v/>
          </cell>
          <cell r="E3530">
            <v>525431.36798543134</v>
          </cell>
          <cell r="F3530" t="str">
            <v/>
          </cell>
          <cell r="G3530" t="str">
            <v/>
          </cell>
        </row>
        <row r="3531">
          <cell r="A3531" t="str">
            <v>G51 4</v>
          </cell>
          <cell r="B3531" t="str">
            <v/>
          </cell>
          <cell r="C3531" t="str">
            <v/>
          </cell>
          <cell r="D3531" t="str">
            <v/>
          </cell>
          <cell r="E3531" t="str">
            <v/>
          </cell>
          <cell r="F3531" t="str">
            <v/>
          </cell>
          <cell r="G3531" t="str">
            <v/>
          </cell>
        </row>
        <row r="3532">
          <cell r="A3532" t="str">
            <v>G51 9</v>
          </cell>
          <cell r="B3532" t="str">
            <v/>
          </cell>
          <cell r="C3532" t="str">
            <v/>
          </cell>
          <cell r="D3532" t="str">
            <v/>
          </cell>
          <cell r="E3532" t="str">
            <v/>
          </cell>
          <cell r="F3532" t="str">
            <v/>
          </cell>
          <cell r="G3532" t="str">
            <v/>
          </cell>
        </row>
        <row r="3533">
          <cell r="A3533" t="str">
            <v>G52 1</v>
          </cell>
          <cell r="B3533" t="str">
            <v/>
          </cell>
          <cell r="C3533" t="str">
            <v/>
          </cell>
          <cell r="D3533" t="str">
            <v/>
          </cell>
          <cell r="E3533" t="str">
            <v/>
          </cell>
          <cell r="F3533">
            <v>348819.61</v>
          </cell>
          <cell r="G3533" t="str">
            <v/>
          </cell>
        </row>
        <row r="3534">
          <cell r="A3534" t="str">
            <v>G52 2</v>
          </cell>
          <cell r="B3534" t="str">
            <v/>
          </cell>
          <cell r="C3534" t="str">
            <v/>
          </cell>
          <cell r="D3534" t="str">
            <v/>
          </cell>
          <cell r="E3534" t="str">
            <v/>
          </cell>
          <cell r="F3534" t="str">
            <v/>
          </cell>
          <cell r="G3534" t="str">
            <v/>
          </cell>
        </row>
        <row r="3535">
          <cell r="A3535" t="str">
            <v>G52 3</v>
          </cell>
          <cell r="B3535" t="str">
            <v/>
          </cell>
          <cell r="C3535" t="str">
            <v/>
          </cell>
          <cell r="D3535" t="str">
            <v/>
          </cell>
          <cell r="E3535">
            <v>766628.8058700813</v>
          </cell>
          <cell r="F3535">
            <v>987435.48000000021</v>
          </cell>
          <cell r="G3535" t="str">
            <v/>
          </cell>
        </row>
        <row r="3536">
          <cell r="A3536" t="str">
            <v>G52 4</v>
          </cell>
          <cell r="B3536" t="str">
            <v/>
          </cell>
          <cell r="C3536" t="str">
            <v/>
          </cell>
          <cell r="D3536" t="str">
            <v/>
          </cell>
          <cell r="E3536">
            <v>1684657.5449540981</v>
          </cell>
          <cell r="F3536">
            <v>5136216.3299999982</v>
          </cell>
          <cell r="G3536" t="str">
            <v/>
          </cell>
        </row>
        <row r="3537">
          <cell r="A3537" t="str">
            <v>G52 9</v>
          </cell>
          <cell r="B3537" t="str">
            <v/>
          </cell>
          <cell r="C3537" t="str">
            <v/>
          </cell>
          <cell r="D3537" t="str">
            <v/>
          </cell>
          <cell r="E3537" t="str">
            <v/>
          </cell>
          <cell r="F3537" t="str">
            <v/>
          </cell>
          <cell r="G3537" t="str">
            <v/>
          </cell>
        </row>
        <row r="3538">
          <cell r="A3538" t="str">
            <v>G53 5</v>
          </cell>
          <cell r="B3538" t="str">
            <v/>
          </cell>
          <cell r="C3538" t="str">
            <v/>
          </cell>
          <cell r="D3538" t="str">
            <v/>
          </cell>
          <cell r="E3538" t="str">
            <v/>
          </cell>
          <cell r="F3538" t="str">
            <v/>
          </cell>
          <cell r="G3538" t="str">
            <v/>
          </cell>
        </row>
        <row r="3539">
          <cell r="A3539" t="str">
            <v>G53 6</v>
          </cell>
          <cell r="B3539" t="str">
            <v/>
          </cell>
          <cell r="C3539" t="str">
            <v/>
          </cell>
          <cell r="D3539" t="str">
            <v/>
          </cell>
          <cell r="E3539" t="str">
            <v/>
          </cell>
          <cell r="F3539" t="str">
            <v/>
          </cell>
          <cell r="G3539" t="str">
            <v/>
          </cell>
        </row>
        <row r="3540">
          <cell r="A3540" t="str">
            <v>G53 7</v>
          </cell>
          <cell r="B3540" t="str">
            <v/>
          </cell>
          <cell r="C3540" t="str">
            <v/>
          </cell>
          <cell r="D3540" t="str">
            <v/>
          </cell>
          <cell r="E3540">
            <v>954714.38651624473</v>
          </cell>
          <cell r="F3540">
            <v>6232658.3899999997</v>
          </cell>
          <cell r="G3540" t="str">
            <v/>
          </cell>
        </row>
        <row r="3541">
          <cell r="A3541" t="str">
            <v>G53 9</v>
          </cell>
          <cell r="B3541" t="str">
            <v/>
          </cell>
          <cell r="C3541" t="str">
            <v/>
          </cell>
          <cell r="D3541" t="str">
            <v/>
          </cell>
          <cell r="E3541" t="str">
            <v/>
          </cell>
          <cell r="F3541" t="str">
            <v/>
          </cell>
          <cell r="G3541" t="str">
            <v/>
          </cell>
        </row>
        <row r="3542">
          <cell r="A3542" t="str">
            <v>G58 1</v>
          </cell>
          <cell r="B3542" t="str">
            <v/>
          </cell>
          <cell r="C3542" t="str">
            <v/>
          </cell>
          <cell r="D3542" t="str">
            <v/>
          </cell>
          <cell r="E3542" t="str">
            <v/>
          </cell>
          <cell r="F3542" t="str">
            <v/>
          </cell>
          <cell r="G3542" t="str">
            <v/>
          </cell>
        </row>
        <row r="3543">
          <cell r="A3543" t="str">
            <v>G58 2</v>
          </cell>
          <cell r="B3543" t="str">
            <v/>
          </cell>
          <cell r="C3543" t="str">
            <v/>
          </cell>
          <cell r="D3543" t="str">
            <v/>
          </cell>
          <cell r="E3543" t="str">
            <v/>
          </cell>
          <cell r="F3543" t="str">
            <v/>
          </cell>
          <cell r="G3543" t="str">
            <v/>
          </cell>
        </row>
        <row r="3544">
          <cell r="A3544" t="str">
            <v>G60 5</v>
          </cell>
          <cell r="B3544" t="str">
            <v/>
          </cell>
          <cell r="C3544" t="str">
            <v/>
          </cell>
          <cell r="D3544" t="str">
            <v/>
          </cell>
          <cell r="E3544" t="str">
            <v/>
          </cell>
          <cell r="F3544" t="str">
            <v/>
          </cell>
          <cell r="G3544" t="str">
            <v/>
          </cell>
        </row>
        <row r="3545">
          <cell r="A3545" t="str">
            <v>G60 9</v>
          </cell>
          <cell r="B3545" t="str">
            <v/>
          </cell>
          <cell r="C3545" t="str">
            <v/>
          </cell>
          <cell r="D3545" t="str">
            <v/>
          </cell>
          <cell r="E3545" t="str">
            <v/>
          </cell>
          <cell r="F3545" t="str">
            <v/>
          </cell>
          <cell r="G3545" t="str">
            <v/>
          </cell>
        </row>
        <row r="3546">
          <cell r="A3546" t="str">
            <v>G61 1</v>
          </cell>
          <cell r="B3546" t="str">
            <v/>
          </cell>
          <cell r="C3546" t="str">
            <v/>
          </cell>
          <cell r="D3546" t="str">
            <v/>
          </cell>
          <cell r="E3546">
            <v>1254102.1051612312</v>
          </cell>
          <cell r="F3546" t="str">
            <v/>
          </cell>
          <cell r="G3546" t="str">
            <v/>
          </cell>
        </row>
        <row r="3547">
          <cell r="A3547" t="str">
            <v>G61 2</v>
          </cell>
          <cell r="B3547" t="str">
            <v/>
          </cell>
          <cell r="C3547" t="str">
            <v/>
          </cell>
          <cell r="D3547" t="str">
            <v/>
          </cell>
          <cell r="E3547">
            <v>3674914.1605724222</v>
          </cell>
          <cell r="F3547">
            <v>4729749.62</v>
          </cell>
          <cell r="G3547" t="str">
            <v/>
          </cell>
        </row>
        <row r="3548">
          <cell r="A3548" t="str">
            <v>G61 3</v>
          </cell>
          <cell r="B3548" t="str">
            <v/>
          </cell>
          <cell r="C3548" t="str">
            <v/>
          </cell>
          <cell r="D3548" t="str">
            <v/>
          </cell>
          <cell r="E3548" t="str">
            <v/>
          </cell>
          <cell r="F3548">
            <v>2807181.62</v>
          </cell>
          <cell r="G3548" t="str">
            <v/>
          </cell>
        </row>
        <row r="3549">
          <cell r="A3549" t="str">
            <v>G61 4</v>
          </cell>
          <cell r="B3549" t="str">
            <v/>
          </cell>
          <cell r="C3549" t="str">
            <v/>
          </cell>
          <cell r="D3549" t="str">
            <v/>
          </cell>
          <cell r="E3549">
            <v>3016336.663655519</v>
          </cell>
          <cell r="F3549">
            <v>2375364.31</v>
          </cell>
          <cell r="G3549" t="str">
            <v/>
          </cell>
        </row>
        <row r="3550">
          <cell r="A3550" t="str">
            <v>G61 9</v>
          </cell>
          <cell r="B3550" t="str">
            <v/>
          </cell>
          <cell r="C3550" t="str">
            <v/>
          </cell>
          <cell r="D3550" t="str">
            <v/>
          </cell>
          <cell r="E3550" t="str">
            <v/>
          </cell>
          <cell r="F3550" t="str">
            <v/>
          </cell>
          <cell r="G3550" t="str">
            <v/>
          </cell>
        </row>
        <row r="3551">
          <cell r="A3551" t="str">
            <v>G62 6</v>
          </cell>
          <cell r="B3551" t="str">
            <v/>
          </cell>
          <cell r="C3551" t="str">
            <v/>
          </cell>
          <cell r="D3551" t="str">
            <v/>
          </cell>
          <cell r="E3551">
            <v>2693963.2790296539</v>
          </cell>
          <cell r="F3551">
            <v>3704576.87</v>
          </cell>
          <cell r="G3551" t="str">
            <v/>
          </cell>
        </row>
        <row r="3552">
          <cell r="A3552" t="str">
            <v>G62 7</v>
          </cell>
          <cell r="B3552" t="str">
            <v/>
          </cell>
          <cell r="C3552" t="str">
            <v/>
          </cell>
          <cell r="D3552" t="str">
            <v/>
          </cell>
          <cell r="E3552" t="str">
            <v/>
          </cell>
          <cell r="F3552">
            <v>503375.20999999996</v>
          </cell>
          <cell r="G3552" t="str">
            <v/>
          </cell>
        </row>
        <row r="3553">
          <cell r="A3553" t="str">
            <v>G62 8</v>
          </cell>
          <cell r="B3553" t="str">
            <v/>
          </cell>
          <cell r="C3553" t="str">
            <v/>
          </cell>
          <cell r="D3553" t="str">
            <v/>
          </cell>
          <cell r="E3553">
            <v>829513.15238211292</v>
          </cell>
          <cell r="F3553" t="str">
            <v/>
          </cell>
          <cell r="G3553" t="str">
            <v/>
          </cell>
        </row>
        <row r="3554">
          <cell r="A3554" t="str">
            <v>G62 9</v>
          </cell>
          <cell r="B3554" t="str">
            <v/>
          </cell>
          <cell r="C3554" t="str">
            <v/>
          </cell>
          <cell r="D3554" t="str">
            <v/>
          </cell>
          <cell r="E3554" t="str">
            <v/>
          </cell>
          <cell r="F3554" t="str">
            <v/>
          </cell>
          <cell r="G3554" t="str">
            <v/>
          </cell>
        </row>
        <row r="3555">
          <cell r="A3555" t="str">
            <v>G63 0</v>
          </cell>
          <cell r="B3555" t="str">
            <v/>
          </cell>
          <cell r="C3555" t="str">
            <v/>
          </cell>
          <cell r="D3555" t="str">
            <v/>
          </cell>
          <cell r="E3555">
            <v>12240787.781968668</v>
          </cell>
          <cell r="F3555">
            <v>5366282.7268000003</v>
          </cell>
          <cell r="G3555" t="str">
            <v/>
          </cell>
        </row>
        <row r="3556">
          <cell r="A3556" t="str">
            <v>G63 9</v>
          </cell>
          <cell r="B3556" t="str">
            <v/>
          </cell>
          <cell r="C3556" t="str">
            <v/>
          </cell>
          <cell r="D3556" t="str">
            <v/>
          </cell>
          <cell r="E3556">
            <v>1994457.2016492072</v>
          </cell>
          <cell r="F3556">
            <v>2021191.29</v>
          </cell>
          <cell r="G3556" t="str">
            <v/>
          </cell>
        </row>
        <row r="3557">
          <cell r="A3557" t="str">
            <v>G64 1</v>
          </cell>
          <cell r="B3557" t="str">
            <v/>
          </cell>
          <cell r="C3557" t="str">
            <v/>
          </cell>
          <cell r="D3557" t="str">
            <v/>
          </cell>
          <cell r="E3557">
            <v>775507.07387148973</v>
          </cell>
          <cell r="F3557">
            <v>3329902.1700000013</v>
          </cell>
          <cell r="G3557" t="str">
            <v/>
          </cell>
        </row>
        <row r="3558">
          <cell r="A3558" t="str">
            <v>G64 2</v>
          </cell>
          <cell r="B3558" t="str">
            <v/>
          </cell>
          <cell r="C3558">
            <v>1230847.6000000001</v>
          </cell>
          <cell r="D3558" t="str">
            <v/>
          </cell>
          <cell r="E3558" t="str">
            <v/>
          </cell>
          <cell r="F3558">
            <v>2185540.5100000002</v>
          </cell>
          <cell r="G3558" t="str">
            <v/>
          </cell>
        </row>
        <row r="3559">
          <cell r="A3559" t="str">
            <v>G64 3</v>
          </cell>
          <cell r="B3559" t="str">
            <v/>
          </cell>
          <cell r="C3559" t="str">
            <v/>
          </cell>
          <cell r="D3559" t="str">
            <v/>
          </cell>
          <cell r="E3559" t="str">
            <v/>
          </cell>
          <cell r="F3559" t="str">
            <v/>
          </cell>
          <cell r="G3559" t="str">
            <v/>
          </cell>
        </row>
        <row r="3560">
          <cell r="A3560" t="str">
            <v>G64 4</v>
          </cell>
          <cell r="B3560" t="str">
            <v/>
          </cell>
          <cell r="C3560" t="str">
            <v/>
          </cell>
          <cell r="D3560" t="str">
            <v/>
          </cell>
          <cell r="E3560">
            <v>942997.26354713202</v>
          </cell>
          <cell r="F3560">
            <v>362022.29</v>
          </cell>
          <cell r="G3560" t="str">
            <v/>
          </cell>
        </row>
        <row r="3561">
          <cell r="A3561" t="str">
            <v>G64 9</v>
          </cell>
          <cell r="B3561" t="str">
            <v/>
          </cell>
          <cell r="C3561" t="str">
            <v/>
          </cell>
          <cell r="D3561" t="str">
            <v/>
          </cell>
          <cell r="E3561" t="str">
            <v/>
          </cell>
          <cell r="F3561" t="str">
            <v/>
          </cell>
          <cell r="G3561" t="str">
            <v/>
          </cell>
        </row>
        <row r="3562">
          <cell r="A3562" t="str">
            <v>G65 0</v>
          </cell>
          <cell r="B3562" t="str">
            <v/>
          </cell>
          <cell r="C3562" t="str">
            <v/>
          </cell>
          <cell r="D3562" t="str">
            <v/>
          </cell>
          <cell r="E3562" t="str">
            <v/>
          </cell>
          <cell r="F3562" t="str">
            <v/>
          </cell>
          <cell r="G3562" t="str">
            <v/>
          </cell>
        </row>
        <row r="3563">
          <cell r="A3563" t="str">
            <v>G65 5</v>
          </cell>
          <cell r="B3563" t="str">
            <v/>
          </cell>
          <cell r="C3563" t="str">
            <v/>
          </cell>
          <cell r="D3563" t="str">
            <v/>
          </cell>
          <cell r="E3563" t="str">
            <v/>
          </cell>
          <cell r="F3563" t="str">
            <v/>
          </cell>
          <cell r="G3563" t="str">
            <v/>
          </cell>
        </row>
        <row r="3564">
          <cell r="A3564" t="str">
            <v>G65 9</v>
          </cell>
          <cell r="B3564" t="str">
            <v/>
          </cell>
          <cell r="C3564" t="str">
            <v/>
          </cell>
          <cell r="D3564" t="str">
            <v/>
          </cell>
          <cell r="E3564" t="str">
            <v/>
          </cell>
          <cell r="F3564">
            <v>3058016.7100000004</v>
          </cell>
          <cell r="G3564" t="str">
            <v/>
          </cell>
        </row>
        <row r="3565">
          <cell r="A3565" t="str">
            <v>G66 1</v>
          </cell>
          <cell r="B3565" t="str">
            <v/>
          </cell>
          <cell r="C3565" t="str">
            <v/>
          </cell>
          <cell r="D3565" t="str">
            <v/>
          </cell>
          <cell r="E3565">
            <v>3688288.1053913999</v>
          </cell>
          <cell r="F3565">
            <v>4877684.0399999991</v>
          </cell>
          <cell r="G3565" t="str">
            <v/>
          </cell>
        </row>
        <row r="3566">
          <cell r="A3566" t="str">
            <v>G66 2</v>
          </cell>
          <cell r="B3566" t="str">
            <v/>
          </cell>
          <cell r="C3566" t="str">
            <v/>
          </cell>
          <cell r="D3566" t="str">
            <v/>
          </cell>
          <cell r="E3566" t="str">
            <v/>
          </cell>
          <cell r="F3566" t="str">
            <v/>
          </cell>
          <cell r="G3566" t="str">
            <v/>
          </cell>
        </row>
        <row r="3567">
          <cell r="A3567" t="str">
            <v>G66 3</v>
          </cell>
          <cell r="B3567" t="str">
            <v/>
          </cell>
          <cell r="C3567" t="str">
            <v/>
          </cell>
          <cell r="D3567" t="str">
            <v/>
          </cell>
          <cell r="E3567" t="str">
            <v/>
          </cell>
          <cell r="F3567">
            <v>546162.80000000016</v>
          </cell>
          <cell r="G3567" t="str">
            <v/>
          </cell>
        </row>
        <row r="3568">
          <cell r="A3568" t="str">
            <v>G66 4</v>
          </cell>
          <cell r="B3568" t="str">
            <v/>
          </cell>
          <cell r="C3568" t="str">
            <v/>
          </cell>
          <cell r="D3568" t="str">
            <v/>
          </cell>
          <cell r="E3568" t="str">
            <v/>
          </cell>
          <cell r="F3568">
            <v>2825191.4400000004</v>
          </cell>
          <cell r="G3568" t="str">
            <v/>
          </cell>
        </row>
        <row r="3569">
          <cell r="A3569" t="str">
            <v>G66 5</v>
          </cell>
          <cell r="B3569" t="str">
            <v/>
          </cell>
          <cell r="C3569" t="str">
            <v/>
          </cell>
          <cell r="D3569" t="str">
            <v/>
          </cell>
          <cell r="E3569" t="str">
            <v/>
          </cell>
          <cell r="F3569">
            <v>284013.15000000002</v>
          </cell>
          <cell r="G3569" t="str">
            <v/>
          </cell>
        </row>
        <row r="3570">
          <cell r="A3570" t="str">
            <v>G66 7</v>
          </cell>
          <cell r="B3570" t="str">
            <v/>
          </cell>
          <cell r="C3570" t="str">
            <v/>
          </cell>
          <cell r="D3570" t="str">
            <v/>
          </cell>
          <cell r="E3570" t="str">
            <v/>
          </cell>
          <cell r="F3570" t="str">
            <v/>
          </cell>
          <cell r="G3570" t="str">
            <v/>
          </cell>
        </row>
        <row r="3571">
          <cell r="A3571" t="str">
            <v>G66 8</v>
          </cell>
          <cell r="B3571" t="str">
            <v/>
          </cell>
          <cell r="C3571" t="str">
            <v/>
          </cell>
          <cell r="D3571" t="str">
            <v/>
          </cell>
          <cell r="E3571" t="str">
            <v/>
          </cell>
          <cell r="F3571" t="str">
            <v/>
          </cell>
          <cell r="G3571" t="str">
            <v/>
          </cell>
        </row>
        <row r="3572">
          <cell r="A3572" t="str">
            <v>G66 9</v>
          </cell>
          <cell r="B3572" t="str">
            <v/>
          </cell>
          <cell r="C3572" t="str">
            <v/>
          </cell>
          <cell r="D3572" t="str">
            <v/>
          </cell>
          <cell r="E3572" t="str">
            <v/>
          </cell>
          <cell r="F3572" t="str">
            <v/>
          </cell>
          <cell r="G3572" t="str">
            <v/>
          </cell>
        </row>
        <row r="3573">
          <cell r="A3573" t="str">
            <v>G67 1</v>
          </cell>
          <cell r="B3573" t="str">
            <v/>
          </cell>
          <cell r="C3573" t="str">
            <v/>
          </cell>
          <cell r="D3573" t="str">
            <v/>
          </cell>
          <cell r="E3573" t="str">
            <v/>
          </cell>
          <cell r="F3573" t="str">
            <v/>
          </cell>
          <cell r="G3573" t="str">
            <v/>
          </cell>
        </row>
        <row r="3574">
          <cell r="A3574" t="str">
            <v>G67 2</v>
          </cell>
          <cell r="B3574" t="str">
            <v/>
          </cell>
          <cell r="C3574" t="str">
            <v/>
          </cell>
          <cell r="D3574" t="str">
            <v/>
          </cell>
          <cell r="E3574">
            <v>838576.03014840174</v>
          </cell>
          <cell r="F3574">
            <v>2318855.1500000004</v>
          </cell>
          <cell r="G3574" t="str">
            <v/>
          </cell>
        </row>
        <row r="3575">
          <cell r="A3575" t="str">
            <v>G67 3</v>
          </cell>
          <cell r="B3575" t="str">
            <v/>
          </cell>
          <cell r="C3575" t="str">
            <v/>
          </cell>
          <cell r="D3575" t="str">
            <v/>
          </cell>
          <cell r="E3575" t="str">
            <v/>
          </cell>
          <cell r="F3575" t="str">
            <v/>
          </cell>
          <cell r="G3575" t="str">
            <v/>
          </cell>
        </row>
        <row r="3576">
          <cell r="A3576" t="str">
            <v>G67 4</v>
          </cell>
          <cell r="B3576" t="str">
            <v/>
          </cell>
          <cell r="C3576" t="str">
            <v/>
          </cell>
          <cell r="D3576" t="str">
            <v/>
          </cell>
          <cell r="E3576" t="str">
            <v/>
          </cell>
          <cell r="F3576">
            <v>2204531.5800000005</v>
          </cell>
          <cell r="G3576" t="str">
            <v/>
          </cell>
        </row>
        <row r="3577">
          <cell r="A3577" t="str">
            <v>G67 9</v>
          </cell>
          <cell r="B3577" t="str">
            <v/>
          </cell>
          <cell r="C3577" t="str">
            <v/>
          </cell>
          <cell r="D3577" t="str">
            <v/>
          </cell>
          <cell r="E3577" t="str">
            <v/>
          </cell>
          <cell r="F3577" t="str">
            <v/>
          </cell>
          <cell r="G3577" t="str">
            <v/>
          </cell>
        </row>
        <row r="3578">
          <cell r="A3578" t="str">
            <v>G68 0</v>
          </cell>
          <cell r="B3578" t="str">
            <v/>
          </cell>
          <cell r="C3578" t="str">
            <v/>
          </cell>
          <cell r="D3578" t="str">
            <v/>
          </cell>
          <cell r="E3578">
            <v>3287613.4248046447</v>
          </cell>
          <cell r="F3578">
            <v>7744508.5300000003</v>
          </cell>
          <cell r="G3578" t="str">
            <v/>
          </cell>
        </row>
        <row r="3579">
          <cell r="A3579" t="str">
            <v>G68 9</v>
          </cell>
          <cell r="B3579" t="str">
            <v/>
          </cell>
          <cell r="C3579" t="str">
            <v/>
          </cell>
          <cell r="D3579" t="str">
            <v/>
          </cell>
          <cell r="E3579">
            <v>303226.71077823575</v>
          </cell>
          <cell r="F3579">
            <v>1743634.1900000002</v>
          </cell>
          <cell r="G3579" t="str">
            <v/>
          </cell>
        </row>
        <row r="3580">
          <cell r="A3580" t="str">
            <v>G69 0</v>
          </cell>
          <cell r="B3580" t="str">
            <v/>
          </cell>
          <cell r="C3580" t="str">
            <v/>
          </cell>
          <cell r="D3580" t="str">
            <v/>
          </cell>
          <cell r="E3580" t="str">
            <v/>
          </cell>
          <cell r="F3580">
            <v>315535.92999999993</v>
          </cell>
          <cell r="G3580" t="str">
            <v/>
          </cell>
        </row>
        <row r="3581">
          <cell r="A3581" t="str">
            <v>G69 1</v>
          </cell>
          <cell r="B3581" t="str">
            <v/>
          </cell>
          <cell r="C3581" t="str">
            <v/>
          </cell>
          <cell r="D3581" t="str">
            <v/>
          </cell>
          <cell r="E3581" t="str">
            <v/>
          </cell>
          <cell r="F3581" t="str">
            <v/>
          </cell>
          <cell r="G3581" t="str">
            <v/>
          </cell>
        </row>
        <row r="3582">
          <cell r="A3582" t="str">
            <v>G69 6</v>
          </cell>
          <cell r="B3582" t="str">
            <v/>
          </cell>
          <cell r="C3582" t="str">
            <v/>
          </cell>
          <cell r="D3582" t="str">
            <v/>
          </cell>
          <cell r="E3582" t="str">
            <v/>
          </cell>
          <cell r="F3582">
            <v>2340044.3199999998</v>
          </cell>
          <cell r="G3582" t="str">
            <v/>
          </cell>
        </row>
        <row r="3583">
          <cell r="A3583" t="str">
            <v>G69 7</v>
          </cell>
          <cell r="B3583" t="str">
            <v/>
          </cell>
          <cell r="C3583" t="str">
            <v/>
          </cell>
          <cell r="D3583" t="str">
            <v/>
          </cell>
          <cell r="E3583" t="str">
            <v/>
          </cell>
          <cell r="F3583">
            <v>1384637.6599999997</v>
          </cell>
          <cell r="G3583" t="str">
            <v/>
          </cell>
        </row>
        <row r="3584">
          <cell r="A3584" t="str">
            <v>G69 8</v>
          </cell>
          <cell r="B3584" t="str">
            <v/>
          </cell>
          <cell r="C3584" t="str">
            <v/>
          </cell>
          <cell r="D3584" t="str">
            <v/>
          </cell>
          <cell r="E3584" t="str">
            <v/>
          </cell>
          <cell r="F3584" t="str">
            <v/>
          </cell>
          <cell r="G3584" t="str">
            <v/>
          </cell>
        </row>
        <row r="3585">
          <cell r="A3585" t="str">
            <v>G69 9</v>
          </cell>
          <cell r="B3585" t="str">
            <v/>
          </cell>
          <cell r="C3585" t="str">
            <v/>
          </cell>
          <cell r="D3585" t="str">
            <v/>
          </cell>
          <cell r="E3585" t="str">
            <v/>
          </cell>
          <cell r="F3585" t="str">
            <v/>
          </cell>
          <cell r="G3585" t="str">
            <v/>
          </cell>
        </row>
        <row r="3586">
          <cell r="A3586" t="str">
            <v>G70 5</v>
          </cell>
          <cell r="B3586" t="str">
            <v/>
          </cell>
          <cell r="C3586" t="str">
            <v/>
          </cell>
          <cell r="D3586" t="str">
            <v/>
          </cell>
          <cell r="E3586" t="str">
            <v/>
          </cell>
          <cell r="F3586" t="str">
            <v/>
          </cell>
          <cell r="G3586" t="str">
            <v/>
          </cell>
        </row>
        <row r="3587">
          <cell r="A3587" t="str">
            <v>G70 6</v>
          </cell>
          <cell r="B3587" t="str">
            <v/>
          </cell>
          <cell r="C3587" t="str">
            <v/>
          </cell>
          <cell r="D3587" t="str">
            <v/>
          </cell>
          <cell r="E3587" t="str">
            <v/>
          </cell>
          <cell r="F3587" t="str">
            <v/>
          </cell>
          <cell r="G3587" t="str">
            <v/>
          </cell>
        </row>
        <row r="3588">
          <cell r="A3588" t="str">
            <v>G71 5</v>
          </cell>
          <cell r="B3588" t="str">
            <v/>
          </cell>
          <cell r="C3588" t="str">
            <v/>
          </cell>
          <cell r="D3588" t="str">
            <v/>
          </cell>
          <cell r="E3588" t="str">
            <v/>
          </cell>
          <cell r="F3588">
            <v>458093.15000000008</v>
          </cell>
          <cell r="G3588" t="str">
            <v/>
          </cell>
        </row>
        <row r="3589">
          <cell r="A3589" t="str">
            <v>G71 6</v>
          </cell>
          <cell r="B3589" t="str">
            <v/>
          </cell>
          <cell r="C3589" t="str">
            <v/>
          </cell>
          <cell r="D3589" t="str">
            <v/>
          </cell>
          <cell r="E3589" t="str">
            <v/>
          </cell>
          <cell r="F3589">
            <v>1260508.01</v>
          </cell>
          <cell r="G3589" t="str">
            <v/>
          </cell>
        </row>
        <row r="3590">
          <cell r="A3590" t="str">
            <v>G71 7</v>
          </cell>
          <cell r="B3590" t="str">
            <v/>
          </cell>
          <cell r="C3590" t="str">
            <v/>
          </cell>
          <cell r="D3590" t="str">
            <v/>
          </cell>
          <cell r="E3590" t="str">
            <v/>
          </cell>
          <cell r="F3590">
            <v>4936338.0199999977</v>
          </cell>
          <cell r="G3590" t="str">
            <v/>
          </cell>
        </row>
        <row r="3591">
          <cell r="A3591" t="str">
            <v>G71 8</v>
          </cell>
          <cell r="B3591" t="str">
            <v/>
          </cell>
          <cell r="C3591">
            <v>1256938.23</v>
          </cell>
          <cell r="D3591" t="str">
            <v/>
          </cell>
          <cell r="E3591">
            <v>2523978.8041654686</v>
          </cell>
          <cell r="F3591">
            <v>7740619.9600000009</v>
          </cell>
          <cell r="G3591" t="str">
            <v/>
          </cell>
        </row>
        <row r="3592">
          <cell r="A3592" t="str">
            <v>G71 9</v>
          </cell>
          <cell r="B3592" t="str">
            <v/>
          </cell>
          <cell r="C3592" t="str">
            <v/>
          </cell>
          <cell r="D3592" t="str">
            <v/>
          </cell>
          <cell r="E3592" t="str">
            <v/>
          </cell>
          <cell r="F3592" t="str">
            <v/>
          </cell>
          <cell r="G3592" t="str">
            <v/>
          </cell>
        </row>
        <row r="3593">
          <cell r="A3593" t="str">
            <v>G72 0</v>
          </cell>
          <cell r="B3593" t="str">
            <v/>
          </cell>
          <cell r="C3593" t="str">
            <v/>
          </cell>
          <cell r="D3593" t="str">
            <v/>
          </cell>
          <cell r="E3593" t="str">
            <v/>
          </cell>
          <cell r="F3593">
            <v>2377133.1800000002</v>
          </cell>
          <cell r="G3593" t="str">
            <v/>
          </cell>
        </row>
        <row r="3594">
          <cell r="A3594" t="str">
            <v>G72 6</v>
          </cell>
          <cell r="B3594" t="str">
            <v/>
          </cell>
          <cell r="C3594" t="str">
            <v/>
          </cell>
          <cell r="D3594" t="str">
            <v/>
          </cell>
          <cell r="E3594" t="str">
            <v/>
          </cell>
          <cell r="F3594" t="str">
            <v/>
          </cell>
          <cell r="G3594" t="str">
            <v/>
          </cell>
        </row>
        <row r="3595">
          <cell r="A3595" t="str">
            <v>G72 7</v>
          </cell>
          <cell r="B3595" t="str">
            <v/>
          </cell>
          <cell r="C3595" t="str">
            <v/>
          </cell>
          <cell r="D3595" t="str">
            <v/>
          </cell>
          <cell r="E3595" t="str">
            <v/>
          </cell>
          <cell r="F3595">
            <v>1386972.2299999997</v>
          </cell>
          <cell r="G3595" t="str">
            <v/>
          </cell>
        </row>
        <row r="3596">
          <cell r="A3596" t="str">
            <v>G72 8</v>
          </cell>
          <cell r="B3596" t="str">
            <v/>
          </cell>
          <cell r="C3596" t="str">
            <v/>
          </cell>
          <cell r="D3596" t="str">
            <v/>
          </cell>
          <cell r="E3596">
            <v>881238.11382514855</v>
          </cell>
          <cell r="F3596">
            <v>2890803.8800000004</v>
          </cell>
          <cell r="G3596" t="str">
            <v/>
          </cell>
        </row>
        <row r="3597">
          <cell r="A3597" t="str">
            <v>G72 9</v>
          </cell>
          <cell r="B3597" t="str">
            <v/>
          </cell>
          <cell r="C3597" t="str">
            <v/>
          </cell>
          <cell r="D3597" t="str">
            <v/>
          </cell>
          <cell r="E3597" t="str">
            <v/>
          </cell>
          <cell r="F3597">
            <v>1906628.92</v>
          </cell>
          <cell r="G3597" t="str">
            <v/>
          </cell>
        </row>
        <row r="3598">
          <cell r="A3598" t="str">
            <v>G73 1</v>
          </cell>
          <cell r="B3598" t="str">
            <v/>
          </cell>
          <cell r="C3598">
            <v>12755469.410000004</v>
          </cell>
          <cell r="D3598" t="str">
            <v/>
          </cell>
          <cell r="E3598" t="str">
            <v/>
          </cell>
          <cell r="F3598">
            <v>1184518.5599999998</v>
          </cell>
          <cell r="G3598" t="str">
            <v/>
          </cell>
        </row>
        <row r="3599">
          <cell r="A3599" t="str">
            <v>G73 2</v>
          </cell>
          <cell r="B3599" t="str">
            <v/>
          </cell>
          <cell r="C3599" t="str">
            <v/>
          </cell>
          <cell r="D3599" t="str">
            <v/>
          </cell>
          <cell r="E3599" t="str">
            <v/>
          </cell>
          <cell r="F3599">
            <v>1068344.2000000007</v>
          </cell>
          <cell r="G3599" t="str">
            <v/>
          </cell>
        </row>
        <row r="3600">
          <cell r="A3600" t="str">
            <v>G73 3</v>
          </cell>
          <cell r="B3600" t="str">
            <v/>
          </cell>
          <cell r="C3600" t="str">
            <v/>
          </cell>
          <cell r="D3600" t="str">
            <v/>
          </cell>
          <cell r="E3600" t="str">
            <v/>
          </cell>
          <cell r="F3600">
            <v>1933353.9599999997</v>
          </cell>
          <cell r="G3600" t="str">
            <v/>
          </cell>
        </row>
        <row r="3601">
          <cell r="A3601" t="str">
            <v>G73 4</v>
          </cell>
          <cell r="B3601" t="str">
            <v/>
          </cell>
          <cell r="C3601" t="str">
            <v/>
          </cell>
          <cell r="D3601" t="str">
            <v/>
          </cell>
          <cell r="E3601" t="str">
            <v/>
          </cell>
          <cell r="F3601" t="str">
            <v/>
          </cell>
          <cell r="G3601" t="str">
            <v/>
          </cell>
        </row>
        <row r="3602">
          <cell r="A3602" t="str">
            <v>G73 5</v>
          </cell>
          <cell r="B3602" t="str">
            <v/>
          </cell>
          <cell r="C3602" t="str">
            <v/>
          </cell>
          <cell r="D3602" t="str">
            <v/>
          </cell>
          <cell r="E3602">
            <v>150636.88351847316</v>
          </cell>
          <cell r="F3602">
            <v>401491.74</v>
          </cell>
          <cell r="G3602" t="str">
            <v/>
          </cell>
        </row>
        <row r="3603">
          <cell r="A3603" t="str">
            <v>G73 9</v>
          </cell>
          <cell r="B3603" t="str">
            <v/>
          </cell>
          <cell r="C3603" t="str">
            <v/>
          </cell>
          <cell r="D3603" t="str">
            <v/>
          </cell>
          <cell r="E3603" t="str">
            <v/>
          </cell>
          <cell r="F3603" t="str">
            <v/>
          </cell>
          <cell r="G3603" t="str">
            <v/>
          </cell>
        </row>
        <row r="3604">
          <cell r="A3604" t="str">
            <v>G74 1</v>
          </cell>
          <cell r="B3604" t="str">
            <v/>
          </cell>
          <cell r="C3604" t="str">
            <v/>
          </cell>
          <cell r="D3604" t="str">
            <v/>
          </cell>
          <cell r="E3604">
            <v>186538.51157244056</v>
          </cell>
          <cell r="F3604">
            <v>1185741.33</v>
          </cell>
          <cell r="G3604" t="str">
            <v/>
          </cell>
        </row>
        <row r="3605">
          <cell r="A3605" t="str">
            <v>G74 2</v>
          </cell>
          <cell r="B3605" t="str">
            <v/>
          </cell>
          <cell r="C3605" t="str">
            <v/>
          </cell>
          <cell r="D3605" t="str">
            <v/>
          </cell>
          <cell r="E3605" t="str">
            <v/>
          </cell>
          <cell r="F3605">
            <v>538498.72</v>
          </cell>
          <cell r="G3605" t="str">
            <v/>
          </cell>
        </row>
        <row r="3606">
          <cell r="A3606" t="str">
            <v>G74 3</v>
          </cell>
          <cell r="B3606" t="str">
            <v/>
          </cell>
          <cell r="C3606" t="str">
            <v/>
          </cell>
          <cell r="D3606" t="str">
            <v/>
          </cell>
          <cell r="E3606">
            <v>78932.580239617891</v>
          </cell>
          <cell r="F3606" t="str">
            <v/>
          </cell>
          <cell r="G3606" t="str">
            <v/>
          </cell>
        </row>
        <row r="3607">
          <cell r="A3607" t="str">
            <v>G74 4</v>
          </cell>
          <cell r="B3607" t="str">
            <v/>
          </cell>
          <cell r="C3607" t="str">
            <v/>
          </cell>
          <cell r="D3607" t="str">
            <v/>
          </cell>
          <cell r="E3607">
            <v>1008598.963886363</v>
          </cell>
          <cell r="F3607">
            <v>3054255.2700000005</v>
          </cell>
          <cell r="G3607" t="str">
            <v/>
          </cell>
        </row>
        <row r="3608">
          <cell r="A3608" t="str">
            <v>G74 5</v>
          </cell>
          <cell r="B3608" t="str">
            <v/>
          </cell>
          <cell r="C3608">
            <v>2520020.9900000002</v>
          </cell>
          <cell r="D3608" t="str">
            <v/>
          </cell>
          <cell r="E3608">
            <v>7446807.3491313448</v>
          </cell>
          <cell r="F3608" t="str">
            <v/>
          </cell>
          <cell r="G3608" t="str">
            <v/>
          </cell>
        </row>
        <row r="3609">
          <cell r="A3609" t="str">
            <v>G74 9</v>
          </cell>
          <cell r="B3609" t="str">
            <v/>
          </cell>
          <cell r="C3609" t="str">
            <v/>
          </cell>
          <cell r="D3609" t="str">
            <v/>
          </cell>
          <cell r="E3609" t="str">
            <v/>
          </cell>
          <cell r="F3609" t="str">
            <v/>
          </cell>
          <cell r="G3609" t="str">
            <v/>
          </cell>
        </row>
        <row r="3610">
          <cell r="A3610" t="str">
            <v>G75 0</v>
          </cell>
          <cell r="B3610" t="str">
            <v/>
          </cell>
          <cell r="C3610" t="str">
            <v/>
          </cell>
          <cell r="D3610" t="str">
            <v/>
          </cell>
          <cell r="E3610" t="str">
            <v/>
          </cell>
          <cell r="F3610">
            <v>7468257.5200000014</v>
          </cell>
          <cell r="G3610" t="str">
            <v/>
          </cell>
        </row>
        <row r="3611">
          <cell r="A3611" t="str">
            <v>G75 8</v>
          </cell>
          <cell r="B3611" t="str">
            <v/>
          </cell>
          <cell r="C3611" t="str">
            <v/>
          </cell>
          <cell r="D3611" t="str">
            <v/>
          </cell>
          <cell r="E3611">
            <v>307411.51399296685</v>
          </cell>
          <cell r="F3611">
            <v>1662749.9100000001</v>
          </cell>
          <cell r="G3611" t="str">
            <v/>
          </cell>
        </row>
        <row r="3612">
          <cell r="A3612" t="str">
            <v>G75 9</v>
          </cell>
          <cell r="B3612" t="str">
            <v/>
          </cell>
          <cell r="C3612" t="str">
            <v/>
          </cell>
          <cell r="D3612" t="str">
            <v/>
          </cell>
          <cell r="E3612" t="str">
            <v/>
          </cell>
          <cell r="F3612" t="str">
            <v/>
          </cell>
          <cell r="G3612" t="str">
            <v/>
          </cell>
        </row>
        <row r="3613">
          <cell r="A3613" t="str">
            <v>G76 0</v>
          </cell>
          <cell r="B3613" t="str">
            <v/>
          </cell>
          <cell r="C3613">
            <v>437271.4200000001</v>
          </cell>
          <cell r="D3613" t="str">
            <v/>
          </cell>
          <cell r="E3613">
            <v>824260.75076324481</v>
          </cell>
          <cell r="F3613" t="str">
            <v/>
          </cell>
          <cell r="G3613" t="str">
            <v/>
          </cell>
        </row>
        <row r="3614">
          <cell r="A3614" t="str">
            <v>G76 6</v>
          </cell>
          <cell r="B3614" t="str">
            <v/>
          </cell>
          <cell r="C3614" t="str">
            <v/>
          </cell>
          <cell r="D3614" t="str">
            <v/>
          </cell>
          <cell r="E3614" t="str">
            <v/>
          </cell>
          <cell r="F3614" t="str">
            <v/>
          </cell>
          <cell r="G3614" t="str">
            <v/>
          </cell>
        </row>
        <row r="3615">
          <cell r="A3615" t="str">
            <v>G76 7</v>
          </cell>
          <cell r="B3615" t="str">
            <v/>
          </cell>
          <cell r="C3615" t="str">
            <v/>
          </cell>
          <cell r="D3615" t="str">
            <v/>
          </cell>
          <cell r="E3615">
            <v>1068631.0941517034</v>
          </cell>
          <cell r="F3615" t="str">
            <v/>
          </cell>
          <cell r="G3615" t="str">
            <v/>
          </cell>
        </row>
        <row r="3616">
          <cell r="A3616" t="str">
            <v>G76 8</v>
          </cell>
          <cell r="B3616" t="str">
            <v/>
          </cell>
          <cell r="C3616" t="str">
            <v/>
          </cell>
          <cell r="D3616" t="str">
            <v/>
          </cell>
          <cell r="E3616">
            <v>448339.21907031036</v>
          </cell>
          <cell r="F3616">
            <v>1200083.2099999995</v>
          </cell>
          <cell r="G3616" t="str">
            <v/>
          </cell>
        </row>
        <row r="3617">
          <cell r="A3617" t="str">
            <v>G76 9</v>
          </cell>
          <cell r="B3617" t="str">
            <v/>
          </cell>
          <cell r="C3617" t="str">
            <v/>
          </cell>
          <cell r="D3617" t="str">
            <v/>
          </cell>
          <cell r="E3617" t="str">
            <v/>
          </cell>
          <cell r="F3617">
            <v>280693.22000000003</v>
          </cell>
          <cell r="G3617" t="str">
            <v/>
          </cell>
        </row>
        <row r="3618">
          <cell r="A3618" t="str">
            <v>G77 5</v>
          </cell>
          <cell r="B3618" t="str">
            <v/>
          </cell>
          <cell r="C3618">
            <v>5728248.7199999997</v>
          </cell>
          <cell r="D3618" t="str">
            <v/>
          </cell>
          <cell r="E3618">
            <v>4127634.9399307822</v>
          </cell>
          <cell r="F3618">
            <v>9877967.4800000004</v>
          </cell>
          <cell r="G3618" t="str">
            <v/>
          </cell>
        </row>
        <row r="3619">
          <cell r="A3619" t="str">
            <v>G77 6</v>
          </cell>
          <cell r="B3619" t="str">
            <v/>
          </cell>
          <cell r="C3619">
            <v>1674228.25</v>
          </cell>
          <cell r="D3619" t="str">
            <v/>
          </cell>
          <cell r="E3619">
            <v>3441655.1205738252</v>
          </cell>
          <cell r="F3619">
            <v>6696357.9700000007</v>
          </cell>
          <cell r="G3619" t="str">
            <v/>
          </cell>
        </row>
        <row r="3620">
          <cell r="A3620" t="str">
            <v>G77 9</v>
          </cell>
          <cell r="B3620" t="str">
            <v/>
          </cell>
          <cell r="C3620" t="str">
            <v/>
          </cell>
          <cell r="D3620" t="str">
            <v/>
          </cell>
          <cell r="E3620" t="str">
            <v/>
          </cell>
          <cell r="F3620" t="str">
            <v/>
          </cell>
          <cell r="G3620" t="str">
            <v/>
          </cell>
        </row>
        <row r="3621">
          <cell r="A3621" t="str">
            <v>G78 1</v>
          </cell>
          <cell r="B3621" t="str">
            <v/>
          </cell>
          <cell r="C3621" t="str">
            <v/>
          </cell>
          <cell r="D3621" t="str">
            <v/>
          </cell>
          <cell r="E3621">
            <v>1282033.5901502403</v>
          </cell>
          <cell r="F3621">
            <v>2898118.31</v>
          </cell>
          <cell r="G3621" t="str">
            <v/>
          </cell>
        </row>
        <row r="3622">
          <cell r="A3622" t="str">
            <v>G78 2</v>
          </cell>
          <cell r="B3622" t="str">
            <v/>
          </cell>
          <cell r="C3622" t="str">
            <v/>
          </cell>
          <cell r="D3622" t="str">
            <v/>
          </cell>
          <cell r="E3622" t="str">
            <v/>
          </cell>
          <cell r="F3622" t="str">
            <v/>
          </cell>
          <cell r="G3622" t="str">
            <v/>
          </cell>
        </row>
        <row r="3623">
          <cell r="A3623" t="str">
            <v>G78 3</v>
          </cell>
          <cell r="B3623" t="str">
            <v/>
          </cell>
          <cell r="C3623" t="str">
            <v/>
          </cell>
          <cell r="D3623" t="str">
            <v/>
          </cell>
          <cell r="E3623">
            <v>1341192.7730706255</v>
          </cell>
          <cell r="F3623" t="str">
            <v/>
          </cell>
          <cell r="G3623" t="str">
            <v/>
          </cell>
        </row>
        <row r="3624">
          <cell r="A3624" t="str">
            <v>G78 4</v>
          </cell>
          <cell r="B3624" t="str">
            <v/>
          </cell>
          <cell r="C3624" t="str">
            <v/>
          </cell>
          <cell r="D3624" t="str">
            <v/>
          </cell>
          <cell r="E3624" t="str">
            <v/>
          </cell>
          <cell r="F3624" t="str">
            <v/>
          </cell>
          <cell r="G3624" t="str">
            <v/>
          </cell>
        </row>
        <row r="3625">
          <cell r="A3625" t="str">
            <v>G78 9</v>
          </cell>
          <cell r="B3625" t="str">
            <v/>
          </cell>
          <cell r="C3625" t="str">
            <v/>
          </cell>
          <cell r="D3625" t="str">
            <v/>
          </cell>
          <cell r="E3625" t="str">
            <v/>
          </cell>
          <cell r="F3625" t="str">
            <v/>
          </cell>
          <cell r="G3625" t="str">
            <v/>
          </cell>
        </row>
        <row r="3626">
          <cell r="A3626" t="str">
            <v>G79 1</v>
          </cell>
          <cell r="B3626" t="str">
            <v/>
          </cell>
          <cell r="C3626" t="str">
            <v/>
          </cell>
          <cell r="D3626" t="str">
            <v/>
          </cell>
          <cell r="E3626" t="str">
            <v/>
          </cell>
          <cell r="F3626" t="str">
            <v/>
          </cell>
          <cell r="G3626" t="str">
            <v/>
          </cell>
        </row>
        <row r="3627">
          <cell r="A3627" t="str">
            <v>G81 1</v>
          </cell>
          <cell r="B3627" t="str">
            <v/>
          </cell>
          <cell r="C3627" t="str">
            <v/>
          </cell>
          <cell r="D3627" t="str">
            <v/>
          </cell>
          <cell r="E3627">
            <v>1099023.1661241166</v>
          </cell>
          <cell r="F3627" t="str">
            <v/>
          </cell>
          <cell r="G3627" t="str">
            <v/>
          </cell>
        </row>
        <row r="3628">
          <cell r="A3628" t="str">
            <v>G81 2</v>
          </cell>
          <cell r="B3628" t="str">
            <v/>
          </cell>
          <cell r="C3628" t="str">
            <v/>
          </cell>
          <cell r="D3628" t="str">
            <v/>
          </cell>
          <cell r="E3628" t="str">
            <v/>
          </cell>
          <cell r="F3628" t="str">
            <v/>
          </cell>
          <cell r="G3628" t="str">
            <v/>
          </cell>
        </row>
        <row r="3629">
          <cell r="A3629" t="str">
            <v>G81 3</v>
          </cell>
          <cell r="B3629" t="str">
            <v/>
          </cell>
          <cell r="C3629" t="str">
            <v/>
          </cell>
          <cell r="D3629" t="str">
            <v/>
          </cell>
          <cell r="E3629" t="str">
            <v/>
          </cell>
          <cell r="F3629" t="str">
            <v/>
          </cell>
          <cell r="G3629" t="str">
            <v/>
          </cell>
        </row>
        <row r="3630">
          <cell r="A3630" t="str">
            <v>G81 4</v>
          </cell>
          <cell r="B3630" t="str">
            <v/>
          </cell>
          <cell r="C3630" t="str">
            <v/>
          </cell>
          <cell r="D3630" t="str">
            <v/>
          </cell>
          <cell r="E3630" t="str">
            <v/>
          </cell>
          <cell r="F3630" t="str">
            <v/>
          </cell>
          <cell r="G3630" t="str">
            <v/>
          </cell>
        </row>
        <row r="3631">
          <cell r="A3631" t="str">
            <v>G81 5</v>
          </cell>
          <cell r="B3631" t="str">
            <v/>
          </cell>
          <cell r="C3631" t="str">
            <v/>
          </cell>
          <cell r="D3631" t="str">
            <v/>
          </cell>
          <cell r="E3631" t="str">
            <v/>
          </cell>
          <cell r="F3631" t="str">
            <v/>
          </cell>
          <cell r="G3631" t="str">
            <v/>
          </cell>
        </row>
        <row r="3632">
          <cell r="A3632" t="str">
            <v>G81 6</v>
          </cell>
          <cell r="B3632" t="str">
            <v/>
          </cell>
          <cell r="C3632" t="str">
            <v/>
          </cell>
          <cell r="D3632" t="str">
            <v/>
          </cell>
          <cell r="E3632" t="str">
            <v/>
          </cell>
          <cell r="F3632" t="str">
            <v/>
          </cell>
          <cell r="G3632" t="str">
            <v/>
          </cell>
        </row>
        <row r="3633">
          <cell r="A3633" t="str">
            <v>G82 1</v>
          </cell>
          <cell r="B3633" t="str">
            <v/>
          </cell>
          <cell r="C3633" t="str">
            <v/>
          </cell>
          <cell r="D3633" t="str">
            <v/>
          </cell>
          <cell r="E3633" t="str">
            <v/>
          </cell>
          <cell r="F3633">
            <v>611624.11</v>
          </cell>
          <cell r="G3633" t="str">
            <v/>
          </cell>
        </row>
        <row r="3634">
          <cell r="A3634" t="str">
            <v>G82 2</v>
          </cell>
          <cell r="B3634" t="str">
            <v/>
          </cell>
          <cell r="C3634" t="str">
            <v/>
          </cell>
          <cell r="D3634" t="str">
            <v/>
          </cell>
          <cell r="E3634" t="str">
            <v/>
          </cell>
          <cell r="F3634">
            <v>664808.42999999982</v>
          </cell>
          <cell r="G3634" t="str">
            <v/>
          </cell>
        </row>
        <row r="3635">
          <cell r="A3635" t="str">
            <v>G82 3</v>
          </cell>
          <cell r="B3635" t="str">
            <v/>
          </cell>
          <cell r="C3635" t="str">
            <v/>
          </cell>
          <cell r="D3635" t="str">
            <v/>
          </cell>
          <cell r="E3635" t="str">
            <v/>
          </cell>
          <cell r="F3635" t="str">
            <v/>
          </cell>
          <cell r="G3635" t="str">
            <v/>
          </cell>
        </row>
        <row r="3636">
          <cell r="A3636" t="str">
            <v>G82 4</v>
          </cell>
          <cell r="B3636" t="str">
            <v/>
          </cell>
          <cell r="C3636" t="str">
            <v/>
          </cell>
          <cell r="D3636" t="str">
            <v/>
          </cell>
          <cell r="E3636" t="str">
            <v/>
          </cell>
          <cell r="F3636" t="str">
            <v/>
          </cell>
          <cell r="G3636" t="str">
            <v/>
          </cell>
        </row>
        <row r="3637">
          <cell r="A3637" t="str">
            <v>G82 5</v>
          </cell>
          <cell r="B3637" t="str">
            <v/>
          </cell>
          <cell r="C3637" t="str">
            <v/>
          </cell>
          <cell r="D3637" t="str">
            <v/>
          </cell>
          <cell r="E3637" t="str">
            <v/>
          </cell>
          <cell r="F3637" t="str">
            <v/>
          </cell>
          <cell r="G3637" t="str">
            <v/>
          </cell>
        </row>
        <row r="3638">
          <cell r="A3638" t="str">
            <v>G82 9</v>
          </cell>
          <cell r="B3638" t="str">
            <v/>
          </cell>
          <cell r="C3638" t="str">
            <v/>
          </cell>
          <cell r="D3638" t="str">
            <v/>
          </cell>
          <cell r="E3638" t="str">
            <v/>
          </cell>
          <cell r="F3638" t="str">
            <v/>
          </cell>
          <cell r="G3638" t="str">
            <v/>
          </cell>
        </row>
        <row r="3639">
          <cell r="A3639" t="str">
            <v>G83 0</v>
          </cell>
          <cell r="B3639" t="str">
            <v/>
          </cell>
          <cell r="C3639" t="str">
            <v/>
          </cell>
          <cell r="D3639" t="str">
            <v/>
          </cell>
          <cell r="E3639" t="str">
            <v/>
          </cell>
          <cell r="F3639">
            <v>1392473.2799999996</v>
          </cell>
          <cell r="G3639" t="str">
            <v/>
          </cell>
        </row>
        <row r="3640">
          <cell r="A3640" t="str">
            <v>G83 3</v>
          </cell>
          <cell r="B3640" t="str">
            <v/>
          </cell>
          <cell r="C3640" t="str">
            <v/>
          </cell>
          <cell r="D3640" t="str">
            <v/>
          </cell>
          <cell r="E3640" t="str">
            <v/>
          </cell>
          <cell r="F3640" t="str">
            <v/>
          </cell>
          <cell r="G3640" t="str">
            <v/>
          </cell>
        </row>
        <row r="3641">
          <cell r="A3641" t="str">
            <v>G83 7</v>
          </cell>
          <cell r="B3641" t="str">
            <v/>
          </cell>
          <cell r="C3641" t="str">
            <v/>
          </cell>
          <cell r="D3641" t="str">
            <v/>
          </cell>
          <cell r="E3641" t="str">
            <v/>
          </cell>
          <cell r="F3641" t="str">
            <v/>
          </cell>
          <cell r="G3641" t="str">
            <v/>
          </cell>
        </row>
        <row r="3642">
          <cell r="A3642" t="str">
            <v>G83 8</v>
          </cell>
          <cell r="B3642" t="str">
            <v/>
          </cell>
          <cell r="C3642" t="str">
            <v/>
          </cell>
          <cell r="D3642" t="str">
            <v/>
          </cell>
          <cell r="E3642">
            <v>2472574.2737625027</v>
          </cell>
          <cell r="F3642">
            <v>3928207.3299999991</v>
          </cell>
          <cell r="G3642" t="str">
            <v/>
          </cell>
        </row>
        <row r="3643">
          <cell r="A3643" t="str">
            <v>G83 9</v>
          </cell>
          <cell r="B3643" t="str">
            <v/>
          </cell>
          <cell r="C3643" t="str">
            <v/>
          </cell>
          <cell r="D3643" t="str">
            <v/>
          </cell>
          <cell r="E3643" t="str">
            <v/>
          </cell>
          <cell r="F3643">
            <v>422564.18</v>
          </cell>
          <cell r="G3643" t="str">
            <v/>
          </cell>
        </row>
        <row r="3644">
          <cell r="A3644" t="str">
            <v>G84 0</v>
          </cell>
          <cell r="B3644" t="str">
            <v/>
          </cell>
          <cell r="C3644" t="str">
            <v/>
          </cell>
          <cell r="D3644" t="str">
            <v/>
          </cell>
          <cell r="E3644">
            <v>422862.45519009553</v>
          </cell>
          <cell r="F3644" t="str">
            <v/>
          </cell>
          <cell r="G3644" t="str">
            <v/>
          </cell>
        </row>
        <row r="3645">
          <cell r="A3645" t="str">
            <v>G84 4</v>
          </cell>
          <cell r="B3645" t="str">
            <v/>
          </cell>
          <cell r="C3645" t="str">
            <v/>
          </cell>
          <cell r="D3645" t="str">
            <v/>
          </cell>
          <cell r="E3645" t="str">
            <v/>
          </cell>
          <cell r="F3645" t="str">
            <v/>
          </cell>
          <cell r="G3645" t="str">
            <v/>
          </cell>
        </row>
        <row r="3646">
          <cell r="A3646" t="str">
            <v>G84 7</v>
          </cell>
          <cell r="B3646" t="str">
            <v/>
          </cell>
          <cell r="C3646" t="str">
            <v/>
          </cell>
          <cell r="D3646" t="str">
            <v/>
          </cell>
          <cell r="E3646" t="str">
            <v/>
          </cell>
          <cell r="F3646" t="str">
            <v/>
          </cell>
          <cell r="G3646" t="str">
            <v/>
          </cell>
        </row>
        <row r="3647">
          <cell r="A3647" t="str">
            <v>G84 8</v>
          </cell>
          <cell r="B3647" t="str">
            <v/>
          </cell>
          <cell r="C3647" t="str">
            <v/>
          </cell>
          <cell r="D3647" t="str">
            <v/>
          </cell>
          <cell r="E3647">
            <v>532228.68061045546</v>
          </cell>
          <cell r="F3647" t="str">
            <v/>
          </cell>
          <cell r="G3647" t="str">
            <v/>
          </cell>
        </row>
        <row r="3648">
          <cell r="A3648" t="str">
            <v>G84 9</v>
          </cell>
          <cell r="B3648" t="str">
            <v/>
          </cell>
          <cell r="C3648" t="str">
            <v/>
          </cell>
          <cell r="D3648" t="str">
            <v/>
          </cell>
          <cell r="E3648" t="str">
            <v/>
          </cell>
          <cell r="F3648">
            <v>603878.03</v>
          </cell>
          <cell r="G3648" t="str">
            <v/>
          </cell>
        </row>
        <row r="3649">
          <cell r="A3649" t="str">
            <v>G9 2</v>
          </cell>
          <cell r="B3649" t="str">
            <v/>
          </cell>
          <cell r="C3649" t="str">
            <v/>
          </cell>
          <cell r="D3649" t="str">
            <v/>
          </cell>
          <cell r="E3649" t="str">
            <v/>
          </cell>
          <cell r="F3649" t="str">
            <v/>
          </cell>
          <cell r="G3649" t="str">
            <v/>
          </cell>
        </row>
        <row r="3650">
          <cell r="A3650" t="str">
            <v>G90 8</v>
          </cell>
          <cell r="B3650" t="str">
            <v/>
          </cell>
          <cell r="C3650" t="str">
            <v/>
          </cell>
          <cell r="D3650" t="str">
            <v/>
          </cell>
          <cell r="E3650" t="str">
            <v/>
          </cell>
          <cell r="F3650" t="str">
            <v/>
          </cell>
          <cell r="G3650" t="str">
            <v/>
          </cell>
        </row>
        <row r="3651">
          <cell r="A3651" t="str">
            <v>GB</v>
          </cell>
          <cell r="B3651">
            <v>16937809158</v>
          </cell>
          <cell r="C3651">
            <v>3439044494.5299997</v>
          </cell>
          <cell r="D3651">
            <v>10270466908.189999</v>
          </cell>
          <cell r="E3651">
            <v>25492533659.718159</v>
          </cell>
          <cell r="F3651">
            <v>31253774423.243301</v>
          </cell>
          <cell r="G3651">
            <v>8434943924.210001</v>
          </cell>
        </row>
        <row r="3652">
          <cell r="A3652" t="str">
            <v>GIR 0</v>
          </cell>
          <cell r="B3652" t="str">
            <v/>
          </cell>
          <cell r="C3652" t="str">
            <v/>
          </cell>
          <cell r="D3652" t="str">
            <v/>
          </cell>
          <cell r="E3652" t="str">
            <v/>
          </cell>
          <cell r="F3652" t="str">
            <v/>
          </cell>
          <cell r="G3652" t="str">
            <v/>
          </cell>
        </row>
        <row r="3653">
          <cell r="A3653" t="str">
            <v>GL Other</v>
          </cell>
          <cell r="B3653">
            <v>113222616</v>
          </cell>
          <cell r="C3653">
            <v>32340997.259999994</v>
          </cell>
          <cell r="D3653">
            <v>108738150.59999999</v>
          </cell>
          <cell r="E3653">
            <v>75141785.016285032</v>
          </cell>
          <cell r="F3653">
            <v>126521874.87</v>
          </cell>
          <cell r="G3653">
            <v>68161484.810000002</v>
          </cell>
        </row>
        <row r="3654">
          <cell r="A3654" t="str">
            <v>GL total</v>
          </cell>
          <cell r="B3654">
            <v>152940735</v>
          </cell>
          <cell r="C3654">
            <v>32340997.259999994</v>
          </cell>
          <cell r="D3654">
            <v>149302821.34</v>
          </cell>
          <cell r="E3654">
            <v>497945221.62169158</v>
          </cell>
          <cell r="F3654">
            <v>290923446.74000001</v>
          </cell>
          <cell r="G3654">
            <v>72386647.359999999</v>
          </cell>
        </row>
        <row r="3655">
          <cell r="A3655" t="str">
            <v>GL1 1</v>
          </cell>
          <cell r="B3655">
            <v>1113131</v>
          </cell>
          <cell r="C3655" t="str">
            <v/>
          </cell>
          <cell r="D3655" t="str">
            <v/>
          </cell>
          <cell r="E3655">
            <v>3175478.3041917193</v>
          </cell>
          <cell r="F3655" t="str">
            <v/>
          </cell>
          <cell r="G3655" t="str">
            <v/>
          </cell>
        </row>
        <row r="3656">
          <cell r="A3656" t="str">
            <v>GL1 2</v>
          </cell>
          <cell r="B3656">
            <v>441831</v>
          </cell>
          <cell r="C3656" t="str">
            <v/>
          </cell>
          <cell r="D3656" t="str">
            <v/>
          </cell>
          <cell r="E3656" t="str">
            <v/>
          </cell>
          <cell r="F3656" t="str">
            <v/>
          </cell>
          <cell r="G3656" t="str">
            <v/>
          </cell>
        </row>
        <row r="3657">
          <cell r="A3657" t="str">
            <v>GL1 3</v>
          </cell>
          <cell r="B3657" t="str">
            <v/>
          </cell>
          <cell r="C3657" t="str">
            <v/>
          </cell>
          <cell r="D3657" t="str">
            <v/>
          </cell>
          <cell r="E3657">
            <v>2031185.6805637497</v>
          </cell>
          <cell r="F3657">
            <v>1210721.4399999997</v>
          </cell>
          <cell r="G3657" t="str">
            <v/>
          </cell>
        </row>
        <row r="3658">
          <cell r="A3658" t="str">
            <v>GL1 4</v>
          </cell>
          <cell r="B3658">
            <v>655886</v>
          </cell>
          <cell r="C3658" t="str">
            <v/>
          </cell>
          <cell r="D3658" t="str">
            <v/>
          </cell>
          <cell r="E3658">
            <v>1158579.0491803903</v>
          </cell>
          <cell r="F3658" t="str">
            <v/>
          </cell>
          <cell r="G3658" t="str">
            <v/>
          </cell>
        </row>
        <row r="3659">
          <cell r="A3659" t="str">
            <v>GL1 5</v>
          </cell>
          <cell r="B3659">
            <v>731122</v>
          </cell>
          <cell r="C3659" t="str">
            <v/>
          </cell>
          <cell r="D3659">
            <v>238632.07</v>
          </cell>
          <cell r="E3659">
            <v>3966113.1965640308</v>
          </cell>
          <cell r="F3659">
            <v>9130304.4399999976</v>
          </cell>
          <cell r="G3659" t="str">
            <v/>
          </cell>
        </row>
        <row r="3660">
          <cell r="A3660" t="str">
            <v>GL1 9</v>
          </cell>
          <cell r="B3660" t="str">
            <v/>
          </cell>
          <cell r="C3660" t="str">
            <v/>
          </cell>
          <cell r="D3660" t="str">
            <v/>
          </cell>
          <cell r="E3660" t="str">
            <v/>
          </cell>
          <cell r="F3660" t="str">
            <v/>
          </cell>
          <cell r="G3660" t="str">
            <v/>
          </cell>
        </row>
        <row r="3661">
          <cell r="A3661" t="str">
            <v>GL10 2</v>
          </cell>
          <cell r="B3661" t="str">
            <v/>
          </cell>
          <cell r="C3661" t="str">
            <v/>
          </cell>
          <cell r="D3661" t="str">
            <v/>
          </cell>
          <cell r="E3661">
            <v>1673817.3768098145</v>
          </cell>
          <cell r="F3661">
            <v>2740643.4000000013</v>
          </cell>
          <cell r="G3661" t="str">
            <v/>
          </cell>
        </row>
        <row r="3662">
          <cell r="A3662" t="str">
            <v>GL10 3</v>
          </cell>
          <cell r="B3662">
            <v>3891384</v>
          </cell>
          <cell r="C3662" t="str">
            <v/>
          </cell>
          <cell r="D3662">
            <v>2517630.98</v>
          </cell>
          <cell r="E3662">
            <v>5944797.1557731163</v>
          </cell>
          <cell r="F3662" t="str">
            <v/>
          </cell>
          <cell r="G3662" t="str">
            <v/>
          </cell>
        </row>
        <row r="3663">
          <cell r="A3663" t="str">
            <v>GL11 4</v>
          </cell>
          <cell r="B3663" t="str">
            <v/>
          </cell>
          <cell r="C3663" t="str">
            <v/>
          </cell>
          <cell r="D3663" t="str">
            <v/>
          </cell>
          <cell r="E3663" t="str">
            <v/>
          </cell>
          <cell r="F3663" t="str">
            <v/>
          </cell>
          <cell r="G3663" t="str">
            <v/>
          </cell>
        </row>
        <row r="3664">
          <cell r="A3664" t="str">
            <v>GL11 5</v>
          </cell>
          <cell r="B3664" t="str">
            <v/>
          </cell>
          <cell r="C3664" t="str">
            <v/>
          </cell>
          <cell r="D3664">
            <v>1362980.58</v>
          </cell>
          <cell r="E3664">
            <v>3502833.7166597359</v>
          </cell>
          <cell r="F3664">
            <v>2904340.45</v>
          </cell>
          <cell r="G3664" t="str">
            <v/>
          </cell>
        </row>
        <row r="3665">
          <cell r="A3665" t="str">
            <v>GL11 6</v>
          </cell>
          <cell r="B3665" t="str">
            <v/>
          </cell>
          <cell r="C3665" t="str">
            <v/>
          </cell>
          <cell r="D3665" t="str">
            <v/>
          </cell>
          <cell r="E3665">
            <v>1496071.6455184664</v>
          </cell>
          <cell r="F3665" t="str">
            <v/>
          </cell>
          <cell r="G3665" t="str">
            <v/>
          </cell>
        </row>
        <row r="3666">
          <cell r="A3666" t="str">
            <v>GL11 9</v>
          </cell>
          <cell r="B3666" t="str">
            <v/>
          </cell>
          <cell r="C3666" t="str">
            <v/>
          </cell>
          <cell r="D3666" t="str">
            <v/>
          </cell>
          <cell r="E3666" t="str">
            <v/>
          </cell>
          <cell r="F3666" t="str">
            <v/>
          </cell>
          <cell r="G3666" t="str">
            <v/>
          </cell>
        </row>
        <row r="3667">
          <cell r="A3667" t="str">
            <v>GL12 7</v>
          </cell>
          <cell r="B3667">
            <v>1145811</v>
          </cell>
          <cell r="C3667" t="str">
            <v/>
          </cell>
          <cell r="D3667">
            <v>426023.52</v>
          </cell>
          <cell r="E3667">
            <v>5397503.7158715138</v>
          </cell>
          <cell r="F3667" t="str">
            <v/>
          </cell>
          <cell r="G3667" t="str">
            <v/>
          </cell>
        </row>
        <row r="3668">
          <cell r="A3668" t="str">
            <v>GL12 8</v>
          </cell>
          <cell r="B3668">
            <v>1541082</v>
          </cell>
          <cell r="C3668" t="str">
            <v/>
          </cell>
          <cell r="D3668" t="str">
            <v/>
          </cell>
          <cell r="E3668">
            <v>8579303.4796021767</v>
          </cell>
          <cell r="F3668">
            <v>10886292.549999999</v>
          </cell>
          <cell r="G3668" t="str">
            <v/>
          </cell>
        </row>
        <row r="3669">
          <cell r="A3669" t="str">
            <v>GL12 9</v>
          </cell>
          <cell r="B3669" t="str">
            <v/>
          </cell>
          <cell r="C3669" t="str">
            <v/>
          </cell>
          <cell r="D3669" t="str">
            <v/>
          </cell>
          <cell r="E3669" t="str">
            <v/>
          </cell>
          <cell r="F3669" t="str">
            <v/>
          </cell>
          <cell r="G3669" t="str">
            <v/>
          </cell>
        </row>
        <row r="3670">
          <cell r="A3670" t="str">
            <v>GL13 9</v>
          </cell>
          <cell r="B3670" t="str">
            <v/>
          </cell>
          <cell r="C3670" t="str">
            <v/>
          </cell>
          <cell r="D3670" t="str">
            <v/>
          </cell>
          <cell r="E3670">
            <v>5091775.9413082078</v>
          </cell>
          <cell r="F3670">
            <v>5219019.9799999977</v>
          </cell>
          <cell r="G3670" t="str">
            <v/>
          </cell>
        </row>
        <row r="3671">
          <cell r="A3671" t="str">
            <v>GL14 1</v>
          </cell>
          <cell r="B3671" t="str">
            <v/>
          </cell>
          <cell r="C3671" t="str">
            <v/>
          </cell>
          <cell r="D3671" t="str">
            <v/>
          </cell>
          <cell r="E3671">
            <v>9231118.6414035037</v>
          </cell>
          <cell r="F3671" t="str">
            <v/>
          </cell>
          <cell r="G3671" t="str">
            <v/>
          </cell>
        </row>
        <row r="3672">
          <cell r="A3672" t="str">
            <v>GL14 2</v>
          </cell>
          <cell r="B3672" t="str">
            <v/>
          </cell>
          <cell r="C3672" t="str">
            <v/>
          </cell>
          <cell r="D3672" t="str">
            <v/>
          </cell>
          <cell r="E3672">
            <v>3325044.09089245</v>
          </cell>
          <cell r="F3672" t="str">
            <v/>
          </cell>
          <cell r="G3672" t="str">
            <v/>
          </cell>
        </row>
        <row r="3673">
          <cell r="A3673" t="str">
            <v>GL14 3</v>
          </cell>
          <cell r="B3673" t="str">
            <v/>
          </cell>
          <cell r="C3673" t="str">
            <v/>
          </cell>
          <cell r="D3673" t="str">
            <v/>
          </cell>
          <cell r="E3673">
            <v>807702.11101312353</v>
          </cell>
          <cell r="F3673" t="str">
            <v/>
          </cell>
          <cell r="G3673" t="str">
            <v/>
          </cell>
        </row>
        <row r="3674">
          <cell r="A3674" t="str">
            <v>GL14 9</v>
          </cell>
          <cell r="B3674" t="str">
            <v/>
          </cell>
          <cell r="C3674" t="str">
            <v/>
          </cell>
          <cell r="D3674" t="str">
            <v/>
          </cell>
          <cell r="E3674" t="str">
            <v/>
          </cell>
          <cell r="F3674" t="str">
            <v/>
          </cell>
          <cell r="G3674" t="str">
            <v/>
          </cell>
        </row>
        <row r="3675">
          <cell r="A3675" t="str">
            <v>GL15 4</v>
          </cell>
          <cell r="B3675" t="str">
            <v/>
          </cell>
          <cell r="C3675" t="str">
            <v/>
          </cell>
          <cell r="D3675" t="str">
            <v/>
          </cell>
          <cell r="E3675">
            <v>2968910.9106025388</v>
          </cell>
          <cell r="F3675">
            <v>2748190.5699999989</v>
          </cell>
          <cell r="G3675" t="str">
            <v/>
          </cell>
        </row>
        <row r="3676">
          <cell r="A3676" t="str">
            <v>GL15 5</v>
          </cell>
          <cell r="B3676" t="str">
            <v/>
          </cell>
          <cell r="C3676" t="str">
            <v/>
          </cell>
          <cell r="D3676" t="str">
            <v/>
          </cell>
          <cell r="E3676">
            <v>5800051.6180626787</v>
          </cell>
          <cell r="F3676">
            <v>562905.42000000004</v>
          </cell>
          <cell r="G3676" t="str">
            <v/>
          </cell>
        </row>
        <row r="3677">
          <cell r="A3677" t="str">
            <v>GL15 6</v>
          </cell>
          <cell r="B3677" t="str">
            <v/>
          </cell>
          <cell r="C3677" t="str">
            <v/>
          </cell>
          <cell r="D3677" t="str">
            <v/>
          </cell>
          <cell r="E3677">
            <v>12137833.067912679</v>
          </cell>
          <cell r="F3677">
            <v>4213678.07</v>
          </cell>
          <cell r="G3677" t="str">
            <v/>
          </cell>
        </row>
        <row r="3678">
          <cell r="A3678" t="str">
            <v>GL15 9</v>
          </cell>
          <cell r="B3678" t="str">
            <v/>
          </cell>
          <cell r="C3678" t="str">
            <v/>
          </cell>
          <cell r="D3678" t="str">
            <v/>
          </cell>
          <cell r="E3678" t="str">
            <v/>
          </cell>
          <cell r="F3678" t="str">
            <v/>
          </cell>
          <cell r="G3678" t="str">
            <v/>
          </cell>
        </row>
        <row r="3679">
          <cell r="A3679" t="str">
            <v>GL16 7</v>
          </cell>
          <cell r="B3679" t="str">
            <v/>
          </cell>
          <cell r="C3679" t="str">
            <v/>
          </cell>
          <cell r="D3679">
            <v>492878.18</v>
          </cell>
          <cell r="E3679">
            <v>2495370.7515564584</v>
          </cell>
          <cell r="F3679" t="str">
            <v/>
          </cell>
          <cell r="G3679" t="str">
            <v/>
          </cell>
        </row>
        <row r="3680">
          <cell r="A3680" t="str">
            <v>GL16 8</v>
          </cell>
          <cell r="B3680" t="str">
            <v/>
          </cell>
          <cell r="C3680" t="str">
            <v/>
          </cell>
          <cell r="D3680">
            <v>1441171</v>
          </cell>
          <cell r="E3680">
            <v>3318924.9686252624</v>
          </cell>
          <cell r="F3680">
            <v>747410.2899999998</v>
          </cell>
          <cell r="G3680" t="str">
            <v/>
          </cell>
        </row>
        <row r="3681">
          <cell r="A3681" t="str">
            <v>GL16 9</v>
          </cell>
          <cell r="B3681" t="str">
            <v/>
          </cell>
          <cell r="C3681" t="str">
            <v/>
          </cell>
          <cell r="D3681" t="str">
            <v/>
          </cell>
          <cell r="E3681" t="str">
            <v/>
          </cell>
          <cell r="F3681" t="str">
            <v/>
          </cell>
          <cell r="G3681" t="str">
            <v/>
          </cell>
        </row>
        <row r="3682">
          <cell r="A3682" t="str">
            <v>GL17 0</v>
          </cell>
          <cell r="B3682" t="str">
            <v/>
          </cell>
          <cell r="C3682" t="str">
            <v/>
          </cell>
          <cell r="D3682" t="str">
            <v/>
          </cell>
          <cell r="E3682">
            <v>8532968.6130394731</v>
          </cell>
          <cell r="F3682" t="str">
            <v/>
          </cell>
          <cell r="G3682" t="str">
            <v/>
          </cell>
        </row>
        <row r="3683">
          <cell r="A3683" t="str">
            <v>GL17 1</v>
          </cell>
          <cell r="B3683" t="str">
            <v/>
          </cell>
          <cell r="C3683" t="str">
            <v/>
          </cell>
          <cell r="D3683" t="str">
            <v/>
          </cell>
          <cell r="E3683" t="str">
            <v/>
          </cell>
          <cell r="F3683" t="str">
            <v/>
          </cell>
          <cell r="G3683" t="str">
            <v/>
          </cell>
        </row>
        <row r="3684">
          <cell r="A3684" t="str">
            <v>GL17 9</v>
          </cell>
          <cell r="B3684" t="str">
            <v/>
          </cell>
          <cell r="C3684" t="str">
            <v/>
          </cell>
          <cell r="D3684" t="str">
            <v/>
          </cell>
          <cell r="E3684">
            <v>2468477.866767345</v>
          </cell>
          <cell r="F3684">
            <v>1132520.5300000003</v>
          </cell>
          <cell r="G3684" t="str">
            <v/>
          </cell>
        </row>
        <row r="3685">
          <cell r="A3685" t="str">
            <v>GL18 1</v>
          </cell>
          <cell r="B3685" t="str">
            <v/>
          </cell>
          <cell r="C3685" t="str">
            <v/>
          </cell>
          <cell r="D3685" t="str">
            <v/>
          </cell>
          <cell r="E3685">
            <v>8362096.27603391</v>
          </cell>
          <cell r="F3685" t="str">
            <v/>
          </cell>
          <cell r="G3685" t="str">
            <v/>
          </cell>
        </row>
        <row r="3686">
          <cell r="A3686" t="str">
            <v>GL18 2</v>
          </cell>
          <cell r="B3686">
            <v>1317084</v>
          </cell>
          <cell r="C3686" t="str">
            <v/>
          </cell>
          <cell r="D3686" t="str">
            <v/>
          </cell>
          <cell r="E3686">
            <v>2583119.6604583068</v>
          </cell>
          <cell r="F3686">
            <v>863682.83</v>
          </cell>
          <cell r="G3686" t="str">
            <v/>
          </cell>
        </row>
        <row r="3687">
          <cell r="A3687" t="str">
            <v>GL19 3</v>
          </cell>
          <cell r="B3687" t="str">
            <v/>
          </cell>
          <cell r="C3687" t="str">
            <v/>
          </cell>
          <cell r="D3687" t="str">
            <v/>
          </cell>
          <cell r="E3687">
            <v>14798575.111637643</v>
          </cell>
          <cell r="F3687">
            <v>2333038.7400000007</v>
          </cell>
          <cell r="G3687" t="str">
            <v/>
          </cell>
        </row>
        <row r="3688">
          <cell r="A3688" t="str">
            <v>GL19 4</v>
          </cell>
          <cell r="B3688">
            <v>1383989</v>
          </cell>
          <cell r="C3688" t="str">
            <v/>
          </cell>
          <cell r="D3688">
            <v>4688941.7699999996</v>
          </cell>
          <cell r="E3688">
            <v>9582253.6835993286</v>
          </cell>
          <cell r="F3688">
            <v>2175067.42</v>
          </cell>
          <cell r="G3688" t="str">
            <v/>
          </cell>
        </row>
        <row r="3689">
          <cell r="A3689" t="str">
            <v>GL2 0</v>
          </cell>
          <cell r="B3689" t="str">
            <v/>
          </cell>
          <cell r="C3689" t="str">
            <v/>
          </cell>
          <cell r="D3689" t="str">
            <v/>
          </cell>
          <cell r="E3689">
            <v>289174.67446265701</v>
          </cell>
          <cell r="F3689">
            <v>2195728.5</v>
          </cell>
          <cell r="G3689" t="str">
            <v/>
          </cell>
        </row>
        <row r="3690">
          <cell r="A3690" t="str">
            <v>GL2 2</v>
          </cell>
          <cell r="B3690">
            <v>2354627</v>
          </cell>
          <cell r="C3690" t="str">
            <v/>
          </cell>
          <cell r="D3690">
            <v>2074015.69</v>
          </cell>
          <cell r="E3690">
            <v>4926673.1439538179</v>
          </cell>
          <cell r="F3690" t="str">
            <v/>
          </cell>
          <cell r="G3690" t="str">
            <v/>
          </cell>
        </row>
        <row r="3691">
          <cell r="A3691" t="str">
            <v>GL2 3</v>
          </cell>
          <cell r="B3691" t="str">
            <v/>
          </cell>
          <cell r="C3691" t="str">
            <v/>
          </cell>
          <cell r="D3691" t="str">
            <v/>
          </cell>
          <cell r="E3691">
            <v>2529334.9601550084</v>
          </cell>
          <cell r="F3691">
            <v>1272839.6100000001</v>
          </cell>
          <cell r="G3691" t="str">
            <v/>
          </cell>
        </row>
        <row r="3692">
          <cell r="A3692" t="str">
            <v>GL2 4</v>
          </cell>
          <cell r="B3692" t="str">
            <v/>
          </cell>
          <cell r="C3692" t="str">
            <v/>
          </cell>
          <cell r="D3692" t="str">
            <v/>
          </cell>
          <cell r="E3692">
            <v>1485450.0159782558</v>
          </cell>
          <cell r="F3692">
            <v>3997640.9200000009</v>
          </cell>
          <cell r="G3692" t="str">
            <v/>
          </cell>
        </row>
        <row r="3693">
          <cell r="A3693" t="str">
            <v>GL2 5</v>
          </cell>
          <cell r="B3693" t="str">
            <v/>
          </cell>
          <cell r="C3693" t="str">
            <v/>
          </cell>
          <cell r="D3693" t="str">
            <v/>
          </cell>
          <cell r="E3693">
            <v>4405520.9000376696</v>
          </cell>
          <cell r="F3693" t="str">
            <v/>
          </cell>
          <cell r="G3693" t="str">
            <v/>
          </cell>
        </row>
        <row r="3694">
          <cell r="A3694" t="str">
            <v>GL2 7</v>
          </cell>
          <cell r="B3694" t="str">
            <v/>
          </cell>
          <cell r="C3694" t="str">
            <v/>
          </cell>
          <cell r="D3694" t="str">
            <v/>
          </cell>
          <cell r="E3694">
            <v>7637921.5887109991</v>
          </cell>
          <cell r="F3694">
            <v>2239188.02</v>
          </cell>
          <cell r="G3694" t="str">
            <v/>
          </cell>
        </row>
        <row r="3695">
          <cell r="A3695" t="str">
            <v>GL2 8</v>
          </cell>
          <cell r="B3695">
            <v>2334964</v>
          </cell>
          <cell r="C3695" t="str">
            <v/>
          </cell>
          <cell r="D3695">
            <v>1127926.1000000001</v>
          </cell>
          <cell r="E3695" t="str">
            <v/>
          </cell>
          <cell r="F3695">
            <v>3817371.4799999991</v>
          </cell>
          <cell r="G3695" t="str">
            <v/>
          </cell>
        </row>
        <row r="3696">
          <cell r="A3696" t="str">
            <v>GL2 9</v>
          </cell>
          <cell r="B3696">
            <v>436485</v>
          </cell>
          <cell r="C3696" t="str">
            <v/>
          </cell>
          <cell r="D3696" t="str">
            <v/>
          </cell>
          <cell r="E3696">
            <v>2711336.3086571484</v>
          </cell>
          <cell r="F3696" t="str">
            <v/>
          </cell>
          <cell r="G3696" t="str">
            <v/>
          </cell>
        </row>
        <row r="3697">
          <cell r="A3697" t="str">
            <v>GL20 5</v>
          </cell>
          <cell r="B3697" t="str">
            <v/>
          </cell>
          <cell r="C3697" t="str">
            <v/>
          </cell>
          <cell r="D3697">
            <v>1075856.8799999999</v>
          </cell>
          <cell r="E3697">
            <v>1414947.7237392273</v>
          </cell>
          <cell r="F3697">
            <v>648839.06000000006</v>
          </cell>
          <cell r="G3697" t="str">
            <v/>
          </cell>
        </row>
        <row r="3698">
          <cell r="A3698" t="str">
            <v>GL20 6</v>
          </cell>
          <cell r="B3698" t="str">
            <v/>
          </cell>
          <cell r="C3698" t="str">
            <v/>
          </cell>
          <cell r="D3698" t="str">
            <v/>
          </cell>
          <cell r="E3698">
            <v>3924184.4066587812</v>
          </cell>
          <cell r="F3698" t="str">
            <v/>
          </cell>
          <cell r="G3698" t="str">
            <v/>
          </cell>
        </row>
        <row r="3699">
          <cell r="A3699" t="str">
            <v>GL20 7</v>
          </cell>
          <cell r="B3699" t="str">
            <v/>
          </cell>
          <cell r="C3699" t="str">
            <v/>
          </cell>
          <cell r="D3699" t="str">
            <v/>
          </cell>
          <cell r="E3699">
            <v>7094615.004290564</v>
          </cell>
          <cell r="F3699">
            <v>2548005.83</v>
          </cell>
          <cell r="G3699" t="str">
            <v/>
          </cell>
        </row>
        <row r="3700">
          <cell r="A3700" t="str">
            <v>GL20 8</v>
          </cell>
          <cell r="B3700">
            <v>5968766</v>
          </cell>
          <cell r="C3700" t="str">
            <v/>
          </cell>
          <cell r="D3700">
            <v>3705944.71</v>
          </cell>
          <cell r="E3700">
            <v>8626119.5647997502</v>
          </cell>
          <cell r="F3700">
            <v>3892497.09</v>
          </cell>
          <cell r="G3700" t="str">
            <v/>
          </cell>
        </row>
        <row r="3701">
          <cell r="A3701" t="str">
            <v>GL20 9</v>
          </cell>
          <cell r="B3701" t="str">
            <v/>
          </cell>
          <cell r="C3701" t="str">
            <v/>
          </cell>
          <cell r="D3701" t="str">
            <v/>
          </cell>
          <cell r="E3701" t="str">
            <v/>
          </cell>
          <cell r="F3701" t="str">
            <v/>
          </cell>
          <cell r="G3701" t="str">
            <v/>
          </cell>
        </row>
        <row r="3702">
          <cell r="A3702" t="str">
            <v>GL3 1</v>
          </cell>
          <cell r="B3702" t="str">
            <v/>
          </cell>
          <cell r="C3702" t="str">
            <v/>
          </cell>
          <cell r="D3702" t="str">
            <v/>
          </cell>
          <cell r="E3702">
            <v>288181.07665587863</v>
          </cell>
          <cell r="F3702" t="str">
            <v/>
          </cell>
          <cell r="G3702" t="str">
            <v/>
          </cell>
        </row>
        <row r="3703">
          <cell r="A3703" t="str">
            <v>GL3 2</v>
          </cell>
          <cell r="B3703" t="str">
            <v/>
          </cell>
          <cell r="C3703" t="str">
            <v/>
          </cell>
          <cell r="D3703" t="str">
            <v/>
          </cell>
          <cell r="E3703">
            <v>2753515.1912736516</v>
          </cell>
          <cell r="F3703" t="str">
            <v/>
          </cell>
          <cell r="G3703" t="str">
            <v/>
          </cell>
        </row>
        <row r="3704">
          <cell r="A3704" t="str">
            <v>GL3 3</v>
          </cell>
          <cell r="B3704">
            <v>728318</v>
          </cell>
          <cell r="C3704" t="str">
            <v/>
          </cell>
          <cell r="D3704" t="str">
            <v/>
          </cell>
          <cell r="E3704" t="str">
            <v/>
          </cell>
          <cell r="F3704">
            <v>726404.21</v>
          </cell>
          <cell r="G3704" t="str">
            <v/>
          </cell>
        </row>
        <row r="3705">
          <cell r="A3705" t="str">
            <v>GL3 4</v>
          </cell>
          <cell r="B3705" t="str">
            <v/>
          </cell>
          <cell r="C3705" t="str">
            <v/>
          </cell>
          <cell r="D3705" t="str">
            <v/>
          </cell>
          <cell r="E3705">
            <v>3078762.0546260863</v>
          </cell>
          <cell r="F3705" t="str">
            <v/>
          </cell>
          <cell r="G3705" t="str">
            <v/>
          </cell>
        </row>
        <row r="3706">
          <cell r="A3706" t="str">
            <v>GL3 9</v>
          </cell>
          <cell r="B3706" t="str">
            <v/>
          </cell>
          <cell r="C3706" t="str">
            <v/>
          </cell>
          <cell r="D3706" t="str">
            <v/>
          </cell>
          <cell r="E3706" t="str">
            <v/>
          </cell>
          <cell r="F3706" t="str">
            <v/>
          </cell>
          <cell r="G3706" t="str">
            <v/>
          </cell>
        </row>
        <row r="3707">
          <cell r="A3707" t="str">
            <v>GL4 0</v>
          </cell>
          <cell r="B3707" t="str">
            <v/>
          </cell>
          <cell r="C3707" t="str">
            <v/>
          </cell>
          <cell r="D3707" t="str">
            <v/>
          </cell>
          <cell r="E3707">
            <v>776164.85726417135</v>
          </cell>
          <cell r="F3707">
            <v>1494878.34</v>
          </cell>
          <cell r="G3707" t="str">
            <v/>
          </cell>
        </row>
        <row r="3708">
          <cell r="A3708" t="str">
            <v>GL4 3</v>
          </cell>
          <cell r="B3708" t="str">
            <v/>
          </cell>
          <cell r="C3708" t="str">
            <v/>
          </cell>
          <cell r="D3708" t="str">
            <v/>
          </cell>
          <cell r="E3708" t="str">
            <v/>
          </cell>
          <cell r="F3708" t="str">
            <v/>
          </cell>
          <cell r="G3708" t="str">
            <v/>
          </cell>
        </row>
        <row r="3709">
          <cell r="A3709" t="str">
            <v>GL4 4</v>
          </cell>
          <cell r="B3709" t="str">
            <v/>
          </cell>
          <cell r="C3709" t="str">
            <v/>
          </cell>
          <cell r="D3709" t="str">
            <v/>
          </cell>
          <cell r="E3709">
            <v>528760.67346662597</v>
          </cell>
          <cell r="F3709">
            <v>1798419.89</v>
          </cell>
          <cell r="G3709" t="str">
            <v/>
          </cell>
        </row>
        <row r="3710">
          <cell r="A3710" t="str">
            <v>GL4 5</v>
          </cell>
          <cell r="B3710" t="str">
            <v/>
          </cell>
          <cell r="C3710" t="str">
            <v/>
          </cell>
          <cell r="D3710">
            <v>61427.87</v>
          </cell>
          <cell r="E3710" t="str">
            <v/>
          </cell>
          <cell r="F3710">
            <v>420110.58999999997</v>
          </cell>
          <cell r="G3710" t="str">
            <v/>
          </cell>
        </row>
        <row r="3711">
          <cell r="A3711" t="str">
            <v>GL4 6</v>
          </cell>
          <cell r="B3711" t="str">
            <v/>
          </cell>
          <cell r="C3711" t="str">
            <v/>
          </cell>
          <cell r="D3711">
            <v>71840.350000000006</v>
          </cell>
          <cell r="E3711">
            <v>816102.12495470617</v>
          </cell>
          <cell r="F3711">
            <v>122850.48000000001</v>
          </cell>
          <cell r="G3711" t="str">
            <v/>
          </cell>
        </row>
        <row r="3712">
          <cell r="A3712" t="str">
            <v>GL4 8</v>
          </cell>
          <cell r="B3712" t="str">
            <v/>
          </cell>
          <cell r="C3712" t="str">
            <v/>
          </cell>
          <cell r="D3712" t="str">
            <v/>
          </cell>
          <cell r="E3712" t="str">
            <v/>
          </cell>
          <cell r="F3712" t="str">
            <v/>
          </cell>
          <cell r="G3712" t="str">
            <v/>
          </cell>
        </row>
        <row r="3713">
          <cell r="A3713" t="str">
            <v>GL5 1</v>
          </cell>
          <cell r="B3713" t="str">
            <v/>
          </cell>
          <cell r="C3713" t="str">
            <v/>
          </cell>
          <cell r="D3713">
            <v>644832.92000000004</v>
          </cell>
          <cell r="E3713">
            <v>1814901.9315615422</v>
          </cell>
          <cell r="F3713">
            <v>1125348.2</v>
          </cell>
          <cell r="G3713" t="str">
            <v/>
          </cell>
        </row>
        <row r="3714">
          <cell r="A3714" t="str">
            <v>GL5 2</v>
          </cell>
          <cell r="B3714" t="str">
            <v/>
          </cell>
          <cell r="C3714" t="str">
            <v/>
          </cell>
          <cell r="D3714">
            <v>568981.18999999994</v>
          </cell>
          <cell r="E3714" t="str">
            <v/>
          </cell>
          <cell r="F3714" t="str">
            <v/>
          </cell>
          <cell r="G3714" t="str">
            <v/>
          </cell>
        </row>
        <row r="3715">
          <cell r="A3715" t="str">
            <v>GL5 3</v>
          </cell>
          <cell r="B3715" t="str">
            <v/>
          </cell>
          <cell r="C3715" t="str">
            <v/>
          </cell>
          <cell r="D3715">
            <v>511155.65</v>
          </cell>
          <cell r="E3715">
            <v>1917341.7053440623</v>
          </cell>
          <cell r="F3715" t="str">
            <v/>
          </cell>
          <cell r="G3715" t="str">
            <v/>
          </cell>
        </row>
        <row r="3716">
          <cell r="A3716" t="str">
            <v>GL5 4</v>
          </cell>
          <cell r="B3716" t="str">
            <v/>
          </cell>
          <cell r="C3716" t="str">
            <v/>
          </cell>
          <cell r="D3716" t="str">
            <v/>
          </cell>
          <cell r="E3716">
            <v>2161569.7980449041</v>
          </cell>
          <cell r="F3716" t="str">
            <v/>
          </cell>
          <cell r="G3716" t="str">
            <v/>
          </cell>
        </row>
        <row r="3717">
          <cell r="A3717" t="str">
            <v>GL5 5</v>
          </cell>
          <cell r="B3717" t="str">
            <v/>
          </cell>
          <cell r="C3717" t="str">
            <v/>
          </cell>
          <cell r="D3717" t="str">
            <v/>
          </cell>
          <cell r="E3717">
            <v>3052507.597794692</v>
          </cell>
          <cell r="F3717" t="str">
            <v/>
          </cell>
          <cell r="G3717" t="str">
            <v/>
          </cell>
        </row>
        <row r="3718">
          <cell r="A3718" t="str">
            <v>GL50 1</v>
          </cell>
          <cell r="B3718" t="str">
            <v/>
          </cell>
          <cell r="C3718" t="str">
            <v/>
          </cell>
          <cell r="D3718">
            <v>3049899.94</v>
          </cell>
          <cell r="E3718" t="str">
            <v/>
          </cell>
          <cell r="F3718">
            <v>6281232.919999999</v>
          </cell>
          <cell r="G3718" t="str">
            <v/>
          </cell>
        </row>
        <row r="3719">
          <cell r="A3719" t="str">
            <v>GL50 2</v>
          </cell>
          <cell r="B3719">
            <v>1451554</v>
          </cell>
          <cell r="C3719" t="str">
            <v/>
          </cell>
          <cell r="D3719" t="str">
            <v/>
          </cell>
          <cell r="E3719">
            <v>11551638.368481424</v>
          </cell>
          <cell r="F3719">
            <v>3645235.42</v>
          </cell>
          <cell r="G3719" t="str">
            <v/>
          </cell>
        </row>
        <row r="3720">
          <cell r="A3720" t="str">
            <v>GL50 3</v>
          </cell>
          <cell r="B3720">
            <v>2047339</v>
          </cell>
          <cell r="C3720" t="str">
            <v/>
          </cell>
          <cell r="D3720" t="str">
            <v/>
          </cell>
          <cell r="E3720">
            <v>3443060.8925760118</v>
          </cell>
          <cell r="F3720">
            <v>2523737.98</v>
          </cell>
          <cell r="G3720" t="str">
            <v/>
          </cell>
        </row>
        <row r="3721">
          <cell r="A3721" t="str">
            <v>GL50 4</v>
          </cell>
          <cell r="B3721" t="str">
            <v/>
          </cell>
          <cell r="C3721" t="str">
            <v/>
          </cell>
          <cell r="D3721">
            <v>407014.25</v>
          </cell>
          <cell r="E3721">
            <v>1445522.0867270334</v>
          </cell>
          <cell r="F3721" t="str">
            <v/>
          </cell>
          <cell r="G3721" t="str">
            <v/>
          </cell>
        </row>
        <row r="3722">
          <cell r="A3722" t="str">
            <v>GL50 9</v>
          </cell>
          <cell r="B3722" t="str">
            <v/>
          </cell>
          <cell r="C3722" t="str">
            <v/>
          </cell>
          <cell r="D3722" t="str">
            <v/>
          </cell>
          <cell r="E3722" t="str">
            <v/>
          </cell>
          <cell r="F3722" t="str">
            <v/>
          </cell>
          <cell r="G3722" t="str">
            <v/>
          </cell>
        </row>
        <row r="3723">
          <cell r="A3723" t="str">
            <v>GL51 0</v>
          </cell>
          <cell r="B3723" t="str">
            <v/>
          </cell>
          <cell r="C3723" t="str">
            <v/>
          </cell>
          <cell r="D3723" t="str">
            <v/>
          </cell>
          <cell r="E3723">
            <v>1010651.6373640833</v>
          </cell>
          <cell r="F3723">
            <v>2237184.8200000003</v>
          </cell>
          <cell r="G3723" t="str">
            <v/>
          </cell>
        </row>
        <row r="3724">
          <cell r="A3724" t="str">
            <v>GL51 3</v>
          </cell>
          <cell r="B3724" t="str">
            <v/>
          </cell>
          <cell r="C3724" t="str">
            <v/>
          </cell>
          <cell r="D3724">
            <v>51460.12</v>
          </cell>
          <cell r="E3724" t="str">
            <v/>
          </cell>
          <cell r="F3724" t="str">
            <v/>
          </cell>
          <cell r="G3724" t="str">
            <v/>
          </cell>
        </row>
        <row r="3725">
          <cell r="A3725" t="str">
            <v>GL51 4</v>
          </cell>
          <cell r="B3725" t="str">
            <v/>
          </cell>
          <cell r="C3725" t="str">
            <v/>
          </cell>
          <cell r="D3725" t="str">
            <v/>
          </cell>
          <cell r="E3725">
            <v>877353.08712981828</v>
          </cell>
          <cell r="F3725">
            <v>1382436.4</v>
          </cell>
          <cell r="G3725" t="str">
            <v/>
          </cell>
        </row>
        <row r="3726">
          <cell r="A3726" t="str">
            <v>GL51 6</v>
          </cell>
          <cell r="B3726" t="str">
            <v/>
          </cell>
          <cell r="C3726" t="str">
            <v/>
          </cell>
          <cell r="D3726" t="str">
            <v/>
          </cell>
          <cell r="E3726">
            <v>2543204.0208597369</v>
          </cell>
          <cell r="F3726">
            <v>1726972.3999999994</v>
          </cell>
          <cell r="G3726" t="str">
            <v/>
          </cell>
        </row>
        <row r="3727">
          <cell r="A3727" t="str">
            <v>GL51 7</v>
          </cell>
          <cell r="B3727">
            <v>11118</v>
          </cell>
          <cell r="C3727" t="str">
            <v/>
          </cell>
          <cell r="D3727">
            <v>228928.32</v>
          </cell>
          <cell r="E3727" t="str">
            <v/>
          </cell>
          <cell r="F3727" t="str">
            <v/>
          </cell>
          <cell r="G3727" t="str">
            <v/>
          </cell>
        </row>
        <row r="3728">
          <cell r="A3728" t="str">
            <v>GL51 8</v>
          </cell>
          <cell r="B3728">
            <v>68366</v>
          </cell>
          <cell r="C3728" t="str">
            <v/>
          </cell>
          <cell r="D3728">
            <v>376175</v>
          </cell>
          <cell r="E3728">
            <v>1038437.0446965175</v>
          </cell>
          <cell r="F3728">
            <v>1773354.33</v>
          </cell>
          <cell r="G3728" t="str">
            <v/>
          </cell>
        </row>
        <row r="3729">
          <cell r="A3729" t="str">
            <v>GL51 9</v>
          </cell>
          <cell r="B3729">
            <v>2152532</v>
          </cell>
          <cell r="C3729" t="str">
            <v/>
          </cell>
          <cell r="D3729" t="str">
            <v/>
          </cell>
          <cell r="E3729">
            <v>2591441.4533023792</v>
          </cell>
          <cell r="F3729">
            <v>1714893.87</v>
          </cell>
          <cell r="G3729" t="str">
            <v/>
          </cell>
        </row>
        <row r="3730">
          <cell r="A3730" t="str">
            <v>GL52 2</v>
          </cell>
          <cell r="B3730">
            <v>439946</v>
          </cell>
          <cell r="C3730" t="str">
            <v/>
          </cell>
          <cell r="D3730" t="str">
            <v/>
          </cell>
          <cell r="E3730">
            <v>4007542.4429021915</v>
          </cell>
          <cell r="F3730">
            <v>4082659.06</v>
          </cell>
          <cell r="G3730" t="str">
            <v/>
          </cell>
        </row>
        <row r="3731">
          <cell r="A3731" t="str">
            <v>GL52 3</v>
          </cell>
          <cell r="B3731" t="str">
            <v/>
          </cell>
          <cell r="C3731" t="str">
            <v/>
          </cell>
          <cell r="D3731" t="str">
            <v/>
          </cell>
          <cell r="E3731" t="str">
            <v/>
          </cell>
          <cell r="F3731">
            <v>1539875.95</v>
          </cell>
          <cell r="G3731" t="str">
            <v/>
          </cell>
        </row>
        <row r="3732">
          <cell r="A3732" t="str">
            <v>GL52 5</v>
          </cell>
          <cell r="B3732" t="str">
            <v/>
          </cell>
          <cell r="C3732" t="str">
            <v/>
          </cell>
          <cell r="D3732">
            <v>257242.84</v>
          </cell>
          <cell r="E3732" t="str">
            <v/>
          </cell>
          <cell r="F3732" t="str">
            <v/>
          </cell>
          <cell r="G3732" t="str">
            <v/>
          </cell>
        </row>
        <row r="3733">
          <cell r="A3733" t="str">
            <v>GL52 6</v>
          </cell>
          <cell r="B3733">
            <v>2170946</v>
          </cell>
          <cell r="C3733" t="str">
            <v/>
          </cell>
          <cell r="D3733" t="str">
            <v/>
          </cell>
          <cell r="E3733">
            <v>2410061.6345828772</v>
          </cell>
          <cell r="F3733">
            <v>5622166.3799999999</v>
          </cell>
          <cell r="G3733" t="str">
            <v/>
          </cell>
        </row>
        <row r="3734">
          <cell r="A3734" t="str">
            <v>GL52 7</v>
          </cell>
          <cell r="B3734" t="str">
            <v/>
          </cell>
          <cell r="C3734" t="str">
            <v/>
          </cell>
          <cell r="D3734" t="str">
            <v/>
          </cell>
          <cell r="E3734" t="str">
            <v/>
          </cell>
          <cell r="F3734" t="str">
            <v/>
          </cell>
          <cell r="G3734" t="str">
            <v/>
          </cell>
        </row>
        <row r="3735">
          <cell r="A3735" t="str">
            <v>GL52 8</v>
          </cell>
          <cell r="B3735" t="str">
            <v/>
          </cell>
          <cell r="C3735" t="str">
            <v/>
          </cell>
          <cell r="D3735" t="str">
            <v/>
          </cell>
          <cell r="E3735">
            <v>1862634.180084788</v>
          </cell>
          <cell r="F3735" t="str">
            <v/>
          </cell>
          <cell r="G3735" t="str">
            <v/>
          </cell>
        </row>
        <row r="3736">
          <cell r="A3736" t="str">
            <v>GL52 9</v>
          </cell>
          <cell r="B3736" t="str">
            <v/>
          </cell>
          <cell r="C3736" t="str">
            <v/>
          </cell>
          <cell r="D3736" t="str">
            <v/>
          </cell>
          <cell r="E3736">
            <v>3506585.3122670781</v>
          </cell>
          <cell r="F3736">
            <v>273846.15000000002</v>
          </cell>
          <cell r="G3736" t="str">
            <v/>
          </cell>
        </row>
        <row r="3737">
          <cell r="A3737" t="str">
            <v>GL53 0</v>
          </cell>
          <cell r="B3737" t="str">
            <v/>
          </cell>
          <cell r="C3737" t="str">
            <v/>
          </cell>
          <cell r="D3737" t="str">
            <v/>
          </cell>
          <cell r="E3737" t="str">
            <v/>
          </cell>
          <cell r="F3737" t="str">
            <v/>
          </cell>
          <cell r="G3737" t="str">
            <v/>
          </cell>
        </row>
        <row r="3738">
          <cell r="A3738" t="str">
            <v>GL53 7</v>
          </cell>
          <cell r="B3738" t="str">
            <v/>
          </cell>
          <cell r="C3738" t="str">
            <v/>
          </cell>
          <cell r="D3738" t="str">
            <v/>
          </cell>
          <cell r="E3738">
            <v>7319058.7554759393</v>
          </cell>
          <cell r="F3738">
            <v>3711668.8299999996</v>
          </cell>
          <cell r="G3738" t="str">
            <v/>
          </cell>
        </row>
        <row r="3739">
          <cell r="A3739" t="str">
            <v>GL53 8</v>
          </cell>
          <cell r="B3739">
            <v>23701</v>
          </cell>
          <cell r="C3739" t="str">
            <v/>
          </cell>
          <cell r="D3739">
            <v>206719.68</v>
          </cell>
          <cell r="E3739" t="str">
            <v/>
          </cell>
          <cell r="F3739">
            <v>999908.5700000003</v>
          </cell>
          <cell r="G3739" t="str">
            <v/>
          </cell>
        </row>
        <row r="3740">
          <cell r="A3740" t="str">
            <v>GL53 9</v>
          </cell>
          <cell r="B3740" t="str">
            <v/>
          </cell>
          <cell r="C3740" t="str">
            <v/>
          </cell>
          <cell r="D3740" t="str">
            <v/>
          </cell>
          <cell r="E3740">
            <v>13473545.832007639</v>
          </cell>
          <cell r="F3740" t="str">
            <v/>
          </cell>
          <cell r="G3740" t="str">
            <v/>
          </cell>
        </row>
        <row r="3741">
          <cell r="A3741" t="str">
            <v>GL54 1</v>
          </cell>
          <cell r="B3741" t="str">
            <v/>
          </cell>
          <cell r="C3741" t="str">
            <v/>
          </cell>
          <cell r="D3741" t="str">
            <v/>
          </cell>
          <cell r="E3741">
            <v>5139852.7877662852</v>
          </cell>
          <cell r="F3741" t="str">
            <v/>
          </cell>
          <cell r="G3741" t="str">
            <v/>
          </cell>
        </row>
        <row r="3742">
          <cell r="A3742" t="str">
            <v>GL54 2</v>
          </cell>
          <cell r="B3742" t="str">
            <v/>
          </cell>
          <cell r="C3742" t="str">
            <v/>
          </cell>
          <cell r="D3742" t="str">
            <v/>
          </cell>
          <cell r="E3742">
            <v>6439264.366592777</v>
          </cell>
          <cell r="F3742" t="str">
            <v/>
          </cell>
          <cell r="G3742" t="str">
            <v/>
          </cell>
        </row>
        <row r="3743">
          <cell r="A3743" t="str">
            <v>GL54 3</v>
          </cell>
          <cell r="B3743">
            <v>1838346</v>
          </cell>
          <cell r="C3743" t="str">
            <v/>
          </cell>
          <cell r="D3743" t="str">
            <v/>
          </cell>
          <cell r="E3743">
            <v>21352060.15486674</v>
          </cell>
          <cell r="F3743" t="str">
            <v/>
          </cell>
          <cell r="G3743" t="str">
            <v/>
          </cell>
        </row>
        <row r="3744">
          <cell r="A3744" t="str">
            <v>GL54 4</v>
          </cell>
          <cell r="B3744" t="str">
            <v/>
          </cell>
          <cell r="C3744" t="str">
            <v/>
          </cell>
          <cell r="D3744">
            <v>1397209.26</v>
          </cell>
          <cell r="E3744">
            <v>2320899.0328842262</v>
          </cell>
          <cell r="F3744">
            <v>3105613.3200000003</v>
          </cell>
          <cell r="G3744" t="str">
            <v/>
          </cell>
        </row>
        <row r="3745">
          <cell r="A3745" t="str">
            <v>GL54 5</v>
          </cell>
          <cell r="B3745">
            <v>721006</v>
          </cell>
          <cell r="C3745" t="str">
            <v/>
          </cell>
          <cell r="D3745" t="str">
            <v/>
          </cell>
          <cell r="E3745">
            <v>26441922.876685373</v>
          </cell>
          <cell r="F3745">
            <v>3791472.8999999994</v>
          </cell>
          <cell r="G3745" t="str">
            <v/>
          </cell>
        </row>
        <row r="3746">
          <cell r="A3746" t="str">
            <v>GL55 6</v>
          </cell>
          <cell r="B3746" t="str">
            <v/>
          </cell>
          <cell r="C3746" t="str">
            <v/>
          </cell>
          <cell r="D3746" t="str">
            <v/>
          </cell>
          <cell r="E3746">
            <v>11039663.878514692</v>
          </cell>
          <cell r="F3746">
            <v>1773247.48</v>
          </cell>
          <cell r="G3746">
            <v>4225162.5499999989</v>
          </cell>
        </row>
        <row r="3747">
          <cell r="A3747" t="str">
            <v>GL55 9</v>
          </cell>
          <cell r="B3747" t="str">
            <v/>
          </cell>
          <cell r="C3747" t="str">
            <v/>
          </cell>
          <cell r="D3747" t="str">
            <v/>
          </cell>
          <cell r="E3747" t="str">
            <v/>
          </cell>
          <cell r="F3747" t="str">
            <v/>
          </cell>
          <cell r="G3747" t="str">
            <v/>
          </cell>
        </row>
        <row r="3748">
          <cell r="A3748" t="str">
            <v>GL56 0</v>
          </cell>
          <cell r="B3748" t="str">
            <v/>
          </cell>
          <cell r="C3748" t="str">
            <v/>
          </cell>
          <cell r="D3748">
            <v>1861188.49</v>
          </cell>
          <cell r="E3748">
            <v>12942778.526140653</v>
          </cell>
          <cell r="F3748">
            <v>12409677.270000001</v>
          </cell>
          <cell r="G3748" t="str">
            <v/>
          </cell>
        </row>
        <row r="3749">
          <cell r="A3749" t="str">
            <v>GL56 9</v>
          </cell>
          <cell r="B3749" t="str">
            <v/>
          </cell>
          <cell r="C3749" t="str">
            <v/>
          </cell>
          <cell r="D3749" t="str">
            <v/>
          </cell>
          <cell r="E3749">
            <v>7459249.122320598</v>
          </cell>
          <cell r="F3749" t="str">
            <v/>
          </cell>
          <cell r="G3749" t="str">
            <v/>
          </cell>
        </row>
        <row r="3750">
          <cell r="A3750" t="str">
            <v>GL6 0</v>
          </cell>
          <cell r="B3750" t="str">
            <v/>
          </cell>
          <cell r="C3750" t="str">
            <v/>
          </cell>
          <cell r="D3750">
            <v>1162584.71</v>
          </cell>
          <cell r="E3750">
            <v>2251857.7235296979</v>
          </cell>
          <cell r="F3750">
            <v>1995917.69</v>
          </cell>
          <cell r="G3750" t="str">
            <v/>
          </cell>
        </row>
        <row r="3751">
          <cell r="A3751" t="str">
            <v>GL6 1</v>
          </cell>
          <cell r="B3751" t="str">
            <v/>
          </cell>
          <cell r="C3751" t="str">
            <v/>
          </cell>
          <cell r="D3751" t="str">
            <v/>
          </cell>
          <cell r="E3751" t="str">
            <v/>
          </cell>
          <cell r="F3751" t="str">
            <v/>
          </cell>
          <cell r="G3751" t="str">
            <v/>
          </cell>
        </row>
        <row r="3752">
          <cell r="A3752" t="str">
            <v>GL6 6</v>
          </cell>
          <cell r="B3752" t="str">
            <v/>
          </cell>
          <cell r="C3752" t="str">
            <v/>
          </cell>
          <cell r="D3752" t="str">
            <v/>
          </cell>
          <cell r="E3752">
            <v>2365538.4782821964</v>
          </cell>
          <cell r="F3752">
            <v>1270177.45</v>
          </cell>
          <cell r="G3752" t="str">
            <v/>
          </cell>
        </row>
        <row r="3753">
          <cell r="A3753" t="str">
            <v>GL6 7</v>
          </cell>
          <cell r="B3753">
            <v>760239</v>
          </cell>
          <cell r="C3753" t="str">
            <v/>
          </cell>
          <cell r="D3753">
            <v>758949.03</v>
          </cell>
          <cell r="E3753">
            <v>6179491.4094523257</v>
          </cell>
          <cell r="F3753">
            <v>537328.98</v>
          </cell>
          <cell r="G3753" t="str">
            <v/>
          </cell>
        </row>
        <row r="3754">
          <cell r="A3754" t="str">
            <v>GL6 8</v>
          </cell>
          <cell r="B3754" t="str">
            <v/>
          </cell>
          <cell r="C3754" t="str">
            <v/>
          </cell>
          <cell r="D3754">
            <v>1716320.23</v>
          </cell>
          <cell r="E3754">
            <v>3087923.91703186</v>
          </cell>
          <cell r="F3754">
            <v>2618469.6599999997</v>
          </cell>
          <cell r="G3754" t="str">
            <v/>
          </cell>
        </row>
        <row r="3755">
          <cell r="A3755" t="str">
            <v>GL6 9</v>
          </cell>
          <cell r="B3755" t="str">
            <v/>
          </cell>
          <cell r="C3755" t="str">
            <v/>
          </cell>
          <cell r="D3755" t="str">
            <v/>
          </cell>
          <cell r="E3755" t="str">
            <v/>
          </cell>
          <cell r="F3755" t="str">
            <v/>
          </cell>
          <cell r="G3755" t="str">
            <v/>
          </cell>
        </row>
        <row r="3756">
          <cell r="A3756" t="str">
            <v>GL7 1</v>
          </cell>
          <cell r="B3756" t="str">
            <v/>
          </cell>
          <cell r="C3756" t="str">
            <v/>
          </cell>
          <cell r="D3756" t="str">
            <v/>
          </cell>
          <cell r="E3756">
            <v>5329614.1387869874</v>
          </cell>
          <cell r="F3756" t="str">
            <v/>
          </cell>
          <cell r="G3756" t="str">
            <v/>
          </cell>
        </row>
        <row r="3757">
          <cell r="A3757" t="str">
            <v>GL7 2</v>
          </cell>
          <cell r="B3757" t="str">
            <v/>
          </cell>
          <cell r="C3757" t="str">
            <v/>
          </cell>
          <cell r="D3757" t="str">
            <v/>
          </cell>
          <cell r="E3757">
            <v>7496351.1549929716</v>
          </cell>
          <cell r="F3757">
            <v>3490243.02</v>
          </cell>
          <cell r="G3757" t="str">
            <v/>
          </cell>
        </row>
        <row r="3758">
          <cell r="A3758" t="str">
            <v>GL7 3</v>
          </cell>
          <cell r="B3758">
            <v>3528849</v>
          </cell>
          <cell r="C3758" t="str">
            <v/>
          </cell>
          <cell r="D3758" t="str">
            <v/>
          </cell>
          <cell r="E3758">
            <v>4354384.1745318593</v>
          </cell>
          <cell r="F3758">
            <v>5793727.4200000009</v>
          </cell>
          <cell r="G3758" t="str">
            <v/>
          </cell>
        </row>
        <row r="3759">
          <cell r="A3759" t="str">
            <v>GL7 4</v>
          </cell>
          <cell r="B3759">
            <v>459697</v>
          </cell>
          <cell r="C3759" t="str">
            <v/>
          </cell>
          <cell r="D3759" t="str">
            <v/>
          </cell>
          <cell r="E3759" t="str">
            <v/>
          </cell>
          <cell r="F3759">
            <v>1318659.0100000002</v>
          </cell>
          <cell r="G3759" t="str">
            <v/>
          </cell>
        </row>
        <row r="3760">
          <cell r="A3760" t="str">
            <v>GL7 5</v>
          </cell>
          <cell r="B3760" t="str">
            <v/>
          </cell>
          <cell r="C3760" t="str">
            <v/>
          </cell>
          <cell r="D3760" t="str">
            <v/>
          </cell>
          <cell r="E3760">
            <v>11006304.941736806</v>
          </cell>
          <cell r="F3760">
            <v>6110456.450000003</v>
          </cell>
          <cell r="G3760" t="str">
            <v/>
          </cell>
        </row>
        <row r="3761">
          <cell r="A3761" t="str">
            <v>GL7 6</v>
          </cell>
          <cell r="B3761" t="str">
            <v/>
          </cell>
          <cell r="C3761" t="str">
            <v/>
          </cell>
          <cell r="D3761">
            <v>2103069.73</v>
          </cell>
          <cell r="E3761">
            <v>17333797.842525031</v>
          </cell>
          <cell r="F3761" t="str">
            <v/>
          </cell>
          <cell r="G3761" t="str">
            <v/>
          </cell>
        </row>
        <row r="3762">
          <cell r="A3762" t="str">
            <v>GL7 7</v>
          </cell>
          <cell r="B3762" t="str">
            <v/>
          </cell>
          <cell r="C3762" t="str">
            <v/>
          </cell>
          <cell r="D3762" t="str">
            <v/>
          </cell>
          <cell r="E3762">
            <v>5112209.5887997411</v>
          </cell>
          <cell r="F3762" t="str">
            <v/>
          </cell>
          <cell r="G3762" t="str">
            <v/>
          </cell>
        </row>
        <row r="3763">
          <cell r="A3763" t="str">
            <v>GL7 9</v>
          </cell>
          <cell r="B3763" t="str">
            <v/>
          </cell>
          <cell r="C3763" t="str">
            <v/>
          </cell>
          <cell r="D3763" t="str">
            <v/>
          </cell>
          <cell r="E3763" t="str">
            <v/>
          </cell>
          <cell r="F3763" t="str">
            <v/>
          </cell>
          <cell r="G3763" t="str">
            <v/>
          </cell>
        </row>
        <row r="3764">
          <cell r="A3764" t="str">
            <v>GL8 0</v>
          </cell>
          <cell r="B3764" t="str">
            <v/>
          </cell>
          <cell r="C3764" t="str">
            <v/>
          </cell>
          <cell r="D3764" t="str">
            <v/>
          </cell>
          <cell r="E3764" t="str">
            <v/>
          </cell>
          <cell r="F3764" t="str">
            <v/>
          </cell>
          <cell r="G3764" t="str">
            <v/>
          </cell>
        </row>
        <row r="3765">
          <cell r="A3765" t="str">
            <v>GL8 8</v>
          </cell>
          <cell r="B3765" t="str">
            <v/>
          </cell>
          <cell r="C3765" t="str">
            <v/>
          </cell>
          <cell r="D3765">
            <v>5977669.6799999997</v>
          </cell>
          <cell r="E3765">
            <v>17406543.805430446</v>
          </cell>
          <cell r="F3765">
            <v>3977300.91</v>
          </cell>
          <cell r="G3765" t="str">
            <v/>
          </cell>
        </row>
        <row r="3766">
          <cell r="A3766" t="str">
            <v>GL9 1</v>
          </cell>
          <cell r="B3766" t="str">
            <v/>
          </cell>
          <cell r="C3766" t="str">
            <v/>
          </cell>
          <cell r="D3766" t="str">
            <v/>
          </cell>
          <cell r="E3766" t="str">
            <v/>
          </cell>
          <cell r="F3766">
            <v>5526168.8800000008</v>
          </cell>
          <cell r="G3766" t="str">
            <v/>
          </cell>
        </row>
        <row r="3767">
          <cell r="A3767" t="str">
            <v>GU Other</v>
          </cell>
          <cell r="B3767">
            <v>128672798</v>
          </cell>
          <cell r="C3767">
            <v>15455226.110000001</v>
          </cell>
          <cell r="D3767">
            <v>70746048.050000012</v>
          </cell>
          <cell r="E3767">
            <v>141053599.0465602</v>
          </cell>
          <cell r="F3767">
            <v>156906207.76999995</v>
          </cell>
          <cell r="G3767">
            <v>86818217.579999983</v>
          </cell>
        </row>
        <row r="3768">
          <cell r="A3768" t="str">
            <v>GU total</v>
          </cell>
          <cell r="B3768">
            <v>169296507</v>
          </cell>
          <cell r="C3768">
            <v>15455226.110000001</v>
          </cell>
          <cell r="D3768">
            <v>95776505.920000002</v>
          </cell>
          <cell r="E3768">
            <v>323080736.60509044</v>
          </cell>
          <cell r="F3768">
            <v>393607436.90999985</v>
          </cell>
          <cell r="G3768">
            <v>113034025.45999999</v>
          </cell>
        </row>
        <row r="3769">
          <cell r="A3769" t="str">
            <v>GU1 1</v>
          </cell>
          <cell r="B3769" t="str">
            <v/>
          </cell>
          <cell r="C3769" t="str">
            <v/>
          </cell>
          <cell r="D3769" t="str">
            <v/>
          </cell>
          <cell r="E3769">
            <v>1300365.0016415277</v>
          </cell>
          <cell r="F3769">
            <v>2005147.96</v>
          </cell>
          <cell r="G3769" t="str">
            <v/>
          </cell>
        </row>
        <row r="3770">
          <cell r="A3770" t="str">
            <v>GU1 2</v>
          </cell>
          <cell r="B3770" t="str">
            <v/>
          </cell>
          <cell r="C3770" t="str">
            <v/>
          </cell>
          <cell r="D3770" t="str">
            <v/>
          </cell>
          <cell r="E3770" t="str">
            <v/>
          </cell>
          <cell r="F3770">
            <v>5006273.9500000011</v>
          </cell>
          <cell r="G3770" t="str">
            <v/>
          </cell>
        </row>
        <row r="3771">
          <cell r="A3771" t="str">
            <v>GU1 3</v>
          </cell>
          <cell r="B3771" t="str">
            <v/>
          </cell>
          <cell r="C3771" t="str">
            <v/>
          </cell>
          <cell r="D3771" t="str">
            <v/>
          </cell>
          <cell r="E3771">
            <v>2235160.429952716</v>
          </cell>
          <cell r="F3771" t="str">
            <v/>
          </cell>
          <cell r="G3771" t="str">
            <v/>
          </cell>
        </row>
        <row r="3772">
          <cell r="A3772" t="str">
            <v>GU1 4</v>
          </cell>
          <cell r="B3772" t="str">
            <v/>
          </cell>
          <cell r="C3772" t="str">
            <v/>
          </cell>
          <cell r="D3772" t="str">
            <v/>
          </cell>
          <cell r="E3772">
            <v>5551219.9959249981</v>
          </cell>
          <cell r="F3772">
            <v>10120689.010000002</v>
          </cell>
          <cell r="G3772" t="str">
            <v/>
          </cell>
        </row>
        <row r="3773">
          <cell r="A3773" t="str">
            <v>GU1 9</v>
          </cell>
          <cell r="B3773" t="str">
            <v/>
          </cell>
          <cell r="C3773" t="str">
            <v/>
          </cell>
          <cell r="D3773" t="str">
            <v/>
          </cell>
          <cell r="E3773" t="str">
            <v/>
          </cell>
          <cell r="F3773" t="str">
            <v/>
          </cell>
          <cell r="G3773" t="str">
            <v/>
          </cell>
        </row>
        <row r="3774">
          <cell r="A3774" t="str">
            <v>GU10 1</v>
          </cell>
          <cell r="B3774" t="str">
            <v/>
          </cell>
          <cell r="C3774" t="str">
            <v/>
          </cell>
          <cell r="D3774" t="str">
            <v/>
          </cell>
          <cell r="E3774" t="str">
            <v/>
          </cell>
          <cell r="F3774">
            <v>3615967.1999999988</v>
          </cell>
          <cell r="G3774" t="str">
            <v/>
          </cell>
        </row>
        <row r="3775">
          <cell r="A3775" t="str">
            <v>GU10 2</v>
          </cell>
          <cell r="B3775" t="str">
            <v/>
          </cell>
          <cell r="C3775" t="str">
            <v/>
          </cell>
          <cell r="D3775">
            <v>168448.9</v>
          </cell>
          <cell r="E3775">
            <v>1890506.5275872655</v>
          </cell>
          <cell r="F3775" t="str">
            <v/>
          </cell>
          <cell r="G3775" t="str">
            <v/>
          </cell>
        </row>
        <row r="3776">
          <cell r="A3776" t="str">
            <v>GU10 3</v>
          </cell>
          <cell r="B3776" t="str">
            <v/>
          </cell>
          <cell r="C3776" t="str">
            <v/>
          </cell>
          <cell r="D3776" t="str">
            <v/>
          </cell>
          <cell r="E3776">
            <v>1619286.475694281</v>
          </cell>
          <cell r="F3776">
            <v>3535283.5299999993</v>
          </cell>
          <cell r="G3776" t="str">
            <v/>
          </cell>
        </row>
        <row r="3777">
          <cell r="A3777" t="str">
            <v>GU10 4</v>
          </cell>
          <cell r="B3777" t="str">
            <v/>
          </cell>
          <cell r="C3777" t="str">
            <v/>
          </cell>
          <cell r="D3777" t="str">
            <v/>
          </cell>
          <cell r="E3777">
            <v>2114713.9934693482</v>
          </cell>
          <cell r="F3777" t="str">
            <v/>
          </cell>
          <cell r="G3777" t="str">
            <v/>
          </cell>
        </row>
        <row r="3778">
          <cell r="A3778" t="str">
            <v>GU10 5</v>
          </cell>
          <cell r="B3778">
            <v>2604641</v>
          </cell>
          <cell r="C3778" t="str">
            <v/>
          </cell>
          <cell r="D3778">
            <v>909468.83</v>
          </cell>
          <cell r="E3778" t="str">
            <v/>
          </cell>
          <cell r="F3778">
            <v>5948799.3899999997</v>
          </cell>
          <cell r="G3778" t="str">
            <v/>
          </cell>
        </row>
        <row r="3779">
          <cell r="A3779" t="str">
            <v>GU11 1</v>
          </cell>
          <cell r="B3779" t="str">
            <v/>
          </cell>
          <cell r="C3779" t="str">
            <v/>
          </cell>
          <cell r="D3779">
            <v>357075.6</v>
          </cell>
          <cell r="E3779">
            <v>1889881.5421826586</v>
          </cell>
          <cell r="F3779">
            <v>3269046.3699999996</v>
          </cell>
          <cell r="G3779" t="str">
            <v/>
          </cell>
        </row>
        <row r="3780">
          <cell r="A3780" t="str">
            <v>GU11 2</v>
          </cell>
          <cell r="B3780" t="str">
            <v/>
          </cell>
          <cell r="C3780" t="str">
            <v/>
          </cell>
          <cell r="D3780" t="str">
            <v/>
          </cell>
          <cell r="E3780" t="str">
            <v/>
          </cell>
          <cell r="F3780" t="str">
            <v/>
          </cell>
          <cell r="G3780" t="str">
            <v/>
          </cell>
        </row>
        <row r="3781">
          <cell r="A3781" t="str">
            <v>GU11 3</v>
          </cell>
          <cell r="B3781" t="str">
            <v/>
          </cell>
          <cell r="C3781" t="str">
            <v/>
          </cell>
          <cell r="D3781" t="str">
            <v/>
          </cell>
          <cell r="E3781">
            <v>2622226.0632733721</v>
          </cell>
          <cell r="F3781">
            <v>6078653.4000000004</v>
          </cell>
          <cell r="G3781" t="str">
            <v/>
          </cell>
        </row>
        <row r="3782">
          <cell r="A3782" t="str">
            <v>GU11 9</v>
          </cell>
          <cell r="B3782" t="str">
            <v/>
          </cell>
          <cell r="C3782" t="str">
            <v/>
          </cell>
          <cell r="D3782" t="str">
            <v/>
          </cell>
          <cell r="E3782" t="str">
            <v/>
          </cell>
          <cell r="F3782" t="str">
            <v/>
          </cell>
          <cell r="G3782" t="str">
            <v/>
          </cell>
        </row>
        <row r="3783">
          <cell r="A3783" t="str">
            <v>GU12 4</v>
          </cell>
          <cell r="B3783" t="str">
            <v/>
          </cell>
          <cell r="C3783" t="str">
            <v/>
          </cell>
          <cell r="D3783">
            <v>644108.55000000005</v>
          </cell>
          <cell r="E3783">
            <v>3595711.9827756993</v>
          </cell>
          <cell r="F3783">
            <v>3925163.4100000015</v>
          </cell>
          <cell r="G3783" t="str">
            <v/>
          </cell>
        </row>
        <row r="3784">
          <cell r="A3784" t="str">
            <v>GU12 5</v>
          </cell>
          <cell r="B3784" t="str">
            <v/>
          </cell>
          <cell r="C3784" t="str">
            <v/>
          </cell>
          <cell r="D3784" t="str">
            <v/>
          </cell>
          <cell r="E3784">
            <v>2275056.6116943546</v>
          </cell>
          <cell r="F3784">
            <v>512706.93999999989</v>
          </cell>
          <cell r="G3784" t="str">
            <v/>
          </cell>
        </row>
        <row r="3785">
          <cell r="A3785" t="str">
            <v>GU12 6</v>
          </cell>
          <cell r="B3785" t="str">
            <v/>
          </cell>
          <cell r="C3785" t="str">
            <v/>
          </cell>
          <cell r="D3785" t="str">
            <v/>
          </cell>
          <cell r="E3785" t="str">
            <v/>
          </cell>
          <cell r="F3785">
            <v>1311177.29</v>
          </cell>
          <cell r="G3785" t="str">
            <v/>
          </cell>
        </row>
        <row r="3786">
          <cell r="A3786" t="str">
            <v>GU14 0</v>
          </cell>
          <cell r="B3786" t="str">
            <v/>
          </cell>
          <cell r="C3786" t="str">
            <v/>
          </cell>
          <cell r="D3786" t="str">
            <v/>
          </cell>
          <cell r="E3786">
            <v>149380.04773684961</v>
          </cell>
          <cell r="F3786">
            <v>1875370.7699999998</v>
          </cell>
          <cell r="G3786" t="str">
            <v/>
          </cell>
        </row>
        <row r="3787">
          <cell r="A3787" t="str">
            <v>GU14 4</v>
          </cell>
          <cell r="B3787" t="str">
            <v/>
          </cell>
          <cell r="C3787" t="str">
            <v/>
          </cell>
          <cell r="D3787" t="str">
            <v/>
          </cell>
          <cell r="E3787" t="str">
            <v/>
          </cell>
          <cell r="F3787" t="str">
            <v/>
          </cell>
          <cell r="G3787" t="str">
            <v/>
          </cell>
        </row>
        <row r="3788">
          <cell r="A3788" t="str">
            <v>GU14 6</v>
          </cell>
          <cell r="B3788">
            <v>1904731</v>
          </cell>
          <cell r="C3788" t="str">
            <v/>
          </cell>
          <cell r="D3788">
            <v>1259771.03</v>
          </cell>
          <cell r="E3788">
            <v>3830684.9670374477</v>
          </cell>
          <cell r="F3788">
            <v>5154112.7499999991</v>
          </cell>
          <cell r="G3788" t="str">
            <v/>
          </cell>
        </row>
        <row r="3789">
          <cell r="A3789" t="str">
            <v>GU14 7</v>
          </cell>
          <cell r="B3789">
            <v>3489410</v>
          </cell>
          <cell r="C3789" t="str">
            <v/>
          </cell>
          <cell r="D3789" t="str">
            <v/>
          </cell>
          <cell r="E3789">
            <v>1032458.7465351685</v>
          </cell>
          <cell r="F3789">
            <v>4456610.9899999993</v>
          </cell>
          <cell r="G3789" t="str">
            <v/>
          </cell>
        </row>
        <row r="3790">
          <cell r="A3790" t="str">
            <v>GU14 8</v>
          </cell>
          <cell r="B3790" t="str">
            <v/>
          </cell>
          <cell r="C3790" t="str">
            <v/>
          </cell>
          <cell r="D3790" t="str">
            <v/>
          </cell>
          <cell r="E3790" t="str">
            <v/>
          </cell>
          <cell r="F3790">
            <v>1588056.4199999997</v>
          </cell>
          <cell r="G3790" t="str">
            <v/>
          </cell>
        </row>
        <row r="3791">
          <cell r="A3791" t="str">
            <v>GU14 9</v>
          </cell>
          <cell r="B3791" t="str">
            <v/>
          </cell>
          <cell r="C3791" t="str">
            <v/>
          </cell>
          <cell r="D3791" t="str">
            <v/>
          </cell>
          <cell r="E3791" t="str">
            <v/>
          </cell>
          <cell r="F3791">
            <v>1639793.5099999995</v>
          </cell>
          <cell r="G3791" t="str">
            <v/>
          </cell>
        </row>
        <row r="3792">
          <cell r="A3792" t="str">
            <v>GU15 1</v>
          </cell>
          <cell r="B3792" t="str">
            <v/>
          </cell>
          <cell r="C3792" t="str">
            <v/>
          </cell>
          <cell r="D3792" t="str">
            <v/>
          </cell>
          <cell r="E3792" t="str">
            <v/>
          </cell>
          <cell r="F3792" t="str">
            <v/>
          </cell>
          <cell r="G3792" t="str">
            <v/>
          </cell>
        </row>
        <row r="3793">
          <cell r="A3793" t="str">
            <v>GU15 2</v>
          </cell>
          <cell r="B3793" t="str">
            <v/>
          </cell>
          <cell r="C3793" t="str">
            <v/>
          </cell>
          <cell r="D3793">
            <v>2714842.35</v>
          </cell>
          <cell r="E3793" t="str">
            <v/>
          </cell>
          <cell r="F3793">
            <v>11173305.08</v>
          </cell>
          <cell r="G3793" t="str">
            <v/>
          </cell>
        </row>
        <row r="3794">
          <cell r="A3794" t="str">
            <v>GU15 3</v>
          </cell>
          <cell r="B3794">
            <v>2811134</v>
          </cell>
          <cell r="C3794" t="str">
            <v/>
          </cell>
          <cell r="D3794">
            <v>5631660.7999999998</v>
          </cell>
          <cell r="E3794">
            <v>2526168.9473477099</v>
          </cell>
          <cell r="F3794">
            <v>3111668.3699999992</v>
          </cell>
          <cell r="G3794">
            <v>1931046.0999999999</v>
          </cell>
        </row>
        <row r="3795">
          <cell r="A3795" t="str">
            <v>GU15 4</v>
          </cell>
          <cell r="B3795" t="str">
            <v/>
          </cell>
          <cell r="C3795" t="str">
            <v/>
          </cell>
          <cell r="D3795" t="str">
            <v/>
          </cell>
          <cell r="E3795" t="str">
            <v/>
          </cell>
          <cell r="F3795" t="str">
            <v/>
          </cell>
          <cell r="G3795" t="str">
            <v/>
          </cell>
        </row>
        <row r="3796">
          <cell r="A3796" t="str">
            <v>GU15 9</v>
          </cell>
          <cell r="B3796" t="str">
            <v/>
          </cell>
          <cell r="C3796" t="str">
            <v/>
          </cell>
          <cell r="D3796" t="str">
            <v/>
          </cell>
          <cell r="E3796" t="str">
            <v/>
          </cell>
          <cell r="F3796" t="str">
            <v/>
          </cell>
          <cell r="G3796" t="str">
            <v/>
          </cell>
        </row>
        <row r="3797">
          <cell r="A3797" t="str">
            <v>GU16 6</v>
          </cell>
          <cell r="B3797">
            <v>732953</v>
          </cell>
          <cell r="C3797" t="str">
            <v/>
          </cell>
          <cell r="D3797" t="str">
            <v/>
          </cell>
          <cell r="E3797">
            <v>1889231.307662877</v>
          </cell>
          <cell r="F3797">
            <v>1228462.6499999999</v>
          </cell>
          <cell r="G3797">
            <v>11978146.710000001</v>
          </cell>
        </row>
        <row r="3798">
          <cell r="A3798" t="str">
            <v>GU16 7</v>
          </cell>
          <cell r="B3798" t="str">
            <v/>
          </cell>
          <cell r="C3798" t="str">
            <v/>
          </cell>
          <cell r="D3798" t="str">
            <v/>
          </cell>
          <cell r="E3798">
            <v>1102297.2905364179</v>
          </cell>
          <cell r="F3798" t="str">
            <v/>
          </cell>
          <cell r="G3798" t="str">
            <v/>
          </cell>
        </row>
        <row r="3799">
          <cell r="A3799" t="str">
            <v>GU16 8</v>
          </cell>
          <cell r="B3799" t="str">
            <v/>
          </cell>
          <cell r="C3799" t="str">
            <v/>
          </cell>
          <cell r="D3799" t="str">
            <v/>
          </cell>
          <cell r="E3799" t="str">
            <v/>
          </cell>
          <cell r="F3799">
            <v>506214.36000000004</v>
          </cell>
          <cell r="G3799" t="str">
            <v/>
          </cell>
        </row>
        <row r="3800">
          <cell r="A3800" t="str">
            <v>GU16 9</v>
          </cell>
          <cell r="B3800" t="str">
            <v/>
          </cell>
          <cell r="C3800" t="str">
            <v/>
          </cell>
          <cell r="D3800" t="str">
            <v/>
          </cell>
          <cell r="E3800" t="str">
            <v/>
          </cell>
          <cell r="F3800" t="str">
            <v/>
          </cell>
          <cell r="G3800" t="str">
            <v/>
          </cell>
        </row>
        <row r="3801">
          <cell r="A3801" t="str">
            <v>GU17 0</v>
          </cell>
          <cell r="B3801" t="str">
            <v/>
          </cell>
          <cell r="C3801" t="str">
            <v/>
          </cell>
          <cell r="D3801" t="str">
            <v/>
          </cell>
          <cell r="E3801" t="str">
            <v/>
          </cell>
          <cell r="F3801">
            <v>628906.90000000014</v>
          </cell>
          <cell r="G3801" t="str">
            <v/>
          </cell>
        </row>
        <row r="3802">
          <cell r="A3802" t="str">
            <v>GU17 9</v>
          </cell>
          <cell r="B3802" t="str">
            <v/>
          </cell>
          <cell r="C3802" t="str">
            <v/>
          </cell>
          <cell r="D3802" t="str">
            <v/>
          </cell>
          <cell r="E3802" t="str">
            <v/>
          </cell>
          <cell r="F3802" t="str">
            <v/>
          </cell>
          <cell r="G3802" t="str">
            <v/>
          </cell>
        </row>
        <row r="3803">
          <cell r="A3803" t="str">
            <v>GU18 5</v>
          </cell>
          <cell r="B3803" t="str">
            <v/>
          </cell>
          <cell r="C3803" t="str">
            <v/>
          </cell>
          <cell r="D3803" t="str">
            <v/>
          </cell>
          <cell r="E3803" t="str">
            <v/>
          </cell>
          <cell r="F3803">
            <v>4009284.8499999996</v>
          </cell>
          <cell r="G3803" t="str">
            <v/>
          </cell>
        </row>
        <row r="3804">
          <cell r="A3804" t="str">
            <v>GU19 5</v>
          </cell>
          <cell r="B3804" t="str">
            <v/>
          </cell>
          <cell r="C3804" t="str">
            <v/>
          </cell>
          <cell r="D3804" t="str">
            <v/>
          </cell>
          <cell r="E3804" t="str">
            <v/>
          </cell>
          <cell r="F3804">
            <v>1764891.4900000002</v>
          </cell>
          <cell r="G3804" t="str">
            <v/>
          </cell>
        </row>
        <row r="3805">
          <cell r="A3805" t="str">
            <v>GU2 4</v>
          </cell>
          <cell r="B3805" t="str">
            <v/>
          </cell>
          <cell r="C3805" t="str">
            <v/>
          </cell>
          <cell r="D3805" t="str">
            <v/>
          </cell>
          <cell r="E3805" t="str">
            <v/>
          </cell>
          <cell r="F3805" t="str">
            <v/>
          </cell>
          <cell r="G3805" t="str">
            <v/>
          </cell>
        </row>
        <row r="3806">
          <cell r="A3806" t="str">
            <v>GU2 7</v>
          </cell>
          <cell r="B3806" t="str">
            <v/>
          </cell>
          <cell r="C3806" t="str">
            <v/>
          </cell>
          <cell r="D3806">
            <v>205398.6</v>
          </cell>
          <cell r="E3806">
            <v>1043252.2984595553</v>
          </cell>
          <cell r="F3806">
            <v>2020223.9899999998</v>
          </cell>
          <cell r="G3806" t="str">
            <v/>
          </cell>
        </row>
        <row r="3807">
          <cell r="A3807" t="str">
            <v>GU2 8</v>
          </cell>
          <cell r="B3807" t="str">
            <v/>
          </cell>
          <cell r="C3807" t="str">
            <v/>
          </cell>
          <cell r="D3807" t="str">
            <v/>
          </cell>
          <cell r="E3807" t="str">
            <v/>
          </cell>
          <cell r="F3807" t="str">
            <v/>
          </cell>
          <cell r="G3807" t="str">
            <v/>
          </cell>
        </row>
        <row r="3808">
          <cell r="A3808" t="str">
            <v>GU2 9</v>
          </cell>
          <cell r="B3808" t="str">
            <v/>
          </cell>
          <cell r="C3808" t="str">
            <v/>
          </cell>
          <cell r="D3808" t="str">
            <v/>
          </cell>
          <cell r="E3808">
            <v>1103485.7442122062</v>
          </cell>
          <cell r="F3808" t="str">
            <v/>
          </cell>
          <cell r="G3808" t="str">
            <v/>
          </cell>
        </row>
        <row r="3809">
          <cell r="A3809" t="str">
            <v>GU20 6</v>
          </cell>
          <cell r="B3809" t="str">
            <v/>
          </cell>
          <cell r="C3809" t="str">
            <v/>
          </cell>
          <cell r="D3809">
            <v>554526.19999999995</v>
          </cell>
          <cell r="E3809" t="str">
            <v/>
          </cell>
          <cell r="F3809">
            <v>2388167.29</v>
          </cell>
          <cell r="G3809" t="str">
            <v/>
          </cell>
        </row>
        <row r="3810">
          <cell r="A3810" t="str">
            <v>GU21 2</v>
          </cell>
          <cell r="B3810">
            <v>1402733</v>
          </cell>
          <cell r="C3810" t="str">
            <v/>
          </cell>
          <cell r="D3810">
            <v>622483.87</v>
          </cell>
          <cell r="E3810" t="str">
            <v/>
          </cell>
          <cell r="F3810" t="str">
            <v/>
          </cell>
          <cell r="G3810" t="str">
            <v/>
          </cell>
        </row>
        <row r="3811">
          <cell r="A3811" t="str">
            <v>GU21 3</v>
          </cell>
          <cell r="B3811" t="str">
            <v/>
          </cell>
          <cell r="C3811" t="str">
            <v/>
          </cell>
          <cell r="D3811">
            <v>64443.38</v>
          </cell>
          <cell r="E3811" t="str">
            <v/>
          </cell>
          <cell r="F3811" t="str">
            <v/>
          </cell>
          <cell r="G3811" t="str">
            <v/>
          </cell>
        </row>
        <row r="3812">
          <cell r="A3812" t="str">
            <v>GU21 4</v>
          </cell>
          <cell r="B3812" t="str">
            <v/>
          </cell>
          <cell r="C3812" t="str">
            <v/>
          </cell>
          <cell r="D3812">
            <v>721030.03</v>
          </cell>
          <cell r="E3812">
            <v>1955423.2292581985</v>
          </cell>
          <cell r="F3812">
            <v>1639338.4600000002</v>
          </cell>
          <cell r="G3812" t="str">
            <v/>
          </cell>
        </row>
        <row r="3813">
          <cell r="A3813" t="str">
            <v>GU21 5</v>
          </cell>
          <cell r="B3813">
            <v>614427</v>
          </cell>
          <cell r="C3813" t="str">
            <v/>
          </cell>
          <cell r="D3813" t="str">
            <v/>
          </cell>
          <cell r="E3813">
            <v>2553719.3682571817</v>
          </cell>
          <cell r="F3813">
            <v>2601633.0800000005</v>
          </cell>
          <cell r="G3813" t="str">
            <v/>
          </cell>
        </row>
        <row r="3814">
          <cell r="A3814" t="str">
            <v>GU21 6</v>
          </cell>
          <cell r="B3814" t="str">
            <v/>
          </cell>
          <cell r="C3814" t="str">
            <v/>
          </cell>
          <cell r="D3814">
            <v>952383.76</v>
          </cell>
          <cell r="E3814">
            <v>7322147.6694472963</v>
          </cell>
          <cell r="F3814">
            <v>1565749.9600000002</v>
          </cell>
          <cell r="G3814" t="str">
            <v/>
          </cell>
        </row>
        <row r="3815">
          <cell r="A3815" t="str">
            <v>GU21 7</v>
          </cell>
          <cell r="B3815" t="str">
            <v/>
          </cell>
          <cell r="C3815" t="str">
            <v/>
          </cell>
          <cell r="D3815" t="str">
            <v/>
          </cell>
          <cell r="E3815" t="str">
            <v/>
          </cell>
          <cell r="F3815" t="str">
            <v/>
          </cell>
          <cell r="G3815" t="str">
            <v/>
          </cell>
        </row>
        <row r="3816">
          <cell r="A3816" t="str">
            <v>GU21 8</v>
          </cell>
          <cell r="B3816" t="str">
            <v/>
          </cell>
          <cell r="C3816" t="str">
            <v/>
          </cell>
          <cell r="D3816" t="str">
            <v/>
          </cell>
          <cell r="E3816">
            <v>104801.46845119394</v>
          </cell>
          <cell r="F3816" t="str">
            <v/>
          </cell>
          <cell r="G3816" t="str">
            <v/>
          </cell>
        </row>
        <row r="3817">
          <cell r="A3817" t="str">
            <v>GU21 9</v>
          </cell>
          <cell r="B3817" t="str">
            <v/>
          </cell>
          <cell r="C3817" t="str">
            <v/>
          </cell>
          <cell r="D3817" t="str">
            <v/>
          </cell>
          <cell r="E3817" t="str">
            <v/>
          </cell>
          <cell r="F3817" t="str">
            <v/>
          </cell>
          <cell r="G3817" t="str">
            <v/>
          </cell>
        </row>
        <row r="3818">
          <cell r="A3818" t="str">
            <v>GU22 0</v>
          </cell>
          <cell r="B3818" t="str">
            <v/>
          </cell>
          <cell r="C3818" t="str">
            <v/>
          </cell>
          <cell r="D3818">
            <v>201877.87</v>
          </cell>
          <cell r="E3818">
            <v>1520252.3023108011</v>
          </cell>
          <cell r="F3818" t="str">
            <v/>
          </cell>
          <cell r="G3818" t="str">
            <v/>
          </cell>
        </row>
        <row r="3819">
          <cell r="A3819" t="str">
            <v>GU22 2</v>
          </cell>
          <cell r="B3819" t="str">
            <v/>
          </cell>
          <cell r="C3819" t="str">
            <v/>
          </cell>
          <cell r="D3819" t="str">
            <v/>
          </cell>
          <cell r="E3819" t="str">
            <v/>
          </cell>
          <cell r="F3819" t="str">
            <v/>
          </cell>
          <cell r="G3819" t="str">
            <v/>
          </cell>
        </row>
        <row r="3820">
          <cell r="A3820" t="str">
            <v>GU22 7</v>
          </cell>
          <cell r="B3820" t="str">
            <v/>
          </cell>
          <cell r="C3820" t="str">
            <v/>
          </cell>
          <cell r="D3820" t="str">
            <v/>
          </cell>
          <cell r="E3820" t="str">
            <v/>
          </cell>
          <cell r="F3820">
            <v>2865420.1100000008</v>
          </cell>
          <cell r="G3820" t="str">
            <v/>
          </cell>
        </row>
        <row r="3821">
          <cell r="A3821" t="str">
            <v>GU22 8</v>
          </cell>
          <cell r="B3821">
            <v>115815</v>
          </cell>
          <cell r="C3821" t="str">
            <v/>
          </cell>
          <cell r="D3821" t="str">
            <v/>
          </cell>
          <cell r="E3821">
            <v>7640321.2729602288</v>
          </cell>
          <cell r="F3821">
            <v>2639203.4700000002</v>
          </cell>
          <cell r="G3821">
            <v>4577634.45</v>
          </cell>
        </row>
        <row r="3822">
          <cell r="A3822" t="str">
            <v>GU22 9</v>
          </cell>
          <cell r="B3822" t="str">
            <v/>
          </cell>
          <cell r="C3822" t="str">
            <v/>
          </cell>
          <cell r="D3822" t="str">
            <v/>
          </cell>
          <cell r="E3822" t="str">
            <v/>
          </cell>
          <cell r="F3822" t="str">
            <v/>
          </cell>
          <cell r="G3822" t="str">
            <v/>
          </cell>
        </row>
        <row r="3823">
          <cell r="A3823" t="str">
            <v>GU23 6</v>
          </cell>
          <cell r="B3823" t="str">
            <v/>
          </cell>
          <cell r="C3823" t="str">
            <v/>
          </cell>
          <cell r="D3823" t="str">
            <v/>
          </cell>
          <cell r="E3823" t="str">
            <v/>
          </cell>
          <cell r="F3823">
            <v>3231044.0300000003</v>
          </cell>
          <cell r="G3823" t="str">
            <v/>
          </cell>
        </row>
        <row r="3824">
          <cell r="A3824" t="str">
            <v>GU23 7</v>
          </cell>
          <cell r="B3824" t="str">
            <v/>
          </cell>
          <cell r="C3824" t="str">
            <v/>
          </cell>
          <cell r="D3824" t="str">
            <v/>
          </cell>
          <cell r="E3824">
            <v>985839.69570643792</v>
          </cell>
          <cell r="F3824" t="str">
            <v/>
          </cell>
          <cell r="G3824" t="str">
            <v/>
          </cell>
        </row>
        <row r="3825">
          <cell r="A3825" t="str">
            <v>GU24 0</v>
          </cell>
          <cell r="B3825" t="str">
            <v/>
          </cell>
          <cell r="C3825" t="str">
            <v/>
          </cell>
          <cell r="D3825" t="str">
            <v/>
          </cell>
          <cell r="E3825" t="str">
            <v/>
          </cell>
          <cell r="F3825">
            <v>998785.61</v>
          </cell>
          <cell r="G3825" t="str">
            <v/>
          </cell>
        </row>
        <row r="3826">
          <cell r="A3826" t="str">
            <v>GU24 8</v>
          </cell>
          <cell r="B3826" t="str">
            <v/>
          </cell>
          <cell r="C3826" t="str">
            <v/>
          </cell>
          <cell r="D3826" t="str">
            <v/>
          </cell>
          <cell r="E3826">
            <v>1561866.3373123917</v>
          </cell>
          <cell r="F3826">
            <v>6804854.7200000025</v>
          </cell>
          <cell r="G3826" t="str">
            <v/>
          </cell>
        </row>
        <row r="3827">
          <cell r="A3827" t="str">
            <v>GU24 9</v>
          </cell>
          <cell r="B3827">
            <v>2570921</v>
          </cell>
          <cell r="C3827" t="str">
            <v/>
          </cell>
          <cell r="D3827">
            <v>104267.61</v>
          </cell>
          <cell r="E3827" t="str">
            <v/>
          </cell>
          <cell r="F3827">
            <v>1655637.6199999994</v>
          </cell>
          <cell r="G3827" t="str">
            <v/>
          </cell>
        </row>
        <row r="3828">
          <cell r="A3828" t="str">
            <v>GU25 4</v>
          </cell>
          <cell r="B3828" t="str">
            <v/>
          </cell>
          <cell r="C3828" t="str">
            <v/>
          </cell>
          <cell r="D3828" t="str">
            <v/>
          </cell>
          <cell r="E3828" t="str">
            <v/>
          </cell>
          <cell r="F3828" t="str">
            <v/>
          </cell>
          <cell r="G3828" t="str">
            <v/>
          </cell>
        </row>
        <row r="3829">
          <cell r="A3829" t="str">
            <v>GU25 9</v>
          </cell>
          <cell r="B3829" t="str">
            <v/>
          </cell>
          <cell r="C3829" t="str">
            <v/>
          </cell>
          <cell r="D3829" t="str">
            <v/>
          </cell>
          <cell r="E3829" t="str">
            <v/>
          </cell>
          <cell r="F3829" t="str">
            <v/>
          </cell>
          <cell r="G3829" t="str">
            <v/>
          </cell>
        </row>
        <row r="3830">
          <cell r="A3830" t="str">
            <v>GU26 6</v>
          </cell>
          <cell r="B3830" t="str">
            <v/>
          </cell>
          <cell r="C3830" t="str">
            <v/>
          </cell>
          <cell r="D3830" t="str">
            <v/>
          </cell>
          <cell r="E3830" t="str">
            <v/>
          </cell>
          <cell r="F3830">
            <v>9181656.1099999994</v>
          </cell>
          <cell r="G3830" t="str">
            <v/>
          </cell>
        </row>
        <row r="3831">
          <cell r="A3831" t="str">
            <v>GU27 1</v>
          </cell>
          <cell r="B3831" t="str">
            <v/>
          </cell>
          <cell r="C3831" t="str">
            <v/>
          </cell>
          <cell r="D3831" t="str">
            <v/>
          </cell>
          <cell r="E3831">
            <v>1973244.3379534923</v>
          </cell>
          <cell r="F3831">
            <v>1378587.87</v>
          </cell>
          <cell r="G3831" t="str">
            <v/>
          </cell>
        </row>
        <row r="3832">
          <cell r="A3832" t="str">
            <v>GU27 2</v>
          </cell>
          <cell r="B3832">
            <v>971038</v>
          </cell>
          <cell r="C3832" t="str">
            <v/>
          </cell>
          <cell r="D3832" t="str">
            <v/>
          </cell>
          <cell r="E3832">
            <v>4525741.7802057071</v>
          </cell>
          <cell r="F3832">
            <v>1154896.2100000002</v>
          </cell>
          <cell r="G3832" t="str">
            <v/>
          </cell>
        </row>
        <row r="3833">
          <cell r="A3833" t="str">
            <v>GU27 3</v>
          </cell>
          <cell r="B3833" t="str">
            <v/>
          </cell>
          <cell r="C3833" t="str">
            <v/>
          </cell>
          <cell r="D3833" t="str">
            <v/>
          </cell>
          <cell r="E3833">
            <v>757242.87258570676</v>
          </cell>
          <cell r="F3833">
            <v>1241601.3600000003</v>
          </cell>
          <cell r="G3833" t="str">
            <v/>
          </cell>
        </row>
        <row r="3834">
          <cell r="A3834" t="str">
            <v>GU27 9</v>
          </cell>
          <cell r="B3834" t="str">
            <v/>
          </cell>
          <cell r="C3834" t="str">
            <v/>
          </cell>
          <cell r="D3834" t="str">
            <v/>
          </cell>
          <cell r="E3834" t="str">
            <v/>
          </cell>
          <cell r="F3834" t="str">
            <v/>
          </cell>
          <cell r="G3834" t="str">
            <v/>
          </cell>
        </row>
        <row r="3835">
          <cell r="A3835" t="str">
            <v>GU28 0</v>
          </cell>
          <cell r="B3835">
            <v>4110683</v>
          </cell>
          <cell r="C3835" t="str">
            <v/>
          </cell>
          <cell r="D3835">
            <v>408964.31</v>
          </cell>
          <cell r="E3835">
            <v>14262565.657457646</v>
          </cell>
          <cell r="F3835">
            <v>2407111.3499999992</v>
          </cell>
          <cell r="G3835" t="str">
            <v/>
          </cell>
        </row>
        <row r="3836">
          <cell r="A3836" t="str">
            <v>GU28 8</v>
          </cell>
          <cell r="B3836" t="str">
            <v/>
          </cell>
          <cell r="C3836" t="str">
            <v/>
          </cell>
          <cell r="D3836" t="str">
            <v/>
          </cell>
          <cell r="E3836" t="str">
            <v/>
          </cell>
          <cell r="F3836" t="str">
            <v/>
          </cell>
          <cell r="G3836" t="str">
            <v/>
          </cell>
        </row>
        <row r="3837">
          <cell r="A3837" t="str">
            <v>GU28 9</v>
          </cell>
          <cell r="B3837" t="str">
            <v/>
          </cell>
          <cell r="C3837" t="str">
            <v/>
          </cell>
          <cell r="D3837">
            <v>174766.46</v>
          </cell>
          <cell r="E3837" t="str">
            <v/>
          </cell>
          <cell r="F3837">
            <v>4424760.8199999994</v>
          </cell>
          <cell r="G3837" t="str">
            <v/>
          </cell>
        </row>
        <row r="3838">
          <cell r="A3838" t="str">
            <v>GU29 0</v>
          </cell>
          <cell r="B3838">
            <v>1097499</v>
          </cell>
          <cell r="C3838" t="str">
            <v/>
          </cell>
          <cell r="D3838" t="str">
            <v/>
          </cell>
          <cell r="E3838" t="str">
            <v/>
          </cell>
          <cell r="F3838">
            <v>1613739.06</v>
          </cell>
          <cell r="G3838" t="str">
            <v/>
          </cell>
        </row>
        <row r="3839">
          <cell r="A3839" t="str">
            <v>GU29 1</v>
          </cell>
          <cell r="B3839" t="str">
            <v/>
          </cell>
          <cell r="C3839" t="str">
            <v/>
          </cell>
          <cell r="D3839" t="str">
            <v/>
          </cell>
          <cell r="E3839" t="str">
            <v/>
          </cell>
          <cell r="F3839" t="str">
            <v/>
          </cell>
          <cell r="G3839" t="str">
            <v/>
          </cell>
        </row>
        <row r="3840">
          <cell r="A3840" t="str">
            <v>GU29 9</v>
          </cell>
          <cell r="B3840" t="str">
            <v/>
          </cell>
          <cell r="C3840" t="str">
            <v/>
          </cell>
          <cell r="D3840">
            <v>63483.56</v>
          </cell>
          <cell r="E3840">
            <v>1807633.207653065</v>
          </cell>
          <cell r="F3840">
            <v>1395196.54</v>
          </cell>
          <cell r="G3840" t="str">
            <v/>
          </cell>
        </row>
        <row r="3841">
          <cell r="A3841" t="str">
            <v>GU3 1</v>
          </cell>
          <cell r="B3841" t="str">
            <v/>
          </cell>
          <cell r="C3841" t="str">
            <v/>
          </cell>
          <cell r="D3841" t="str">
            <v/>
          </cell>
          <cell r="E3841" t="str">
            <v/>
          </cell>
          <cell r="F3841">
            <v>5961312.0099999988</v>
          </cell>
          <cell r="G3841" t="str">
            <v/>
          </cell>
        </row>
        <row r="3842">
          <cell r="A3842" t="str">
            <v>GU3 2</v>
          </cell>
          <cell r="B3842" t="str">
            <v/>
          </cell>
          <cell r="C3842" t="str">
            <v/>
          </cell>
          <cell r="D3842" t="str">
            <v/>
          </cell>
          <cell r="E3842" t="str">
            <v/>
          </cell>
          <cell r="F3842" t="str">
            <v/>
          </cell>
          <cell r="G3842" t="str">
            <v/>
          </cell>
        </row>
        <row r="3843">
          <cell r="A3843" t="str">
            <v>GU3 3</v>
          </cell>
          <cell r="B3843" t="str">
            <v/>
          </cell>
          <cell r="C3843" t="str">
            <v/>
          </cell>
          <cell r="D3843">
            <v>228526.59</v>
          </cell>
          <cell r="E3843" t="str">
            <v/>
          </cell>
          <cell r="F3843">
            <v>1563882.73</v>
          </cell>
          <cell r="G3843" t="str">
            <v/>
          </cell>
        </row>
        <row r="3844">
          <cell r="A3844" t="str">
            <v>GU30 7</v>
          </cell>
          <cell r="B3844" t="str">
            <v/>
          </cell>
          <cell r="C3844" t="str">
            <v/>
          </cell>
          <cell r="D3844" t="str">
            <v/>
          </cell>
          <cell r="E3844">
            <v>7113563.8843690101</v>
          </cell>
          <cell r="F3844">
            <v>13193205.129999997</v>
          </cell>
          <cell r="G3844" t="str">
            <v/>
          </cell>
        </row>
        <row r="3845">
          <cell r="A3845" t="str">
            <v>GU30 9</v>
          </cell>
          <cell r="B3845" t="str">
            <v/>
          </cell>
          <cell r="C3845" t="str">
            <v/>
          </cell>
          <cell r="D3845" t="str">
            <v/>
          </cell>
          <cell r="E3845" t="str">
            <v/>
          </cell>
          <cell r="F3845" t="str">
            <v/>
          </cell>
          <cell r="G3845" t="str">
            <v/>
          </cell>
        </row>
        <row r="3846">
          <cell r="A3846" t="str">
            <v>GU31 4</v>
          </cell>
          <cell r="B3846" t="str">
            <v/>
          </cell>
          <cell r="C3846" t="str">
            <v/>
          </cell>
          <cell r="D3846" t="str">
            <v/>
          </cell>
          <cell r="E3846">
            <v>2118354.7250202615</v>
          </cell>
          <cell r="F3846" t="str">
            <v/>
          </cell>
          <cell r="G3846" t="str">
            <v/>
          </cell>
        </row>
        <row r="3847">
          <cell r="A3847" t="str">
            <v>GU31 5</v>
          </cell>
          <cell r="B3847">
            <v>4609485</v>
          </cell>
          <cell r="C3847" t="str">
            <v/>
          </cell>
          <cell r="D3847">
            <v>122203.73</v>
          </cell>
          <cell r="E3847">
            <v>9473297.759646887</v>
          </cell>
          <cell r="F3847">
            <v>6753517.3800000008</v>
          </cell>
          <cell r="G3847" t="str">
            <v/>
          </cell>
        </row>
        <row r="3848">
          <cell r="A3848" t="str">
            <v>GU32 1</v>
          </cell>
          <cell r="B3848">
            <v>972017</v>
          </cell>
          <cell r="C3848" t="str">
            <v/>
          </cell>
          <cell r="D3848" t="str">
            <v/>
          </cell>
          <cell r="E3848">
            <v>2862852.6296855249</v>
          </cell>
          <cell r="F3848">
            <v>6652000.9500000002</v>
          </cell>
          <cell r="G3848" t="str">
            <v/>
          </cell>
        </row>
        <row r="3849">
          <cell r="A3849" t="str">
            <v>GU32 2</v>
          </cell>
          <cell r="B3849" t="str">
            <v/>
          </cell>
          <cell r="C3849" t="str">
            <v/>
          </cell>
          <cell r="D3849" t="str">
            <v/>
          </cell>
          <cell r="E3849" t="str">
            <v/>
          </cell>
          <cell r="F3849" t="str">
            <v/>
          </cell>
          <cell r="G3849" t="str">
            <v/>
          </cell>
        </row>
        <row r="3850">
          <cell r="A3850" t="str">
            <v>GU32 3</v>
          </cell>
          <cell r="B3850" t="str">
            <v/>
          </cell>
          <cell r="C3850" t="str">
            <v/>
          </cell>
          <cell r="D3850">
            <v>1719313.99</v>
          </cell>
          <cell r="E3850">
            <v>5353926.5340158856</v>
          </cell>
          <cell r="F3850">
            <v>4281255.6600000011</v>
          </cell>
          <cell r="G3850" t="str">
            <v/>
          </cell>
        </row>
        <row r="3851">
          <cell r="A3851" t="str">
            <v>GU32 9</v>
          </cell>
          <cell r="B3851" t="str">
            <v/>
          </cell>
          <cell r="C3851" t="str">
            <v/>
          </cell>
          <cell r="D3851" t="str">
            <v/>
          </cell>
          <cell r="E3851" t="str">
            <v/>
          </cell>
          <cell r="F3851" t="str">
            <v/>
          </cell>
          <cell r="G3851" t="str">
            <v/>
          </cell>
        </row>
        <row r="3852">
          <cell r="A3852" t="str">
            <v>GU33 6</v>
          </cell>
          <cell r="B3852" t="str">
            <v/>
          </cell>
          <cell r="C3852" t="str">
            <v/>
          </cell>
          <cell r="D3852" t="str">
            <v/>
          </cell>
          <cell r="E3852" t="str">
            <v/>
          </cell>
          <cell r="F3852">
            <v>1493206.16</v>
          </cell>
          <cell r="G3852" t="str">
            <v/>
          </cell>
        </row>
        <row r="3853">
          <cell r="A3853" t="str">
            <v>GU33 7</v>
          </cell>
          <cell r="B3853" t="str">
            <v/>
          </cell>
          <cell r="C3853" t="str">
            <v/>
          </cell>
          <cell r="D3853">
            <v>74532.179999999993</v>
          </cell>
          <cell r="E3853" t="str">
            <v/>
          </cell>
          <cell r="F3853">
            <v>1141148.1999999997</v>
          </cell>
          <cell r="G3853" t="str">
            <v/>
          </cell>
        </row>
        <row r="3854">
          <cell r="A3854" t="str">
            <v>GU33 9</v>
          </cell>
          <cell r="B3854" t="str">
            <v/>
          </cell>
          <cell r="C3854" t="str">
            <v/>
          </cell>
          <cell r="D3854" t="str">
            <v/>
          </cell>
          <cell r="E3854" t="str">
            <v/>
          </cell>
          <cell r="F3854" t="str">
            <v/>
          </cell>
          <cell r="G3854" t="str">
            <v/>
          </cell>
        </row>
        <row r="3855">
          <cell r="A3855" t="str">
            <v>GU34 1</v>
          </cell>
          <cell r="B3855">
            <v>2085577</v>
          </cell>
          <cell r="C3855" t="str">
            <v/>
          </cell>
          <cell r="D3855">
            <v>305858.75</v>
          </cell>
          <cell r="E3855" t="str">
            <v/>
          </cell>
          <cell r="F3855">
            <v>2046012.0399999998</v>
          </cell>
          <cell r="G3855" t="str">
            <v/>
          </cell>
        </row>
        <row r="3856">
          <cell r="A3856" t="str">
            <v>GU34 2</v>
          </cell>
          <cell r="B3856" t="str">
            <v/>
          </cell>
          <cell r="C3856" t="str">
            <v/>
          </cell>
          <cell r="D3856" t="str">
            <v/>
          </cell>
          <cell r="E3856" t="str">
            <v/>
          </cell>
          <cell r="F3856">
            <v>5716020.4399999995</v>
          </cell>
          <cell r="G3856" t="str">
            <v/>
          </cell>
        </row>
        <row r="3857">
          <cell r="A3857" t="str">
            <v>GU34 3</v>
          </cell>
          <cell r="B3857" t="str">
            <v/>
          </cell>
          <cell r="C3857" t="str">
            <v/>
          </cell>
          <cell r="D3857" t="str">
            <v/>
          </cell>
          <cell r="E3857">
            <v>4726748.1169817643</v>
          </cell>
          <cell r="F3857">
            <v>2932893.4299999997</v>
          </cell>
          <cell r="G3857" t="str">
            <v/>
          </cell>
        </row>
        <row r="3858">
          <cell r="A3858" t="str">
            <v>GU34 4</v>
          </cell>
          <cell r="B3858" t="str">
            <v/>
          </cell>
          <cell r="C3858" t="str">
            <v/>
          </cell>
          <cell r="D3858" t="str">
            <v/>
          </cell>
          <cell r="E3858">
            <v>5474065.6485283338</v>
          </cell>
          <cell r="F3858">
            <v>2682090.1599999997</v>
          </cell>
          <cell r="G3858" t="str">
            <v/>
          </cell>
        </row>
        <row r="3859">
          <cell r="A3859" t="str">
            <v>GU34 5</v>
          </cell>
          <cell r="B3859">
            <v>620164</v>
          </cell>
          <cell r="C3859" t="str">
            <v/>
          </cell>
          <cell r="D3859">
            <v>2138753.09</v>
          </cell>
          <cell r="E3859">
            <v>5583851.6898238407</v>
          </cell>
          <cell r="F3859">
            <v>1896458.4799999993</v>
          </cell>
          <cell r="G3859" t="str">
            <v/>
          </cell>
        </row>
        <row r="3860">
          <cell r="A3860" t="str">
            <v>GU34 9</v>
          </cell>
          <cell r="B3860" t="str">
            <v/>
          </cell>
          <cell r="C3860" t="str">
            <v/>
          </cell>
          <cell r="D3860" t="str">
            <v/>
          </cell>
          <cell r="E3860" t="str">
            <v/>
          </cell>
          <cell r="F3860" t="str">
            <v/>
          </cell>
          <cell r="G3860" t="str">
            <v/>
          </cell>
        </row>
        <row r="3861">
          <cell r="A3861" t="str">
            <v>GU35 0</v>
          </cell>
          <cell r="B3861" t="str">
            <v/>
          </cell>
          <cell r="C3861" t="str">
            <v/>
          </cell>
          <cell r="D3861" t="str">
            <v/>
          </cell>
          <cell r="E3861">
            <v>483334.67743499955</v>
          </cell>
          <cell r="F3861">
            <v>1403263.33</v>
          </cell>
          <cell r="G3861" t="str">
            <v/>
          </cell>
        </row>
        <row r="3862">
          <cell r="A3862" t="str">
            <v>GU35 5</v>
          </cell>
          <cell r="B3862" t="str">
            <v/>
          </cell>
          <cell r="C3862" t="str">
            <v/>
          </cell>
          <cell r="D3862" t="str">
            <v/>
          </cell>
          <cell r="E3862" t="str">
            <v/>
          </cell>
          <cell r="F3862" t="str">
            <v/>
          </cell>
          <cell r="G3862" t="str">
            <v/>
          </cell>
        </row>
        <row r="3863">
          <cell r="A3863" t="str">
            <v>GU35 8</v>
          </cell>
          <cell r="B3863" t="str">
            <v/>
          </cell>
          <cell r="C3863" t="str">
            <v/>
          </cell>
          <cell r="D3863">
            <v>73476.92</v>
          </cell>
          <cell r="E3863">
            <v>1372177.9526566137</v>
          </cell>
          <cell r="F3863" t="str">
            <v/>
          </cell>
          <cell r="G3863" t="str">
            <v/>
          </cell>
        </row>
        <row r="3864">
          <cell r="A3864" t="str">
            <v>GU35 9</v>
          </cell>
          <cell r="B3864" t="str">
            <v/>
          </cell>
          <cell r="C3864" t="str">
            <v/>
          </cell>
          <cell r="D3864" t="str">
            <v/>
          </cell>
          <cell r="E3864">
            <v>1113097.18072825</v>
          </cell>
          <cell r="F3864" t="str">
            <v/>
          </cell>
          <cell r="G3864" t="str">
            <v/>
          </cell>
        </row>
        <row r="3865">
          <cell r="A3865" t="str">
            <v>GU4 7</v>
          </cell>
          <cell r="B3865" t="str">
            <v/>
          </cell>
          <cell r="C3865" t="str">
            <v/>
          </cell>
          <cell r="D3865">
            <v>575395.72</v>
          </cell>
          <cell r="E3865">
            <v>2921310.78895419</v>
          </cell>
          <cell r="F3865" t="str">
            <v/>
          </cell>
          <cell r="G3865" t="str">
            <v/>
          </cell>
        </row>
        <row r="3866">
          <cell r="A3866" t="str">
            <v>GU4 8</v>
          </cell>
          <cell r="B3866" t="str">
            <v/>
          </cell>
          <cell r="C3866" t="str">
            <v/>
          </cell>
          <cell r="D3866">
            <v>109272.51</v>
          </cell>
          <cell r="E3866" t="str">
            <v/>
          </cell>
          <cell r="F3866" t="str">
            <v/>
          </cell>
          <cell r="G3866" t="str">
            <v/>
          </cell>
        </row>
        <row r="3867">
          <cell r="A3867" t="str">
            <v>GU46 6</v>
          </cell>
          <cell r="B3867">
            <v>3657732</v>
          </cell>
          <cell r="C3867" t="str">
            <v/>
          </cell>
          <cell r="D3867" t="str">
            <v/>
          </cell>
          <cell r="E3867" t="str">
            <v/>
          </cell>
          <cell r="F3867" t="str">
            <v/>
          </cell>
          <cell r="G3867" t="str">
            <v/>
          </cell>
        </row>
        <row r="3868">
          <cell r="A3868" t="str">
            <v>GU46 7</v>
          </cell>
          <cell r="B3868" t="str">
            <v/>
          </cell>
          <cell r="C3868" t="str">
            <v/>
          </cell>
          <cell r="D3868" t="str">
            <v/>
          </cell>
          <cell r="E3868">
            <v>863965.24664281681</v>
          </cell>
          <cell r="F3868" t="str">
            <v/>
          </cell>
          <cell r="G3868" t="str">
            <v/>
          </cell>
        </row>
        <row r="3869">
          <cell r="A3869" t="str">
            <v>GU47 0</v>
          </cell>
          <cell r="B3869" t="str">
            <v/>
          </cell>
          <cell r="C3869" t="str">
            <v/>
          </cell>
          <cell r="D3869" t="str">
            <v/>
          </cell>
          <cell r="E3869" t="str">
            <v/>
          </cell>
          <cell r="F3869">
            <v>818630.72999999986</v>
          </cell>
          <cell r="G3869" t="str">
            <v/>
          </cell>
        </row>
        <row r="3870">
          <cell r="A3870" t="str">
            <v>GU47 7</v>
          </cell>
          <cell r="B3870" t="str">
            <v/>
          </cell>
          <cell r="C3870" t="str">
            <v/>
          </cell>
          <cell r="D3870" t="str">
            <v/>
          </cell>
          <cell r="E3870" t="str">
            <v/>
          </cell>
          <cell r="F3870" t="str">
            <v/>
          </cell>
          <cell r="G3870" t="str">
            <v/>
          </cell>
        </row>
        <row r="3871">
          <cell r="A3871" t="str">
            <v>GU47 8</v>
          </cell>
          <cell r="B3871" t="str">
            <v/>
          </cell>
          <cell r="C3871" t="str">
            <v/>
          </cell>
          <cell r="D3871">
            <v>34023.980000000003</v>
          </cell>
          <cell r="E3871" t="str">
            <v/>
          </cell>
          <cell r="F3871" t="str">
            <v/>
          </cell>
          <cell r="G3871" t="str">
            <v/>
          </cell>
        </row>
        <row r="3872">
          <cell r="A3872" t="str">
            <v>GU47 9</v>
          </cell>
          <cell r="B3872" t="str">
            <v/>
          </cell>
          <cell r="C3872" t="str">
            <v/>
          </cell>
          <cell r="D3872">
            <v>92453.99</v>
          </cell>
          <cell r="E3872" t="str">
            <v/>
          </cell>
          <cell r="F3872">
            <v>1666967.48</v>
          </cell>
          <cell r="G3872" t="str">
            <v/>
          </cell>
        </row>
        <row r="3873">
          <cell r="A3873" t="str">
            <v>GU5 0</v>
          </cell>
          <cell r="B3873">
            <v>590542</v>
          </cell>
          <cell r="C3873" t="str">
            <v/>
          </cell>
          <cell r="D3873" t="str">
            <v/>
          </cell>
          <cell r="E3873">
            <v>16859409.162316434</v>
          </cell>
          <cell r="F3873">
            <v>5378656.830000001</v>
          </cell>
          <cell r="G3873" t="str">
            <v/>
          </cell>
        </row>
        <row r="3874">
          <cell r="A3874" t="str">
            <v>GU5 9</v>
          </cell>
          <cell r="B3874" t="str">
            <v/>
          </cell>
          <cell r="C3874" t="str">
            <v/>
          </cell>
          <cell r="D3874" t="str">
            <v/>
          </cell>
          <cell r="E3874">
            <v>2699484.420938462</v>
          </cell>
          <cell r="F3874">
            <v>1829220.3900000001</v>
          </cell>
          <cell r="G3874" t="str">
            <v/>
          </cell>
        </row>
        <row r="3875">
          <cell r="A3875" t="str">
            <v>GU51 1</v>
          </cell>
          <cell r="B3875" t="str">
            <v/>
          </cell>
          <cell r="C3875" t="str">
            <v/>
          </cell>
          <cell r="D3875" t="str">
            <v/>
          </cell>
          <cell r="E3875" t="str">
            <v/>
          </cell>
          <cell r="F3875" t="str">
            <v/>
          </cell>
          <cell r="G3875" t="str">
            <v/>
          </cell>
        </row>
        <row r="3876">
          <cell r="A3876" t="str">
            <v>GU51 2</v>
          </cell>
          <cell r="B3876" t="str">
            <v/>
          </cell>
          <cell r="C3876" t="str">
            <v/>
          </cell>
          <cell r="D3876" t="str">
            <v/>
          </cell>
          <cell r="E3876" t="str">
            <v/>
          </cell>
          <cell r="F3876" t="str">
            <v/>
          </cell>
          <cell r="G3876" t="str">
            <v/>
          </cell>
        </row>
        <row r="3877">
          <cell r="A3877" t="str">
            <v>GU51 3</v>
          </cell>
          <cell r="B3877" t="str">
            <v/>
          </cell>
          <cell r="C3877" t="str">
            <v/>
          </cell>
          <cell r="D3877" t="str">
            <v/>
          </cell>
          <cell r="E3877">
            <v>3985536.9410970253</v>
          </cell>
          <cell r="F3877">
            <v>1264642.1199999999</v>
          </cell>
          <cell r="G3877" t="str">
            <v/>
          </cell>
        </row>
        <row r="3878">
          <cell r="A3878" t="str">
            <v>GU51 4</v>
          </cell>
          <cell r="B3878" t="str">
            <v/>
          </cell>
          <cell r="C3878" t="str">
            <v/>
          </cell>
          <cell r="D3878" t="str">
            <v/>
          </cell>
          <cell r="E3878" t="str">
            <v/>
          </cell>
          <cell r="F3878" t="str">
            <v/>
          </cell>
          <cell r="G3878" t="str">
            <v/>
          </cell>
        </row>
        <row r="3879">
          <cell r="A3879" t="str">
            <v>GU51 5</v>
          </cell>
          <cell r="B3879" t="str">
            <v/>
          </cell>
          <cell r="C3879" t="str">
            <v/>
          </cell>
          <cell r="D3879" t="str">
            <v/>
          </cell>
          <cell r="E3879" t="str">
            <v/>
          </cell>
          <cell r="F3879" t="str">
            <v/>
          </cell>
          <cell r="G3879" t="str">
            <v/>
          </cell>
        </row>
        <row r="3880">
          <cell r="A3880" t="str">
            <v>GU51 9</v>
          </cell>
          <cell r="B3880" t="str">
            <v/>
          </cell>
          <cell r="C3880" t="str">
            <v/>
          </cell>
          <cell r="D3880" t="str">
            <v/>
          </cell>
          <cell r="E3880" t="str">
            <v/>
          </cell>
          <cell r="F3880" t="str">
            <v/>
          </cell>
          <cell r="G3880" t="str">
            <v/>
          </cell>
        </row>
        <row r="3881">
          <cell r="A3881" t="str">
            <v>GU52 0</v>
          </cell>
          <cell r="B3881" t="str">
            <v/>
          </cell>
          <cell r="C3881" t="str">
            <v/>
          </cell>
          <cell r="D3881" t="str">
            <v/>
          </cell>
          <cell r="E3881" t="str">
            <v/>
          </cell>
          <cell r="F3881" t="str">
            <v/>
          </cell>
          <cell r="G3881" t="str">
            <v/>
          </cell>
        </row>
        <row r="3882">
          <cell r="A3882" t="str">
            <v>GU52 6</v>
          </cell>
          <cell r="B3882" t="str">
            <v/>
          </cell>
          <cell r="C3882" t="str">
            <v/>
          </cell>
          <cell r="D3882">
            <v>64528.38</v>
          </cell>
          <cell r="E3882" t="str">
            <v/>
          </cell>
          <cell r="F3882" t="str">
            <v/>
          </cell>
          <cell r="G3882" t="str">
            <v/>
          </cell>
        </row>
        <row r="3883">
          <cell r="A3883" t="str">
            <v>GU52 7</v>
          </cell>
          <cell r="B3883" t="str">
            <v/>
          </cell>
          <cell r="C3883" t="str">
            <v/>
          </cell>
          <cell r="D3883" t="str">
            <v/>
          </cell>
          <cell r="E3883" t="str">
            <v/>
          </cell>
          <cell r="F3883">
            <v>520007.5400000001</v>
          </cell>
          <cell r="G3883" t="str">
            <v/>
          </cell>
        </row>
        <row r="3884">
          <cell r="A3884" t="str">
            <v>GU52 8</v>
          </cell>
          <cell r="B3884" t="str">
            <v/>
          </cell>
          <cell r="C3884" t="str">
            <v/>
          </cell>
          <cell r="D3884" t="str">
            <v/>
          </cell>
          <cell r="E3884" t="str">
            <v/>
          </cell>
          <cell r="F3884" t="str">
            <v/>
          </cell>
          <cell r="G3884" t="str">
            <v/>
          </cell>
        </row>
        <row r="3885">
          <cell r="A3885" t="str">
            <v>GU52 9</v>
          </cell>
          <cell r="B3885" t="str">
            <v/>
          </cell>
          <cell r="C3885" t="str">
            <v/>
          </cell>
          <cell r="D3885" t="str">
            <v/>
          </cell>
          <cell r="E3885" t="str">
            <v/>
          </cell>
          <cell r="F3885" t="str">
            <v/>
          </cell>
          <cell r="G3885" t="str">
            <v/>
          </cell>
        </row>
        <row r="3886">
          <cell r="A3886" t="str">
            <v>GU6 7</v>
          </cell>
          <cell r="B3886" t="str">
            <v/>
          </cell>
          <cell r="C3886" t="str">
            <v/>
          </cell>
          <cell r="D3886">
            <v>727404.37</v>
          </cell>
          <cell r="E3886" t="str">
            <v/>
          </cell>
          <cell r="F3886">
            <v>2001378.0100000005</v>
          </cell>
          <cell r="G3886" t="str">
            <v/>
          </cell>
        </row>
        <row r="3887">
          <cell r="A3887" t="str">
            <v>GU6 8</v>
          </cell>
          <cell r="B3887" t="str">
            <v/>
          </cell>
          <cell r="C3887" t="str">
            <v/>
          </cell>
          <cell r="D3887" t="str">
            <v/>
          </cell>
          <cell r="E3887">
            <v>1164720.1235396105</v>
          </cell>
          <cell r="F3887">
            <v>9134728.1300000008</v>
          </cell>
          <cell r="G3887" t="str">
            <v/>
          </cell>
        </row>
        <row r="3888">
          <cell r="A3888" t="str">
            <v>GU6 9</v>
          </cell>
          <cell r="B3888" t="str">
            <v/>
          </cell>
          <cell r="C3888" t="str">
            <v/>
          </cell>
          <cell r="D3888" t="str">
            <v/>
          </cell>
          <cell r="E3888" t="str">
            <v/>
          </cell>
          <cell r="F3888" t="str">
            <v/>
          </cell>
          <cell r="G3888" t="str">
            <v/>
          </cell>
        </row>
        <row r="3889">
          <cell r="A3889" t="str">
            <v>GU7 1</v>
          </cell>
          <cell r="B3889" t="str">
            <v/>
          </cell>
          <cell r="C3889" t="str">
            <v/>
          </cell>
          <cell r="D3889">
            <v>1186755.56</v>
          </cell>
          <cell r="E3889">
            <v>7827695.0837567663</v>
          </cell>
          <cell r="F3889" t="str">
            <v/>
          </cell>
          <cell r="G3889">
            <v>7728980.6200000104</v>
          </cell>
        </row>
        <row r="3890">
          <cell r="A3890" t="str">
            <v>GU7 2</v>
          </cell>
          <cell r="B3890" t="str">
            <v/>
          </cell>
          <cell r="C3890" t="str">
            <v/>
          </cell>
          <cell r="D3890" t="str">
            <v/>
          </cell>
          <cell r="E3890" t="str">
            <v/>
          </cell>
          <cell r="F3890" t="str">
            <v/>
          </cell>
          <cell r="G3890" t="str">
            <v/>
          </cell>
        </row>
        <row r="3891">
          <cell r="A3891" t="str">
            <v>GU7 3</v>
          </cell>
          <cell r="B3891" t="str">
            <v/>
          </cell>
          <cell r="C3891" t="str">
            <v/>
          </cell>
          <cell r="D3891" t="str">
            <v/>
          </cell>
          <cell r="E3891">
            <v>1279024.0745484277</v>
          </cell>
          <cell r="F3891">
            <v>501258.55999999994</v>
          </cell>
          <cell r="G3891" t="str">
            <v/>
          </cell>
        </row>
        <row r="3892">
          <cell r="A3892" t="str">
            <v>GU7 9</v>
          </cell>
          <cell r="B3892" t="str">
            <v/>
          </cell>
          <cell r="C3892" t="str">
            <v/>
          </cell>
          <cell r="D3892" t="str">
            <v/>
          </cell>
          <cell r="E3892" t="str">
            <v/>
          </cell>
          <cell r="F3892" t="str">
            <v/>
          </cell>
          <cell r="G3892" t="str">
            <v/>
          </cell>
        </row>
        <row r="3893">
          <cell r="A3893" t="str">
            <v>GU8 4</v>
          </cell>
          <cell r="B3893" t="str">
            <v/>
          </cell>
          <cell r="C3893" t="str">
            <v/>
          </cell>
          <cell r="D3893" t="str">
            <v/>
          </cell>
          <cell r="E3893">
            <v>5234316.9482094254</v>
          </cell>
          <cell r="F3893">
            <v>5803625.919999999</v>
          </cell>
          <cell r="G3893" t="str">
            <v/>
          </cell>
        </row>
        <row r="3894">
          <cell r="A3894" t="str">
            <v>GU8 5</v>
          </cell>
          <cell r="B3894" t="str">
            <v/>
          </cell>
          <cell r="C3894" t="str">
            <v/>
          </cell>
          <cell r="D3894">
            <v>237033.24</v>
          </cell>
          <cell r="E3894">
            <v>4188532.3245867956</v>
          </cell>
          <cell r="F3894">
            <v>2407199.1300000004</v>
          </cell>
          <cell r="G3894" t="str">
            <v/>
          </cell>
        </row>
        <row r="3895">
          <cell r="A3895" t="str">
            <v>GU8 6</v>
          </cell>
          <cell r="B3895">
            <v>2561934</v>
          </cell>
          <cell r="C3895" t="str">
            <v/>
          </cell>
          <cell r="D3895" t="str">
            <v/>
          </cell>
          <cell r="E3895" t="str">
            <v/>
          </cell>
          <cell r="F3895">
            <v>5154223.209999999</v>
          </cell>
          <cell r="G3895" t="str">
            <v/>
          </cell>
        </row>
        <row r="3896">
          <cell r="A3896" t="str">
            <v>GU9 0</v>
          </cell>
          <cell r="B3896" t="str">
            <v/>
          </cell>
          <cell r="C3896" t="str">
            <v/>
          </cell>
          <cell r="D3896">
            <v>113813.63</v>
          </cell>
          <cell r="E3896" t="str">
            <v/>
          </cell>
          <cell r="F3896" t="str">
            <v/>
          </cell>
          <cell r="G3896" t="str">
            <v/>
          </cell>
        </row>
        <row r="3897">
          <cell r="A3897" t="str">
            <v>GU9 1</v>
          </cell>
          <cell r="B3897" t="str">
            <v/>
          </cell>
          <cell r="C3897" t="str">
            <v/>
          </cell>
          <cell r="D3897" t="str">
            <v/>
          </cell>
          <cell r="E3897" t="str">
            <v/>
          </cell>
          <cell r="F3897" t="str">
            <v/>
          </cell>
          <cell r="G3897" t="str">
            <v/>
          </cell>
        </row>
        <row r="3898">
          <cell r="A3898" t="str">
            <v>GU9 7</v>
          </cell>
          <cell r="B3898">
            <v>3100273</v>
          </cell>
          <cell r="C3898" t="str">
            <v/>
          </cell>
          <cell r="D3898" t="str">
            <v/>
          </cell>
          <cell r="E3898">
            <v>4585984.4717651373</v>
          </cell>
          <cell r="F3898">
            <v>8831230.7400000021</v>
          </cell>
          <cell r="G3898" t="str">
            <v/>
          </cell>
        </row>
        <row r="3899">
          <cell r="A3899" t="str">
            <v>GU9 8</v>
          </cell>
          <cell r="B3899" t="str">
            <v/>
          </cell>
          <cell r="C3899" t="str">
            <v/>
          </cell>
          <cell r="D3899">
            <v>1129490.08</v>
          </cell>
          <cell r="E3899" t="str">
            <v/>
          </cell>
          <cell r="F3899" t="str">
            <v/>
          </cell>
          <cell r="G3899" t="str">
            <v/>
          </cell>
        </row>
        <row r="3900">
          <cell r="A3900" t="str">
            <v>GU9 9</v>
          </cell>
          <cell r="B3900" t="str">
            <v/>
          </cell>
          <cell r="C3900" t="str">
            <v/>
          </cell>
          <cell r="D3900">
            <v>338619.45</v>
          </cell>
          <cell r="E3900" t="str">
            <v/>
          </cell>
          <cell r="F3900" t="str">
            <v/>
          </cell>
          <cell r="G3900" t="str">
            <v/>
          </cell>
        </row>
        <row r="3901">
          <cell r="A3901" t="str">
            <v>GU95 1</v>
          </cell>
          <cell r="B3901" t="str">
            <v/>
          </cell>
          <cell r="C3901" t="str">
            <v/>
          </cell>
          <cell r="D3901" t="str">
            <v/>
          </cell>
          <cell r="E3901" t="str">
            <v/>
          </cell>
          <cell r="F3901" t="str">
            <v/>
          </cell>
          <cell r="G3901" t="str">
            <v/>
          </cell>
        </row>
        <row r="3902">
          <cell r="A3902" t="str">
            <v>HA Other</v>
          </cell>
          <cell r="B3902">
            <v>98035825</v>
          </cell>
          <cell r="C3902">
            <v>19352740.759999998</v>
          </cell>
          <cell r="D3902">
            <v>60003652.429999992</v>
          </cell>
          <cell r="E3902">
            <v>78557375.504448995</v>
          </cell>
          <cell r="F3902">
            <v>87266238.670000002</v>
          </cell>
          <cell r="G3902">
            <v>120007993.70000002</v>
          </cell>
        </row>
        <row r="3903">
          <cell r="A3903" t="str">
            <v>HA total</v>
          </cell>
          <cell r="B3903">
            <v>247901750</v>
          </cell>
          <cell r="C3903">
            <v>19352740.759999998</v>
          </cell>
          <cell r="D3903">
            <v>95155618.979999989</v>
          </cell>
          <cell r="E3903">
            <v>287692832.12782359</v>
          </cell>
          <cell r="F3903">
            <v>470783635.94000006</v>
          </cell>
          <cell r="G3903">
            <v>267050905.53000006</v>
          </cell>
        </row>
        <row r="3904">
          <cell r="A3904" t="str">
            <v>HA0 1</v>
          </cell>
          <cell r="B3904">
            <v>5680394</v>
          </cell>
          <cell r="C3904" t="str">
            <v/>
          </cell>
          <cell r="D3904" t="str">
            <v/>
          </cell>
          <cell r="E3904" t="str">
            <v/>
          </cell>
          <cell r="F3904" t="str">
            <v/>
          </cell>
          <cell r="G3904" t="str">
            <v/>
          </cell>
        </row>
        <row r="3905">
          <cell r="A3905" t="str">
            <v>HA0 2</v>
          </cell>
          <cell r="B3905" t="str">
            <v/>
          </cell>
          <cell r="C3905" t="str">
            <v/>
          </cell>
          <cell r="D3905">
            <v>427443.71</v>
          </cell>
          <cell r="E3905">
            <v>6189934.233152559</v>
          </cell>
          <cell r="F3905">
            <v>5098485.4799999995</v>
          </cell>
          <cell r="G3905" t="str">
            <v/>
          </cell>
        </row>
        <row r="3906">
          <cell r="A3906" t="str">
            <v>HA0 3</v>
          </cell>
          <cell r="B3906">
            <v>749803</v>
          </cell>
          <cell r="C3906" t="str">
            <v/>
          </cell>
          <cell r="D3906">
            <v>2376931.88</v>
          </cell>
          <cell r="E3906" t="str">
            <v/>
          </cell>
          <cell r="F3906">
            <v>10627545.320000002</v>
          </cell>
          <cell r="G3906">
            <v>3007594.3299999996</v>
          </cell>
        </row>
        <row r="3907">
          <cell r="A3907" t="str">
            <v>HA0 4</v>
          </cell>
          <cell r="B3907">
            <v>4829459</v>
          </cell>
          <cell r="C3907" t="str">
            <v/>
          </cell>
          <cell r="D3907" t="str">
            <v/>
          </cell>
          <cell r="E3907">
            <v>13003336.476652512</v>
          </cell>
          <cell r="F3907">
            <v>12312531.430000002</v>
          </cell>
          <cell r="G3907" t="str">
            <v/>
          </cell>
        </row>
        <row r="3908">
          <cell r="A3908" t="str">
            <v>HA0 9</v>
          </cell>
          <cell r="B3908" t="str">
            <v/>
          </cell>
          <cell r="C3908" t="str">
            <v/>
          </cell>
          <cell r="D3908" t="str">
            <v/>
          </cell>
          <cell r="E3908" t="str">
            <v/>
          </cell>
          <cell r="F3908" t="str">
            <v/>
          </cell>
          <cell r="G3908" t="str">
            <v/>
          </cell>
        </row>
        <row r="3909">
          <cell r="A3909" t="str">
            <v>HA1 1</v>
          </cell>
          <cell r="B3909">
            <v>2992164</v>
          </cell>
          <cell r="C3909" t="str">
            <v/>
          </cell>
          <cell r="D3909">
            <v>1780399.9</v>
          </cell>
          <cell r="E3909">
            <v>6755450.970652014</v>
          </cell>
          <cell r="F3909">
            <v>7028204.4799999977</v>
          </cell>
          <cell r="G3909">
            <v>7660602.1099999994</v>
          </cell>
        </row>
        <row r="3910">
          <cell r="A3910" t="str">
            <v>HA1 2</v>
          </cell>
          <cell r="B3910" t="str">
            <v/>
          </cell>
          <cell r="C3910" t="str">
            <v/>
          </cell>
          <cell r="D3910" t="str">
            <v/>
          </cell>
          <cell r="E3910" t="str">
            <v/>
          </cell>
          <cell r="F3910">
            <v>8770590.9099999983</v>
          </cell>
          <cell r="G3910">
            <v>10490094.079999996</v>
          </cell>
        </row>
        <row r="3911">
          <cell r="A3911" t="str">
            <v>HA1 3</v>
          </cell>
          <cell r="B3911">
            <v>33818620</v>
          </cell>
          <cell r="C3911" t="str">
            <v/>
          </cell>
          <cell r="D3911">
            <v>1804786.45</v>
          </cell>
          <cell r="E3911">
            <v>11745624.582620535</v>
          </cell>
          <cell r="F3911">
            <v>44713973.599999987</v>
          </cell>
          <cell r="G3911">
            <v>17119771.470000006</v>
          </cell>
        </row>
        <row r="3912">
          <cell r="A3912" t="str">
            <v>HA1 4</v>
          </cell>
          <cell r="B3912" t="str">
            <v/>
          </cell>
          <cell r="C3912" t="str">
            <v/>
          </cell>
          <cell r="D3912" t="str">
            <v/>
          </cell>
          <cell r="E3912">
            <v>4491405.1674369574</v>
          </cell>
          <cell r="F3912">
            <v>4936524.0999999996</v>
          </cell>
          <cell r="G3912" t="str">
            <v/>
          </cell>
        </row>
        <row r="3913">
          <cell r="A3913" t="str">
            <v>HA1 9</v>
          </cell>
          <cell r="B3913" t="str">
            <v/>
          </cell>
          <cell r="C3913" t="str">
            <v/>
          </cell>
          <cell r="D3913" t="str">
            <v/>
          </cell>
          <cell r="E3913" t="str">
            <v/>
          </cell>
          <cell r="F3913" t="str">
            <v/>
          </cell>
          <cell r="G3913" t="str">
            <v/>
          </cell>
        </row>
        <row r="3914">
          <cell r="A3914" t="str">
            <v>HA2 0</v>
          </cell>
          <cell r="B3914" t="str">
            <v/>
          </cell>
          <cell r="C3914" t="str">
            <v/>
          </cell>
          <cell r="D3914">
            <v>746785.42</v>
          </cell>
          <cell r="E3914">
            <v>2083375.0125319078</v>
          </cell>
          <cell r="F3914">
            <v>5947180.4000000004</v>
          </cell>
          <cell r="G3914" t="str">
            <v/>
          </cell>
        </row>
        <row r="3915">
          <cell r="A3915" t="str">
            <v>HA2 2</v>
          </cell>
          <cell r="B3915" t="str">
            <v/>
          </cell>
          <cell r="C3915" t="str">
            <v/>
          </cell>
          <cell r="D3915" t="str">
            <v/>
          </cell>
          <cell r="E3915" t="str">
            <v/>
          </cell>
          <cell r="F3915" t="str">
            <v/>
          </cell>
          <cell r="G3915" t="str">
            <v/>
          </cell>
        </row>
        <row r="3916">
          <cell r="A3916" t="str">
            <v>HA2 6</v>
          </cell>
          <cell r="B3916" t="str">
            <v/>
          </cell>
          <cell r="C3916" t="str">
            <v/>
          </cell>
          <cell r="D3916" t="str">
            <v/>
          </cell>
          <cell r="E3916" t="str">
            <v/>
          </cell>
          <cell r="F3916">
            <v>4386638.47</v>
          </cell>
          <cell r="G3916">
            <v>2258886.0599999996</v>
          </cell>
        </row>
        <row r="3917">
          <cell r="A3917" t="str">
            <v>HA2 7</v>
          </cell>
          <cell r="B3917">
            <v>3481502</v>
          </cell>
          <cell r="C3917" t="str">
            <v/>
          </cell>
          <cell r="D3917" t="str">
            <v/>
          </cell>
          <cell r="E3917" t="str">
            <v/>
          </cell>
          <cell r="F3917">
            <v>5829405.5599999996</v>
          </cell>
          <cell r="G3917" t="str">
            <v/>
          </cell>
        </row>
        <row r="3918">
          <cell r="A3918" t="str">
            <v>HA2 8</v>
          </cell>
          <cell r="B3918">
            <v>2547916</v>
          </cell>
          <cell r="C3918" t="str">
            <v/>
          </cell>
          <cell r="D3918">
            <v>1150665.24</v>
          </cell>
          <cell r="E3918" t="str">
            <v/>
          </cell>
          <cell r="F3918">
            <v>3151461.9800000014</v>
          </cell>
          <cell r="G3918" t="str">
            <v/>
          </cell>
        </row>
        <row r="3919">
          <cell r="A3919" t="str">
            <v>HA2 9</v>
          </cell>
          <cell r="B3919">
            <v>3247623</v>
          </cell>
          <cell r="C3919" t="str">
            <v/>
          </cell>
          <cell r="D3919">
            <v>806909.2</v>
          </cell>
          <cell r="E3919">
            <v>1696719.7481168171</v>
          </cell>
          <cell r="F3919">
            <v>6116649.1699999999</v>
          </cell>
          <cell r="G3919" t="str">
            <v/>
          </cell>
        </row>
        <row r="3920">
          <cell r="A3920" t="str">
            <v>HA3 0</v>
          </cell>
          <cell r="B3920">
            <v>7469835</v>
          </cell>
          <cell r="C3920" t="str">
            <v/>
          </cell>
          <cell r="D3920" t="str">
            <v/>
          </cell>
          <cell r="E3920">
            <v>10896575.854679298</v>
          </cell>
          <cell r="F3920">
            <v>10945022.600000003</v>
          </cell>
          <cell r="G3920">
            <v>14094008.660000002</v>
          </cell>
        </row>
        <row r="3921">
          <cell r="A3921" t="str">
            <v>HA3 3</v>
          </cell>
          <cell r="B3921" t="str">
            <v/>
          </cell>
          <cell r="C3921" t="str">
            <v/>
          </cell>
          <cell r="D3921" t="str">
            <v/>
          </cell>
          <cell r="E3921" t="str">
            <v/>
          </cell>
          <cell r="F3921" t="str">
            <v/>
          </cell>
          <cell r="G3921" t="str">
            <v/>
          </cell>
        </row>
        <row r="3922">
          <cell r="A3922" t="str">
            <v>HA3 5</v>
          </cell>
          <cell r="B3922" t="str">
            <v/>
          </cell>
          <cell r="C3922" t="str">
            <v/>
          </cell>
          <cell r="D3922" t="str">
            <v/>
          </cell>
          <cell r="E3922">
            <v>2091384.8381642951</v>
          </cell>
          <cell r="F3922" t="str">
            <v/>
          </cell>
          <cell r="G3922" t="str">
            <v/>
          </cell>
        </row>
        <row r="3923">
          <cell r="A3923" t="str">
            <v>HA3 6</v>
          </cell>
          <cell r="B3923" t="str">
            <v/>
          </cell>
          <cell r="C3923" t="str">
            <v/>
          </cell>
          <cell r="D3923" t="str">
            <v/>
          </cell>
          <cell r="E3923" t="str">
            <v/>
          </cell>
          <cell r="F3923">
            <v>3410391.4300000011</v>
          </cell>
          <cell r="G3923" t="str">
            <v/>
          </cell>
        </row>
        <row r="3924">
          <cell r="A3924" t="str">
            <v>HA3 7</v>
          </cell>
          <cell r="B3924">
            <v>5874108</v>
          </cell>
          <cell r="C3924" t="str">
            <v/>
          </cell>
          <cell r="D3924" t="str">
            <v/>
          </cell>
          <cell r="E3924" t="str">
            <v/>
          </cell>
          <cell r="F3924">
            <v>3584512.3600000003</v>
          </cell>
          <cell r="G3924" t="str">
            <v/>
          </cell>
        </row>
        <row r="3925">
          <cell r="A3925" t="str">
            <v>HA3 8</v>
          </cell>
          <cell r="B3925" t="str">
            <v/>
          </cell>
          <cell r="C3925" t="str">
            <v/>
          </cell>
          <cell r="D3925">
            <v>2776017.34</v>
          </cell>
          <cell r="E3925">
            <v>4542146.1394441947</v>
          </cell>
          <cell r="F3925" t="str">
            <v/>
          </cell>
          <cell r="G3925">
            <v>8665432.870000001</v>
          </cell>
        </row>
        <row r="3926">
          <cell r="A3926" t="str">
            <v>HA3 9</v>
          </cell>
          <cell r="B3926">
            <v>4834882</v>
          </cell>
          <cell r="C3926" t="str">
            <v/>
          </cell>
          <cell r="D3926">
            <v>586766.28</v>
          </cell>
          <cell r="E3926">
            <v>6321207.4788911361</v>
          </cell>
          <cell r="F3926">
            <v>6912808.1300000018</v>
          </cell>
          <cell r="G3926" t="str">
            <v/>
          </cell>
        </row>
        <row r="3927">
          <cell r="A3927" t="str">
            <v>HA4 0</v>
          </cell>
          <cell r="B3927">
            <v>7944229</v>
          </cell>
          <cell r="C3927" t="str">
            <v/>
          </cell>
          <cell r="D3927" t="str">
            <v/>
          </cell>
          <cell r="E3927" t="str">
            <v/>
          </cell>
          <cell r="F3927">
            <v>14559286.550000001</v>
          </cell>
          <cell r="G3927" t="str">
            <v/>
          </cell>
        </row>
        <row r="3928">
          <cell r="A3928" t="str">
            <v>HA4 4</v>
          </cell>
          <cell r="B3928" t="str">
            <v/>
          </cell>
          <cell r="C3928" t="str">
            <v/>
          </cell>
          <cell r="D3928" t="str">
            <v/>
          </cell>
          <cell r="E3928" t="str">
            <v/>
          </cell>
          <cell r="F3928" t="str">
            <v/>
          </cell>
          <cell r="G3928" t="str">
            <v/>
          </cell>
        </row>
        <row r="3929">
          <cell r="A3929" t="str">
            <v>HA4 6</v>
          </cell>
          <cell r="B3929" t="str">
            <v/>
          </cell>
          <cell r="C3929" t="str">
            <v/>
          </cell>
          <cell r="D3929" t="str">
            <v/>
          </cell>
          <cell r="E3929">
            <v>907546.05868712044</v>
          </cell>
          <cell r="F3929" t="str">
            <v/>
          </cell>
          <cell r="G3929" t="str">
            <v/>
          </cell>
        </row>
        <row r="3930">
          <cell r="A3930" t="str">
            <v>HA4 7</v>
          </cell>
          <cell r="B3930">
            <v>3242209</v>
          </cell>
          <cell r="C3930" t="str">
            <v/>
          </cell>
          <cell r="D3930">
            <v>116216.02</v>
          </cell>
          <cell r="E3930">
            <v>2051445.3151078001</v>
          </cell>
          <cell r="F3930">
            <v>8870582.7700000033</v>
          </cell>
          <cell r="G3930" t="str">
            <v/>
          </cell>
        </row>
        <row r="3931">
          <cell r="A3931" t="str">
            <v>HA4 8</v>
          </cell>
          <cell r="B3931">
            <v>1907912</v>
          </cell>
          <cell r="C3931" t="str">
            <v/>
          </cell>
          <cell r="D3931" t="str">
            <v/>
          </cell>
          <cell r="E3931">
            <v>3717860.4409723505</v>
          </cell>
          <cell r="F3931" t="str">
            <v/>
          </cell>
          <cell r="G3931" t="str">
            <v/>
          </cell>
        </row>
        <row r="3932">
          <cell r="A3932" t="str">
            <v>HA4 9</v>
          </cell>
          <cell r="B3932">
            <v>193015</v>
          </cell>
          <cell r="C3932" t="str">
            <v/>
          </cell>
          <cell r="D3932" t="str">
            <v/>
          </cell>
          <cell r="E3932" t="str">
            <v/>
          </cell>
          <cell r="F3932">
            <v>4012411.5300000007</v>
          </cell>
          <cell r="G3932" t="str">
            <v/>
          </cell>
        </row>
        <row r="3933">
          <cell r="A3933" t="str">
            <v>HA5 1</v>
          </cell>
          <cell r="B3933">
            <v>3335146</v>
          </cell>
          <cell r="C3933" t="str">
            <v/>
          </cell>
          <cell r="D3933" t="str">
            <v/>
          </cell>
          <cell r="E3933" t="str">
            <v/>
          </cell>
          <cell r="F3933">
            <v>3459631.5100000002</v>
          </cell>
          <cell r="G3933" t="str">
            <v/>
          </cell>
        </row>
        <row r="3934">
          <cell r="A3934" t="str">
            <v>HA5 2</v>
          </cell>
          <cell r="B3934" t="str">
            <v/>
          </cell>
          <cell r="C3934" t="str">
            <v/>
          </cell>
          <cell r="D3934">
            <v>101312.11</v>
          </cell>
          <cell r="E3934" t="str">
            <v/>
          </cell>
          <cell r="F3934">
            <v>4114298.9600000004</v>
          </cell>
          <cell r="G3934" t="str">
            <v/>
          </cell>
        </row>
        <row r="3935">
          <cell r="A3935" t="str">
            <v>HA5 3</v>
          </cell>
          <cell r="B3935" t="str">
            <v/>
          </cell>
          <cell r="C3935" t="str">
            <v/>
          </cell>
          <cell r="D3935" t="str">
            <v/>
          </cell>
          <cell r="E3935">
            <v>9080005.0927601773</v>
          </cell>
          <cell r="F3935">
            <v>5657042</v>
          </cell>
          <cell r="G3935">
            <v>3829021.9000000008</v>
          </cell>
        </row>
        <row r="3936">
          <cell r="A3936" t="str">
            <v>HA5 4</v>
          </cell>
          <cell r="B3936">
            <v>10448508</v>
          </cell>
          <cell r="C3936" t="str">
            <v/>
          </cell>
          <cell r="D3936">
            <v>2215887.06</v>
          </cell>
          <cell r="E3936">
            <v>11652678.431270005</v>
          </cell>
          <cell r="F3936">
            <v>14124932.450000003</v>
          </cell>
          <cell r="G3936">
            <v>5615590.3599999975</v>
          </cell>
        </row>
        <row r="3937">
          <cell r="A3937" t="str">
            <v>HA5 5</v>
          </cell>
          <cell r="B3937">
            <v>2123176</v>
          </cell>
          <cell r="C3937" t="str">
            <v/>
          </cell>
          <cell r="D3937" t="str">
            <v/>
          </cell>
          <cell r="E3937">
            <v>2175112.7389327171</v>
          </cell>
          <cell r="F3937">
            <v>6009093.9000000004</v>
          </cell>
          <cell r="G3937" t="str">
            <v/>
          </cell>
        </row>
        <row r="3938">
          <cell r="A3938" t="str">
            <v>HA5 9</v>
          </cell>
          <cell r="B3938" t="str">
            <v/>
          </cell>
          <cell r="C3938" t="str">
            <v/>
          </cell>
          <cell r="D3938" t="str">
            <v/>
          </cell>
          <cell r="E3938" t="str">
            <v/>
          </cell>
          <cell r="F3938" t="str">
            <v/>
          </cell>
          <cell r="G3938" t="str">
            <v/>
          </cell>
        </row>
        <row r="3939">
          <cell r="A3939" t="str">
            <v>HA6 1</v>
          </cell>
          <cell r="B3939">
            <v>3455041</v>
          </cell>
          <cell r="C3939" t="str">
            <v/>
          </cell>
          <cell r="D3939" t="str">
            <v/>
          </cell>
          <cell r="E3939">
            <v>5312796.6659420235</v>
          </cell>
          <cell r="F3939">
            <v>6135417.6700000027</v>
          </cell>
          <cell r="G3939">
            <v>5307398.0299999975</v>
          </cell>
        </row>
        <row r="3940">
          <cell r="A3940" t="str">
            <v>HA6 2</v>
          </cell>
          <cell r="B3940">
            <v>8748430</v>
          </cell>
          <cell r="C3940" t="str">
            <v/>
          </cell>
          <cell r="D3940">
            <v>3750380.7</v>
          </cell>
          <cell r="E3940">
            <v>23811260.996561602</v>
          </cell>
          <cell r="F3940">
            <v>14755457.77</v>
          </cell>
          <cell r="G3940">
            <v>7905075.6300000045</v>
          </cell>
        </row>
        <row r="3941">
          <cell r="A3941" t="str">
            <v>HA6 3</v>
          </cell>
          <cell r="B3941">
            <v>1939981</v>
          </cell>
          <cell r="C3941" t="str">
            <v/>
          </cell>
          <cell r="D3941">
            <v>870973.4</v>
          </cell>
          <cell r="E3941">
            <v>3270915.8475888162</v>
          </cell>
          <cell r="F3941">
            <v>22712337.690000009</v>
          </cell>
          <cell r="G3941">
            <v>9221904.8099999987</v>
          </cell>
        </row>
        <row r="3942">
          <cell r="A3942" t="str">
            <v>HA6 9</v>
          </cell>
          <cell r="B3942" t="str">
            <v/>
          </cell>
          <cell r="C3942" t="str">
            <v/>
          </cell>
          <cell r="D3942" t="str">
            <v/>
          </cell>
          <cell r="E3942" t="str">
            <v/>
          </cell>
          <cell r="F3942" t="str">
            <v/>
          </cell>
          <cell r="G3942" t="str">
            <v/>
          </cell>
        </row>
        <row r="3943">
          <cell r="A3943" t="str">
            <v>HA7 1</v>
          </cell>
          <cell r="B3943">
            <v>3531588</v>
          </cell>
          <cell r="C3943" t="str">
            <v/>
          </cell>
          <cell r="D3943" t="str">
            <v/>
          </cell>
          <cell r="E3943">
            <v>3463921.6234277212</v>
          </cell>
          <cell r="F3943">
            <v>5885023.0100000007</v>
          </cell>
          <cell r="G3943" t="str">
            <v/>
          </cell>
        </row>
        <row r="3944">
          <cell r="A3944" t="str">
            <v>HA7 2</v>
          </cell>
          <cell r="B3944">
            <v>6237347</v>
          </cell>
          <cell r="C3944" t="str">
            <v/>
          </cell>
          <cell r="D3944" t="str">
            <v/>
          </cell>
          <cell r="E3944">
            <v>2579359.8727141046</v>
          </cell>
          <cell r="F3944">
            <v>4379178.5800000019</v>
          </cell>
          <cell r="G3944" t="str">
            <v/>
          </cell>
        </row>
        <row r="3945">
          <cell r="A3945" t="str">
            <v>HA7 3</v>
          </cell>
          <cell r="B3945" t="str">
            <v/>
          </cell>
          <cell r="C3945" t="str">
            <v/>
          </cell>
          <cell r="D3945" t="str">
            <v/>
          </cell>
          <cell r="E3945">
            <v>13410522.327743527</v>
          </cell>
          <cell r="F3945" t="str">
            <v/>
          </cell>
          <cell r="G3945" t="str">
            <v/>
          </cell>
        </row>
        <row r="3946">
          <cell r="A3946" t="str">
            <v>HA7 4</v>
          </cell>
          <cell r="B3946">
            <v>9016998</v>
          </cell>
          <cell r="C3946" t="str">
            <v/>
          </cell>
          <cell r="D3946">
            <v>1234998.3799999999</v>
          </cell>
          <cell r="E3946">
            <v>18209226.918882001</v>
          </cell>
          <cell r="F3946">
            <v>22709006.489999995</v>
          </cell>
          <cell r="G3946">
            <v>9860396.0199999996</v>
          </cell>
        </row>
        <row r="3947">
          <cell r="A3947" t="str">
            <v>HA7 9</v>
          </cell>
          <cell r="B3947" t="str">
            <v/>
          </cell>
          <cell r="C3947" t="str">
            <v/>
          </cell>
          <cell r="D3947" t="str">
            <v/>
          </cell>
          <cell r="E3947" t="str">
            <v/>
          </cell>
          <cell r="F3947" t="str">
            <v/>
          </cell>
          <cell r="G3947" t="str">
            <v/>
          </cell>
        </row>
        <row r="3948">
          <cell r="A3948" t="str">
            <v>HA8 0</v>
          </cell>
          <cell r="B3948" t="str">
            <v/>
          </cell>
          <cell r="C3948" t="str">
            <v/>
          </cell>
          <cell r="D3948" t="str">
            <v/>
          </cell>
          <cell r="E3948" t="str">
            <v/>
          </cell>
          <cell r="F3948">
            <v>7907343.6599999992</v>
          </cell>
          <cell r="G3948" t="str">
            <v/>
          </cell>
        </row>
        <row r="3949">
          <cell r="A3949" t="str">
            <v>HA8 4</v>
          </cell>
          <cell r="B3949" t="str">
            <v/>
          </cell>
          <cell r="C3949" t="str">
            <v/>
          </cell>
          <cell r="D3949" t="str">
            <v/>
          </cell>
          <cell r="E3949" t="str">
            <v/>
          </cell>
          <cell r="F3949" t="str">
            <v/>
          </cell>
          <cell r="G3949" t="str">
            <v/>
          </cell>
        </row>
        <row r="3950">
          <cell r="A3950" t="str">
            <v>HA8 5</v>
          </cell>
          <cell r="B3950">
            <v>2679771</v>
          </cell>
          <cell r="C3950" t="str">
            <v/>
          </cell>
          <cell r="D3950">
            <v>770795.04</v>
          </cell>
          <cell r="E3950" t="str">
            <v/>
          </cell>
          <cell r="F3950">
            <v>10294346.489999998</v>
          </cell>
          <cell r="G3950" t="str">
            <v/>
          </cell>
        </row>
        <row r="3951">
          <cell r="A3951" t="str">
            <v>HA8 6</v>
          </cell>
          <cell r="B3951" t="str">
            <v/>
          </cell>
          <cell r="C3951" t="str">
            <v/>
          </cell>
          <cell r="D3951">
            <v>249640.08</v>
          </cell>
          <cell r="E3951" t="str">
            <v/>
          </cell>
          <cell r="F3951">
            <v>7932881.2000000011</v>
          </cell>
          <cell r="G3951" t="str">
            <v/>
          </cell>
        </row>
        <row r="3952">
          <cell r="A3952" t="str">
            <v>HA8 7</v>
          </cell>
          <cell r="B3952" t="str">
            <v/>
          </cell>
          <cell r="C3952" t="str">
            <v/>
          </cell>
          <cell r="D3952">
            <v>1504298.48</v>
          </cell>
          <cell r="E3952">
            <v>10648032.309510101</v>
          </cell>
          <cell r="F3952">
            <v>13674017.199999999</v>
          </cell>
          <cell r="G3952">
            <v>36864740.350000009</v>
          </cell>
        </row>
        <row r="3953">
          <cell r="A3953" t="str">
            <v>HA8 8</v>
          </cell>
          <cell r="B3953">
            <v>1722622</v>
          </cell>
          <cell r="C3953" t="str">
            <v/>
          </cell>
          <cell r="D3953" t="str">
            <v/>
          </cell>
          <cell r="E3953">
            <v>5468004.607227793</v>
          </cell>
          <cell r="F3953">
            <v>10206711.829999996</v>
          </cell>
          <cell r="G3953">
            <v>3802131.74</v>
          </cell>
        </row>
        <row r="3954">
          <cell r="A3954" t="str">
            <v>HA8 9</v>
          </cell>
          <cell r="B3954" t="str">
            <v/>
          </cell>
          <cell r="C3954" t="str">
            <v/>
          </cell>
          <cell r="D3954" t="str">
            <v/>
          </cell>
          <cell r="E3954">
            <v>2434683.0864177579</v>
          </cell>
          <cell r="F3954">
            <v>1500559.33</v>
          </cell>
          <cell r="G3954" t="str">
            <v/>
          </cell>
        </row>
        <row r="3955">
          <cell r="A3955" t="str">
            <v>HA9 0</v>
          </cell>
          <cell r="B3955">
            <v>3563828</v>
          </cell>
          <cell r="C3955" t="str">
            <v/>
          </cell>
          <cell r="D3955">
            <v>8741274.6400000006</v>
          </cell>
          <cell r="E3955">
            <v>2878122.953931713</v>
          </cell>
          <cell r="F3955">
            <v>7024564.9099999983</v>
          </cell>
          <cell r="G3955" t="str">
            <v/>
          </cell>
        </row>
        <row r="3956">
          <cell r="A3956" t="str">
            <v>HA9 1</v>
          </cell>
          <cell r="B3956" t="str">
            <v/>
          </cell>
          <cell r="C3956" t="str">
            <v/>
          </cell>
          <cell r="D3956" t="str">
            <v/>
          </cell>
          <cell r="E3956" t="str">
            <v/>
          </cell>
          <cell r="F3956" t="str">
            <v/>
          </cell>
          <cell r="G3956" t="str">
            <v/>
          </cell>
        </row>
        <row r="3957">
          <cell r="A3957" t="str">
            <v>HA9 6</v>
          </cell>
          <cell r="B3957">
            <v>764035</v>
          </cell>
          <cell r="C3957" t="str">
            <v/>
          </cell>
          <cell r="D3957" t="str">
            <v/>
          </cell>
          <cell r="E3957">
            <v>3113745.1153260679</v>
          </cell>
          <cell r="F3957">
            <v>13952322.639999997</v>
          </cell>
          <cell r="G3957" t="str">
            <v/>
          </cell>
        </row>
        <row r="3958">
          <cell r="A3958" t="str">
            <v>HA9 7</v>
          </cell>
          <cell r="B3958" t="str">
            <v/>
          </cell>
          <cell r="C3958" t="str">
            <v/>
          </cell>
          <cell r="D3958">
            <v>1236907.3899999999</v>
          </cell>
          <cell r="E3958" t="str">
            <v/>
          </cell>
          <cell r="F3958">
            <v>1499341.8999999997</v>
          </cell>
          <cell r="G3958">
            <v>1340263.4099999999</v>
          </cell>
        </row>
        <row r="3959">
          <cell r="A3959" t="str">
            <v>HA9 8</v>
          </cell>
          <cell r="B3959" t="str">
            <v/>
          </cell>
          <cell r="C3959" t="str">
            <v/>
          </cell>
          <cell r="D3959">
            <v>1902577.83</v>
          </cell>
          <cell r="E3959">
            <v>8325820.3743522912</v>
          </cell>
          <cell r="F3959">
            <v>19127360.809999995</v>
          </cell>
          <cell r="G3959" t="str">
            <v/>
          </cell>
        </row>
        <row r="3960">
          <cell r="A3960" t="str">
            <v>HA9 9</v>
          </cell>
          <cell r="B3960">
            <v>3485783</v>
          </cell>
          <cell r="C3960" t="str">
            <v/>
          </cell>
          <cell r="D3960" t="str">
            <v/>
          </cell>
          <cell r="E3960">
            <v>6807235.3436766118</v>
          </cell>
          <cell r="F3960">
            <v>9242320.9999999963</v>
          </cell>
          <cell r="G3960" t="str">
            <v/>
          </cell>
        </row>
        <row r="3961">
          <cell r="A3961" t="str">
            <v>HD Other</v>
          </cell>
          <cell r="B3961">
            <v>25347753</v>
          </cell>
          <cell r="C3961">
            <v>10529700.849999998</v>
          </cell>
          <cell r="D3961">
            <v>21158933.730000004</v>
          </cell>
          <cell r="E3961">
            <v>22342025.320241991</v>
          </cell>
          <cell r="F3961">
            <v>23412067.890000004</v>
          </cell>
          <cell r="G3961">
            <v>12521468.24</v>
          </cell>
        </row>
        <row r="3962">
          <cell r="A3962" t="str">
            <v>HD total</v>
          </cell>
          <cell r="B3962">
            <v>32074547</v>
          </cell>
          <cell r="C3962">
            <v>10529700.849999998</v>
          </cell>
          <cell r="D3962">
            <v>38012380.590000004</v>
          </cell>
          <cell r="E3962">
            <v>74746229.973735109</v>
          </cell>
          <cell r="F3962">
            <v>77488935.849999994</v>
          </cell>
          <cell r="G3962">
            <v>12521468.24</v>
          </cell>
        </row>
        <row r="3963">
          <cell r="A3963" t="str">
            <v>HD1 1</v>
          </cell>
          <cell r="B3963" t="str">
            <v/>
          </cell>
          <cell r="C3963" t="str">
            <v/>
          </cell>
          <cell r="D3963">
            <v>135834.54999999999</v>
          </cell>
          <cell r="E3963" t="str">
            <v/>
          </cell>
          <cell r="F3963" t="str">
            <v/>
          </cell>
          <cell r="G3963" t="str">
            <v/>
          </cell>
        </row>
        <row r="3964">
          <cell r="A3964" t="str">
            <v>HD1 2</v>
          </cell>
          <cell r="B3964" t="str">
            <v/>
          </cell>
          <cell r="C3964" t="str">
            <v/>
          </cell>
          <cell r="D3964" t="str">
            <v/>
          </cell>
          <cell r="E3964" t="str">
            <v/>
          </cell>
          <cell r="F3964">
            <v>827369.67999999993</v>
          </cell>
          <cell r="G3964" t="str">
            <v/>
          </cell>
        </row>
        <row r="3965">
          <cell r="A3965" t="str">
            <v>HD1 3</v>
          </cell>
          <cell r="B3965" t="str">
            <v/>
          </cell>
          <cell r="C3965" t="str">
            <v/>
          </cell>
          <cell r="D3965" t="str">
            <v/>
          </cell>
          <cell r="E3965">
            <v>1243029.0985711294</v>
          </cell>
          <cell r="F3965">
            <v>3615706.0400000005</v>
          </cell>
          <cell r="G3965" t="str">
            <v/>
          </cell>
        </row>
        <row r="3966">
          <cell r="A3966" t="str">
            <v>HD1 4</v>
          </cell>
          <cell r="B3966" t="str">
            <v/>
          </cell>
          <cell r="C3966" t="str">
            <v/>
          </cell>
          <cell r="D3966" t="str">
            <v/>
          </cell>
          <cell r="E3966">
            <v>2429900.2176209977</v>
          </cell>
          <cell r="F3966">
            <v>3078805.34</v>
          </cell>
          <cell r="G3966" t="str">
            <v/>
          </cell>
        </row>
        <row r="3967">
          <cell r="A3967" t="str">
            <v>HD1 5</v>
          </cell>
          <cell r="B3967" t="str">
            <v/>
          </cell>
          <cell r="C3967" t="str">
            <v/>
          </cell>
          <cell r="D3967" t="str">
            <v/>
          </cell>
          <cell r="E3967" t="str">
            <v/>
          </cell>
          <cell r="F3967">
            <v>811530.95</v>
          </cell>
          <cell r="G3967" t="str">
            <v/>
          </cell>
        </row>
        <row r="3968">
          <cell r="A3968" t="str">
            <v>HD1 6</v>
          </cell>
          <cell r="B3968" t="str">
            <v/>
          </cell>
          <cell r="C3968" t="str">
            <v/>
          </cell>
          <cell r="D3968">
            <v>519313.47</v>
          </cell>
          <cell r="E3968">
            <v>341884.03022094292</v>
          </cell>
          <cell r="F3968">
            <v>1551043.6400000004</v>
          </cell>
          <cell r="G3968" t="str">
            <v/>
          </cell>
        </row>
        <row r="3969">
          <cell r="A3969" t="str">
            <v>HD1 9</v>
          </cell>
          <cell r="B3969" t="str">
            <v/>
          </cell>
          <cell r="C3969" t="str">
            <v/>
          </cell>
          <cell r="D3969" t="str">
            <v/>
          </cell>
          <cell r="E3969" t="str">
            <v/>
          </cell>
          <cell r="F3969" t="str">
            <v/>
          </cell>
          <cell r="G3969" t="str">
            <v/>
          </cell>
        </row>
        <row r="3970">
          <cell r="A3970" t="str">
            <v>HD2 1</v>
          </cell>
          <cell r="B3970">
            <v>1863087</v>
          </cell>
          <cell r="C3970" t="str">
            <v/>
          </cell>
          <cell r="D3970" t="str">
            <v/>
          </cell>
          <cell r="E3970">
            <v>3089866.069874404</v>
          </cell>
          <cell r="F3970" t="str">
            <v/>
          </cell>
          <cell r="G3970" t="str">
            <v/>
          </cell>
        </row>
        <row r="3971">
          <cell r="A3971" t="str">
            <v>HD2 2</v>
          </cell>
          <cell r="B3971" t="str">
            <v/>
          </cell>
          <cell r="C3971" t="str">
            <v/>
          </cell>
          <cell r="D3971" t="str">
            <v/>
          </cell>
          <cell r="E3971">
            <v>5645666.9580711955</v>
          </cell>
          <cell r="F3971">
            <v>3542407.19</v>
          </cell>
          <cell r="G3971" t="str">
            <v/>
          </cell>
        </row>
        <row r="3972">
          <cell r="A3972" t="str">
            <v>HD3 3</v>
          </cell>
          <cell r="B3972" t="str">
            <v/>
          </cell>
          <cell r="C3972" t="str">
            <v/>
          </cell>
          <cell r="D3972">
            <v>3559172.37</v>
          </cell>
          <cell r="E3972">
            <v>7666793.4642855898</v>
          </cell>
          <cell r="F3972">
            <v>4660298.8200000012</v>
          </cell>
          <cell r="G3972" t="str">
            <v/>
          </cell>
        </row>
        <row r="3973">
          <cell r="A3973" t="str">
            <v>HD3 4</v>
          </cell>
          <cell r="B3973" t="str">
            <v/>
          </cell>
          <cell r="C3973" t="str">
            <v/>
          </cell>
          <cell r="D3973" t="str">
            <v/>
          </cell>
          <cell r="E3973">
            <v>2844000.6420809659</v>
          </cell>
          <cell r="F3973">
            <v>2615679.3100000005</v>
          </cell>
          <cell r="G3973" t="str">
            <v/>
          </cell>
        </row>
        <row r="3974">
          <cell r="A3974" t="str">
            <v>HD4 5</v>
          </cell>
          <cell r="B3974" t="str">
            <v/>
          </cell>
          <cell r="C3974" t="str">
            <v/>
          </cell>
          <cell r="D3974" t="str">
            <v/>
          </cell>
          <cell r="E3974">
            <v>938233.26791401953</v>
          </cell>
          <cell r="F3974">
            <v>1680042.1999999997</v>
          </cell>
          <cell r="G3974" t="str">
            <v/>
          </cell>
        </row>
        <row r="3975">
          <cell r="A3975" t="str">
            <v>HD4 6</v>
          </cell>
          <cell r="B3975" t="str">
            <v/>
          </cell>
          <cell r="C3975" t="str">
            <v/>
          </cell>
          <cell r="D3975" t="str">
            <v/>
          </cell>
          <cell r="E3975" t="str">
            <v/>
          </cell>
          <cell r="F3975" t="str">
            <v/>
          </cell>
          <cell r="G3975" t="str">
            <v/>
          </cell>
        </row>
        <row r="3976">
          <cell r="A3976" t="str">
            <v>HD4 7</v>
          </cell>
          <cell r="B3976" t="str">
            <v/>
          </cell>
          <cell r="C3976" t="str">
            <v/>
          </cell>
          <cell r="D3976" t="str">
            <v/>
          </cell>
          <cell r="E3976">
            <v>1123031.8823400575</v>
          </cell>
          <cell r="F3976">
            <v>1337336.99</v>
          </cell>
          <cell r="G3976" t="str">
            <v/>
          </cell>
        </row>
        <row r="3977">
          <cell r="A3977" t="str">
            <v>HD5 0</v>
          </cell>
          <cell r="B3977" t="str">
            <v/>
          </cell>
          <cell r="C3977" t="str">
            <v/>
          </cell>
          <cell r="D3977" t="str">
            <v/>
          </cell>
          <cell r="E3977" t="str">
            <v/>
          </cell>
          <cell r="F3977" t="str">
            <v/>
          </cell>
          <cell r="G3977" t="str">
            <v/>
          </cell>
        </row>
        <row r="3978">
          <cell r="A3978" t="str">
            <v>HD5 8</v>
          </cell>
          <cell r="B3978" t="str">
            <v/>
          </cell>
          <cell r="C3978" t="str">
            <v/>
          </cell>
          <cell r="D3978">
            <v>354223.82</v>
          </cell>
          <cell r="E3978" t="str">
            <v/>
          </cell>
          <cell r="F3978">
            <v>1779366.67</v>
          </cell>
          <cell r="G3978" t="str">
            <v/>
          </cell>
        </row>
        <row r="3979">
          <cell r="A3979" t="str">
            <v>HD5 9</v>
          </cell>
          <cell r="B3979" t="str">
            <v/>
          </cell>
          <cell r="C3979" t="str">
            <v/>
          </cell>
          <cell r="D3979" t="str">
            <v/>
          </cell>
          <cell r="E3979" t="str">
            <v/>
          </cell>
          <cell r="F3979">
            <v>1117714.96</v>
          </cell>
          <cell r="G3979" t="str">
            <v/>
          </cell>
        </row>
        <row r="3980">
          <cell r="A3980" t="str">
            <v>HD6 1</v>
          </cell>
          <cell r="B3980">
            <v>358601</v>
          </cell>
          <cell r="C3980" t="str">
            <v/>
          </cell>
          <cell r="D3980" t="str">
            <v/>
          </cell>
          <cell r="E3980">
            <v>3193792.6577201262</v>
          </cell>
          <cell r="F3980">
            <v>3429232.9999999995</v>
          </cell>
          <cell r="G3980" t="str">
            <v/>
          </cell>
        </row>
        <row r="3981">
          <cell r="A3981" t="str">
            <v>HD6 2</v>
          </cell>
          <cell r="B3981" t="str">
            <v/>
          </cell>
          <cell r="C3981" t="str">
            <v/>
          </cell>
          <cell r="D3981">
            <v>45779.49</v>
          </cell>
          <cell r="E3981" t="str">
            <v/>
          </cell>
          <cell r="F3981">
            <v>234704.47</v>
          </cell>
          <cell r="G3981" t="str">
            <v/>
          </cell>
        </row>
        <row r="3982">
          <cell r="A3982" t="str">
            <v>HD6 3</v>
          </cell>
          <cell r="B3982" t="str">
            <v/>
          </cell>
          <cell r="C3982" t="str">
            <v/>
          </cell>
          <cell r="D3982" t="str">
            <v/>
          </cell>
          <cell r="E3982" t="str">
            <v/>
          </cell>
          <cell r="F3982" t="str">
            <v/>
          </cell>
          <cell r="G3982" t="str">
            <v/>
          </cell>
        </row>
        <row r="3983">
          <cell r="A3983" t="str">
            <v>HD6 4</v>
          </cell>
          <cell r="B3983" t="str">
            <v/>
          </cell>
          <cell r="C3983" t="str">
            <v/>
          </cell>
          <cell r="D3983" t="str">
            <v/>
          </cell>
          <cell r="E3983" t="str">
            <v/>
          </cell>
          <cell r="F3983" t="str">
            <v/>
          </cell>
          <cell r="G3983" t="str">
            <v/>
          </cell>
        </row>
        <row r="3984">
          <cell r="A3984" t="str">
            <v>HD6 9</v>
          </cell>
          <cell r="B3984" t="str">
            <v/>
          </cell>
          <cell r="C3984" t="str">
            <v/>
          </cell>
          <cell r="D3984" t="str">
            <v/>
          </cell>
          <cell r="E3984" t="str">
            <v/>
          </cell>
          <cell r="F3984" t="str">
            <v/>
          </cell>
          <cell r="G3984" t="str">
            <v/>
          </cell>
        </row>
        <row r="3985">
          <cell r="A3985" t="str">
            <v>HD7 4</v>
          </cell>
          <cell r="B3985" t="str">
            <v/>
          </cell>
          <cell r="C3985" t="str">
            <v/>
          </cell>
          <cell r="D3985" t="str">
            <v/>
          </cell>
          <cell r="E3985">
            <v>1814431.2969553489</v>
          </cell>
          <cell r="F3985">
            <v>2408660.87</v>
          </cell>
          <cell r="G3985" t="str">
            <v/>
          </cell>
        </row>
        <row r="3986">
          <cell r="A3986" t="str">
            <v>HD7 5</v>
          </cell>
          <cell r="B3986" t="str">
            <v/>
          </cell>
          <cell r="C3986" t="str">
            <v/>
          </cell>
          <cell r="D3986">
            <v>322581.67</v>
          </cell>
          <cell r="E3986">
            <v>5257726.4304087907</v>
          </cell>
          <cell r="F3986">
            <v>1519104.1799999995</v>
          </cell>
          <cell r="G3986" t="str">
            <v/>
          </cell>
        </row>
        <row r="3987">
          <cell r="A3987" t="str">
            <v>HD7 6</v>
          </cell>
          <cell r="B3987" t="str">
            <v/>
          </cell>
          <cell r="C3987" t="str">
            <v/>
          </cell>
          <cell r="D3987" t="str">
            <v/>
          </cell>
          <cell r="E3987" t="str">
            <v/>
          </cell>
          <cell r="F3987">
            <v>1341014.69</v>
          </cell>
          <cell r="G3987" t="str">
            <v/>
          </cell>
        </row>
        <row r="3988">
          <cell r="A3988" t="str">
            <v>HD7 9</v>
          </cell>
          <cell r="B3988" t="str">
            <v/>
          </cell>
          <cell r="C3988" t="str">
            <v/>
          </cell>
          <cell r="D3988" t="str">
            <v/>
          </cell>
          <cell r="E3988" t="str">
            <v/>
          </cell>
          <cell r="F3988" t="str">
            <v/>
          </cell>
          <cell r="G3988" t="str">
            <v/>
          </cell>
        </row>
        <row r="3989">
          <cell r="A3989" t="str">
            <v>HD8 0</v>
          </cell>
          <cell r="B3989">
            <v>1723143</v>
          </cell>
          <cell r="C3989" t="str">
            <v/>
          </cell>
          <cell r="D3989">
            <v>593139.78</v>
          </cell>
          <cell r="E3989">
            <v>1568867.051642006</v>
          </cell>
          <cell r="F3989">
            <v>3097085.95</v>
          </cell>
          <cell r="G3989" t="str">
            <v/>
          </cell>
        </row>
        <row r="3990">
          <cell r="A3990" t="str">
            <v>HD8 1</v>
          </cell>
          <cell r="B3990" t="str">
            <v/>
          </cell>
          <cell r="C3990" t="str">
            <v/>
          </cell>
          <cell r="D3990" t="str">
            <v/>
          </cell>
          <cell r="E3990" t="str">
            <v/>
          </cell>
          <cell r="F3990" t="str">
            <v/>
          </cell>
          <cell r="G3990" t="str">
            <v/>
          </cell>
        </row>
        <row r="3991">
          <cell r="A3991" t="str">
            <v>HD8 8</v>
          </cell>
          <cell r="B3991">
            <v>1176126</v>
          </cell>
          <cell r="C3991" t="str">
            <v/>
          </cell>
          <cell r="D3991">
            <v>4337103.1500000004</v>
          </cell>
          <cell r="E3991">
            <v>5095070.2201409843</v>
          </cell>
          <cell r="F3991">
            <v>2945280.2099999995</v>
          </cell>
          <cell r="G3991" t="str">
            <v/>
          </cell>
        </row>
        <row r="3992">
          <cell r="A3992" t="str">
            <v>HD8 9</v>
          </cell>
          <cell r="B3992">
            <v>1605837</v>
          </cell>
          <cell r="C3992" t="str">
            <v/>
          </cell>
          <cell r="D3992">
            <v>2610121.7799999998</v>
          </cell>
          <cell r="E3992">
            <v>3543018.6688975617</v>
          </cell>
          <cell r="F3992">
            <v>3499342.79</v>
          </cell>
          <cell r="G3992" t="str">
            <v/>
          </cell>
        </row>
        <row r="3993">
          <cell r="A3993" t="str">
            <v>HD9 1</v>
          </cell>
          <cell r="B3993" t="str">
            <v/>
          </cell>
          <cell r="C3993" t="str">
            <v/>
          </cell>
          <cell r="D3993">
            <v>225623.82</v>
          </cell>
          <cell r="E3993">
            <v>2130407.5044123568</v>
          </cell>
          <cell r="F3993">
            <v>759761.4</v>
          </cell>
          <cell r="G3993" t="str">
            <v/>
          </cell>
        </row>
        <row r="3994">
          <cell r="A3994" t="str">
            <v>HD9 2</v>
          </cell>
          <cell r="B3994" t="str">
            <v/>
          </cell>
          <cell r="C3994" t="str">
            <v/>
          </cell>
          <cell r="D3994">
            <v>1367226.78</v>
          </cell>
          <cell r="E3994">
            <v>1760772.0220784657</v>
          </cell>
          <cell r="F3994">
            <v>683151.17999999993</v>
          </cell>
          <cell r="G3994" t="str">
            <v/>
          </cell>
        </row>
        <row r="3995">
          <cell r="A3995" t="str">
            <v>HD9 3</v>
          </cell>
          <cell r="B3995" t="str">
            <v/>
          </cell>
          <cell r="C3995" t="str">
            <v/>
          </cell>
          <cell r="D3995" t="str">
            <v/>
          </cell>
          <cell r="E3995">
            <v>986886.60164697201</v>
          </cell>
          <cell r="F3995">
            <v>1288848.29</v>
          </cell>
          <cell r="G3995" t="str">
            <v/>
          </cell>
        </row>
        <row r="3996">
          <cell r="A3996" t="str">
            <v>HD9 4</v>
          </cell>
          <cell r="B3996" t="str">
            <v/>
          </cell>
          <cell r="C3996" t="str">
            <v/>
          </cell>
          <cell r="D3996" t="str">
            <v/>
          </cell>
          <cell r="E3996">
            <v>1203054.6796259829</v>
          </cell>
          <cell r="F3996">
            <v>909773.29</v>
          </cell>
          <cell r="G3996" t="str">
            <v/>
          </cell>
        </row>
        <row r="3997">
          <cell r="A3997" t="str">
            <v>HD9 5</v>
          </cell>
          <cell r="B3997" t="str">
            <v/>
          </cell>
          <cell r="C3997" t="str">
            <v/>
          </cell>
          <cell r="D3997">
            <v>54643.83</v>
          </cell>
          <cell r="E3997" t="str">
            <v/>
          </cell>
          <cell r="F3997">
            <v>572130.37999999989</v>
          </cell>
          <cell r="G3997" t="str">
            <v/>
          </cell>
        </row>
        <row r="3998">
          <cell r="A3998" t="str">
            <v>HD9 6</v>
          </cell>
          <cell r="B3998" t="str">
            <v/>
          </cell>
          <cell r="C3998" t="str">
            <v/>
          </cell>
          <cell r="D3998">
            <v>1039956.29</v>
          </cell>
          <cell r="E3998" t="str">
            <v/>
          </cell>
          <cell r="F3998">
            <v>1765547.0299999998</v>
          </cell>
          <cell r="G3998" t="str">
            <v/>
          </cell>
        </row>
        <row r="3999">
          <cell r="A3999" t="str">
            <v>HD9 7</v>
          </cell>
          <cell r="B3999" t="str">
            <v/>
          </cell>
          <cell r="C3999" t="str">
            <v/>
          </cell>
          <cell r="D3999">
            <v>1688726.06</v>
          </cell>
          <cell r="E3999">
            <v>527771.88898520428</v>
          </cell>
          <cell r="F3999">
            <v>3005928.4399999995</v>
          </cell>
          <cell r="G3999" t="str">
            <v/>
          </cell>
        </row>
        <row r="4000">
          <cell r="A4000" t="str">
            <v>HD9 9</v>
          </cell>
          <cell r="B4000" t="str">
            <v/>
          </cell>
          <cell r="C4000" t="str">
            <v/>
          </cell>
          <cell r="D4000" t="str">
            <v/>
          </cell>
          <cell r="E4000" t="str">
            <v/>
          </cell>
          <cell r="F4000" t="str">
            <v/>
          </cell>
          <cell r="G4000" t="str">
            <v/>
          </cell>
        </row>
        <row r="4001">
          <cell r="A4001" t="str">
            <v>HG Other</v>
          </cell>
          <cell r="B4001">
            <v>67839636</v>
          </cell>
          <cell r="C4001">
            <v>20250196.809999999</v>
          </cell>
          <cell r="D4001">
            <v>32344990.960000001</v>
          </cell>
          <cell r="E4001">
            <v>23741124.670947872</v>
          </cell>
          <cell r="F4001">
            <v>21139155</v>
          </cell>
          <cell r="G4001">
            <v>41227321.030000001</v>
          </cell>
        </row>
        <row r="4002">
          <cell r="A4002" t="str">
            <v>HG total</v>
          </cell>
          <cell r="B4002">
            <v>90629493</v>
          </cell>
          <cell r="C4002">
            <v>28598732.889999997</v>
          </cell>
          <cell r="D4002">
            <v>49633555.960000001</v>
          </cell>
          <cell r="E4002">
            <v>78125910.482246026</v>
          </cell>
          <cell r="F4002">
            <v>79981671.549999997</v>
          </cell>
          <cell r="G4002">
            <v>41797927.120000005</v>
          </cell>
        </row>
        <row r="4003">
          <cell r="A4003" t="str">
            <v>HG1 1</v>
          </cell>
          <cell r="B4003">
            <v>277769</v>
          </cell>
          <cell r="C4003" t="str">
            <v/>
          </cell>
          <cell r="D4003" t="str">
            <v/>
          </cell>
          <cell r="E4003" t="str">
            <v/>
          </cell>
          <cell r="F4003">
            <v>3842903.1399999997</v>
          </cell>
          <cell r="G4003" t="str">
            <v/>
          </cell>
        </row>
        <row r="4004">
          <cell r="A4004" t="str">
            <v>HG1 2</v>
          </cell>
          <cell r="B4004" t="str">
            <v/>
          </cell>
          <cell r="C4004" t="str">
            <v/>
          </cell>
          <cell r="D4004">
            <v>1921013.95</v>
          </cell>
          <cell r="E4004">
            <v>4109371.6322582467</v>
          </cell>
          <cell r="F4004">
            <v>1544835.0399999996</v>
          </cell>
          <cell r="G4004" t="str">
            <v/>
          </cell>
        </row>
        <row r="4005">
          <cell r="A4005" t="str">
            <v>HG1 3</v>
          </cell>
          <cell r="B4005" t="str">
            <v/>
          </cell>
          <cell r="C4005" t="str">
            <v/>
          </cell>
          <cell r="D4005" t="str">
            <v/>
          </cell>
          <cell r="E4005" t="str">
            <v/>
          </cell>
          <cell r="F4005">
            <v>818465.35</v>
          </cell>
          <cell r="G4005" t="str">
            <v/>
          </cell>
        </row>
        <row r="4006">
          <cell r="A4006" t="str">
            <v>HG1 4</v>
          </cell>
          <cell r="B4006" t="str">
            <v/>
          </cell>
          <cell r="C4006" t="str">
            <v/>
          </cell>
          <cell r="D4006" t="str">
            <v/>
          </cell>
          <cell r="E4006" t="str">
            <v/>
          </cell>
          <cell r="F4006">
            <v>3482521.4100000006</v>
          </cell>
          <cell r="G4006" t="str">
            <v/>
          </cell>
        </row>
        <row r="4007">
          <cell r="A4007" t="str">
            <v>HG1 5</v>
          </cell>
          <cell r="B4007">
            <v>639279</v>
          </cell>
          <cell r="C4007" t="str">
            <v/>
          </cell>
          <cell r="D4007">
            <v>281654.34000000003</v>
          </cell>
          <cell r="E4007">
            <v>6148820.9886738369</v>
          </cell>
          <cell r="F4007">
            <v>5043764.3499999996</v>
          </cell>
          <cell r="G4007" t="str">
            <v/>
          </cell>
        </row>
        <row r="4008">
          <cell r="A4008" t="str">
            <v>HG1 9</v>
          </cell>
          <cell r="B4008" t="str">
            <v/>
          </cell>
          <cell r="C4008" t="str">
            <v/>
          </cell>
          <cell r="D4008" t="str">
            <v/>
          </cell>
          <cell r="E4008" t="str">
            <v/>
          </cell>
          <cell r="F4008" t="str">
            <v/>
          </cell>
          <cell r="G4008" t="str">
            <v/>
          </cell>
        </row>
        <row r="4009">
          <cell r="A4009" t="str">
            <v>HG2 0</v>
          </cell>
          <cell r="B4009" t="str">
            <v/>
          </cell>
          <cell r="C4009" t="str">
            <v/>
          </cell>
          <cell r="D4009">
            <v>426655.46</v>
          </cell>
          <cell r="E4009">
            <v>2348387.7724079317</v>
          </cell>
          <cell r="F4009" t="str">
            <v/>
          </cell>
          <cell r="G4009" t="str">
            <v/>
          </cell>
        </row>
        <row r="4010">
          <cell r="A4010" t="str">
            <v>HG2 7</v>
          </cell>
          <cell r="B4010" t="str">
            <v/>
          </cell>
          <cell r="C4010" t="str">
            <v/>
          </cell>
          <cell r="D4010" t="str">
            <v/>
          </cell>
          <cell r="E4010">
            <v>1776291.2068921893</v>
          </cell>
          <cell r="F4010">
            <v>1522581.5000000002</v>
          </cell>
          <cell r="G4010" t="str">
            <v/>
          </cell>
        </row>
        <row r="4011">
          <cell r="A4011" t="str">
            <v>HG2 8</v>
          </cell>
          <cell r="B4011">
            <v>2687082</v>
          </cell>
          <cell r="C4011" t="str">
            <v/>
          </cell>
          <cell r="D4011" t="str">
            <v/>
          </cell>
          <cell r="E4011" t="str">
            <v/>
          </cell>
          <cell r="F4011">
            <v>2995053.8900000006</v>
          </cell>
          <cell r="G4011" t="str">
            <v/>
          </cell>
        </row>
        <row r="4012">
          <cell r="A4012" t="str">
            <v>HG2 9</v>
          </cell>
          <cell r="B4012" t="str">
            <v/>
          </cell>
          <cell r="C4012" t="str">
            <v/>
          </cell>
          <cell r="D4012" t="str">
            <v/>
          </cell>
          <cell r="E4012" t="str">
            <v/>
          </cell>
          <cell r="F4012" t="str">
            <v/>
          </cell>
          <cell r="G4012" t="str">
            <v/>
          </cell>
        </row>
        <row r="4013">
          <cell r="A4013" t="str">
            <v>HG3 1</v>
          </cell>
          <cell r="B4013" t="str">
            <v/>
          </cell>
          <cell r="C4013" t="str">
            <v/>
          </cell>
          <cell r="D4013">
            <v>4173780.87</v>
          </cell>
          <cell r="E4013">
            <v>17564600.081933152</v>
          </cell>
          <cell r="F4013">
            <v>6636301.4099999992</v>
          </cell>
          <cell r="G4013" t="str">
            <v/>
          </cell>
        </row>
        <row r="4014">
          <cell r="A4014" t="str">
            <v>HG3 2</v>
          </cell>
          <cell r="B4014">
            <v>2384973</v>
          </cell>
          <cell r="C4014" t="str">
            <v/>
          </cell>
          <cell r="D4014">
            <v>925775.62</v>
          </cell>
          <cell r="E4014">
            <v>1079451.9683664367</v>
          </cell>
          <cell r="F4014" t="str">
            <v/>
          </cell>
          <cell r="G4014" t="str">
            <v/>
          </cell>
        </row>
        <row r="4015">
          <cell r="A4015" t="str">
            <v>HG3 3</v>
          </cell>
          <cell r="B4015">
            <v>5115261</v>
          </cell>
          <cell r="C4015">
            <v>3185235.2899999996</v>
          </cell>
          <cell r="D4015" t="str">
            <v/>
          </cell>
          <cell r="E4015">
            <v>8242626.4856365956</v>
          </cell>
          <cell r="F4015">
            <v>10865883.619999999</v>
          </cell>
          <cell r="G4015" t="str">
            <v/>
          </cell>
        </row>
        <row r="4016">
          <cell r="A4016" t="str">
            <v>HG3 4</v>
          </cell>
          <cell r="B4016">
            <v>1222200</v>
          </cell>
          <cell r="C4016" t="str">
            <v/>
          </cell>
          <cell r="D4016">
            <v>134594.45000000001</v>
          </cell>
          <cell r="E4016">
            <v>1931524.25340036</v>
          </cell>
          <cell r="F4016" t="str">
            <v/>
          </cell>
          <cell r="G4016" t="str">
            <v/>
          </cell>
        </row>
        <row r="4017">
          <cell r="A4017" t="str">
            <v>HG3 5</v>
          </cell>
          <cell r="B4017">
            <v>2575347</v>
          </cell>
          <cell r="C4017" t="str">
            <v/>
          </cell>
          <cell r="D4017">
            <v>2236310.7400000002</v>
          </cell>
          <cell r="E4017" t="str">
            <v/>
          </cell>
          <cell r="F4017">
            <v>3360134.5700000003</v>
          </cell>
          <cell r="G4017" t="str">
            <v/>
          </cell>
        </row>
        <row r="4018">
          <cell r="A4018" t="str">
            <v>HG4 1</v>
          </cell>
          <cell r="B4018">
            <v>359288</v>
          </cell>
          <cell r="C4018" t="str">
            <v/>
          </cell>
          <cell r="D4018">
            <v>1017915.56</v>
          </cell>
          <cell r="E4018" t="str">
            <v/>
          </cell>
          <cell r="F4018">
            <v>1999355.93</v>
          </cell>
          <cell r="G4018" t="str">
            <v/>
          </cell>
        </row>
        <row r="4019">
          <cell r="A4019" t="str">
            <v>HG4 2</v>
          </cell>
          <cell r="B4019" t="str">
            <v/>
          </cell>
          <cell r="C4019" t="str">
            <v/>
          </cell>
          <cell r="D4019" t="str">
            <v/>
          </cell>
          <cell r="E4019" t="str">
            <v/>
          </cell>
          <cell r="F4019">
            <v>962925.89000000036</v>
          </cell>
          <cell r="G4019">
            <v>570606.09</v>
          </cell>
        </row>
        <row r="4020">
          <cell r="A4020" t="str">
            <v>HG4 3</v>
          </cell>
          <cell r="B4020">
            <v>2956182</v>
          </cell>
          <cell r="C4020">
            <v>3695432.01</v>
          </cell>
          <cell r="D4020" t="str">
            <v/>
          </cell>
          <cell r="E4020">
            <v>5728749.9760841746</v>
          </cell>
          <cell r="F4020">
            <v>3897488.33</v>
          </cell>
          <cell r="G4020" t="str">
            <v/>
          </cell>
        </row>
        <row r="4021">
          <cell r="A4021" t="str">
            <v>HG4 4</v>
          </cell>
          <cell r="B4021">
            <v>4572476</v>
          </cell>
          <cell r="C4021" t="str">
            <v/>
          </cell>
          <cell r="D4021">
            <v>4655378.28</v>
          </cell>
          <cell r="E4021" t="str">
            <v/>
          </cell>
          <cell r="F4021">
            <v>1204724.47</v>
          </cell>
          <cell r="G4021" t="str">
            <v/>
          </cell>
        </row>
        <row r="4022">
          <cell r="A4022" t="str">
            <v>HG4 5</v>
          </cell>
          <cell r="B4022" t="str">
            <v/>
          </cell>
          <cell r="C4022" t="str">
            <v/>
          </cell>
          <cell r="D4022" t="str">
            <v/>
          </cell>
          <cell r="E4022" t="str">
            <v/>
          </cell>
          <cell r="F4022">
            <v>2234596.2199999997</v>
          </cell>
          <cell r="G4022" t="str">
            <v/>
          </cell>
        </row>
        <row r="4023">
          <cell r="A4023" t="str">
            <v>HG4 9</v>
          </cell>
          <cell r="B4023" t="str">
            <v/>
          </cell>
          <cell r="C4023" t="str">
            <v/>
          </cell>
          <cell r="D4023" t="str">
            <v/>
          </cell>
          <cell r="E4023" t="str">
            <v/>
          </cell>
          <cell r="F4023" t="str">
            <v/>
          </cell>
          <cell r="G4023" t="str">
            <v/>
          </cell>
        </row>
        <row r="4024">
          <cell r="A4024" t="str">
            <v>HG5 0</v>
          </cell>
          <cell r="B4024" t="str">
            <v/>
          </cell>
          <cell r="C4024" t="str">
            <v/>
          </cell>
          <cell r="D4024">
            <v>1515485.73</v>
          </cell>
          <cell r="E4024">
            <v>5454961.4456452252</v>
          </cell>
          <cell r="F4024" t="str">
            <v/>
          </cell>
          <cell r="G4024" t="str">
            <v/>
          </cell>
        </row>
        <row r="4025">
          <cell r="A4025" t="str">
            <v>HG5 5</v>
          </cell>
          <cell r="B4025" t="str">
            <v/>
          </cell>
          <cell r="C4025" t="str">
            <v/>
          </cell>
          <cell r="D4025" t="str">
            <v/>
          </cell>
          <cell r="E4025" t="str">
            <v/>
          </cell>
          <cell r="F4025" t="str">
            <v/>
          </cell>
          <cell r="G4025" t="str">
            <v/>
          </cell>
        </row>
        <row r="4026">
          <cell r="A4026" t="str">
            <v>HG5 8</v>
          </cell>
          <cell r="B4026" t="str">
            <v/>
          </cell>
          <cell r="C4026" t="str">
            <v/>
          </cell>
          <cell r="D4026" t="str">
            <v/>
          </cell>
          <cell r="E4026" t="str">
            <v/>
          </cell>
          <cell r="F4026">
            <v>6215722.7899999991</v>
          </cell>
          <cell r="G4026" t="str">
            <v/>
          </cell>
        </row>
        <row r="4027">
          <cell r="A4027" t="str">
            <v>HG5 9</v>
          </cell>
          <cell r="B4027" t="str">
            <v/>
          </cell>
          <cell r="C4027">
            <v>1467868.78</v>
          </cell>
          <cell r="D4027" t="str">
            <v/>
          </cell>
          <cell r="E4027" t="str">
            <v/>
          </cell>
          <cell r="F4027">
            <v>2215258.6399999997</v>
          </cell>
          <cell r="G4027" t="str">
            <v/>
          </cell>
        </row>
        <row r="4028">
          <cell r="A4028" t="str">
            <v>HP Other</v>
          </cell>
          <cell r="B4028">
            <v>138788080</v>
          </cell>
          <cell r="C4028">
            <v>10183113.130000001</v>
          </cell>
          <cell r="D4028">
            <v>33221696.079999994</v>
          </cell>
          <cell r="E4028">
            <v>70613023.617201969</v>
          </cell>
          <cell r="F4028">
            <v>81836142.560000002</v>
          </cell>
          <cell r="G4028">
            <v>46913006.5</v>
          </cell>
        </row>
        <row r="4029">
          <cell r="A4029" t="str">
            <v>HP total</v>
          </cell>
          <cell r="B4029">
            <v>173831575</v>
          </cell>
          <cell r="C4029">
            <v>10183113.130000001</v>
          </cell>
          <cell r="D4029">
            <v>56384894.819999993</v>
          </cell>
          <cell r="E4029">
            <v>176783903.52396864</v>
          </cell>
          <cell r="F4029">
            <v>250902344.30000001</v>
          </cell>
          <cell r="G4029">
            <v>54887196.189999998</v>
          </cell>
        </row>
        <row r="4030">
          <cell r="A4030" t="str">
            <v>HP1 1</v>
          </cell>
          <cell r="B4030" t="str">
            <v/>
          </cell>
          <cell r="C4030" t="str">
            <v/>
          </cell>
          <cell r="D4030">
            <v>804097.25</v>
          </cell>
          <cell r="E4030" t="str">
            <v/>
          </cell>
          <cell r="F4030">
            <v>1630880.0200000007</v>
          </cell>
          <cell r="G4030" t="str">
            <v/>
          </cell>
        </row>
        <row r="4031">
          <cell r="A4031" t="str">
            <v>HP1 2</v>
          </cell>
          <cell r="B4031" t="str">
            <v/>
          </cell>
          <cell r="C4031" t="str">
            <v/>
          </cell>
          <cell r="D4031" t="str">
            <v/>
          </cell>
          <cell r="E4031">
            <v>2037753.4123326263</v>
          </cell>
          <cell r="F4031">
            <v>1214923.9700000002</v>
          </cell>
          <cell r="G4031" t="str">
            <v/>
          </cell>
        </row>
        <row r="4032">
          <cell r="A4032" t="str">
            <v>HP1 3</v>
          </cell>
          <cell r="B4032">
            <v>238545</v>
          </cell>
          <cell r="C4032" t="str">
            <v/>
          </cell>
          <cell r="D4032">
            <v>482454.84</v>
          </cell>
          <cell r="E4032">
            <v>2202645.8653790723</v>
          </cell>
          <cell r="F4032">
            <v>706133.22</v>
          </cell>
          <cell r="G4032" t="str">
            <v/>
          </cell>
        </row>
        <row r="4033">
          <cell r="A4033" t="str">
            <v>HP1 9</v>
          </cell>
          <cell r="B4033" t="str">
            <v/>
          </cell>
          <cell r="C4033" t="str">
            <v/>
          </cell>
          <cell r="D4033" t="str">
            <v/>
          </cell>
          <cell r="E4033" t="str">
            <v/>
          </cell>
          <cell r="F4033" t="str">
            <v/>
          </cell>
          <cell r="G4033" t="str">
            <v/>
          </cell>
        </row>
        <row r="4034">
          <cell r="A4034" t="str">
            <v>HP10 0</v>
          </cell>
          <cell r="B4034" t="str">
            <v/>
          </cell>
          <cell r="C4034" t="str">
            <v/>
          </cell>
          <cell r="D4034" t="str">
            <v/>
          </cell>
          <cell r="E4034" t="str">
            <v/>
          </cell>
          <cell r="F4034" t="str">
            <v/>
          </cell>
          <cell r="G4034" t="str">
            <v/>
          </cell>
        </row>
        <row r="4035">
          <cell r="A4035" t="str">
            <v>HP10 8</v>
          </cell>
          <cell r="B4035" t="str">
            <v/>
          </cell>
          <cell r="C4035" t="str">
            <v/>
          </cell>
          <cell r="D4035" t="str">
            <v/>
          </cell>
          <cell r="E4035" t="str">
            <v/>
          </cell>
          <cell r="F4035">
            <v>5616663.1800000006</v>
          </cell>
          <cell r="G4035" t="str">
            <v/>
          </cell>
        </row>
        <row r="4036">
          <cell r="A4036" t="str">
            <v>HP10 9</v>
          </cell>
          <cell r="B4036" t="str">
            <v/>
          </cell>
          <cell r="C4036" t="str">
            <v/>
          </cell>
          <cell r="D4036">
            <v>157852.26</v>
          </cell>
          <cell r="E4036" t="str">
            <v/>
          </cell>
          <cell r="F4036">
            <v>3581015.55</v>
          </cell>
          <cell r="G4036" t="str">
            <v/>
          </cell>
        </row>
        <row r="4037">
          <cell r="A4037" t="str">
            <v>HP11 1</v>
          </cell>
          <cell r="B4037" t="str">
            <v/>
          </cell>
          <cell r="C4037" t="str">
            <v/>
          </cell>
          <cell r="D4037">
            <v>705511.12</v>
          </cell>
          <cell r="E4037" t="str">
            <v/>
          </cell>
          <cell r="F4037">
            <v>5215624.5300000012</v>
          </cell>
          <cell r="G4037" t="str">
            <v/>
          </cell>
        </row>
        <row r="4038">
          <cell r="A4038" t="str">
            <v>HP11 2</v>
          </cell>
          <cell r="B4038" t="str">
            <v/>
          </cell>
          <cell r="C4038" t="str">
            <v/>
          </cell>
          <cell r="D4038">
            <v>658450.25</v>
          </cell>
          <cell r="E4038">
            <v>2673075.7162859552</v>
          </cell>
          <cell r="F4038">
            <v>5601993.6300000018</v>
          </cell>
          <cell r="G4038" t="str">
            <v/>
          </cell>
        </row>
        <row r="4039">
          <cell r="A4039" t="str">
            <v>HP11 9</v>
          </cell>
          <cell r="B4039" t="str">
            <v/>
          </cell>
          <cell r="C4039" t="str">
            <v/>
          </cell>
          <cell r="D4039" t="str">
            <v/>
          </cell>
          <cell r="E4039" t="str">
            <v/>
          </cell>
          <cell r="F4039" t="str">
            <v/>
          </cell>
          <cell r="G4039" t="str">
            <v/>
          </cell>
        </row>
        <row r="4040">
          <cell r="A4040" t="str">
            <v>HP12 3</v>
          </cell>
          <cell r="B4040">
            <v>1331266</v>
          </cell>
          <cell r="C4040" t="str">
            <v/>
          </cell>
          <cell r="D4040">
            <v>5194143.1900000004</v>
          </cell>
          <cell r="E4040">
            <v>6391508.7442477327</v>
          </cell>
          <cell r="F4040">
            <v>12145383.570000004</v>
          </cell>
          <cell r="G4040" t="str">
            <v/>
          </cell>
        </row>
        <row r="4041">
          <cell r="A4041" t="str">
            <v>HP12 4</v>
          </cell>
          <cell r="B4041">
            <v>430346</v>
          </cell>
          <cell r="C4041" t="str">
            <v/>
          </cell>
          <cell r="D4041">
            <v>254082.9</v>
          </cell>
          <cell r="E4041">
            <v>410705.83921527618</v>
          </cell>
          <cell r="F4041">
            <v>1795887.8499999999</v>
          </cell>
          <cell r="G4041" t="str">
            <v/>
          </cell>
        </row>
        <row r="4042">
          <cell r="A4042" t="str">
            <v>HP12 9</v>
          </cell>
          <cell r="B4042" t="str">
            <v/>
          </cell>
          <cell r="C4042" t="str">
            <v/>
          </cell>
          <cell r="D4042" t="str">
            <v/>
          </cell>
          <cell r="E4042" t="str">
            <v/>
          </cell>
          <cell r="F4042" t="str">
            <v/>
          </cell>
          <cell r="G4042" t="str">
            <v/>
          </cell>
        </row>
        <row r="4043">
          <cell r="A4043" t="str">
            <v>HP13 5</v>
          </cell>
          <cell r="B4043" t="str">
            <v/>
          </cell>
          <cell r="C4043" t="str">
            <v/>
          </cell>
          <cell r="D4043">
            <v>699506.4</v>
          </cell>
          <cell r="E4043">
            <v>5095380.926515501</v>
          </cell>
          <cell r="F4043">
            <v>5649072.5700000003</v>
          </cell>
          <cell r="G4043" t="str">
            <v/>
          </cell>
        </row>
        <row r="4044">
          <cell r="A4044" t="str">
            <v>HP13 6</v>
          </cell>
          <cell r="B4044" t="str">
            <v/>
          </cell>
          <cell r="C4044" t="str">
            <v/>
          </cell>
          <cell r="D4044" t="str">
            <v/>
          </cell>
          <cell r="E4044">
            <v>3690329.0626113685</v>
          </cell>
          <cell r="F4044">
            <v>4139130.3999999994</v>
          </cell>
          <cell r="G4044" t="str">
            <v/>
          </cell>
        </row>
        <row r="4045">
          <cell r="A4045" t="str">
            <v>HP13 7</v>
          </cell>
          <cell r="B4045">
            <v>125647</v>
          </cell>
          <cell r="C4045" t="str">
            <v/>
          </cell>
          <cell r="D4045" t="str">
            <v/>
          </cell>
          <cell r="E4045" t="str">
            <v/>
          </cell>
          <cell r="F4045">
            <v>566970.42999999993</v>
          </cell>
          <cell r="G4045" t="str">
            <v/>
          </cell>
        </row>
        <row r="4046">
          <cell r="A4046" t="str">
            <v>HP14 3</v>
          </cell>
          <cell r="B4046" t="str">
            <v/>
          </cell>
          <cell r="C4046" t="str">
            <v/>
          </cell>
          <cell r="D4046" t="str">
            <v/>
          </cell>
          <cell r="E4046">
            <v>4556252.6357756853</v>
          </cell>
          <cell r="F4046">
            <v>2101651.0699999998</v>
          </cell>
          <cell r="G4046" t="str">
            <v/>
          </cell>
        </row>
        <row r="4047">
          <cell r="A4047" t="str">
            <v>HP14 4</v>
          </cell>
          <cell r="B4047" t="str">
            <v/>
          </cell>
          <cell r="C4047" t="str">
            <v/>
          </cell>
          <cell r="D4047" t="str">
            <v/>
          </cell>
          <cell r="E4047">
            <v>4583066.6927926205</v>
          </cell>
          <cell r="F4047">
            <v>2185314.67</v>
          </cell>
          <cell r="G4047" t="str">
            <v/>
          </cell>
        </row>
        <row r="4048">
          <cell r="A4048" t="str">
            <v>HP15 6</v>
          </cell>
          <cell r="B4048" t="str">
            <v/>
          </cell>
          <cell r="C4048" t="str">
            <v/>
          </cell>
          <cell r="D4048" t="str">
            <v/>
          </cell>
          <cell r="E4048">
            <v>1218274.4023892202</v>
          </cell>
          <cell r="F4048">
            <v>1193036.71</v>
          </cell>
          <cell r="G4048" t="str">
            <v/>
          </cell>
        </row>
        <row r="4049">
          <cell r="A4049" t="str">
            <v>HP15 7</v>
          </cell>
          <cell r="B4049" t="str">
            <v/>
          </cell>
          <cell r="C4049" t="str">
            <v/>
          </cell>
          <cell r="D4049">
            <v>455881.39</v>
          </cell>
          <cell r="E4049" t="str">
            <v/>
          </cell>
          <cell r="F4049">
            <v>916023.44000000029</v>
          </cell>
          <cell r="G4049" t="str">
            <v/>
          </cell>
        </row>
        <row r="4050">
          <cell r="A4050" t="str">
            <v>HP15 9</v>
          </cell>
          <cell r="B4050" t="str">
            <v/>
          </cell>
          <cell r="C4050" t="str">
            <v/>
          </cell>
          <cell r="D4050" t="str">
            <v/>
          </cell>
          <cell r="E4050" t="str">
            <v/>
          </cell>
          <cell r="F4050" t="str">
            <v/>
          </cell>
          <cell r="G4050" t="str">
            <v/>
          </cell>
        </row>
        <row r="4051">
          <cell r="A4051" t="str">
            <v>HP16 0</v>
          </cell>
          <cell r="B4051" t="str">
            <v/>
          </cell>
          <cell r="C4051" t="str">
            <v/>
          </cell>
          <cell r="D4051">
            <v>323107.95</v>
          </cell>
          <cell r="E4051">
            <v>914953.14359254029</v>
          </cell>
          <cell r="F4051">
            <v>3111740.5700000008</v>
          </cell>
          <cell r="G4051" t="str">
            <v/>
          </cell>
        </row>
        <row r="4052">
          <cell r="A4052" t="str">
            <v>HP16 6</v>
          </cell>
          <cell r="B4052" t="str">
            <v/>
          </cell>
          <cell r="C4052" t="str">
            <v/>
          </cell>
          <cell r="D4052" t="str">
            <v/>
          </cell>
          <cell r="E4052" t="str">
            <v/>
          </cell>
          <cell r="F4052" t="str">
            <v/>
          </cell>
          <cell r="G4052" t="str">
            <v/>
          </cell>
        </row>
        <row r="4053">
          <cell r="A4053" t="str">
            <v>HP16 9</v>
          </cell>
          <cell r="B4053" t="str">
            <v/>
          </cell>
          <cell r="C4053" t="str">
            <v/>
          </cell>
          <cell r="D4053" t="str">
            <v/>
          </cell>
          <cell r="E4053" t="str">
            <v/>
          </cell>
          <cell r="F4053">
            <v>1644838.1200000003</v>
          </cell>
          <cell r="G4053" t="str">
            <v/>
          </cell>
        </row>
        <row r="4054">
          <cell r="A4054" t="str">
            <v>HP17 0</v>
          </cell>
          <cell r="B4054" t="str">
            <v/>
          </cell>
          <cell r="C4054" t="str">
            <v/>
          </cell>
          <cell r="D4054" t="str">
            <v/>
          </cell>
          <cell r="E4054" t="str">
            <v/>
          </cell>
          <cell r="F4054">
            <v>1807821.77</v>
          </cell>
          <cell r="G4054" t="str">
            <v/>
          </cell>
        </row>
        <row r="4055">
          <cell r="A4055" t="str">
            <v>HP17 8</v>
          </cell>
          <cell r="B4055" t="str">
            <v/>
          </cell>
          <cell r="C4055" t="str">
            <v/>
          </cell>
          <cell r="D4055">
            <v>661963.53</v>
          </cell>
          <cell r="E4055">
            <v>3245424.4977928912</v>
          </cell>
          <cell r="F4055" t="str">
            <v/>
          </cell>
          <cell r="G4055" t="str">
            <v/>
          </cell>
        </row>
        <row r="4056">
          <cell r="A4056" t="str">
            <v>HP17 9</v>
          </cell>
          <cell r="B4056" t="str">
            <v/>
          </cell>
          <cell r="C4056" t="str">
            <v/>
          </cell>
          <cell r="D4056" t="str">
            <v/>
          </cell>
          <cell r="E4056" t="str">
            <v/>
          </cell>
          <cell r="F4056" t="str">
            <v/>
          </cell>
          <cell r="G4056" t="str">
            <v/>
          </cell>
        </row>
        <row r="4057">
          <cell r="A4057" t="str">
            <v>HP18 0</v>
          </cell>
          <cell r="B4057">
            <v>5724172</v>
          </cell>
          <cell r="C4057" t="str">
            <v/>
          </cell>
          <cell r="D4057" t="str">
            <v/>
          </cell>
          <cell r="E4057">
            <v>9932872.2806536295</v>
          </cell>
          <cell r="F4057">
            <v>4398007.22</v>
          </cell>
          <cell r="G4057" t="str">
            <v/>
          </cell>
        </row>
        <row r="4058">
          <cell r="A4058" t="str">
            <v>HP18 9</v>
          </cell>
          <cell r="B4058">
            <v>2103769</v>
          </cell>
          <cell r="C4058" t="str">
            <v/>
          </cell>
          <cell r="D4058" t="str">
            <v/>
          </cell>
          <cell r="E4058">
            <v>8736131.498337891</v>
          </cell>
          <cell r="F4058">
            <v>3513063.6700000004</v>
          </cell>
          <cell r="G4058" t="str">
            <v/>
          </cell>
        </row>
        <row r="4059">
          <cell r="A4059" t="str">
            <v>HP19 0</v>
          </cell>
          <cell r="B4059" t="str">
            <v/>
          </cell>
          <cell r="C4059" t="str">
            <v/>
          </cell>
          <cell r="D4059" t="str">
            <v/>
          </cell>
          <cell r="E4059" t="str">
            <v/>
          </cell>
          <cell r="F4059" t="str">
            <v/>
          </cell>
          <cell r="G4059" t="str">
            <v/>
          </cell>
        </row>
        <row r="4060">
          <cell r="A4060" t="str">
            <v>HP19 7</v>
          </cell>
          <cell r="B4060" t="str">
            <v/>
          </cell>
          <cell r="C4060" t="str">
            <v/>
          </cell>
          <cell r="D4060" t="str">
            <v/>
          </cell>
          <cell r="E4060" t="str">
            <v/>
          </cell>
          <cell r="F4060" t="str">
            <v/>
          </cell>
          <cell r="G4060" t="str">
            <v/>
          </cell>
        </row>
        <row r="4061">
          <cell r="A4061" t="str">
            <v>HP19 8</v>
          </cell>
          <cell r="B4061" t="str">
            <v/>
          </cell>
          <cell r="C4061" t="str">
            <v/>
          </cell>
          <cell r="D4061" t="str">
            <v/>
          </cell>
          <cell r="E4061">
            <v>4409890.2686117748</v>
          </cell>
          <cell r="F4061">
            <v>3242399.88</v>
          </cell>
          <cell r="G4061" t="str">
            <v/>
          </cell>
        </row>
        <row r="4062">
          <cell r="A4062" t="str">
            <v>HP19 9</v>
          </cell>
          <cell r="B4062" t="str">
            <v/>
          </cell>
          <cell r="C4062" t="str">
            <v/>
          </cell>
          <cell r="D4062">
            <v>145816.37</v>
          </cell>
          <cell r="E4062" t="str">
            <v/>
          </cell>
          <cell r="F4062" t="str">
            <v/>
          </cell>
          <cell r="G4062" t="str">
            <v/>
          </cell>
        </row>
        <row r="4063">
          <cell r="A4063" t="str">
            <v>HP2 4</v>
          </cell>
          <cell r="B4063" t="str">
            <v/>
          </cell>
          <cell r="C4063" t="str">
            <v/>
          </cell>
          <cell r="D4063" t="str">
            <v/>
          </cell>
          <cell r="E4063" t="str">
            <v/>
          </cell>
          <cell r="F4063" t="str">
            <v/>
          </cell>
          <cell r="G4063" t="str">
            <v/>
          </cell>
        </row>
        <row r="4064">
          <cell r="A4064" t="str">
            <v>HP2 5</v>
          </cell>
          <cell r="B4064">
            <v>168243</v>
          </cell>
          <cell r="C4064" t="str">
            <v/>
          </cell>
          <cell r="D4064">
            <v>208687.29</v>
          </cell>
          <cell r="E4064">
            <v>66919.101753381488</v>
          </cell>
          <cell r="F4064">
            <v>2409198.6700000004</v>
          </cell>
          <cell r="G4064">
            <v>5837430.5700000003</v>
          </cell>
        </row>
        <row r="4065">
          <cell r="A4065" t="str">
            <v>HP2 6</v>
          </cell>
          <cell r="B4065" t="str">
            <v/>
          </cell>
          <cell r="C4065" t="str">
            <v/>
          </cell>
          <cell r="D4065" t="str">
            <v/>
          </cell>
          <cell r="E4065" t="str">
            <v/>
          </cell>
          <cell r="F4065" t="str">
            <v/>
          </cell>
          <cell r="G4065" t="str">
            <v/>
          </cell>
        </row>
        <row r="4066">
          <cell r="A4066" t="str">
            <v>HP2 7</v>
          </cell>
          <cell r="B4066" t="str">
            <v/>
          </cell>
          <cell r="C4066" t="str">
            <v/>
          </cell>
          <cell r="D4066" t="str">
            <v/>
          </cell>
          <cell r="E4066">
            <v>3614129.7178539759</v>
          </cell>
          <cell r="F4066">
            <v>8086026.9800000014</v>
          </cell>
          <cell r="G4066" t="str">
            <v/>
          </cell>
        </row>
        <row r="4067">
          <cell r="A4067" t="str">
            <v>HP20 1</v>
          </cell>
          <cell r="B4067">
            <v>395291</v>
          </cell>
          <cell r="C4067" t="str">
            <v/>
          </cell>
          <cell r="D4067" t="str">
            <v/>
          </cell>
          <cell r="E4067">
            <v>2890910.2773614204</v>
          </cell>
          <cell r="F4067" t="str">
            <v/>
          </cell>
          <cell r="G4067" t="str">
            <v/>
          </cell>
        </row>
        <row r="4068">
          <cell r="A4068" t="str">
            <v>HP20 2</v>
          </cell>
          <cell r="B4068">
            <v>923295</v>
          </cell>
          <cell r="C4068" t="str">
            <v/>
          </cell>
          <cell r="D4068" t="str">
            <v/>
          </cell>
          <cell r="E4068">
            <v>1965364.2239870145</v>
          </cell>
          <cell r="F4068">
            <v>387145.1700000001</v>
          </cell>
          <cell r="G4068" t="str">
            <v/>
          </cell>
        </row>
        <row r="4069">
          <cell r="A4069" t="str">
            <v>HP20 9</v>
          </cell>
          <cell r="B4069" t="str">
            <v/>
          </cell>
          <cell r="C4069" t="str">
            <v/>
          </cell>
          <cell r="D4069" t="str">
            <v/>
          </cell>
          <cell r="E4069" t="str">
            <v/>
          </cell>
          <cell r="F4069" t="str">
            <v/>
          </cell>
          <cell r="G4069" t="str">
            <v/>
          </cell>
        </row>
        <row r="4070">
          <cell r="A4070" t="str">
            <v>HP21 7</v>
          </cell>
          <cell r="B4070" t="str">
            <v/>
          </cell>
          <cell r="C4070" t="str">
            <v/>
          </cell>
          <cell r="D4070">
            <v>225038.03</v>
          </cell>
          <cell r="E4070" t="str">
            <v/>
          </cell>
          <cell r="F4070">
            <v>1060639.6100000001</v>
          </cell>
          <cell r="G4070" t="str">
            <v/>
          </cell>
        </row>
        <row r="4071">
          <cell r="A4071" t="str">
            <v>HP21 8</v>
          </cell>
          <cell r="B4071">
            <v>41102</v>
          </cell>
          <cell r="C4071" t="str">
            <v/>
          </cell>
          <cell r="D4071">
            <v>88453.16</v>
          </cell>
          <cell r="E4071">
            <v>733037.09723745193</v>
          </cell>
          <cell r="F4071">
            <v>418145.43</v>
          </cell>
          <cell r="G4071" t="str">
            <v/>
          </cell>
        </row>
        <row r="4072">
          <cell r="A4072" t="str">
            <v>HP21 9</v>
          </cell>
          <cell r="B4072" t="str">
            <v/>
          </cell>
          <cell r="C4072" t="str">
            <v/>
          </cell>
          <cell r="D4072">
            <v>54076.94</v>
          </cell>
          <cell r="E4072">
            <v>89653.869322140396</v>
          </cell>
          <cell r="F4072" t="str">
            <v/>
          </cell>
          <cell r="G4072" t="str">
            <v/>
          </cell>
        </row>
        <row r="4073">
          <cell r="A4073" t="str">
            <v>HP22 4</v>
          </cell>
          <cell r="B4073">
            <v>6762454</v>
          </cell>
          <cell r="C4073" t="str">
            <v/>
          </cell>
          <cell r="D4073">
            <v>376588.47</v>
          </cell>
          <cell r="E4073">
            <v>2474119.1413370338</v>
          </cell>
          <cell r="F4073">
            <v>2677704.6</v>
          </cell>
          <cell r="G4073" t="str">
            <v/>
          </cell>
        </row>
        <row r="4074">
          <cell r="A4074" t="str">
            <v>HP22 5</v>
          </cell>
          <cell r="B4074" t="str">
            <v/>
          </cell>
          <cell r="C4074" t="str">
            <v/>
          </cell>
          <cell r="D4074">
            <v>632578.49</v>
          </cell>
          <cell r="E4074">
            <v>3085337.0363325393</v>
          </cell>
          <cell r="F4074">
            <v>5376995.7800000003</v>
          </cell>
          <cell r="G4074" t="str">
            <v/>
          </cell>
        </row>
        <row r="4075">
          <cell r="A4075" t="str">
            <v>HP22 6</v>
          </cell>
          <cell r="B4075" t="str">
            <v/>
          </cell>
          <cell r="C4075" t="str">
            <v/>
          </cell>
          <cell r="D4075">
            <v>167204.67000000001</v>
          </cell>
          <cell r="E4075">
            <v>1570606.2043133411</v>
          </cell>
          <cell r="F4075">
            <v>954620.19000000006</v>
          </cell>
          <cell r="G4075" t="str">
            <v/>
          </cell>
        </row>
        <row r="4076">
          <cell r="A4076" t="str">
            <v>HP22 9</v>
          </cell>
          <cell r="B4076" t="str">
            <v/>
          </cell>
          <cell r="C4076" t="str">
            <v/>
          </cell>
          <cell r="D4076" t="str">
            <v/>
          </cell>
          <cell r="E4076" t="str">
            <v/>
          </cell>
          <cell r="F4076" t="str">
            <v/>
          </cell>
          <cell r="G4076" t="str">
            <v/>
          </cell>
        </row>
        <row r="4077">
          <cell r="A4077" t="str">
            <v>HP23 4</v>
          </cell>
          <cell r="B4077">
            <v>1207519</v>
          </cell>
          <cell r="C4077" t="str">
            <v/>
          </cell>
          <cell r="D4077">
            <v>564994.14</v>
          </cell>
          <cell r="E4077" t="str">
            <v/>
          </cell>
          <cell r="F4077" t="str">
            <v/>
          </cell>
          <cell r="G4077" t="str">
            <v/>
          </cell>
        </row>
        <row r="4078">
          <cell r="A4078" t="str">
            <v>HP23 5</v>
          </cell>
          <cell r="B4078" t="str">
            <v/>
          </cell>
          <cell r="C4078" t="str">
            <v/>
          </cell>
          <cell r="D4078">
            <v>414035.27</v>
          </cell>
          <cell r="E4078" t="str">
            <v/>
          </cell>
          <cell r="F4078" t="str">
            <v/>
          </cell>
          <cell r="G4078" t="str">
            <v/>
          </cell>
        </row>
        <row r="4079">
          <cell r="A4079" t="str">
            <v>HP23 6</v>
          </cell>
          <cell r="B4079" t="str">
            <v/>
          </cell>
          <cell r="C4079" t="str">
            <v/>
          </cell>
          <cell r="D4079" t="str">
            <v/>
          </cell>
          <cell r="E4079" t="str">
            <v/>
          </cell>
          <cell r="F4079">
            <v>2117450.41</v>
          </cell>
          <cell r="G4079" t="str">
            <v/>
          </cell>
        </row>
        <row r="4080">
          <cell r="A4080" t="str">
            <v>HP23 9</v>
          </cell>
          <cell r="B4080" t="str">
            <v/>
          </cell>
          <cell r="C4080" t="str">
            <v/>
          </cell>
          <cell r="D4080" t="str">
            <v/>
          </cell>
          <cell r="E4080" t="str">
            <v/>
          </cell>
          <cell r="F4080" t="str">
            <v/>
          </cell>
          <cell r="G4080" t="str">
            <v/>
          </cell>
        </row>
        <row r="4081">
          <cell r="A4081" t="str">
            <v>HP27 0</v>
          </cell>
          <cell r="B4081" t="str">
            <v/>
          </cell>
          <cell r="C4081" t="str">
            <v/>
          </cell>
          <cell r="D4081" t="str">
            <v/>
          </cell>
          <cell r="E4081" t="str">
            <v/>
          </cell>
          <cell r="F4081">
            <v>3068961.13</v>
          </cell>
          <cell r="G4081" t="str">
            <v/>
          </cell>
        </row>
        <row r="4082">
          <cell r="A4082" t="str">
            <v>HP27 7</v>
          </cell>
          <cell r="B4082" t="str">
            <v/>
          </cell>
          <cell r="C4082" t="str">
            <v/>
          </cell>
          <cell r="D4082" t="str">
            <v/>
          </cell>
          <cell r="E4082" t="str">
            <v/>
          </cell>
          <cell r="F4082" t="str">
            <v/>
          </cell>
          <cell r="G4082" t="str">
            <v/>
          </cell>
        </row>
        <row r="4083">
          <cell r="A4083" t="str">
            <v>HP27 9</v>
          </cell>
          <cell r="B4083" t="str">
            <v/>
          </cell>
          <cell r="C4083" t="str">
            <v/>
          </cell>
          <cell r="D4083" t="str">
            <v/>
          </cell>
          <cell r="E4083">
            <v>1673894.7660493592</v>
          </cell>
          <cell r="F4083" t="str">
            <v/>
          </cell>
          <cell r="G4083" t="str">
            <v/>
          </cell>
        </row>
        <row r="4084">
          <cell r="A4084" t="str">
            <v>HP3 0</v>
          </cell>
          <cell r="B4084">
            <v>2123541</v>
          </cell>
          <cell r="C4084" t="str">
            <v/>
          </cell>
          <cell r="D4084">
            <v>140669.62</v>
          </cell>
          <cell r="E4084">
            <v>3902703.5705764787</v>
          </cell>
          <cell r="F4084">
            <v>9002313.9500000011</v>
          </cell>
          <cell r="G4084" t="str">
            <v/>
          </cell>
        </row>
        <row r="4085">
          <cell r="A4085" t="str">
            <v>HP3 8</v>
          </cell>
          <cell r="B4085" t="str">
            <v/>
          </cell>
          <cell r="C4085" t="str">
            <v/>
          </cell>
          <cell r="D4085" t="str">
            <v/>
          </cell>
          <cell r="E4085" t="str">
            <v/>
          </cell>
          <cell r="F4085">
            <v>786202.30999999971</v>
          </cell>
          <cell r="G4085" t="str">
            <v/>
          </cell>
        </row>
        <row r="4086">
          <cell r="A4086" t="str">
            <v>HP3 9</v>
          </cell>
          <cell r="B4086" t="str">
            <v/>
          </cell>
          <cell r="C4086" t="str">
            <v/>
          </cell>
          <cell r="D4086" t="str">
            <v/>
          </cell>
          <cell r="E4086">
            <v>3106769.6173831001</v>
          </cell>
          <cell r="F4086" t="str">
            <v/>
          </cell>
          <cell r="G4086" t="str">
            <v/>
          </cell>
        </row>
        <row r="4087">
          <cell r="A4087" t="str">
            <v>HP4 1</v>
          </cell>
          <cell r="B4087">
            <v>1575617</v>
          </cell>
          <cell r="C4087" t="str">
            <v/>
          </cell>
          <cell r="D4087" t="str">
            <v/>
          </cell>
          <cell r="E4087">
            <v>3277426.7610705774</v>
          </cell>
          <cell r="F4087">
            <v>6879845.169999999</v>
          </cell>
          <cell r="G4087" t="str">
            <v/>
          </cell>
        </row>
        <row r="4088">
          <cell r="A4088" t="str">
            <v>HP4 2</v>
          </cell>
          <cell r="B4088" t="str">
            <v/>
          </cell>
          <cell r="C4088" t="str">
            <v/>
          </cell>
          <cell r="D4088">
            <v>1103210.5</v>
          </cell>
          <cell r="E4088">
            <v>1502552.679478775</v>
          </cell>
          <cell r="F4088">
            <v>3066472.47</v>
          </cell>
          <cell r="G4088" t="str">
            <v/>
          </cell>
        </row>
        <row r="4089">
          <cell r="A4089" t="str">
            <v>HP4 3</v>
          </cell>
          <cell r="B4089">
            <v>1046361</v>
          </cell>
          <cell r="C4089" t="str">
            <v/>
          </cell>
          <cell r="D4089" t="str">
            <v/>
          </cell>
          <cell r="E4089">
            <v>2514307.6949778954</v>
          </cell>
          <cell r="F4089" t="str">
            <v/>
          </cell>
          <cell r="G4089" t="str">
            <v/>
          </cell>
        </row>
        <row r="4090">
          <cell r="A4090" t="str">
            <v>HP4 9</v>
          </cell>
          <cell r="B4090" t="str">
            <v/>
          </cell>
          <cell r="C4090" t="str">
            <v/>
          </cell>
          <cell r="D4090" t="str">
            <v/>
          </cell>
          <cell r="E4090" t="str">
            <v/>
          </cell>
          <cell r="F4090" t="str">
            <v/>
          </cell>
          <cell r="G4090" t="str">
            <v/>
          </cell>
        </row>
        <row r="4091">
          <cell r="A4091" t="str">
            <v>HP5 1</v>
          </cell>
          <cell r="B4091">
            <v>913887</v>
          </cell>
          <cell r="C4091" t="str">
            <v/>
          </cell>
          <cell r="D4091">
            <v>655609.86</v>
          </cell>
          <cell r="E4091">
            <v>3791616.5265675806</v>
          </cell>
          <cell r="F4091">
            <v>3457210.57</v>
          </cell>
          <cell r="G4091">
            <v>2136759.12</v>
          </cell>
        </row>
        <row r="4092">
          <cell r="A4092" t="str">
            <v>HP5 2</v>
          </cell>
          <cell r="B4092">
            <v>3159828</v>
          </cell>
          <cell r="C4092" t="str">
            <v/>
          </cell>
          <cell r="D4092">
            <v>1846465.85</v>
          </cell>
          <cell r="E4092">
            <v>2498532.1203729385</v>
          </cell>
          <cell r="F4092">
            <v>3529205.7100000004</v>
          </cell>
          <cell r="G4092" t="str">
            <v/>
          </cell>
        </row>
        <row r="4093">
          <cell r="A4093" t="str">
            <v>HP5 3</v>
          </cell>
          <cell r="B4093">
            <v>2999533</v>
          </cell>
          <cell r="C4093" t="str">
            <v/>
          </cell>
          <cell r="D4093" t="str">
            <v/>
          </cell>
          <cell r="E4093" t="str">
            <v/>
          </cell>
          <cell r="F4093">
            <v>3217134.3799999994</v>
          </cell>
          <cell r="G4093" t="str">
            <v/>
          </cell>
        </row>
        <row r="4094">
          <cell r="A4094" t="str">
            <v>HP5 9</v>
          </cell>
          <cell r="B4094" t="str">
            <v/>
          </cell>
          <cell r="C4094" t="str">
            <v/>
          </cell>
          <cell r="D4094" t="str">
            <v/>
          </cell>
          <cell r="E4094" t="str">
            <v/>
          </cell>
          <cell r="F4094" t="str">
            <v/>
          </cell>
          <cell r="G4094" t="str">
            <v/>
          </cell>
        </row>
        <row r="4095">
          <cell r="A4095" t="str">
            <v>HP6 5</v>
          </cell>
          <cell r="B4095" t="str">
            <v/>
          </cell>
          <cell r="C4095" t="str">
            <v/>
          </cell>
          <cell r="D4095" t="str">
            <v/>
          </cell>
          <cell r="E4095" t="str">
            <v/>
          </cell>
          <cell r="F4095">
            <v>6080486.5599999996</v>
          </cell>
          <cell r="G4095" t="str">
            <v/>
          </cell>
        </row>
        <row r="4096">
          <cell r="A4096" t="str">
            <v>HP6 6</v>
          </cell>
          <cell r="B4096">
            <v>3773079</v>
          </cell>
          <cell r="C4096" t="str">
            <v/>
          </cell>
          <cell r="D4096">
            <v>4668903.3899999997</v>
          </cell>
          <cell r="E4096" t="str">
            <v/>
          </cell>
          <cell r="F4096" t="str">
            <v/>
          </cell>
          <cell r="G4096" t="str">
            <v/>
          </cell>
        </row>
        <row r="4097">
          <cell r="A4097" t="str">
            <v>HP6 9</v>
          </cell>
          <cell r="B4097" t="str">
            <v/>
          </cell>
          <cell r="C4097" t="str">
            <v/>
          </cell>
          <cell r="D4097" t="str">
            <v/>
          </cell>
          <cell r="E4097" t="str">
            <v/>
          </cell>
          <cell r="F4097" t="str">
            <v/>
          </cell>
          <cell r="G4097" t="str">
            <v/>
          </cell>
        </row>
        <row r="4098">
          <cell r="A4098" t="str">
            <v>HP7 0</v>
          </cell>
          <cell r="B4098" t="str">
            <v/>
          </cell>
          <cell r="C4098" t="str">
            <v/>
          </cell>
          <cell r="D4098" t="str">
            <v/>
          </cell>
          <cell r="E4098">
            <v>5307609.3470634837</v>
          </cell>
          <cell r="F4098">
            <v>850016.76000000013</v>
          </cell>
          <cell r="G4098" t="str">
            <v/>
          </cell>
        </row>
        <row r="4099">
          <cell r="A4099" t="str">
            <v>HP7 9</v>
          </cell>
          <cell r="B4099" t="str">
            <v/>
          </cell>
          <cell r="C4099" t="str">
            <v/>
          </cell>
          <cell r="D4099">
            <v>166341.41</v>
          </cell>
          <cell r="E4099">
            <v>746741.74801284366</v>
          </cell>
          <cell r="F4099" t="str">
            <v/>
          </cell>
          <cell r="G4099" t="str">
            <v/>
          </cell>
        </row>
        <row r="4100">
          <cell r="A4100" t="str">
            <v>HP8 4</v>
          </cell>
          <cell r="B4100" t="str">
            <v/>
          </cell>
          <cell r="C4100" t="str">
            <v/>
          </cell>
          <cell r="D4100">
            <v>879064.37</v>
          </cell>
          <cell r="E4100" t="str">
            <v/>
          </cell>
          <cell r="F4100">
            <v>6337623.879999999</v>
          </cell>
          <cell r="G4100" t="str">
            <v/>
          </cell>
        </row>
        <row r="4101">
          <cell r="A4101" t="str">
            <v>HP9 1</v>
          </cell>
          <cell r="B4101" t="str">
            <v/>
          </cell>
          <cell r="C4101" t="str">
            <v/>
          </cell>
          <cell r="D4101" t="str">
            <v/>
          </cell>
          <cell r="E4101">
            <v>1260383.4191815611</v>
          </cell>
          <cell r="F4101">
            <v>6629098.5199999996</v>
          </cell>
          <cell r="G4101" t="str">
            <v/>
          </cell>
        </row>
        <row r="4102">
          <cell r="A4102" t="str">
            <v>HP9 2</v>
          </cell>
          <cell r="B4102" t="str">
            <v/>
          </cell>
          <cell r="C4102" t="str">
            <v/>
          </cell>
          <cell r="D4102">
            <v>428409.83</v>
          </cell>
          <cell r="E4102" t="str">
            <v/>
          </cell>
          <cell r="F4102">
            <v>20696127.450000007</v>
          </cell>
          <cell r="G4102" t="str">
            <v/>
          </cell>
        </row>
        <row r="4103">
          <cell r="A4103" t="str">
            <v>HP9 9</v>
          </cell>
          <cell r="B4103" t="str">
            <v/>
          </cell>
          <cell r="C4103" t="str">
            <v/>
          </cell>
          <cell r="D4103" t="str">
            <v/>
          </cell>
          <cell r="E4103" t="str">
            <v/>
          </cell>
          <cell r="F4103" t="str">
            <v/>
          </cell>
          <cell r="G4103" t="str">
            <v/>
          </cell>
        </row>
        <row r="4104">
          <cell r="A4104" t="str">
            <v>HR Other</v>
          </cell>
          <cell r="B4104">
            <v>25786556</v>
          </cell>
          <cell r="C4104">
            <v>14843733.429999998</v>
          </cell>
          <cell r="D4104">
            <v>73231297.13000001</v>
          </cell>
          <cell r="E4104">
            <v>2167976.756267596</v>
          </cell>
          <cell r="F4104">
            <v>13299805.939999998</v>
          </cell>
          <cell r="G4104">
            <v>8827668.0600000005</v>
          </cell>
        </row>
        <row r="4105">
          <cell r="A4105" t="str">
            <v>HR total</v>
          </cell>
          <cell r="B4105">
            <v>132044141</v>
          </cell>
          <cell r="C4105">
            <v>14843733.429999998</v>
          </cell>
          <cell r="D4105">
            <v>114903818.59</v>
          </cell>
          <cell r="E4105">
            <v>290860061.53986835</v>
          </cell>
          <cell r="F4105">
            <v>108274457.21000001</v>
          </cell>
          <cell r="G4105">
            <v>35014496.25</v>
          </cell>
        </row>
        <row r="4106">
          <cell r="A4106" t="str">
            <v>HR1 1</v>
          </cell>
          <cell r="B4106" t="str">
            <v/>
          </cell>
          <cell r="C4106" t="str">
            <v/>
          </cell>
          <cell r="D4106">
            <v>374128.7</v>
          </cell>
          <cell r="E4106">
            <v>2903743.1283716937</v>
          </cell>
          <cell r="F4106">
            <v>4155029.96</v>
          </cell>
          <cell r="G4106" t="str">
            <v/>
          </cell>
        </row>
        <row r="4107">
          <cell r="A4107" t="str">
            <v>HR1 2</v>
          </cell>
          <cell r="B4107">
            <v>441579</v>
          </cell>
          <cell r="C4107" t="str">
            <v/>
          </cell>
          <cell r="D4107">
            <v>667955.59</v>
          </cell>
          <cell r="E4107">
            <v>5722897.0249731094</v>
          </cell>
          <cell r="F4107">
            <v>3129604.8599999994</v>
          </cell>
          <cell r="G4107" t="str">
            <v/>
          </cell>
        </row>
        <row r="4108">
          <cell r="A4108" t="str">
            <v>HR1 3</v>
          </cell>
          <cell r="B4108">
            <v>4439911</v>
          </cell>
          <cell r="C4108" t="str">
            <v/>
          </cell>
          <cell r="D4108" t="str">
            <v/>
          </cell>
          <cell r="E4108">
            <v>32641482.362989075</v>
          </cell>
          <cell r="F4108">
            <v>3305584.6399999997</v>
          </cell>
          <cell r="G4108" t="str">
            <v/>
          </cell>
        </row>
        <row r="4109">
          <cell r="A4109" t="str">
            <v>HR1 4</v>
          </cell>
          <cell r="B4109" t="str">
            <v/>
          </cell>
          <cell r="C4109" t="str">
            <v/>
          </cell>
          <cell r="D4109" t="str">
            <v/>
          </cell>
          <cell r="E4109">
            <v>16995912.372958258</v>
          </cell>
          <cell r="F4109" t="str">
            <v/>
          </cell>
          <cell r="G4109" t="str">
            <v/>
          </cell>
        </row>
        <row r="4110">
          <cell r="A4110" t="str">
            <v>HR1 9</v>
          </cell>
          <cell r="B4110" t="str">
            <v/>
          </cell>
          <cell r="C4110" t="str">
            <v/>
          </cell>
          <cell r="D4110" t="str">
            <v/>
          </cell>
          <cell r="E4110" t="str">
            <v/>
          </cell>
          <cell r="F4110" t="str">
            <v/>
          </cell>
          <cell r="G4110" t="str">
            <v/>
          </cell>
        </row>
        <row r="4111">
          <cell r="A4111" t="str">
            <v>HR2 0</v>
          </cell>
          <cell r="B4111">
            <v>2606532</v>
          </cell>
          <cell r="C4111" t="str">
            <v/>
          </cell>
          <cell r="D4111" t="str">
            <v/>
          </cell>
          <cell r="E4111">
            <v>6806935.7180877514</v>
          </cell>
          <cell r="F4111">
            <v>6401890.4799999986</v>
          </cell>
          <cell r="G4111" t="str">
            <v/>
          </cell>
        </row>
        <row r="4112">
          <cell r="A4112" t="str">
            <v>HR2 6</v>
          </cell>
          <cell r="B4112">
            <v>2672114</v>
          </cell>
          <cell r="C4112" t="str">
            <v/>
          </cell>
          <cell r="D4112" t="str">
            <v/>
          </cell>
          <cell r="E4112">
            <v>10414279.377312928</v>
          </cell>
          <cell r="F4112">
            <v>11178939.530000001</v>
          </cell>
          <cell r="G4112" t="str">
            <v/>
          </cell>
        </row>
        <row r="4113">
          <cell r="A4113" t="str">
            <v>HR2 7</v>
          </cell>
          <cell r="B4113">
            <v>510865</v>
          </cell>
          <cell r="C4113" t="str">
            <v/>
          </cell>
          <cell r="D4113">
            <v>35318.86</v>
          </cell>
          <cell r="E4113" t="str">
            <v/>
          </cell>
          <cell r="F4113">
            <v>1187146.4099999997</v>
          </cell>
          <cell r="G4113" t="str">
            <v/>
          </cell>
        </row>
        <row r="4114">
          <cell r="A4114" t="str">
            <v>HR2 8</v>
          </cell>
          <cell r="B4114">
            <v>5817546</v>
          </cell>
          <cell r="C4114" t="str">
            <v/>
          </cell>
          <cell r="D4114">
            <v>9100481.7200000007</v>
          </cell>
          <cell r="E4114">
            <v>27774992.819555253</v>
          </cell>
          <cell r="F4114">
            <v>3485238.8899999992</v>
          </cell>
          <cell r="G4114" t="str">
            <v/>
          </cell>
        </row>
        <row r="4115">
          <cell r="A4115" t="str">
            <v>HR2 9</v>
          </cell>
          <cell r="B4115">
            <v>3373970</v>
          </cell>
          <cell r="C4115" t="str">
            <v/>
          </cell>
          <cell r="D4115" t="str">
            <v/>
          </cell>
          <cell r="E4115">
            <v>13443322.084350234</v>
          </cell>
          <cell r="F4115">
            <v>7357471.6600000011</v>
          </cell>
          <cell r="G4115" t="str">
            <v/>
          </cell>
        </row>
        <row r="4116">
          <cell r="A4116" t="str">
            <v>HR3 5</v>
          </cell>
          <cell r="B4116">
            <v>8428395</v>
          </cell>
          <cell r="C4116" t="str">
            <v/>
          </cell>
          <cell r="D4116" t="str">
            <v/>
          </cell>
          <cell r="E4116">
            <v>3548578.5334645212</v>
          </cell>
          <cell r="F4116">
            <v>3689302.87</v>
          </cell>
          <cell r="G4116" t="str">
            <v/>
          </cell>
        </row>
        <row r="4117">
          <cell r="A4117" t="str">
            <v>HR3 6</v>
          </cell>
          <cell r="B4117">
            <v>4977392</v>
          </cell>
          <cell r="C4117" t="str">
            <v/>
          </cell>
          <cell r="D4117" t="str">
            <v/>
          </cell>
          <cell r="E4117">
            <v>7145844.5734039806</v>
          </cell>
          <cell r="F4117">
            <v>2492182.4</v>
          </cell>
          <cell r="G4117" t="str">
            <v/>
          </cell>
        </row>
        <row r="4118">
          <cell r="A4118" t="str">
            <v>HR4 0</v>
          </cell>
          <cell r="B4118">
            <v>1464550</v>
          </cell>
          <cell r="C4118" t="str">
            <v/>
          </cell>
          <cell r="D4118" t="str">
            <v/>
          </cell>
          <cell r="E4118" t="str">
            <v/>
          </cell>
          <cell r="F4118">
            <v>1805900.4500000002</v>
          </cell>
          <cell r="G4118" t="str">
            <v/>
          </cell>
        </row>
        <row r="4119">
          <cell r="A4119" t="str">
            <v>HR4 7</v>
          </cell>
          <cell r="B4119">
            <v>2926114</v>
          </cell>
          <cell r="C4119" t="str">
            <v/>
          </cell>
          <cell r="D4119" t="str">
            <v/>
          </cell>
          <cell r="E4119">
            <v>5816851.0985552417</v>
          </cell>
          <cell r="F4119">
            <v>4248339.12</v>
          </cell>
          <cell r="G4119" t="str">
            <v/>
          </cell>
        </row>
        <row r="4120">
          <cell r="A4120" t="str">
            <v>HR4 8</v>
          </cell>
          <cell r="B4120">
            <v>5559179</v>
          </cell>
          <cell r="C4120" t="str">
            <v/>
          </cell>
          <cell r="D4120" t="str">
            <v/>
          </cell>
          <cell r="E4120">
            <v>8849738.3321030773</v>
          </cell>
          <cell r="F4120">
            <v>2737090.84</v>
          </cell>
          <cell r="G4120" t="str">
            <v/>
          </cell>
        </row>
        <row r="4121">
          <cell r="A4121" t="str">
            <v>HR4 9</v>
          </cell>
          <cell r="B4121">
            <v>2168702</v>
          </cell>
          <cell r="C4121" t="str">
            <v/>
          </cell>
          <cell r="D4121">
            <v>371682.75</v>
          </cell>
          <cell r="E4121">
            <v>11348401.908707401</v>
          </cell>
          <cell r="F4121">
            <v>5781537.7899999991</v>
          </cell>
          <cell r="G4121">
            <v>26186828.189999998</v>
          </cell>
        </row>
        <row r="4122">
          <cell r="A4122" t="str">
            <v>HR5 3</v>
          </cell>
          <cell r="B4122" t="str">
            <v/>
          </cell>
          <cell r="C4122" t="str">
            <v/>
          </cell>
          <cell r="D4122" t="str">
            <v/>
          </cell>
          <cell r="E4122">
            <v>8859963.4417202938</v>
          </cell>
          <cell r="F4122">
            <v>1473419.4099999997</v>
          </cell>
          <cell r="G4122" t="str">
            <v/>
          </cell>
        </row>
        <row r="4123">
          <cell r="A4123" t="str">
            <v>HR6 0</v>
          </cell>
          <cell r="B4123">
            <v>11834047</v>
          </cell>
          <cell r="C4123" t="str">
            <v/>
          </cell>
          <cell r="D4123">
            <v>3591333.51</v>
          </cell>
          <cell r="E4123">
            <v>16236635.078931745</v>
          </cell>
          <cell r="F4123">
            <v>2027968.7799999993</v>
          </cell>
          <cell r="G4123" t="str">
            <v/>
          </cell>
        </row>
        <row r="4124">
          <cell r="A4124" t="str">
            <v>HR6 6</v>
          </cell>
          <cell r="B4124" t="str">
            <v/>
          </cell>
          <cell r="C4124" t="str">
            <v/>
          </cell>
          <cell r="D4124" t="str">
            <v/>
          </cell>
          <cell r="E4124" t="str">
            <v/>
          </cell>
          <cell r="F4124" t="str">
            <v/>
          </cell>
          <cell r="G4124" t="str">
            <v/>
          </cell>
        </row>
        <row r="4125">
          <cell r="A4125" t="str">
            <v>HR6 8</v>
          </cell>
          <cell r="B4125">
            <v>1386362</v>
          </cell>
          <cell r="C4125" t="str">
            <v/>
          </cell>
          <cell r="D4125" t="str">
            <v/>
          </cell>
          <cell r="E4125">
            <v>1539970.0706883825</v>
          </cell>
          <cell r="F4125" t="str">
            <v/>
          </cell>
          <cell r="G4125" t="str">
            <v/>
          </cell>
        </row>
        <row r="4126">
          <cell r="A4126" t="str">
            <v>HR6 9</v>
          </cell>
          <cell r="B4126">
            <v>19017996</v>
          </cell>
          <cell r="C4126" t="str">
            <v/>
          </cell>
          <cell r="D4126">
            <v>12344635.52</v>
          </cell>
          <cell r="E4126">
            <v>21390117.990257453</v>
          </cell>
          <cell r="F4126">
            <v>4066201.8200000008</v>
          </cell>
          <cell r="G4126" t="str">
            <v/>
          </cell>
        </row>
        <row r="4127">
          <cell r="A4127" t="str">
            <v>HR7 4</v>
          </cell>
          <cell r="B4127" t="str">
            <v/>
          </cell>
          <cell r="C4127" t="str">
            <v/>
          </cell>
          <cell r="D4127" t="str">
            <v/>
          </cell>
          <cell r="E4127">
            <v>17536480.192734547</v>
          </cell>
          <cell r="F4127">
            <v>9788660.9000000004</v>
          </cell>
          <cell r="G4127" t="str">
            <v/>
          </cell>
        </row>
        <row r="4128">
          <cell r="A4128" t="str">
            <v>HR7 9</v>
          </cell>
          <cell r="B4128" t="str">
            <v/>
          </cell>
          <cell r="C4128" t="str">
            <v/>
          </cell>
          <cell r="D4128" t="str">
            <v/>
          </cell>
          <cell r="E4128" t="str">
            <v/>
          </cell>
          <cell r="F4128" t="str">
            <v/>
          </cell>
          <cell r="G4128" t="str">
            <v/>
          </cell>
        </row>
        <row r="4129">
          <cell r="A4129" t="str">
            <v>HR8 1</v>
          </cell>
          <cell r="B4129">
            <v>14244056</v>
          </cell>
          <cell r="C4129" t="str">
            <v/>
          </cell>
          <cell r="D4129" t="str">
            <v/>
          </cell>
          <cell r="E4129">
            <v>5573235.4918952044</v>
          </cell>
          <cell r="F4129">
            <v>2280287.98</v>
          </cell>
          <cell r="G4129" t="str">
            <v/>
          </cell>
        </row>
        <row r="4130">
          <cell r="A4130" t="str">
            <v>HR8 2</v>
          </cell>
          <cell r="B4130">
            <v>7321058</v>
          </cell>
          <cell r="C4130" t="str">
            <v/>
          </cell>
          <cell r="D4130">
            <v>7551826.7999999998</v>
          </cell>
          <cell r="E4130">
            <v>11491467.702676911</v>
          </cell>
          <cell r="F4130">
            <v>2945717.7000000007</v>
          </cell>
          <cell r="G4130" t="str">
            <v/>
          </cell>
        </row>
        <row r="4131">
          <cell r="A4131" t="str">
            <v>HR8 9</v>
          </cell>
          <cell r="B4131" t="str">
            <v/>
          </cell>
          <cell r="C4131" t="str">
            <v/>
          </cell>
          <cell r="D4131" t="str">
            <v/>
          </cell>
          <cell r="E4131" t="str">
            <v/>
          </cell>
          <cell r="F4131" t="str">
            <v/>
          </cell>
          <cell r="G4131" t="str">
            <v/>
          </cell>
        </row>
        <row r="4132">
          <cell r="A4132" t="str">
            <v>HR9 5</v>
          </cell>
          <cell r="B4132" t="str">
            <v/>
          </cell>
          <cell r="C4132" t="str">
            <v/>
          </cell>
          <cell r="D4132">
            <v>1854311.14</v>
          </cell>
          <cell r="E4132">
            <v>7902543.4071331993</v>
          </cell>
          <cell r="F4132">
            <v>2324029.23</v>
          </cell>
          <cell r="G4132" t="str">
            <v/>
          </cell>
        </row>
        <row r="4133">
          <cell r="A4133" t="str">
            <v>HR9 6</v>
          </cell>
          <cell r="B4133">
            <v>4986371</v>
          </cell>
          <cell r="C4133" t="str">
            <v/>
          </cell>
          <cell r="D4133" t="str">
            <v/>
          </cell>
          <cell r="E4133">
            <v>12344326.843377147</v>
          </cell>
          <cell r="F4133">
            <v>7716175.8899999997</v>
          </cell>
          <cell r="G4133" t="str">
            <v/>
          </cell>
        </row>
        <row r="4134">
          <cell r="A4134" t="str">
            <v>HR9 7</v>
          </cell>
          <cell r="B4134">
            <v>2080846</v>
          </cell>
          <cell r="C4134" t="str">
            <v/>
          </cell>
          <cell r="D4134">
            <v>5780846.8700000001</v>
          </cell>
          <cell r="E4134">
            <v>32404365.229353316</v>
          </cell>
          <cell r="F4134">
            <v>1396929.6600000001</v>
          </cell>
          <cell r="G4134" t="str">
            <v/>
          </cell>
        </row>
        <row r="4135">
          <cell r="A4135" t="str">
            <v>HR9 9</v>
          </cell>
          <cell r="B4135" t="str">
            <v/>
          </cell>
          <cell r="C4135" t="str">
            <v/>
          </cell>
          <cell r="D4135" t="str">
            <v/>
          </cell>
          <cell r="E4135" t="str">
            <v/>
          </cell>
          <cell r="F4135" t="str">
            <v/>
          </cell>
          <cell r="G4135" t="str">
            <v/>
          </cell>
        </row>
        <row r="4136">
          <cell r="A4136" t="str">
            <v>HS Other</v>
          </cell>
          <cell r="B4136">
            <v>4136</v>
          </cell>
          <cell r="C4136">
            <v>227933.85</v>
          </cell>
          <cell r="D4136">
            <v>30405.119999999999</v>
          </cell>
          <cell r="E4136">
            <v>143307.01858304639</v>
          </cell>
          <cell r="F4136">
            <v>1827790.5499999998</v>
          </cell>
          <cell r="G4136">
            <v>6314130.1399999987</v>
          </cell>
        </row>
        <row r="4137">
          <cell r="A4137" t="str">
            <v>HS total</v>
          </cell>
          <cell r="B4137">
            <v>4136</v>
          </cell>
          <cell r="C4137">
            <v>227933.85</v>
          </cell>
          <cell r="D4137">
            <v>30405.119999999999</v>
          </cell>
          <cell r="E4137">
            <v>11270971.657473648</v>
          </cell>
          <cell r="F4137">
            <v>11366982.309999999</v>
          </cell>
          <cell r="G4137">
            <v>6314130.1399999987</v>
          </cell>
        </row>
        <row r="4138">
          <cell r="A4138" t="str">
            <v>HS1 2</v>
          </cell>
          <cell r="B4138" t="str">
            <v/>
          </cell>
          <cell r="C4138" t="str">
            <v/>
          </cell>
          <cell r="D4138" t="str">
            <v/>
          </cell>
          <cell r="E4138">
            <v>2809714.6009834018</v>
          </cell>
          <cell r="F4138">
            <v>3761264.2</v>
          </cell>
          <cell r="G4138" t="str">
            <v/>
          </cell>
        </row>
        <row r="4139">
          <cell r="A4139" t="str">
            <v>HS1 9</v>
          </cell>
          <cell r="B4139" t="str">
            <v/>
          </cell>
          <cell r="C4139" t="str">
            <v/>
          </cell>
          <cell r="D4139" t="str">
            <v/>
          </cell>
          <cell r="E4139" t="str">
            <v/>
          </cell>
          <cell r="F4139" t="str">
            <v/>
          </cell>
          <cell r="G4139" t="str">
            <v/>
          </cell>
        </row>
        <row r="4140">
          <cell r="A4140" t="str">
            <v>HS2 0</v>
          </cell>
          <cell r="B4140" t="str">
            <v/>
          </cell>
          <cell r="C4140" t="str">
            <v/>
          </cell>
          <cell r="D4140" t="str">
            <v/>
          </cell>
          <cell r="E4140">
            <v>2136796.966889001</v>
          </cell>
          <cell r="F4140">
            <v>1805342.2099999995</v>
          </cell>
          <cell r="G4140" t="str">
            <v/>
          </cell>
        </row>
        <row r="4141">
          <cell r="A4141" t="str">
            <v>HS2 9</v>
          </cell>
          <cell r="B4141" t="str">
            <v/>
          </cell>
          <cell r="C4141" t="str">
            <v/>
          </cell>
          <cell r="D4141" t="str">
            <v/>
          </cell>
          <cell r="E4141">
            <v>1669884.3391489824</v>
          </cell>
          <cell r="F4141">
            <v>1182652.6099999999</v>
          </cell>
          <cell r="G4141" t="str">
            <v/>
          </cell>
        </row>
        <row r="4142">
          <cell r="A4142" t="str">
            <v>HS3 3</v>
          </cell>
          <cell r="B4142" t="str">
            <v/>
          </cell>
          <cell r="C4142" t="str">
            <v/>
          </cell>
          <cell r="D4142" t="str">
            <v/>
          </cell>
          <cell r="E4142">
            <v>1617161.9232292199</v>
          </cell>
          <cell r="F4142" t="str">
            <v/>
          </cell>
          <cell r="G4142" t="str">
            <v/>
          </cell>
        </row>
        <row r="4143">
          <cell r="A4143" t="str">
            <v>HS4 3</v>
          </cell>
          <cell r="B4143" t="str">
            <v/>
          </cell>
          <cell r="C4143" t="str">
            <v/>
          </cell>
          <cell r="D4143" t="str">
            <v/>
          </cell>
          <cell r="E4143" t="str">
            <v/>
          </cell>
          <cell r="F4143" t="str">
            <v/>
          </cell>
          <cell r="G4143" t="str">
            <v/>
          </cell>
        </row>
        <row r="4144">
          <cell r="A4144" t="str">
            <v>HS5 3</v>
          </cell>
          <cell r="B4144" t="str">
            <v/>
          </cell>
          <cell r="C4144" t="str">
            <v/>
          </cell>
          <cell r="D4144" t="str">
            <v/>
          </cell>
          <cell r="E4144" t="str">
            <v/>
          </cell>
          <cell r="F4144" t="str">
            <v/>
          </cell>
          <cell r="G4144" t="str">
            <v/>
          </cell>
        </row>
        <row r="4145">
          <cell r="A4145" t="str">
            <v>HS6 5</v>
          </cell>
          <cell r="B4145" t="str">
            <v/>
          </cell>
          <cell r="C4145" t="str">
            <v/>
          </cell>
          <cell r="D4145" t="str">
            <v/>
          </cell>
          <cell r="E4145">
            <v>1344074.6797006014</v>
          </cell>
          <cell r="F4145">
            <v>587934.98999999987</v>
          </cell>
          <cell r="G4145" t="str">
            <v/>
          </cell>
        </row>
        <row r="4146">
          <cell r="A4146" t="str">
            <v>HS7 5</v>
          </cell>
          <cell r="B4146" t="str">
            <v/>
          </cell>
          <cell r="C4146" t="str">
            <v/>
          </cell>
          <cell r="D4146" t="str">
            <v/>
          </cell>
          <cell r="E4146">
            <v>767766.49366518413</v>
          </cell>
          <cell r="F4146" t="str">
            <v/>
          </cell>
          <cell r="G4146" t="str">
            <v/>
          </cell>
        </row>
        <row r="4147">
          <cell r="A4147" t="str">
            <v>HS8 5</v>
          </cell>
          <cell r="B4147" t="str">
            <v/>
          </cell>
          <cell r="C4147" t="str">
            <v/>
          </cell>
          <cell r="D4147" t="str">
            <v/>
          </cell>
          <cell r="E4147">
            <v>782265.63527420897</v>
          </cell>
          <cell r="F4147">
            <v>772521.50000000012</v>
          </cell>
          <cell r="G4147" t="str">
            <v/>
          </cell>
        </row>
        <row r="4148">
          <cell r="A4148" t="str">
            <v>HS9 5</v>
          </cell>
          <cell r="B4148" t="str">
            <v/>
          </cell>
          <cell r="C4148" t="str">
            <v/>
          </cell>
          <cell r="D4148" t="str">
            <v/>
          </cell>
          <cell r="E4148" t="str">
            <v/>
          </cell>
          <cell r="F4148">
            <v>1429476.25</v>
          </cell>
          <cell r="G4148" t="str">
            <v/>
          </cell>
        </row>
        <row r="4149">
          <cell r="A4149" t="str">
            <v>HU Other</v>
          </cell>
          <cell r="B4149">
            <v>56170990</v>
          </cell>
          <cell r="C4149">
            <v>34260021.579999998</v>
          </cell>
          <cell r="D4149">
            <v>47604289.839999996</v>
          </cell>
          <cell r="E4149">
            <v>42695952.441127524</v>
          </cell>
          <cell r="F4149">
            <v>40055371.469999999</v>
          </cell>
          <cell r="G4149">
            <v>56346396.279999979</v>
          </cell>
        </row>
        <row r="4150">
          <cell r="A4150" t="str">
            <v>HU total</v>
          </cell>
          <cell r="B4150">
            <v>80451546</v>
          </cell>
          <cell r="C4150">
            <v>34870364.009999998</v>
          </cell>
          <cell r="D4150">
            <v>91434142.969999999</v>
          </cell>
          <cell r="E4150">
            <v>102464608.74599442</v>
          </cell>
          <cell r="F4150">
            <v>115056391.33</v>
          </cell>
          <cell r="G4150">
            <v>66546120.649999976</v>
          </cell>
        </row>
        <row r="4151">
          <cell r="A4151" t="str">
            <v>HU1 1</v>
          </cell>
          <cell r="B4151">
            <v>1998321</v>
          </cell>
          <cell r="C4151">
            <v>610342.42999999993</v>
          </cell>
          <cell r="D4151" t="str">
            <v/>
          </cell>
          <cell r="E4151" t="str">
            <v/>
          </cell>
          <cell r="F4151">
            <v>1760771.1200000003</v>
          </cell>
          <cell r="G4151" t="str">
            <v/>
          </cell>
        </row>
        <row r="4152">
          <cell r="A4152" t="str">
            <v>HU1 2</v>
          </cell>
          <cell r="B4152" t="str">
            <v/>
          </cell>
          <cell r="C4152" t="str">
            <v/>
          </cell>
          <cell r="D4152" t="str">
            <v/>
          </cell>
          <cell r="E4152">
            <v>1184866.1031120417</v>
          </cell>
          <cell r="F4152" t="str">
            <v/>
          </cell>
          <cell r="G4152" t="str">
            <v/>
          </cell>
        </row>
        <row r="4153">
          <cell r="A4153" t="str">
            <v>HU1 3</v>
          </cell>
          <cell r="B4153" t="str">
            <v/>
          </cell>
          <cell r="C4153" t="str">
            <v/>
          </cell>
          <cell r="D4153" t="str">
            <v/>
          </cell>
          <cell r="E4153" t="str">
            <v/>
          </cell>
          <cell r="F4153" t="str">
            <v/>
          </cell>
          <cell r="G4153" t="str">
            <v/>
          </cell>
        </row>
        <row r="4154">
          <cell r="A4154" t="str">
            <v>HU1 4</v>
          </cell>
          <cell r="B4154" t="str">
            <v/>
          </cell>
          <cell r="C4154" t="str">
            <v/>
          </cell>
          <cell r="D4154" t="str">
            <v/>
          </cell>
          <cell r="E4154" t="str">
            <v/>
          </cell>
          <cell r="F4154" t="str">
            <v/>
          </cell>
          <cell r="G4154" t="str">
            <v/>
          </cell>
        </row>
        <row r="4155">
          <cell r="A4155" t="str">
            <v>HU10 6</v>
          </cell>
          <cell r="B4155" t="str">
            <v/>
          </cell>
          <cell r="C4155" t="str">
            <v/>
          </cell>
          <cell r="D4155">
            <v>127104.32000000001</v>
          </cell>
          <cell r="E4155">
            <v>1011329.3776713631</v>
          </cell>
          <cell r="F4155">
            <v>1368080.8599999999</v>
          </cell>
          <cell r="G4155" t="str">
            <v/>
          </cell>
        </row>
        <row r="4156">
          <cell r="A4156" t="str">
            <v>HU10 7</v>
          </cell>
          <cell r="B4156" t="str">
            <v/>
          </cell>
          <cell r="C4156" t="str">
            <v/>
          </cell>
          <cell r="D4156">
            <v>3521309.09</v>
          </cell>
          <cell r="E4156">
            <v>2332276.1023882539</v>
          </cell>
          <cell r="F4156">
            <v>4910143.580000001</v>
          </cell>
          <cell r="G4156" t="str">
            <v/>
          </cell>
        </row>
        <row r="4157">
          <cell r="A4157" t="str">
            <v>HU10 9</v>
          </cell>
          <cell r="B4157" t="str">
            <v/>
          </cell>
          <cell r="C4157" t="str">
            <v/>
          </cell>
          <cell r="D4157" t="str">
            <v/>
          </cell>
          <cell r="E4157" t="str">
            <v/>
          </cell>
          <cell r="F4157" t="str">
            <v/>
          </cell>
          <cell r="G4157" t="str">
            <v/>
          </cell>
        </row>
        <row r="4158">
          <cell r="A4158" t="str">
            <v>HU11 4</v>
          </cell>
          <cell r="B4158">
            <v>342112</v>
          </cell>
          <cell r="C4158" t="str">
            <v/>
          </cell>
          <cell r="D4158" t="str">
            <v/>
          </cell>
          <cell r="E4158">
            <v>2864951.1699152188</v>
          </cell>
          <cell r="F4158">
            <v>5510679.54</v>
          </cell>
          <cell r="G4158" t="str">
            <v/>
          </cell>
        </row>
        <row r="4159">
          <cell r="A4159" t="str">
            <v>HU11 5</v>
          </cell>
          <cell r="B4159" t="str">
            <v/>
          </cell>
          <cell r="C4159" t="str">
            <v/>
          </cell>
          <cell r="D4159" t="str">
            <v/>
          </cell>
          <cell r="E4159">
            <v>977388.04851960589</v>
          </cell>
          <cell r="F4159" t="str">
            <v/>
          </cell>
          <cell r="G4159" t="str">
            <v/>
          </cell>
        </row>
        <row r="4160">
          <cell r="A4160" t="str">
            <v>HU12 0</v>
          </cell>
          <cell r="B4160">
            <v>1579762</v>
          </cell>
          <cell r="C4160" t="str">
            <v/>
          </cell>
          <cell r="D4160">
            <v>3055390.2</v>
          </cell>
          <cell r="E4160">
            <v>9134271.9493237324</v>
          </cell>
          <cell r="F4160" t="str">
            <v/>
          </cell>
          <cell r="G4160" t="str">
            <v/>
          </cell>
        </row>
        <row r="4161">
          <cell r="A4161" t="str">
            <v>HU12 8</v>
          </cell>
          <cell r="B4161" t="str">
            <v/>
          </cell>
          <cell r="C4161" t="str">
            <v/>
          </cell>
          <cell r="D4161" t="str">
            <v/>
          </cell>
          <cell r="E4161">
            <v>1252821.4982145086</v>
          </cell>
          <cell r="F4161">
            <v>3145457.5100000002</v>
          </cell>
          <cell r="G4161" t="str">
            <v/>
          </cell>
        </row>
        <row r="4162">
          <cell r="A4162" t="str">
            <v>HU12 9</v>
          </cell>
          <cell r="B4162" t="str">
            <v/>
          </cell>
          <cell r="C4162" t="str">
            <v/>
          </cell>
          <cell r="D4162">
            <v>3334752.86</v>
          </cell>
          <cell r="E4162" t="str">
            <v/>
          </cell>
          <cell r="F4162">
            <v>2330328.8499999992</v>
          </cell>
          <cell r="G4162" t="str">
            <v/>
          </cell>
        </row>
        <row r="4163">
          <cell r="A4163" t="str">
            <v>HU13 0</v>
          </cell>
          <cell r="B4163" t="str">
            <v/>
          </cell>
          <cell r="C4163" t="str">
            <v/>
          </cell>
          <cell r="D4163">
            <v>1481220.27</v>
          </cell>
          <cell r="E4163" t="str">
            <v/>
          </cell>
          <cell r="F4163">
            <v>6953730.7699999986</v>
          </cell>
          <cell r="G4163" t="str">
            <v/>
          </cell>
        </row>
        <row r="4164">
          <cell r="A4164" t="str">
            <v>HU13 3</v>
          </cell>
          <cell r="B4164" t="str">
            <v/>
          </cell>
          <cell r="C4164" t="str">
            <v/>
          </cell>
          <cell r="D4164" t="str">
            <v/>
          </cell>
          <cell r="E4164" t="str">
            <v/>
          </cell>
          <cell r="F4164" t="str">
            <v/>
          </cell>
          <cell r="G4164" t="str">
            <v/>
          </cell>
        </row>
        <row r="4165">
          <cell r="A4165" t="str">
            <v>HU13 9</v>
          </cell>
          <cell r="B4165" t="str">
            <v/>
          </cell>
          <cell r="C4165" t="str">
            <v/>
          </cell>
          <cell r="D4165" t="str">
            <v/>
          </cell>
          <cell r="E4165">
            <v>358451.71876712539</v>
          </cell>
          <cell r="F4165" t="str">
            <v/>
          </cell>
          <cell r="G4165" t="str">
            <v/>
          </cell>
        </row>
        <row r="4166">
          <cell r="A4166" t="str">
            <v>HU14 3</v>
          </cell>
          <cell r="B4166">
            <v>1726897</v>
          </cell>
          <cell r="C4166" t="str">
            <v/>
          </cell>
          <cell r="D4166">
            <v>6088799.0599999996</v>
          </cell>
          <cell r="E4166">
            <v>3804842.7667463622</v>
          </cell>
          <cell r="F4166">
            <v>4064239.9699999993</v>
          </cell>
          <cell r="G4166" t="str">
            <v/>
          </cell>
        </row>
        <row r="4167">
          <cell r="A4167" t="str">
            <v>HU14 9</v>
          </cell>
          <cell r="B4167" t="str">
            <v/>
          </cell>
          <cell r="C4167" t="str">
            <v/>
          </cell>
          <cell r="D4167" t="str">
            <v/>
          </cell>
          <cell r="E4167" t="str">
            <v/>
          </cell>
          <cell r="F4167" t="str">
            <v/>
          </cell>
          <cell r="G4167" t="str">
            <v/>
          </cell>
        </row>
        <row r="4168">
          <cell r="A4168" t="str">
            <v>HU15 1</v>
          </cell>
          <cell r="B4168" t="str">
            <v/>
          </cell>
          <cell r="C4168" t="str">
            <v/>
          </cell>
          <cell r="D4168">
            <v>994178.59</v>
          </cell>
          <cell r="E4168">
            <v>9255404.7450673468</v>
          </cell>
          <cell r="F4168">
            <v>2948223.65</v>
          </cell>
          <cell r="G4168" t="str">
            <v/>
          </cell>
        </row>
        <row r="4169">
          <cell r="A4169" t="str">
            <v>HU15 2</v>
          </cell>
          <cell r="B4169">
            <v>2988686</v>
          </cell>
          <cell r="C4169" t="str">
            <v/>
          </cell>
          <cell r="D4169">
            <v>2230686.19</v>
          </cell>
          <cell r="E4169">
            <v>1715089.2365574709</v>
          </cell>
          <cell r="F4169">
            <v>2920543.1199999992</v>
          </cell>
          <cell r="G4169" t="str">
            <v/>
          </cell>
        </row>
        <row r="4170">
          <cell r="A4170" t="str">
            <v>HU16 4</v>
          </cell>
          <cell r="B4170">
            <v>991162</v>
          </cell>
          <cell r="C4170" t="str">
            <v/>
          </cell>
          <cell r="D4170" t="str">
            <v/>
          </cell>
          <cell r="E4170">
            <v>805923.02615130856</v>
          </cell>
          <cell r="F4170" t="str">
            <v/>
          </cell>
          <cell r="G4170">
            <v>1498548.1099999999</v>
          </cell>
        </row>
        <row r="4171">
          <cell r="A4171" t="str">
            <v>HU16 5</v>
          </cell>
          <cell r="B4171">
            <v>353612</v>
          </cell>
          <cell r="C4171" t="str">
            <v/>
          </cell>
          <cell r="D4171" t="str">
            <v/>
          </cell>
          <cell r="E4171" t="str">
            <v/>
          </cell>
          <cell r="F4171">
            <v>1709199.4899999998</v>
          </cell>
          <cell r="G4171" t="str">
            <v/>
          </cell>
        </row>
        <row r="4172">
          <cell r="A4172" t="str">
            <v>HU16 9</v>
          </cell>
          <cell r="B4172" t="str">
            <v/>
          </cell>
          <cell r="C4172" t="str">
            <v/>
          </cell>
          <cell r="D4172" t="str">
            <v/>
          </cell>
          <cell r="E4172" t="str">
            <v/>
          </cell>
          <cell r="F4172" t="str">
            <v/>
          </cell>
          <cell r="G4172" t="str">
            <v/>
          </cell>
        </row>
        <row r="4173">
          <cell r="A4173" t="str">
            <v>HU17 0</v>
          </cell>
          <cell r="B4173">
            <v>723734</v>
          </cell>
          <cell r="C4173" t="str">
            <v/>
          </cell>
          <cell r="D4173" t="str">
            <v/>
          </cell>
          <cell r="E4173">
            <v>1975043.194434271</v>
          </cell>
          <cell r="F4173">
            <v>3781491.7100000009</v>
          </cell>
          <cell r="G4173" t="str">
            <v/>
          </cell>
        </row>
        <row r="4174">
          <cell r="A4174" t="str">
            <v>HU17 5</v>
          </cell>
          <cell r="B4174" t="str">
            <v/>
          </cell>
          <cell r="C4174" t="str">
            <v/>
          </cell>
          <cell r="D4174" t="str">
            <v/>
          </cell>
          <cell r="E4174" t="str">
            <v/>
          </cell>
          <cell r="F4174">
            <v>165620.31</v>
          </cell>
          <cell r="G4174">
            <v>5161215.330000001</v>
          </cell>
        </row>
        <row r="4175">
          <cell r="A4175" t="str">
            <v>HU17 6</v>
          </cell>
          <cell r="B4175" t="str">
            <v/>
          </cell>
          <cell r="C4175" t="str">
            <v/>
          </cell>
          <cell r="D4175" t="str">
            <v/>
          </cell>
          <cell r="E4175" t="str">
            <v/>
          </cell>
          <cell r="F4175" t="str">
            <v/>
          </cell>
          <cell r="G4175" t="str">
            <v/>
          </cell>
        </row>
        <row r="4176">
          <cell r="A4176" t="str">
            <v>HU17 7</v>
          </cell>
          <cell r="B4176">
            <v>4068997</v>
          </cell>
          <cell r="C4176" t="str">
            <v/>
          </cell>
          <cell r="D4176">
            <v>1300052.92</v>
          </cell>
          <cell r="E4176">
            <v>4726653.2470607813</v>
          </cell>
          <cell r="F4176">
            <v>1271127.9999999998</v>
          </cell>
          <cell r="G4176" t="str">
            <v/>
          </cell>
        </row>
        <row r="4177">
          <cell r="A4177" t="str">
            <v>HU17 8</v>
          </cell>
          <cell r="B4177">
            <v>2607966</v>
          </cell>
          <cell r="C4177" t="str">
            <v/>
          </cell>
          <cell r="D4177" t="str">
            <v/>
          </cell>
          <cell r="E4177">
            <v>4490089.02375089</v>
          </cell>
          <cell r="F4177">
            <v>3913755.7100000004</v>
          </cell>
          <cell r="G4177" t="str">
            <v/>
          </cell>
        </row>
        <row r="4178">
          <cell r="A4178" t="str">
            <v>HU17 9</v>
          </cell>
          <cell r="B4178">
            <v>326770</v>
          </cell>
          <cell r="C4178" t="str">
            <v/>
          </cell>
          <cell r="D4178">
            <v>4123293.81</v>
          </cell>
          <cell r="E4178" t="str">
            <v/>
          </cell>
          <cell r="F4178">
            <v>3887776.8200000008</v>
          </cell>
          <cell r="G4178" t="str">
            <v/>
          </cell>
        </row>
        <row r="4179">
          <cell r="A4179" t="str">
            <v>HU18 1</v>
          </cell>
          <cell r="B4179" t="str">
            <v/>
          </cell>
          <cell r="C4179" t="str">
            <v/>
          </cell>
          <cell r="D4179" t="str">
            <v/>
          </cell>
          <cell r="E4179">
            <v>601747.47055045632</v>
          </cell>
          <cell r="F4179">
            <v>1907812.77</v>
          </cell>
          <cell r="G4179" t="str">
            <v/>
          </cell>
        </row>
        <row r="4180">
          <cell r="A4180" t="str">
            <v>HU19 2</v>
          </cell>
          <cell r="B4180" t="str">
            <v/>
          </cell>
          <cell r="C4180" t="str">
            <v/>
          </cell>
          <cell r="D4180">
            <v>6877825.6500000004</v>
          </cell>
          <cell r="E4180">
            <v>1424189.9588289021</v>
          </cell>
          <cell r="F4180">
            <v>2147635.5500000003</v>
          </cell>
          <cell r="G4180" t="str">
            <v/>
          </cell>
        </row>
        <row r="4181">
          <cell r="A4181" t="str">
            <v>HU2 0</v>
          </cell>
          <cell r="B4181" t="str">
            <v/>
          </cell>
          <cell r="C4181" t="str">
            <v/>
          </cell>
          <cell r="D4181">
            <v>425584.84</v>
          </cell>
          <cell r="E4181">
            <v>830929.63392111775</v>
          </cell>
          <cell r="F4181">
            <v>478410.32</v>
          </cell>
          <cell r="G4181" t="str">
            <v/>
          </cell>
        </row>
        <row r="4182">
          <cell r="A4182" t="str">
            <v>HU2 8</v>
          </cell>
          <cell r="B4182">
            <v>2435236</v>
          </cell>
          <cell r="C4182" t="str">
            <v/>
          </cell>
          <cell r="D4182">
            <v>665201.04</v>
          </cell>
          <cell r="E4182" t="str">
            <v/>
          </cell>
          <cell r="F4182" t="str">
            <v/>
          </cell>
          <cell r="G4182" t="str">
            <v/>
          </cell>
        </row>
        <row r="4183">
          <cell r="A4183" t="str">
            <v>HU2 9</v>
          </cell>
          <cell r="B4183" t="str">
            <v/>
          </cell>
          <cell r="C4183" t="str">
            <v/>
          </cell>
          <cell r="D4183" t="str">
            <v/>
          </cell>
          <cell r="E4183" t="str">
            <v/>
          </cell>
          <cell r="F4183" t="str">
            <v/>
          </cell>
          <cell r="G4183" t="str">
            <v/>
          </cell>
        </row>
        <row r="4184">
          <cell r="A4184" t="str">
            <v>HU20 3</v>
          </cell>
          <cell r="B4184" t="str">
            <v/>
          </cell>
          <cell r="C4184" t="str">
            <v/>
          </cell>
          <cell r="D4184" t="str">
            <v/>
          </cell>
          <cell r="E4184" t="str">
            <v/>
          </cell>
          <cell r="F4184" t="str">
            <v/>
          </cell>
          <cell r="G4184" t="str">
            <v/>
          </cell>
        </row>
        <row r="4185">
          <cell r="A4185" t="str">
            <v>HU3 1</v>
          </cell>
          <cell r="B4185" t="str">
            <v/>
          </cell>
          <cell r="C4185" t="str">
            <v/>
          </cell>
          <cell r="D4185">
            <v>2104401</v>
          </cell>
          <cell r="E4185">
            <v>2331607.2417215058</v>
          </cell>
          <cell r="F4185">
            <v>1943438.91</v>
          </cell>
          <cell r="G4185" t="str">
            <v/>
          </cell>
        </row>
        <row r="4186">
          <cell r="A4186" t="str">
            <v>HU3 2</v>
          </cell>
          <cell r="B4186" t="str">
            <v/>
          </cell>
          <cell r="C4186" t="str">
            <v/>
          </cell>
          <cell r="D4186">
            <v>421368.67</v>
          </cell>
          <cell r="E4186" t="str">
            <v/>
          </cell>
          <cell r="F4186" t="str">
            <v/>
          </cell>
          <cell r="G4186" t="str">
            <v/>
          </cell>
        </row>
        <row r="4187">
          <cell r="A4187" t="str">
            <v>HU3 3</v>
          </cell>
          <cell r="B4187" t="str">
            <v/>
          </cell>
          <cell r="C4187" t="str">
            <v/>
          </cell>
          <cell r="D4187" t="str">
            <v/>
          </cell>
          <cell r="E4187" t="str">
            <v/>
          </cell>
          <cell r="F4187">
            <v>249314.19999999998</v>
          </cell>
          <cell r="G4187" t="str">
            <v/>
          </cell>
        </row>
        <row r="4188">
          <cell r="A4188" t="str">
            <v>HU3 4</v>
          </cell>
          <cell r="B4188" t="str">
            <v/>
          </cell>
          <cell r="C4188" t="str">
            <v/>
          </cell>
          <cell r="D4188">
            <v>737243.24</v>
          </cell>
          <cell r="E4188" t="str">
            <v/>
          </cell>
          <cell r="F4188" t="str">
            <v/>
          </cell>
          <cell r="G4188" t="str">
            <v/>
          </cell>
        </row>
        <row r="4189">
          <cell r="A4189" t="str">
            <v>HU3 5</v>
          </cell>
          <cell r="B4189" t="str">
            <v/>
          </cell>
          <cell r="C4189" t="str">
            <v/>
          </cell>
          <cell r="D4189" t="str">
            <v/>
          </cell>
          <cell r="E4189" t="str">
            <v/>
          </cell>
          <cell r="F4189" t="str">
            <v/>
          </cell>
          <cell r="G4189" t="str">
            <v/>
          </cell>
        </row>
        <row r="4190">
          <cell r="A4190" t="str">
            <v>HU3 6</v>
          </cell>
          <cell r="B4190">
            <v>615762</v>
          </cell>
          <cell r="C4190" t="str">
            <v/>
          </cell>
          <cell r="D4190">
            <v>190209.13</v>
          </cell>
          <cell r="E4190">
            <v>637253.04473726358</v>
          </cell>
          <cell r="F4190" t="str">
            <v/>
          </cell>
          <cell r="G4190" t="str">
            <v/>
          </cell>
        </row>
        <row r="4191">
          <cell r="A4191" t="str">
            <v>HU4 6</v>
          </cell>
          <cell r="B4191" t="str">
            <v/>
          </cell>
          <cell r="C4191" t="str">
            <v/>
          </cell>
          <cell r="D4191">
            <v>602339.81000000006</v>
          </cell>
          <cell r="E4191" t="str">
            <v/>
          </cell>
          <cell r="F4191">
            <v>674712.25000000012</v>
          </cell>
          <cell r="G4191" t="str">
            <v/>
          </cell>
        </row>
        <row r="4192">
          <cell r="A4192" t="str">
            <v>HU4 7</v>
          </cell>
          <cell r="B4192" t="str">
            <v/>
          </cell>
          <cell r="C4192" t="str">
            <v/>
          </cell>
          <cell r="D4192" t="str">
            <v/>
          </cell>
          <cell r="E4192" t="str">
            <v/>
          </cell>
          <cell r="F4192" t="str">
            <v/>
          </cell>
          <cell r="G4192" t="str">
            <v/>
          </cell>
        </row>
        <row r="4193">
          <cell r="A4193" t="str">
            <v>HU4 9</v>
          </cell>
          <cell r="B4193" t="str">
            <v/>
          </cell>
          <cell r="C4193" t="str">
            <v/>
          </cell>
          <cell r="D4193" t="str">
            <v/>
          </cell>
          <cell r="E4193" t="str">
            <v/>
          </cell>
          <cell r="F4193" t="str">
            <v/>
          </cell>
          <cell r="G4193" t="str">
            <v/>
          </cell>
        </row>
        <row r="4194">
          <cell r="A4194" t="str">
            <v>HU5 1</v>
          </cell>
          <cell r="B4194" t="str">
            <v/>
          </cell>
          <cell r="C4194" t="str">
            <v/>
          </cell>
          <cell r="D4194">
            <v>1099117.3899999999</v>
          </cell>
          <cell r="E4194" t="str">
            <v/>
          </cell>
          <cell r="F4194" t="str">
            <v/>
          </cell>
          <cell r="G4194" t="str">
            <v/>
          </cell>
        </row>
        <row r="4195">
          <cell r="A4195" t="str">
            <v>HU5 2</v>
          </cell>
          <cell r="B4195" t="str">
            <v/>
          </cell>
          <cell r="C4195" t="str">
            <v/>
          </cell>
          <cell r="D4195">
            <v>577825.44999999995</v>
          </cell>
          <cell r="E4195">
            <v>3958910.9975301707</v>
          </cell>
          <cell r="F4195">
            <v>808265.88</v>
          </cell>
          <cell r="G4195" t="str">
            <v/>
          </cell>
        </row>
        <row r="4196">
          <cell r="A4196" t="str">
            <v>HU5 3</v>
          </cell>
          <cell r="B4196" t="str">
            <v/>
          </cell>
          <cell r="C4196" t="str">
            <v/>
          </cell>
          <cell r="D4196" t="str">
            <v/>
          </cell>
          <cell r="E4196" t="str">
            <v/>
          </cell>
          <cell r="F4196">
            <v>1550421.6899999997</v>
          </cell>
          <cell r="G4196">
            <v>3539960.9299999997</v>
          </cell>
        </row>
        <row r="4197">
          <cell r="A4197" t="str">
            <v>HU5 4</v>
          </cell>
          <cell r="B4197" t="str">
            <v/>
          </cell>
          <cell r="C4197" t="str">
            <v/>
          </cell>
          <cell r="D4197" t="str">
            <v/>
          </cell>
          <cell r="E4197" t="str">
            <v/>
          </cell>
          <cell r="F4197" t="str">
            <v/>
          </cell>
          <cell r="G4197" t="str">
            <v/>
          </cell>
        </row>
        <row r="4198">
          <cell r="A4198" t="str">
            <v>HU5 5</v>
          </cell>
          <cell r="B4198" t="str">
            <v/>
          </cell>
          <cell r="C4198" t="str">
            <v/>
          </cell>
          <cell r="D4198" t="str">
            <v/>
          </cell>
          <cell r="E4198" t="str">
            <v/>
          </cell>
          <cell r="F4198">
            <v>240550.88000000003</v>
          </cell>
          <cell r="G4198" t="str">
            <v/>
          </cell>
        </row>
        <row r="4199">
          <cell r="A4199" t="str">
            <v>HU5 9</v>
          </cell>
          <cell r="B4199" t="str">
            <v/>
          </cell>
          <cell r="C4199" t="str">
            <v/>
          </cell>
          <cell r="D4199" t="str">
            <v/>
          </cell>
          <cell r="E4199" t="str">
            <v/>
          </cell>
          <cell r="F4199" t="str">
            <v/>
          </cell>
          <cell r="G4199" t="str">
            <v/>
          </cell>
        </row>
        <row r="4200">
          <cell r="A4200" t="str">
            <v>HU6 0</v>
          </cell>
          <cell r="B4200" t="str">
            <v/>
          </cell>
          <cell r="C4200" t="str">
            <v/>
          </cell>
          <cell r="D4200" t="str">
            <v/>
          </cell>
          <cell r="E4200" t="str">
            <v/>
          </cell>
          <cell r="F4200" t="str">
            <v/>
          </cell>
          <cell r="G4200" t="str">
            <v/>
          </cell>
        </row>
        <row r="4201">
          <cell r="A4201" t="str">
            <v>HU6 7</v>
          </cell>
          <cell r="B4201" t="str">
            <v/>
          </cell>
          <cell r="C4201" t="str">
            <v/>
          </cell>
          <cell r="D4201">
            <v>269518.15000000002</v>
          </cell>
          <cell r="E4201" t="str">
            <v/>
          </cell>
          <cell r="F4201">
            <v>711197.78</v>
          </cell>
          <cell r="G4201" t="str">
            <v/>
          </cell>
        </row>
        <row r="4202">
          <cell r="A4202" t="str">
            <v>HU6 8</v>
          </cell>
          <cell r="B4202" t="str">
            <v/>
          </cell>
          <cell r="C4202" t="str">
            <v/>
          </cell>
          <cell r="D4202">
            <v>124569.08</v>
          </cell>
          <cell r="E4202" t="str">
            <v/>
          </cell>
          <cell r="F4202" t="str">
            <v/>
          </cell>
          <cell r="G4202" t="str">
            <v/>
          </cell>
        </row>
        <row r="4203">
          <cell r="A4203" t="str">
            <v>HU6 9</v>
          </cell>
          <cell r="B4203" t="str">
            <v/>
          </cell>
          <cell r="C4203" t="str">
            <v/>
          </cell>
          <cell r="D4203" t="str">
            <v/>
          </cell>
          <cell r="E4203" t="str">
            <v/>
          </cell>
          <cell r="F4203" t="str">
            <v/>
          </cell>
          <cell r="G4203" t="str">
            <v/>
          </cell>
        </row>
        <row r="4204">
          <cell r="A4204" t="str">
            <v>HU7 0</v>
          </cell>
          <cell r="B4204">
            <v>2212307</v>
          </cell>
          <cell r="C4204" t="str">
            <v/>
          </cell>
          <cell r="D4204" t="str">
            <v/>
          </cell>
          <cell r="E4204" t="str">
            <v/>
          </cell>
          <cell r="F4204">
            <v>907503.76</v>
          </cell>
          <cell r="G4204" t="str">
            <v/>
          </cell>
        </row>
        <row r="4205">
          <cell r="A4205" t="str">
            <v>HU7 3</v>
          </cell>
          <cell r="B4205" t="str">
            <v/>
          </cell>
          <cell r="C4205" t="str">
            <v/>
          </cell>
          <cell r="D4205" t="str">
            <v/>
          </cell>
          <cell r="E4205" t="str">
            <v/>
          </cell>
          <cell r="F4205">
            <v>684648.79999999993</v>
          </cell>
          <cell r="G4205" t="str">
            <v/>
          </cell>
        </row>
        <row r="4206">
          <cell r="A4206" t="str">
            <v>HU7 4</v>
          </cell>
          <cell r="B4206" t="str">
            <v/>
          </cell>
          <cell r="C4206" t="str">
            <v/>
          </cell>
          <cell r="D4206">
            <v>130827.22</v>
          </cell>
          <cell r="E4206">
            <v>553543.27925117919</v>
          </cell>
          <cell r="F4206">
            <v>1257856.81</v>
          </cell>
          <cell r="G4206" t="str">
            <v/>
          </cell>
        </row>
        <row r="4207">
          <cell r="A4207" t="str">
            <v>HU7 5</v>
          </cell>
          <cell r="B4207" t="str">
            <v/>
          </cell>
          <cell r="C4207" t="str">
            <v/>
          </cell>
          <cell r="D4207" t="str">
            <v/>
          </cell>
          <cell r="E4207" t="str">
            <v/>
          </cell>
          <cell r="F4207" t="str">
            <v/>
          </cell>
          <cell r="G4207" t="str">
            <v/>
          </cell>
        </row>
        <row r="4208">
          <cell r="A4208" t="str">
            <v>HU7 6</v>
          </cell>
          <cell r="B4208" t="str">
            <v/>
          </cell>
          <cell r="C4208" t="str">
            <v/>
          </cell>
          <cell r="D4208" t="str">
            <v/>
          </cell>
          <cell r="E4208" t="str">
            <v/>
          </cell>
          <cell r="F4208" t="str">
            <v/>
          </cell>
          <cell r="G4208" t="str">
            <v/>
          </cell>
        </row>
        <row r="4209">
          <cell r="A4209" t="str">
            <v>HU7 9</v>
          </cell>
          <cell r="B4209" t="str">
            <v/>
          </cell>
          <cell r="C4209" t="str">
            <v/>
          </cell>
          <cell r="D4209" t="str">
            <v/>
          </cell>
          <cell r="E4209" t="str">
            <v/>
          </cell>
          <cell r="F4209" t="str">
            <v/>
          </cell>
          <cell r="G4209" t="str">
            <v/>
          </cell>
        </row>
        <row r="4210">
          <cell r="A4210" t="str">
            <v>HU8 0</v>
          </cell>
          <cell r="B4210" t="str">
            <v/>
          </cell>
          <cell r="C4210" t="str">
            <v/>
          </cell>
          <cell r="D4210">
            <v>233099.94</v>
          </cell>
          <cell r="E4210" t="str">
            <v/>
          </cell>
          <cell r="F4210">
            <v>111825.40999999999</v>
          </cell>
          <cell r="G4210" t="str">
            <v/>
          </cell>
        </row>
        <row r="4211">
          <cell r="A4211" t="str">
            <v>HU8 7</v>
          </cell>
          <cell r="B4211" t="str">
            <v/>
          </cell>
          <cell r="C4211" t="str">
            <v/>
          </cell>
          <cell r="D4211" t="str">
            <v/>
          </cell>
          <cell r="E4211">
            <v>298317.49511518312</v>
          </cell>
          <cell r="F4211">
            <v>5878666.4000000004</v>
          </cell>
          <cell r="G4211" t="str">
            <v/>
          </cell>
        </row>
        <row r="4212">
          <cell r="A4212" t="str">
            <v>HU8 8</v>
          </cell>
          <cell r="B4212">
            <v>281942</v>
          </cell>
          <cell r="C4212" t="str">
            <v/>
          </cell>
          <cell r="D4212">
            <v>334802.77</v>
          </cell>
          <cell r="E4212">
            <v>1611122.982571654</v>
          </cell>
          <cell r="F4212" t="str">
            <v/>
          </cell>
          <cell r="G4212" t="str">
            <v/>
          </cell>
        </row>
        <row r="4213">
          <cell r="A4213" t="str">
            <v>HU8 9</v>
          </cell>
          <cell r="B4213" t="str">
            <v/>
          </cell>
          <cell r="C4213" t="str">
            <v/>
          </cell>
          <cell r="D4213">
            <v>221085.39</v>
          </cell>
          <cell r="E4213" t="str">
            <v/>
          </cell>
          <cell r="F4213">
            <v>2121343.5299999998</v>
          </cell>
          <cell r="G4213" t="str">
            <v/>
          </cell>
        </row>
        <row r="4214">
          <cell r="A4214" t="str">
            <v>HU9 1</v>
          </cell>
          <cell r="B4214">
            <v>1027290</v>
          </cell>
          <cell r="C4214" t="str">
            <v/>
          </cell>
          <cell r="D4214" t="str">
            <v/>
          </cell>
          <cell r="E4214">
            <v>1631632.9929591895</v>
          </cell>
          <cell r="F4214">
            <v>2385701.66</v>
          </cell>
          <cell r="G4214" t="str">
            <v/>
          </cell>
        </row>
        <row r="4215">
          <cell r="A4215" t="str">
            <v>HU9 2</v>
          </cell>
          <cell r="B4215" t="str">
            <v/>
          </cell>
          <cell r="C4215" t="str">
            <v/>
          </cell>
          <cell r="D4215" t="str">
            <v/>
          </cell>
          <cell r="E4215" t="str">
            <v/>
          </cell>
          <cell r="F4215" t="str">
            <v/>
          </cell>
          <cell r="G4215" t="str">
            <v/>
          </cell>
        </row>
        <row r="4216">
          <cell r="A4216" t="str">
            <v>HU9 3</v>
          </cell>
          <cell r="B4216" t="str">
            <v/>
          </cell>
          <cell r="C4216" t="str">
            <v/>
          </cell>
          <cell r="D4216">
            <v>480293.15</v>
          </cell>
          <cell r="E4216" t="str">
            <v/>
          </cell>
          <cell r="F4216" t="str">
            <v/>
          </cell>
          <cell r="G4216" t="str">
            <v/>
          </cell>
        </row>
        <row r="4217">
          <cell r="A4217" t="str">
            <v>HU9 4</v>
          </cell>
          <cell r="B4217" t="str">
            <v/>
          </cell>
          <cell r="C4217" t="str">
            <v/>
          </cell>
          <cell r="D4217" t="str">
            <v/>
          </cell>
          <cell r="E4217" t="str">
            <v/>
          </cell>
          <cell r="F4217">
            <v>300542.24999999994</v>
          </cell>
          <cell r="G4217" t="str">
            <v/>
          </cell>
        </row>
        <row r="4218">
          <cell r="A4218" t="str">
            <v>HU9 5</v>
          </cell>
          <cell r="B4218" t="str">
            <v/>
          </cell>
          <cell r="C4218" t="str">
            <v/>
          </cell>
          <cell r="D4218">
            <v>2077753.9</v>
          </cell>
          <cell r="E4218" t="str">
            <v/>
          </cell>
          <cell r="F4218" t="str">
            <v/>
          </cell>
          <cell r="G4218" t="str">
            <v/>
          </cell>
        </row>
        <row r="4219">
          <cell r="A4219" t="str">
            <v>HU9 9</v>
          </cell>
          <cell r="B4219" t="str">
            <v/>
          </cell>
          <cell r="C4219" t="str">
            <v/>
          </cell>
          <cell r="D4219" t="str">
            <v/>
          </cell>
          <cell r="E4219" t="str">
            <v/>
          </cell>
          <cell r="F4219" t="str">
            <v/>
          </cell>
          <cell r="G4219" t="str">
            <v/>
          </cell>
        </row>
        <row r="4220">
          <cell r="A4220" t="str">
            <v>HX Other</v>
          </cell>
          <cell r="B4220">
            <v>18182997</v>
          </cell>
          <cell r="C4220">
            <v>11470175.219999999</v>
          </cell>
          <cell r="D4220">
            <v>15622454.439999999</v>
          </cell>
          <cell r="E4220">
            <v>17420255.982534397</v>
          </cell>
          <cell r="F4220">
            <v>26661198.460000001</v>
          </cell>
          <cell r="G4220">
            <v>6025260.3800000018</v>
          </cell>
        </row>
        <row r="4221">
          <cell r="A4221" t="str">
            <v>HX total</v>
          </cell>
          <cell r="B4221">
            <v>20073548</v>
          </cell>
          <cell r="C4221">
            <v>11470175.219999999</v>
          </cell>
          <cell r="D4221">
            <v>16626451</v>
          </cell>
          <cell r="E4221">
            <v>37416241.013198435</v>
          </cell>
          <cell r="F4221">
            <v>61113979.015799999</v>
          </cell>
          <cell r="G4221">
            <v>6025260.3800000018</v>
          </cell>
        </row>
        <row r="4222">
          <cell r="A4222" t="str">
            <v>HX1 1</v>
          </cell>
          <cell r="B4222" t="str">
            <v/>
          </cell>
          <cell r="C4222" t="str">
            <v/>
          </cell>
          <cell r="D4222">
            <v>330612.89</v>
          </cell>
          <cell r="E4222" t="str">
            <v/>
          </cell>
          <cell r="F4222" t="str">
            <v/>
          </cell>
          <cell r="G4222" t="str">
            <v/>
          </cell>
        </row>
        <row r="4223">
          <cell r="A4223" t="str">
            <v>HX1 2</v>
          </cell>
          <cell r="B4223" t="str">
            <v/>
          </cell>
          <cell r="C4223" t="str">
            <v/>
          </cell>
          <cell r="D4223">
            <v>225452.39</v>
          </cell>
          <cell r="E4223" t="str">
            <v/>
          </cell>
          <cell r="F4223">
            <v>2776746.9599999995</v>
          </cell>
          <cell r="G4223" t="str">
            <v/>
          </cell>
        </row>
        <row r="4224">
          <cell r="A4224" t="str">
            <v>HX1 3</v>
          </cell>
          <cell r="B4224" t="str">
            <v/>
          </cell>
          <cell r="C4224" t="str">
            <v/>
          </cell>
          <cell r="D4224" t="str">
            <v/>
          </cell>
          <cell r="E4224" t="str">
            <v/>
          </cell>
          <cell r="F4224">
            <v>842663.97999999963</v>
          </cell>
          <cell r="G4224" t="str">
            <v/>
          </cell>
        </row>
        <row r="4225">
          <cell r="A4225" t="str">
            <v>HX1 4</v>
          </cell>
          <cell r="B4225" t="str">
            <v/>
          </cell>
          <cell r="C4225" t="str">
            <v/>
          </cell>
          <cell r="D4225" t="str">
            <v/>
          </cell>
          <cell r="E4225" t="str">
            <v/>
          </cell>
          <cell r="F4225">
            <v>378652.27</v>
          </cell>
          <cell r="G4225" t="str">
            <v/>
          </cell>
        </row>
        <row r="4226">
          <cell r="A4226" t="str">
            <v>HX1 5</v>
          </cell>
          <cell r="B4226" t="str">
            <v/>
          </cell>
          <cell r="C4226" t="str">
            <v/>
          </cell>
          <cell r="D4226" t="str">
            <v/>
          </cell>
          <cell r="E4226">
            <v>1833969.2353186952</v>
          </cell>
          <cell r="F4226" t="str">
            <v/>
          </cell>
          <cell r="G4226" t="str">
            <v/>
          </cell>
        </row>
        <row r="4227">
          <cell r="A4227" t="str">
            <v>HX1 9</v>
          </cell>
          <cell r="B4227" t="str">
            <v/>
          </cell>
          <cell r="C4227" t="str">
            <v/>
          </cell>
          <cell r="D4227" t="str">
            <v/>
          </cell>
          <cell r="E4227" t="str">
            <v/>
          </cell>
          <cell r="F4227" t="str">
            <v/>
          </cell>
          <cell r="G4227" t="str">
            <v/>
          </cell>
        </row>
        <row r="4228">
          <cell r="A4228" t="str">
            <v>HX2 0</v>
          </cell>
          <cell r="B4228" t="str">
            <v/>
          </cell>
          <cell r="C4228" t="str">
            <v/>
          </cell>
          <cell r="D4228" t="str">
            <v/>
          </cell>
          <cell r="E4228">
            <v>735781.52581482579</v>
          </cell>
          <cell r="F4228">
            <v>783360.07</v>
          </cell>
          <cell r="G4228" t="str">
            <v/>
          </cell>
        </row>
        <row r="4229">
          <cell r="A4229" t="str">
            <v>HX2 6</v>
          </cell>
          <cell r="B4229">
            <v>187237</v>
          </cell>
          <cell r="C4229" t="str">
            <v/>
          </cell>
          <cell r="D4229" t="str">
            <v/>
          </cell>
          <cell r="E4229" t="str">
            <v/>
          </cell>
          <cell r="F4229">
            <v>1836996.76</v>
          </cell>
          <cell r="G4229" t="str">
            <v/>
          </cell>
        </row>
        <row r="4230">
          <cell r="A4230" t="str">
            <v>HX2 7</v>
          </cell>
          <cell r="B4230" t="str">
            <v/>
          </cell>
          <cell r="C4230" t="str">
            <v/>
          </cell>
          <cell r="D4230">
            <v>201702.79</v>
          </cell>
          <cell r="E4230" t="str">
            <v/>
          </cell>
          <cell r="F4230">
            <v>433791.44000000006</v>
          </cell>
          <cell r="G4230" t="str">
            <v/>
          </cell>
        </row>
        <row r="4231">
          <cell r="A4231" t="str">
            <v>HX2 8</v>
          </cell>
          <cell r="B4231" t="str">
            <v/>
          </cell>
          <cell r="C4231" t="str">
            <v/>
          </cell>
          <cell r="D4231" t="str">
            <v/>
          </cell>
          <cell r="E4231">
            <v>511555.52023073786</v>
          </cell>
          <cell r="F4231" t="str">
            <v/>
          </cell>
          <cell r="G4231" t="str">
            <v/>
          </cell>
        </row>
        <row r="4232">
          <cell r="A4232" t="str">
            <v>HX2 9</v>
          </cell>
          <cell r="B4232" t="str">
            <v/>
          </cell>
          <cell r="C4232" t="str">
            <v/>
          </cell>
          <cell r="D4232" t="str">
            <v/>
          </cell>
          <cell r="E4232" t="str">
            <v/>
          </cell>
          <cell r="F4232">
            <v>942407.72000000009</v>
          </cell>
          <cell r="G4232" t="str">
            <v/>
          </cell>
        </row>
        <row r="4233">
          <cell r="A4233" t="str">
            <v>HX3 0</v>
          </cell>
          <cell r="B4233" t="str">
            <v/>
          </cell>
          <cell r="C4233" t="str">
            <v/>
          </cell>
          <cell r="D4233" t="str">
            <v/>
          </cell>
          <cell r="E4233">
            <v>2757391.3924653879</v>
          </cell>
          <cell r="F4233">
            <v>1562200.43</v>
          </cell>
          <cell r="G4233" t="str">
            <v/>
          </cell>
        </row>
        <row r="4234">
          <cell r="A4234" t="str">
            <v>HX3 5</v>
          </cell>
          <cell r="B4234" t="str">
            <v/>
          </cell>
          <cell r="C4234" t="str">
            <v/>
          </cell>
          <cell r="D4234" t="str">
            <v/>
          </cell>
          <cell r="E4234" t="str">
            <v/>
          </cell>
          <cell r="F4234">
            <v>985763.25000000012</v>
          </cell>
          <cell r="G4234" t="str">
            <v/>
          </cell>
        </row>
        <row r="4235">
          <cell r="A4235" t="str">
            <v>HX3 6</v>
          </cell>
          <cell r="B4235" t="str">
            <v/>
          </cell>
          <cell r="C4235" t="str">
            <v/>
          </cell>
          <cell r="D4235">
            <v>216203.83</v>
          </cell>
          <cell r="E4235">
            <v>1316892.9753897155</v>
          </cell>
          <cell r="F4235">
            <v>2208342.9799999995</v>
          </cell>
          <cell r="G4235" t="str">
            <v/>
          </cell>
        </row>
        <row r="4236">
          <cell r="A4236" t="str">
            <v>HX3 7</v>
          </cell>
          <cell r="B4236">
            <v>1426940</v>
          </cell>
          <cell r="C4236" t="str">
            <v/>
          </cell>
          <cell r="D4236" t="str">
            <v/>
          </cell>
          <cell r="E4236">
            <v>2176419.5425669346</v>
          </cell>
          <cell r="F4236">
            <v>1720090.7499999998</v>
          </cell>
          <cell r="G4236" t="str">
            <v/>
          </cell>
        </row>
        <row r="4237">
          <cell r="A4237" t="str">
            <v>HX3 8</v>
          </cell>
          <cell r="B4237" t="str">
            <v/>
          </cell>
          <cell r="C4237" t="str">
            <v/>
          </cell>
          <cell r="D4237" t="str">
            <v/>
          </cell>
          <cell r="E4237">
            <v>2329870.2299370281</v>
          </cell>
          <cell r="F4237" t="str">
            <v/>
          </cell>
          <cell r="G4237" t="str">
            <v/>
          </cell>
        </row>
        <row r="4238">
          <cell r="A4238" t="str">
            <v>HX3 9</v>
          </cell>
          <cell r="B4238" t="str">
            <v/>
          </cell>
          <cell r="C4238" t="str">
            <v/>
          </cell>
          <cell r="D4238" t="str">
            <v/>
          </cell>
          <cell r="E4238">
            <v>1110993.6145145772</v>
          </cell>
          <cell r="F4238" t="str">
            <v/>
          </cell>
          <cell r="G4238" t="str">
            <v/>
          </cell>
        </row>
        <row r="4239">
          <cell r="A4239" t="str">
            <v>HX4 0</v>
          </cell>
          <cell r="B4239" t="str">
            <v/>
          </cell>
          <cell r="C4239" t="str">
            <v/>
          </cell>
          <cell r="D4239" t="str">
            <v/>
          </cell>
          <cell r="E4239" t="str">
            <v/>
          </cell>
          <cell r="F4239" t="str">
            <v/>
          </cell>
          <cell r="G4239" t="str">
            <v/>
          </cell>
        </row>
        <row r="4240">
          <cell r="A4240" t="str">
            <v>HX4 8</v>
          </cell>
          <cell r="B4240" t="str">
            <v/>
          </cell>
          <cell r="C4240" t="str">
            <v/>
          </cell>
          <cell r="D4240">
            <v>30024.66</v>
          </cell>
          <cell r="E4240">
            <v>723721.90837047901</v>
          </cell>
          <cell r="F4240">
            <v>1598205.5600000003</v>
          </cell>
          <cell r="G4240" t="str">
            <v/>
          </cell>
        </row>
        <row r="4241">
          <cell r="A4241" t="str">
            <v>HX4 9</v>
          </cell>
          <cell r="B4241" t="str">
            <v/>
          </cell>
          <cell r="C4241" t="str">
            <v/>
          </cell>
          <cell r="D4241" t="str">
            <v/>
          </cell>
          <cell r="E4241" t="str">
            <v/>
          </cell>
          <cell r="F4241" t="str">
            <v/>
          </cell>
          <cell r="G4241" t="str">
            <v/>
          </cell>
        </row>
        <row r="4242">
          <cell r="A4242" t="str">
            <v>HX5 0</v>
          </cell>
          <cell r="B4242">
            <v>188048</v>
          </cell>
          <cell r="C4242" t="str">
            <v/>
          </cell>
          <cell r="D4242" t="str">
            <v/>
          </cell>
          <cell r="E4242" t="str">
            <v/>
          </cell>
          <cell r="F4242">
            <v>2647342.9800000004</v>
          </cell>
          <cell r="G4242" t="str">
            <v/>
          </cell>
        </row>
        <row r="4243">
          <cell r="A4243" t="str">
            <v>HX5 9</v>
          </cell>
          <cell r="B4243" t="str">
            <v/>
          </cell>
          <cell r="C4243" t="str">
            <v/>
          </cell>
          <cell r="D4243" t="str">
            <v/>
          </cell>
          <cell r="E4243" t="str">
            <v/>
          </cell>
          <cell r="F4243">
            <v>11219664.225800002</v>
          </cell>
          <cell r="G4243" t="str">
            <v/>
          </cell>
        </row>
        <row r="4244">
          <cell r="A4244" t="str">
            <v>HX6 1</v>
          </cell>
          <cell r="B4244" t="str">
            <v/>
          </cell>
          <cell r="C4244" t="str">
            <v/>
          </cell>
          <cell r="D4244" t="str">
            <v/>
          </cell>
          <cell r="E4244" t="str">
            <v/>
          </cell>
          <cell r="F4244" t="str">
            <v/>
          </cell>
          <cell r="G4244" t="str">
            <v/>
          </cell>
        </row>
        <row r="4245">
          <cell r="A4245" t="str">
            <v>HX6 2</v>
          </cell>
          <cell r="B4245" t="str">
            <v/>
          </cell>
          <cell r="C4245" t="str">
            <v/>
          </cell>
          <cell r="D4245" t="str">
            <v/>
          </cell>
          <cell r="E4245">
            <v>2041219.1668892293</v>
          </cell>
          <cell r="F4245">
            <v>952135.37000000023</v>
          </cell>
          <cell r="G4245" t="str">
            <v/>
          </cell>
        </row>
        <row r="4246">
          <cell r="A4246" t="str">
            <v>HX6 3</v>
          </cell>
          <cell r="B4246">
            <v>88326</v>
          </cell>
          <cell r="C4246" t="str">
            <v/>
          </cell>
          <cell r="D4246" t="str">
            <v/>
          </cell>
          <cell r="E4246">
            <v>304359.46722573735</v>
          </cell>
          <cell r="F4246" t="str">
            <v/>
          </cell>
          <cell r="G4246" t="str">
            <v/>
          </cell>
        </row>
        <row r="4247">
          <cell r="A4247" t="str">
            <v>HX6 4</v>
          </cell>
          <cell r="B4247" t="str">
            <v/>
          </cell>
          <cell r="C4247" t="str">
            <v/>
          </cell>
          <cell r="D4247" t="str">
            <v/>
          </cell>
          <cell r="E4247">
            <v>2439126.842163783</v>
          </cell>
          <cell r="F4247" t="str">
            <v/>
          </cell>
          <cell r="G4247" t="str">
            <v/>
          </cell>
        </row>
        <row r="4248">
          <cell r="A4248" t="str">
            <v>HX7 5</v>
          </cell>
          <cell r="B4248" t="str">
            <v/>
          </cell>
          <cell r="C4248" t="str">
            <v/>
          </cell>
          <cell r="D4248" t="str">
            <v/>
          </cell>
          <cell r="E4248">
            <v>1022918.0746737346</v>
          </cell>
          <cell r="F4248">
            <v>1171851.0799999998</v>
          </cell>
          <cell r="G4248" t="str">
            <v/>
          </cell>
        </row>
        <row r="4249">
          <cell r="A4249" t="str">
            <v>HX7 6</v>
          </cell>
          <cell r="B4249" t="str">
            <v/>
          </cell>
          <cell r="C4249" t="str">
            <v/>
          </cell>
          <cell r="D4249" t="str">
            <v/>
          </cell>
          <cell r="E4249" t="str">
            <v/>
          </cell>
          <cell r="F4249">
            <v>906924.72</v>
          </cell>
          <cell r="G4249" t="str">
            <v/>
          </cell>
        </row>
        <row r="4250">
          <cell r="A4250" t="str">
            <v>HX7 7</v>
          </cell>
          <cell r="B4250" t="str">
            <v/>
          </cell>
          <cell r="C4250" t="str">
            <v/>
          </cell>
          <cell r="D4250" t="str">
            <v/>
          </cell>
          <cell r="E4250" t="str">
            <v/>
          </cell>
          <cell r="F4250">
            <v>485848.36000000004</v>
          </cell>
          <cell r="G4250" t="str">
            <v/>
          </cell>
        </row>
        <row r="4251">
          <cell r="A4251" t="str">
            <v>HX7 8</v>
          </cell>
          <cell r="B4251" t="str">
            <v/>
          </cell>
          <cell r="C4251" t="str">
            <v/>
          </cell>
          <cell r="D4251" t="str">
            <v/>
          </cell>
          <cell r="E4251">
            <v>691765.53510316857</v>
          </cell>
          <cell r="F4251">
            <v>999791.65</v>
          </cell>
          <cell r="G4251" t="str">
            <v/>
          </cell>
        </row>
        <row r="4252">
          <cell r="A4252" t="str">
            <v>HX7 9</v>
          </cell>
          <cell r="B4252" t="str">
            <v/>
          </cell>
          <cell r="C4252" t="str">
            <v/>
          </cell>
          <cell r="D4252" t="str">
            <v/>
          </cell>
          <cell r="E4252" t="str">
            <v/>
          </cell>
          <cell r="F4252" t="str">
            <v/>
          </cell>
          <cell r="G4252" t="str">
            <v/>
          </cell>
        </row>
        <row r="4253">
          <cell r="A4253" t="str">
            <v>IG Other</v>
          </cell>
          <cell r="B4253">
            <v>53915916</v>
          </cell>
          <cell r="C4253">
            <v>4623428.1300000008</v>
          </cell>
          <cell r="D4253">
            <v>41725723.640000008</v>
          </cell>
          <cell r="E4253">
            <v>34947818.656750776</v>
          </cell>
          <cell r="F4253">
            <v>4259046.38</v>
          </cell>
          <cell r="G4253">
            <v>65280855.799999997</v>
          </cell>
        </row>
        <row r="4254">
          <cell r="A4254" t="str">
            <v>IG total</v>
          </cell>
          <cell r="B4254">
            <v>173395917</v>
          </cell>
          <cell r="C4254">
            <v>4623428.1300000008</v>
          </cell>
          <cell r="D4254">
            <v>61696670.56000001</v>
          </cell>
          <cell r="E4254">
            <v>179437972.31212872</v>
          </cell>
          <cell r="F4254">
            <v>227825492.27000007</v>
          </cell>
          <cell r="G4254">
            <v>76898825.589999989</v>
          </cell>
        </row>
        <row r="4255">
          <cell r="A4255" t="str">
            <v>IG1 1</v>
          </cell>
          <cell r="B4255">
            <v>4032241</v>
          </cell>
          <cell r="C4255" t="str">
            <v/>
          </cell>
          <cell r="D4255">
            <v>1901638.06</v>
          </cell>
          <cell r="E4255">
            <v>5140483.4800443221</v>
          </cell>
          <cell r="F4255">
            <v>5100655.1799999978</v>
          </cell>
          <cell r="G4255" t="str">
            <v/>
          </cell>
        </row>
        <row r="4256">
          <cell r="A4256" t="str">
            <v>IG1 2</v>
          </cell>
          <cell r="B4256">
            <v>5778558</v>
          </cell>
          <cell r="C4256" t="str">
            <v/>
          </cell>
          <cell r="D4256">
            <v>961967.19</v>
          </cell>
          <cell r="E4256">
            <v>10931927.428093133</v>
          </cell>
          <cell r="F4256">
            <v>8336762.3799999999</v>
          </cell>
          <cell r="G4256" t="str">
            <v/>
          </cell>
        </row>
        <row r="4257">
          <cell r="A4257" t="str">
            <v>IG1 3</v>
          </cell>
          <cell r="B4257">
            <v>11619398</v>
          </cell>
          <cell r="C4257" t="str">
            <v/>
          </cell>
          <cell r="D4257" t="str">
            <v/>
          </cell>
          <cell r="E4257">
            <v>10406984.351110594</v>
          </cell>
          <cell r="F4257">
            <v>9297706.3699999992</v>
          </cell>
          <cell r="G4257">
            <v>6507511.5399999972</v>
          </cell>
        </row>
        <row r="4258">
          <cell r="A4258" t="str">
            <v>IG1 4</v>
          </cell>
          <cell r="B4258">
            <v>9567571</v>
          </cell>
          <cell r="C4258" t="str">
            <v/>
          </cell>
          <cell r="D4258">
            <v>1721949.98</v>
          </cell>
          <cell r="E4258">
            <v>5453486.5127683878</v>
          </cell>
          <cell r="F4258">
            <v>21682410.650000002</v>
          </cell>
          <cell r="G4258" t="str">
            <v/>
          </cell>
        </row>
        <row r="4259">
          <cell r="A4259" t="str">
            <v>IG1 8</v>
          </cell>
          <cell r="B4259" t="str">
            <v/>
          </cell>
          <cell r="C4259" t="str">
            <v/>
          </cell>
          <cell r="D4259" t="str">
            <v/>
          </cell>
          <cell r="E4259" t="str">
            <v/>
          </cell>
          <cell r="F4259" t="str">
            <v/>
          </cell>
          <cell r="G4259" t="str">
            <v/>
          </cell>
        </row>
        <row r="4260">
          <cell r="A4260" t="str">
            <v>IG1 9</v>
          </cell>
          <cell r="B4260" t="str">
            <v/>
          </cell>
          <cell r="C4260" t="str">
            <v/>
          </cell>
          <cell r="D4260" t="str">
            <v/>
          </cell>
          <cell r="E4260" t="str">
            <v/>
          </cell>
          <cell r="F4260" t="str">
            <v/>
          </cell>
          <cell r="G4260" t="str">
            <v/>
          </cell>
        </row>
        <row r="4261">
          <cell r="A4261" t="str">
            <v>IG10 1</v>
          </cell>
          <cell r="B4261" t="str">
            <v/>
          </cell>
          <cell r="C4261" t="str">
            <v/>
          </cell>
          <cell r="D4261" t="str">
            <v/>
          </cell>
          <cell r="E4261">
            <v>12609418.469231678</v>
          </cell>
          <cell r="F4261">
            <v>4996367.83</v>
          </cell>
          <cell r="G4261" t="str">
            <v/>
          </cell>
        </row>
        <row r="4262">
          <cell r="A4262" t="str">
            <v>IG10 2</v>
          </cell>
          <cell r="B4262" t="str">
            <v/>
          </cell>
          <cell r="C4262" t="str">
            <v/>
          </cell>
          <cell r="D4262" t="str">
            <v/>
          </cell>
          <cell r="E4262" t="str">
            <v/>
          </cell>
          <cell r="F4262" t="str">
            <v/>
          </cell>
          <cell r="G4262" t="str">
            <v/>
          </cell>
        </row>
        <row r="4263">
          <cell r="A4263" t="str">
            <v>IG10 3</v>
          </cell>
          <cell r="B4263" t="str">
            <v/>
          </cell>
          <cell r="C4263" t="str">
            <v/>
          </cell>
          <cell r="D4263" t="str">
            <v/>
          </cell>
          <cell r="E4263" t="str">
            <v/>
          </cell>
          <cell r="F4263">
            <v>5118495.919999999</v>
          </cell>
          <cell r="G4263" t="str">
            <v/>
          </cell>
        </row>
        <row r="4264">
          <cell r="A4264" t="str">
            <v>IG10 4</v>
          </cell>
          <cell r="B4264">
            <v>5092425</v>
          </cell>
          <cell r="C4264" t="str">
            <v/>
          </cell>
          <cell r="D4264" t="str">
            <v/>
          </cell>
          <cell r="E4264">
            <v>6147149.8197829537</v>
          </cell>
          <cell r="F4264">
            <v>3825827.5399999991</v>
          </cell>
          <cell r="G4264" t="str">
            <v/>
          </cell>
        </row>
        <row r="4265">
          <cell r="A4265" t="str">
            <v>IG10 9</v>
          </cell>
          <cell r="B4265" t="str">
            <v/>
          </cell>
          <cell r="C4265" t="str">
            <v/>
          </cell>
          <cell r="D4265" t="str">
            <v/>
          </cell>
          <cell r="E4265" t="str">
            <v/>
          </cell>
          <cell r="F4265" t="str">
            <v/>
          </cell>
          <cell r="G4265" t="str">
            <v/>
          </cell>
        </row>
        <row r="4266">
          <cell r="A4266" t="str">
            <v>IG11 0</v>
          </cell>
          <cell r="B4266">
            <v>14163036</v>
          </cell>
          <cell r="C4266" t="str">
            <v/>
          </cell>
          <cell r="D4266" t="str">
            <v/>
          </cell>
          <cell r="E4266" t="str">
            <v/>
          </cell>
          <cell r="F4266">
            <v>4828403.0700000012</v>
          </cell>
          <cell r="G4266" t="str">
            <v/>
          </cell>
        </row>
        <row r="4267">
          <cell r="A4267" t="str">
            <v>IG11 1</v>
          </cell>
          <cell r="B4267" t="str">
            <v/>
          </cell>
          <cell r="C4267" t="str">
            <v/>
          </cell>
          <cell r="D4267" t="str">
            <v/>
          </cell>
          <cell r="E4267" t="str">
            <v/>
          </cell>
          <cell r="F4267" t="str">
            <v/>
          </cell>
          <cell r="G4267" t="str">
            <v/>
          </cell>
        </row>
        <row r="4268">
          <cell r="A4268" t="str">
            <v>IG11 7</v>
          </cell>
          <cell r="B4268">
            <v>2145541</v>
          </cell>
          <cell r="C4268" t="str">
            <v/>
          </cell>
          <cell r="D4268" t="str">
            <v/>
          </cell>
          <cell r="E4268" t="str">
            <v/>
          </cell>
          <cell r="F4268">
            <v>2420115.1500000004</v>
          </cell>
          <cell r="G4268" t="str">
            <v/>
          </cell>
        </row>
        <row r="4269">
          <cell r="A4269" t="str">
            <v>IG11 8</v>
          </cell>
          <cell r="B4269" t="str">
            <v/>
          </cell>
          <cell r="C4269" t="str">
            <v/>
          </cell>
          <cell r="D4269">
            <v>140901.75</v>
          </cell>
          <cell r="E4269">
            <v>2152579.2598318155</v>
          </cell>
          <cell r="F4269">
            <v>768566.84000000008</v>
          </cell>
          <cell r="G4269" t="str">
            <v/>
          </cell>
        </row>
        <row r="4270">
          <cell r="A4270" t="str">
            <v>IG11 9</v>
          </cell>
          <cell r="B4270">
            <v>1082216</v>
          </cell>
          <cell r="C4270" t="str">
            <v/>
          </cell>
          <cell r="D4270" t="str">
            <v/>
          </cell>
          <cell r="E4270" t="str">
            <v/>
          </cell>
          <cell r="F4270">
            <v>2499920.33</v>
          </cell>
          <cell r="G4270" t="str">
            <v/>
          </cell>
        </row>
        <row r="4271">
          <cell r="A4271" t="str">
            <v>IG2 6</v>
          </cell>
          <cell r="B4271">
            <v>2924906</v>
          </cell>
          <cell r="C4271" t="str">
            <v/>
          </cell>
          <cell r="D4271" t="str">
            <v/>
          </cell>
          <cell r="E4271">
            <v>4451999.82471288</v>
          </cell>
          <cell r="F4271">
            <v>8431188.8500000015</v>
          </cell>
          <cell r="G4271" t="str">
            <v/>
          </cell>
        </row>
        <row r="4272">
          <cell r="A4272" t="str">
            <v>IG2 7</v>
          </cell>
          <cell r="B4272" t="str">
            <v/>
          </cell>
          <cell r="C4272" t="str">
            <v/>
          </cell>
          <cell r="D4272" t="str">
            <v/>
          </cell>
          <cell r="E4272">
            <v>2612914.2270715684</v>
          </cell>
          <cell r="F4272">
            <v>6508161.580000001</v>
          </cell>
          <cell r="G4272" t="str">
            <v/>
          </cell>
        </row>
        <row r="4273">
          <cell r="A4273" t="str">
            <v>IG3 8</v>
          </cell>
          <cell r="B4273">
            <v>2371769</v>
          </cell>
          <cell r="C4273" t="str">
            <v/>
          </cell>
          <cell r="D4273" t="str">
            <v/>
          </cell>
          <cell r="E4273">
            <v>7450176.5760423047</v>
          </cell>
          <cell r="F4273">
            <v>5643406.5000000019</v>
          </cell>
          <cell r="G4273" t="str">
            <v/>
          </cell>
        </row>
        <row r="4274">
          <cell r="A4274" t="str">
            <v>IG3 9</v>
          </cell>
          <cell r="B4274">
            <v>6358897</v>
          </cell>
          <cell r="C4274" t="str">
            <v/>
          </cell>
          <cell r="D4274">
            <v>3272204.96</v>
          </cell>
          <cell r="E4274">
            <v>10521652.799799524</v>
          </cell>
          <cell r="F4274">
            <v>25788519.779999997</v>
          </cell>
          <cell r="G4274" t="str">
            <v/>
          </cell>
        </row>
        <row r="4275">
          <cell r="A4275" t="str">
            <v>IG4 5</v>
          </cell>
          <cell r="B4275">
            <v>3322901</v>
          </cell>
          <cell r="C4275" t="str">
            <v/>
          </cell>
          <cell r="D4275" t="str">
            <v/>
          </cell>
          <cell r="E4275">
            <v>2551186.2481659823</v>
          </cell>
          <cell r="F4275">
            <v>8780104.4799999986</v>
          </cell>
          <cell r="G4275" t="str">
            <v/>
          </cell>
        </row>
        <row r="4276">
          <cell r="A4276" t="str">
            <v>IG5 0</v>
          </cell>
          <cell r="B4276">
            <v>1601940</v>
          </cell>
          <cell r="C4276" t="str">
            <v/>
          </cell>
          <cell r="D4276">
            <v>2183469.79</v>
          </cell>
          <cell r="E4276">
            <v>10105276.302346513</v>
          </cell>
          <cell r="F4276">
            <v>8622174.9700000025</v>
          </cell>
          <cell r="G4276" t="str">
            <v/>
          </cell>
        </row>
        <row r="4277">
          <cell r="A4277" t="str">
            <v>IG6 1</v>
          </cell>
          <cell r="B4277" t="str">
            <v/>
          </cell>
          <cell r="C4277" t="str">
            <v/>
          </cell>
          <cell r="D4277">
            <v>292279.34000000003</v>
          </cell>
          <cell r="E4277" t="str">
            <v/>
          </cell>
          <cell r="F4277">
            <v>7260329.7699999986</v>
          </cell>
          <cell r="G4277" t="str">
            <v/>
          </cell>
        </row>
        <row r="4278">
          <cell r="A4278" t="str">
            <v>IG6 2</v>
          </cell>
          <cell r="B4278">
            <v>723128</v>
          </cell>
          <cell r="C4278" t="str">
            <v/>
          </cell>
          <cell r="D4278">
            <v>1027501.19</v>
          </cell>
          <cell r="E4278">
            <v>2115000.1501079961</v>
          </cell>
          <cell r="F4278">
            <v>1049936.68</v>
          </cell>
          <cell r="G4278" t="str">
            <v/>
          </cell>
        </row>
        <row r="4279">
          <cell r="A4279" t="str">
            <v>IG6 3</v>
          </cell>
          <cell r="B4279">
            <v>4668664</v>
          </cell>
          <cell r="C4279" t="str">
            <v/>
          </cell>
          <cell r="D4279">
            <v>479604.42</v>
          </cell>
          <cell r="E4279">
            <v>2170467.4186439035</v>
          </cell>
          <cell r="F4279">
            <v>10995708.209999999</v>
          </cell>
          <cell r="G4279" t="str">
            <v/>
          </cell>
        </row>
        <row r="4280">
          <cell r="A4280" t="str">
            <v>IG7 4</v>
          </cell>
          <cell r="B4280" t="str">
            <v/>
          </cell>
          <cell r="C4280" t="str">
            <v/>
          </cell>
          <cell r="D4280" t="str">
            <v/>
          </cell>
          <cell r="E4280" t="str">
            <v/>
          </cell>
          <cell r="F4280" t="str">
            <v/>
          </cell>
          <cell r="G4280" t="str">
            <v/>
          </cell>
        </row>
        <row r="4281">
          <cell r="A4281" t="str">
            <v>IG7 5</v>
          </cell>
          <cell r="B4281">
            <v>8579962</v>
          </cell>
          <cell r="C4281" t="str">
            <v/>
          </cell>
          <cell r="D4281">
            <v>5356055.8600000003</v>
          </cell>
          <cell r="E4281">
            <v>20997603.4304762</v>
          </cell>
          <cell r="F4281">
            <v>30921105.960000005</v>
          </cell>
          <cell r="G4281" t="str">
            <v/>
          </cell>
        </row>
        <row r="4282">
          <cell r="A4282" t="str">
            <v>IG7 6</v>
          </cell>
          <cell r="B4282">
            <v>9876832</v>
          </cell>
          <cell r="C4282" t="str">
            <v/>
          </cell>
          <cell r="D4282" t="str">
            <v/>
          </cell>
          <cell r="E4282">
            <v>2362366.4295157418</v>
          </cell>
          <cell r="F4282">
            <v>11956445.390000001</v>
          </cell>
          <cell r="G4282" t="str">
            <v/>
          </cell>
        </row>
        <row r="4283">
          <cell r="A4283" t="str">
            <v>IG8 0</v>
          </cell>
          <cell r="B4283">
            <v>5607292</v>
          </cell>
          <cell r="C4283" t="str">
            <v/>
          </cell>
          <cell r="D4283">
            <v>695170.03</v>
          </cell>
          <cell r="E4283">
            <v>8014178.524238267</v>
          </cell>
          <cell r="F4283">
            <v>17242788.739999998</v>
          </cell>
          <cell r="G4283" t="str">
            <v/>
          </cell>
        </row>
        <row r="4284">
          <cell r="A4284" t="str">
            <v>IG8 1</v>
          </cell>
          <cell r="B4284" t="str">
            <v/>
          </cell>
          <cell r="C4284" t="str">
            <v/>
          </cell>
          <cell r="D4284" t="str">
            <v/>
          </cell>
          <cell r="E4284" t="str">
            <v/>
          </cell>
          <cell r="F4284" t="str">
            <v/>
          </cell>
          <cell r="G4284" t="str">
            <v/>
          </cell>
        </row>
        <row r="4285">
          <cell r="A4285" t="str">
            <v>IG8 7</v>
          </cell>
          <cell r="B4285" t="str">
            <v/>
          </cell>
          <cell r="C4285" t="str">
            <v/>
          </cell>
          <cell r="D4285" t="str">
            <v/>
          </cell>
          <cell r="E4285" t="str">
            <v/>
          </cell>
          <cell r="F4285" t="str">
            <v/>
          </cell>
          <cell r="G4285" t="str">
            <v/>
          </cell>
        </row>
        <row r="4286">
          <cell r="A4286" t="str">
            <v>IG8 8</v>
          </cell>
          <cell r="B4286">
            <v>17418588</v>
          </cell>
          <cell r="C4286" t="str">
            <v/>
          </cell>
          <cell r="D4286">
            <v>710956.96</v>
          </cell>
          <cell r="E4286">
            <v>10031202.098908052</v>
          </cell>
          <cell r="F4286">
            <v>2186787.8300000005</v>
          </cell>
          <cell r="G4286">
            <v>5110458.25</v>
          </cell>
        </row>
        <row r="4287">
          <cell r="A4287" t="str">
            <v>IG8 9</v>
          </cell>
          <cell r="B4287">
            <v>1024544</v>
          </cell>
          <cell r="C4287" t="str">
            <v/>
          </cell>
          <cell r="D4287" t="str">
            <v/>
          </cell>
          <cell r="E4287">
            <v>3985541.0196468299</v>
          </cell>
          <cell r="F4287">
            <v>3144215.6</v>
          </cell>
          <cell r="G4287" t="str">
            <v/>
          </cell>
        </row>
        <row r="4288">
          <cell r="A4288" t="str">
            <v>IG9 5</v>
          </cell>
          <cell r="B4288">
            <v>1210664</v>
          </cell>
          <cell r="C4288" t="str">
            <v/>
          </cell>
          <cell r="D4288">
            <v>1227247.3899999999</v>
          </cell>
          <cell r="E4288">
            <v>4252368.8224198865</v>
          </cell>
          <cell r="F4288">
            <v>4073233.1900000004</v>
          </cell>
          <cell r="G4288" t="str">
            <v/>
          </cell>
        </row>
        <row r="4289">
          <cell r="A4289" t="str">
            <v>IG9 6</v>
          </cell>
          <cell r="B4289">
            <v>308928</v>
          </cell>
          <cell r="C4289" t="str">
            <v/>
          </cell>
          <cell r="D4289" t="str">
            <v/>
          </cell>
          <cell r="E4289">
            <v>26190.462419414849</v>
          </cell>
          <cell r="F4289">
            <v>2087107.1</v>
          </cell>
          <cell r="G4289" t="str">
            <v/>
          </cell>
        </row>
        <row r="4290">
          <cell r="A4290" t="str">
            <v>IP Other</v>
          </cell>
          <cell r="B4290">
            <v>173785480</v>
          </cell>
          <cell r="C4290">
            <v>24433839.290000003</v>
          </cell>
          <cell r="D4290">
            <v>102969091.88000001</v>
          </cell>
          <cell r="E4290">
            <v>91585069.41197595</v>
          </cell>
          <cell r="F4290">
            <v>108105321.17999996</v>
          </cell>
          <cell r="G4290">
            <v>29848726.100000013</v>
          </cell>
        </row>
        <row r="4291">
          <cell r="A4291" t="str">
            <v>IP total</v>
          </cell>
          <cell r="B4291">
            <v>345428875</v>
          </cell>
          <cell r="C4291">
            <v>24433839.290000003</v>
          </cell>
          <cell r="D4291">
            <v>122937397.52000001</v>
          </cell>
          <cell r="E4291">
            <v>278137353.39753085</v>
          </cell>
          <cell r="F4291">
            <v>224443714.18999994</v>
          </cell>
          <cell r="G4291">
            <v>33947208.950000018</v>
          </cell>
        </row>
        <row r="4292">
          <cell r="A4292" t="str">
            <v>IP1 1</v>
          </cell>
          <cell r="B4292" t="str">
            <v/>
          </cell>
          <cell r="C4292" t="str">
            <v/>
          </cell>
          <cell r="D4292" t="str">
            <v/>
          </cell>
          <cell r="E4292">
            <v>3024896.3962188633</v>
          </cell>
          <cell r="F4292">
            <v>8108690.8999999966</v>
          </cell>
          <cell r="G4292">
            <v>4098482.8500000015</v>
          </cell>
        </row>
        <row r="4293">
          <cell r="A4293" t="str">
            <v>IP1 2</v>
          </cell>
          <cell r="B4293" t="str">
            <v/>
          </cell>
          <cell r="C4293" t="str">
            <v/>
          </cell>
          <cell r="D4293" t="str">
            <v/>
          </cell>
          <cell r="E4293" t="str">
            <v/>
          </cell>
          <cell r="F4293" t="str">
            <v/>
          </cell>
          <cell r="G4293" t="str">
            <v/>
          </cell>
        </row>
        <row r="4294">
          <cell r="A4294" t="str">
            <v>IP1 3</v>
          </cell>
          <cell r="B4294" t="str">
            <v/>
          </cell>
          <cell r="C4294" t="str">
            <v/>
          </cell>
          <cell r="D4294" t="str">
            <v/>
          </cell>
          <cell r="E4294">
            <v>7532805.0156352986</v>
          </cell>
          <cell r="F4294" t="str">
            <v/>
          </cell>
          <cell r="G4294" t="str">
            <v/>
          </cell>
        </row>
        <row r="4295">
          <cell r="A4295" t="str">
            <v>IP1 4</v>
          </cell>
          <cell r="B4295">
            <v>2313700</v>
          </cell>
          <cell r="C4295" t="str">
            <v/>
          </cell>
          <cell r="D4295" t="str">
            <v/>
          </cell>
          <cell r="E4295">
            <v>818291.13320347655</v>
          </cell>
          <cell r="F4295">
            <v>2599221.0000000005</v>
          </cell>
          <cell r="G4295" t="str">
            <v/>
          </cell>
        </row>
        <row r="4296">
          <cell r="A4296" t="str">
            <v>IP1 5</v>
          </cell>
          <cell r="B4296" t="str">
            <v/>
          </cell>
          <cell r="C4296" t="str">
            <v/>
          </cell>
          <cell r="D4296" t="str">
            <v/>
          </cell>
          <cell r="E4296" t="str">
            <v/>
          </cell>
          <cell r="F4296">
            <v>1733389.08</v>
          </cell>
          <cell r="G4296" t="str">
            <v/>
          </cell>
        </row>
        <row r="4297">
          <cell r="A4297" t="str">
            <v>IP1 6</v>
          </cell>
          <cell r="B4297" t="str">
            <v/>
          </cell>
          <cell r="C4297" t="str">
            <v/>
          </cell>
          <cell r="D4297" t="str">
            <v/>
          </cell>
          <cell r="E4297">
            <v>305844.86170193349</v>
          </cell>
          <cell r="F4297" t="str">
            <v/>
          </cell>
          <cell r="G4297" t="str">
            <v/>
          </cell>
        </row>
        <row r="4298">
          <cell r="A4298" t="str">
            <v>IP1 9</v>
          </cell>
          <cell r="B4298" t="str">
            <v/>
          </cell>
          <cell r="C4298" t="str">
            <v/>
          </cell>
          <cell r="D4298" t="str">
            <v/>
          </cell>
          <cell r="E4298" t="str">
            <v/>
          </cell>
          <cell r="F4298" t="str">
            <v/>
          </cell>
          <cell r="G4298" t="str">
            <v/>
          </cell>
        </row>
        <row r="4299">
          <cell r="A4299" t="str">
            <v>IP10 0</v>
          </cell>
          <cell r="B4299">
            <v>2094207</v>
          </cell>
          <cell r="C4299" t="str">
            <v/>
          </cell>
          <cell r="D4299" t="str">
            <v/>
          </cell>
          <cell r="E4299">
            <v>2075333.3236480027</v>
          </cell>
          <cell r="F4299" t="str">
            <v/>
          </cell>
          <cell r="G4299" t="str">
            <v/>
          </cell>
        </row>
        <row r="4300">
          <cell r="A4300" t="str">
            <v>IP11 0</v>
          </cell>
          <cell r="B4300" t="str">
            <v/>
          </cell>
          <cell r="C4300" t="str">
            <v/>
          </cell>
          <cell r="D4300" t="str">
            <v/>
          </cell>
          <cell r="E4300" t="str">
            <v/>
          </cell>
          <cell r="F4300" t="str">
            <v/>
          </cell>
          <cell r="G4300" t="str">
            <v/>
          </cell>
        </row>
        <row r="4301">
          <cell r="A4301" t="str">
            <v>IP11 1</v>
          </cell>
          <cell r="B4301" t="str">
            <v/>
          </cell>
          <cell r="C4301" t="str">
            <v/>
          </cell>
          <cell r="D4301" t="str">
            <v/>
          </cell>
          <cell r="E4301" t="str">
            <v/>
          </cell>
          <cell r="F4301" t="str">
            <v/>
          </cell>
          <cell r="G4301" t="str">
            <v/>
          </cell>
        </row>
        <row r="4302">
          <cell r="A4302" t="str">
            <v>IP11 2</v>
          </cell>
          <cell r="B4302" t="str">
            <v/>
          </cell>
          <cell r="C4302" t="str">
            <v/>
          </cell>
          <cell r="D4302" t="str">
            <v/>
          </cell>
          <cell r="E4302" t="str">
            <v/>
          </cell>
          <cell r="F4302" t="str">
            <v/>
          </cell>
          <cell r="G4302" t="str">
            <v/>
          </cell>
        </row>
        <row r="4303">
          <cell r="A4303" t="str">
            <v>IP11 3</v>
          </cell>
          <cell r="B4303" t="str">
            <v/>
          </cell>
          <cell r="C4303" t="str">
            <v/>
          </cell>
          <cell r="D4303" t="str">
            <v/>
          </cell>
          <cell r="E4303" t="str">
            <v/>
          </cell>
          <cell r="F4303" t="str">
            <v/>
          </cell>
          <cell r="G4303" t="str">
            <v/>
          </cell>
        </row>
        <row r="4304">
          <cell r="A4304" t="str">
            <v>IP11 4</v>
          </cell>
          <cell r="B4304" t="str">
            <v/>
          </cell>
          <cell r="C4304" t="str">
            <v/>
          </cell>
          <cell r="D4304" t="str">
            <v/>
          </cell>
          <cell r="E4304" t="str">
            <v/>
          </cell>
          <cell r="F4304" t="str">
            <v/>
          </cell>
          <cell r="G4304" t="str">
            <v/>
          </cell>
        </row>
        <row r="4305">
          <cell r="A4305" t="str">
            <v>IP11 7</v>
          </cell>
          <cell r="B4305" t="str">
            <v/>
          </cell>
          <cell r="C4305" t="str">
            <v/>
          </cell>
          <cell r="D4305" t="str">
            <v/>
          </cell>
          <cell r="E4305" t="str">
            <v/>
          </cell>
          <cell r="F4305" t="str">
            <v/>
          </cell>
          <cell r="G4305" t="str">
            <v/>
          </cell>
        </row>
        <row r="4306">
          <cell r="A4306" t="str">
            <v>IP11 9</v>
          </cell>
          <cell r="B4306" t="str">
            <v/>
          </cell>
          <cell r="C4306" t="str">
            <v/>
          </cell>
          <cell r="D4306">
            <v>124887.93</v>
          </cell>
          <cell r="E4306" t="str">
            <v/>
          </cell>
          <cell r="F4306" t="str">
            <v/>
          </cell>
          <cell r="G4306" t="str">
            <v/>
          </cell>
        </row>
        <row r="4307">
          <cell r="A4307" t="str">
            <v>IP12 1</v>
          </cell>
          <cell r="B4307" t="str">
            <v/>
          </cell>
          <cell r="C4307" t="str">
            <v/>
          </cell>
          <cell r="D4307">
            <v>184547</v>
          </cell>
          <cell r="E4307">
            <v>4631815.159677051</v>
          </cell>
          <cell r="F4307">
            <v>3678399.6399999992</v>
          </cell>
          <cell r="G4307" t="str">
            <v/>
          </cell>
        </row>
        <row r="4308">
          <cell r="A4308" t="str">
            <v>IP12 2</v>
          </cell>
          <cell r="B4308">
            <v>4141446</v>
          </cell>
          <cell r="C4308" t="str">
            <v/>
          </cell>
          <cell r="D4308" t="str">
            <v/>
          </cell>
          <cell r="E4308">
            <v>12223807.822273782</v>
          </cell>
          <cell r="F4308">
            <v>572299.82999999996</v>
          </cell>
          <cell r="G4308" t="str">
            <v/>
          </cell>
        </row>
        <row r="4309">
          <cell r="A4309" t="str">
            <v>IP12 3</v>
          </cell>
          <cell r="B4309">
            <v>10899065</v>
          </cell>
          <cell r="C4309" t="str">
            <v/>
          </cell>
          <cell r="D4309" t="str">
            <v/>
          </cell>
          <cell r="E4309">
            <v>4921873.9535944909</v>
          </cell>
          <cell r="F4309">
            <v>712548.78000000014</v>
          </cell>
          <cell r="G4309" t="str">
            <v/>
          </cell>
        </row>
        <row r="4310">
          <cell r="A4310" t="str">
            <v>IP12 4</v>
          </cell>
          <cell r="B4310" t="str">
            <v/>
          </cell>
          <cell r="C4310" t="str">
            <v/>
          </cell>
          <cell r="D4310" t="str">
            <v/>
          </cell>
          <cell r="E4310" t="str">
            <v/>
          </cell>
          <cell r="F4310">
            <v>1740325.57</v>
          </cell>
          <cell r="G4310" t="str">
            <v/>
          </cell>
        </row>
        <row r="4311">
          <cell r="A4311" t="str">
            <v>IP12 9</v>
          </cell>
          <cell r="B4311" t="str">
            <v/>
          </cell>
          <cell r="C4311" t="str">
            <v/>
          </cell>
          <cell r="D4311" t="str">
            <v/>
          </cell>
          <cell r="E4311" t="str">
            <v/>
          </cell>
          <cell r="F4311" t="str">
            <v/>
          </cell>
          <cell r="G4311" t="str">
            <v/>
          </cell>
        </row>
        <row r="4312">
          <cell r="A4312" t="str">
            <v>IP13 0</v>
          </cell>
          <cell r="B4312" t="str">
            <v/>
          </cell>
          <cell r="C4312" t="str">
            <v/>
          </cell>
          <cell r="D4312" t="str">
            <v/>
          </cell>
          <cell r="E4312">
            <v>1498883.0638867428</v>
          </cell>
          <cell r="F4312">
            <v>677806.55</v>
          </cell>
          <cell r="G4312" t="str">
            <v/>
          </cell>
        </row>
        <row r="4313">
          <cell r="A4313" t="str">
            <v>IP13 6</v>
          </cell>
          <cell r="B4313">
            <v>2289782</v>
          </cell>
          <cell r="C4313" t="str">
            <v/>
          </cell>
          <cell r="D4313" t="str">
            <v/>
          </cell>
          <cell r="E4313">
            <v>4059180.8174677258</v>
          </cell>
          <cell r="F4313">
            <v>2700556.7399999998</v>
          </cell>
          <cell r="G4313" t="str">
            <v/>
          </cell>
        </row>
        <row r="4314">
          <cell r="A4314" t="str">
            <v>IP13 7</v>
          </cell>
          <cell r="B4314" t="str">
            <v/>
          </cell>
          <cell r="C4314" t="str">
            <v/>
          </cell>
          <cell r="D4314" t="str">
            <v/>
          </cell>
          <cell r="E4314">
            <v>2818084.6757488628</v>
          </cell>
          <cell r="F4314">
            <v>791179.51</v>
          </cell>
          <cell r="G4314" t="str">
            <v/>
          </cell>
        </row>
        <row r="4315">
          <cell r="A4315" t="str">
            <v>IP13 8</v>
          </cell>
          <cell r="B4315" t="str">
            <v/>
          </cell>
          <cell r="C4315" t="str">
            <v/>
          </cell>
          <cell r="D4315" t="str">
            <v/>
          </cell>
          <cell r="E4315" t="str">
            <v/>
          </cell>
          <cell r="F4315" t="str">
            <v/>
          </cell>
          <cell r="G4315" t="str">
            <v/>
          </cell>
        </row>
        <row r="4316">
          <cell r="A4316" t="str">
            <v>IP13 9</v>
          </cell>
          <cell r="B4316" t="str">
            <v/>
          </cell>
          <cell r="C4316" t="str">
            <v/>
          </cell>
          <cell r="D4316" t="str">
            <v/>
          </cell>
          <cell r="E4316">
            <v>1964229.3660816322</v>
          </cell>
          <cell r="F4316" t="str">
            <v/>
          </cell>
          <cell r="G4316" t="str">
            <v/>
          </cell>
        </row>
        <row r="4317">
          <cell r="A4317" t="str">
            <v>IP14 1</v>
          </cell>
          <cell r="B4317" t="str">
            <v/>
          </cell>
          <cell r="C4317" t="str">
            <v/>
          </cell>
          <cell r="D4317">
            <v>141952.53</v>
          </cell>
          <cell r="E4317" t="str">
            <v/>
          </cell>
          <cell r="F4317" t="str">
            <v/>
          </cell>
          <cell r="G4317" t="str">
            <v/>
          </cell>
        </row>
        <row r="4318">
          <cell r="A4318" t="str">
            <v>IP14 2</v>
          </cell>
          <cell r="B4318" t="str">
            <v/>
          </cell>
          <cell r="C4318" t="str">
            <v/>
          </cell>
          <cell r="D4318" t="str">
            <v/>
          </cell>
          <cell r="E4318">
            <v>1982665.2905396291</v>
          </cell>
          <cell r="F4318">
            <v>1279668.22</v>
          </cell>
          <cell r="G4318" t="str">
            <v/>
          </cell>
        </row>
        <row r="4319">
          <cell r="A4319" t="str">
            <v>IP14 3</v>
          </cell>
          <cell r="B4319" t="str">
            <v/>
          </cell>
          <cell r="C4319" t="str">
            <v/>
          </cell>
          <cell r="D4319" t="str">
            <v/>
          </cell>
          <cell r="E4319">
            <v>3077341.005211818</v>
          </cell>
          <cell r="F4319">
            <v>4365834.29</v>
          </cell>
          <cell r="G4319" t="str">
            <v/>
          </cell>
        </row>
        <row r="4320">
          <cell r="A4320" t="str">
            <v>IP14 4</v>
          </cell>
          <cell r="B4320">
            <v>5579224</v>
          </cell>
          <cell r="C4320" t="str">
            <v/>
          </cell>
          <cell r="D4320" t="str">
            <v/>
          </cell>
          <cell r="E4320" t="str">
            <v/>
          </cell>
          <cell r="F4320">
            <v>1122365.75</v>
          </cell>
          <cell r="G4320" t="str">
            <v/>
          </cell>
        </row>
        <row r="4321">
          <cell r="A4321" t="str">
            <v>IP14 5</v>
          </cell>
          <cell r="B4321">
            <v>3247341</v>
          </cell>
          <cell r="C4321" t="str">
            <v/>
          </cell>
          <cell r="D4321">
            <v>59085.22</v>
          </cell>
          <cell r="E4321">
            <v>5511649.3638856672</v>
          </cell>
          <cell r="F4321" t="str">
            <v/>
          </cell>
          <cell r="G4321" t="str">
            <v/>
          </cell>
        </row>
        <row r="4322">
          <cell r="A4322" t="str">
            <v>IP14 6</v>
          </cell>
          <cell r="B4322">
            <v>2124988</v>
          </cell>
          <cell r="C4322" t="str">
            <v/>
          </cell>
          <cell r="D4322" t="str">
            <v/>
          </cell>
          <cell r="E4322">
            <v>1150424.7258925298</v>
          </cell>
          <cell r="F4322" t="str">
            <v/>
          </cell>
          <cell r="G4322" t="str">
            <v/>
          </cell>
        </row>
        <row r="4323">
          <cell r="A4323" t="str">
            <v>IP14 9</v>
          </cell>
          <cell r="B4323" t="str">
            <v/>
          </cell>
          <cell r="C4323" t="str">
            <v/>
          </cell>
          <cell r="D4323" t="str">
            <v/>
          </cell>
          <cell r="E4323" t="str">
            <v/>
          </cell>
          <cell r="F4323" t="str">
            <v/>
          </cell>
          <cell r="G4323" t="str">
            <v/>
          </cell>
        </row>
        <row r="4324">
          <cell r="A4324" t="str">
            <v>IP15 5</v>
          </cell>
          <cell r="B4324" t="str">
            <v/>
          </cell>
          <cell r="C4324" t="str">
            <v/>
          </cell>
          <cell r="D4324" t="str">
            <v/>
          </cell>
          <cell r="E4324" t="str">
            <v/>
          </cell>
          <cell r="F4324" t="str">
            <v/>
          </cell>
          <cell r="G4324" t="str">
            <v/>
          </cell>
        </row>
        <row r="4325">
          <cell r="A4325" t="str">
            <v>IP16 4</v>
          </cell>
          <cell r="B4325">
            <v>2464512</v>
          </cell>
          <cell r="C4325" t="str">
            <v/>
          </cell>
          <cell r="D4325" t="str">
            <v/>
          </cell>
          <cell r="E4325">
            <v>550560.53076105821</v>
          </cell>
          <cell r="F4325" t="str">
            <v/>
          </cell>
          <cell r="G4325" t="str">
            <v/>
          </cell>
        </row>
        <row r="4326">
          <cell r="A4326" t="str">
            <v>IP16 9</v>
          </cell>
          <cell r="B4326" t="str">
            <v/>
          </cell>
          <cell r="C4326" t="str">
            <v/>
          </cell>
          <cell r="D4326" t="str">
            <v/>
          </cell>
          <cell r="E4326" t="str">
            <v/>
          </cell>
          <cell r="F4326" t="str">
            <v/>
          </cell>
          <cell r="G4326" t="str">
            <v/>
          </cell>
        </row>
        <row r="4327">
          <cell r="A4327" t="str">
            <v>IP17 1</v>
          </cell>
          <cell r="B4327">
            <v>2813261</v>
          </cell>
          <cell r="C4327" t="str">
            <v/>
          </cell>
          <cell r="D4327">
            <v>1614901.56</v>
          </cell>
          <cell r="E4327" t="str">
            <v/>
          </cell>
          <cell r="F4327" t="str">
            <v/>
          </cell>
          <cell r="G4327" t="str">
            <v/>
          </cell>
        </row>
        <row r="4328">
          <cell r="A4328" t="str">
            <v>IP17 2</v>
          </cell>
          <cell r="B4328" t="str">
            <v/>
          </cell>
          <cell r="C4328" t="str">
            <v/>
          </cell>
          <cell r="D4328" t="str">
            <v/>
          </cell>
          <cell r="E4328" t="str">
            <v/>
          </cell>
          <cell r="F4328">
            <v>2161902.5500000003</v>
          </cell>
          <cell r="G4328" t="str">
            <v/>
          </cell>
        </row>
        <row r="4329">
          <cell r="A4329" t="str">
            <v>IP17 3</v>
          </cell>
          <cell r="B4329">
            <v>3871742</v>
          </cell>
          <cell r="C4329" t="str">
            <v/>
          </cell>
          <cell r="D4329" t="str">
            <v/>
          </cell>
          <cell r="E4329" t="str">
            <v/>
          </cell>
          <cell r="F4329" t="str">
            <v/>
          </cell>
          <cell r="G4329" t="str">
            <v/>
          </cell>
        </row>
        <row r="4330">
          <cell r="A4330" t="str">
            <v>IP17 9</v>
          </cell>
          <cell r="B4330" t="str">
            <v/>
          </cell>
          <cell r="C4330" t="str">
            <v/>
          </cell>
          <cell r="D4330" t="str">
            <v/>
          </cell>
          <cell r="E4330" t="str">
            <v/>
          </cell>
          <cell r="F4330" t="str">
            <v/>
          </cell>
          <cell r="G4330" t="str">
            <v/>
          </cell>
        </row>
        <row r="4331">
          <cell r="A4331" t="str">
            <v>IP18 6</v>
          </cell>
          <cell r="B4331">
            <v>1395866</v>
          </cell>
          <cell r="C4331" t="str">
            <v/>
          </cell>
          <cell r="D4331" t="str">
            <v/>
          </cell>
          <cell r="E4331">
            <v>1318027.2820954919</v>
          </cell>
          <cell r="F4331" t="str">
            <v/>
          </cell>
          <cell r="G4331" t="str">
            <v/>
          </cell>
        </row>
        <row r="4332">
          <cell r="A4332" t="str">
            <v>IP19 0</v>
          </cell>
          <cell r="B4332">
            <v>7391444</v>
          </cell>
          <cell r="C4332" t="str">
            <v/>
          </cell>
          <cell r="D4332" t="str">
            <v/>
          </cell>
          <cell r="E4332">
            <v>4068540.6855777754</v>
          </cell>
          <cell r="F4332" t="str">
            <v/>
          </cell>
          <cell r="G4332" t="str">
            <v/>
          </cell>
        </row>
        <row r="4333">
          <cell r="A4333" t="str">
            <v>IP19 1</v>
          </cell>
          <cell r="B4333" t="str">
            <v/>
          </cell>
          <cell r="C4333" t="str">
            <v/>
          </cell>
          <cell r="D4333" t="str">
            <v/>
          </cell>
          <cell r="E4333" t="str">
            <v/>
          </cell>
          <cell r="F4333" t="str">
            <v/>
          </cell>
          <cell r="G4333" t="str">
            <v/>
          </cell>
        </row>
        <row r="4334">
          <cell r="A4334" t="str">
            <v>IP19 8</v>
          </cell>
          <cell r="B4334">
            <v>2839331</v>
          </cell>
          <cell r="C4334" t="str">
            <v/>
          </cell>
          <cell r="D4334">
            <v>382471.52</v>
          </cell>
          <cell r="E4334">
            <v>1839820.5185484623</v>
          </cell>
          <cell r="F4334" t="str">
            <v/>
          </cell>
          <cell r="G4334" t="str">
            <v/>
          </cell>
        </row>
        <row r="4335">
          <cell r="A4335" t="str">
            <v>IP19 9</v>
          </cell>
          <cell r="B4335" t="str">
            <v/>
          </cell>
          <cell r="C4335" t="str">
            <v/>
          </cell>
          <cell r="D4335" t="str">
            <v/>
          </cell>
          <cell r="E4335">
            <v>1097699.3901347746</v>
          </cell>
          <cell r="F4335" t="str">
            <v/>
          </cell>
          <cell r="G4335" t="str">
            <v/>
          </cell>
        </row>
        <row r="4336">
          <cell r="A4336" t="str">
            <v>IP2 0</v>
          </cell>
          <cell r="B4336" t="str">
            <v/>
          </cell>
          <cell r="C4336" t="str">
            <v/>
          </cell>
          <cell r="D4336" t="str">
            <v/>
          </cell>
          <cell r="E4336" t="str">
            <v/>
          </cell>
          <cell r="F4336">
            <v>632779.7300000001</v>
          </cell>
          <cell r="G4336" t="str">
            <v/>
          </cell>
        </row>
        <row r="4337">
          <cell r="A4337" t="str">
            <v>IP2 8</v>
          </cell>
          <cell r="B4337" t="str">
            <v/>
          </cell>
          <cell r="C4337" t="str">
            <v/>
          </cell>
          <cell r="D4337">
            <v>175714.5</v>
          </cell>
          <cell r="E4337" t="str">
            <v/>
          </cell>
          <cell r="F4337">
            <v>1229422.6199999999</v>
          </cell>
          <cell r="G4337" t="str">
            <v/>
          </cell>
        </row>
        <row r="4338">
          <cell r="A4338" t="str">
            <v>IP2 9</v>
          </cell>
          <cell r="B4338" t="str">
            <v/>
          </cell>
          <cell r="C4338" t="str">
            <v/>
          </cell>
          <cell r="D4338" t="str">
            <v/>
          </cell>
          <cell r="E4338" t="str">
            <v/>
          </cell>
          <cell r="F4338" t="str">
            <v/>
          </cell>
          <cell r="G4338" t="str">
            <v/>
          </cell>
        </row>
        <row r="4339">
          <cell r="A4339" t="str">
            <v>IP20 0</v>
          </cell>
          <cell r="B4339">
            <v>4102560</v>
          </cell>
          <cell r="C4339" t="str">
            <v/>
          </cell>
          <cell r="D4339">
            <v>1828378.9</v>
          </cell>
          <cell r="E4339">
            <v>919948.04804758984</v>
          </cell>
          <cell r="F4339" t="str">
            <v/>
          </cell>
          <cell r="G4339" t="str">
            <v/>
          </cell>
        </row>
        <row r="4340">
          <cell r="A4340" t="str">
            <v>IP20 9</v>
          </cell>
          <cell r="B4340">
            <v>3231558</v>
          </cell>
          <cell r="C4340" t="str">
            <v/>
          </cell>
          <cell r="D4340" t="str">
            <v/>
          </cell>
          <cell r="E4340" t="str">
            <v/>
          </cell>
          <cell r="F4340" t="str">
            <v/>
          </cell>
          <cell r="G4340" t="str">
            <v/>
          </cell>
        </row>
        <row r="4341">
          <cell r="A4341" t="str">
            <v>IP21 4</v>
          </cell>
          <cell r="B4341">
            <v>10283740</v>
          </cell>
          <cell r="C4341" t="str">
            <v/>
          </cell>
          <cell r="D4341" t="str">
            <v/>
          </cell>
          <cell r="E4341">
            <v>2529565.7138054552</v>
          </cell>
          <cell r="F4341">
            <v>1097389.1400000001</v>
          </cell>
          <cell r="G4341" t="str">
            <v/>
          </cell>
        </row>
        <row r="4342">
          <cell r="A4342" t="str">
            <v>IP21 5</v>
          </cell>
          <cell r="B4342" t="str">
            <v/>
          </cell>
          <cell r="C4342" t="str">
            <v/>
          </cell>
          <cell r="D4342" t="str">
            <v/>
          </cell>
          <cell r="E4342" t="str">
            <v/>
          </cell>
          <cell r="F4342">
            <v>4033756.4999999995</v>
          </cell>
          <cell r="G4342" t="str">
            <v/>
          </cell>
        </row>
        <row r="4343">
          <cell r="A4343" t="str">
            <v>IP22 1</v>
          </cell>
          <cell r="B4343">
            <v>5120019</v>
          </cell>
          <cell r="C4343" t="str">
            <v/>
          </cell>
          <cell r="D4343">
            <v>1194620</v>
          </cell>
          <cell r="E4343">
            <v>5886000.9390357109</v>
          </cell>
          <cell r="F4343">
            <v>791541.39</v>
          </cell>
          <cell r="G4343" t="str">
            <v/>
          </cell>
        </row>
        <row r="4344">
          <cell r="A4344" t="str">
            <v>IP22 2</v>
          </cell>
          <cell r="B4344">
            <v>5983615</v>
          </cell>
          <cell r="C4344" t="str">
            <v/>
          </cell>
          <cell r="D4344">
            <v>4326307.57</v>
          </cell>
          <cell r="E4344">
            <v>2239085.5486453744</v>
          </cell>
          <cell r="F4344" t="str">
            <v/>
          </cell>
          <cell r="G4344" t="str">
            <v/>
          </cell>
        </row>
        <row r="4345">
          <cell r="A4345" t="str">
            <v>IP22 4</v>
          </cell>
          <cell r="B4345" t="str">
            <v/>
          </cell>
          <cell r="C4345" t="str">
            <v/>
          </cell>
          <cell r="D4345">
            <v>1626352.79</v>
          </cell>
          <cell r="E4345">
            <v>2043413.2893065882</v>
          </cell>
          <cell r="F4345">
            <v>2841834.7099999995</v>
          </cell>
          <cell r="G4345" t="str">
            <v/>
          </cell>
        </row>
        <row r="4346">
          <cell r="A4346" t="str">
            <v>IP22 5</v>
          </cell>
          <cell r="B4346" t="str">
            <v/>
          </cell>
          <cell r="C4346" t="str">
            <v/>
          </cell>
          <cell r="D4346" t="str">
            <v/>
          </cell>
          <cell r="E4346" t="str">
            <v/>
          </cell>
          <cell r="F4346" t="str">
            <v/>
          </cell>
          <cell r="G4346" t="str">
            <v/>
          </cell>
        </row>
        <row r="4347">
          <cell r="A4347" t="str">
            <v>IP22 9</v>
          </cell>
          <cell r="B4347" t="str">
            <v/>
          </cell>
          <cell r="C4347" t="str">
            <v/>
          </cell>
          <cell r="D4347" t="str">
            <v/>
          </cell>
          <cell r="E4347" t="str">
            <v/>
          </cell>
          <cell r="F4347" t="str">
            <v/>
          </cell>
          <cell r="G4347" t="str">
            <v/>
          </cell>
        </row>
        <row r="4348">
          <cell r="A4348" t="str">
            <v>IP23 7</v>
          </cell>
          <cell r="B4348">
            <v>12702143</v>
          </cell>
          <cell r="C4348" t="str">
            <v/>
          </cell>
          <cell r="D4348" t="str">
            <v/>
          </cell>
          <cell r="E4348">
            <v>2414513.6693025804</v>
          </cell>
          <cell r="F4348" t="str">
            <v/>
          </cell>
          <cell r="G4348" t="str">
            <v/>
          </cell>
        </row>
        <row r="4349">
          <cell r="A4349" t="str">
            <v>IP23 8</v>
          </cell>
          <cell r="B4349" t="str">
            <v/>
          </cell>
          <cell r="C4349" t="str">
            <v/>
          </cell>
          <cell r="D4349" t="str">
            <v/>
          </cell>
          <cell r="E4349" t="str">
            <v/>
          </cell>
          <cell r="F4349" t="str">
            <v/>
          </cell>
          <cell r="G4349" t="str">
            <v/>
          </cell>
        </row>
        <row r="4350">
          <cell r="A4350" t="str">
            <v>IP23 9</v>
          </cell>
          <cell r="B4350" t="str">
            <v/>
          </cell>
          <cell r="C4350" t="str">
            <v/>
          </cell>
          <cell r="D4350" t="str">
            <v/>
          </cell>
          <cell r="E4350" t="str">
            <v/>
          </cell>
          <cell r="F4350" t="str">
            <v/>
          </cell>
          <cell r="G4350" t="str">
            <v/>
          </cell>
        </row>
        <row r="4351">
          <cell r="A4351" t="str">
            <v>IP24 1</v>
          </cell>
          <cell r="B4351">
            <v>2634553</v>
          </cell>
          <cell r="C4351" t="str">
            <v/>
          </cell>
          <cell r="D4351" t="str">
            <v/>
          </cell>
          <cell r="E4351" t="str">
            <v/>
          </cell>
          <cell r="F4351">
            <v>5077980.2600000007</v>
          </cell>
          <cell r="G4351" t="str">
            <v/>
          </cell>
        </row>
        <row r="4352">
          <cell r="A4352" t="str">
            <v>IP24 2</v>
          </cell>
          <cell r="B4352">
            <v>2604175</v>
          </cell>
          <cell r="C4352" t="str">
            <v/>
          </cell>
          <cell r="D4352" t="str">
            <v/>
          </cell>
          <cell r="E4352">
            <v>1046741.3402248974</v>
          </cell>
          <cell r="F4352">
            <v>1079022.69</v>
          </cell>
          <cell r="G4352" t="str">
            <v/>
          </cell>
        </row>
        <row r="4353">
          <cell r="A4353" t="str">
            <v>IP24 3</v>
          </cell>
          <cell r="B4353">
            <v>2708819</v>
          </cell>
          <cell r="C4353" t="str">
            <v/>
          </cell>
          <cell r="D4353" t="str">
            <v/>
          </cell>
          <cell r="E4353">
            <v>992405.73721451452</v>
          </cell>
          <cell r="F4353">
            <v>2953336.6599999997</v>
          </cell>
          <cell r="G4353" t="str">
            <v/>
          </cell>
        </row>
        <row r="4354">
          <cell r="A4354" t="str">
            <v>IP24 9</v>
          </cell>
          <cell r="B4354" t="str">
            <v/>
          </cell>
          <cell r="C4354" t="str">
            <v/>
          </cell>
          <cell r="D4354" t="str">
            <v/>
          </cell>
          <cell r="E4354" t="str">
            <v/>
          </cell>
          <cell r="F4354" t="str">
            <v/>
          </cell>
          <cell r="G4354" t="str">
            <v/>
          </cell>
        </row>
        <row r="4355">
          <cell r="A4355" t="str">
            <v>IP25 6</v>
          </cell>
          <cell r="B4355">
            <v>5001938</v>
          </cell>
          <cell r="C4355" t="str">
            <v/>
          </cell>
          <cell r="D4355" t="str">
            <v/>
          </cell>
          <cell r="E4355">
            <v>9741539.6313926987</v>
          </cell>
          <cell r="F4355">
            <v>986793.65000000014</v>
          </cell>
          <cell r="G4355" t="str">
            <v/>
          </cell>
        </row>
        <row r="4356">
          <cell r="A4356" t="str">
            <v>IP25 7</v>
          </cell>
          <cell r="B4356">
            <v>5217360</v>
          </cell>
          <cell r="C4356" t="str">
            <v/>
          </cell>
          <cell r="D4356" t="str">
            <v/>
          </cell>
          <cell r="E4356">
            <v>8695209.1854201835</v>
          </cell>
          <cell r="F4356">
            <v>1864640.01</v>
          </cell>
          <cell r="G4356" t="str">
            <v/>
          </cell>
        </row>
        <row r="4357">
          <cell r="A4357" t="str">
            <v>IP26 4</v>
          </cell>
          <cell r="B4357" t="str">
            <v/>
          </cell>
          <cell r="C4357" t="str">
            <v/>
          </cell>
          <cell r="D4357" t="str">
            <v/>
          </cell>
          <cell r="E4357" t="str">
            <v/>
          </cell>
          <cell r="F4357" t="str">
            <v/>
          </cell>
          <cell r="G4357" t="str">
            <v/>
          </cell>
        </row>
        <row r="4358">
          <cell r="A4358" t="str">
            <v>IP26 5</v>
          </cell>
          <cell r="B4358" t="str">
            <v/>
          </cell>
          <cell r="C4358" t="str">
            <v/>
          </cell>
          <cell r="D4358">
            <v>242817.77</v>
          </cell>
          <cell r="E4358" t="str">
            <v/>
          </cell>
          <cell r="F4358" t="str">
            <v/>
          </cell>
          <cell r="G4358" t="str">
            <v/>
          </cell>
        </row>
        <row r="4359">
          <cell r="A4359" t="str">
            <v>IP27 0</v>
          </cell>
          <cell r="B4359" t="str">
            <v/>
          </cell>
          <cell r="C4359" t="str">
            <v/>
          </cell>
          <cell r="D4359" t="str">
            <v/>
          </cell>
          <cell r="E4359" t="str">
            <v/>
          </cell>
          <cell r="F4359">
            <v>1183260.8299999996</v>
          </cell>
          <cell r="G4359" t="str">
            <v/>
          </cell>
        </row>
        <row r="4360">
          <cell r="A4360" t="str">
            <v>IP27 1</v>
          </cell>
          <cell r="B4360" t="str">
            <v/>
          </cell>
          <cell r="C4360" t="str">
            <v/>
          </cell>
          <cell r="D4360" t="str">
            <v/>
          </cell>
          <cell r="E4360" t="str">
            <v/>
          </cell>
          <cell r="F4360" t="str">
            <v/>
          </cell>
          <cell r="G4360" t="str">
            <v/>
          </cell>
        </row>
        <row r="4361">
          <cell r="A4361" t="str">
            <v>IP27 9</v>
          </cell>
          <cell r="B4361" t="str">
            <v/>
          </cell>
          <cell r="C4361" t="str">
            <v/>
          </cell>
          <cell r="D4361" t="str">
            <v/>
          </cell>
          <cell r="E4361">
            <v>6787145.0945108151</v>
          </cell>
          <cell r="F4361" t="str">
            <v/>
          </cell>
          <cell r="G4361" t="str">
            <v/>
          </cell>
        </row>
        <row r="4362">
          <cell r="A4362" t="str">
            <v>IP28 6</v>
          </cell>
          <cell r="B4362">
            <v>15004266</v>
          </cell>
          <cell r="C4362" t="str">
            <v/>
          </cell>
          <cell r="D4362">
            <v>1843876.77</v>
          </cell>
          <cell r="E4362" t="str">
            <v/>
          </cell>
          <cell r="F4362">
            <v>1775610.1999999997</v>
          </cell>
          <cell r="G4362" t="str">
            <v/>
          </cell>
        </row>
        <row r="4363">
          <cell r="A4363" t="str">
            <v>IP28 7</v>
          </cell>
          <cell r="B4363" t="str">
            <v/>
          </cell>
          <cell r="C4363" t="str">
            <v/>
          </cell>
          <cell r="D4363" t="str">
            <v/>
          </cell>
          <cell r="E4363">
            <v>1799845.5220794417</v>
          </cell>
          <cell r="F4363" t="str">
            <v/>
          </cell>
          <cell r="G4363" t="str">
            <v/>
          </cell>
        </row>
        <row r="4364">
          <cell r="A4364" t="str">
            <v>IP28 8</v>
          </cell>
          <cell r="B4364" t="str">
            <v/>
          </cell>
          <cell r="C4364" t="str">
            <v/>
          </cell>
          <cell r="D4364" t="str">
            <v/>
          </cell>
          <cell r="E4364">
            <v>7733953.0558302719</v>
          </cell>
          <cell r="F4364">
            <v>3659846.5199999996</v>
          </cell>
          <cell r="G4364" t="str">
            <v/>
          </cell>
        </row>
        <row r="4365">
          <cell r="A4365" t="str">
            <v>IP28 9</v>
          </cell>
          <cell r="B4365" t="str">
            <v/>
          </cell>
          <cell r="C4365" t="str">
            <v/>
          </cell>
          <cell r="D4365" t="str">
            <v/>
          </cell>
          <cell r="E4365" t="str">
            <v/>
          </cell>
          <cell r="F4365" t="str">
            <v/>
          </cell>
          <cell r="G4365" t="str">
            <v/>
          </cell>
        </row>
        <row r="4366">
          <cell r="A4366" t="str">
            <v>IP29 4</v>
          </cell>
          <cell r="B4366">
            <v>5525833</v>
          </cell>
          <cell r="C4366" t="str">
            <v/>
          </cell>
          <cell r="D4366" t="str">
            <v/>
          </cell>
          <cell r="E4366">
            <v>8793601.0560684856</v>
          </cell>
          <cell r="F4366">
            <v>1197555.72</v>
          </cell>
          <cell r="G4366" t="str">
            <v/>
          </cell>
        </row>
        <row r="4367">
          <cell r="A4367" t="str">
            <v>IP29 5</v>
          </cell>
          <cell r="B4367" t="str">
            <v/>
          </cell>
          <cell r="C4367" t="str">
            <v/>
          </cell>
          <cell r="D4367" t="str">
            <v/>
          </cell>
          <cell r="E4367">
            <v>5502387.2106834846</v>
          </cell>
          <cell r="F4367">
            <v>1801117.15</v>
          </cell>
          <cell r="G4367" t="str">
            <v/>
          </cell>
        </row>
        <row r="4368">
          <cell r="A4368" t="str">
            <v>IP3 0</v>
          </cell>
          <cell r="B4368" t="str">
            <v/>
          </cell>
          <cell r="C4368" t="str">
            <v/>
          </cell>
          <cell r="D4368" t="str">
            <v/>
          </cell>
          <cell r="E4368">
            <v>1566694.0740244398</v>
          </cell>
          <cell r="F4368" t="str">
            <v/>
          </cell>
          <cell r="G4368" t="str">
            <v/>
          </cell>
        </row>
        <row r="4369">
          <cell r="A4369" t="str">
            <v>IP3 8</v>
          </cell>
          <cell r="B4369" t="str">
            <v/>
          </cell>
          <cell r="C4369" t="str">
            <v/>
          </cell>
          <cell r="D4369">
            <v>557759.24</v>
          </cell>
          <cell r="E4369">
            <v>1550953.9767940124</v>
          </cell>
          <cell r="F4369">
            <v>1329167.96</v>
          </cell>
          <cell r="G4369" t="str">
            <v/>
          </cell>
        </row>
        <row r="4370">
          <cell r="A4370" t="str">
            <v>IP3 9</v>
          </cell>
          <cell r="B4370">
            <v>1105384</v>
          </cell>
          <cell r="C4370" t="str">
            <v/>
          </cell>
          <cell r="D4370">
            <v>433831.42</v>
          </cell>
          <cell r="E4370" t="str">
            <v/>
          </cell>
          <cell r="F4370" t="str">
            <v/>
          </cell>
          <cell r="G4370" t="str">
            <v/>
          </cell>
        </row>
        <row r="4371">
          <cell r="A4371" t="str">
            <v>IP30 0</v>
          </cell>
          <cell r="B4371">
            <v>1990095</v>
          </cell>
          <cell r="C4371" t="str">
            <v/>
          </cell>
          <cell r="D4371" t="str">
            <v/>
          </cell>
          <cell r="E4371">
            <v>4102007.4634405579</v>
          </cell>
          <cell r="F4371">
            <v>1544768.03</v>
          </cell>
          <cell r="G4371" t="str">
            <v/>
          </cell>
        </row>
        <row r="4372">
          <cell r="A4372" t="str">
            <v>IP30 9</v>
          </cell>
          <cell r="B4372">
            <v>4371549</v>
          </cell>
          <cell r="C4372" t="str">
            <v/>
          </cell>
          <cell r="D4372">
            <v>1225854.32</v>
          </cell>
          <cell r="E4372" t="str">
            <v/>
          </cell>
          <cell r="F4372">
            <v>2887855.9899999993</v>
          </cell>
          <cell r="G4372" t="str">
            <v/>
          </cell>
        </row>
        <row r="4373">
          <cell r="A4373" t="str">
            <v>IP31 1</v>
          </cell>
          <cell r="B4373" t="str">
            <v/>
          </cell>
          <cell r="C4373" t="str">
            <v/>
          </cell>
          <cell r="D4373" t="str">
            <v/>
          </cell>
          <cell r="E4373">
            <v>2037602.7072874785</v>
          </cell>
          <cell r="F4373">
            <v>278710.93</v>
          </cell>
          <cell r="G4373" t="str">
            <v/>
          </cell>
        </row>
        <row r="4374">
          <cell r="A4374" t="str">
            <v>IP31 2</v>
          </cell>
          <cell r="B4374">
            <v>2502939</v>
          </cell>
          <cell r="C4374" t="str">
            <v/>
          </cell>
          <cell r="D4374" t="str">
            <v/>
          </cell>
          <cell r="E4374">
            <v>11248714.222175013</v>
          </cell>
          <cell r="F4374">
            <v>2136529.3600000003</v>
          </cell>
          <cell r="G4374" t="str">
            <v/>
          </cell>
        </row>
        <row r="4375">
          <cell r="A4375" t="str">
            <v>IP31 3</v>
          </cell>
          <cell r="B4375" t="str">
            <v/>
          </cell>
          <cell r="C4375" t="str">
            <v/>
          </cell>
          <cell r="D4375" t="str">
            <v/>
          </cell>
          <cell r="E4375">
            <v>4931398.5248526959</v>
          </cell>
          <cell r="F4375">
            <v>893484.79</v>
          </cell>
          <cell r="G4375" t="str">
            <v/>
          </cell>
        </row>
        <row r="4376">
          <cell r="A4376" t="str">
            <v>IP32 6</v>
          </cell>
          <cell r="B4376" t="str">
            <v/>
          </cell>
          <cell r="C4376" t="str">
            <v/>
          </cell>
          <cell r="D4376" t="str">
            <v/>
          </cell>
          <cell r="E4376" t="str">
            <v/>
          </cell>
          <cell r="F4376">
            <v>245045.88999999998</v>
          </cell>
          <cell r="G4376" t="str">
            <v/>
          </cell>
        </row>
        <row r="4377">
          <cell r="A4377" t="str">
            <v>IP32 7</v>
          </cell>
          <cell r="B4377">
            <v>1231843</v>
          </cell>
          <cell r="C4377" t="str">
            <v/>
          </cell>
          <cell r="D4377">
            <v>470194.58</v>
          </cell>
          <cell r="E4377">
            <v>2521930.7837410769</v>
          </cell>
          <cell r="F4377">
            <v>5029011.0500000007</v>
          </cell>
          <cell r="G4377" t="str">
            <v/>
          </cell>
        </row>
        <row r="4378">
          <cell r="A4378" t="str">
            <v>IP33 1</v>
          </cell>
          <cell r="B4378" t="str">
            <v/>
          </cell>
          <cell r="C4378" t="str">
            <v/>
          </cell>
          <cell r="D4378" t="str">
            <v/>
          </cell>
          <cell r="E4378">
            <v>4746959.7891013334</v>
          </cell>
          <cell r="F4378">
            <v>5547358.5699999994</v>
          </cell>
          <cell r="G4378" t="str">
            <v/>
          </cell>
        </row>
        <row r="4379">
          <cell r="A4379" t="str">
            <v>IP33 2</v>
          </cell>
          <cell r="B4379" t="str">
            <v/>
          </cell>
          <cell r="C4379" t="str">
            <v/>
          </cell>
          <cell r="D4379" t="str">
            <v/>
          </cell>
          <cell r="E4379" t="str">
            <v/>
          </cell>
          <cell r="F4379" t="str">
            <v/>
          </cell>
          <cell r="G4379" t="str">
            <v/>
          </cell>
        </row>
        <row r="4380">
          <cell r="A4380" t="str">
            <v>IP33 3</v>
          </cell>
          <cell r="B4380" t="str">
            <v/>
          </cell>
          <cell r="C4380" t="str">
            <v/>
          </cell>
          <cell r="D4380">
            <v>246635.77</v>
          </cell>
          <cell r="E4380" t="str">
            <v/>
          </cell>
          <cell r="F4380">
            <v>7129931.5800000001</v>
          </cell>
          <cell r="G4380" t="str">
            <v/>
          </cell>
        </row>
        <row r="4381">
          <cell r="A4381" t="str">
            <v>IP33 9</v>
          </cell>
          <cell r="B4381" t="str">
            <v/>
          </cell>
          <cell r="C4381" t="str">
            <v/>
          </cell>
          <cell r="D4381" t="str">
            <v/>
          </cell>
          <cell r="E4381" t="str">
            <v/>
          </cell>
          <cell r="F4381" t="str">
            <v/>
          </cell>
          <cell r="G4381" t="str">
            <v/>
          </cell>
        </row>
        <row r="4382">
          <cell r="A4382" t="str">
            <v>IP4 1</v>
          </cell>
          <cell r="B4382" t="str">
            <v/>
          </cell>
          <cell r="C4382" t="str">
            <v/>
          </cell>
          <cell r="D4382">
            <v>566627.62</v>
          </cell>
          <cell r="E4382" t="str">
            <v/>
          </cell>
          <cell r="F4382">
            <v>678736.88</v>
          </cell>
          <cell r="G4382" t="str">
            <v/>
          </cell>
        </row>
        <row r="4383">
          <cell r="A4383" t="str">
            <v>IP4 2</v>
          </cell>
          <cell r="B4383" t="str">
            <v/>
          </cell>
          <cell r="C4383" t="str">
            <v/>
          </cell>
          <cell r="D4383" t="str">
            <v/>
          </cell>
          <cell r="E4383">
            <v>2156621.1165402615</v>
          </cell>
          <cell r="F4383">
            <v>3684898.7200000011</v>
          </cell>
          <cell r="G4383" t="str">
            <v/>
          </cell>
        </row>
        <row r="4384">
          <cell r="A4384" t="str">
            <v>IP4 3</v>
          </cell>
          <cell r="B4384" t="str">
            <v/>
          </cell>
          <cell r="C4384" t="str">
            <v/>
          </cell>
          <cell r="D4384" t="str">
            <v/>
          </cell>
          <cell r="E4384" t="str">
            <v/>
          </cell>
          <cell r="F4384" t="str">
            <v/>
          </cell>
          <cell r="G4384" t="str">
            <v/>
          </cell>
        </row>
        <row r="4385">
          <cell r="A4385" t="str">
            <v>IP4 4</v>
          </cell>
          <cell r="B4385" t="str">
            <v/>
          </cell>
          <cell r="C4385" t="str">
            <v/>
          </cell>
          <cell r="D4385" t="str">
            <v/>
          </cell>
          <cell r="E4385">
            <v>2905520.6473759622</v>
          </cell>
          <cell r="F4385" t="str">
            <v/>
          </cell>
          <cell r="G4385" t="str">
            <v/>
          </cell>
        </row>
        <row r="4386">
          <cell r="A4386" t="str">
            <v>IP4 5</v>
          </cell>
          <cell r="B4386" t="str">
            <v/>
          </cell>
          <cell r="C4386" t="str">
            <v/>
          </cell>
          <cell r="D4386" t="str">
            <v/>
          </cell>
          <cell r="E4386" t="str">
            <v/>
          </cell>
          <cell r="F4386">
            <v>2276630.06</v>
          </cell>
          <cell r="G4386" t="str">
            <v/>
          </cell>
        </row>
        <row r="4387">
          <cell r="A4387" t="str">
            <v>IP5 1</v>
          </cell>
          <cell r="B4387" t="str">
            <v/>
          </cell>
          <cell r="C4387" t="str">
            <v/>
          </cell>
          <cell r="D4387" t="str">
            <v/>
          </cell>
          <cell r="E4387" t="str">
            <v/>
          </cell>
          <cell r="F4387" t="str">
            <v/>
          </cell>
          <cell r="G4387" t="str">
            <v/>
          </cell>
        </row>
        <row r="4388">
          <cell r="A4388" t="str">
            <v>IP5 2</v>
          </cell>
          <cell r="B4388" t="str">
            <v/>
          </cell>
          <cell r="C4388" t="str">
            <v/>
          </cell>
          <cell r="D4388" t="str">
            <v/>
          </cell>
          <cell r="E4388" t="str">
            <v/>
          </cell>
          <cell r="F4388" t="str">
            <v/>
          </cell>
          <cell r="G4388" t="str">
            <v/>
          </cell>
        </row>
        <row r="4389">
          <cell r="A4389" t="str">
            <v>IP5 3</v>
          </cell>
          <cell r="B4389" t="str">
            <v/>
          </cell>
          <cell r="C4389" t="str">
            <v/>
          </cell>
          <cell r="D4389">
            <v>43478.13</v>
          </cell>
          <cell r="E4389" t="str">
            <v/>
          </cell>
          <cell r="F4389">
            <v>378690.88000000006</v>
          </cell>
          <cell r="G4389" t="str">
            <v/>
          </cell>
        </row>
        <row r="4390">
          <cell r="A4390" t="str">
            <v>IP6 0</v>
          </cell>
          <cell r="B4390">
            <v>4892692</v>
          </cell>
          <cell r="C4390" t="str">
            <v/>
          </cell>
          <cell r="D4390">
            <v>986182.39</v>
          </cell>
          <cell r="E4390">
            <v>2594263.3175450289</v>
          </cell>
          <cell r="F4390">
            <v>1186769.4100000001</v>
          </cell>
          <cell r="G4390" t="str">
            <v/>
          </cell>
        </row>
        <row r="4391">
          <cell r="A4391" t="str">
            <v>IP6 8</v>
          </cell>
          <cell r="B4391">
            <v>4461404</v>
          </cell>
          <cell r="C4391" t="str">
            <v/>
          </cell>
          <cell r="D4391" t="str">
            <v/>
          </cell>
          <cell r="E4391" t="str">
            <v/>
          </cell>
          <cell r="F4391">
            <v>9604756.1699999999</v>
          </cell>
          <cell r="G4391" t="str">
            <v/>
          </cell>
        </row>
        <row r="4392">
          <cell r="A4392" t="str">
            <v>IP6 9</v>
          </cell>
          <cell r="B4392">
            <v>4119027</v>
          </cell>
          <cell r="C4392" t="str">
            <v/>
          </cell>
          <cell r="D4392" t="str">
            <v/>
          </cell>
          <cell r="E4392">
            <v>2587825.7374130925</v>
          </cell>
          <cell r="F4392">
            <v>2395315.85</v>
          </cell>
          <cell r="G4392" t="str">
            <v/>
          </cell>
        </row>
        <row r="4393">
          <cell r="A4393" t="str">
            <v>IP7 5</v>
          </cell>
          <cell r="B4393">
            <v>1358785</v>
          </cell>
          <cell r="C4393" t="str">
            <v/>
          </cell>
          <cell r="D4393" t="str">
            <v/>
          </cell>
          <cell r="E4393">
            <v>2493755.0405417411</v>
          </cell>
          <cell r="F4393" t="str">
            <v/>
          </cell>
          <cell r="G4393" t="str">
            <v/>
          </cell>
        </row>
        <row r="4394">
          <cell r="A4394" t="str">
            <v>IP7 6</v>
          </cell>
          <cell r="B4394" t="str">
            <v/>
          </cell>
          <cell r="C4394" t="str">
            <v/>
          </cell>
          <cell r="D4394" t="str">
            <v/>
          </cell>
          <cell r="E4394">
            <v>2213939.5612879521</v>
          </cell>
          <cell r="F4394" t="str">
            <v/>
          </cell>
          <cell r="G4394" t="str">
            <v/>
          </cell>
        </row>
        <row r="4395">
          <cell r="A4395" t="str">
            <v>IP7 7</v>
          </cell>
          <cell r="B4395">
            <v>7424631</v>
          </cell>
          <cell r="C4395" t="str">
            <v/>
          </cell>
          <cell r="D4395" t="str">
            <v/>
          </cell>
          <cell r="E4395">
            <v>2589756.7992606959</v>
          </cell>
          <cell r="F4395" t="str">
            <v/>
          </cell>
          <cell r="G4395" t="str">
            <v/>
          </cell>
        </row>
        <row r="4396">
          <cell r="A4396" t="str">
            <v>IP7 9</v>
          </cell>
          <cell r="B4396" t="str">
            <v/>
          </cell>
          <cell r="C4396" t="str">
            <v/>
          </cell>
          <cell r="D4396" t="str">
            <v/>
          </cell>
          <cell r="E4396" t="str">
            <v/>
          </cell>
          <cell r="F4396" t="str">
            <v/>
          </cell>
          <cell r="G4396" t="str">
            <v/>
          </cell>
        </row>
        <row r="4397">
          <cell r="A4397" t="str">
            <v>IP8 3</v>
          </cell>
          <cell r="B4397" t="str">
            <v/>
          </cell>
          <cell r="C4397" t="str">
            <v/>
          </cell>
          <cell r="D4397" t="str">
            <v/>
          </cell>
          <cell r="E4397" t="str">
            <v/>
          </cell>
          <cell r="F4397">
            <v>2342417.1400000006</v>
          </cell>
          <cell r="G4397" t="str">
            <v/>
          </cell>
        </row>
        <row r="4398">
          <cell r="A4398" t="str">
            <v>IP8 4</v>
          </cell>
          <cell r="B4398">
            <v>2278334</v>
          </cell>
          <cell r="C4398" t="str">
            <v/>
          </cell>
          <cell r="D4398" t="str">
            <v/>
          </cell>
          <cell r="E4398">
            <v>2707210.8008204354</v>
          </cell>
          <cell r="F4398">
            <v>986846.61999999988</v>
          </cell>
          <cell r="G4398" t="str">
            <v/>
          </cell>
        </row>
        <row r="4399">
          <cell r="A4399" t="str">
            <v>IP9 1</v>
          </cell>
          <cell r="B4399">
            <v>1755442</v>
          </cell>
          <cell r="C4399" t="str">
            <v/>
          </cell>
          <cell r="D4399" t="str">
            <v/>
          </cell>
          <cell r="E4399" t="str">
            <v/>
          </cell>
          <cell r="F4399" t="str">
            <v/>
          </cell>
          <cell r="G4399" t="str">
            <v/>
          </cell>
        </row>
        <row r="4400">
          <cell r="A4400" t="str">
            <v>IP9 2</v>
          </cell>
          <cell r="B4400">
            <v>564782</v>
          </cell>
          <cell r="C4400" t="str">
            <v/>
          </cell>
          <cell r="D4400">
            <v>1691828.11</v>
          </cell>
          <cell r="E4400" t="str">
            <v/>
          </cell>
          <cell r="F4400">
            <v>1331390.9400000002</v>
          </cell>
          <cell r="G4400" t="str">
            <v/>
          </cell>
        </row>
        <row r="4401">
          <cell r="A4401" t="str">
            <v>IP98 1</v>
          </cell>
          <cell r="B4401" t="str">
            <v/>
          </cell>
          <cell r="C4401" t="str">
            <v/>
          </cell>
          <cell r="D4401" t="str">
            <v/>
          </cell>
          <cell r="E4401" t="str">
            <v/>
          </cell>
          <cell r="F4401" t="str">
            <v/>
          </cell>
          <cell r="G4401" t="str">
            <v/>
          </cell>
        </row>
        <row r="4402">
          <cell r="A4402" t="str">
            <v>IP98 6</v>
          </cell>
          <cell r="B4402" t="str">
            <v/>
          </cell>
          <cell r="C4402" t="str">
            <v/>
          </cell>
          <cell r="D4402" t="str">
            <v/>
          </cell>
          <cell r="E4402" t="str">
            <v/>
          </cell>
          <cell r="F4402" t="str">
            <v/>
          </cell>
          <cell r="G4402" t="str">
            <v/>
          </cell>
        </row>
        <row r="4403">
          <cell r="A4403" t="str">
            <v>IP98 9</v>
          </cell>
          <cell r="B4403" t="str">
            <v/>
          </cell>
          <cell r="C4403" t="str">
            <v/>
          </cell>
          <cell r="D4403" t="str">
            <v/>
          </cell>
          <cell r="E4403" t="str">
            <v/>
          </cell>
          <cell r="F4403" t="str">
            <v/>
          </cell>
          <cell r="G4403" t="str">
            <v/>
          </cell>
        </row>
        <row r="4404">
          <cell r="A4404" t="str">
            <v>IV Other</v>
          </cell>
          <cell r="B4404">
            <v>24975998</v>
          </cell>
          <cell r="C4404">
            <v>36272442.54999999</v>
          </cell>
          <cell r="D4404">
            <v>10828095.93</v>
          </cell>
          <cell r="E4404">
            <v>51756007.162745193</v>
          </cell>
          <cell r="F4404">
            <v>33339682.050000001</v>
          </cell>
          <cell r="G4404">
            <v>10771387.029999999</v>
          </cell>
        </row>
        <row r="4405">
          <cell r="A4405" t="str">
            <v>IV total</v>
          </cell>
          <cell r="B4405">
            <v>24975998</v>
          </cell>
          <cell r="C4405">
            <v>58875494.969999991</v>
          </cell>
          <cell r="D4405">
            <v>10828095.93</v>
          </cell>
          <cell r="E4405">
            <v>129518305.7453742</v>
          </cell>
          <cell r="F4405">
            <v>129722144.99000001</v>
          </cell>
          <cell r="G4405">
            <v>10771387.029999999</v>
          </cell>
        </row>
        <row r="4406">
          <cell r="A4406" t="str">
            <v>IV1 1</v>
          </cell>
          <cell r="B4406" t="str">
            <v/>
          </cell>
          <cell r="C4406" t="str">
            <v/>
          </cell>
          <cell r="D4406" t="str">
            <v/>
          </cell>
          <cell r="E4406">
            <v>9486283.4876938388</v>
          </cell>
          <cell r="F4406">
            <v>5844043.1399999997</v>
          </cell>
          <cell r="G4406" t="str">
            <v/>
          </cell>
        </row>
        <row r="4407">
          <cell r="A4407" t="str">
            <v>IV1 3</v>
          </cell>
          <cell r="B4407" t="str">
            <v/>
          </cell>
          <cell r="C4407" t="str">
            <v/>
          </cell>
          <cell r="D4407" t="str">
            <v/>
          </cell>
          <cell r="E4407" t="str">
            <v/>
          </cell>
          <cell r="F4407" t="str">
            <v/>
          </cell>
          <cell r="G4407" t="str">
            <v/>
          </cell>
        </row>
        <row r="4408">
          <cell r="A4408" t="str">
            <v>IV1 9</v>
          </cell>
          <cell r="B4408" t="str">
            <v/>
          </cell>
          <cell r="C4408" t="str">
            <v/>
          </cell>
          <cell r="D4408" t="str">
            <v/>
          </cell>
          <cell r="E4408" t="str">
            <v/>
          </cell>
          <cell r="F4408" t="str">
            <v/>
          </cell>
          <cell r="G4408" t="str">
            <v/>
          </cell>
        </row>
        <row r="4409">
          <cell r="A4409" t="str">
            <v>IV10 8</v>
          </cell>
          <cell r="B4409" t="str">
            <v/>
          </cell>
          <cell r="C4409" t="str">
            <v/>
          </cell>
          <cell r="D4409" t="str">
            <v/>
          </cell>
          <cell r="E4409">
            <v>2631039.5592418686</v>
          </cell>
          <cell r="F4409">
            <v>1423909.59</v>
          </cell>
          <cell r="G4409" t="str">
            <v/>
          </cell>
        </row>
        <row r="4410">
          <cell r="A4410" t="str">
            <v>IV11 8</v>
          </cell>
          <cell r="B4410" t="str">
            <v/>
          </cell>
          <cell r="C4410" t="str">
            <v/>
          </cell>
          <cell r="D4410" t="str">
            <v/>
          </cell>
          <cell r="E4410" t="str">
            <v/>
          </cell>
          <cell r="F4410" t="str">
            <v/>
          </cell>
          <cell r="G4410" t="str">
            <v/>
          </cell>
        </row>
        <row r="4411">
          <cell r="A4411" t="str">
            <v>IV12 4</v>
          </cell>
          <cell r="B4411" t="str">
            <v/>
          </cell>
          <cell r="C4411" t="str">
            <v/>
          </cell>
          <cell r="D4411" t="str">
            <v/>
          </cell>
          <cell r="E4411">
            <v>1064635.7289778995</v>
          </cell>
          <cell r="F4411">
            <v>2315203.9200000009</v>
          </cell>
          <cell r="G4411" t="str">
            <v/>
          </cell>
        </row>
        <row r="4412">
          <cell r="A4412" t="str">
            <v>IV12 5</v>
          </cell>
          <cell r="B4412" t="str">
            <v/>
          </cell>
          <cell r="C4412" t="str">
            <v/>
          </cell>
          <cell r="D4412" t="str">
            <v/>
          </cell>
          <cell r="E4412">
            <v>6363562.5324183274</v>
          </cell>
          <cell r="F4412">
            <v>6187290.0199999996</v>
          </cell>
          <cell r="G4412" t="str">
            <v/>
          </cell>
        </row>
        <row r="4413">
          <cell r="A4413" t="str">
            <v>IV12 9</v>
          </cell>
          <cell r="B4413" t="str">
            <v/>
          </cell>
          <cell r="C4413" t="str">
            <v/>
          </cell>
          <cell r="D4413" t="str">
            <v/>
          </cell>
          <cell r="E4413" t="str">
            <v/>
          </cell>
          <cell r="F4413" t="str">
            <v/>
          </cell>
          <cell r="G4413" t="str">
            <v/>
          </cell>
        </row>
        <row r="4414">
          <cell r="A4414" t="str">
            <v>IV13 7</v>
          </cell>
          <cell r="B4414" t="str">
            <v/>
          </cell>
          <cell r="C4414" t="str">
            <v/>
          </cell>
          <cell r="D4414" t="str">
            <v/>
          </cell>
          <cell r="E4414" t="str">
            <v/>
          </cell>
          <cell r="F4414" t="str">
            <v/>
          </cell>
          <cell r="G4414" t="str">
            <v/>
          </cell>
        </row>
        <row r="4415">
          <cell r="A4415" t="str">
            <v>IV14 9</v>
          </cell>
          <cell r="B4415" t="str">
            <v/>
          </cell>
          <cell r="C4415" t="str">
            <v/>
          </cell>
          <cell r="D4415" t="str">
            <v/>
          </cell>
          <cell r="E4415" t="str">
            <v/>
          </cell>
          <cell r="F4415" t="str">
            <v/>
          </cell>
          <cell r="G4415" t="str">
            <v/>
          </cell>
        </row>
        <row r="4416">
          <cell r="A4416" t="str">
            <v>IV15 0</v>
          </cell>
          <cell r="B4416" t="str">
            <v/>
          </cell>
          <cell r="C4416" t="str">
            <v/>
          </cell>
          <cell r="D4416" t="str">
            <v/>
          </cell>
          <cell r="E4416" t="str">
            <v/>
          </cell>
          <cell r="F4416" t="str">
            <v/>
          </cell>
          <cell r="G4416" t="str">
            <v/>
          </cell>
        </row>
        <row r="4417">
          <cell r="A4417" t="str">
            <v>IV15 9</v>
          </cell>
          <cell r="B4417" t="str">
            <v/>
          </cell>
          <cell r="C4417" t="str">
            <v/>
          </cell>
          <cell r="D4417" t="str">
            <v/>
          </cell>
          <cell r="E4417">
            <v>2119297.8987744753</v>
          </cell>
          <cell r="F4417">
            <v>4800593.5599999996</v>
          </cell>
          <cell r="G4417" t="str">
            <v/>
          </cell>
        </row>
        <row r="4418">
          <cell r="A4418" t="str">
            <v>IV16 9</v>
          </cell>
          <cell r="B4418" t="str">
            <v/>
          </cell>
          <cell r="C4418" t="str">
            <v/>
          </cell>
          <cell r="D4418" t="str">
            <v/>
          </cell>
          <cell r="E4418">
            <v>740951.70867790119</v>
          </cell>
          <cell r="F4418" t="str">
            <v/>
          </cell>
          <cell r="G4418" t="str">
            <v/>
          </cell>
        </row>
        <row r="4419">
          <cell r="A4419" t="str">
            <v>IV17 0</v>
          </cell>
          <cell r="B4419" t="str">
            <v/>
          </cell>
          <cell r="C4419" t="str">
            <v/>
          </cell>
          <cell r="D4419" t="str">
            <v/>
          </cell>
          <cell r="E4419">
            <v>2308486.8207269828</v>
          </cell>
          <cell r="F4419">
            <v>1684398.0199999998</v>
          </cell>
          <cell r="G4419" t="str">
            <v/>
          </cell>
        </row>
        <row r="4420">
          <cell r="A4420" t="str">
            <v>IV18 0</v>
          </cell>
          <cell r="B4420" t="str">
            <v/>
          </cell>
          <cell r="C4420" t="str">
            <v/>
          </cell>
          <cell r="D4420" t="str">
            <v/>
          </cell>
          <cell r="E4420" t="str">
            <v/>
          </cell>
          <cell r="F4420">
            <v>3221665.8499999996</v>
          </cell>
          <cell r="G4420" t="str">
            <v/>
          </cell>
        </row>
        <row r="4421">
          <cell r="A4421" t="str">
            <v>IV19 1</v>
          </cell>
          <cell r="B4421" t="str">
            <v/>
          </cell>
          <cell r="C4421">
            <v>4943481.2199999988</v>
          </cell>
          <cell r="D4421" t="str">
            <v/>
          </cell>
          <cell r="E4421" t="str">
            <v/>
          </cell>
          <cell r="F4421">
            <v>2125002.88</v>
          </cell>
          <cell r="G4421" t="str">
            <v/>
          </cell>
        </row>
        <row r="4422">
          <cell r="A4422" t="str">
            <v>IV19 9</v>
          </cell>
          <cell r="B4422" t="str">
            <v/>
          </cell>
          <cell r="C4422" t="str">
            <v/>
          </cell>
          <cell r="D4422" t="str">
            <v/>
          </cell>
          <cell r="E4422" t="str">
            <v/>
          </cell>
          <cell r="F4422" t="str">
            <v/>
          </cell>
          <cell r="G4422" t="str">
            <v/>
          </cell>
        </row>
        <row r="4423">
          <cell r="A4423" t="str">
            <v>IV2 3</v>
          </cell>
          <cell r="B4423" t="str">
            <v/>
          </cell>
          <cell r="C4423">
            <v>548159.61999999976</v>
          </cell>
          <cell r="D4423" t="str">
            <v/>
          </cell>
          <cell r="E4423">
            <v>4171640.4623463335</v>
          </cell>
          <cell r="F4423" t="str">
            <v/>
          </cell>
          <cell r="G4423" t="str">
            <v/>
          </cell>
        </row>
        <row r="4424">
          <cell r="A4424" t="str">
            <v>IV2 4</v>
          </cell>
          <cell r="B4424" t="str">
            <v/>
          </cell>
          <cell r="C4424" t="str">
            <v/>
          </cell>
          <cell r="D4424" t="str">
            <v/>
          </cell>
          <cell r="E4424">
            <v>3741619.5775787816</v>
          </cell>
          <cell r="F4424">
            <v>6411484.2600000007</v>
          </cell>
          <cell r="G4424" t="str">
            <v/>
          </cell>
        </row>
        <row r="4425">
          <cell r="A4425" t="str">
            <v>IV2 5</v>
          </cell>
          <cell r="B4425" t="str">
            <v/>
          </cell>
          <cell r="C4425">
            <v>961149.29</v>
          </cell>
          <cell r="D4425" t="str">
            <v/>
          </cell>
          <cell r="E4425">
            <v>8899362.4327015877</v>
          </cell>
          <cell r="F4425">
            <v>3105000.5999999992</v>
          </cell>
          <cell r="G4425" t="str">
            <v/>
          </cell>
        </row>
        <row r="4426">
          <cell r="A4426" t="str">
            <v>IV2 6</v>
          </cell>
          <cell r="B4426" t="str">
            <v/>
          </cell>
          <cell r="C4426">
            <v>1161149.0700000003</v>
          </cell>
          <cell r="D4426" t="str">
            <v/>
          </cell>
          <cell r="E4426">
            <v>2451156.6386582642</v>
          </cell>
          <cell r="F4426">
            <v>3916538.0900000008</v>
          </cell>
          <cell r="G4426" t="str">
            <v/>
          </cell>
        </row>
        <row r="4427">
          <cell r="A4427" t="str">
            <v>IV2 7</v>
          </cell>
          <cell r="B4427" t="str">
            <v/>
          </cell>
          <cell r="C4427" t="str">
            <v/>
          </cell>
          <cell r="D4427" t="str">
            <v/>
          </cell>
          <cell r="E4427">
            <v>4451706.6872266382</v>
          </cell>
          <cell r="F4427">
            <v>3111192.51</v>
          </cell>
          <cell r="G4427" t="str">
            <v/>
          </cell>
        </row>
        <row r="4428">
          <cell r="A4428" t="str">
            <v>IV20 1</v>
          </cell>
          <cell r="B4428" t="str">
            <v/>
          </cell>
          <cell r="C4428">
            <v>5155239.97</v>
          </cell>
          <cell r="D4428" t="str">
            <v/>
          </cell>
          <cell r="E4428">
            <v>1373569.2832523861</v>
          </cell>
          <cell r="F4428">
            <v>1029615.9599999998</v>
          </cell>
          <cell r="G4428" t="str">
            <v/>
          </cell>
        </row>
        <row r="4429">
          <cell r="A4429" t="str">
            <v>IV21 2</v>
          </cell>
          <cell r="B4429" t="str">
            <v/>
          </cell>
          <cell r="C4429" t="str">
            <v/>
          </cell>
          <cell r="D4429" t="str">
            <v/>
          </cell>
          <cell r="E4429">
            <v>1355373.2191307256</v>
          </cell>
          <cell r="F4429" t="str">
            <v/>
          </cell>
          <cell r="G4429" t="str">
            <v/>
          </cell>
        </row>
        <row r="4430">
          <cell r="A4430" t="str">
            <v>IV22 2</v>
          </cell>
          <cell r="B4430" t="str">
            <v/>
          </cell>
          <cell r="C4430" t="str">
            <v/>
          </cell>
          <cell r="D4430" t="str">
            <v/>
          </cell>
          <cell r="E4430" t="str">
            <v/>
          </cell>
          <cell r="F4430">
            <v>1240713.48</v>
          </cell>
          <cell r="G4430" t="str">
            <v/>
          </cell>
        </row>
        <row r="4431">
          <cell r="A4431" t="str">
            <v>IV23 2</v>
          </cell>
          <cell r="B4431" t="str">
            <v/>
          </cell>
          <cell r="C4431" t="str">
            <v/>
          </cell>
          <cell r="D4431" t="str">
            <v/>
          </cell>
          <cell r="E4431" t="str">
            <v/>
          </cell>
          <cell r="F4431">
            <v>325763.58999999997</v>
          </cell>
          <cell r="G4431" t="str">
            <v/>
          </cell>
        </row>
        <row r="4432">
          <cell r="A4432" t="str">
            <v>IV24 3</v>
          </cell>
          <cell r="B4432" t="str">
            <v/>
          </cell>
          <cell r="C4432" t="str">
            <v/>
          </cell>
          <cell r="D4432" t="str">
            <v/>
          </cell>
          <cell r="E4432" t="str">
            <v/>
          </cell>
          <cell r="F4432" t="str">
            <v/>
          </cell>
          <cell r="G4432" t="str">
            <v/>
          </cell>
        </row>
        <row r="4433">
          <cell r="A4433" t="str">
            <v>IV25 3</v>
          </cell>
          <cell r="B4433" t="str">
            <v/>
          </cell>
          <cell r="C4433" t="str">
            <v/>
          </cell>
          <cell r="D4433" t="str">
            <v/>
          </cell>
          <cell r="E4433" t="str">
            <v/>
          </cell>
          <cell r="F4433">
            <v>698758.46</v>
          </cell>
          <cell r="G4433" t="str">
            <v/>
          </cell>
        </row>
        <row r="4434">
          <cell r="A4434" t="str">
            <v>IV26 2</v>
          </cell>
          <cell r="B4434" t="str">
            <v/>
          </cell>
          <cell r="C4434" t="str">
            <v/>
          </cell>
          <cell r="D4434" t="str">
            <v/>
          </cell>
          <cell r="E4434">
            <v>1990748.3698136369</v>
          </cell>
          <cell r="F4434">
            <v>2170130.6499999994</v>
          </cell>
          <cell r="G4434" t="str">
            <v/>
          </cell>
        </row>
        <row r="4435">
          <cell r="A4435" t="str">
            <v>IV27 4</v>
          </cell>
          <cell r="B4435" t="str">
            <v/>
          </cell>
          <cell r="C4435" t="str">
            <v/>
          </cell>
          <cell r="D4435" t="str">
            <v/>
          </cell>
          <cell r="E4435">
            <v>1635594.6588285014</v>
          </cell>
          <cell r="F4435">
            <v>3520680.1500000008</v>
          </cell>
          <cell r="G4435" t="str">
            <v/>
          </cell>
        </row>
        <row r="4436">
          <cell r="A4436" t="str">
            <v>IV27 9</v>
          </cell>
          <cell r="B4436" t="str">
            <v/>
          </cell>
          <cell r="C4436" t="str">
            <v/>
          </cell>
          <cell r="D4436" t="str">
            <v/>
          </cell>
          <cell r="E4436" t="str">
            <v/>
          </cell>
          <cell r="F4436" t="str">
            <v/>
          </cell>
          <cell r="G4436" t="str">
            <v/>
          </cell>
        </row>
        <row r="4437">
          <cell r="A4437" t="str">
            <v>IV28 3</v>
          </cell>
          <cell r="B4437" t="str">
            <v/>
          </cell>
          <cell r="C4437" t="str">
            <v/>
          </cell>
          <cell r="D4437" t="str">
            <v/>
          </cell>
          <cell r="E4437">
            <v>117685.79892676706</v>
          </cell>
          <cell r="F4437" t="str">
            <v/>
          </cell>
          <cell r="G4437" t="str">
            <v/>
          </cell>
        </row>
        <row r="4438">
          <cell r="A4438" t="str">
            <v>IV3 5</v>
          </cell>
          <cell r="B4438" t="str">
            <v/>
          </cell>
          <cell r="C4438">
            <v>1522698.4600000002</v>
          </cell>
          <cell r="D4438" t="str">
            <v/>
          </cell>
          <cell r="E4438">
            <v>3637310.9650665969</v>
          </cell>
          <cell r="F4438">
            <v>2957060.53</v>
          </cell>
          <cell r="G4438" t="str">
            <v/>
          </cell>
        </row>
        <row r="4439">
          <cell r="A4439" t="str">
            <v>IV3 8</v>
          </cell>
          <cell r="B4439" t="str">
            <v/>
          </cell>
          <cell r="C4439">
            <v>762539.73999999987</v>
          </cell>
          <cell r="D4439" t="str">
            <v/>
          </cell>
          <cell r="E4439" t="str">
            <v/>
          </cell>
          <cell r="F4439">
            <v>3337640.4899999993</v>
          </cell>
          <cell r="G4439" t="str">
            <v/>
          </cell>
        </row>
        <row r="4440">
          <cell r="A4440" t="str">
            <v>IV30 1</v>
          </cell>
          <cell r="B4440" t="str">
            <v/>
          </cell>
          <cell r="C4440" t="str">
            <v/>
          </cell>
          <cell r="D4440" t="str">
            <v/>
          </cell>
          <cell r="E4440" t="str">
            <v/>
          </cell>
          <cell r="F4440">
            <v>5140498.5200000014</v>
          </cell>
          <cell r="G4440" t="str">
            <v/>
          </cell>
        </row>
        <row r="4441">
          <cell r="A4441" t="str">
            <v>IV30 4</v>
          </cell>
          <cell r="B4441" t="str">
            <v/>
          </cell>
          <cell r="C4441" t="str">
            <v/>
          </cell>
          <cell r="D4441" t="str">
            <v/>
          </cell>
          <cell r="E4441" t="str">
            <v/>
          </cell>
          <cell r="F4441">
            <v>249385.26</v>
          </cell>
          <cell r="G4441" t="str">
            <v/>
          </cell>
        </row>
        <row r="4442">
          <cell r="A4442" t="str">
            <v>IV30 5</v>
          </cell>
          <cell r="B4442" t="str">
            <v/>
          </cell>
          <cell r="C4442">
            <v>299729.35000000003</v>
          </cell>
          <cell r="D4442" t="str">
            <v/>
          </cell>
          <cell r="E4442" t="str">
            <v/>
          </cell>
          <cell r="F4442" t="str">
            <v/>
          </cell>
          <cell r="G4442" t="str">
            <v/>
          </cell>
        </row>
        <row r="4443">
          <cell r="A4443" t="str">
            <v>IV30 6</v>
          </cell>
          <cell r="B4443" t="str">
            <v/>
          </cell>
          <cell r="C4443" t="str">
            <v/>
          </cell>
          <cell r="D4443" t="str">
            <v/>
          </cell>
          <cell r="E4443">
            <v>864043.77851084853</v>
          </cell>
          <cell r="F4443" t="str">
            <v/>
          </cell>
          <cell r="G4443" t="str">
            <v/>
          </cell>
        </row>
        <row r="4444">
          <cell r="A4444" t="str">
            <v>IV30 8</v>
          </cell>
          <cell r="B4444" t="str">
            <v/>
          </cell>
          <cell r="C4444">
            <v>2662611.600000001</v>
          </cell>
          <cell r="D4444" t="str">
            <v/>
          </cell>
          <cell r="E4444">
            <v>3970309.7922753142</v>
          </cell>
          <cell r="F4444">
            <v>4397435.5200000005</v>
          </cell>
          <cell r="G4444" t="str">
            <v/>
          </cell>
        </row>
        <row r="4445">
          <cell r="A4445" t="str">
            <v>IV30 9</v>
          </cell>
          <cell r="B4445" t="str">
            <v/>
          </cell>
          <cell r="C4445" t="str">
            <v/>
          </cell>
          <cell r="D4445" t="str">
            <v/>
          </cell>
          <cell r="E4445" t="str">
            <v/>
          </cell>
          <cell r="F4445" t="str">
            <v/>
          </cell>
          <cell r="G4445" t="str">
            <v/>
          </cell>
        </row>
        <row r="4446">
          <cell r="A4446" t="str">
            <v>IV31 6</v>
          </cell>
          <cell r="B4446" t="str">
            <v/>
          </cell>
          <cell r="C4446" t="str">
            <v/>
          </cell>
          <cell r="D4446" t="str">
            <v/>
          </cell>
          <cell r="E4446">
            <v>1763759.061607925</v>
          </cell>
          <cell r="F4446" t="str">
            <v/>
          </cell>
          <cell r="G4446" t="str">
            <v/>
          </cell>
        </row>
        <row r="4447">
          <cell r="A4447" t="str">
            <v>IV32 7</v>
          </cell>
          <cell r="B4447" t="str">
            <v/>
          </cell>
          <cell r="C4447" t="str">
            <v/>
          </cell>
          <cell r="D4447" t="str">
            <v/>
          </cell>
          <cell r="E4447">
            <v>1480444.3247960859</v>
          </cell>
          <cell r="F4447">
            <v>3417926.1599999997</v>
          </cell>
          <cell r="G4447" t="str">
            <v/>
          </cell>
        </row>
        <row r="4448">
          <cell r="A4448" t="str">
            <v>IV36 1</v>
          </cell>
          <cell r="B4448" t="str">
            <v/>
          </cell>
          <cell r="C4448" t="str">
            <v/>
          </cell>
          <cell r="D4448" t="str">
            <v/>
          </cell>
          <cell r="E4448">
            <v>1190320.1492161988</v>
          </cell>
          <cell r="F4448">
            <v>2556637.87</v>
          </cell>
          <cell r="G4448" t="str">
            <v/>
          </cell>
        </row>
        <row r="4449">
          <cell r="A4449" t="str">
            <v>IV36 2</v>
          </cell>
          <cell r="B4449" t="str">
            <v/>
          </cell>
          <cell r="C4449">
            <v>2872105.0699999994</v>
          </cell>
          <cell r="D4449" t="str">
            <v/>
          </cell>
          <cell r="E4449" t="str">
            <v/>
          </cell>
          <cell r="F4449">
            <v>2063973.4399999997</v>
          </cell>
          <cell r="G4449" t="str">
            <v/>
          </cell>
        </row>
        <row r="4450">
          <cell r="A4450" t="str">
            <v>IV36 3</v>
          </cell>
          <cell r="B4450" t="str">
            <v/>
          </cell>
          <cell r="C4450" t="str">
            <v/>
          </cell>
          <cell r="D4450" t="str">
            <v/>
          </cell>
          <cell r="E4450">
            <v>2010679.5631822981</v>
          </cell>
          <cell r="F4450" t="str">
            <v/>
          </cell>
          <cell r="G4450" t="str">
            <v/>
          </cell>
        </row>
        <row r="4451">
          <cell r="A4451" t="str">
            <v>IV36 9</v>
          </cell>
          <cell r="B4451" t="str">
            <v/>
          </cell>
          <cell r="C4451" t="str">
            <v/>
          </cell>
          <cell r="D4451" t="str">
            <v/>
          </cell>
          <cell r="E4451" t="str">
            <v/>
          </cell>
          <cell r="F4451" t="str">
            <v/>
          </cell>
          <cell r="G4451" t="str">
            <v/>
          </cell>
        </row>
        <row r="4452">
          <cell r="A4452" t="str">
            <v>IV4 7</v>
          </cell>
          <cell r="B4452" t="str">
            <v/>
          </cell>
          <cell r="C4452" t="str">
            <v/>
          </cell>
          <cell r="D4452" t="str">
            <v/>
          </cell>
          <cell r="E4452">
            <v>1932669.5121382568</v>
          </cell>
          <cell r="F4452">
            <v>2735639.9200000004</v>
          </cell>
          <cell r="G4452" t="str">
            <v/>
          </cell>
        </row>
        <row r="4453">
          <cell r="A4453" t="str">
            <v>IV40 8</v>
          </cell>
          <cell r="B4453" t="str">
            <v/>
          </cell>
          <cell r="C4453" t="str">
            <v/>
          </cell>
          <cell r="D4453" t="str">
            <v/>
          </cell>
          <cell r="E4453" t="str">
            <v/>
          </cell>
          <cell r="F4453">
            <v>1543182.4</v>
          </cell>
          <cell r="G4453" t="str">
            <v/>
          </cell>
        </row>
        <row r="4454">
          <cell r="A4454" t="str">
            <v>IV41 8</v>
          </cell>
          <cell r="B4454" t="str">
            <v/>
          </cell>
          <cell r="C4454" t="str">
            <v/>
          </cell>
          <cell r="D4454" t="str">
            <v/>
          </cell>
          <cell r="E4454" t="str">
            <v/>
          </cell>
          <cell r="F4454" t="str">
            <v/>
          </cell>
          <cell r="G4454" t="str">
            <v/>
          </cell>
        </row>
        <row r="4455">
          <cell r="A4455" t="str">
            <v>IV42 8</v>
          </cell>
          <cell r="B4455" t="str">
            <v/>
          </cell>
          <cell r="C4455" t="str">
            <v/>
          </cell>
          <cell r="D4455" t="str">
            <v/>
          </cell>
          <cell r="E4455" t="str">
            <v/>
          </cell>
          <cell r="F4455" t="str">
            <v/>
          </cell>
          <cell r="G4455" t="str">
            <v/>
          </cell>
        </row>
        <row r="4456">
          <cell r="A4456" t="str">
            <v>IV43 8</v>
          </cell>
          <cell r="B4456" t="str">
            <v/>
          </cell>
          <cell r="C4456" t="str">
            <v/>
          </cell>
          <cell r="D4456" t="str">
            <v/>
          </cell>
          <cell r="E4456" t="str">
            <v/>
          </cell>
          <cell r="F4456" t="str">
            <v/>
          </cell>
          <cell r="G4456" t="str">
            <v/>
          </cell>
        </row>
        <row r="4457">
          <cell r="A4457" t="str">
            <v>IV44 8</v>
          </cell>
          <cell r="B4457" t="str">
            <v/>
          </cell>
          <cell r="C4457" t="str">
            <v/>
          </cell>
          <cell r="D4457" t="str">
            <v/>
          </cell>
          <cell r="E4457" t="str">
            <v/>
          </cell>
          <cell r="F4457" t="str">
            <v/>
          </cell>
          <cell r="G4457" t="str">
            <v/>
          </cell>
        </row>
        <row r="4458">
          <cell r="A4458" t="str">
            <v>IV45 8</v>
          </cell>
          <cell r="B4458" t="str">
            <v/>
          </cell>
          <cell r="C4458" t="str">
            <v/>
          </cell>
          <cell r="D4458" t="str">
            <v/>
          </cell>
          <cell r="E4458" t="str">
            <v/>
          </cell>
          <cell r="F4458" t="str">
            <v/>
          </cell>
          <cell r="G4458" t="str">
            <v/>
          </cell>
        </row>
        <row r="4459">
          <cell r="A4459" t="str">
            <v>IV46 8</v>
          </cell>
          <cell r="B4459" t="str">
            <v/>
          </cell>
          <cell r="C4459" t="str">
            <v/>
          </cell>
          <cell r="D4459" t="str">
            <v/>
          </cell>
          <cell r="E4459" t="str">
            <v/>
          </cell>
          <cell r="F4459" t="str">
            <v/>
          </cell>
          <cell r="G4459" t="str">
            <v/>
          </cell>
        </row>
        <row r="4460">
          <cell r="A4460" t="str">
            <v>IV47 8</v>
          </cell>
          <cell r="B4460" t="str">
            <v/>
          </cell>
          <cell r="C4460" t="str">
            <v/>
          </cell>
          <cell r="D4460" t="str">
            <v/>
          </cell>
          <cell r="E4460" t="str">
            <v/>
          </cell>
          <cell r="F4460" t="str">
            <v/>
          </cell>
          <cell r="G4460" t="str">
            <v/>
          </cell>
        </row>
        <row r="4461">
          <cell r="A4461" t="str">
            <v>IV48 8</v>
          </cell>
          <cell r="B4461" t="str">
            <v/>
          </cell>
          <cell r="C4461" t="str">
            <v/>
          </cell>
          <cell r="D4461" t="str">
            <v/>
          </cell>
          <cell r="E4461" t="str">
            <v/>
          </cell>
          <cell r="F4461" t="str">
            <v/>
          </cell>
          <cell r="G4461" t="str">
            <v/>
          </cell>
        </row>
        <row r="4462">
          <cell r="A4462" t="str">
            <v>IV49 9</v>
          </cell>
          <cell r="B4462" t="str">
            <v/>
          </cell>
          <cell r="C4462" t="str">
            <v/>
          </cell>
          <cell r="D4462" t="str">
            <v/>
          </cell>
          <cell r="E4462">
            <v>683137.66238459863</v>
          </cell>
          <cell r="F4462">
            <v>272440.94000000006</v>
          </cell>
          <cell r="G4462" t="str">
            <v/>
          </cell>
        </row>
        <row r="4463">
          <cell r="A4463" t="str">
            <v>IV5 7</v>
          </cell>
          <cell r="B4463" t="str">
            <v/>
          </cell>
          <cell r="C4463" t="str">
            <v/>
          </cell>
          <cell r="D4463" t="str">
            <v/>
          </cell>
          <cell r="E4463" t="str">
            <v/>
          </cell>
          <cell r="F4463" t="str">
            <v/>
          </cell>
          <cell r="G4463" t="str">
            <v/>
          </cell>
        </row>
        <row r="4464">
          <cell r="A4464" t="str">
            <v>IV51 0</v>
          </cell>
          <cell r="B4464" t="str">
            <v/>
          </cell>
          <cell r="C4464" t="str">
            <v/>
          </cell>
          <cell r="D4464" t="str">
            <v/>
          </cell>
          <cell r="E4464" t="str">
            <v/>
          </cell>
          <cell r="F4464" t="str">
            <v/>
          </cell>
          <cell r="G4464" t="str">
            <v/>
          </cell>
        </row>
        <row r="4465">
          <cell r="A4465" t="str">
            <v>IV51 9</v>
          </cell>
          <cell r="B4465" t="str">
            <v/>
          </cell>
          <cell r="C4465" t="str">
            <v/>
          </cell>
          <cell r="D4465" t="str">
            <v/>
          </cell>
          <cell r="E4465">
            <v>1551394.0427247342</v>
          </cell>
          <cell r="F4465">
            <v>5379376.910000002</v>
          </cell>
          <cell r="G4465" t="str">
            <v/>
          </cell>
        </row>
        <row r="4466">
          <cell r="A4466" t="str">
            <v>IV52 8</v>
          </cell>
          <cell r="B4466" t="str">
            <v/>
          </cell>
          <cell r="C4466" t="str">
            <v/>
          </cell>
          <cell r="D4466" t="str">
            <v/>
          </cell>
          <cell r="E4466" t="str">
            <v/>
          </cell>
          <cell r="F4466" t="str">
            <v/>
          </cell>
          <cell r="G4466" t="str">
            <v/>
          </cell>
        </row>
        <row r="4467">
          <cell r="A4467" t="str">
            <v>IV53 8</v>
          </cell>
          <cell r="B4467" t="str">
            <v/>
          </cell>
          <cell r="C4467" t="str">
            <v/>
          </cell>
          <cell r="D4467" t="str">
            <v/>
          </cell>
          <cell r="E4467" t="str">
            <v/>
          </cell>
          <cell r="F4467" t="str">
            <v/>
          </cell>
          <cell r="G4467" t="str">
            <v/>
          </cell>
        </row>
        <row r="4468">
          <cell r="A4468" t="str">
            <v>IV54 8</v>
          </cell>
          <cell r="B4468" t="str">
            <v/>
          </cell>
          <cell r="C4468" t="str">
            <v/>
          </cell>
          <cell r="D4468" t="str">
            <v/>
          </cell>
          <cell r="E4468">
            <v>350063.60165684961</v>
          </cell>
          <cell r="F4468" t="str">
            <v/>
          </cell>
          <cell r="G4468" t="str">
            <v/>
          </cell>
        </row>
        <row r="4469">
          <cell r="A4469" t="str">
            <v>IV55 8</v>
          </cell>
          <cell r="B4469" t="str">
            <v/>
          </cell>
          <cell r="C4469" t="str">
            <v/>
          </cell>
          <cell r="D4469" t="str">
            <v/>
          </cell>
          <cell r="E4469">
            <v>958362.33540257718</v>
          </cell>
          <cell r="F4469">
            <v>1442919.4899999998</v>
          </cell>
          <cell r="G4469" t="str">
            <v/>
          </cell>
        </row>
        <row r="4470">
          <cell r="A4470" t="str">
            <v>IV56 8</v>
          </cell>
          <cell r="B4470" t="str">
            <v/>
          </cell>
          <cell r="C4470" t="str">
            <v/>
          </cell>
          <cell r="D4470" t="str">
            <v/>
          </cell>
          <cell r="E4470" t="str">
            <v/>
          </cell>
          <cell r="F4470" t="str">
            <v/>
          </cell>
          <cell r="G4470" t="str">
            <v/>
          </cell>
        </row>
        <row r="4471">
          <cell r="A4471" t="str">
            <v>IV6 7</v>
          </cell>
          <cell r="B4471" t="str">
            <v/>
          </cell>
          <cell r="C4471" t="str">
            <v/>
          </cell>
          <cell r="D4471" t="str">
            <v/>
          </cell>
          <cell r="E4471">
            <v>2467088.9286917849</v>
          </cell>
          <cell r="F4471">
            <v>3440887.0799999987</v>
          </cell>
          <cell r="G4471" t="str">
            <v/>
          </cell>
        </row>
        <row r="4472">
          <cell r="A4472" t="str">
            <v>IV63 6</v>
          </cell>
          <cell r="B4472" t="str">
            <v/>
          </cell>
          <cell r="C4472" t="str">
            <v/>
          </cell>
          <cell r="D4472" t="str">
            <v/>
          </cell>
          <cell r="E4472" t="str">
            <v/>
          </cell>
          <cell r="F4472">
            <v>793488.50999999989</v>
          </cell>
          <cell r="G4472" t="str">
            <v/>
          </cell>
        </row>
        <row r="4473">
          <cell r="A4473" t="str">
            <v>IV63 7</v>
          </cell>
          <cell r="B4473" t="str">
            <v/>
          </cell>
          <cell r="C4473" t="str">
            <v/>
          </cell>
          <cell r="D4473" t="str">
            <v/>
          </cell>
          <cell r="E4473" t="str">
            <v/>
          </cell>
          <cell r="F4473" t="str">
            <v/>
          </cell>
          <cell r="G4473" t="str">
            <v/>
          </cell>
        </row>
        <row r="4474">
          <cell r="A4474" t="str">
            <v>IV7 8</v>
          </cell>
          <cell r="B4474" t="str">
            <v/>
          </cell>
          <cell r="C4474">
            <v>1714189.0299999996</v>
          </cell>
          <cell r="D4474" t="str">
            <v/>
          </cell>
          <cell r="E4474" t="str">
            <v/>
          </cell>
          <cell r="F4474">
            <v>2974769.7800000003</v>
          </cell>
          <cell r="G4474" t="str">
            <v/>
          </cell>
        </row>
        <row r="4475">
          <cell r="A4475" t="str">
            <v>IV8 8</v>
          </cell>
          <cell r="B4475" t="str">
            <v/>
          </cell>
          <cell r="C4475" t="str">
            <v/>
          </cell>
          <cell r="D4475" t="str">
            <v/>
          </cell>
          <cell r="E4475" t="str">
            <v/>
          </cell>
          <cell r="F4475">
            <v>547215.3899999999</v>
          </cell>
          <cell r="G4475" t="str">
            <v/>
          </cell>
        </row>
        <row r="4476">
          <cell r="A4476" t="str">
            <v>IV9 8</v>
          </cell>
          <cell r="B4476" t="str">
            <v/>
          </cell>
          <cell r="C4476" t="str">
            <v/>
          </cell>
          <cell r="D4476" t="str">
            <v/>
          </cell>
          <cell r="E4476" t="str">
            <v/>
          </cell>
          <cell r="F4476" t="str">
            <v/>
          </cell>
          <cell r="G4476" t="str">
            <v/>
          </cell>
        </row>
        <row r="4477">
          <cell r="A4477" t="str">
            <v>IV99 1</v>
          </cell>
          <cell r="B4477" t="str">
            <v/>
          </cell>
          <cell r="C4477" t="str">
            <v/>
          </cell>
          <cell r="D4477" t="str">
            <v/>
          </cell>
          <cell r="E4477" t="str">
            <v/>
          </cell>
          <cell r="F4477" t="str">
            <v/>
          </cell>
          <cell r="G4477" t="str">
            <v/>
          </cell>
        </row>
        <row r="4478">
          <cell r="A4478" t="str">
            <v>KA Other</v>
          </cell>
          <cell r="B4478">
            <v>27165920</v>
          </cell>
          <cell r="C4478">
            <v>51780509.390000008</v>
          </cell>
          <cell r="D4478">
            <v>16071630.140000001</v>
          </cell>
          <cell r="E4478">
            <v>35007125.080216721</v>
          </cell>
          <cell r="F4478">
            <v>80929494.510000005</v>
          </cell>
          <cell r="G4478">
            <v>26776293.489999998</v>
          </cell>
        </row>
        <row r="4479">
          <cell r="A4479" t="str">
            <v>KA total</v>
          </cell>
          <cell r="B4479">
            <v>31916202</v>
          </cell>
          <cell r="C4479">
            <v>84739426.290000007</v>
          </cell>
          <cell r="D4479">
            <v>16071630.140000001</v>
          </cell>
          <cell r="E4479">
            <v>96287467.146550089</v>
          </cell>
          <cell r="F4479">
            <v>193813189.79999998</v>
          </cell>
          <cell r="G4479">
            <v>26776293.489999998</v>
          </cell>
        </row>
        <row r="4480">
          <cell r="A4480" t="str">
            <v>KA1 1</v>
          </cell>
          <cell r="B4480" t="str">
            <v/>
          </cell>
          <cell r="C4480" t="str">
            <v/>
          </cell>
          <cell r="D4480" t="str">
            <v/>
          </cell>
          <cell r="E4480" t="str">
            <v/>
          </cell>
          <cell r="F4480">
            <v>1727112.8099999998</v>
          </cell>
          <cell r="G4480" t="str">
            <v/>
          </cell>
        </row>
        <row r="4481">
          <cell r="A4481" t="str">
            <v>KA1 2</v>
          </cell>
          <cell r="B4481" t="str">
            <v/>
          </cell>
          <cell r="C4481" t="str">
            <v/>
          </cell>
          <cell r="D4481" t="str">
            <v/>
          </cell>
          <cell r="E4481" t="str">
            <v/>
          </cell>
          <cell r="F4481">
            <v>6330135.6699999999</v>
          </cell>
          <cell r="G4481" t="str">
            <v/>
          </cell>
        </row>
        <row r="4482">
          <cell r="A4482" t="str">
            <v>KA1 3</v>
          </cell>
          <cell r="B4482" t="str">
            <v/>
          </cell>
          <cell r="C4482" t="str">
            <v/>
          </cell>
          <cell r="D4482" t="str">
            <v/>
          </cell>
          <cell r="E4482" t="str">
            <v/>
          </cell>
          <cell r="F4482">
            <v>708224.41</v>
          </cell>
          <cell r="G4482" t="str">
            <v/>
          </cell>
        </row>
        <row r="4483">
          <cell r="A4483" t="str">
            <v>KA1 4</v>
          </cell>
          <cell r="B4483" t="str">
            <v/>
          </cell>
          <cell r="C4483" t="str">
            <v/>
          </cell>
          <cell r="D4483" t="str">
            <v/>
          </cell>
          <cell r="E4483" t="str">
            <v/>
          </cell>
          <cell r="F4483" t="str">
            <v/>
          </cell>
          <cell r="G4483" t="str">
            <v/>
          </cell>
        </row>
        <row r="4484">
          <cell r="A4484" t="str">
            <v>KA1 5</v>
          </cell>
          <cell r="B4484" t="str">
            <v/>
          </cell>
          <cell r="C4484">
            <v>4341630.63</v>
          </cell>
          <cell r="D4484" t="str">
            <v/>
          </cell>
          <cell r="E4484">
            <v>5893305.4222901529</v>
          </cell>
          <cell r="F4484" t="str">
            <v/>
          </cell>
          <cell r="G4484" t="str">
            <v/>
          </cell>
        </row>
        <row r="4485">
          <cell r="A4485" t="str">
            <v>KA1 9</v>
          </cell>
          <cell r="B4485" t="str">
            <v/>
          </cell>
          <cell r="C4485" t="str">
            <v/>
          </cell>
          <cell r="D4485" t="str">
            <v/>
          </cell>
          <cell r="E4485" t="str">
            <v/>
          </cell>
          <cell r="F4485" t="str">
            <v/>
          </cell>
          <cell r="G4485" t="str">
            <v/>
          </cell>
        </row>
        <row r="4486">
          <cell r="A4486" t="str">
            <v>KA10 6</v>
          </cell>
          <cell r="B4486" t="str">
            <v/>
          </cell>
          <cell r="C4486">
            <v>1841929.66</v>
          </cell>
          <cell r="D4486" t="str">
            <v/>
          </cell>
          <cell r="E4486">
            <v>683470.80080927594</v>
          </cell>
          <cell r="F4486">
            <v>2377032.5</v>
          </cell>
          <cell r="G4486" t="str">
            <v/>
          </cell>
        </row>
        <row r="4487">
          <cell r="A4487" t="str">
            <v>KA10 7</v>
          </cell>
          <cell r="B4487" t="str">
            <v/>
          </cell>
          <cell r="C4487" t="str">
            <v/>
          </cell>
          <cell r="D4487" t="str">
            <v/>
          </cell>
          <cell r="E4487" t="str">
            <v/>
          </cell>
          <cell r="F4487">
            <v>1328697.6700000002</v>
          </cell>
          <cell r="G4487" t="str">
            <v/>
          </cell>
        </row>
        <row r="4488">
          <cell r="A4488" t="str">
            <v>KA10 9</v>
          </cell>
          <cell r="B4488" t="str">
            <v/>
          </cell>
          <cell r="C4488" t="str">
            <v/>
          </cell>
          <cell r="D4488" t="str">
            <v/>
          </cell>
          <cell r="E4488" t="str">
            <v/>
          </cell>
          <cell r="F4488" t="str">
            <v/>
          </cell>
          <cell r="G4488" t="str">
            <v/>
          </cell>
        </row>
        <row r="4489">
          <cell r="A4489" t="str">
            <v>KA11 1</v>
          </cell>
          <cell r="B4489" t="str">
            <v/>
          </cell>
          <cell r="C4489" t="str">
            <v/>
          </cell>
          <cell r="D4489" t="str">
            <v/>
          </cell>
          <cell r="E4489" t="str">
            <v/>
          </cell>
          <cell r="F4489" t="str">
            <v/>
          </cell>
          <cell r="G4489" t="str">
            <v/>
          </cell>
        </row>
        <row r="4490">
          <cell r="A4490" t="str">
            <v>KA11 2</v>
          </cell>
          <cell r="B4490" t="str">
            <v/>
          </cell>
          <cell r="C4490" t="str">
            <v/>
          </cell>
          <cell r="D4490" t="str">
            <v/>
          </cell>
          <cell r="E4490" t="str">
            <v/>
          </cell>
          <cell r="F4490" t="str">
            <v/>
          </cell>
          <cell r="G4490" t="str">
            <v/>
          </cell>
        </row>
        <row r="4491">
          <cell r="A4491" t="str">
            <v>KA11 3</v>
          </cell>
          <cell r="B4491" t="str">
            <v/>
          </cell>
          <cell r="C4491" t="str">
            <v/>
          </cell>
          <cell r="D4491" t="str">
            <v/>
          </cell>
          <cell r="E4491" t="str">
            <v/>
          </cell>
          <cell r="F4491" t="str">
            <v/>
          </cell>
          <cell r="G4491" t="str">
            <v/>
          </cell>
        </row>
        <row r="4492">
          <cell r="A4492" t="str">
            <v>KA11 4</v>
          </cell>
          <cell r="B4492" t="str">
            <v/>
          </cell>
          <cell r="C4492" t="str">
            <v/>
          </cell>
          <cell r="D4492" t="str">
            <v/>
          </cell>
          <cell r="E4492" t="str">
            <v/>
          </cell>
          <cell r="F4492" t="str">
            <v/>
          </cell>
          <cell r="G4492" t="str">
            <v/>
          </cell>
        </row>
        <row r="4493">
          <cell r="A4493" t="str">
            <v>KA11 5</v>
          </cell>
          <cell r="B4493" t="str">
            <v/>
          </cell>
          <cell r="C4493" t="str">
            <v/>
          </cell>
          <cell r="D4493" t="str">
            <v/>
          </cell>
          <cell r="E4493" t="str">
            <v/>
          </cell>
          <cell r="F4493" t="str">
            <v/>
          </cell>
          <cell r="G4493" t="str">
            <v/>
          </cell>
        </row>
        <row r="4494">
          <cell r="A4494" t="str">
            <v>KA12 0</v>
          </cell>
          <cell r="B4494" t="str">
            <v/>
          </cell>
          <cell r="C4494" t="str">
            <v/>
          </cell>
          <cell r="D4494" t="str">
            <v/>
          </cell>
          <cell r="E4494">
            <v>1193255.1160029247</v>
          </cell>
          <cell r="F4494">
            <v>1613059.1300000004</v>
          </cell>
          <cell r="G4494" t="str">
            <v/>
          </cell>
        </row>
        <row r="4495">
          <cell r="A4495" t="str">
            <v>KA12 2</v>
          </cell>
          <cell r="B4495" t="str">
            <v/>
          </cell>
          <cell r="C4495" t="str">
            <v/>
          </cell>
          <cell r="D4495" t="str">
            <v/>
          </cell>
          <cell r="E4495" t="str">
            <v/>
          </cell>
          <cell r="F4495" t="str">
            <v/>
          </cell>
          <cell r="G4495" t="str">
            <v/>
          </cell>
        </row>
        <row r="4496">
          <cell r="A4496" t="str">
            <v>KA12 8</v>
          </cell>
          <cell r="B4496" t="str">
            <v/>
          </cell>
          <cell r="C4496" t="str">
            <v/>
          </cell>
          <cell r="D4496" t="str">
            <v/>
          </cell>
          <cell r="E4496" t="str">
            <v/>
          </cell>
          <cell r="F4496">
            <v>720344.87999999989</v>
          </cell>
          <cell r="G4496" t="str">
            <v/>
          </cell>
        </row>
        <row r="4497">
          <cell r="A4497" t="str">
            <v>KA12 9</v>
          </cell>
          <cell r="B4497" t="str">
            <v/>
          </cell>
          <cell r="C4497" t="str">
            <v/>
          </cell>
          <cell r="D4497" t="str">
            <v/>
          </cell>
          <cell r="E4497" t="str">
            <v/>
          </cell>
          <cell r="F4497" t="str">
            <v/>
          </cell>
          <cell r="G4497" t="str">
            <v/>
          </cell>
        </row>
        <row r="4498">
          <cell r="A4498" t="str">
            <v>KA13 6</v>
          </cell>
          <cell r="B4498" t="str">
            <v/>
          </cell>
          <cell r="C4498" t="str">
            <v/>
          </cell>
          <cell r="D4498" t="str">
            <v/>
          </cell>
          <cell r="E4498">
            <v>520152.88688767346</v>
          </cell>
          <cell r="F4498">
            <v>4379055.4000000004</v>
          </cell>
          <cell r="G4498" t="str">
            <v/>
          </cell>
        </row>
        <row r="4499">
          <cell r="A4499" t="str">
            <v>KA13 7</v>
          </cell>
          <cell r="B4499" t="str">
            <v/>
          </cell>
          <cell r="C4499" t="str">
            <v/>
          </cell>
          <cell r="D4499" t="str">
            <v/>
          </cell>
          <cell r="E4499" t="str">
            <v/>
          </cell>
          <cell r="F4499">
            <v>378751.18999999994</v>
          </cell>
          <cell r="G4499" t="str">
            <v/>
          </cell>
        </row>
        <row r="4500">
          <cell r="A4500" t="str">
            <v>KA13 9</v>
          </cell>
          <cell r="B4500" t="str">
            <v/>
          </cell>
          <cell r="C4500" t="str">
            <v/>
          </cell>
          <cell r="D4500" t="str">
            <v/>
          </cell>
          <cell r="E4500" t="str">
            <v/>
          </cell>
          <cell r="F4500" t="str">
            <v/>
          </cell>
          <cell r="G4500" t="str">
            <v/>
          </cell>
        </row>
        <row r="4501">
          <cell r="A4501" t="str">
            <v>KA14 3</v>
          </cell>
          <cell r="B4501" t="str">
            <v/>
          </cell>
          <cell r="C4501" t="str">
            <v/>
          </cell>
          <cell r="D4501" t="str">
            <v/>
          </cell>
          <cell r="E4501" t="str">
            <v/>
          </cell>
          <cell r="F4501" t="str">
            <v/>
          </cell>
          <cell r="G4501" t="str">
            <v/>
          </cell>
        </row>
        <row r="4502">
          <cell r="A4502" t="str">
            <v>KA15 1</v>
          </cell>
          <cell r="B4502" t="str">
            <v/>
          </cell>
          <cell r="C4502" t="str">
            <v/>
          </cell>
          <cell r="D4502" t="str">
            <v/>
          </cell>
          <cell r="E4502" t="str">
            <v/>
          </cell>
          <cell r="F4502">
            <v>1176027.96</v>
          </cell>
          <cell r="G4502" t="str">
            <v/>
          </cell>
        </row>
        <row r="4503">
          <cell r="A4503" t="str">
            <v>KA15 2</v>
          </cell>
          <cell r="B4503" t="str">
            <v/>
          </cell>
          <cell r="C4503" t="str">
            <v/>
          </cell>
          <cell r="D4503" t="str">
            <v/>
          </cell>
          <cell r="E4503">
            <v>923912.63931084843</v>
          </cell>
          <cell r="F4503" t="str">
            <v/>
          </cell>
          <cell r="G4503" t="str">
            <v/>
          </cell>
        </row>
        <row r="4504">
          <cell r="A4504" t="str">
            <v>KA15 9</v>
          </cell>
          <cell r="B4504" t="str">
            <v/>
          </cell>
          <cell r="C4504" t="str">
            <v/>
          </cell>
          <cell r="D4504" t="str">
            <v/>
          </cell>
          <cell r="E4504" t="str">
            <v/>
          </cell>
          <cell r="F4504" t="str">
            <v/>
          </cell>
          <cell r="G4504" t="str">
            <v/>
          </cell>
        </row>
        <row r="4505">
          <cell r="A4505" t="str">
            <v>KA16 9</v>
          </cell>
          <cell r="B4505" t="str">
            <v/>
          </cell>
          <cell r="C4505" t="str">
            <v/>
          </cell>
          <cell r="D4505" t="str">
            <v/>
          </cell>
          <cell r="E4505" t="str">
            <v/>
          </cell>
          <cell r="F4505" t="str">
            <v/>
          </cell>
          <cell r="G4505" t="str">
            <v/>
          </cell>
        </row>
        <row r="4506">
          <cell r="A4506" t="str">
            <v>KA17 0</v>
          </cell>
          <cell r="B4506" t="str">
            <v/>
          </cell>
          <cell r="C4506" t="str">
            <v/>
          </cell>
          <cell r="D4506" t="str">
            <v/>
          </cell>
          <cell r="E4506">
            <v>1019374.1632645893</v>
          </cell>
          <cell r="F4506">
            <v>1195198.6400000001</v>
          </cell>
          <cell r="G4506" t="str">
            <v/>
          </cell>
        </row>
        <row r="4507">
          <cell r="A4507" t="str">
            <v>KA18 1</v>
          </cell>
          <cell r="B4507" t="str">
            <v/>
          </cell>
          <cell r="C4507">
            <v>899867.96</v>
          </cell>
          <cell r="D4507" t="str">
            <v/>
          </cell>
          <cell r="E4507" t="str">
            <v/>
          </cell>
          <cell r="F4507">
            <v>3176435.4100000011</v>
          </cell>
          <cell r="G4507" t="str">
            <v/>
          </cell>
        </row>
        <row r="4508">
          <cell r="A4508" t="str">
            <v>KA18 2</v>
          </cell>
          <cell r="B4508" t="str">
            <v/>
          </cell>
          <cell r="C4508">
            <v>2113124.9999999995</v>
          </cell>
          <cell r="D4508" t="str">
            <v/>
          </cell>
          <cell r="E4508">
            <v>4791375.6399975894</v>
          </cell>
          <cell r="F4508">
            <v>4251789.2399999993</v>
          </cell>
          <cell r="G4508" t="str">
            <v/>
          </cell>
        </row>
        <row r="4509">
          <cell r="A4509" t="str">
            <v>KA18 3</v>
          </cell>
          <cell r="B4509" t="str">
            <v/>
          </cell>
          <cell r="C4509">
            <v>2501045.0400000005</v>
          </cell>
          <cell r="D4509" t="str">
            <v/>
          </cell>
          <cell r="E4509" t="str">
            <v/>
          </cell>
          <cell r="F4509">
            <v>1546421.1500000001</v>
          </cell>
          <cell r="G4509" t="str">
            <v/>
          </cell>
        </row>
        <row r="4510">
          <cell r="A4510" t="str">
            <v>KA18 4</v>
          </cell>
          <cell r="B4510" t="str">
            <v/>
          </cell>
          <cell r="C4510" t="str">
            <v/>
          </cell>
          <cell r="D4510" t="str">
            <v/>
          </cell>
          <cell r="E4510">
            <v>1101774.8146123383</v>
          </cell>
          <cell r="F4510">
            <v>2530336.91</v>
          </cell>
          <cell r="G4510" t="str">
            <v/>
          </cell>
        </row>
        <row r="4511">
          <cell r="A4511" t="str">
            <v>KA18 9</v>
          </cell>
          <cell r="B4511" t="str">
            <v/>
          </cell>
          <cell r="C4511" t="str">
            <v/>
          </cell>
          <cell r="D4511" t="str">
            <v/>
          </cell>
          <cell r="E4511" t="str">
            <v/>
          </cell>
          <cell r="F4511" t="str">
            <v/>
          </cell>
          <cell r="G4511" t="str">
            <v/>
          </cell>
        </row>
        <row r="4512">
          <cell r="A4512" t="str">
            <v>KA19 7</v>
          </cell>
          <cell r="B4512" t="str">
            <v/>
          </cell>
          <cell r="C4512">
            <v>4454253.13</v>
          </cell>
          <cell r="D4512" t="str">
            <v/>
          </cell>
          <cell r="E4512">
            <v>4242343.3263627086</v>
          </cell>
          <cell r="F4512">
            <v>3406715.0999999987</v>
          </cell>
          <cell r="G4512" t="str">
            <v/>
          </cell>
        </row>
        <row r="4513">
          <cell r="A4513" t="str">
            <v>KA19 8</v>
          </cell>
          <cell r="B4513" t="str">
            <v/>
          </cell>
          <cell r="C4513" t="str">
            <v/>
          </cell>
          <cell r="D4513" t="str">
            <v/>
          </cell>
          <cell r="E4513">
            <v>1630063.2672308988</v>
          </cell>
          <cell r="F4513">
            <v>1780241.29</v>
          </cell>
          <cell r="G4513" t="str">
            <v/>
          </cell>
        </row>
        <row r="4514">
          <cell r="A4514" t="str">
            <v>KA2 0</v>
          </cell>
          <cell r="B4514" t="str">
            <v/>
          </cell>
          <cell r="C4514" t="str">
            <v/>
          </cell>
          <cell r="D4514" t="str">
            <v/>
          </cell>
          <cell r="E4514" t="str">
            <v/>
          </cell>
          <cell r="F4514">
            <v>1840113.2899999998</v>
          </cell>
          <cell r="G4514" t="str">
            <v/>
          </cell>
        </row>
        <row r="4515">
          <cell r="A4515" t="str">
            <v>KA2 9</v>
          </cell>
          <cell r="B4515" t="str">
            <v/>
          </cell>
          <cell r="C4515" t="str">
            <v/>
          </cell>
          <cell r="D4515" t="str">
            <v/>
          </cell>
          <cell r="E4515">
            <v>1088656.2014374053</v>
          </cell>
          <cell r="F4515" t="str">
            <v/>
          </cell>
          <cell r="G4515" t="str">
            <v/>
          </cell>
        </row>
        <row r="4516">
          <cell r="A4516" t="str">
            <v>KA20 3</v>
          </cell>
          <cell r="B4516" t="str">
            <v/>
          </cell>
          <cell r="C4516" t="str">
            <v/>
          </cell>
          <cell r="D4516" t="str">
            <v/>
          </cell>
          <cell r="E4516" t="str">
            <v/>
          </cell>
          <cell r="F4516">
            <v>1589618.01</v>
          </cell>
          <cell r="G4516" t="str">
            <v/>
          </cell>
        </row>
        <row r="4517">
          <cell r="A4517" t="str">
            <v>KA20 4</v>
          </cell>
          <cell r="B4517" t="str">
            <v/>
          </cell>
          <cell r="C4517" t="str">
            <v/>
          </cell>
          <cell r="D4517" t="str">
            <v/>
          </cell>
          <cell r="E4517" t="str">
            <v/>
          </cell>
          <cell r="F4517" t="str">
            <v/>
          </cell>
          <cell r="G4517" t="str">
            <v/>
          </cell>
        </row>
        <row r="4518">
          <cell r="A4518" t="str">
            <v>KA21 5</v>
          </cell>
          <cell r="B4518" t="str">
            <v/>
          </cell>
          <cell r="C4518" t="str">
            <v/>
          </cell>
          <cell r="D4518" t="str">
            <v/>
          </cell>
          <cell r="E4518" t="str">
            <v/>
          </cell>
          <cell r="F4518">
            <v>2657971.69</v>
          </cell>
          <cell r="G4518" t="str">
            <v/>
          </cell>
        </row>
        <row r="4519">
          <cell r="A4519" t="str">
            <v>KA21 6</v>
          </cell>
          <cell r="B4519" t="str">
            <v/>
          </cell>
          <cell r="C4519" t="str">
            <v/>
          </cell>
          <cell r="D4519" t="str">
            <v/>
          </cell>
          <cell r="E4519" t="str">
            <v/>
          </cell>
          <cell r="F4519" t="str">
            <v/>
          </cell>
          <cell r="G4519" t="str">
            <v/>
          </cell>
        </row>
        <row r="4520">
          <cell r="A4520" t="str">
            <v>KA21 9</v>
          </cell>
          <cell r="B4520" t="str">
            <v/>
          </cell>
          <cell r="C4520" t="str">
            <v/>
          </cell>
          <cell r="D4520" t="str">
            <v/>
          </cell>
          <cell r="E4520" t="str">
            <v/>
          </cell>
          <cell r="F4520" t="str">
            <v/>
          </cell>
          <cell r="G4520" t="str">
            <v/>
          </cell>
        </row>
        <row r="4521">
          <cell r="A4521" t="str">
            <v>KA22 7</v>
          </cell>
          <cell r="B4521" t="str">
            <v/>
          </cell>
          <cell r="C4521" t="str">
            <v/>
          </cell>
          <cell r="D4521" t="str">
            <v/>
          </cell>
          <cell r="E4521" t="str">
            <v/>
          </cell>
          <cell r="F4521" t="str">
            <v/>
          </cell>
          <cell r="G4521" t="str">
            <v/>
          </cell>
        </row>
        <row r="4522">
          <cell r="A4522" t="str">
            <v>KA22 8</v>
          </cell>
          <cell r="B4522" t="str">
            <v/>
          </cell>
          <cell r="C4522" t="str">
            <v/>
          </cell>
          <cell r="D4522" t="str">
            <v/>
          </cell>
          <cell r="E4522" t="str">
            <v/>
          </cell>
          <cell r="F4522" t="str">
            <v/>
          </cell>
          <cell r="G4522" t="str">
            <v/>
          </cell>
        </row>
        <row r="4523">
          <cell r="A4523" t="str">
            <v>KA23 9</v>
          </cell>
          <cell r="B4523" t="str">
            <v/>
          </cell>
          <cell r="C4523" t="str">
            <v/>
          </cell>
          <cell r="D4523" t="str">
            <v/>
          </cell>
          <cell r="E4523" t="str">
            <v/>
          </cell>
          <cell r="F4523">
            <v>2175480.5299999998</v>
          </cell>
          <cell r="G4523" t="str">
            <v/>
          </cell>
        </row>
        <row r="4524">
          <cell r="A4524" t="str">
            <v>KA24 4</v>
          </cell>
          <cell r="B4524" t="str">
            <v/>
          </cell>
          <cell r="C4524" t="str">
            <v/>
          </cell>
          <cell r="D4524" t="str">
            <v/>
          </cell>
          <cell r="E4524" t="str">
            <v/>
          </cell>
          <cell r="F4524">
            <v>1219710.71</v>
          </cell>
          <cell r="G4524" t="str">
            <v/>
          </cell>
        </row>
        <row r="4525">
          <cell r="A4525" t="str">
            <v>KA24 5</v>
          </cell>
          <cell r="B4525" t="str">
            <v/>
          </cell>
          <cell r="C4525" t="str">
            <v/>
          </cell>
          <cell r="D4525" t="str">
            <v/>
          </cell>
          <cell r="E4525" t="str">
            <v/>
          </cell>
          <cell r="F4525">
            <v>658210.31000000017</v>
          </cell>
          <cell r="G4525" t="str">
            <v/>
          </cell>
        </row>
        <row r="4526">
          <cell r="A4526" t="str">
            <v>KA25 6</v>
          </cell>
          <cell r="B4526" t="str">
            <v/>
          </cell>
          <cell r="C4526" t="str">
            <v/>
          </cell>
          <cell r="D4526" t="str">
            <v/>
          </cell>
          <cell r="E4526" t="str">
            <v/>
          </cell>
          <cell r="F4526" t="str">
            <v/>
          </cell>
          <cell r="G4526" t="str">
            <v/>
          </cell>
        </row>
        <row r="4527">
          <cell r="A4527" t="str">
            <v>KA25 7</v>
          </cell>
          <cell r="B4527" t="str">
            <v/>
          </cell>
          <cell r="C4527" t="str">
            <v/>
          </cell>
          <cell r="D4527" t="str">
            <v/>
          </cell>
          <cell r="E4527" t="str">
            <v/>
          </cell>
          <cell r="F4527">
            <v>145748.63999999998</v>
          </cell>
          <cell r="G4527" t="str">
            <v/>
          </cell>
        </row>
        <row r="4528">
          <cell r="A4528" t="str">
            <v>KA26 0</v>
          </cell>
          <cell r="B4528">
            <v>4750282</v>
          </cell>
          <cell r="C4528" t="str">
            <v/>
          </cell>
          <cell r="D4528" t="str">
            <v/>
          </cell>
          <cell r="E4528">
            <v>4753859.8776453119</v>
          </cell>
          <cell r="F4528">
            <v>3387765.2799999993</v>
          </cell>
          <cell r="G4528" t="str">
            <v/>
          </cell>
        </row>
        <row r="4529">
          <cell r="A4529" t="str">
            <v>KA26 9</v>
          </cell>
          <cell r="B4529" t="str">
            <v/>
          </cell>
          <cell r="C4529">
            <v>3674759.36</v>
          </cell>
          <cell r="D4529" t="str">
            <v/>
          </cell>
          <cell r="E4529" t="str">
            <v/>
          </cell>
          <cell r="F4529">
            <v>4469207.7400000012</v>
          </cell>
          <cell r="G4529" t="str">
            <v/>
          </cell>
        </row>
        <row r="4530">
          <cell r="A4530" t="str">
            <v>KA27 8</v>
          </cell>
          <cell r="B4530" t="str">
            <v/>
          </cell>
          <cell r="C4530" t="str">
            <v/>
          </cell>
          <cell r="D4530" t="str">
            <v/>
          </cell>
          <cell r="E4530">
            <v>3747493.2330067577</v>
          </cell>
          <cell r="F4530">
            <v>4051614.5800000015</v>
          </cell>
          <cell r="G4530" t="str">
            <v/>
          </cell>
        </row>
        <row r="4531">
          <cell r="A4531" t="str">
            <v>KA28 0</v>
          </cell>
          <cell r="B4531" t="str">
            <v/>
          </cell>
          <cell r="C4531" t="str">
            <v/>
          </cell>
          <cell r="D4531" t="str">
            <v/>
          </cell>
          <cell r="E4531" t="str">
            <v/>
          </cell>
          <cell r="F4531" t="str">
            <v/>
          </cell>
          <cell r="G4531" t="str">
            <v/>
          </cell>
        </row>
        <row r="4532">
          <cell r="A4532" t="str">
            <v>KA29 0</v>
          </cell>
          <cell r="B4532" t="str">
            <v/>
          </cell>
          <cell r="C4532" t="str">
            <v/>
          </cell>
          <cell r="D4532" t="str">
            <v/>
          </cell>
          <cell r="E4532" t="str">
            <v/>
          </cell>
          <cell r="F4532" t="str">
            <v/>
          </cell>
          <cell r="G4532" t="str">
            <v/>
          </cell>
        </row>
        <row r="4533">
          <cell r="A4533" t="str">
            <v>KA3 1</v>
          </cell>
          <cell r="B4533" t="str">
            <v/>
          </cell>
          <cell r="C4533" t="str">
            <v/>
          </cell>
          <cell r="D4533" t="str">
            <v/>
          </cell>
          <cell r="E4533" t="str">
            <v/>
          </cell>
          <cell r="F4533">
            <v>1012179.8699999999</v>
          </cell>
          <cell r="G4533" t="str">
            <v/>
          </cell>
        </row>
        <row r="4534">
          <cell r="A4534" t="str">
            <v>KA3 2</v>
          </cell>
          <cell r="B4534" t="str">
            <v/>
          </cell>
          <cell r="C4534" t="str">
            <v/>
          </cell>
          <cell r="D4534" t="str">
            <v/>
          </cell>
          <cell r="E4534">
            <v>519131.49005503661</v>
          </cell>
          <cell r="F4534" t="str">
            <v/>
          </cell>
          <cell r="G4534" t="str">
            <v/>
          </cell>
        </row>
        <row r="4535">
          <cell r="A4535" t="str">
            <v>KA3 3</v>
          </cell>
          <cell r="B4535" t="str">
            <v/>
          </cell>
          <cell r="C4535" t="str">
            <v/>
          </cell>
          <cell r="D4535" t="str">
            <v/>
          </cell>
          <cell r="E4535" t="str">
            <v/>
          </cell>
          <cell r="F4535" t="str">
            <v/>
          </cell>
          <cell r="G4535" t="str">
            <v/>
          </cell>
        </row>
        <row r="4536">
          <cell r="A4536" t="str">
            <v>KA3 4</v>
          </cell>
          <cell r="B4536" t="str">
            <v/>
          </cell>
          <cell r="C4536" t="str">
            <v/>
          </cell>
          <cell r="D4536" t="str">
            <v/>
          </cell>
          <cell r="E4536" t="str">
            <v/>
          </cell>
          <cell r="F4536">
            <v>572917.25000000012</v>
          </cell>
          <cell r="G4536" t="str">
            <v/>
          </cell>
        </row>
        <row r="4537">
          <cell r="A4537" t="str">
            <v>KA3 5</v>
          </cell>
          <cell r="B4537" t="str">
            <v/>
          </cell>
          <cell r="C4537">
            <v>1178960</v>
          </cell>
          <cell r="D4537" t="str">
            <v/>
          </cell>
          <cell r="E4537">
            <v>1557701.6389504236</v>
          </cell>
          <cell r="F4537">
            <v>1395368.6400000004</v>
          </cell>
          <cell r="G4537" t="str">
            <v/>
          </cell>
        </row>
        <row r="4538">
          <cell r="A4538" t="str">
            <v>KA3 6</v>
          </cell>
          <cell r="B4538" t="str">
            <v/>
          </cell>
          <cell r="C4538" t="str">
            <v/>
          </cell>
          <cell r="D4538" t="str">
            <v/>
          </cell>
          <cell r="E4538">
            <v>2626152.4350875262</v>
          </cell>
          <cell r="F4538" t="str">
            <v/>
          </cell>
          <cell r="G4538" t="str">
            <v/>
          </cell>
        </row>
        <row r="4539">
          <cell r="A4539" t="str">
            <v>KA3 7</v>
          </cell>
          <cell r="B4539" t="str">
            <v/>
          </cell>
          <cell r="C4539" t="str">
            <v/>
          </cell>
          <cell r="D4539" t="str">
            <v/>
          </cell>
          <cell r="E4539" t="str">
            <v/>
          </cell>
          <cell r="F4539">
            <v>390757.9599999999</v>
          </cell>
          <cell r="G4539" t="str">
            <v/>
          </cell>
        </row>
        <row r="4540">
          <cell r="A4540" t="str">
            <v>KA30 0</v>
          </cell>
          <cell r="B4540" t="str">
            <v/>
          </cell>
          <cell r="C4540" t="str">
            <v/>
          </cell>
          <cell r="D4540" t="str">
            <v/>
          </cell>
          <cell r="E4540" t="str">
            <v/>
          </cell>
          <cell r="F4540" t="str">
            <v/>
          </cell>
          <cell r="G4540" t="str">
            <v/>
          </cell>
        </row>
        <row r="4541">
          <cell r="A4541" t="str">
            <v>KA30 8</v>
          </cell>
          <cell r="B4541" t="str">
            <v/>
          </cell>
          <cell r="C4541" t="str">
            <v/>
          </cell>
          <cell r="D4541" t="str">
            <v/>
          </cell>
          <cell r="E4541">
            <v>3181230.6982342131</v>
          </cell>
          <cell r="F4541">
            <v>5586813.0999999996</v>
          </cell>
          <cell r="G4541" t="str">
            <v/>
          </cell>
        </row>
        <row r="4542">
          <cell r="A4542" t="str">
            <v>KA30 9</v>
          </cell>
          <cell r="B4542" t="str">
            <v/>
          </cell>
          <cell r="C4542" t="str">
            <v/>
          </cell>
          <cell r="D4542" t="str">
            <v/>
          </cell>
          <cell r="E4542" t="str">
            <v/>
          </cell>
          <cell r="F4542">
            <v>174903.52</v>
          </cell>
          <cell r="G4542" t="str">
            <v/>
          </cell>
        </row>
        <row r="4543">
          <cell r="A4543" t="str">
            <v>KA4 8</v>
          </cell>
          <cell r="B4543" t="str">
            <v/>
          </cell>
          <cell r="C4543" t="str">
            <v/>
          </cell>
          <cell r="D4543" t="str">
            <v/>
          </cell>
          <cell r="E4543">
            <v>4194089.7121336572</v>
          </cell>
          <cell r="F4543">
            <v>2922096.7899999996</v>
          </cell>
          <cell r="G4543" t="str">
            <v/>
          </cell>
        </row>
        <row r="4544">
          <cell r="A4544" t="str">
            <v>KA5 5</v>
          </cell>
          <cell r="B4544" t="str">
            <v/>
          </cell>
          <cell r="C4544" t="str">
            <v/>
          </cell>
          <cell r="D4544" t="str">
            <v/>
          </cell>
          <cell r="E4544">
            <v>2624460.3969335025</v>
          </cell>
          <cell r="F4544">
            <v>5212378.3499999996</v>
          </cell>
          <cell r="G4544" t="str">
            <v/>
          </cell>
        </row>
        <row r="4545">
          <cell r="A4545" t="str">
            <v>KA5 6</v>
          </cell>
          <cell r="B4545" t="str">
            <v/>
          </cell>
          <cell r="C4545" t="str">
            <v/>
          </cell>
          <cell r="D4545" t="str">
            <v/>
          </cell>
          <cell r="E4545">
            <v>1413707.9421689631</v>
          </cell>
          <cell r="F4545">
            <v>3871203.6599999992</v>
          </cell>
          <cell r="G4545" t="str">
            <v/>
          </cell>
        </row>
        <row r="4546">
          <cell r="A4546" t="str">
            <v>KA6 5</v>
          </cell>
          <cell r="B4546" t="str">
            <v/>
          </cell>
          <cell r="C4546" t="str">
            <v/>
          </cell>
          <cell r="D4546" t="str">
            <v/>
          </cell>
          <cell r="E4546">
            <v>1637078.7685414103</v>
          </cell>
          <cell r="F4546">
            <v>2013798.8700000003</v>
          </cell>
          <cell r="G4546" t="str">
            <v/>
          </cell>
        </row>
        <row r="4547">
          <cell r="A4547" t="str">
            <v>KA6 6</v>
          </cell>
          <cell r="B4547" t="str">
            <v/>
          </cell>
          <cell r="C4547">
            <v>3804943.49</v>
          </cell>
          <cell r="D4547" t="str">
            <v/>
          </cell>
          <cell r="E4547">
            <v>5702276.2877673246</v>
          </cell>
          <cell r="F4547">
            <v>6753771.4100000011</v>
          </cell>
          <cell r="G4547" t="str">
            <v/>
          </cell>
        </row>
        <row r="4548">
          <cell r="A4548" t="str">
            <v>KA6 7</v>
          </cell>
          <cell r="B4548" t="str">
            <v/>
          </cell>
          <cell r="C4548" t="str">
            <v/>
          </cell>
          <cell r="D4548" t="str">
            <v/>
          </cell>
          <cell r="E4548" t="str">
            <v/>
          </cell>
          <cell r="F4548">
            <v>2036853.8800000001</v>
          </cell>
          <cell r="G4548" t="str">
            <v/>
          </cell>
        </row>
        <row r="4549">
          <cell r="A4549" t="str">
            <v>KA7 1</v>
          </cell>
          <cell r="B4549" t="str">
            <v/>
          </cell>
          <cell r="C4549">
            <v>2351161.5300000003</v>
          </cell>
          <cell r="D4549" t="str">
            <v/>
          </cell>
          <cell r="E4549">
            <v>1606867.8826216962</v>
          </cell>
          <cell r="F4549">
            <v>7525425.030000004</v>
          </cell>
          <cell r="G4549" t="str">
            <v/>
          </cell>
        </row>
        <row r="4550">
          <cell r="A4550" t="str">
            <v>KA7 2</v>
          </cell>
          <cell r="B4550" t="str">
            <v/>
          </cell>
          <cell r="C4550" t="str">
            <v/>
          </cell>
          <cell r="D4550" t="str">
            <v/>
          </cell>
          <cell r="E4550" t="str">
            <v/>
          </cell>
          <cell r="F4550" t="str">
            <v/>
          </cell>
          <cell r="G4550" t="str">
            <v/>
          </cell>
        </row>
        <row r="4551">
          <cell r="A4551" t="str">
            <v>KA7 3</v>
          </cell>
          <cell r="B4551" t="str">
            <v/>
          </cell>
          <cell r="C4551" t="str">
            <v/>
          </cell>
          <cell r="D4551" t="str">
            <v/>
          </cell>
          <cell r="E4551">
            <v>47106.879180560376</v>
          </cell>
          <cell r="F4551">
            <v>514963.28000000009</v>
          </cell>
          <cell r="G4551" t="str">
            <v/>
          </cell>
        </row>
        <row r="4552">
          <cell r="A4552" t="str">
            <v>KA7 4</v>
          </cell>
          <cell r="B4552" t="str">
            <v/>
          </cell>
          <cell r="C4552">
            <v>2493386.3400000003</v>
          </cell>
          <cell r="D4552" t="str">
            <v/>
          </cell>
          <cell r="E4552">
            <v>2220064.8833354414</v>
          </cell>
          <cell r="F4552">
            <v>2054001.9700000007</v>
          </cell>
          <cell r="G4552" t="str">
            <v/>
          </cell>
        </row>
        <row r="4553">
          <cell r="A4553" t="str">
            <v>KA7 9</v>
          </cell>
          <cell r="B4553" t="str">
            <v/>
          </cell>
          <cell r="C4553" t="str">
            <v/>
          </cell>
          <cell r="D4553" t="str">
            <v/>
          </cell>
          <cell r="E4553" t="str">
            <v/>
          </cell>
          <cell r="F4553" t="str">
            <v/>
          </cell>
          <cell r="G4553" t="str">
            <v/>
          </cell>
        </row>
        <row r="4554">
          <cell r="A4554" t="str">
            <v>KA8 0</v>
          </cell>
          <cell r="B4554" t="str">
            <v/>
          </cell>
          <cell r="C4554" t="str">
            <v/>
          </cell>
          <cell r="D4554" t="str">
            <v/>
          </cell>
          <cell r="E4554" t="str">
            <v/>
          </cell>
          <cell r="F4554">
            <v>270143.16000000003</v>
          </cell>
          <cell r="G4554" t="str">
            <v/>
          </cell>
        </row>
        <row r="4555">
          <cell r="A4555" t="str">
            <v>KA8 8</v>
          </cell>
          <cell r="B4555" t="str">
            <v/>
          </cell>
          <cell r="C4555">
            <v>492920.74</v>
          </cell>
          <cell r="D4555" t="str">
            <v/>
          </cell>
          <cell r="E4555" t="str">
            <v/>
          </cell>
          <cell r="F4555">
            <v>1871655.5800000008</v>
          </cell>
          <cell r="G4555" t="str">
            <v/>
          </cell>
        </row>
        <row r="4556">
          <cell r="A4556" t="str">
            <v>KA8 9</v>
          </cell>
          <cell r="B4556" t="str">
            <v/>
          </cell>
          <cell r="C4556" t="str">
            <v/>
          </cell>
          <cell r="D4556" t="str">
            <v/>
          </cell>
          <cell r="E4556" t="str">
            <v/>
          </cell>
          <cell r="F4556">
            <v>783400.25</v>
          </cell>
          <cell r="G4556" t="str">
            <v/>
          </cell>
        </row>
        <row r="4557">
          <cell r="A4557" t="str">
            <v>KA9 1</v>
          </cell>
          <cell r="B4557" t="str">
            <v/>
          </cell>
          <cell r="C4557">
            <v>1814978.2599999998</v>
          </cell>
          <cell r="D4557" t="str">
            <v/>
          </cell>
          <cell r="E4557">
            <v>2361435.6624651328</v>
          </cell>
          <cell r="F4557">
            <v>3338479.7699999996</v>
          </cell>
          <cell r="G4557" t="str">
            <v/>
          </cell>
        </row>
        <row r="4558">
          <cell r="A4558" t="str">
            <v>KA9 2</v>
          </cell>
          <cell r="B4558" t="str">
            <v/>
          </cell>
          <cell r="C4558">
            <v>995955.76000000013</v>
          </cell>
          <cell r="D4558" t="str">
            <v/>
          </cell>
          <cell r="E4558" t="str">
            <v/>
          </cell>
          <cell r="F4558">
            <v>3761562.8099999987</v>
          </cell>
          <cell r="G4558" t="str">
            <v/>
          </cell>
        </row>
        <row r="4559">
          <cell r="A4559" t="str">
            <v>KA9 9</v>
          </cell>
          <cell r="B4559" t="str">
            <v/>
          </cell>
          <cell r="C4559" t="str">
            <v/>
          </cell>
          <cell r="D4559" t="str">
            <v/>
          </cell>
          <cell r="E4559" t="str">
            <v/>
          </cell>
          <cell r="F4559" t="str">
            <v/>
          </cell>
          <cell r="G4559" t="str">
            <v/>
          </cell>
        </row>
        <row r="4560">
          <cell r="A4560" t="str">
            <v>KT Other</v>
          </cell>
          <cell r="B4560">
            <v>146601827</v>
          </cell>
          <cell r="C4560">
            <v>8360939.7099999981</v>
          </cell>
          <cell r="D4560">
            <v>67441382.410000011</v>
          </cell>
          <cell r="E4560">
            <v>86790995.666528806</v>
          </cell>
          <cell r="F4560">
            <v>203783726.47000009</v>
          </cell>
          <cell r="G4560">
            <v>73167487.010000005</v>
          </cell>
        </row>
        <row r="4561">
          <cell r="A4561" t="str">
            <v>KT total</v>
          </cell>
          <cell r="B4561">
            <v>212631921</v>
          </cell>
          <cell r="C4561">
            <v>8360939.7099999981</v>
          </cell>
          <cell r="D4561">
            <v>79544319.390000015</v>
          </cell>
          <cell r="E4561">
            <v>205911550.23330951</v>
          </cell>
          <cell r="F4561">
            <v>385922734.54000008</v>
          </cell>
          <cell r="G4561">
            <v>94766528.420000017</v>
          </cell>
        </row>
        <row r="4562">
          <cell r="A4562" t="str">
            <v>KT1 1</v>
          </cell>
          <cell r="B4562" t="str">
            <v/>
          </cell>
          <cell r="C4562" t="str">
            <v/>
          </cell>
          <cell r="D4562" t="str">
            <v/>
          </cell>
          <cell r="E4562" t="str">
            <v/>
          </cell>
          <cell r="F4562">
            <v>1460631.8199999998</v>
          </cell>
          <cell r="G4562" t="str">
            <v/>
          </cell>
        </row>
        <row r="4563">
          <cell r="A4563" t="str">
            <v>KT1 2</v>
          </cell>
          <cell r="B4563" t="str">
            <v/>
          </cell>
          <cell r="C4563" t="str">
            <v/>
          </cell>
          <cell r="D4563">
            <v>50692.67</v>
          </cell>
          <cell r="E4563" t="str">
            <v/>
          </cell>
          <cell r="F4563">
            <v>775121.58</v>
          </cell>
          <cell r="G4563" t="str">
            <v/>
          </cell>
        </row>
        <row r="4564">
          <cell r="A4564" t="str">
            <v>KT1 3</v>
          </cell>
          <cell r="B4564" t="str">
            <v/>
          </cell>
          <cell r="C4564" t="str">
            <v/>
          </cell>
          <cell r="D4564" t="str">
            <v/>
          </cell>
          <cell r="E4564" t="str">
            <v/>
          </cell>
          <cell r="F4564" t="str">
            <v/>
          </cell>
          <cell r="G4564" t="str">
            <v/>
          </cell>
        </row>
        <row r="4565">
          <cell r="A4565" t="str">
            <v>KT1 4</v>
          </cell>
          <cell r="B4565" t="str">
            <v/>
          </cell>
          <cell r="C4565" t="str">
            <v/>
          </cell>
          <cell r="D4565" t="str">
            <v/>
          </cell>
          <cell r="E4565" t="str">
            <v/>
          </cell>
          <cell r="F4565" t="str">
            <v/>
          </cell>
          <cell r="G4565" t="str">
            <v/>
          </cell>
        </row>
        <row r="4566">
          <cell r="A4566" t="str">
            <v>KT1 9</v>
          </cell>
          <cell r="B4566" t="str">
            <v/>
          </cell>
          <cell r="C4566" t="str">
            <v/>
          </cell>
          <cell r="D4566" t="str">
            <v/>
          </cell>
          <cell r="E4566" t="str">
            <v/>
          </cell>
          <cell r="F4566" t="str">
            <v/>
          </cell>
          <cell r="G4566" t="str">
            <v/>
          </cell>
        </row>
        <row r="4567">
          <cell r="A4567" t="str">
            <v>KT10 0</v>
          </cell>
          <cell r="B4567" t="str">
            <v/>
          </cell>
          <cell r="C4567" t="str">
            <v/>
          </cell>
          <cell r="D4567" t="str">
            <v/>
          </cell>
          <cell r="E4567" t="str">
            <v/>
          </cell>
          <cell r="F4567">
            <v>3371653.8400000003</v>
          </cell>
          <cell r="G4567" t="str">
            <v/>
          </cell>
        </row>
        <row r="4568">
          <cell r="A4568" t="str">
            <v>KT10 1</v>
          </cell>
          <cell r="B4568" t="str">
            <v/>
          </cell>
          <cell r="C4568" t="str">
            <v/>
          </cell>
          <cell r="D4568" t="str">
            <v/>
          </cell>
          <cell r="E4568" t="str">
            <v/>
          </cell>
          <cell r="F4568" t="str">
            <v/>
          </cell>
          <cell r="G4568" t="str">
            <v/>
          </cell>
        </row>
        <row r="4569">
          <cell r="A4569" t="str">
            <v>KT10 8</v>
          </cell>
          <cell r="B4569" t="str">
            <v/>
          </cell>
          <cell r="C4569" t="str">
            <v/>
          </cell>
          <cell r="D4569" t="str">
            <v/>
          </cell>
          <cell r="E4569" t="str">
            <v/>
          </cell>
          <cell r="F4569">
            <v>9337137.5</v>
          </cell>
          <cell r="G4569" t="str">
            <v/>
          </cell>
        </row>
        <row r="4570">
          <cell r="A4570" t="str">
            <v>KT10 9</v>
          </cell>
          <cell r="B4570">
            <v>6611710</v>
          </cell>
          <cell r="C4570" t="str">
            <v/>
          </cell>
          <cell r="D4570" t="str">
            <v/>
          </cell>
          <cell r="E4570">
            <v>7285823.1675147424</v>
          </cell>
          <cell r="F4570">
            <v>4657727.6699999981</v>
          </cell>
          <cell r="G4570" t="str">
            <v/>
          </cell>
        </row>
        <row r="4571">
          <cell r="A4571" t="str">
            <v>KT11 1</v>
          </cell>
          <cell r="B4571" t="str">
            <v/>
          </cell>
          <cell r="C4571" t="str">
            <v/>
          </cell>
          <cell r="D4571" t="str">
            <v/>
          </cell>
          <cell r="E4571" t="str">
            <v/>
          </cell>
          <cell r="F4571" t="str">
            <v/>
          </cell>
          <cell r="G4571" t="str">
            <v/>
          </cell>
        </row>
        <row r="4572">
          <cell r="A4572" t="str">
            <v>KT11 2</v>
          </cell>
          <cell r="B4572" t="str">
            <v/>
          </cell>
          <cell r="C4572" t="str">
            <v/>
          </cell>
          <cell r="D4572" t="str">
            <v/>
          </cell>
          <cell r="E4572" t="str">
            <v/>
          </cell>
          <cell r="F4572">
            <v>2176279.0699999998</v>
          </cell>
          <cell r="G4572">
            <v>4118031.1600000006</v>
          </cell>
        </row>
        <row r="4573">
          <cell r="A4573" t="str">
            <v>KT11 3</v>
          </cell>
          <cell r="B4573" t="str">
            <v/>
          </cell>
          <cell r="C4573" t="str">
            <v/>
          </cell>
          <cell r="D4573" t="str">
            <v/>
          </cell>
          <cell r="E4573">
            <v>1858463.3980722714</v>
          </cell>
          <cell r="F4573">
            <v>5791060.0499999998</v>
          </cell>
          <cell r="G4573" t="str">
            <v/>
          </cell>
        </row>
        <row r="4574">
          <cell r="A4574" t="str">
            <v>KT11 9</v>
          </cell>
          <cell r="B4574" t="str">
            <v/>
          </cell>
          <cell r="C4574" t="str">
            <v/>
          </cell>
          <cell r="D4574" t="str">
            <v/>
          </cell>
          <cell r="E4574" t="str">
            <v/>
          </cell>
          <cell r="F4574" t="str">
            <v/>
          </cell>
          <cell r="G4574" t="str">
            <v/>
          </cell>
        </row>
        <row r="4575">
          <cell r="A4575" t="str">
            <v>KT12 1</v>
          </cell>
          <cell r="B4575">
            <v>378922</v>
          </cell>
          <cell r="C4575" t="str">
            <v/>
          </cell>
          <cell r="D4575" t="str">
            <v/>
          </cell>
          <cell r="E4575">
            <v>4331109.8235011995</v>
          </cell>
          <cell r="F4575">
            <v>5604141.580000001</v>
          </cell>
          <cell r="G4575" t="str">
            <v/>
          </cell>
        </row>
        <row r="4576">
          <cell r="A4576" t="str">
            <v>KT12 2</v>
          </cell>
          <cell r="B4576" t="str">
            <v/>
          </cell>
          <cell r="C4576" t="str">
            <v/>
          </cell>
          <cell r="D4576">
            <v>794802.92</v>
          </cell>
          <cell r="E4576" t="str">
            <v/>
          </cell>
          <cell r="F4576">
            <v>3041788.3099999996</v>
          </cell>
          <cell r="G4576" t="str">
            <v/>
          </cell>
        </row>
        <row r="4577">
          <cell r="A4577" t="str">
            <v>KT12 3</v>
          </cell>
          <cell r="B4577" t="str">
            <v/>
          </cell>
          <cell r="C4577" t="str">
            <v/>
          </cell>
          <cell r="D4577" t="str">
            <v/>
          </cell>
          <cell r="E4577" t="str">
            <v/>
          </cell>
          <cell r="F4577">
            <v>1285308.7</v>
          </cell>
          <cell r="G4577" t="str">
            <v/>
          </cell>
        </row>
        <row r="4578">
          <cell r="A4578" t="str">
            <v>KT12 4</v>
          </cell>
          <cell r="B4578" t="str">
            <v/>
          </cell>
          <cell r="C4578" t="str">
            <v/>
          </cell>
          <cell r="D4578" t="str">
            <v/>
          </cell>
          <cell r="E4578" t="str">
            <v/>
          </cell>
          <cell r="F4578" t="str">
            <v/>
          </cell>
          <cell r="G4578" t="str">
            <v/>
          </cell>
        </row>
        <row r="4579">
          <cell r="A4579" t="str">
            <v>KT12 5</v>
          </cell>
          <cell r="B4579" t="str">
            <v/>
          </cell>
          <cell r="C4579" t="str">
            <v/>
          </cell>
          <cell r="D4579" t="str">
            <v/>
          </cell>
          <cell r="E4579" t="str">
            <v/>
          </cell>
          <cell r="F4579" t="str">
            <v/>
          </cell>
          <cell r="G4579" t="str">
            <v/>
          </cell>
        </row>
        <row r="4580">
          <cell r="A4580" t="str">
            <v>KT12 9</v>
          </cell>
          <cell r="B4580" t="str">
            <v/>
          </cell>
          <cell r="C4580" t="str">
            <v/>
          </cell>
          <cell r="D4580" t="str">
            <v/>
          </cell>
          <cell r="E4580" t="str">
            <v/>
          </cell>
          <cell r="F4580" t="str">
            <v/>
          </cell>
          <cell r="G4580" t="str">
            <v/>
          </cell>
        </row>
        <row r="4581">
          <cell r="A4581" t="str">
            <v>KT13 0</v>
          </cell>
          <cell r="B4581">
            <v>1249862</v>
          </cell>
          <cell r="C4581" t="str">
            <v/>
          </cell>
          <cell r="D4581" t="str">
            <v/>
          </cell>
          <cell r="E4581">
            <v>1658059.9107344914</v>
          </cell>
          <cell r="F4581" t="str">
            <v/>
          </cell>
          <cell r="G4581" t="str">
            <v/>
          </cell>
        </row>
        <row r="4582">
          <cell r="A4582" t="str">
            <v>KT13 3</v>
          </cell>
          <cell r="B4582" t="str">
            <v/>
          </cell>
          <cell r="C4582" t="str">
            <v/>
          </cell>
          <cell r="D4582" t="str">
            <v/>
          </cell>
          <cell r="E4582" t="str">
            <v/>
          </cell>
          <cell r="F4582" t="str">
            <v/>
          </cell>
          <cell r="G4582" t="str">
            <v/>
          </cell>
        </row>
        <row r="4583">
          <cell r="A4583" t="str">
            <v>KT13 8</v>
          </cell>
          <cell r="B4583" t="str">
            <v/>
          </cell>
          <cell r="C4583" t="str">
            <v/>
          </cell>
          <cell r="D4583" t="str">
            <v/>
          </cell>
          <cell r="E4583">
            <v>4258998.8292182051</v>
          </cell>
          <cell r="F4583" t="str">
            <v/>
          </cell>
          <cell r="G4583" t="str">
            <v/>
          </cell>
        </row>
        <row r="4584">
          <cell r="A4584" t="str">
            <v>KT13 9</v>
          </cell>
          <cell r="B4584">
            <v>3343594</v>
          </cell>
          <cell r="C4584" t="str">
            <v/>
          </cell>
          <cell r="D4584">
            <v>192085.06</v>
          </cell>
          <cell r="E4584" t="str">
            <v/>
          </cell>
          <cell r="F4584">
            <v>9608640.7799999975</v>
          </cell>
          <cell r="G4584" t="str">
            <v/>
          </cell>
        </row>
        <row r="4585">
          <cell r="A4585" t="str">
            <v>KT14 6</v>
          </cell>
          <cell r="B4585" t="str">
            <v/>
          </cell>
          <cell r="C4585" t="str">
            <v/>
          </cell>
          <cell r="D4585" t="str">
            <v/>
          </cell>
          <cell r="E4585" t="str">
            <v/>
          </cell>
          <cell r="F4585">
            <v>1069561.31</v>
          </cell>
          <cell r="G4585" t="str">
            <v/>
          </cell>
        </row>
        <row r="4586">
          <cell r="A4586" t="str">
            <v>KT14 7</v>
          </cell>
          <cell r="B4586" t="str">
            <v/>
          </cell>
          <cell r="C4586" t="str">
            <v/>
          </cell>
          <cell r="D4586">
            <v>1370962.38</v>
          </cell>
          <cell r="E4586" t="str">
            <v/>
          </cell>
          <cell r="F4586" t="str">
            <v/>
          </cell>
          <cell r="G4586" t="str">
            <v/>
          </cell>
        </row>
        <row r="4587">
          <cell r="A4587" t="str">
            <v>KT14 9</v>
          </cell>
          <cell r="B4587" t="str">
            <v/>
          </cell>
          <cell r="C4587" t="str">
            <v/>
          </cell>
          <cell r="D4587" t="str">
            <v/>
          </cell>
          <cell r="E4587" t="str">
            <v/>
          </cell>
          <cell r="F4587" t="str">
            <v/>
          </cell>
          <cell r="G4587" t="str">
            <v/>
          </cell>
        </row>
        <row r="4588">
          <cell r="A4588" t="str">
            <v>KT15 1</v>
          </cell>
          <cell r="B4588" t="str">
            <v/>
          </cell>
          <cell r="C4588" t="str">
            <v/>
          </cell>
          <cell r="D4588" t="str">
            <v/>
          </cell>
          <cell r="E4588" t="str">
            <v/>
          </cell>
          <cell r="F4588">
            <v>2041297.9799999997</v>
          </cell>
          <cell r="G4588" t="str">
            <v/>
          </cell>
        </row>
        <row r="4589">
          <cell r="A4589" t="str">
            <v>KT15 2</v>
          </cell>
          <cell r="B4589" t="str">
            <v/>
          </cell>
          <cell r="C4589" t="str">
            <v/>
          </cell>
          <cell r="D4589" t="str">
            <v/>
          </cell>
          <cell r="E4589" t="str">
            <v/>
          </cell>
          <cell r="F4589">
            <v>844387.1</v>
          </cell>
          <cell r="G4589" t="str">
            <v/>
          </cell>
        </row>
        <row r="4590">
          <cell r="A4590" t="str">
            <v>KT15 3</v>
          </cell>
          <cell r="B4590">
            <v>2306232</v>
          </cell>
          <cell r="C4590" t="str">
            <v/>
          </cell>
          <cell r="D4590">
            <v>296798.2</v>
          </cell>
          <cell r="E4590" t="str">
            <v/>
          </cell>
          <cell r="F4590">
            <v>1349795.1499999997</v>
          </cell>
          <cell r="G4590" t="str">
            <v/>
          </cell>
        </row>
        <row r="4591">
          <cell r="A4591" t="str">
            <v>KT15 9</v>
          </cell>
          <cell r="B4591" t="str">
            <v/>
          </cell>
          <cell r="C4591" t="str">
            <v/>
          </cell>
          <cell r="D4591" t="str">
            <v/>
          </cell>
          <cell r="E4591" t="str">
            <v/>
          </cell>
          <cell r="F4591" t="str">
            <v/>
          </cell>
          <cell r="G4591" t="str">
            <v/>
          </cell>
        </row>
        <row r="4592">
          <cell r="A4592" t="str">
            <v>KT16 0</v>
          </cell>
          <cell r="B4592" t="str">
            <v/>
          </cell>
          <cell r="C4592" t="str">
            <v/>
          </cell>
          <cell r="D4592">
            <v>2268857.88</v>
          </cell>
          <cell r="E4592" t="str">
            <v/>
          </cell>
          <cell r="F4592">
            <v>3010557.81</v>
          </cell>
          <cell r="G4592" t="str">
            <v/>
          </cell>
        </row>
        <row r="4593">
          <cell r="A4593" t="str">
            <v>KT16 6</v>
          </cell>
          <cell r="B4593" t="str">
            <v/>
          </cell>
          <cell r="C4593" t="str">
            <v/>
          </cell>
          <cell r="D4593" t="str">
            <v/>
          </cell>
          <cell r="E4593" t="str">
            <v/>
          </cell>
          <cell r="F4593" t="str">
            <v/>
          </cell>
          <cell r="G4593" t="str">
            <v/>
          </cell>
        </row>
        <row r="4594">
          <cell r="A4594" t="str">
            <v>KT16 8</v>
          </cell>
          <cell r="B4594">
            <v>1617952</v>
          </cell>
          <cell r="C4594" t="str">
            <v/>
          </cell>
          <cell r="D4594" t="str">
            <v/>
          </cell>
          <cell r="E4594">
            <v>432681.76135295461</v>
          </cell>
          <cell r="F4594">
            <v>1729372.6099999999</v>
          </cell>
          <cell r="G4594" t="str">
            <v/>
          </cell>
        </row>
        <row r="4595">
          <cell r="A4595" t="str">
            <v>KT16 9</v>
          </cell>
          <cell r="B4595">
            <v>3240340</v>
          </cell>
          <cell r="C4595" t="str">
            <v/>
          </cell>
          <cell r="D4595" t="str">
            <v/>
          </cell>
          <cell r="E4595">
            <v>5386167.2261581151</v>
          </cell>
          <cell r="F4595">
            <v>4810960.7300000014</v>
          </cell>
          <cell r="G4595" t="str">
            <v/>
          </cell>
        </row>
        <row r="4596">
          <cell r="A4596" t="str">
            <v>KT17 1</v>
          </cell>
          <cell r="B4596" t="str">
            <v/>
          </cell>
          <cell r="C4596" t="str">
            <v/>
          </cell>
          <cell r="D4596" t="str">
            <v/>
          </cell>
          <cell r="E4596" t="str">
            <v/>
          </cell>
          <cell r="F4596">
            <v>1552092.78</v>
          </cell>
          <cell r="G4596" t="str">
            <v/>
          </cell>
        </row>
        <row r="4597">
          <cell r="A4597" t="str">
            <v>KT17 2</v>
          </cell>
          <cell r="B4597" t="str">
            <v/>
          </cell>
          <cell r="C4597" t="str">
            <v/>
          </cell>
          <cell r="D4597" t="str">
            <v/>
          </cell>
          <cell r="E4597" t="str">
            <v/>
          </cell>
          <cell r="F4597">
            <v>3502892.0700000012</v>
          </cell>
          <cell r="G4597" t="str">
            <v/>
          </cell>
        </row>
        <row r="4598">
          <cell r="A4598" t="str">
            <v>KT17 3</v>
          </cell>
          <cell r="B4598">
            <v>1524866</v>
          </cell>
          <cell r="C4598" t="str">
            <v/>
          </cell>
          <cell r="D4598">
            <v>649067.99</v>
          </cell>
          <cell r="E4598" t="str">
            <v/>
          </cell>
          <cell r="F4598" t="str">
            <v/>
          </cell>
          <cell r="G4598" t="str">
            <v/>
          </cell>
        </row>
        <row r="4599">
          <cell r="A4599" t="str">
            <v>KT17 4</v>
          </cell>
          <cell r="B4599" t="str">
            <v/>
          </cell>
          <cell r="C4599" t="str">
            <v/>
          </cell>
          <cell r="D4599" t="str">
            <v/>
          </cell>
          <cell r="E4599" t="str">
            <v/>
          </cell>
          <cell r="F4599">
            <v>1417931.18</v>
          </cell>
          <cell r="G4599" t="str">
            <v/>
          </cell>
        </row>
        <row r="4600">
          <cell r="A4600" t="str">
            <v>KT17 9</v>
          </cell>
          <cell r="B4600" t="str">
            <v/>
          </cell>
          <cell r="C4600" t="str">
            <v/>
          </cell>
          <cell r="D4600" t="str">
            <v/>
          </cell>
          <cell r="E4600" t="str">
            <v/>
          </cell>
          <cell r="F4600" t="str">
            <v/>
          </cell>
          <cell r="G4600" t="str">
            <v/>
          </cell>
        </row>
        <row r="4601">
          <cell r="A4601" t="str">
            <v>KT18 5</v>
          </cell>
          <cell r="B4601">
            <v>2211755</v>
          </cell>
          <cell r="C4601" t="str">
            <v/>
          </cell>
          <cell r="D4601" t="str">
            <v/>
          </cell>
          <cell r="E4601" t="str">
            <v/>
          </cell>
          <cell r="F4601" t="str">
            <v/>
          </cell>
          <cell r="G4601" t="str">
            <v/>
          </cell>
        </row>
        <row r="4602">
          <cell r="A4602" t="str">
            <v>KT18 6</v>
          </cell>
          <cell r="B4602" t="str">
            <v/>
          </cell>
          <cell r="C4602" t="str">
            <v/>
          </cell>
          <cell r="D4602" t="str">
            <v/>
          </cell>
          <cell r="E4602" t="str">
            <v/>
          </cell>
          <cell r="F4602" t="str">
            <v/>
          </cell>
          <cell r="G4602" t="str">
            <v/>
          </cell>
        </row>
        <row r="4603">
          <cell r="A4603" t="str">
            <v>KT18 7</v>
          </cell>
          <cell r="B4603" t="str">
            <v/>
          </cell>
          <cell r="C4603" t="str">
            <v/>
          </cell>
          <cell r="D4603" t="str">
            <v/>
          </cell>
          <cell r="E4603" t="str">
            <v/>
          </cell>
          <cell r="F4603">
            <v>2970724.7899999996</v>
          </cell>
          <cell r="G4603" t="str">
            <v/>
          </cell>
        </row>
        <row r="4604">
          <cell r="A4604" t="str">
            <v>KT19 0</v>
          </cell>
          <cell r="B4604" t="str">
            <v/>
          </cell>
          <cell r="C4604" t="str">
            <v/>
          </cell>
          <cell r="D4604" t="str">
            <v/>
          </cell>
          <cell r="E4604">
            <v>3274284.0062466008</v>
          </cell>
          <cell r="F4604">
            <v>2039702.53</v>
          </cell>
          <cell r="G4604" t="str">
            <v/>
          </cell>
        </row>
        <row r="4605">
          <cell r="A4605" t="str">
            <v>KT19 7</v>
          </cell>
          <cell r="B4605" t="str">
            <v/>
          </cell>
          <cell r="C4605" t="str">
            <v/>
          </cell>
          <cell r="D4605" t="str">
            <v/>
          </cell>
          <cell r="E4605" t="str">
            <v/>
          </cell>
          <cell r="F4605" t="str">
            <v/>
          </cell>
          <cell r="G4605" t="str">
            <v/>
          </cell>
        </row>
        <row r="4606">
          <cell r="A4606" t="str">
            <v>KT19 8</v>
          </cell>
          <cell r="B4606" t="str">
            <v/>
          </cell>
          <cell r="C4606" t="str">
            <v/>
          </cell>
          <cell r="D4606" t="str">
            <v/>
          </cell>
          <cell r="E4606" t="str">
            <v/>
          </cell>
          <cell r="F4606">
            <v>4689951.7699999996</v>
          </cell>
          <cell r="G4606" t="str">
            <v/>
          </cell>
        </row>
        <row r="4607">
          <cell r="A4607" t="str">
            <v>KT19 9</v>
          </cell>
          <cell r="B4607" t="str">
            <v/>
          </cell>
          <cell r="C4607" t="str">
            <v/>
          </cell>
          <cell r="D4607" t="str">
            <v/>
          </cell>
          <cell r="E4607">
            <v>1692381.8401901033</v>
          </cell>
          <cell r="F4607">
            <v>1850626.4900000002</v>
          </cell>
          <cell r="G4607" t="str">
            <v/>
          </cell>
        </row>
        <row r="4608">
          <cell r="A4608" t="str">
            <v>KT2 5</v>
          </cell>
          <cell r="B4608">
            <v>2308190</v>
          </cell>
          <cell r="C4608" t="str">
            <v/>
          </cell>
          <cell r="D4608" t="str">
            <v/>
          </cell>
          <cell r="E4608">
            <v>2463149.385195706</v>
          </cell>
          <cell r="F4608">
            <v>4663207.2300000004</v>
          </cell>
          <cell r="G4608" t="str">
            <v/>
          </cell>
        </row>
        <row r="4609">
          <cell r="A4609" t="str">
            <v>KT2 6</v>
          </cell>
          <cell r="B4609" t="str">
            <v/>
          </cell>
          <cell r="C4609" t="str">
            <v/>
          </cell>
          <cell r="D4609">
            <v>718958.21</v>
          </cell>
          <cell r="E4609" t="str">
            <v/>
          </cell>
          <cell r="F4609" t="str">
            <v/>
          </cell>
          <cell r="G4609" t="str">
            <v/>
          </cell>
        </row>
        <row r="4610">
          <cell r="A4610" t="str">
            <v>KT2 7</v>
          </cell>
          <cell r="B4610">
            <v>3826713</v>
          </cell>
          <cell r="C4610" t="str">
            <v/>
          </cell>
          <cell r="D4610" t="str">
            <v/>
          </cell>
          <cell r="E4610">
            <v>11952000.386714581</v>
          </cell>
          <cell r="F4610">
            <v>13979761.159999996</v>
          </cell>
          <cell r="G4610" t="str">
            <v/>
          </cell>
        </row>
        <row r="4611">
          <cell r="A4611" t="str">
            <v>KT20 5</v>
          </cell>
          <cell r="B4611" t="str">
            <v/>
          </cell>
          <cell r="C4611" t="str">
            <v/>
          </cell>
          <cell r="D4611" t="str">
            <v/>
          </cell>
          <cell r="E4611">
            <v>3873266.7903603306</v>
          </cell>
          <cell r="F4611">
            <v>3218884.99</v>
          </cell>
          <cell r="G4611">
            <v>2788404.5300000003</v>
          </cell>
        </row>
        <row r="4612">
          <cell r="A4612" t="str">
            <v>KT20 6</v>
          </cell>
          <cell r="B4612">
            <v>6110874</v>
          </cell>
          <cell r="C4612" t="str">
            <v/>
          </cell>
          <cell r="D4612" t="str">
            <v/>
          </cell>
          <cell r="E4612">
            <v>1726226.2609958544</v>
          </cell>
          <cell r="F4612">
            <v>8508444.2400000021</v>
          </cell>
          <cell r="G4612">
            <v>10215366.480000002</v>
          </cell>
        </row>
        <row r="4613">
          <cell r="A4613" t="str">
            <v>KT20 7</v>
          </cell>
          <cell r="B4613" t="str">
            <v/>
          </cell>
          <cell r="C4613" t="str">
            <v/>
          </cell>
          <cell r="D4613" t="str">
            <v/>
          </cell>
          <cell r="E4613">
            <v>3262507.6167736026</v>
          </cell>
          <cell r="F4613">
            <v>2890450.7199999993</v>
          </cell>
          <cell r="G4613" t="str">
            <v/>
          </cell>
        </row>
        <row r="4614">
          <cell r="A4614" t="str">
            <v>KT20 9</v>
          </cell>
          <cell r="B4614" t="str">
            <v/>
          </cell>
          <cell r="C4614" t="str">
            <v/>
          </cell>
          <cell r="D4614" t="str">
            <v/>
          </cell>
          <cell r="E4614" t="str">
            <v/>
          </cell>
          <cell r="F4614" t="str">
            <v/>
          </cell>
          <cell r="G4614" t="str">
            <v/>
          </cell>
        </row>
        <row r="4615">
          <cell r="A4615" t="str">
            <v>KT21 1</v>
          </cell>
          <cell r="B4615">
            <v>1631334</v>
          </cell>
          <cell r="C4615" t="str">
            <v/>
          </cell>
          <cell r="D4615" t="str">
            <v/>
          </cell>
          <cell r="E4615" t="str">
            <v/>
          </cell>
          <cell r="F4615">
            <v>880052.42</v>
          </cell>
          <cell r="G4615" t="str">
            <v/>
          </cell>
        </row>
        <row r="4616">
          <cell r="A4616" t="str">
            <v>KT21 2</v>
          </cell>
          <cell r="B4616">
            <v>1108802</v>
          </cell>
          <cell r="C4616" t="str">
            <v/>
          </cell>
          <cell r="D4616" t="str">
            <v/>
          </cell>
          <cell r="E4616" t="str">
            <v/>
          </cell>
          <cell r="F4616">
            <v>1266646.21</v>
          </cell>
          <cell r="G4616" t="str">
            <v/>
          </cell>
        </row>
        <row r="4617">
          <cell r="A4617" t="str">
            <v>KT21 9</v>
          </cell>
          <cell r="B4617" t="str">
            <v/>
          </cell>
          <cell r="C4617" t="str">
            <v/>
          </cell>
          <cell r="D4617" t="str">
            <v/>
          </cell>
          <cell r="E4617" t="str">
            <v/>
          </cell>
          <cell r="F4617" t="str">
            <v/>
          </cell>
          <cell r="G4617" t="str">
            <v/>
          </cell>
        </row>
        <row r="4618">
          <cell r="A4618" t="str">
            <v>KT22 0</v>
          </cell>
          <cell r="B4618">
            <v>2350465</v>
          </cell>
          <cell r="C4618" t="str">
            <v/>
          </cell>
          <cell r="D4618" t="str">
            <v/>
          </cell>
          <cell r="E4618">
            <v>10931011.080663575</v>
          </cell>
          <cell r="F4618">
            <v>2556508.69</v>
          </cell>
          <cell r="G4618" t="str">
            <v/>
          </cell>
        </row>
        <row r="4619">
          <cell r="A4619" t="str">
            <v>KT22 2</v>
          </cell>
          <cell r="B4619" t="str">
            <v/>
          </cell>
          <cell r="C4619" t="str">
            <v/>
          </cell>
          <cell r="D4619" t="str">
            <v/>
          </cell>
          <cell r="E4619" t="str">
            <v/>
          </cell>
          <cell r="F4619" t="str">
            <v/>
          </cell>
          <cell r="G4619" t="str">
            <v/>
          </cell>
        </row>
        <row r="4620">
          <cell r="A4620" t="str">
            <v>KT22 7</v>
          </cell>
          <cell r="B4620">
            <v>2251747</v>
          </cell>
          <cell r="C4620" t="str">
            <v/>
          </cell>
          <cell r="D4620" t="str">
            <v/>
          </cell>
          <cell r="E4620">
            <v>2760691.6640071324</v>
          </cell>
          <cell r="F4620">
            <v>13544284.460000005</v>
          </cell>
          <cell r="G4620" t="str">
            <v/>
          </cell>
        </row>
        <row r="4621">
          <cell r="A4621" t="str">
            <v>KT22 8</v>
          </cell>
          <cell r="B4621">
            <v>171506</v>
          </cell>
          <cell r="C4621" t="str">
            <v/>
          </cell>
          <cell r="D4621" t="str">
            <v/>
          </cell>
          <cell r="E4621">
            <v>1350477.7108105957</v>
          </cell>
          <cell r="F4621">
            <v>3784963.4800000004</v>
          </cell>
          <cell r="G4621" t="str">
            <v/>
          </cell>
        </row>
        <row r="4622">
          <cell r="A4622" t="str">
            <v>KT22 9</v>
          </cell>
          <cell r="B4622">
            <v>1469265</v>
          </cell>
          <cell r="C4622" t="str">
            <v/>
          </cell>
          <cell r="D4622" t="str">
            <v/>
          </cell>
          <cell r="E4622" t="str">
            <v/>
          </cell>
          <cell r="F4622">
            <v>876769.43000000028</v>
          </cell>
          <cell r="G4622" t="str">
            <v/>
          </cell>
        </row>
        <row r="4623">
          <cell r="A4623" t="str">
            <v>KT23 3</v>
          </cell>
          <cell r="B4623" t="str">
            <v/>
          </cell>
          <cell r="C4623" t="str">
            <v/>
          </cell>
          <cell r="D4623" t="str">
            <v/>
          </cell>
          <cell r="E4623" t="str">
            <v/>
          </cell>
          <cell r="F4623" t="str">
            <v/>
          </cell>
          <cell r="G4623" t="str">
            <v/>
          </cell>
        </row>
        <row r="4624">
          <cell r="A4624" t="str">
            <v>KT23 4</v>
          </cell>
          <cell r="B4624" t="str">
            <v/>
          </cell>
          <cell r="C4624" t="str">
            <v/>
          </cell>
          <cell r="D4624">
            <v>198824.32000000001</v>
          </cell>
          <cell r="E4624" t="str">
            <v/>
          </cell>
          <cell r="F4624" t="str">
            <v/>
          </cell>
          <cell r="G4624" t="str">
            <v/>
          </cell>
        </row>
        <row r="4625">
          <cell r="A4625" t="str">
            <v>KT24 5</v>
          </cell>
          <cell r="B4625" t="str">
            <v/>
          </cell>
          <cell r="C4625" t="str">
            <v/>
          </cell>
          <cell r="D4625" t="str">
            <v/>
          </cell>
          <cell r="E4625">
            <v>3991570.285662639</v>
          </cell>
          <cell r="F4625">
            <v>717558.19000000006</v>
          </cell>
          <cell r="G4625" t="str">
            <v/>
          </cell>
        </row>
        <row r="4626">
          <cell r="A4626" t="str">
            <v>KT24 6</v>
          </cell>
          <cell r="B4626" t="str">
            <v/>
          </cell>
          <cell r="C4626" t="str">
            <v/>
          </cell>
          <cell r="D4626" t="str">
            <v/>
          </cell>
          <cell r="E4626" t="str">
            <v/>
          </cell>
          <cell r="F4626">
            <v>1550752.37</v>
          </cell>
          <cell r="G4626" t="str">
            <v/>
          </cell>
        </row>
        <row r="4627">
          <cell r="A4627" t="str">
            <v>KT24 9</v>
          </cell>
          <cell r="B4627" t="str">
            <v/>
          </cell>
          <cell r="C4627" t="str">
            <v/>
          </cell>
          <cell r="D4627" t="str">
            <v/>
          </cell>
          <cell r="E4627" t="str">
            <v/>
          </cell>
          <cell r="F4627" t="str">
            <v/>
          </cell>
          <cell r="G4627" t="str">
            <v/>
          </cell>
        </row>
        <row r="4628">
          <cell r="A4628" t="str">
            <v>KT3 3</v>
          </cell>
          <cell r="B4628">
            <v>1605430</v>
          </cell>
          <cell r="C4628" t="str">
            <v/>
          </cell>
          <cell r="D4628" t="str">
            <v/>
          </cell>
          <cell r="E4628">
            <v>5009896.0813916493</v>
          </cell>
          <cell r="F4628">
            <v>4558899.1899999995</v>
          </cell>
          <cell r="G4628" t="str">
            <v/>
          </cell>
        </row>
        <row r="4629">
          <cell r="A4629" t="str">
            <v>KT3 4</v>
          </cell>
          <cell r="B4629" t="str">
            <v/>
          </cell>
          <cell r="C4629" t="str">
            <v/>
          </cell>
          <cell r="D4629">
            <v>718750.38</v>
          </cell>
          <cell r="E4629">
            <v>5072773.559041406</v>
          </cell>
          <cell r="F4629" t="str">
            <v/>
          </cell>
          <cell r="G4629" t="str">
            <v/>
          </cell>
        </row>
        <row r="4630">
          <cell r="A4630" t="str">
            <v>KT3 5</v>
          </cell>
          <cell r="B4630">
            <v>6899019</v>
          </cell>
          <cell r="C4630" t="str">
            <v/>
          </cell>
          <cell r="D4630">
            <v>664896.98</v>
          </cell>
          <cell r="E4630" t="str">
            <v/>
          </cell>
          <cell r="F4630">
            <v>6342035.1700000009</v>
          </cell>
          <cell r="G4630" t="str">
            <v/>
          </cell>
        </row>
        <row r="4631">
          <cell r="A4631" t="str">
            <v>KT3 6</v>
          </cell>
          <cell r="B4631" t="str">
            <v/>
          </cell>
          <cell r="C4631" t="str">
            <v/>
          </cell>
          <cell r="D4631">
            <v>293782.09999999998</v>
          </cell>
          <cell r="E4631">
            <v>4771559.2976360004</v>
          </cell>
          <cell r="F4631">
            <v>6606843</v>
          </cell>
          <cell r="G4631" t="str">
            <v/>
          </cell>
        </row>
        <row r="4632">
          <cell r="A4632" t="str">
            <v>KT3 9</v>
          </cell>
          <cell r="B4632" t="str">
            <v/>
          </cell>
          <cell r="C4632" t="str">
            <v/>
          </cell>
          <cell r="D4632" t="str">
            <v/>
          </cell>
          <cell r="E4632" t="str">
            <v/>
          </cell>
          <cell r="F4632" t="str">
            <v/>
          </cell>
          <cell r="G4632" t="str">
            <v/>
          </cell>
        </row>
        <row r="4633">
          <cell r="A4633" t="str">
            <v>KT4 7</v>
          </cell>
          <cell r="B4633" t="str">
            <v/>
          </cell>
          <cell r="C4633" t="str">
            <v/>
          </cell>
          <cell r="D4633">
            <v>2883623.46</v>
          </cell>
          <cell r="E4633">
            <v>10486165.966927344</v>
          </cell>
          <cell r="F4633">
            <v>2252866.38</v>
          </cell>
          <cell r="G4633" t="str">
            <v/>
          </cell>
        </row>
        <row r="4634">
          <cell r="A4634" t="str">
            <v>KT4 8</v>
          </cell>
          <cell r="B4634">
            <v>473521</v>
          </cell>
          <cell r="C4634" t="str">
            <v/>
          </cell>
          <cell r="D4634">
            <v>583337.06000000006</v>
          </cell>
          <cell r="E4634">
            <v>896612.57498965203</v>
          </cell>
          <cell r="F4634">
            <v>5419309.1800000016</v>
          </cell>
          <cell r="G4634" t="str">
            <v/>
          </cell>
        </row>
        <row r="4635">
          <cell r="A4635" t="str">
            <v>KT4 9</v>
          </cell>
          <cell r="B4635" t="str">
            <v/>
          </cell>
          <cell r="C4635" t="str">
            <v/>
          </cell>
          <cell r="D4635" t="str">
            <v/>
          </cell>
          <cell r="E4635" t="str">
            <v/>
          </cell>
          <cell r="F4635" t="str">
            <v/>
          </cell>
          <cell r="G4635" t="str">
            <v/>
          </cell>
        </row>
        <row r="4636">
          <cell r="A4636" t="str">
            <v>KT5 8</v>
          </cell>
          <cell r="B4636" t="str">
            <v/>
          </cell>
          <cell r="C4636" t="str">
            <v/>
          </cell>
          <cell r="D4636">
            <v>203214.2</v>
          </cell>
          <cell r="E4636" t="str">
            <v/>
          </cell>
          <cell r="F4636" t="str">
            <v/>
          </cell>
          <cell r="G4636" t="str">
            <v/>
          </cell>
        </row>
        <row r="4637">
          <cell r="A4637" t="str">
            <v>KT5 9</v>
          </cell>
          <cell r="B4637" t="str">
            <v/>
          </cell>
          <cell r="C4637" t="str">
            <v/>
          </cell>
          <cell r="D4637" t="str">
            <v/>
          </cell>
          <cell r="E4637" t="str">
            <v/>
          </cell>
          <cell r="F4637">
            <v>608628.37000000023</v>
          </cell>
          <cell r="G4637" t="str">
            <v/>
          </cell>
        </row>
        <row r="4638">
          <cell r="A4638" t="str">
            <v>KT6 4</v>
          </cell>
          <cell r="B4638" t="str">
            <v/>
          </cell>
          <cell r="C4638" t="str">
            <v/>
          </cell>
          <cell r="D4638">
            <v>214283.17</v>
          </cell>
          <cell r="E4638">
            <v>3150912.9995318865</v>
          </cell>
          <cell r="F4638">
            <v>2716346.0099999993</v>
          </cell>
          <cell r="G4638">
            <v>1600805.5100000002</v>
          </cell>
        </row>
        <row r="4639">
          <cell r="A4639" t="str">
            <v>KT6 5</v>
          </cell>
          <cell r="B4639">
            <v>4666347</v>
          </cell>
          <cell r="C4639" t="str">
            <v/>
          </cell>
          <cell r="D4639" t="str">
            <v/>
          </cell>
          <cell r="E4639">
            <v>4109353.7056600377</v>
          </cell>
          <cell r="F4639" t="str">
            <v/>
          </cell>
          <cell r="G4639" t="str">
            <v/>
          </cell>
        </row>
        <row r="4640">
          <cell r="A4640" t="str">
            <v>KT6 6</v>
          </cell>
          <cell r="B4640" t="str">
            <v/>
          </cell>
          <cell r="C4640" t="str">
            <v/>
          </cell>
          <cell r="D4640" t="str">
            <v/>
          </cell>
          <cell r="E4640">
            <v>688966.92897792638</v>
          </cell>
          <cell r="F4640" t="str">
            <v/>
          </cell>
          <cell r="G4640" t="str">
            <v/>
          </cell>
        </row>
        <row r="4641">
          <cell r="A4641" t="str">
            <v>KT6 7</v>
          </cell>
          <cell r="B4641">
            <v>1896847</v>
          </cell>
          <cell r="C4641" t="str">
            <v/>
          </cell>
          <cell r="D4641" t="str">
            <v/>
          </cell>
          <cell r="E4641">
            <v>4745067.1816832796</v>
          </cell>
          <cell r="F4641">
            <v>4305816.0299999993</v>
          </cell>
          <cell r="G4641" t="str">
            <v/>
          </cell>
        </row>
        <row r="4642">
          <cell r="A4642" t="str">
            <v>KT7 0</v>
          </cell>
          <cell r="B4642" t="str">
            <v/>
          </cell>
          <cell r="C4642" t="str">
            <v/>
          </cell>
          <cell r="D4642" t="str">
            <v/>
          </cell>
          <cell r="E4642" t="str">
            <v/>
          </cell>
          <cell r="F4642">
            <v>6433370.0400000019</v>
          </cell>
          <cell r="G4642">
            <v>2876433.7300000009</v>
          </cell>
        </row>
        <row r="4643">
          <cell r="A4643" t="str">
            <v>KT8 0</v>
          </cell>
          <cell r="B4643" t="str">
            <v/>
          </cell>
          <cell r="C4643" t="str">
            <v/>
          </cell>
          <cell r="D4643" t="str">
            <v/>
          </cell>
          <cell r="E4643">
            <v>2143976.7805885174</v>
          </cell>
          <cell r="F4643">
            <v>866654.64000000013</v>
          </cell>
          <cell r="G4643" t="str">
            <v/>
          </cell>
        </row>
        <row r="4644">
          <cell r="A4644" t="str">
            <v>KT8 1</v>
          </cell>
          <cell r="B4644">
            <v>73567</v>
          </cell>
          <cell r="C4644" t="str">
            <v/>
          </cell>
          <cell r="D4644" t="str">
            <v/>
          </cell>
          <cell r="E4644" t="str">
            <v/>
          </cell>
          <cell r="F4644" t="str">
            <v/>
          </cell>
          <cell r="G4644" t="str">
            <v/>
          </cell>
        </row>
        <row r="4645">
          <cell r="A4645" t="str">
            <v>KT8 2</v>
          </cell>
          <cell r="B4645">
            <v>2981005</v>
          </cell>
          <cell r="C4645" t="str">
            <v/>
          </cell>
          <cell r="D4645" t="str">
            <v/>
          </cell>
          <cell r="E4645">
            <v>2084144.1258716898</v>
          </cell>
          <cell r="F4645">
            <v>1610776.5799999996</v>
          </cell>
          <cell r="G4645" t="str">
            <v/>
          </cell>
        </row>
        <row r="4646">
          <cell r="A4646" t="str">
            <v>KT8 8</v>
          </cell>
          <cell r="B4646" t="str">
            <v/>
          </cell>
          <cell r="C4646" t="str">
            <v/>
          </cell>
          <cell r="D4646" t="str">
            <v/>
          </cell>
          <cell r="E4646" t="str">
            <v/>
          </cell>
          <cell r="F4646" t="str">
            <v/>
          </cell>
          <cell r="G4646" t="str">
            <v/>
          </cell>
        </row>
        <row r="4647">
          <cell r="A4647" t="str">
            <v>KT8 9</v>
          </cell>
          <cell r="B4647" t="str">
            <v/>
          </cell>
          <cell r="C4647" t="str">
            <v/>
          </cell>
          <cell r="D4647" t="str">
            <v/>
          </cell>
          <cell r="E4647">
            <v>2218685.4879050152</v>
          </cell>
          <cell r="F4647">
            <v>841058.61</v>
          </cell>
          <cell r="G4647" t="str">
            <v/>
          </cell>
        </row>
        <row r="4648">
          <cell r="A4648" t="str">
            <v>KT9 1</v>
          </cell>
          <cell r="B4648">
            <v>3720229</v>
          </cell>
          <cell r="C4648" t="str">
            <v/>
          </cell>
          <cell r="D4648" t="str">
            <v/>
          </cell>
          <cell r="E4648">
            <v>1253568.7324035803</v>
          </cell>
          <cell r="F4648" t="str">
            <v/>
          </cell>
          <cell r="G4648" t="str">
            <v/>
          </cell>
        </row>
        <row r="4649">
          <cell r="A4649" t="str">
            <v>KT9 2</v>
          </cell>
          <cell r="B4649" t="str">
            <v/>
          </cell>
          <cell r="C4649" t="str">
            <v/>
          </cell>
          <cell r="D4649" t="str">
            <v/>
          </cell>
          <cell r="E4649" t="str">
            <v/>
          </cell>
          <cell r="F4649">
            <v>1148776.0800000003</v>
          </cell>
          <cell r="G4649" t="str">
            <v/>
          </cell>
        </row>
        <row r="4650">
          <cell r="A4650" t="str">
            <v>KT9 9</v>
          </cell>
          <cell r="B4650" t="str">
            <v/>
          </cell>
          <cell r="C4650" t="str">
            <v/>
          </cell>
          <cell r="D4650" t="str">
            <v/>
          </cell>
          <cell r="E4650" t="str">
            <v/>
          </cell>
          <cell r="F4650" t="str">
            <v/>
          </cell>
          <cell r="G4650" t="str">
            <v/>
          </cell>
        </row>
        <row r="4651">
          <cell r="A4651" t="str">
            <v>KW Other</v>
          </cell>
          <cell r="B4651">
            <v>2759747</v>
          </cell>
          <cell r="C4651">
            <v>8590232.6800000016</v>
          </cell>
          <cell r="D4651">
            <v>1008767.66</v>
          </cell>
          <cell r="E4651">
            <v>1735559.1595908925</v>
          </cell>
          <cell r="F4651">
            <v>25127834.199999996</v>
          </cell>
          <cell r="G4651">
            <v>686759.7300000001</v>
          </cell>
        </row>
        <row r="4652">
          <cell r="A4652" t="str">
            <v>KW total</v>
          </cell>
          <cell r="B4652">
            <v>2759747</v>
          </cell>
          <cell r="C4652">
            <v>23679404.43</v>
          </cell>
          <cell r="D4652">
            <v>1008767.66</v>
          </cell>
          <cell r="E4652">
            <v>51351980.012205124</v>
          </cell>
          <cell r="F4652">
            <v>57251983</v>
          </cell>
          <cell r="G4652">
            <v>686759.7300000001</v>
          </cell>
        </row>
        <row r="4653">
          <cell r="A4653" t="str">
            <v>KW1 4</v>
          </cell>
          <cell r="B4653" t="str">
            <v/>
          </cell>
          <cell r="C4653" t="str">
            <v/>
          </cell>
          <cell r="D4653" t="str">
            <v/>
          </cell>
          <cell r="E4653">
            <v>6005795.1569656609</v>
          </cell>
          <cell r="F4653">
            <v>3573898.92</v>
          </cell>
          <cell r="G4653" t="str">
            <v/>
          </cell>
        </row>
        <row r="4654">
          <cell r="A4654" t="str">
            <v>KW1 5</v>
          </cell>
          <cell r="B4654" t="str">
            <v/>
          </cell>
          <cell r="C4654">
            <v>3200407.07</v>
          </cell>
          <cell r="D4654" t="str">
            <v/>
          </cell>
          <cell r="E4654">
            <v>3772416.4042551499</v>
          </cell>
          <cell r="F4654">
            <v>837981.07999999984</v>
          </cell>
          <cell r="G4654" t="str">
            <v/>
          </cell>
        </row>
        <row r="4655">
          <cell r="A4655" t="str">
            <v>KW10 6</v>
          </cell>
          <cell r="B4655" t="str">
            <v/>
          </cell>
          <cell r="C4655" t="str">
            <v/>
          </cell>
          <cell r="D4655" t="str">
            <v/>
          </cell>
          <cell r="E4655">
            <v>827427.55914694525</v>
          </cell>
          <cell r="F4655" t="str">
            <v/>
          </cell>
          <cell r="G4655" t="str">
            <v/>
          </cell>
        </row>
        <row r="4656">
          <cell r="A4656" t="str">
            <v>KW11 6</v>
          </cell>
          <cell r="B4656" t="str">
            <v/>
          </cell>
          <cell r="C4656" t="str">
            <v/>
          </cell>
          <cell r="D4656" t="str">
            <v/>
          </cell>
          <cell r="E4656" t="str">
            <v/>
          </cell>
          <cell r="F4656" t="str">
            <v/>
          </cell>
          <cell r="G4656" t="str">
            <v/>
          </cell>
        </row>
        <row r="4657">
          <cell r="A4657" t="str">
            <v>KW12 6</v>
          </cell>
          <cell r="B4657" t="str">
            <v/>
          </cell>
          <cell r="C4657" t="str">
            <v/>
          </cell>
          <cell r="D4657" t="str">
            <v/>
          </cell>
          <cell r="E4657">
            <v>2840601.9308496085</v>
          </cell>
          <cell r="F4657" t="str">
            <v/>
          </cell>
          <cell r="G4657" t="str">
            <v/>
          </cell>
        </row>
        <row r="4658">
          <cell r="A4658" t="str">
            <v>KW13 6</v>
          </cell>
          <cell r="B4658" t="str">
            <v/>
          </cell>
          <cell r="C4658" t="str">
            <v/>
          </cell>
          <cell r="D4658" t="str">
            <v/>
          </cell>
          <cell r="E4658" t="str">
            <v/>
          </cell>
          <cell r="F4658" t="str">
            <v/>
          </cell>
          <cell r="G4658" t="str">
            <v/>
          </cell>
        </row>
        <row r="4659">
          <cell r="A4659" t="str">
            <v>KW14 7</v>
          </cell>
          <cell r="B4659" t="str">
            <v/>
          </cell>
          <cell r="C4659" t="str">
            <v/>
          </cell>
          <cell r="D4659" t="str">
            <v/>
          </cell>
          <cell r="E4659">
            <v>5402377.2192143295</v>
          </cell>
          <cell r="F4659">
            <v>2533942.7699999996</v>
          </cell>
          <cell r="G4659" t="str">
            <v/>
          </cell>
        </row>
        <row r="4660">
          <cell r="A4660" t="str">
            <v>KW14 8</v>
          </cell>
          <cell r="B4660" t="str">
            <v/>
          </cell>
          <cell r="C4660">
            <v>543453.99</v>
          </cell>
          <cell r="D4660" t="str">
            <v/>
          </cell>
          <cell r="E4660">
            <v>4645725.0431321654</v>
          </cell>
          <cell r="F4660">
            <v>3701271.0500000007</v>
          </cell>
          <cell r="G4660" t="str">
            <v/>
          </cell>
        </row>
        <row r="4661">
          <cell r="A4661" t="str">
            <v>KW15 1</v>
          </cell>
          <cell r="B4661" t="str">
            <v/>
          </cell>
          <cell r="C4661">
            <v>2500192.7299999995</v>
          </cell>
          <cell r="D4661" t="str">
            <v/>
          </cell>
          <cell r="E4661">
            <v>8455912.1720266789</v>
          </cell>
          <cell r="F4661" t="str">
            <v/>
          </cell>
          <cell r="G4661" t="str">
            <v/>
          </cell>
        </row>
        <row r="4662">
          <cell r="A4662" t="str">
            <v>KW15 9</v>
          </cell>
          <cell r="B4662" t="str">
            <v/>
          </cell>
          <cell r="C4662" t="str">
            <v/>
          </cell>
          <cell r="D4662" t="str">
            <v/>
          </cell>
          <cell r="E4662" t="str">
            <v/>
          </cell>
          <cell r="F4662" t="str">
            <v/>
          </cell>
          <cell r="G4662" t="str">
            <v/>
          </cell>
        </row>
        <row r="4663">
          <cell r="A4663" t="str">
            <v>KW16 3</v>
          </cell>
          <cell r="B4663" t="str">
            <v/>
          </cell>
          <cell r="C4663">
            <v>2003941.1</v>
          </cell>
          <cell r="D4663" t="str">
            <v/>
          </cell>
          <cell r="E4663">
            <v>5030154.1388577018</v>
          </cell>
          <cell r="F4663">
            <v>4669950.87</v>
          </cell>
          <cell r="G4663" t="str">
            <v/>
          </cell>
        </row>
        <row r="4664">
          <cell r="A4664" t="str">
            <v>KW16 9</v>
          </cell>
          <cell r="B4664" t="str">
            <v/>
          </cell>
          <cell r="C4664" t="str">
            <v/>
          </cell>
          <cell r="D4664" t="str">
            <v/>
          </cell>
          <cell r="E4664" t="str">
            <v/>
          </cell>
          <cell r="F4664" t="str">
            <v/>
          </cell>
          <cell r="G4664" t="str">
            <v/>
          </cell>
        </row>
        <row r="4665">
          <cell r="A4665" t="str">
            <v>KW17 2</v>
          </cell>
          <cell r="B4665" t="str">
            <v/>
          </cell>
          <cell r="C4665">
            <v>6841176.8599999994</v>
          </cell>
          <cell r="D4665" t="str">
            <v/>
          </cell>
          <cell r="E4665">
            <v>12516419.824747168</v>
          </cell>
          <cell r="F4665">
            <v>15963821.430000002</v>
          </cell>
          <cell r="G4665" t="str">
            <v/>
          </cell>
        </row>
        <row r="4666">
          <cell r="A4666" t="str">
            <v>KW2 6</v>
          </cell>
          <cell r="B4666" t="str">
            <v/>
          </cell>
          <cell r="C4666" t="str">
            <v/>
          </cell>
          <cell r="D4666" t="str">
            <v/>
          </cell>
          <cell r="E4666" t="str">
            <v/>
          </cell>
          <cell r="F4666" t="str">
            <v/>
          </cell>
          <cell r="G4666" t="str">
            <v/>
          </cell>
        </row>
        <row r="4667">
          <cell r="A4667" t="str">
            <v>KW3 6</v>
          </cell>
          <cell r="B4667" t="str">
            <v/>
          </cell>
          <cell r="C4667" t="str">
            <v/>
          </cell>
          <cell r="D4667" t="str">
            <v/>
          </cell>
          <cell r="E4667" t="str">
            <v/>
          </cell>
          <cell r="F4667">
            <v>492345.49</v>
          </cell>
          <cell r="G4667" t="str">
            <v/>
          </cell>
        </row>
        <row r="4668">
          <cell r="A4668" t="str">
            <v>KW5 6</v>
          </cell>
          <cell r="B4668" t="str">
            <v/>
          </cell>
          <cell r="C4668" t="str">
            <v/>
          </cell>
          <cell r="D4668" t="str">
            <v/>
          </cell>
          <cell r="E4668" t="str">
            <v/>
          </cell>
          <cell r="F4668" t="str">
            <v/>
          </cell>
          <cell r="G4668" t="str">
            <v/>
          </cell>
        </row>
        <row r="4669">
          <cell r="A4669" t="str">
            <v>KW6 6</v>
          </cell>
          <cell r="B4669" t="str">
            <v/>
          </cell>
          <cell r="C4669" t="str">
            <v/>
          </cell>
          <cell r="D4669" t="str">
            <v/>
          </cell>
          <cell r="E4669" t="str">
            <v/>
          </cell>
          <cell r="F4669">
            <v>350937.19000000006</v>
          </cell>
          <cell r="G4669" t="str">
            <v/>
          </cell>
        </row>
        <row r="4670">
          <cell r="A4670" t="str">
            <v>KW7 6</v>
          </cell>
          <cell r="B4670" t="str">
            <v/>
          </cell>
          <cell r="C4670" t="str">
            <v/>
          </cell>
          <cell r="D4670" t="str">
            <v/>
          </cell>
          <cell r="E4670" t="str">
            <v/>
          </cell>
          <cell r="F4670" t="str">
            <v/>
          </cell>
          <cell r="G4670" t="str">
            <v/>
          </cell>
        </row>
        <row r="4671">
          <cell r="A4671" t="str">
            <v>KW8 6</v>
          </cell>
          <cell r="B4671" t="str">
            <v/>
          </cell>
          <cell r="C4671" t="str">
            <v/>
          </cell>
          <cell r="D4671" t="str">
            <v/>
          </cell>
          <cell r="E4671">
            <v>119591.40341883339</v>
          </cell>
          <cell r="F4671" t="str">
            <v/>
          </cell>
          <cell r="G4671" t="str">
            <v/>
          </cell>
        </row>
        <row r="4672">
          <cell r="A4672" t="str">
            <v>KW9 6</v>
          </cell>
          <cell r="B4672" t="str">
            <v/>
          </cell>
          <cell r="C4672" t="str">
            <v/>
          </cell>
          <cell r="D4672" t="str">
            <v/>
          </cell>
          <cell r="E4672" t="str">
            <v/>
          </cell>
          <cell r="F4672" t="str">
            <v/>
          </cell>
          <cell r="G4672" t="str">
            <v/>
          </cell>
        </row>
        <row r="4673">
          <cell r="A4673" t="str">
            <v>KY Other</v>
          </cell>
          <cell r="B4673">
            <v>7876086</v>
          </cell>
          <cell r="C4673">
            <v>43651340.949999996</v>
          </cell>
          <cell r="D4673">
            <v>8101958.1499999994</v>
          </cell>
          <cell r="E4673">
            <v>34335411.467167921</v>
          </cell>
          <cell r="F4673">
            <v>32189377.260000002</v>
          </cell>
          <cell r="G4673">
            <v>20192329.469999991</v>
          </cell>
        </row>
        <row r="4674">
          <cell r="A4674" t="str">
            <v>KY total</v>
          </cell>
          <cell r="B4674">
            <v>7876086</v>
          </cell>
          <cell r="C4674">
            <v>56125847.319999993</v>
          </cell>
          <cell r="D4674">
            <v>8101958.1499999994</v>
          </cell>
          <cell r="E4674">
            <v>149157594.36563677</v>
          </cell>
          <cell r="F4674">
            <v>148054453.99000001</v>
          </cell>
          <cell r="G4674">
            <v>20192329.469999991</v>
          </cell>
        </row>
        <row r="4675">
          <cell r="A4675" t="str">
            <v>KY1 1</v>
          </cell>
          <cell r="B4675" t="str">
            <v/>
          </cell>
          <cell r="C4675" t="str">
            <v/>
          </cell>
          <cell r="D4675" t="str">
            <v/>
          </cell>
          <cell r="E4675">
            <v>2205532.3325594468</v>
          </cell>
          <cell r="F4675">
            <v>3539265.1700000004</v>
          </cell>
          <cell r="G4675" t="str">
            <v/>
          </cell>
        </row>
        <row r="4676">
          <cell r="A4676" t="str">
            <v>KY1 2</v>
          </cell>
          <cell r="B4676" t="str">
            <v/>
          </cell>
          <cell r="C4676" t="str">
            <v/>
          </cell>
          <cell r="D4676" t="str">
            <v/>
          </cell>
          <cell r="E4676">
            <v>3849509.1548964279</v>
          </cell>
          <cell r="F4676" t="str">
            <v/>
          </cell>
          <cell r="G4676" t="str">
            <v/>
          </cell>
        </row>
        <row r="4677">
          <cell r="A4677" t="str">
            <v>KY1 3</v>
          </cell>
          <cell r="B4677" t="str">
            <v/>
          </cell>
          <cell r="C4677" t="str">
            <v/>
          </cell>
          <cell r="D4677" t="str">
            <v/>
          </cell>
          <cell r="E4677">
            <v>2552723.9160175398</v>
          </cell>
          <cell r="F4677" t="str">
            <v/>
          </cell>
          <cell r="G4677" t="str">
            <v/>
          </cell>
        </row>
        <row r="4678">
          <cell r="A4678" t="str">
            <v>KY1 4</v>
          </cell>
          <cell r="B4678" t="str">
            <v/>
          </cell>
          <cell r="C4678" t="str">
            <v/>
          </cell>
          <cell r="D4678" t="str">
            <v/>
          </cell>
          <cell r="E4678" t="str">
            <v/>
          </cell>
          <cell r="F4678">
            <v>608753.07000000007</v>
          </cell>
          <cell r="G4678" t="str">
            <v/>
          </cell>
        </row>
        <row r="4679">
          <cell r="A4679" t="str">
            <v>KY10 2</v>
          </cell>
          <cell r="B4679" t="str">
            <v/>
          </cell>
          <cell r="C4679" t="str">
            <v/>
          </cell>
          <cell r="D4679" t="str">
            <v/>
          </cell>
          <cell r="E4679" t="str">
            <v/>
          </cell>
          <cell r="F4679">
            <v>1407335.1499999997</v>
          </cell>
          <cell r="G4679" t="str">
            <v/>
          </cell>
        </row>
        <row r="4680">
          <cell r="A4680" t="str">
            <v>KY10 3</v>
          </cell>
          <cell r="B4680" t="str">
            <v/>
          </cell>
          <cell r="C4680" t="str">
            <v/>
          </cell>
          <cell r="D4680" t="str">
            <v/>
          </cell>
          <cell r="E4680">
            <v>4267629.8758963076</v>
          </cell>
          <cell r="F4680">
            <v>5107274.9899999993</v>
          </cell>
          <cell r="G4680" t="str">
            <v/>
          </cell>
        </row>
        <row r="4681">
          <cell r="A4681" t="str">
            <v>KY10 9</v>
          </cell>
          <cell r="B4681" t="str">
            <v/>
          </cell>
          <cell r="C4681" t="str">
            <v/>
          </cell>
          <cell r="D4681" t="str">
            <v/>
          </cell>
          <cell r="E4681" t="str">
            <v/>
          </cell>
          <cell r="F4681" t="str">
            <v/>
          </cell>
          <cell r="G4681" t="str">
            <v/>
          </cell>
        </row>
        <row r="4682">
          <cell r="A4682" t="str">
            <v>KY11 1</v>
          </cell>
          <cell r="B4682" t="str">
            <v/>
          </cell>
          <cell r="C4682" t="str">
            <v/>
          </cell>
          <cell r="D4682" t="str">
            <v/>
          </cell>
          <cell r="E4682" t="str">
            <v/>
          </cell>
          <cell r="F4682">
            <v>2010524.4800000002</v>
          </cell>
          <cell r="G4682" t="str">
            <v/>
          </cell>
        </row>
        <row r="4683">
          <cell r="A4683" t="str">
            <v>KY11 2</v>
          </cell>
          <cell r="B4683" t="str">
            <v/>
          </cell>
          <cell r="C4683" t="str">
            <v/>
          </cell>
          <cell r="D4683" t="str">
            <v/>
          </cell>
          <cell r="E4683">
            <v>1052604.6005884686</v>
          </cell>
          <cell r="F4683">
            <v>1443883.9799999997</v>
          </cell>
          <cell r="G4683" t="str">
            <v/>
          </cell>
        </row>
        <row r="4684">
          <cell r="A4684" t="str">
            <v>KY11 3</v>
          </cell>
          <cell r="B4684" t="str">
            <v/>
          </cell>
          <cell r="C4684" t="str">
            <v/>
          </cell>
          <cell r="D4684" t="str">
            <v/>
          </cell>
          <cell r="E4684" t="str">
            <v/>
          </cell>
          <cell r="F4684" t="str">
            <v/>
          </cell>
          <cell r="G4684" t="str">
            <v/>
          </cell>
        </row>
        <row r="4685">
          <cell r="A4685" t="str">
            <v>KY11 4</v>
          </cell>
          <cell r="B4685" t="str">
            <v/>
          </cell>
          <cell r="C4685" t="str">
            <v/>
          </cell>
          <cell r="D4685" t="str">
            <v/>
          </cell>
          <cell r="E4685" t="str">
            <v/>
          </cell>
          <cell r="F4685">
            <v>2789504.8199999994</v>
          </cell>
          <cell r="G4685" t="str">
            <v/>
          </cell>
        </row>
        <row r="4686">
          <cell r="A4686" t="str">
            <v>KY11 7</v>
          </cell>
          <cell r="B4686" t="str">
            <v/>
          </cell>
          <cell r="C4686" t="str">
            <v/>
          </cell>
          <cell r="D4686" t="str">
            <v/>
          </cell>
          <cell r="E4686" t="str">
            <v/>
          </cell>
          <cell r="F4686" t="str">
            <v/>
          </cell>
          <cell r="G4686" t="str">
            <v/>
          </cell>
        </row>
        <row r="4687">
          <cell r="A4687" t="str">
            <v>KY11 8</v>
          </cell>
          <cell r="B4687" t="str">
            <v/>
          </cell>
          <cell r="C4687" t="str">
            <v/>
          </cell>
          <cell r="D4687" t="str">
            <v/>
          </cell>
          <cell r="E4687">
            <v>2344003.0241444036</v>
          </cell>
          <cell r="F4687">
            <v>4273897.51</v>
          </cell>
          <cell r="G4687" t="str">
            <v/>
          </cell>
        </row>
        <row r="4688">
          <cell r="A4688" t="str">
            <v>KY11 9</v>
          </cell>
          <cell r="B4688" t="str">
            <v/>
          </cell>
          <cell r="C4688" t="str">
            <v/>
          </cell>
          <cell r="D4688" t="str">
            <v/>
          </cell>
          <cell r="E4688">
            <v>3695696.69270752</v>
          </cell>
          <cell r="F4688">
            <v>2868595.8100000005</v>
          </cell>
          <cell r="G4688" t="str">
            <v/>
          </cell>
        </row>
        <row r="4689">
          <cell r="A4689" t="str">
            <v>KY12 0</v>
          </cell>
          <cell r="B4689" t="str">
            <v/>
          </cell>
          <cell r="C4689" t="str">
            <v/>
          </cell>
          <cell r="D4689" t="str">
            <v/>
          </cell>
          <cell r="E4689">
            <v>562601.14429011859</v>
          </cell>
          <cell r="F4689">
            <v>2205211.61</v>
          </cell>
          <cell r="G4689" t="str">
            <v/>
          </cell>
        </row>
        <row r="4690">
          <cell r="A4690" t="str">
            <v>KY12 2</v>
          </cell>
          <cell r="B4690" t="str">
            <v/>
          </cell>
          <cell r="C4690" t="str">
            <v/>
          </cell>
          <cell r="D4690" t="str">
            <v/>
          </cell>
          <cell r="E4690" t="str">
            <v/>
          </cell>
          <cell r="F4690" t="str">
            <v/>
          </cell>
          <cell r="G4690" t="str">
            <v/>
          </cell>
        </row>
        <row r="4691">
          <cell r="A4691" t="str">
            <v>KY12 7</v>
          </cell>
          <cell r="B4691" t="str">
            <v/>
          </cell>
          <cell r="C4691" t="str">
            <v/>
          </cell>
          <cell r="D4691" t="str">
            <v/>
          </cell>
          <cell r="E4691">
            <v>8730909.4702697005</v>
          </cell>
          <cell r="F4691">
            <v>2223966.11</v>
          </cell>
          <cell r="G4691" t="str">
            <v/>
          </cell>
        </row>
        <row r="4692">
          <cell r="A4692" t="str">
            <v>KY12 8</v>
          </cell>
          <cell r="B4692" t="str">
            <v/>
          </cell>
          <cell r="C4692">
            <v>1388103.3499999996</v>
          </cell>
          <cell r="D4692" t="str">
            <v/>
          </cell>
          <cell r="E4692">
            <v>9038622.765337728</v>
          </cell>
          <cell r="F4692">
            <v>3201285.2699999991</v>
          </cell>
          <cell r="G4692" t="str">
            <v/>
          </cell>
        </row>
        <row r="4693">
          <cell r="A4693" t="str">
            <v>KY12 9</v>
          </cell>
          <cell r="B4693" t="str">
            <v/>
          </cell>
          <cell r="C4693">
            <v>866709.49999999988</v>
          </cell>
          <cell r="D4693" t="str">
            <v/>
          </cell>
          <cell r="E4693">
            <v>1957842.1831172793</v>
          </cell>
          <cell r="F4693">
            <v>2449829.0999999996</v>
          </cell>
          <cell r="G4693" t="str">
            <v/>
          </cell>
        </row>
        <row r="4694">
          <cell r="A4694" t="str">
            <v>KY13 0</v>
          </cell>
          <cell r="B4694" t="str">
            <v/>
          </cell>
          <cell r="C4694">
            <v>4105856.5600000005</v>
          </cell>
          <cell r="D4694" t="str">
            <v/>
          </cell>
          <cell r="E4694">
            <v>5085324.1046148716</v>
          </cell>
          <cell r="F4694">
            <v>3712485.0700000008</v>
          </cell>
          <cell r="G4694" t="str">
            <v/>
          </cell>
        </row>
        <row r="4695">
          <cell r="A4695" t="str">
            <v>KY13 3</v>
          </cell>
          <cell r="B4695" t="str">
            <v/>
          </cell>
          <cell r="C4695" t="str">
            <v/>
          </cell>
          <cell r="D4695" t="str">
            <v/>
          </cell>
          <cell r="E4695" t="str">
            <v/>
          </cell>
          <cell r="F4695" t="str">
            <v/>
          </cell>
          <cell r="G4695" t="str">
            <v/>
          </cell>
        </row>
        <row r="4696">
          <cell r="A4696" t="str">
            <v>KY13 8</v>
          </cell>
          <cell r="B4696" t="str">
            <v/>
          </cell>
          <cell r="C4696" t="str">
            <v/>
          </cell>
          <cell r="D4696" t="str">
            <v/>
          </cell>
          <cell r="E4696" t="str">
            <v/>
          </cell>
          <cell r="F4696">
            <v>3091026.01</v>
          </cell>
          <cell r="G4696" t="str">
            <v/>
          </cell>
        </row>
        <row r="4697">
          <cell r="A4697" t="str">
            <v>KY13 9</v>
          </cell>
          <cell r="B4697" t="str">
            <v/>
          </cell>
          <cell r="C4697" t="str">
            <v/>
          </cell>
          <cell r="D4697" t="str">
            <v/>
          </cell>
          <cell r="E4697">
            <v>3020564.101896151</v>
          </cell>
          <cell r="F4697">
            <v>2037804.7900000003</v>
          </cell>
          <cell r="G4697" t="str">
            <v/>
          </cell>
        </row>
        <row r="4698">
          <cell r="A4698" t="str">
            <v>KY14 6</v>
          </cell>
          <cell r="B4698" t="str">
            <v/>
          </cell>
          <cell r="C4698" t="str">
            <v/>
          </cell>
          <cell r="D4698" t="str">
            <v/>
          </cell>
          <cell r="E4698">
            <v>1648420.8627475863</v>
          </cell>
          <cell r="F4698">
            <v>2102954.4</v>
          </cell>
          <cell r="G4698" t="str">
            <v/>
          </cell>
        </row>
        <row r="4699">
          <cell r="A4699" t="str">
            <v>KY14 7</v>
          </cell>
          <cell r="B4699" t="str">
            <v/>
          </cell>
          <cell r="C4699" t="str">
            <v/>
          </cell>
          <cell r="D4699" t="str">
            <v/>
          </cell>
          <cell r="E4699">
            <v>8502161.3589239847</v>
          </cell>
          <cell r="F4699">
            <v>1617463.8600000003</v>
          </cell>
          <cell r="G4699" t="str">
            <v/>
          </cell>
        </row>
        <row r="4700">
          <cell r="A4700" t="str">
            <v>KY15 4</v>
          </cell>
          <cell r="B4700" t="str">
            <v/>
          </cell>
          <cell r="C4700" t="str">
            <v/>
          </cell>
          <cell r="D4700" t="str">
            <v/>
          </cell>
          <cell r="E4700">
            <v>6189792.8298799116</v>
          </cell>
          <cell r="F4700">
            <v>8559035.0199999996</v>
          </cell>
          <cell r="G4700" t="str">
            <v/>
          </cell>
        </row>
        <row r="4701">
          <cell r="A4701" t="str">
            <v>KY15 5</v>
          </cell>
          <cell r="B4701" t="str">
            <v/>
          </cell>
          <cell r="C4701" t="str">
            <v/>
          </cell>
          <cell r="D4701" t="str">
            <v/>
          </cell>
          <cell r="E4701">
            <v>6271653.1739596911</v>
          </cell>
          <cell r="F4701">
            <v>5144092.839999998</v>
          </cell>
          <cell r="G4701" t="str">
            <v/>
          </cell>
        </row>
        <row r="4702">
          <cell r="A4702" t="str">
            <v>KY15 7</v>
          </cell>
          <cell r="B4702" t="str">
            <v/>
          </cell>
          <cell r="C4702" t="str">
            <v/>
          </cell>
          <cell r="D4702" t="str">
            <v/>
          </cell>
          <cell r="E4702">
            <v>9776629.3213580623</v>
          </cell>
          <cell r="F4702">
            <v>3113937.35</v>
          </cell>
          <cell r="G4702" t="str">
            <v/>
          </cell>
        </row>
        <row r="4703">
          <cell r="A4703" t="str">
            <v>KY15 9</v>
          </cell>
          <cell r="B4703" t="str">
            <v/>
          </cell>
          <cell r="C4703" t="str">
            <v/>
          </cell>
          <cell r="D4703" t="str">
            <v/>
          </cell>
          <cell r="E4703" t="str">
            <v/>
          </cell>
          <cell r="F4703" t="str">
            <v/>
          </cell>
          <cell r="G4703" t="str">
            <v/>
          </cell>
        </row>
        <row r="4704">
          <cell r="A4704" t="str">
            <v>KY16 0</v>
          </cell>
          <cell r="B4704" t="str">
            <v/>
          </cell>
          <cell r="C4704" t="str">
            <v/>
          </cell>
          <cell r="D4704" t="str">
            <v/>
          </cell>
          <cell r="E4704" t="str">
            <v/>
          </cell>
          <cell r="F4704">
            <v>1620809.11</v>
          </cell>
          <cell r="G4704" t="str">
            <v/>
          </cell>
        </row>
        <row r="4705">
          <cell r="A4705" t="str">
            <v>KY16 6</v>
          </cell>
          <cell r="B4705" t="str">
            <v/>
          </cell>
          <cell r="C4705" t="str">
            <v/>
          </cell>
          <cell r="D4705" t="str">
            <v/>
          </cell>
          <cell r="E4705" t="str">
            <v/>
          </cell>
          <cell r="F4705" t="str">
            <v/>
          </cell>
          <cell r="G4705" t="str">
            <v/>
          </cell>
        </row>
        <row r="4706">
          <cell r="A4706" t="str">
            <v>KY16 8</v>
          </cell>
          <cell r="B4706" t="str">
            <v/>
          </cell>
          <cell r="C4706" t="str">
            <v/>
          </cell>
          <cell r="D4706" t="str">
            <v/>
          </cell>
          <cell r="E4706">
            <v>10335288.562481862</v>
          </cell>
          <cell r="F4706">
            <v>7033805.0299999993</v>
          </cell>
          <cell r="G4706" t="str">
            <v/>
          </cell>
        </row>
        <row r="4707">
          <cell r="A4707" t="str">
            <v>KY16 9</v>
          </cell>
          <cell r="B4707" t="str">
            <v/>
          </cell>
          <cell r="C4707">
            <v>4846274.99</v>
          </cell>
          <cell r="D4707" t="str">
            <v/>
          </cell>
          <cell r="E4707">
            <v>3966814.6110189501</v>
          </cell>
          <cell r="F4707">
            <v>16237096.969999997</v>
          </cell>
          <cell r="G4707" t="str">
            <v/>
          </cell>
        </row>
        <row r="4708">
          <cell r="A4708" t="str">
            <v>KY2 5</v>
          </cell>
          <cell r="B4708" t="str">
            <v/>
          </cell>
          <cell r="C4708" t="str">
            <v/>
          </cell>
          <cell r="D4708" t="str">
            <v/>
          </cell>
          <cell r="E4708">
            <v>2153995.6595306457</v>
          </cell>
          <cell r="F4708">
            <v>3396698.9899999998</v>
          </cell>
          <cell r="G4708" t="str">
            <v/>
          </cell>
        </row>
        <row r="4709">
          <cell r="A4709" t="str">
            <v>KY2 6</v>
          </cell>
          <cell r="B4709" t="str">
            <v/>
          </cell>
          <cell r="C4709" t="str">
            <v/>
          </cell>
          <cell r="D4709" t="str">
            <v/>
          </cell>
          <cell r="E4709" t="str">
            <v/>
          </cell>
          <cell r="F4709">
            <v>960430.10000000009</v>
          </cell>
          <cell r="G4709" t="str">
            <v/>
          </cell>
        </row>
        <row r="4710">
          <cell r="A4710" t="str">
            <v>KY2 9</v>
          </cell>
          <cell r="B4710" t="str">
            <v/>
          </cell>
          <cell r="C4710" t="str">
            <v/>
          </cell>
          <cell r="D4710" t="str">
            <v/>
          </cell>
          <cell r="E4710" t="str">
            <v/>
          </cell>
          <cell r="F4710" t="str">
            <v/>
          </cell>
          <cell r="G4710" t="str">
            <v/>
          </cell>
        </row>
        <row r="4711">
          <cell r="A4711" t="str">
            <v>KY3 0</v>
          </cell>
          <cell r="B4711" t="str">
            <v/>
          </cell>
          <cell r="C4711" t="str">
            <v/>
          </cell>
          <cell r="D4711" t="str">
            <v/>
          </cell>
          <cell r="E4711" t="str">
            <v/>
          </cell>
          <cell r="F4711">
            <v>1081473.43</v>
          </cell>
          <cell r="G4711" t="str">
            <v/>
          </cell>
        </row>
        <row r="4712">
          <cell r="A4712" t="str">
            <v>KY3 9</v>
          </cell>
          <cell r="B4712" t="str">
            <v/>
          </cell>
          <cell r="C4712" t="str">
            <v/>
          </cell>
          <cell r="D4712" t="str">
            <v/>
          </cell>
          <cell r="E4712" t="str">
            <v/>
          </cell>
          <cell r="F4712" t="str">
            <v/>
          </cell>
          <cell r="G4712" t="str">
            <v/>
          </cell>
        </row>
        <row r="4713">
          <cell r="A4713" t="str">
            <v>KY4 0</v>
          </cell>
          <cell r="B4713" t="str">
            <v/>
          </cell>
          <cell r="C4713" t="str">
            <v/>
          </cell>
          <cell r="D4713" t="str">
            <v/>
          </cell>
          <cell r="E4713">
            <v>904292.02733371849</v>
          </cell>
          <cell r="F4713">
            <v>1050742.6500000001</v>
          </cell>
          <cell r="G4713" t="str">
            <v/>
          </cell>
        </row>
        <row r="4714">
          <cell r="A4714" t="str">
            <v>KY4 8</v>
          </cell>
          <cell r="B4714" t="str">
            <v/>
          </cell>
          <cell r="C4714" t="str">
            <v/>
          </cell>
          <cell r="D4714" t="str">
            <v/>
          </cell>
          <cell r="E4714">
            <v>293283.32090147957</v>
          </cell>
          <cell r="F4714">
            <v>922199.24999999988</v>
          </cell>
          <cell r="G4714" t="str">
            <v/>
          </cell>
        </row>
        <row r="4715">
          <cell r="A4715" t="str">
            <v>KY4 9</v>
          </cell>
          <cell r="B4715" t="str">
            <v/>
          </cell>
          <cell r="C4715" t="str">
            <v/>
          </cell>
          <cell r="D4715" t="str">
            <v/>
          </cell>
          <cell r="E4715" t="str">
            <v/>
          </cell>
          <cell r="F4715">
            <v>2208743.7600000007</v>
          </cell>
          <cell r="G4715" t="str">
            <v/>
          </cell>
        </row>
        <row r="4716">
          <cell r="A4716" t="str">
            <v>KY5 0</v>
          </cell>
          <cell r="B4716" t="str">
            <v/>
          </cell>
          <cell r="C4716" t="str">
            <v/>
          </cell>
          <cell r="D4716" t="str">
            <v/>
          </cell>
          <cell r="E4716">
            <v>907113.83204778202</v>
          </cell>
          <cell r="F4716">
            <v>781481.03</v>
          </cell>
          <cell r="G4716" t="str">
            <v/>
          </cell>
        </row>
        <row r="4717">
          <cell r="A4717" t="str">
            <v>KY5 8</v>
          </cell>
          <cell r="B4717" t="str">
            <v/>
          </cell>
          <cell r="C4717" t="str">
            <v/>
          </cell>
          <cell r="D4717" t="str">
            <v/>
          </cell>
          <cell r="E4717" t="str">
            <v/>
          </cell>
          <cell r="F4717">
            <v>1541306.5300000003</v>
          </cell>
          <cell r="G4717" t="str">
            <v/>
          </cell>
        </row>
        <row r="4718">
          <cell r="A4718" t="str">
            <v>KY5 9</v>
          </cell>
          <cell r="B4718" t="str">
            <v/>
          </cell>
          <cell r="C4718" t="str">
            <v/>
          </cell>
          <cell r="D4718" t="str">
            <v/>
          </cell>
          <cell r="E4718" t="str">
            <v/>
          </cell>
          <cell r="F4718">
            <v>624526.07999999996</v>
          </cell>
          <cell r="G4718" t="str">
            <v/>
          </cell>
        </row>
        <row r="4719">
          <cell r="A4719" t="str">
            <v>KY6 1</v>
          </cell>
          <cell r="B4719" t="str">
            <v/>
          </cell>
          <cell r="C4719" t="str">
            <v/>
          </cell>
          <cell r="D4719" t="str">
            <v/>
          </cell>
          <cell r="E4719" t="str">
            <v/>
          </cell>
          <cell r="F4719" t="str">
            <v/>
          </cell>
          <cell r="G4719" t="str">
            <v/>
          </cell>
        </row>
        <row r="4720">
          <cell r="A4720" t="str">
            <v>KY6 2</v>
          </cell>
          <cell r="B4720" t="str">
            <v/>
          </cell>
          <cell r="C4720" t="str">
            <v/>
          </cell>
          <cell r="D4720" t="str">
            <v/>
          </cell>
          <cell r="E4720">
            <v>3300446.2059170026</v>
          </cell>
          <cell r="F4720">
            <v>1633282.9000000001</v>
          </cell>
          <cell r="G4720" t="str">
            <v/>
          </cell>
        </row>
        <row r="4721">
          <cell r="A4721" t="str">
            <v>KY6 3</v>
          </cell>
          <cell r="B4721" t="str">
            <v/>
          </cell>
          <cell r="C4721" t="str">
            <v/>
          </cell>
          <cell r="D4721" t="str">
            <v/>
          </cell>
          <cell r="E4721">
            <v>4645954.2715523774</v>
          </cell>
          <cell r="F4721">
            <v>1254996.0599999998</v>
          </cell>
          <cell r="G4721" t="str">
            <v/>
          </cell>
        </row>
        <row r="4722">
          <cell r="A4722" t="str">
            <v>KY7 4</v>
          </cell>
          <cell r="B4722" t="str">
            <v/>
          </cell>
          <cell r="C4722" t="str">
            <v/>
          </cell>
          <cell r="D4722" t="str">
            <v/>
          </cell>
          <cell r="E4722" t="str">
            <v/>
          </cell>
          <cell r="F4722">
            <v>2082432.7600000002</v>
          </cell>
          <cell r="G4722" t="str">
            <v/>
          </cell>
        </row>
        <row r="4723">
          <cell r="A4723" t="str">
            <v>KY7 5</v>
          </cell>
          <cell r="B4723" t="str">
            <v/>
          </cell>
          <cell r="C4723" t="str">
            <v/>
          </cell>
          <cell r="D4723" t="str">
            <v/>
          </cell>
          <cell r="E4723">
            <v>364587.18579736026</v>
          </cell>
          <cell r="F4723">
            <v>683723.52000000014</v>
          </cell>
          <cell r="G4723" t="str">
            <v/>
          </cell>
        </row>
        <row r="4724">
          <cell r="A4724" t="str">
            <v>KY7 6</v>
          </cell>
          <cell r="B4724" t="str">
            <v/>
          </cell>
          <cell r="C4724" t="str">
            <v/>
          </cell>
          <cell r="D4724" t="str">
            <v/>
          </cell>
          <cell r="E4724">
            <v>1556455.6700172855</v>
          </cell>
          <cell r="F4724">
            <v>1723005.13</v>
          </cell>
          <cell r="G4724" t="str">
            <v/>
          </cell>
        </row>
        <row r="4725">
          <cell r="A4725" t="str">
            <v>KY7 9</v>
          </cell>
          <cell r="B4725" t="str">
            <v/>
          </cell>
          <cell r="C4725" t="str">
            <v/>
          </cell>
          <cell r="D4725" t="str">
            <v/>
          </cell>
          <cell r="E4725" t="str">
            <v/>
          </cell>
          <cell r="F4725" t="str">
            <v/>
          </cell>
          <cell r="G4725" t="str">
            <v/>
          </cell>
        </row>
        <row r="4726">
          <cell r="A4726" t="str">
            <v>KY8 1</v>
          </cell>
          <cell r="B4726" t="str">
            <v/>
          </cell>
          <cell r="C4726" t="str">
            <v/>
          </cell>
          <cell r="D4726" t="str">
            <v/>
          </cell>
          <cell r="E4726" t="str">
            <v/>
          </cell>
          <cell r="F4726">
            <v>141959.21999999997</v>
          </cell>
          <cell r="G4726" t="str">
            <v/>
          </cell>
        </row>
        <row r="4727">
          <cell r="A4727" t="str">
            <v>KY8 2</v>
          </cell>
          <cell r="B4727" t="str">
            <v/>
          </cell>
          <cell r="C4727" t="str">
            <v/>
          </cell>
          <cell r="D4727" t="str">
            <v/>
          </cell>
          <cell r="E4727" t="str">
            <v/>
          </cell>
          <cell r="F4727" t="str">
            <v/>
          </cell>
          <cell r="G4727" t="str">
            <v/>
          </cell>
        </row>
        <row r="4728">
          <cell r="A4728" t="str">
            <v>KY8 3</v>
          </cell>
          <cell r="B4728" t="str">
            <v/>
          </cell>
          <cell r="C4728" t="str">
            <v/>
          </cell>
          <cell r="D4728" t="str">
            <v/>
          </cell>
          <cell r="E4728">
            <v>889102.6435749433</v>
          </cell>
          <cell r="F4728" t="str">
            <v/>
          </cell>
          <cell r="G4728" t="str">
            <v/>
          </cell>
        </row>
        <row r="4729">
          <cell r="A4729" t="str">
            <v>KY8 4</v>
          </cell>
          <cell r="B4729" t="str">
            <v/>
          </cell>
          <cell r="C4729" t="str">
            <v/>
          </cell>
          <cell r="D4729" t="str">
            <v/>
          </cell>
          <cell r="E4729">
            <v>1696959.9827999664</v>
          </cell>
          <cell r="F4729">
            <v>867338.16999999993</v>
          </cell>
          <cell r="G4729" t="str">
            <v/>
          </cell>
        </row>
        <row r="4730">
          <cell r="A4730" t="str">
            <v>KY8 5</v>
          </cell>
          <cell r="B4730" t="str">
            <v/>
          </cell>
          <cell r="C4730">
            <v>1267561.97</v>
          </cell>
          <cell r="D4730" t="str">
            <v/>
          </cell>
          <cell r="E4730">
            <v>3055668.0122902566</v>
          </cell>
          <cell r="F4730">
            <v>5696131.7399999993</v>
          </cell>
          <cell r="G4730" t="str">
            <v/>
          </cell>
        </row>
        <row r="4731">
          <cell r="A4731" t="str">
            <v>KY8 6</v>
          </cell>
          <cell r="B4731" t="str">
            <v/>
          </cell>
          <cell r="C4731" t="str">
            <v/>
          </cell>
          <cell r="D4731" t="str">
            <v/>
          </cell>
          <cell r="E4731" t="str">
            <v/>
          </cell>
          <cell r="F4731" t="str">
            <v/>
          </cell>
          <cell r="G4731" t="str">
            <v/>
          </cell>
        </row>
        <row r="4732">
          <cell r="A4732" t="str">
            <v>KY9 1</v>
          </cell>
          <cell r="B4732" t="str">
            <v/>
          </cell>
          <cell r="C4732" t="str">
            <v/>
          </cell>
          <cell r="D4732" t="str">
            <v/>
          </cell>
          <cell r="E4732" t="str">
            <v/>
          </cell>
          <cell r="F4732">
            <v>814767.8899999999</v>
          </cell>
          <cell r="G4732" t="str">
            <v/>
          </cell>
        </row>
        <row r="4733">
          <cell r="A4733" t="str">
            <v>KY99 0</v>
          </cell>
          <cell r="B4733" t="str">
            <v/>
          </cell>
          <cell r="C4733" t="str">
            <v/>
          </cell>
          <cell r="D4733" t="str">
            <v/>
          </cell>
          <cell r="E4733" t="str">
            <v/>
          </cell>
          <cell r="F4733" t="str">
            <v/>
          </cell>
          <cell r="G4733" t="str">
            <v/>
          </cell>
        </row>
        <row r="4734">
          <cell r="A4734" t="str">
            <v>KY99 1</v>
          </cell>
          <cell r="B4734" t="str">
            <v/>
          </cell>
          <cell r="C4734" t="str">
            <v/>
          </cell>
          <cell r="D4734" t="str">
            <v/>
          </cell>
          <cell r="E4734" t="str">
            <v/>
          </cell>
          <cell r="F4734" t="str">
            <v/>
          </cell>
          <cell r="G4734" t="str">
            <v/>
          </cell>
        </row>
        <row r="4735">
          <cell r="A4735" t="str">
            <v>KY99 2</v>
          </cell>
          <cell r="B4735" t="str">
            <v/>
          </cell>
          <cell r="C4735" t="str">
            <v/>
          </cell>
          <cell r="D4735" t="str">
            <v/>
          </cell>
          <cell r="E4735" t="str">
            <v/>
          </cell>
          <cell r="F4735" t="str">
            <v/>
          </cell>
          <cell r="G4735" t="str">
            <v/>
          </cell>
        </row>
        <row r="4736">
          <cell r="A4736" t="str">
            <v>KY99 3</v>
          </cell>
          <cell r="B4736" t="str">
            <v/>
          </cell>
          <cell r="C4736" t="str">
            <v/>
          </cell>
          <cell r="D4736" t="str">
            <v/>
          </cell>
          <cell r="E4736" t="str">
            <v/>
          </cell>
          <cell r="F4736" t="str">
            <v/>
          </cell>
          <cell r="G4736" t="str">
            <v/>
          </cell>
        </row>
        <row r="4737">
          <cell r="A4737" t="str">
            <v>KY99 4</v>
          </cell>
          <cell r="B4737" t="str">
            <v/>
          </cell>
          <cell r="C4737" t="str">
            <v/>
          </cell>
          <cell r="D4737" t="str">
            <v/>
          </cell>
          <cell r="E4737" t="str">
            <v/>
          </cell>
          <cell r="F4737" t="str">
            <v/>
          </cell>
          <cell r="G4737" t="str">
            <v/>
          </cell>
        </row>
        <row r="4738">
          <cell r="A4738" t="str">
            <v>KY99 5</v>
          </cell>
          <cell r="B4738" t="str">
            <v/>
          </cell>
          <cell r="C4738" t="str">
            <v/>
          </cell>
          <cell r="D4738" t="str">
            <v/>
          </cell>
          <cell r="E4738" t="str">
            <v/>
          </cell>
          <cell r="F4738" t="str">
            <v/>
          </cell>
          <cell r="G4738" t="str">
            <v/>
          </cell>
        </row>
        <row r="4739">
          <cell r="A4739" t="str">
            <v>KY99 6</v>
          </cell>
          <cell r="B4739" t="str">
            <v/>
          </cell>
          <cell r="C4739" t="str">
            <v/>
          </cell>
          <cell r="D4739" t="str">
            <v/>
          </cell>
          <cell r="E4739" t="str">
            <v/>
          </cell>
          <cell r="F4739" t="str">
            <v/>
          </cell>
          <cell r="G4739" t="str">
            <v/>
          </cell>
        </row>
        <row r="4740">
          <cell r="A4740" t="str">
            <v>KY99 7</v>
          </cell>
          <cell r="B4740" t="str">
            <v/>
          </cell>
          <cell r="C4740" t="str">
            <v/>
          </cell>
          <cell r="D4740" t="str">
            <v/>
          </cell>
          <cell r="E4740" t="str">
            <v/>
          </cell>
          <cell r="F4740" t="str">
            <v/>
          </cell>
          <cell r="G4740" t="str">
            <v/>
          </cell>
        </row>
        <row r="4741">
          <cell r="A4741" t="str">
            <v>KY99 8</v>
          </cell>
          <cell r="B4741" t="str">
            <v/>
          </cell>
          <cell r="C4741" t="str">
            <v/>
          </cell>
          <cell r="D4741" t="str">
            <v/>
          </cell>
          <cell r="E4741" t="str">
            <v/>
          </cell>
          <cell r="F4741" t="str">
            <v/>
          </cell>
          <cell r="G4741" t="str">
            <v/>
          </cell>
        </row>
        <row r="4742">
          <cell r="A4742" t="str">
            <v>KY99 9</v>
          </cell>
          <cell r="B4742" t="str">
            <v/>
          </cell>
          <cell r="C4742" t="str">
            <v/>
          </cell>
          <cell r="D4742" t="str">
            <v/>
          </cell>
          <cell r="E4742" t="str">
            <v/>
          </cell>
          <cell r="F4742" t="str">
            <v/>
          </cell>
          <cell r="G4742" t="str">
            <v/>
          </cell>
        </row>
        <row r="4743">
          <cell r="A4743" t="str">
            <v>L Other</v>
          </cell>
          <cell r="B4743">
            <v>79160543</v>
          </cell>
          <cell r="C4743">
            <v>16628568.899999995</v>
          </cell>
          <cell r="D4743">
            <v>67796414.719999984</v>
          </cell>
          <cell r="E4743">
            <v>196606952.05261901</v>
          </cell>
          <cell r="F4743">
            <v>276018037.22999996</v>
          </cell>
          <cell r="G4743">
            <v>90622011.999999985</v>
          </cell>
        </row>
        <row r="4744">
          <cell r="A4744" t="str">
            <v>L total</v>
          </cell>
          <cell r="B4744">
            <v>85758643</v>
          </cell>
          <cell r="C4744">
            <v>16628568.899999995</v>
          </cell>
          <cell r="D4744">
            <v>72025232.979999989</v>
          </cell>
          <cell r="E4744">
            <v>229855075.58648184</v>
          </cell>
          <cell r="F4744">
            <v>431651054.68999994</v>
          </cell>
          <cell r="G4744">
            <v>99460615.849999994</v>
          </cell>
        </row>
        <row r="4745">
          <cell r="A4745" t="str">
            <v>L1 0</v>
          </cell>
          <cell r="B4745" t="str">
            <v/>
          </cell>
          <cell r="C4745" t="str">
            <v/>
          </cell>
          <cell r="D4745">
            <v>131397.89000000001</v>
          </cell>
          <cell r="E4745" t="str">
            <v/>
          </cell>
          <cell r="F4745" t="str">
            <v/>
          </cell>
          <cell r="G4745" t="str">
            <v/>
          </cell>
        </row>
        <row r="4746">
          <cell r="A4746" t="str">
            <v>L1 1</v>
          </cell>
          <cell r="B4746" t="str">
            <v/>
          </cell>
          <cell r="C4746" t="str">
            <v/>
          </cell>
          <cell r="D4746" t="str">
            <v/>
          </cell>
          <cell r="E4746" t="str">
            <v/>
          </cell>
          <cell r="F4746" t="str">
            <v/>
          </cell>
          <cell r="G4746" t="str">
            <v/>
          </cell>
        </row>
        <row r="4747">
          <cell r="A4747" t="str">
            <v>L1 2</v>
          </cell>
          <cell r="B4747" t="str">
            <v/>
          </cell>
          <cell r="C4747" t="str">
            <v/>
          </cell>
          <cell r="D4747" t="str">
            <v/>
          </cell>
          <cell r="E4747" t="str">
            <v/>
          </cell>
          <cell r="F4747" t="str">
            <v/>
          </cell>
          <cell r="G4747" t="str">
            <v/>
          </cell>
        </row>
        <row r="4748">
          <cell r="A4748" t="str">
            <v>L1 3</v>
          </cell>
          <cell r="B4748" t="str">
            <v/>
          </cell>
          <cell r="C4748" t="str">
            <v/>
          </cell>
          <cell r="D4748" t="str">
            <v/>
          </cell>
          <cell r="E4748" t="str">
            <v/>
          </cell>
          <cell r="F4748" t="str">
            <v/>
          </cell>
          <cell r="G4748" t="str">
            <v/>
          </cell>
        </row>
        <row r="4749">
          <cell r="A4749" t="str">
            <v>L1 4</v>
          </cell>
          <cell r="B4749" t="str">
            <v/>
          </cell>
          <cell r="C4749" t="str">
            <v/>
          </cell>
          <cell r="D4749">
            <v>120540.31</v>
          </cell>
          <cell r="E4749">
            <v>1217049.4421277591</v>
          </cell>
          <cell r="F4749" t="str">
            <v/>
          </cell>
          <cell r="G4749">
            <v>5409868.5099999998</v>
          </cell>
        </row>
        <row r="4750">
          <cell r="A4750" t="str">
            <v>L1 5</v>
          </cell>
          <cell r="B4750" t="str">
            <v/>
          </cell>
          <cell r="C4750" t="str">
            <v/>
          </cell>
          <cell r="D4750" t="str">
            <v/>
          </cell>
          <cell r="E4750" t="str">
            <v/>
          </cell>
          <cell r="F4750">
            <v>3911024.8499999987</v>
          </cell>
          <cell r="G4750" t="str">
            <v/>
          </cell>
        </row>
        <row r="4751">
          <cell r="A4751" t="str">
            <v>L1 6</v>
          </cell>
          <cell r="B4751" t="str">
            <v/>
          </cell>
          <cell r="C4751" t="str">
            <v/>
          </cell>
          <cell r="D4751" t="str">
            <v/>
          </cell>
          <cell r="E4751" t="str">
            <v/>
          </cell>
          <cell r="F4751">
            <v>2481491.7399999998</v>
          </cell>
          <cell r="G4751" t="str">
            <v/>
          </cell>
        </row>
        <row r="4752">
          <cell r="A4752" t="str">
            <v>L1 7</v>
          </cell>
          <cell r="B4752" t="str">
            <v/>
          </cell>
          <cell r="C4752" t="str">
            <v/>
          </cell>
          <cell r="D4752" t="str">
            <v/>
          </cell>
          <cell r="E4752" t="str">
            <v/>
          </cell>
          <cell r="F4752" t="str">
            <v/>
          </cell>
          <cell r="G4752" t="str">
            <v/>
          </cell>
        </row>
        <row r="4753">
          <cell r="A4753" t="str">
            <v>L1 8</v>
          </cell>
          <cell r="B4753" t="str">
            <v/>
          </cell>
          <cell r="C4753" t="str">
            <v/>
          </cell>
          <cell r="D4753" t="str">
            <v/>
          </cell>
          <cell r="E4753" t="str">
            <v/>
          </cell>
          <cell r="F4753" t="str">
            <v/>
          </cell>
          <cell r="G4753" t="str">
            <v/>
          </cell>
        </row>
        <row r="4754">
          <cell r="A4754" t="str">
            <v>L1 9</v>
          </cell>
          <cell r="B4754" t="str">
            <v/>
          </cell>
          <cell r="C4754" t="str">
            <v/>
          </cell>
          <cell r="D4754">
            <v>191581.42</v>
          </cell>
          <cell r="E4754">
            <v>3445857.2100571059</v>
          </cell>
          <cell r="F4754">
            <v>1656829.4599999995</v>
          </cell>
          <cell r="G4754" t="str">
            <v/>
          </cell>
        </row>
        <row r="4755">
          <cell r="A4755" t="str">
            <v>L10 0</v>
          </cell>
          <cell r="B4755" t="str">
            <v/>
          </cell>
          <cell r="C4755" t="str">
            <v/>
          </cell>
          <cell r="D4755" t="str">
            <v/>
          </cell>
          <cell r="E4755" t="str">
            <v/>
          </cell>
          <cell r="F4755" t="str">
            <v/>
          </cell>
          <cell r="G4755" t="str">
            <v/>
          </cell>
        </row>
        <row r="4756">
          <cell r="A4756" t="str">
            <v>L10 1</v>
          </cell>
          <cell r="B4756" t="str">
            <v/>
          </cell>
          <cell r="C4756" t="str">
            <v/>
          </cell>
          <cell r="D4756" t="str">
            <v/>
          </cell>
          <cell r="E4756" t="str">
            <v/>
          </cell>
          <cell r="F4756" t="str">
            <v/>
          </cell>
          <cell r="G4756" t="str">
            <v/>
          </cell>
        </row>
        <row r="4757">
          <cell r="A4757" t="str">
            <v>L10 2</v>
          </cell>
          <cell r="B4757" t="str">
            <v/>
          </cell>
          <cell r="C4757" t="str">
            <v/>
          </cell>
          <cell r="D4757" t="str">
            <v/>
          </cell>
          <cell r="E4757" t="str">
            <v/>
          </cell>
          <cell r="F4757" t="str">
            <v/>
          </cell>
          <cell r="G4757" t="str">
            <v/>
          </cell>
        </row>
        <row r="4758">
          <cell r="A4758" t="str">
            <v>L10 3</v>
          </cell>
          <cell r="B4758" t="str">
            <v/>
          </cell>
          <cell r="C4758" t="str">
            <v/>
          </cell>
          <cell r="D4758" t="str">
            <v/>
          </cell>
          <cell r="E4758" t="str">
            <v/>
          </cell>
          <cell r="F4758" t="str">
            <v/>
          </cell>
          <cell r="G4758" t="str">
            <v/>
          </cell>
        </row>
        <row r="4759">
          <cell r="A4759" t="str">
            <v>L10 4</v>
          </cell>
          <cell r="B4759" t="str">
            <v/>
          </cell>
          <cell r="C4759" t="str">
            <v/>
          </cell>
          <cell r="D4759" t="str">
            <v/>
          </cell>
          <cell r="E4759" t="str">
            <v/>
          </cell>
          <cell r="F4759" t="str">
            <v/>
          </cell>
          <cell r="G4759" t="str">
            <v/>
          </cell>
        </row>
        <row r="4760">
          <cell r="A4760" t="str">
            <v>L10 5</v>
          </cell>
          <cell r="B4760" t="str">
            <v/>
          </cell>
          <cell r="C4760" t="str">
            <v/>
          </cell>
          <cell r="D4760" t="str">
            <v/>
          </cell>
          <cell r="E4760" t="str">
            <v/>
          </cell>
          <cell r="F4760" t="str">
            <v/>
          </cell>
          <cell r="G4760" t="str">
            <v/>
          </cell>
        </row>
        <row r="4761">
          <cell r="A4761" t="str">
            <v>L10 6</v>
          </cell>
          <cell r="B4761" t="str">
            <v/>
          </cell>
          <cell r="C4761" t="str">
            <v/>
          </cell>
          <cell r="D4761" t="str">
            <v/>
          </cell>
          <cell r="E4761" t="str">
            <v/>
          </cell>
          <cell r="F4761" t="str">
            <v/>
          </cell>
          <cell r="G4761" t="str">
            <v/>
          </cell>
        </row>
        <row r="4762">
          <cell r="A4762" t="str">
            <v>L10 7</v>
          </cell>
          <cell r="B4762" t="str">
            <v/>
          </cell>
          <cell r="C4762" t="str">
            <v/>
          </cell>
          <cell r="D4762" t="str">
            <v/>
          </cell>
          <cell r="E4762" t="str">
            <v/>
          </cell>
          <cell r="F4762" t="str">
            <v/>
          </cell>
          <cell r="G4762" t="str">
            <v/>
          </cell>
        </row>
        <row r="4763">
          <cell r="A4763" t="str">
            <v>L10 8</v>
          </cell>
          <cell r="B4763" t="str">
            <v/>
          </cell>
          <cell r="C4763" t="str">
            <v/>
          </cell>
          <cell r="D4763" t="str">
            <v/>
          </cell>
          <cell r="E4763" t="str">
            <v/>
          </cell>
          <cell r="F4763" t="str">
            <v/>
          </cell>
          <cell r="G4763" t="str">
            <v/>
          </cell>
        </row>
        <row r="4764">
          <cell r="A4764" t="str">
            <v>L10 9</v>
          </cell>
          <cell r="B4764" t="str">
            <v/>
          </cell>
          <cell r="C4764" t="str">
            <v/>
          </cell>
          <cell r="D4764" t="str">
            <v/>
          </cell>
          <cell r="E4764" t="str">
            <v/>
          </cell>
          <cell r="F4764" t="str">
            <v/>
          </cell>
          <cell r="G4764" t="str">
            <v/>
          </cell>
        </row>
        <row r="4765">
          <cell r="A4765" t="str">
            <v>L11 0</v>
          </cell>
          <cell r="B4765" t="str">
            <v/>
          </cell>
          <cell r="C4765" t="str">
            <v/>
          </cell>
          <cell r="D4765" t="str">
            <v/>
          </cell>
          <cell r="E4765" t="str">
            <v/>
          </cell>
          <cell r="F4765" t="str">
            <v/>
          </cell>
          <cell r="G4765" t="str">
            <v/>
          </cell>
        </row>
        <row r="4766">
          <cell r="A4766" t="str">
            <v>L11 1</v>
          </cell>
          <cell r="B4766" t="str">
            <v/>
          </cell>
          <cell r="C4766" t="str">
            <v/>
          </cell>
          <cell r="D4766" t="str">
            <v/>
          </cell>
          <cell r="E4766" t="str">
            <v/>
          </cell>
          <cell r="F4766" t="str">
            <v/>
          </cell>
          <cell r="G4766" t="str">
            <v/>
          </cell>
        </row>
        <row r="4767">
          <cell r="A4767" t="str">
            <v>L11 2</v>
          </cell>
          <cell r="B4767" t="str">
            <v/>
          </cell>
          <cell r="C4767" t="str">
            <v/>
          </cell>
          <cell r="D4767" t="str">
            <v/>
          </cell>
          <cell r="E4767" t="str">
            <v/>
          </cell>
          <cell r="F4767" t="str">
            <v/>
          </cell>
          <cell r="G4767" t="str">
            <v/>
          </cell>
        </row>
        <row r="4768">
          <cell r="A4768" t="str">
            <v>L11 3</v>
          </cell>
          <cell r="B4768" t="str">
            <v/>
          </cell>
          <cell r="C4768" t="str">
            <v/>
          </cell>
          <cell r="D4768" t="str">
            <v/>
          </cell>
          <cell r="E4768" t="str">
            <v/>
          </cell>
          <cell r="F4768" t="str">
            <v/>
          </cell>
          <cell r="G4768" t="str">
            <v/>
          </cell>
        </row>
        <row r="4769">
          <cell r="A4769" t="str">
            <v>L11 4</v>
          </cell>
          <cell r="B4769" t="str">
            <v/>
          </cell>
          <cell r="C4769" t="str">
            <v/>
          </cell>
          <cell r="D4769" t="str">
            <v/>
          </cell>
          <cell r="E4769" t="str">
            <v/>
          </cell>
          <cell r="F4769" t="str">
            <v/>
          </cell>
          <cell r="G4769" t="str">
            <v/>
          </cell>
        </row>
        <row r="4770">
          <cell r="A4770" t="str">
            <v>L11 5</v>
          </cell>
          <cell r="B4770" t="str">
            <v/>
          </cell>
          <cell r="C4770" t="str">
            <v/>
          </cell>
          <cell r="D4770" t="str">
            <v/>
          </cell>
          <cell r="E4770" t="str">
            <v/>
          </cell>
          <cell r="F4770" t="str">
            <v/>
          </cell>
          <cell r="G4770" t="str">
            <v/>
          </cell>
        </row>
        <row r="4771">
          <cell r="A4771" t="str">
            <v>L11 6</v>
          </cell>
          <cell r="B4771" t="str">
            <v/>
          </cell>
          <cell r="C4771" t="str">
            <v/>
          </cell>
          <cell r="D4771" t="str">
            <v/>
          </cell>
          <cell r="E4771" t="str">
            <v/>
          </cell>
          <cell r="F4771" t="str">
            <v/>
          </cell>
          <cell r="G4771" t="str">
            <v/>
          </cell>
        </row>
        <row r="4772">
          <cell r="A4772" t="str">
            <v>L11 7</v>
          </cell>
          <cell r="B4772" t="str">
            <v/>
          </cell>
          <cell r="C4772" t="str">
            <v/>
          </cell>
          <cell r="D4772" t="str">
            <v/>
          </cell>
          <cell r="E4772" t="str">
            <v/>
          </cell>
          <cell r="F4772" t="str">
            <v/>
          </cell>
          <cell r="G4772" t="str">
            <v/>
          </cell>
        </row>
        <row r="4773">
          <cell r="A4773" t="str">
            <v>L11 8</v>
          </cell>
          <cell r="B4773" t="str">
            <v/>
          </cell>
          <cell r="C4773" t="str">
            <v/>
          </cell>
          <cell r="D4773" t="str">
            <v/>
          </cell>
          <cell r="E4773" t="str">
            <v/>
          </cell>
          <cell r="F4773" t="str">
            <v/>
          </cell>
          <cell r="G4773" t="str">
            <v/>
          </cell>
        </row>
        <row r="4774">
          <cell r="A4774" t="str">
            <v>L11 9</v>
          </cell>
          <cell r="B4774" t="str">
            <v/>
          </cell>
          <cell r="C4774" t="str">
            <v/>
          </cell>
          <cell r="D4774" t="str">
            <v/>
          </cell>
          <cell r="E4774" t="str">
            <v/>
          </cell>
          <cell r="F4774" t="str">
            <v/>
          </cell>
          <cell r="G4774" t="str">
            <v/>
          </cell>
        </row>
        <row r="4775">
          <cell r="A4775" t="str">
            <v>L12 0</v>
          </cell>
          <cell r="B4775" t="str">
            <v/>
          </cell>
          <cell r="C4775" t="str">
            <v/>
          </cell>
          <cell r="D4775" t="str">
            <v/>
          </cell>
          <cell r="E4775">
            <v>1841857.8400816438</v>
          </cell>
          <cell r="F4775">
            <v>2722980.7200000007</v>
          </cell>
          <cell r="G4775" t="str">
            <v/>
          </cell>
        </row>
        <row r="4776">
          <cell r="A4776" t="str">
            <v>L12 1</v>
          </cell>
          <cell r="B4776" t="str">
            <v/>
          </cell>
          <cell r="C4776" t="str">
            <v/>
          </cell>
          <cell r="D4776" t="str">
            <v/>
          </cell>
          <cell r="E4776" t="str">
            <v/>
          </cell>
          <cell r="F4776" t="str">
            <v/>
          </cell>
          <cell r="G4776" t="str">
            <v/>
          </cell>
        </row>
        <row r="4777">
          <cell r="A4777" t="str">
            <v>L12 2</v>
          </cell>
          <cell r="B4777" t="str">
            <v/>
          </cell>
          <cell r="C4777" t="str">
            <v/>
          </cell>
          <cell r="D4777" t="str">
            <v/>
          </cell>
          <cell r="E4777" t="str">
            <v/>
          </cell>
          <cell r="F4777">
            <v>1914471.28</v>
          </cell>
          <cell r="G4777" t="str">
            <v/>
          </cell>
        </row>
        <row r="4778">
          <cell r="A4778" t="str">
            <v>L12 3</v>
          </cell>
          <cell r="B4778" t="str">
            <v/>
          </cell>
          <cell r="C4778" t="str">
            <v/>
          </cell>
          <cell r="D4778" t="str">
            <v/>
          </cell>
          <cell r="E4778" t="str">
            <v/>
          </cell>
          <cell r="F4778" t="str">
            <v/>
          </cell>
          <cell r="G4778" t="str">
            <v/>
          </cell>
        </row>
        <row r="4779">
          <cell r="A4779" t="str">
            <v>L12 4</v>
          </cell>
          <cell r="B4779" t="str">
            <v/>
          </cell>
          <cell r="C4779" t="str">
            <v/>
          </cell>
          <cell r="D4779" t="str">
            <v/>
          </cell>
          <cell r="E4779" t="str">
            <v/>
          </cell>
          <cell r="F4779" t="str">
            <v/>
          </cell>
          <cell r="G4779" t="str">
            <v/>
          </cell>
        </row>
        <row r="4780">
          <cell r="A4780" t="str">
            <v>L12 5</v>
          </cell>
          <cell r="B4780" t="str">
            <v/>
          </cell>
          <cell r="C4780" t="str">
            <v/>
          </cell>
          <cell r="D4780" t="str">
            <v/>
          </cell>
          <cell r="E4780" t="str">
            <v/>
          </cell>
          <cell r="F4780" t="str">
            <v/>
          </cell>
          <cell r="G4780" t="str">
            <v/>
          </cell>
        </row>
        <row r="4781">
          <cell r="A4781" t="str">
            <v>L12 6</v>
          </cell>
          <cell r="B4781" t="str">
            <v/>
          </cell>
          <cell r="C4781" t="str">
            <v/>
          </cell>
          <cell r="D4781" t="str">
            <v/>
          </cell>
          <cell r="E4781" t="str">
            <v/>
          </cell>
          <cell r="F4781" t="str">
            <v/>
          </cell>
          <cell r="G4781" t="str">
            <v/>
          </cell>
        </row>
        <row r="4782">
          <cell r="A4782" t="str">
            <v>L12 7</v>
          </cell>
          <cell r="B4782" t="str">
            <v/>
          </cell>
          <cell r="C4782" t="str">
            <v/>
          </cell>
          <cell r="D4782" t="str">
            <v/>
          </cell>
          <cell r="E4782" t="str">
            <v/>
          </cell>
          <cell r="F4782" t="str">
            <v/>
          </cell>
          <cell r="G4782" t="str">
            <v/>
          </cell>
        </row>
        <row r="4783">
          <cell r="A4783" t="str">
            <v>L12 8</v>
          </cell>
          <cell r="B4783" t="str">
            <v/>
          </cell>
          <cell r="C4783" t="str">
            <v/>
          </cell>
          <cell r="D4783" t="str">
            <v/>
          </cell>
          <cell r="E4783" t="str">
            <v/>
          </cell>
          <cell r="F4783">
            <v>384053.83000000007</v>
          </cell>
          <cell r="G4783" t="str">
            <v/>
          </cell>
        </row>
        <row r="4784">
          <cell r="A4784" t="str">
            <v>L12 9</v>
          </cell>
          <cell r="B4784" t="str">
            <v/>
          </cell>
          <cell r="C4784" t="str">
            <v/>
          </cell>
          <cell r="D4784" t="str">
            <v/>
          </cell>
          <cell r="E4784" t="str">
            <v/>
          </cell>
          <cell r="F4784">
            <v>535677.05999999994</v>
          </cell>
          <cell r="G4784" t="str">
            <v/>
          </cell>
        </row>
        <row r="4785">
          <cell r="A4785" t="str">
            <v>L13 0</v>
          </cell>
          <cell r="B4785" t="str">
            <v/>
          </cell>
          <cell r="C4785" t="str">
            <v/>
          </cell>
          <cell r="D4785" t="str">
            <v/>
          </cell>
          <cell r="E4785" t="str">
            <v/>
          </cell>
          <cell r="F4785" t="str">
            <v/>
          </cell>
          <cell r="G4785" t="str">
            <v/>
          </cell>
        </row>
        <row r="4786">
          <cell r="A4786" t="str">
            <v>L13 1</v>
          </cell>
          <cell r="B4786" t="str">
            <v/>
          </cell>
          <cell r="C4786" t="str">
            <v/>
          </cell>
          <cell r="D4786" t="str">
            <v/>
          </cell>
          <cell r="E4786" t="str">
            <v/>
          </cell>
          <cell r="F4786" t="str">
            <v/>
          </cell>
          <cell r="G4786" t="str">
            <v/>
          </cell>
        </row>
        <row r="4787">
          <cell r="A4787" t="str">
            <v>L13 2</v>
          </cell>
          <cell r="B4787" t="str">
            <v/>
          </cell>
          <cell r="C4787" t="str">
            <v/>
          </cell>
          <cell r="D4787" t="str">
            <v/>
          </cell>
          <cell r="E4787" t="str">
            <v/>
          </cell>
          <cell r="F4787" t="str">
            <v/>
          </cell>
          <cell r="G4787" t="str">
            <v/>
          </cell>
        </row>
        <row r="4788">
          <cell r="A4788" t="str">
            <v>L13 3</v>
          </cell>
          <cell r="B4788" t="str">
            <v/>
          </cell>
          <cell r="C4788" t="str">
            <v/>
          </cell>
          <cell r="D4788" t="str">
            <v/>
          </cell>
          <cell r="E4788" t="str">
            <v/>
          </cell>
          <cell r="F4788" t="str">
            <v/>
          </cell>
          <cell r="G4788" t="str">
            <v/>
          </cell>
        </row>
        <row r="4789">
          <cell r="A4789" t="str">
            <v>L13 4</v>
          </cell>
          <cell r="B4789" t="str">
            <v/>
          </cell>
          <cell r="C4789" t="str">
            <v/>
          </cell>
          <cell r="D4789" t="str">
            <v/>
          </cell>
          <cell r="E4789" t="str">
            <v/>
          </cell>
          <cell r="F4789" t="str">
            <v/>
          </cell>
          <cell r="G4789" t="str">
            <v/>
          </cell>
        </row>
        <row r="4790">
          <cell r="A4790" t="str">
            <v>L13 5</v>
          </cell>
          <cell r="B4790" t="str">
            <v/>
          </cell>
          <cell r="C4790" t="str">
            <v/>
          </cell>
          <cell r="D4790">
            <v>125658.05</v>
          </cell>
          <cell r="E4790" t="str">
            <v/>
          </cell>
          <cell r="F4790" t="str">
            <v/>
          </cell>
          <cell r="G4790" t="str">
            <v/>
          </cell>
        </row>
        <row r="4791">
          <cell r="A4791" t="str">
            <v>L13 6</v>
          </cell>
          <cell r="B4791" t="str">
            <v/>
          </cell>
          <cell r="C4791" t="str">
            <v/>
          </cell>
          <cell r="D4791" t="str">
            <v/>
          </cell>
          <cell r="E4791" t="str">
            <v/>
          </cell>
          <cell r="F4791" t="str">
            <v/>
          </cell>
          <cell r="G4791" t="str">
            <v/>
          </cell>
        </row>
        <row r="4792">
          <cell r="A4792" t="str">
            <v>L13 7</v>
          </cell>
          <cell r="B4792" t="str">
            <v/>
          </cell>
          <cell r="C4792" t="str">
            <v/>
          </cell>
          <cell r="D4792" t="str">
            <v/>
          </cell>
          <cell r="E4792" t="str">
            <v/>
          </cell>
          <cell r="F4792" t="str">
            <v/>
          </cell>
          <cell r="G4792" t="str">
            <v/>
          </cell>
        </row>
        <row r="4793">
          <cell r="A4793" t="str">
            <v>L13 8</v>
          </cell>
          <cell r="B4793" t="str">
            <v/>
          </cell>
          <cell r="C4793" t="str">
            <v/>
          </cell>
          <cell r="D4793" t="str">
            <v/>
          </cell>
          <cell r="E4793" t="str">
            <v/>
          </cell>
          <cell r="F4793">
            <v>663798.43000000005</v>
          </cell>
          <cell r="G4793" t="str">
            <v/>
          </cell>
        </row>
        <row r="4794">
          <cell r="A4794" t="str">
            <v>L13 9</v>
          </cell>
          <cell r="B4794" t="str">
            <v/>
          </cell>
          <cell r="C4794" t="str">
            <v/>
          </cell>
          <cell r="D4794" t="str">
            <v/>
          </cell>
          <cell r="E4794" t="str">
            <v/>
          </cell>
          <cell r="F4794" t="str">
            <v/>
          </cell>
          <cell r="G4794" t="str">
            <v/>
          </cell>
        </row>
        <row r="4795">
          <cell r="A4795" t="str">
            <v>L14 0</v>
          </cell>
          <cell r="B4795" t="str">
            <v/>
          </cell>
          <cell r="C4795" t="str">
            <v/>
          </cell>
          <cell r="D4795" t="str">
            <v/>
          </cell>
          <cell r="E4795" t="str">
            <v/>
          </cell>
          <cell r="F4795" t="str">
            <v/>
          </cell>
          <cell r="G4795" t="str">
            <v/>
          </cell>
        </row>
        <row r="4796">
          <cell r="A4796" t="str">
            <v>L14 1</v>
          </cell>
          <cell r="B4796" t="str">
            <v/>
          </cell>
          <cell r="C4796" t="str">
            <v/>
          </cell>
          <cell r="D4796" t="str">
            <v/>
          </cell>
          <cell r="E4796" t="str">
            <v/>
          </cell>
          <cell r="F4796" t="str">
            <v/>
          </cell>
          <cell r="G4796" t="str">
            <v/>
          </cell>
        </row>
        <row r="4797">
          <cell r="A4797" t="str">
            <v>L14 2</v>
          </cell>
          <cell r="B4797" t="str">
            <v/>
          </cell>
          <cell r="C4797" t="str">
            <v/>
          </cell>
          <cell r="D4797" t="str">
            <v/>
          </cell>
          <cell r="E4797" t="str">
            <v/>
          </cell>
          <cell r="F4797" t="str">
            <v/>
          </cell>
          <cell r="G4797" t="str">
            <v/>
          </cell>
        </row>
        <row r="4798">
          <cell r="A4798" t="str">
            <v>L14 3</v>
          </cell>
          <cell r="B4798" t="str">
            <v/>
          </cell>
          <cell r="C4798" t="str">
            <v/>
          </cell>
          <cell r="D4798" t="str">
            <v/>
          </cell>
          <cell r="E4798" t="str">
            <v/>
          </cell>
          <cell r="F4798" t="str">
            <v/>
          </cell>
          <cell r="G4798" t="str">
            <v/>
          </cell>
        </row>
        <row r="4799">
          <cell r="A4799" t="str">
            <v>L14 4</v>
          </cell>
          <cell r="B4799" t="str">
            <v/>
          </cell>
          <cell r="C4799" t="str">
            <v/>
          </cell>
          <cell r="D4799" t="str">
            <v/>
          </cell>
          <cell r="E4799" t="str">
            <v/>
          </cell>
          <cell r="F4799" t="str">
            <v/>
          </cell>
          <cell r="G4799" t="str">
            <v/>
          </cell>
        </row>
        <row r="4800">
          <cell r="A4800" t="str">
            <v>L14 5</v>
          </cell>
          <cell r="B4800" t="str">
            <v/>
          </cell>
          <cell r="C4800" t="str">
            <v/>
          </cell>
          <cell r="D4800" t="str">
            <v/>
          </cell>
          <cell r="E4800" t="str">
            <v/>
          </cell>
          <cell r="F4800" t="str">
            <v/>
          </cell>
          <cell r="G4800" t="str">
            <v/>
          </cell>
        </row>
        <row r="4801">
          <cell r="A4801" t="str">
            <v>L14 6</v>
          </cell>
          <cell r="B4801" t="str">
            <v/>
          </cell>
          <cell r="C4801" t="str">
            <v/>
          </cell>
          <cell r="D4801" t="str">
            <v/>
          </cell>
          <cell r="E4801" t="str">
            <v/>
          </cell>
          <cell r="F4801" t="str">
            <v/>
          </cell>
          <cell r="G4801" t="str">
            <v/>
          </cell>
        </row>
        <row r="4802">
          <cell r="A4802" t="str">
            <v>L14 7</v>
          </cell>
          <cell r="B4802" t="str">
            <v/>
          </cell>
          <cell r="C4802" t="str">
            <v/>
          </cell>
          <cell r="D4802" t="str">
            <v/>
          </cell>
          <cell r="E4802" t="str">
            <v/>
          </cell>
          <cell r="F4802" t="str">
            <v/>
          </cell>
          <cell r="G4802" t="str">
            <v/>
          </cell>
        </row>
        <row r="4803">
          <cell r="A4803" t="str">
            <v>L14 8</v>
          </cell>
          <cell r="B4803" t="str">
            <v/>
          </cell>
          <cell r="C4803" t="str">
            <v/>
          </cell>
          <cell r="D4803" t="str">
            <v/>
          </cell>
          <cell r="E4803" t="str">
            <v/>
          </cell>
          <cell r="F4803" t="str">
            <v/>
          </cell>
          <cell r="G4803" t="str">
            <v/>
          </cell>
        </row>
        <row r="4804">
          <cell r="A4804" t="str">
            <v>L14 9</v>
          </cell>
          <cell r="B4804" t="str">
            <v/>
          </cell>
          <cell r="C4804" t="str">
            <v/>
          </cell>
          <cell r="D4804" t="str">
            <v/>
          </cell>
          <cell r="E4804" t="str">
            <v/>
          </cell>
          <cell r="F4804" t="str">
            <v/>
          </cell>
          <cell r="G4804" t="str">
            <v/>
          </cell>
        </row>
        <row r="4805">
          <cell r="A4805" t="str">
            <v>L15 0</v>
          </cell>
          <cell r="B4805" t="str">
            <v/>
          </cell>
          <cell r="C4805" t="str">
            <v/>
          </cell>
          <cell r="D4805" t="str">
            <v/>
          </cell>
          <cell r="E4805" t="str">
            <v/>
          </cell>
          <cell r="F4805" t="str">
            <v/>
          </cell>
          <cell r="G4805" t="str">
            <v/>
          </cell>
        </row>
        <row r="4806">
          <cell r="A4806" t="str">
            <v>L15 1</v>
          </cell>
          <cell r="B4806" t="str">
            <v/>
          </cell>
          <cell r="C4806" t="str">
            <v/>
          </cell>
          <cell r="D4806" t="str">
            <v/>
          </cell>
          <cell r="E4806" t="str">
            <v/>
          </cell>
          <cell r="F4806" t="str">
            <v/>
          </cell>
          <cell r="G4806" t="str">
            <v/>
          </cell>
        </row>
        <row r="4807">
          <cell r="A4807" t="str">
            <v>L15 2</v>
          </cell>
          <cell r="B4807" t="str">
            <v/>
          </cell>
          <cell r="C4807" t="str">
            <v/>
          </cell>
          <cell r="D4807" t="str">
            <v/>
          </cell>
          <cell r="E4807" t="str">
            <v/>
          </cell>
          <cell r="F4807" t="str">
            <v/>
          </cell>
          <cell r="G4807" t="str">
            <v/>
          </cell>
        </row>
        <row r="4808">
          <cell r="A4808" t="str">
            <v>L15 3</v>
          </cell>
          <cell r="B4808" t="str">
            <v/>
          </cell>
          <cell r="C4808" t="str">
            <v/>
          </cell>
          <cell r="D4808" t="str">
            <v/>
          </cell>
          <cell r="E4808" t="str">
            <v/>
          </cell>
          <cell r="F4808" t="str">
            <v/>
          </cell>
          <cell r="G4808" t="str">
            <v/>
          </cell>
        </row>
        <row r="4809">
          <cell r="A4809" t="str">
            <v>L15 4</v>
          </cell>
          <cell r="B4809" t="str">
            <v/>
          </cell>
          <cell r="C4809" t="str">
            <v/>
          </cell>
          <cell r="D4809" t="str">
            <v/>
          </cell>
          <cell r="E4809" t="str">
            <v/>
          </cell>
          <cell r="F4809" t="str">
            <v/>
          </cell>
          <cell r="G4809" t="str">
            <v/>
          </cell>
        </row>
        <row r="4810">
          <cell r="A4810" t="str">
            <v>L15 5</v>
          </cell>
          <cell r="B4810" t="str">
            <v/>
          </cell>
          <cell r="C4810" t="str">
            <v/>
          </cell>
          <cell r="D4810" t="str">
            <v/>
          </cell>
          <cell r="E4810" t="str">
            <v/>
          </cell>
          <cell r="F4810" t="str">
            <v/>
          </cell>
          <cell r="G4810" t="str">
            <v/>
          </cell>
        </row>
        <row r="4811">
          <cell r="A4811" t="str">
            <v>L15 6</v>
          </cell>
          <cell r="B4811" t="str">
            <v/>
          </cell>
          <cell r="C4811" t="str">
            <v/>
          </cell>
          <cell r="D4811" t="str">
            <v/>
          </cell>
          <cell r="E4811">
            <v>2229549.5342929084</v>
          </cell>
          <cell r="F4811">
            <v>1777680.9900000002</v>
          </cell>
          <cell r="G4811" t="str">
            <v/>
          </cell>
        </row>
        <row r="4812">
          <cell r="A4812" t="str">
            <v>L15 7</v>
          </cell>
          <cell r="B4812" t="str">
            <v/>
          </cell>
          <cell r="C4812" t="str">
            <v/>
          </cell>
          <cell r="D4812" t="str">
            <v/>
          </cell>
          <cell r="E4812">
            <v>450043.84506037581</v>
          </cell>
          <cell r="F4812" t="str">
            <v/>
          </cell>
          <cell r="G4812" t="str">
            <v/>
          </cell>
        </row>
        <row r="4813">
          <cell r="A4813" t="str">
            <v>L15 8</v>
          </cell>
          <cell r="B4813" t="str">
            <v/>
          </cell>
          <cell r="C4813" t="str">
            <v/>
          </cell>
          <cell r="D4813" t="str">
            <v/>
          </cell>
          <cell r="E4813">
            <v>750241.13714841101</v>
          </cell>
          <cell r="F4813">
            <v>777794.01</v>
          </cell>
          <cell r="G4813" t="str">
            <v/>
          </cell>
        </row>
        <row r="4814">
          <cell r="A4814" t="str">
            <v>L15 9</v>
          </cell>
          <cell r="B4814" t="str">
            <v/>
          </cell>
          <cell r="C4814" t="str">
            <v/>
          </cell>
          <cell r="D4814" t="str">
            <v/>
          </cell>
          <cell r="E4814" t="str">
            <v/>
          </cell>
          <cell r="F4814" t="str">
            <v/>
          </cell>
          <cell r="G4814" t="str">
            <v/>
          </cell>
        </row>
        <row r="4815">
          <cell r="A4815" t="str">
            <v>L16 0</v>
          </cell>
          <cell r="B4815" t="str">
            <v/>
          </cell>
          <cell r="C4815" t="str">
            <v/>
          </cell>
          <cell r="D4815" t="str">
            <v/>
          </cell>
          <cell r="E4815" t="str">
            <v/>
          </cell>
          <cell r="F4815" t="str">
            <v/>
          </cell>
          <cell r="G4815" t="str">
            <v/>
          </cell>
        </row>
        <row r="4816">
          <cell r="A4816" t="str">
            <v>L16 1</v>
          </cell>
          <cell r="B4816" t="str">
            <v/>
          </cell>
          <cell r="C4816" t="str">
            <v/>
          </cell>
          <cell r="D4816" t="str">
            <v/>
          </cell>
          <cell r="E4816" t="str">
            <v/>
          </cell>
          <cell r="F4816" t="str">
            <v/>
          </cell>
          <cell r="G4816" t="str">
            <v/>
          </cell>
        </row>
        <row r="4817">
          <cell r="A4817" t="str">
            <v>L16 2</v>
          </cell>
          <cell r="B4817" t="str">
            <v/>
          </cell>
          <cell r="C4817" t="str">
            <v/>
          </cell>
          <cell r="D4817" t="str">
            <v/>
          </cell>
          <cell r="E4817" t="str">
            <v/>
          </cell>
          <cell r="F4817" t="str">
            <v/>
          </cell>
          <cell r="G4817" t="str">
            <v/>
          </cell>
        </row>
        <row r="4818">
          <cell r="A4818" t="str">
            <v>L16 3</v>
          </cell>
          <cell r="B4818" t="str">
            <v/>
          </cell>
          <cell r="C4818" t="str">
            <v/>
          </cell>
          <cell r="D4818" t="str">
            <v/>
          </cell>
          <cell r="E4818" t="str">
            <v/>
          </cell>
          <cell r="F4818" t="str">
            <v/>
          </cell>
          <cell r="G4818" t="str">
            <v/>
          </cell>
        </row>
        <row r="4819">
          <cell r="A4819" t="str">
            <v>L16 4</v>
          </cell>
          <cell r="B4819" t="str">
            <v/>
          </cell>
          <cell r="C4819" t="str">
            <v/>
          </cell>
          <cell r="D4819" t="str">
            <v/>
          </cell>
          <cell r="E4819" t="str">
            <v/>
          </cell>
          <cell r="F4819" t="str">
            <v/>
          </cell>
          <cell r="G4819" t="str">
            <v/>
          </cell>
        </row>
        <row r="4820">
          <cell r="A4820" t="str">
            <v>L16 5</v>
          </cell>
          <cell r="B4820" t="str">
            <v/>
          </cell>
          <cell r="C4820" t="str">
            <v/>
          </cell>
          <cell r="D4820" t="str">
            <v/>
          </cell>
          <cell r="E4820" t="str">
            <v/>
          </cell>
          <cell r="F4820" t="str">
            <v/>
          </cell>
          <cell r="G4820" t="str">
            <v/>
          </cell>
        </row>
        <row r="4821">
          <cell r="A4821" t="str">
            <v>L16 6</v>
          </cell>
          <cell r="B4821" t="str">
            <v/>
          </cell>
          <cell r="C4821" t="str">
            <v/>
          </cell>
          <cell r="D4821" t="str">
            <v/>
          </cell>
          <cell r="E4821" t="str">
            <v/>
          </cell>
          <cell r="F4821" t="str">
            <v/>
          </cell>
          <cell r="G4821" t="str">
            <v/>
          </cell>
        </row>
        <row r="4822">
          <cell r="A4822" t="str">
            <v>L16 7</v>
          </cell>
          <cell r="B4822" t="str">
            <v/>
          </cell>
          <cell r="C4822" t="str">
            <v/>
          </cell>
          <cell r="D4822" t="str">
            <v/>
          </cell>
          <cell r="E4822" t="str">
            <v/>
          </cell>
          <cell r="F4822" t="str">
            <v/>
          </cell>
          <cell r="G4822" t="str">
            <v/>
          </cell>
        </row>
        <row r="4823">
          <cell r="A4823" t="str">
            <v>L16 8</v>
          </cell>
          <cell r="B4823" t="str">
            <v/>
          </cell>
          <cell r="C4823" t="str">
            <v/>
          </cell>
          <cell r="D4823" t="str">
            <v/>
          </cell>
          <cell r="E4823" t="str">
            <v/>
          </cell>
          <cell r="F4823" t="str">
            <v/>
          </cell>
          <cell r="G4823" t="str">
            <v/>
          </cell>
        </row>
        <row r="4824">
          <cell r="A4824" t="str">
            <v>L16 9</v>
          </cell>
          <cell r="B4824" t="str">
            <v/>
          </cell>
          <cell r="C4824" t="str">
            <v/>
          </cell>
          <cell r="D4824" t="str">
            <v/>
          </cell>
          <cell r="E4824" t="str">
            <v/>
          </cell>
          <cell r="F4824" t="str">
            <v/>
          </cell>
          <cell r="G4824" t="str">
            <v/>
          </cell>
        </row>
        <row r="4825">
          <cell r="A4825" t="str">
            <v>L17 0</v>
          </cell>
          <cell r="B4825" t="str">
            <v/>
          </cell>
          <cell r="C4825" t="str">
            <v/>
          </cell>
          <cell r="D4825" t="str">
            <v/>
          </cell>
          <cell r="E4825" t="str">
            <v/>
          </cell>
          <cell r="F4825" t="str">
            <v/>
          </cell>
          <cell r="G4825" t="str">
            <v/>
          </cell>
        </row>
        <row r="4826">
          <cell r="A4826" t="str">
            <v>L17 1</v>
          </cell>
          <cell r="B4826" t="str">
            <v/>
          </cell>
          <cell r="C4826" t="str">
            <v/>
          </cell>
          <cell r="D4826" t="str">
            <v/>
          </cell>
          <cell r="E4826" t="str">
            <v/>
          </cell>
          <cell r="F4826" t="str">
            <v/>
          </cell>
          <cell r="G4826" t="str">
            <v/>
          </cell>
        </row>
        <row r="4827">
          <cell r="A4827" t="str">
            <v>L17 2</v>
          </cell>
          <cell r="B4827" t="str">
            <v/>
          </cell>
          <cell r="C4827" t="str">
            <v/>
          </cell>
          <cell r="D4827" t="str">
            <v/>
          </cell>
          <cell r="E4827" t="str">
            <v/>
          </cell>
          <cell r="F4827" t="str">
            <v/>
          </cell>
          <cell r="G4827" t="str">
            <v/>
          </cell>
        </row>
        <row r="4828">
          <cell r="A4828" t="str">
            <v>L17 3</v>
          </cell>
          <cell r="B4828" t="str">
            <v/>
          </cell>
          <cell r="C4828" t="str">
            <v/>
          </cell>
          <cell r="D4828" t="str">
            <v/>
          </cell>
          <cell r="E4828" t="str">
            <v/>
          </cell>
          <cell r="F4828" t="str">
            <v/>
          </cell>
          <cell r="G4828" t="str">
            <v/>
          </cell>
        </row>
        <row r="4829">
          <cell r="A4829" t="str">
            <v>L17 4</v>
          </cell>
          <cell r="B4829" t="str">
            <v/>
          </cell>
          <cell r="C4829" t="str">
            <v/>
          </cell>
          <cell r="D4829" t="str">
            <v/>
          </cell>
          <cell r="E4829" t="str">
            <v/>
          </cell>
          <cell r="F4829" t="str">
            <v/>
          </cell>
          <cell r="G4829" t="str">
            <v/>
          </cell>
        </row>
        <row r="4830">
          <cell r="A4830" t="str">
            <v>L17 5</v>
          </cell>
          <cell r="B4830" t="str">
            <v/>
          </cell>
          <cell r="C4830" t="str">
            <v/>
          </cell>
          <cell r="D4830" t="str">
            <v/>
          </cell>
          <cell r="E4830" t="str">
            <v/>
          </cell>
          <cell r="F4830">
            <v>1264723.42</v>
          </cell>
          <cell r="G4830" t="str">
            <v/>
          </cell>
        </row>
        <row r="4831">
          <cell r="A4831" t="str">
            <v>L17 6</v>
          </cell>
          <cell r="B4831" t="str">
            <v/>
          </cell>
          <cell r="C4831" t="str">
            <v/>
          </cell>
          <cell r="D4831" t="str">
            <v/>
          </cell>
          <cell r="E4831" t="str">
            <v/>
          </cell>
          <cell r="F4831" t="str">
            <v/>
          </cell>
          <cell r="G4831" t="str">
            <v/>
          </cell>
        </row>
        <row r="4832">
          <cell r="A4832" t="str">
            <v>L17 7</v>
          </cell>
          <cell r="B4832" t="str">
            <v/>
          </cell>
          <cell r="C4832" t="str">
            <v/>
          </cell>
          <cell r="D4832" t="str">
            <v/>
          </cell>
          <cell r="E4832" t="str">
            <v/>
          </cell>
          <cell r="F4832">
            <v>1420570.02</v>
          </cell>
          <cell r="G4832" t="str">
            <v/>
          </cell>
        </row>
        <row r="4833">
          <cell r="A4833" t="str">
            <v>L17 8</v>
          </cell>
          <cell r="B4833" t="str">
            <v/>
          </cell>
          <cell r="C4833" t="str">
            <v/>
          </cell>
          <cell r="D4833" t="str">
            <v/>
          </cell>
          <cell r="E4833" t="str">
            <v/>
          </cell>
          <cell r="F4833" t="str">
            <v/>
          </cell>
          <cell r="G4833" t="str">
            <v/>
          </cell>
        </row>
        <row r="4834">
          <cell r="A4834" t="str">
            <v>L17 9</v>
          </cell>
          <cell r="B4834" t="str">
            <v/>
          </cell>
          <cell r="C4834" t="str">
            <v/>
          </cell>
          <cell r="D4834" t="str">
            <v/>
          </cell>
          <cell r="E4834" t="str">
            <v/>
          </cell>
          <cell r="F4834" t="str">
            <v/>
          </cell>
          <cell r="G4834" t="str">
            <v/>
          </cell>
        </row>
        <row r="4835">
          <cell r="A4835" t="str">
            <v>L18 0</v>
          </cell>
          <cell r="B4835" t="str">
            <v/>
          </cell>
          <cell r="C4835" t="str">
            <v/>
          </cell>
          <cell r="D4835" t="str">
            <v/>
          </cell>
          <cell r="E4835" t="str">
            <v/>
          </cell>
          <cell r="F4835" t="str">
            <v/>
          </cell>
          <cell r="G4835" t="str">
            <v/>
          </cell>
        </row>
        <row r="4836">
          <cell r="A4836" t="str">
            <v>L18 1</v>
          </cell>
          <cell r="B4836" t="str">
            <v/>
          </cell>
          <cell r="C4836" t="str">
            <v/>
          </cell>
          <cell r="D4836" t="str">
            <v/>
          </cell>
          <cell r="E4836">
            <v>972060.82550763851</v>
          </cell>
          <cell r="F4836" t="str">
            <v/>
          </cell>
          <cell r="G4836" t="str">
            <v/>
          </cell>
        </row>
        <row r="4837">
          <cell r="A4837" t="str">
            <v>L18 2</v>
          </cell>
          <cell r="B4837" t="str">
            <v/>
          </cell>
          <cell r="C4837" t="str">
            <v/>
          </cell>
          <cell r="D4837" t="str">
            <v/>
          </cell>
          <cell r="E4837">
            <v>1828967.7675635975</v>
          </cell>
          <cell r="F4837" t="str">
            <v/>
          </cell>
          <cell r="G4837" t="str">
            <v/>
          </cell>
        </row>
        <row r="4838">
          <cell r="A4838" t="str">
            <v>L18 3</v>
          </cell>
          <cell r="B4838">
            <v>1362102</v>
          </cell>
          <cell r="C4838" t="str">
            <v/>
          </cell>
          <cell r="D4838" t="str">
            <v/>
          </cell>
          <cell r="E4838" t="str">
            <v/>
          </cell>
          <cell r="F4838" t="str">
            <v/>
          </cell>
          <cell r="G4838" t="str">
            <v/>
          </cell>
        </row>
        <row r="4839">
          <cell r="A4839" t="str">
            <v>L18 4</v>
          </cell>
          <cell r="B4839">
            <v>616277</v>
          </cell>
          <cell r="C4839" t="str">
            <v/>
          </cell>
          <cell r="D4839" t="str">
            <v/>
          </cell>
          <cell r="E4839" t="str">
            <v/>
          </cell>
          <cell r="F4839">
            <v>418691.72</v>
          </cell>
          <cell r="G4839" t="str">
            <v/>
          </cell>
        </row>
        <row r="4840">
          <cell r="A4840" t="str">
            <v>L18 5</v>
          </cell>
          <cell r="B4840" t="str">
            <v/>
          </cell>
          <cell r="C4840" t="str">
            <v/>
          </cell>
          <cell r="D4840" t="str">
            <v/>
          </cell>
          <cell r="E4840" t="str">
            <v/>
          </cell>
          <cell r="F4840">
            <v>4979950.4299999988</v>
          </cell>
          <cell r="G4840" t="str">
            <v/>
          </cell>
        </row>
        <row r="4841">
          <cell r="A4841" t="str">
            <v>L18 6</v>
          </cell>
          <cell r="B4841" t="str">
            <v/>
          </cell>
          <cell r="C4841" t="str">
            <v/>
          </cell>
          <cell r="D4841" t="str">
            <v/>
          </cell>
          <cell r="E4841" t="str">
            <v/>
          </cell>
          <cell r="F4841" t="str">
            <v/>
          </cell>
          <cell r="G4841" t="str">
            <v/>
          </cell>
        </row>
        <row r="4842">
          <cell r="A4842" t="str">
            <v>L18 7</v>
          </cell>
          <cell r="B4842" t="str">
            <v/>
          </cell>
          <cell r="C4842" t="str">
            <v/>
          </cell>
          <cell r="D4842" t="str">
            <v/>
          </cell>
          <cell r="E4842" t="str">
            <v/>
          </cell>
          <cell r="F4842">
            <v>1150225.29</v>
          </cell>
          <cell r="G4842" t="str">
            <v/>
          </cell>
        </row>
        <row r="4843">
          <cell r="A4843" t="str">
            <v>L18 8</v>
          </cell>
          <cell r="B4843" t="str">
            <v/>
          </cell>
          <cell r="C4843" t="str">
            <v/>
          </cell>
          <cell r="D4843" t="str">
            <v/>
          </cell>
          <cell r="E4843" t="str">
            <v/>
          </cell>
          <cell r="F4843">
            <v>1361282.2200000002</v>
          </cell>
          <cell r="G4843" t="str">
            <v/>
          </cell>
        </row>
        <row r="4844">
          <cell r="A4844" t="str">
            <v>L18 9</v>
          </cell>
          <cell r="B4844" t="str">
            <v/>
          </cell>
          <cell r="C4844" t="str">
            <v/>
          </cell>
          <cell r="D4844" t="str">
            <v/>
          </cell>
          <cell r="E4844" t="str">
            <v/>
          </cell>
          <cell r="F4844">
            <v>883449.17999999993</v>
          </cell>
          <cell r="G4844" t="str">
            <v/>
          </cell>
        </row>
        <row r="4845">
          <cell r="A4845" t="str">
            <v>L19 0</v>
          </cell>
          <cell r="B4845" t="str">
            <v/>
          </cell>
          <cell r="C4845" t="str">
            <v/>
          </cell>
          <cell r="D4845" t="str">
            <v/>
          </cell>
          <cell r="E4845" t="str">
            <v/>
          </cell>
          <cell r="F4845" t="str">
            <v/>
          </cell>
          <cell r="G4845" t="str">
            <v/>
          </cell>
        </row>
        <row r="4846">
          <cell r="A4846" t="str">
            <v>L19 1</v>
          </cell>
          <cell r="B4846" t="str">
            <v/>
          </cell>
          <cell r="C4846" t="str">
            <v/>
          </cell>
          <cell r="D4846" t="str">
            <v/>
          </cell>
          <cell r="E4846" t="str">
            <v/>
          </cell>
          <cell r="F4846" t="str">
            <v/>
          </cell>
          <cell r="G4846" t="str">
            <v/>
          </cell>
        </row>
        <row r="4847">
          <cell r="A4847" t="str">
            <v>L19 2</v>
          </cell>
          <cell r="B4847" t="str">
            <v/>
          </cell>
          <cell r="C4847" t="str">
            <v/>
          </cell>
          <cell r="D4847">
            <v>61121.48</v>
          </cell>
          <cell r="E4847" t="str">
            <v/>
          </cell>
          <cell r="F4847">
            <v>682744.97</v>
          </cell>
          <cell r="G4847" t="str">
            <v/>
          </cell>
        </row>
        <row r="4848">
          <cell r="A4848" t="str">
            <v>L19 3</v>
          </cell>
          <cell r="B4848" t="str">
            <v/>
          </cell>
          <cell r="C4848" t="str">
            <v/>
          </cell>
          <cell r="D4848" t="str">
            <v/>
          </cell>
          <cell r="E4848" t="str">
            <v/>
          </cell>
          <cell r="F4848" t="str">
            <v/>
          </cell>
          <cell r="G4848" t="str">
            <v/>
          </cell>
        </row>
        <row r="4849">
          <cell r="A4849" t="str">
            <v>L19 4</v>
          </cell>
          <cell r="B4849" t="str">
            <v/>
          </cell>
          <cell r="C4849" t="str">
            <v/>
          </cell>
          <cell r="D4849" t="str">
            <v/>
          </cell>
          <cell r="E4849" t="str">
            <v/>
          </cell>
          <cell r="F4849" t="str">
            <v/>
          </cell>
          <cell r="G4849" t="str">
            <v/>
          </cell>
        </row>
        <row r="4850">
          <cell r="A4850" t="str">
            <v>L19 5</v>
          </cell>
          <cell r="B4850" t="str">
            <v/>
          </cell>
          <cell r="C4850" t="str">
            <v/>
          </cell>
          <cell r="D4850" t="str">
            <v/>
          </cell>
          <cell r="E4850" t="str">
            <v/>
          </cell>
          <cell r="F4850" t="str">
            <v/>
          </cell>
          <cell r="G4850" t="str">
            <v/>
          </cell>
        </row>
        <row r="4851">
          <cell r="A4851" t="str">
            <v>L19 6</v>
          </cell>
          <cell r="B4851" t="str">
            <v/>
          </cell>
          <cell r="C4851" t="str">
            <v/>
          </cell>
          <cell r="D4851" t="str">
            <v/>
          </cell>
          <cell r="E4851" t="str">
            <v/>
          </cell>
          <cell r="F4851" t="str">
            <v/>
          </cell>
          <cell r="G4851" t="str">
            <v/>
          </cell>
        </row>
        <row r="4852">
          <cell r="A4852" t="str">
            <v>L19 7</v>
          </cell>
          <cell r="B4852" t="str">
            <v/>
          </cell>
          <cell r="C4852" t="str">
            <v/>
          </cell>
          <cell r="D4852" t="str">
            <v/>
          </cell>
          <cell r="E4852" t="str">
            <v/>
          </cell>
          <cell r="F4852" t="str">
            <v/>
          </cell>
          <cell r="G4852" t="str">
            <v/>
          </cell>
        </row>
        <row r="4853">
          <cell r="A4853" t="str">
            <v>L19 8</v>
          </cell>
          <cell r="B4853" t="str">
            <v/>
          </cell>
          <cell r="C4853" t="str">
            <v/>
          </cell>
          <cell r="D4853" t="str">
            <v/>
          </cell>
          <cell r="E4853" t="str">
            <v/>
          </cell>
          <cell r="F4853" t="str">
            <v/>
          </cell>
          <cell r="G4853" t="str">
            <v/>
          </cell>
        </row>
        <row r="4854">
          <cell r="A4854" t="str">
            <v>L19 9</v>
          </cell>
          <cell r="B4854" t="str">
            <v/>
          </cell>
          <cell r="C4854" t="str">
            <v/>
          </cell>
          <cell r="D4854">
            <v>188869.13</v>
          </cell>
          <cell r="E4854" t="str">
            <v/>
          </cell>
          <cell r="F4854" t="str">
            <v/>
          </cell>
          <cell r="G4854" t="str">
            <v/>
          </cell>
        </row>
        <row r="4855">
          <cell r="A4855" t="str">
            <v>L2 0</v>
          </cell>
          <cell r="B4855" t="str">
            <v/>
          </cell>
          <cell r="C4855" t="str">
            <v/>
          </cell>
          <cell r="D4855" t="str">
            <v/>
          </cell>
          <cell r="E4855" t="str">
            <v/>
          </cell>
          <cell r="F4855" t="str">
            <v/>
          </cell>
          <cell r="G4855" t="str">
            <v/>
          </cell>
        </row>
        <row r="4856">
          <cell r="A4856" t="str">
            <v>L2 1</v>
          </cell>
          <cell r="B4856" t="str">
            <v/>
          </cell>
          <cell r="C4856" t="str">
            <v/>
          </cell>
          <cell r="D4856" t="str">
            <v/>
          </cell>
          <cell r="E4856" t="str">
            <v/>
          </cell>
          <cell r="F4856" t="str">
            <v/>
          </cell>
          <cell r="G4856" t="str">
            <v/>
          </cell>
        </row>
        <row r="4857">
          <cell r="A4857" t="str">
            <v>L2 2</v>
          </cell>
          <cell r="B4857" t="str">
            <v/>
          </cell>
          <cell r="C4857" t="str">
            <v/>
          </cell>
          <cell r="D4857" t="str">
            <v/>
          </cell>
          <cell r="E4857" t="str">
            <v/>
          </cell>
          <cell r="F4857">
            <v>1249968.0999999999</v>
          </cell>
          <cell r="G4857" t="str">
            <v/>
          </cell>
        </row>
        <row r="4858">
          <cell r="A4858" t="str">
            <v>L2 3</v>
          </cell>
          <cell r="B4858" t="str">
            <v/>
          </cell>
          <cell r="C4858" t="str">
            <v/>
          </cell>
          <cell r="D4858" t="str">
            <v/>
          </cell>
          <cell r="E4858" t="str">
            <v/>
          </cell>
          <cell r="F4858" t="str">
            <v/>
          </cell>
          <cell r="G4858" t="str">
            <v/>
          </cell>
        </row>
        <row r="4859">
          <cell r="A4859" t="str">
            <v>L2 4</v>
          </cell>
          <cell r="B4859" t="str">
            <v/>
          </cell>
          <cell r="C4859" t="str">
            <v/>
          </cell>
          <cell r="D4859" t="str">
            <v/>
          </cell>
          <cell r="E4859" t="str">
            <v/>
          </cell>
          <cell r="F4859" t="str">
            <v/>
          </cell>
          <cell r="G4859" t="str">
            <v/>
          </cell>
        </row>
        <row r="4860">
          <cell r="A4860" t="str">
            <v>L2 5</v>
          </cell>
          <cell r="B4860" t="str">
            <v/>
          </cell>
          <cell r="C4860" t="str">
            <v/>
          </cell>
          <cell r="D4860" t="str">
            <v/>
          </cell>
          <cell r="E4860" t="str">
            <v/>
          </cell>
          <cell r="F4860" t="str">
            <v/>
          </cell>
          <cell r="G4860" t="str">
            <v/>
          </cell>
        </row>
        <row r="4861">
          <cell r="A4861" t="str">
            <v>L2 6</v>
          </cell>
          <cell r="B4861" t="str">
            <v/>
          </cell>
          <cell r="C4861" t="str">
            <v/>
          </cell>
          <cell r="D4861" t="str">
            <v/>
          </cell>
          <cell r="E4861" t="str">
            <v/>
          </cell>
          <cell r="F4861" t="str">
            <v/>
          </cell>
          <cell r="G4861" t="str">
            <v/>
          </cell>
        </row>
        <row r="4862">
          <cell r="A4862" t="str">
            <v>L2 7</v>
          </cell>
          <cell r="B4862" t="str">
            <v/>
          </cell>
          <cell r="C4862" t="str">
            <v/>
          </cell>
          <cell r="D4862" t="str">
            <v/>
          </cell>
          <cell r="E4862" t="str">
            <v/>
          </cell>
          <cell r="F4862" t="str">
            <v/>
          </cell>
          <cell r="G4862" t="str">
            <v/>
          </cell>
        </row>
        <row r="4863">
          <cell r="A4863" t="str">
            <v>L2 8</v>
          </cell>
          <cell r="B4863" t="str">
            <v/>
          </cell>
          <cell r="C4863" t="str">
            <v/>
          </cell>
          <cell r="D4863" t="str">
            <v/>
          </cell>
          <cell r="E4863" t="str">
            <v/>
          </cell>
          <cell r="F4863" t="str">
            <v/>
          </cell>
          <cell r="G4863" t="str">
            <v/>
          </cell>
        </row>
        <row r="4864">
          <cell r="A4864" t="str">
            <v>L2 9</v>
          </cell>
          <cell r="B4864" t="str">
            <v/>
          </cell>
          <cell r="C4864" t="str">
            <v/>
          </cell>
          <cell r="D4864" t="str">
            <v/>
          </cell>
          <cell r="E4864" t="str">
            <v/>
          </cell>
          <cell r="F4864">
            <v>1742602.16</v>
          </cell>
          <cell r="G4864" t="str">
            <v/>
          </cell>
        </row>
        <row r="4865">
          <cell r="A4865" t="str">
            <v>L20 0</v>
          </cell>
          <cell r="B4865" t="str">
            <v/>
          </cell>
          <cell r="C4865" t="str">
            <v/>
          </cell>
          <cell r="D4865" t="str">
            <v/>
          </cell>
          <cell r="E4865" t="str">
            <v/>
          </cell>
          <cell r="F4865" t="str">
            <v/>
          </cell>
          <cell r="G4865" t="str">
            <v/>
          </cell>
        </row>
        <row r="4866">
          <cell r="A4866" t="str">
            <v>L20 1</v>
          </cell>
          <cell r="B4866" t="str">
            <v/>
          </cell>
          <cell r="C4866" t="str">
            <v/>
          </cell>
          <cell r="D4866" t="str">
            <v/>
          </cell>
          <cell r="E4866" t="str">
            <v/>
          </cell>
          <cell r="F4866" t="str">
            <v/>
          </cell>
          <cell r="G4866" t="str">
            <v/>
          </cell>
        </row>
        <row r="4867">
          <cell r="A4867" t="str">
            <v>L20 2</v>
          </cell>
          <cell r="B4867" t="str">
            <v/>
          </cell>
          <cell r="C4867" t="str">
            <v/>
          </cell>
          <cell r="D4867" t="str">
            <v/>
          </cell>
          <cell r="E4867" t="str">
            <v/>
          </cell>
          <cell r="F4867" t="str">
            <v/>
          </cell>
          <cell r="G4867" t="str">
            <v/>
          </cell>
        </row>
        <row r="4868">
          <cell r="A4868" t="str">
            <v>L20 3</v>
          </cell>
          <cell r="B4868" t="str">
            <v/>
          </cell>
          <cell r="C4868" t="str">
            <v/>
          </cell>
          <cell r="D4868" t="str">
            <v/>
          </cell>
          <cell r="E4868" t="str">
            <v/>
          </cell>
          <cell r="F4868">
            <v>702823.88000000012</v>
          </cell>
          <cell r="G4868" t="str">
            <v/>
          </cell>
        </row>
        <row r="4869">
          <cell r="A4869" t="str">
            <v>L20 4</v>
          </cell>
          <cell r="B4869" t="str">
            <v/>
          </cell>
          <cell r="C4869" t="str">
            <v/>
          </cell>
          <cell r="D4869" t="str">
            <v/>
          </cell>
          <cell r="E4869" t="str">
            <v/>
          </cell>
          <cell r="F4869">
            <v>591265.15</v>
          </cell>
          <cell r="G4869" t="str">
            <v/>
          </cell>
        </row>
        <row r="4870">
          <cell r="A4870" t="str">
            <v>L20 5</v>
          </cell>
          <cell r="B4870" t="str">
            <v/>
          </cell>
          <cell r="C4870" t="str">
            <v/>
          </cell>
          <cell r="D4870" t="str">
            <v/>
          </cell>
          <cell r="E4870" t="str">
            <v/>
          </cell>
          <cell r="F4870" t="str">
            <v/>
          </cell>
          <cell r="G4870" t="str">
            <v/>
          </cell>
        </row>
        <row r="4871">
          <cell r="A4871" t="str">
            <v>L20 6</v>
          </cell>
          <cell r="B4871" t="str">
            <v/>
          </cell>
          <cell r="C4871" t="str">
            <v/>
          </cell>
          <cell r="D4871" t="str">
            <v/>
          </cell>
          <cell r="E4871" t="str">
            <v/>
          </cell>
          <cell r="F4871">
            <v>266646.55999999994</v>
          </cell>
          <cell r="G4871" t="str">
            <v/>
          </cell>
        </row>
        <row r="4872">
          <cell r="A4872" t="str">
            <v>L20 7</v>
          </cell>
          <cell r="B4872" t="str">
            <v/>
          </cell>
          <cell r="C4872" t="str">
            <v/>
          </cell>
          <cell r="D4872" t="str">
            <v/>
          </cell>
          <cell r="E4872" t="str">
            <v/>
          </cell>
          <cell r="F4872" t="str">
            <v/>
          </cell>
          <cell r="G4872" t="str">
            <v/>
          </cell>
        </row>
        <row r="4873">
          <cell r="A4873" t="str">
            <v>L20 8</v>
          </cell>
          <cell r="B4873" t="str">
            <v/>
          </cell>
          <cell r="C4873" t="str">
            <v/>
          </cell>
          <cell r="D4873" t="str">
            <v/>
          </cell>
          <cell r="E4873">
            <v>2442781.5091840145</v>
          </cell>
          <cell r="F4873">
            <v>5599030.5499999998</v>
          </cell>
          <cell r="G4873" t="str">
            <v/>
          </cell>
        </row>
        <row r="4874">
          <cell r="A4874" t="str">
            <v>L20 9</v>
          </cell>
          <cell r="B4874" t="str">
            <v/>
          </cell>
          <cell r="C4874" t="str">
            <v/>
          </cell>
          <cell r="D4874" t="str">
            <v/>
          </cell>
          <cell r="E4874" t="str">
            <v/>
          </cell>
          <cell r="F4874" t="str">
            <v/>
          </cell>
          <cell r="G4874" t="str">
            <v/>
          </cell>
        </row>
        <row r="4875">
          <cell r="A4875" t="str">
            <v>L21 0</v>
          </cell>
          <cell r="B4875" t="str">
            <v/>
          </cell>
          <cell r="C4875" t="str">
            <v/>
          </cell>
          <cell r="D4875" t="str">
            <v/>
          </cell>
          <cell r="E4875" t="str">
            <v/>
          </cell>
          <cell r="F4875" t="str">
            <v/>
          </cell>
          <cell r="G4875" t="str">
            <v/>
          </cell>
        </row>
        <row r="4876">
          <cell r="A4876" t="str">
            <v>L21 1</v>
          </cell>
          <cell r="B4876" t="str">
            <v/>
          </cell>
          <cell r="C4876" t="str">
            <v/>
          </cell>
          <cell r="D4876" t="str">
            <v/>
          </cell>
          <cell r="E4876" t="str">
            <v/>
          </cell>
          <cell r="F4876" t="str">
            <v/>
          </cell>
          <cell r="G4876" t="str">
            <v/>
          </cell>
        </row>
        <row r="4877">
          <cell r="A4877" t="str">
            <v>L21 2</v>
          </cell>
          <cell r="B4877" t="str">
            <v/>
          </cell>
          <cell r="C4877" t="str">
            <v/>
          </cell>
          <cell r="D4877" t="str">
            <v/>
          </cell>
          <cell r="E4877" t="str">
            <v/>
          </cell>
          <cell r="F4877" t="str">
            <v/>
          </cell>
          <cell r="G4877" t="str">
            <v/>
          </cell>
        </row>
        <row r="4878">
          <cell r="A4878" t="str">
            <v>L21 3</v>
          </cell>
          <cell r="B4878" t="str">
            <v/>
          </cell>
          <cell r="C4878" t="str">
            <v/>
          </cell>
          <cell r="D4878" t="str">
            <v/>
          </cell>
          <cell r="E4878" t="str">
            <v/>
          </cell>
          <cell r="F4878">
            <v>294694.39</v>
          </cell>
          <cell r="G4878" t="str">
            <v/>
          </cell>
        </row>
        <row r="4879">
          <cell r="A4879" t="str">
            <v>L21 4</v>
          </cell>
          <cell r="B4879" t="str">
            <v/>
          </cell>
          <cell r="C4879" t="str">
            <v/>
          </cell>
          <cell r="D4879" t="str">
            <v/>
          </cell>
          <cell r="E4879" t="str">
            <v/>
          </cell>
          <cell r="F4879" t="str">
            <v/>
          </cell>
          <cell r="G4879" t="str">
            <v/>
          </cell>
        </row>
        <row r="4880">
          <cell r="A4880" t="str">
            <v>L21 5</v>
          </cell>
          <cell r="B4880" t="str">
            <v/>
          </cell>
          <cell r="C4880" t="str">
            <v/>
          </cell>
          <cell r="D4880" t="str">
            <v/>
          </cell>
          <cell r="E4880" t="str">
            <v/>
          </cell>
          <cell r="F4880" t="str">
            <v/>
          </cell>
          <cell r="G4880" t="str">
            <v/>
          </cell>
        </row>
        <row r="4881">
          <cell r="A4881" t="str">
            <v>L21 6</v>
          </cell>
          <cell r="B4881" t="str">
            <v/>
          </cell>
          <cell r="C4881" t="str">
            <v/>
          </cell>
          <cell r="D4881" t="str">
            <v/>
          </cell>
          <cell r="E4881" t="str">
            <v/>
          </cell>
          <cell r="F4881" t="str">
            <v/>
          </cell>
          <cell r="G4881" t="str">
            <v/>
          </cell>
        </row>
        <row r="4882">
          <cell r="A4882" t="str">
            <v>L21 7</v>
          </cell>
          <cell r="B4882" t="str">
            <v/>
          </cell>
          <cell r="C4882" t="str">
            <v/>
          </cell>
          <cell r="D4882" t="str">
            <v/>
          </cell>
          <cell r="E4882" t="str">
            <v/>
          </cell>
          <cell r="F4882">
            <v>340115.86000000004</v>
          </cell>
          <cell r="G4882" t="str">
            <v/>
          </cell>
        </row>
        <row r="4883">
          <cell r="A4883" t="str">
            <v>L21 8</v>
          </cell>
          <cell r="B4883" t="str">
            <v/>
          </cell>
          <cell r="C4883" t="str">
            <v/>
          </cell>
          <cell r="D4883" t="str">
            <v/>
          </cell>
          <cell r="E4883" t="str">
            <v/>
          </cell>
          <cell r="F4883" t="str">
            <v/>
          </cell>
          <cell r="G4883" t="str">
            <v/>
          </cell>
        </row>
        <row r="4884">
          <cell r="A4884" t="str">
            <v>L21 9</v>
          </cell>
          <cell r="B4884" t="str">
            <v/>
          </cell>
          <cell r="C4884" t="str">
            <v/>
          </cell>
          <cell r="D4884" t="str">
            <v/>
          </cell>
          <cell r="E4884" t="str">
            <v/>
          </cell>
          <cell r="F4884">
            <v>1090952.04</v>
          </cell>
          <cell r="G4884" t="str">
            <v/>
          </cell>
        </row>
        <row r="4885">
          <cell r="A4885" t="str">
            <v>L22 0</v>
          </cell>
          <cell r="B4885" t="str">
            <v/>
          </cell>
          <cell r="C4885" t="str">
            <v/>
          </cell>
          <cell r="D4885" t="str">
            <v/>
          </cell>
          <cell r="E4885" t="str">
            <v/>
          </cell>
          <cell r="F4885" t="str">
            <v/>
          </cell>
          <cell r="G4885" t="str">
            <v/>
          </cell>
        </row>
        <row r="4886">
          <cell r="A4886" t="str">
            <v>L22 1</v>
          </cell>
          <cell r="B4886" t="str">
            <v/>
          </cell>
          <cell r="C4886" t="str">
            <v/>
          </cell>
          <cell r="D4886" t="str">
            <v/>
          </cell>
          <cell r="E4886" t="str">
            <v/>
          </cell>
          <cell r="F4886" t="str">
            <v/>
          </cell>
          <cell r="G4886" t="str">
            <v/>
          </cell>
        </row>
        <row r="4887">
          <cell r="A4887" t="str">
            <v>L22 2</v>
          </cell>
          <cell r="B4887" t="str">
            <v/>
          </cell>
          <cell r="C4887" t="str">
            <v/>
          </cell>
          <cell r="D4887" t="str">
            <v/>
          </cell>
          <cell r="E4887" t="str">
            <v/>
          </cell>
          <cell r="F4887" t="str">
            <v/>
          </cell>
          <cell r="G4887" t="str">
            <v/>
          </cell>
        </row>
        <row r="4888">
          <cell r="A4888" t="str">
            <v>L22 3</v>
          </cell>
          <cell r="B4888" t="str">
            <v/>
          </cell>
          <cell r="C4888" t="str">
            <v/>
          </cell>
          <cell r="D4888" t="str">
            <v/>
          </cell>
          <cell r="E4888" t="str">
            <v/>
          </cell>
          <cell r="F4888" t="str">
            <v/>
          </cell>
          <cell r="G4888" t="str">
            <v/>
          </cell>
        </row>
        <row r="4889">
          <cell r="A4889" t="str">
            <v>L22 4</v>
          </cell>
          <cell r="B4889" t="str">
            <v/>
          </cell>
          <cell r="C4889" t="str">
            <v/>
          </cell>
          <cell r="D4889" t="str">
            <v/>
          </cell>
          <cell r="E4889" t="str">
            <v/>
          </cell>
          <cell r="F4889" t="str">
            <v/>
          </cell>
          <cell r="G4889" t="str">
            <v/>
          </cell>
        </row>
        <row r="4890">
          <cell r="A4890" t="str">
            <v>L22 5</v>
          </cell>
          <cell r="B4890" t="str">
            <v/>
          </cell>
          <cell r="C4890" t="str">
            <v/>
          </cell>
          <cell r="D4890" t="str">
            <v/>
          </cell>
          <cell r="E4890" t="str">
            <v/>
          </cell>
          <cell r="F4890" t="str">
            <v/>
          </cell>
          <cell r="G4890" t="str">
            <v/>
          </cell>
        </row>
        <row r="4891">
          <cell r="A4891" t="str">
            <v>L22 6</v>
          </cell>
          <cell r="B4891" t="str">
            <v/>
          </cell>
          <cell r="C4891" t="str">
            <v/>
          </cell>
          <cell r="D4891" t="str">
            <v/>
          </cell>
          <cell r="E4891" t="str">
            <v/>
          </cell>
          <cell r="F4891" t="str">
            <v/>
          </cell>
          <cell r="G4891" t="str">
            <v/>
          </cell>
        </row>
        <row r="4892">
          <cell r="A4892" t="str">
            <v>L22 7</v>
          </cell>
          <cell r="B4892" t="str">
            <v/>
          </cell>
          <cell r="C4892" t="str">
            <v/>
          </cell>
          <cell r="D4892" t="str">
            <v/>
          </cell>
          <cell r="E4892" t="str">
            <v/>
          </cell>
          <cell r="F4892" t="str">
            <v/>
          </cell>
          <cell r="G4892" t="str">
            <v/>
          </cell>
        </row>
        <row r="4893">
          <cell r="A4893" t="str">
            <v>L22 8</v>
          </cell>
          <cell r="B4893" t="str">
            <v/>
          </cell>
          <cell r="C4893" t="str">
            <v/>
          </cell>
          <cell r="D4893" t="str">
            <v/>
          </cell>
          <cell r="E4893" t="str">
            <v/>
          </cell>
          <cell r="F4893" t="str">
            <v/>
          </cell>
          <cell r="G4893" t="str">
            <v/>
          </cell>
        </row>
        <row r="4894">
          <cell r="A4894" t="str">
            <v>L22 9</v>
          </cell>
          <cell r="B4894" t="str">
            <v/>
          </cell>
          <cell r="C4894" t="str">
            <v/>
          </cell>
          <cell r="D4894" t="str">
            <v/>
          </cell>
          <cell r="E4894" t="str">
            <v/>
          </cell>
          <cell r="F4894">
            <v>194471.98</v>
          </cell>
          <cell r="G4894" t="str">
            <v/>
          </cell>
        </row>
        <row r="4895">
          <cell r="A4895" t="str">
            <v>L23 0</v>
          </cell>
          <cell r="B4895" t="str">
            <v/>
          </cell>
          <cell r="C4895" t="str">
            <v/>
          </cell>
          <cell r="D4895" t="str">
            <v/>
          </cell>
          <cell r="E4895" t="str">
            <v/>
          </cell>
          <cell r="F4895">
            <v>824512.08999999985</v>
          </cell>
          <cell r="G4895" t="str">
            <v/>
          </cell>
        </row>
        <row r="4896">
          <cell r="A4896" t="str">
            <v>L23 1</v>
          </cell>
          <cell r="B4896" t="str">
            <v/>
          </cell>
          <cell r="C4896" t="str">
            <v/>
          </cell>
          <cell r="D4896" t="str">
            <v/>
          </cell>
          <cell r="E4896" t="str">
            <v/>
          </cell>
          <cell r="F4896" t="str">
            <v/>
          </cell>
          <cell r="G4896" t="str">
            <v/>
          </cell>
        </row>
        <row r="4897">
          <cell r="A4897" t="str">
            <v>L23 2</v>
          </cell>
          <cell r="B4897" t="str">
            <v/>
          </cell>
          <cell r="C4897" t="str">
            <v/>
          </cell>
          <cell r="D4897" t="str">
            <v/>
          </cell>
          <cell r="E4897" t="str">
            <v/>
          </cell>
          <cell r="F4897">
            <v>371636.75999999995</v>
          </cell>
          <cell r="G4897" t="str">
            <v/>
          </cell>
        </row>
        <row r="4898">
          <cell r="A4898" t="str">
            <v>L23 3</v>
          </cell>
          <cell r="B4898" t="str">
            <v/>
          </cell>
          <cell r="C4898" t="str">
            <v/>
          </cell>
          <cell r="D4898" t="str">
            <v/>
          </cell>
          <cell r="E4898" t="str">
            <v/>
          </cell>
          <cell r="F4898">
            <v>209619.66</v>
          </cell>
          <cell r="G4898" t="str">
            <v/>
          </cell>
        </row>
        <row r="4899">
          <cell r="A4899" t="str">
            <v>L23 4</v>
          </cell>
          <cell r="B4899" t="str">
            <v/>
          </cell>
          <cell r="C4899" t="str">
            <v/>
          </cell>
          <cell r="D4899" t="str">
            <v/>
          </cell>
          <cell r="E4899" t="str">
            <v/>
          </cell>
          <cell r="F4899" t="str">
            <v/>
          </cell>
          <cell r="G4899" t="str">
            <v/>
          </cell>
        </row>
        <row r="4900">
          <cell r="A4900" t="str">
            <v>L23 5</v>
          </cell>
          <cell r="B4900" t="str">
            <v/>
          </cell>
          <cell r="C4900" t="str">
            <v/>
          </cell>
          <cell r="D4900" t="str">
            <v/>
          </cell>
          <cell r="E4900" t="str">
            <v/>
          </cell>
          <cell r="F4900" t="str">
            <v/>
          </cell>
          <cell r="G4900" t="str">
            <v/>
          </cell>
        </row>
        <row r="4901">
          <cell r="A4901" t="str">
            <v>L23 6</v>
          </cell>
          <cell r="B4901" t="str">
            <v/>
          </cell>
          <cell r="C4901" t="str">
            <v/>
          </cell>
          <cell r="D4901" t="str">
            <v/>
          </cell>
          <cell r="E4901" t="str">
            <v/>
          </cell>
          <cell r="F4901">
            <v>4087769.36</v>
          </cell>
          <cell r="G4901" t="str">
            <v/>
          </cell>
        </row>
        <row r="4902">
          <cell r="A4902" t="str">
            <v>L23 7</v>
          </cell>
          <cell r="B4902" t="str">
            <v/>
          </cell>
          <cell r="C4902" t="str">
            <v/>
          </cell>
          <cell r="D4902" t="str">
            <v/>
          </cell>
          <cell r="E4902" t="str">
            <v/>
          </cell>
          <cell r="F4902">
            <v>451549.79000000004</v>
          </cell>
          <cell r="G4902" t="str">
            <v/>
          </cell>
        </row>
        <row r="4903">
          <cell r="A4903" t="str">
            <v>L23 8</v>
          </cell>
          <cell r="B4903" t="str">
            <v/>
          </cell>
          <cell r="C4903" t="str">
            <v/>
          </cell>
          <cell r="D4903" t="str">
            <v/>
          </cell>
          <cell r="E4903">
            <v>4378074.280780036</v>
          </cell>
          <cell r="F4903">
            <v>4540178.1399999987</v>
          </cell>
          <cell r="G4903" t="str">
            <v/>
          </cell>
        </row>
        <row r="4904">
          <cell r="A4904" t="str">
            <v>L23 9</v>
          </cell>
          <cell r="B4904" t="str">
            <v/>
          </cell>
          <cell r="C4904" t="str">
            <v/>
          </cell>
          <cell r="D4904" t="str">
            <v/>
          </cell>
          <cell r="E4904" t="str">
            <v/>
          </cell>
          <cell r="F4904" t="str">
            <v/>
          </cell>
          <cell r="G4904" t="str">
            <v/>
          </cell>
        </row>
        <row r="4905">
          <cell r="A4905" t="str">
            <v>L24 0</v>
          </cell>
          <cell r="B4905" t="str">
            <v/>
          </cell>
          <cell r="C4905" t="str">
            <v/>
          </cell>
          <cell r="D4905" t="str">
            <v/>
          </cell>
          <cell r="E4905" t="str">
            <v/>
          </cell>
          <cell r="F4905" t="str">
            <v/>
          </cell>
          <cell r="G4905" t="str">
            <v/>
          </cell>
        </row>
        <row r="4906">
          <cell r="A4906" t="str">
            <v>L24 1</v>
          </cell>
          <cell r="B4906" t="str">
            <v/>
          </cell>
          <cell r="C4906" t="str">
            <v/>
          </cell>
          <cell r="D4906" t="str">
            <v/>
          </cell>
          <cell r="E4906" t="str">
            <v/>
          </cell>
          <cell r="F4906" t="str">
            <v/>
          </cell>
          <cell r="G4906" t="str">
            <v/>
          </cell>
        </row>
        <row r="4907">
          <cell r="A4907" t="str">
            <v>L24 2</v>
          </cell>
          <cell r="B4907" t="str">
            <v/>
          </cell>
          <cell r="C4907" t="str">
            <v/>
          </cell>
          <cell r="D4907" t="str">
            <v/>
          </cell>
          <cell r="E4907" t="str">
            <v/>
          </cell>
          <cell r="F4907" t="str">
            <v/>
          </cell>
          <cell r="G4907" t="str">
            <v/>
          </cell>
        </row>
        <row r="4908">
          <cell r="A4908" t="str">
            <v>L24 3</v>
          </cell>
          <cell r="B4908" t="str">
            <v/>
          </cell>
          <cell r="C4908" t="str">
            <v/>
          </cell>
          <cell r="D4908" t="str">
            <v/>
          </cell>
          <cell r="E4908" t="str">
            <v/>
          </cell>
          <cell r="F4908" t="str">
            <v/>
          </cell>
          <cell r="G4908" t="str">
            <v/>
          </cell>
        </row>
        <row r="4909">
          <cell r="A4909" t="str">
            <v>L24 4</v>
          </cell>
          <cell r="B4909" t="str">
            <v/>
          </cell>
          <cell r="C4909" t="str">
            <v/>
          </cell>
          <cell r="D4909" t="str">
            <v/>
          </cell>
          <cell r="E4909" t="str">
            <v/>
          </cell>
          <cell r="F4909" t="str">
            <v/>
          </cell>
          <cell r="G4909" t="str">
            <v/>
          </cell>
        </row>
        <row r="4910">
          <cell r="A4910" t="str">
            <v>L24 5</v>
          </cell>
          <cell r="B4910" t="str">
            <v/>
          </cell>
          <cell r="C4910" t="str">
            <v/>
          </cell>
          <cell r="D4910" t="str">
            <v/>
          </cell>
          <cell r="E4910" t="str">
            <v/>
          </cell>
          <cell r="F4910" t="str">
            <v/>
          </cell>
          <cell r="G4910" t="str">
            <v/>
          </cell>
        </row>
        <row r="4911">
          <cell r="A4911" t="str">
            <v>L24 6</v>
          </cell>
          <cell r="B4911" t="str">
            <v/>
          </cell>
          <cell r="C4911" t="str">
            <v/>
          </cell>
          <cell r="D4911" t="str">
            <v/>
          </cell>
          <cell r="E4911" t="str">
            <v/>
          </cell>
          <cell r="F4911" t="str">
            <v/>
          </cell>
          <cell r="G4911" t="str">
            <v/>
          </cell>
        </row>
        <row r="4912">
          <cell r="A4912" t="str">
            <v>L24 7</v>
          </cell>
          <cell r="B4912" t="str">
            <v/>
          </cell>
          <cell r="C4912" t="str">
            <v/>
          </cell>
          <cell r="D4912" t="str">
            <v/>
          </cell>
          <cell r="E4912" t="str">
            <v/>
          </cell>
          <cell r="F4912" t="str">
            <v/>
          </cell>
          <cell r="G4912" t="str">
            <v/>
          </cell>
        </row>
        <row r="4913">
          <cell r="A4913" t="str">
            <v>L24 8</v>
          </cell>
          <cell r="B4913" t="str">
            <v/>
          </cell>
          <cell r="C4913" t="str">
            <v/>
          </cell>
          <cell r="D4913" t="str">
            <v/>
          </cell>
          <cell r="E4913" t="str">
            <v/>
          </cell>
          <cell r="F4913" t="str">
            <v/>
          </cell>
          <cell r="G4913" t="str">
            <v/>
          </cell>
        </row>
        <row r="4914">
          <cell r="A4914" t="str">
            <v>L24 9</v>
          </cell>
          <cell r="B4914" t="str">
            <v/>
          </cell>
          <cell r="C4914" t="str">
            <v/>
          </cell>
          <cell r="D4914" t="str">
            <v/>
          </cell>
          <cell r="E4914" t="str">
            <v/>
          </cell>
          <cell r="F4914">
            <v>3426177.1099999994</v>
          </cell>
          <cell r="G4914" t="str">
            <v/>
          </cell>
        </row>
        <row r="4915">
          <cell r="A4915" t="str">
            <v>L25 0</v>
          </cell>
          <cell r="B4915" t="str">
            <v/>
          </cell>
          <cell r="C4915" t="str">
            <v/>
          </cell>
          <cell r="D4915" t="str">
            <v/>
          </cell>
          <cell r="E4915" t="str">
            <v/>
          </cell>
          <cell r="F4915" t="str">
            <v/>
          </cell>
          <cell r="G4915" t="str">
            <v/>
          </cell>
        </row>
        <row r="4916">
          <cell r="A4916" t="str">
            <v>L25 1</v>
          </cell>
          <cell r="B4916" t="str">
            <v/>
          </cell>
          <cell r="C4916" t="str">
            <v/>
          </cell>
          <cell r="D4916" t="str">
            <v/>
          </cell>
          <cell r="E4916" t="str">
            <v/>
          </cell>
          <cell r="F4916" t="str">
            <v/>
          </cell>
          <cell r="G4916" t="str">
            <v/>
          </cell>
        </row>
        <row r="4917">
          <cell r="A4917" t="str">
            <v>L25 2</v>
          </cell>
          <cell r="B4917" t="str">
            <v/>
          </cell>
          <cell r="C4917" t="str">
            <v/>
          </cell>
          <cell r="D4917" t="str">
            <v/>
          </cell>
          <cell r="E4917" t="str">
            <v/>
          </cell>
          <cell r="F4917" t="str">
            <v/>
          </cell>
          <cell r="G4917" t="str">
            <v/>
          </cell>
        </row>
        <row r="4918">
          <cell r="A4918" t="str">
            <v>L25 3</v>
          </cell>
          <cell r="B4918" t="str">
            <v/>
          </cell>
          <cell r="C4918" t="str">
            <v/>
          </cell>
          <cell r="D4918" t="str">
            <v/>
          </cell>
          <cell r="E4918" t="str">
            <v/>
          </cell>
          <cell r="F4918" t="str">
            <v/>
          </cell>
          <cell r="G4918" t="str">
            <v/>
          </cell>
        </row>
        <row r="4919">
          <cell r="A4919" t="str">
            <v>L25 4</v>
          </cell>
          <cell r="B4919" t="str">
            <v/>
          </cell>
          <cell r="C4919" t="str">
            <v/>
          </cell>
          <cell r="D4919" t="str">
            <v/>
          </cell>
          <cell r="E4919">
            <v>2254029.2548234141</v>
          </cell>
          <cell r="F4919">
            <v>1531395.3400000003</v>
          </cell>
          <cell r="G4919" t="str">
            <v/>
          </cell>
        </row>
        <row r="4920">
          <cell r="A4920" t="str">
            <v>L25 5</v>
          </cell>
          <cell r="B4920" t="str">
            <v/>
          </cell>
          <cell r="C4920" t="str">
            <v/>
          </cell>
          <cell r="D4920" t="str">
            <v/>
          </cell>
          <cell r="E4920" t="str">
            <v/>
          </cell>
          <cell r="F4920">
            <v>513525.23000000004</v>
          </cell>
          <cell r="G4920" t="str">
            <v/>
          </cell>
        </row>
        <row r="4921">
          <cell r="A4921" t="str">
            <v>L25 6</v>
          </cell>
          <cell r="B4921" t="str">
            <v/>
          </cell>
          <cell r="C4921" t="str">
            <v/>
          </cell>
          <cell r="D4921" t="str">
            <v/>
          </cell>
          <cell r="E4921" t="str">
            <v/>
          </cell>
          <cell r="F4921">
            <v>4150535.76</v>
          </cell>
          <cell r="G4921" t="str">
            <v/>
          </cell>
        </row>
        <row r="4922">
          <cell r="A4922" t="str">
            <v>L25 7</v>
          </cell>
          <cell r="B4922" t="str">
            <v/>
          </cell>
          <cell r="C4922" t="str">
            <v/>
          </cell>
          <cell r="D4922" t="str">
            <v/>
          </cell>
          <cell r="E4922">
            <v>3395518.9552846528</v>
          </cell>
          <cell r="F4922" t="str">
            <v/>
          </cell>
          <cell r="G4922" t="str">
            <v/>
          </cell>
        </row>
        <row r="4923">
          <cell r="A4923" t="str">
            <v>L25 8</v>
          </cell>
          <cell r="B4923" t="str">
            <v/>
          </cell>
          <cell r="C4923" t="str">
            <v/>
          </cell>
          <cell r="D4923" t="str">
            <v/>
          </cell>
          <cell r="E4923" t="str">
            <v/>
          </cell>
          <cell r="F4923" t="str">
            <v/>
          </cell>
          <cell r="G4923" t="str">
            <v/>
          </cell>
        </row>
        <row r="4924">
          <cell r="A4924" t="str">
            <v>L25 9</v>
          </cell>
          <cell r="B4924" t="str">
            <v/>
          </cell>
          <cell r="C4924" t="str">
            <v/>
          </cell>
          <cell r="D4924" t="str">
            <v/>
          </cell>
          <cell r="E4924" t="str">
            <v/>
          </cell>
          <cell r="F4924" t="str">
            <v/>
          </cell>
          <cell r="G4924" t="str">
            <v/>
          </cell>
        </row>
        <row r="4925">
          <cell r="A4925" t="str">
            <v>L26 0</v>
          </cell>
          <cell r="B4925" t="str">
            <v/>
          </cell>
          <cell r="C4925" t="str">
            <v/>
          </cell>
          <cell r="D4925" t="str">
            <v/>
          </cell>
          <cell r="E4925" t="str">
            <v/>
          </cell>
          <cell r="F4925" t="str">
            <v/>
          </cell>
          <cell r="G4925" t="str">
            <v/>
          </cell>
        </row>
        <row r="4926">
          <cell r="A4926" t="str">
            <v>L26 1</v>
          </cell>
          <cell r="B4926" t="str">
            <v/>
          </cell>
          <cell r="C4926" t="str">
            <v/>
          </cell>
          <cell r="D4926" t="str">
            <v/>
          </cell>
          <cell r="E4926" t="str">
            <v/>
          </cell>
          <cell r="F4926" t="str">
            <v/>
          </cell>
          <cell r="G4926" t="str">
            <v/>
          </cell>
        </row>
        <row r="4927">
          <cell r="A4927" t="str">
            <v>L26 2</v>
          </cell>
          <cell r="B4927" t="str">
            <v/>
          </cell>
          <cell r="C4927" t="str">
            <v/>
          </cell>
          <cell r="D4927" t="str">
            <v/>
          </cell>
          <cell r="E4927" t="str">
            <v/>
          </cell>
          <cell r="F4927" t="str">
            <v/>
          </cell>
          <cell r="G4927" t="str">
            <v/>
          </cell>
        </row>
        <row r="4928">
          <cell r="A4928" t="str">
            <v>L26 3</v>
          </cell>
          <cell r="B4928" t="str">
            <v/>
          </cell>
          <cell r="C4928" t="str">
            <v/>
          </cell>
          <cell r="D4928" t="str">
            <v/>
          </cell>
          <cell r="E4928" t="str">
            <v/>
          </cell>
          <cell r="F4928" t="str">
            <v/>
          </cell>
          <cell r="G4928" t="str">
            <v/>
          </cell>
        </row>
        <row r="4929">
          <cell r="A4929" t="str">
            <v>L26 4</v>
          </cell>
          <cell r="B4929" t="str">
            <v/>
          </cell>
          <cell r="C4929" t="str">
            <v/>
          </cell>
          <cell r="D4929" t="str">
            <v/>
          </cell>
          <cell r="E4929" t="str">
            <v/>
          </cell>
          <cell r="F4929" t="str">
            <v/>
          </cell>
          <cell r="G4929" t="str">
            <v/>
          </cell>
        </row>
        <row r="4930">
          <cell r="A4930" t="str">
            <v>L26 5</v>
          </cell>
          <cell r="B4930" t="str">
            <v/>
          </cell>
          <cell r="C4930" t="str">
            <v/>
          </cell>
          <cell r="D4930" t="str">
            <v/>
          </cell>
          <cell r="E4930" t="str">
            <v/>
          </cell>
          <cell r="F4930" t="str">
            <v/>
          </cell>
          <cell r="G4930" t="str">
            <v/>
          </cell>
        </row>
        <row r="4931">
          <cell r="A4931" t="str">
            <v>L26 6</v>
          </cell>
          <cell r="B4931" t="str">
            <v/>
          </cell>
          <cell r="C4931" t="str">
            <v/>
          </cell>
          <cell r="D4931" t="str">
            <v/>
          </cell>
          <cell r="E4931" t="str">
            <v/>
          </cell>
          <cell r="F4931" t="str">
            <v/>
          </cell>
          <cell r="G4931" t="str">
            <v/>
          </cell>
        </row>
        <row r="4932">
          <cell r="A4932" t="str">
            <v>L26 7</v>
          </cell>
          <cell r="B4932" t="str">
            <v/>
          </cell>
          <cell r="C4932" t="str">
            <v/>
          </cell>
          <cell r="D4932">
            <v>65024.32</v>
          </cell>
          <cell r="E4932" t="str">
            <v/>
          </cell>
          <cell r="F4932">
            <v>483557.91000000003</v>
          </cell>
          <cell r="G4932" t="str">
            <v/>
          </cell>
        </row>
        <row r="4933">
          <cell r="A4933" t="str">
            <v>L26 8</v>
          </cell>
          <cell r="B4933" t="str">
            <v/>
          </cell>
          <cell r="C4933" t="str">
            <v/>
          </cell>
          <cell r="D4933" t="str">
            <v/>
          </cell>
          <cell r="E4933" t="str">
            <v/>
          </cell>
          <cell r="F4933" t="str">
            <v/>
          </cell>
          <cell r="G4933" t="str">
            <v/>
          </cell>
        </row>
        <row r="4934">
          <cell r="A4934" t="str">
            <v>L26 9</v>
          </cell>
          <cell r="B4934" t="str">
            <v/>
          </cell>
          <cell r="C4934" t="str">
            <v/>
          </cell>
          <cell r="D4934" t="str">
            <v/>
          </cell>
          <cell r="E4934" t="str">
            <v/>
          </cell>
          <cell r="F4934" t="str">
            <v/>
          </cell>
          <cell r="G4934" t="str">
            <v/>
          </cell>
        </row>
        <row r="4935">
          <cell r="A4935" t="str">
            <v>L27 0</v>
          </cell>
          <cell r="B4935" t="str">
            <v/>
          </cell>
          <cell r="C4935" t="str">
            <v/>
          </cell>
          <cell r="D4935" t="str">
            <v/>
          </cell>
          <cell r="E4935" t="str">
            <v/>
          </cell>
          <cell r="F4935" t="str">
            <v/>
          </cell>
          <cell r="G4935" t="str">
            <v/>
          </cell>
        </row>
        <row r="4936">
          <cell r="A4936" t="str">
            <v>L27 1</v>
          </cell>
          <cell r="B4936" t="str">
            <v/>
          </cell>
          <cell r="C4936" t="str">
            <v/>
          </cell>
          <cell r="D4936" t="str">
            <v/>
          </cell>
          <cell r="E4936" t="str">
            <v/>
          </cell>
          <cell r="F4936" t="str">
            <v/>
          </cell>
          <cell r="G4936" t="str">
            <v/>
          </cell>
        </row>
        <row r="4937">
          <cell r="A4937" t="str">
            <v>L27 2</v>
          </cell>
          <cell r="B4937" t="str">
            <v/>
          </cell>
          <cell r="C4937" t="str">
            <v/>
          </cell>
          <cell r="D4937" t="str">
            <v/>
          </cell>
          <cell r="E4937" t="str">
            <v/>
          </cell>
          <cell r="F4937" t="str">
            <v/>
          </cell>
          <cell r="G4937" t="str">
            <v/>
          </cell>
        </row>
        <row r="4938">
          <cell r="A4938" t="str">
            <v>L27 3</v>
          </cell>
          <cell r="B4938" t="str">
            <v/>
          </cell>
          <cell r="C4938" t="str">
            <v/>
          </cell>
          <cell r="D4938" t="str">
            <v/>
          </cell>
          <cell r="E4938" t="str">
            <v/>
          </cell>
          <cell r="F4938" t="str">
            <v/>
          </cell>
          <cell r="G4938" t="str">
            <v/>
          </cell>
        </row>
        <row r="4939">
          <cell r="A4939" t="str">
            <v>L27 4</v>
          </cell>
          <cell r="B4939" t="str">
            <v/>
          </cell>
          <cell r="C4939" t="str">
            <v/>
          </cell>
          <cell r="D4939" t="str">
            <v/>
          </cell>
          <cell r="E4939" t="str">
            <v/>
          </cell>
          <cell r="F4939" t="str">
            <v/>
          </cell>
          <cell r="G4939" t="str">
            <v/>
          </cell>
        </row>
        <row r="4940">
          <cell r="A4940" t="str">
            <v>L27 5</v>
          </cell>
          <cell r="B4940" t="str">
            <v/>
          </cell>
          <cell r="C4940" t="str">
            <v/>
          </cell>
          <cell r="D4940" t="str">
            <v/>
          </cell>
          <cell r="E4940" t="str">
            <v/>
          </cell>
          <cell r="F4940" t="str">
            <v/>
          </cell>
          <cell r="G4940" t="str">
            <v/>
          </cell>
        </row>
        <row r="4941">
          <cell r="A4941" t="str">
            <v>L27 6</v>
          </cell>
          <cell r="B4941" t="str">
            <v/>
          </cell>
          <cell r="C4941" t="str">
            <v/>
          </cell>
          <cell r="D4941" t="str">
            <v/>
          </cell>
          <cell r="E4941" t="str">
            <v/>
          </cell>
          <cell r="F4941" t="str">
            <v/>
          </cell>
          <cell r="G4941" t="str">
            <v/>
          </cell>
        </row>
        <row r="4942">
          <cell r="A4942" t="str">
            <v>L27 7</v>
          </cell>
          <cell r="B4942" t="str">
            <v/>
          </cell>
          <cell r="C4942" t="str">
            <v/>
          </cell>
          <cell r="D4942" t="str">
            <v/>
          </cell>
          <cell r="E4942" t="str">
            <v/>
          </cell>
          <cell r="F4942" t="str">
            <v/>
          </cell>
          <cell r="G4942" t="str">
            <v/>
          </cell>
        </row>
        <row r="4943">
          <cell r="A4943" t="str">
            <v>L27 8</v>
          </cell>
          <cell r="B4943" t="str">
            <v/>
          </cell>
          <cell r="C4943" t="str">
            <v/>
          </cell>
          <cell r="D4943" t="str">
            <v/>
          </cell>
          <cell r="E4943" t="str">
            <v/>
          </cell>
          <cell r="F4943" t="str">
            <v/>
          </cell>
          <cell r="G4943" t="str">
            <v/>
          </cell>
        </row>
        <row r="4944">
          <cell r="A4944" t="str">
            <v>L28 0</v>
          </cell>
          <cell r="B4944" t="str">
            <v/>
          </cell>
          <cell r="C4944" t="str">
            <v/>
          </cell>
          <cell r="D4944" t="str">
            <v/>
          </cell>
          <cell r="E4944" t="str">
            <v/>
          </cell>
          <cell r="F4944" t="str">
            <v/>
          </cell>
          <cell r="G4944" t="str">
            <v/>
          </cell>
        </row>
        <row r="4945">
          <cell r="A4945" t="str">
            <v>L28 1</v>
          </cell>
          <cell r="B4945" t="str">
            <v/>
          </cell>
          <cell r="C4945" t="str">
            <v/>
          </cell>
          <cell r="D4945" t="str">
            <v/>
          </cell>
          <cell r="E4945" t="str">
            <v/>
          </cell>
          <cell r="F4945" t="str">
            <v/>
          </cell>
          <cell r="G4945" t="str">
            <v/>
          </cell>
        </row>
        <row r="4946">
          <cell r="A4946" t="str">
            <v>L28 3</v>
          </cell>
          <cell r="B4946" t="str">
            <v/>
          </cell>
          <cell r="C4946" t="str">
            <v/>
          </cell>
          <cell r="D4946" t="str">
            <v/>
          </cell>
          <cell r="E4946" t="str">
            <v/>
          </cell>
          <cell r="F4946" t="str">
            <v/>
          </cell>
          <cell r="G4946" t="str">
            <v/>
          </cell>
        </row>
        <row r="4947">
          <cell r="A4947" t="str">
            <v>L28 4</v>
          </cell>
          <cell r="B4947" t="str">
            <v/>
          </cell>
          <cell r="C4947" t="str">
            <v/>
          </cell>
          <cell r="D4947" t="str">
            <v/>
          </cell>
          <cell r="E4947" t="str">
            <v/>
          </cell>
          <cell r="F4947" t="str">
            <v/>
          </cell>
          <cell r="G4947" t="str">
            <v/>
          </cell>
        </row>
        <row r="4948">
          <cell r="A4948" t="str">
            <v>L28 5</v>
          </cell>
          <cell r="B4948" t="str">
            <v/>
          </cell>
          <cell r="C4948" t="str">
            <v/>
          </cell>
          <cell r="D4948" t="str">
            <v/>
          </cell>
          <cell r="E4948" t="str">
            <v/>
          </cell>
          <cell r="F4948" t="str">
            <v/>
          </cell>
          <cell r="G4948" t="str">
            <v/>
          </cell>
        </row>
        <row r="4949">
          <cell r="A4949" t="str">
            <v>L28 6</v>
          </cell>
          <cell r="B4949" t="str">
            <v/>
          </cell>
          <cell r="C4949" t="str">
            <v/>
          </cell>
          <cell r="D4949" t="str">
            <v/>
          </cell>
          <cell r="E4949" t="str">
            <v/>
          </cell>
          <cell r="F4949" t="str">
            <v/>
          </cell>
          <cell r="G4949" t="str">
            <v/>
          </cell>
        </row>
        <row r="4950">
          <cell r="A4950" t="str">
            <v>L28 7</v>
          </cell>
          <cell r="B4950" t="str">
            <v/>
          </cell>
          <cell r="C4950" t="str">
            <v/>
          </cell>
          <cell r="D4950" t="str">
            <v/>
          </cell>
          <cell r="E4950" t="str">
            <v/>
          </cell>
          <cell r="F4950" t="str">
            <v/>
          </cell>
          <cell r="G4950" t="str">
            <v/>
          </cell>
        </row>
        <row r="4951">
          <cell r="A4951" t="str">
            <v>L28 8</v>
          </cell>
          <cell r="B4951" t="str">
            <v/>
          </cell>
          <cell r="C4951" t="str">
            <v/>
          </cell>
          <cell r="D4951" t="str">
            <v/>
          </cell>
          <cell r="E4951" t="str">
            <v/>
          </cell>
          <cell r="F4951" t="str">
            <v/>
          </cell>
          <cell r="G4951" t="str">
            <v/>
          </cell>
        </row>
        <row r="4952">
          <cell r="A4952" t="str">
            <v>L29 1</v>
          </cell>
          <cell r="B4952" t="str">
            <v/>
          </cell>
          <cell r="C4952" t="str">
            <v/>
          </cell>
          <cell r="D4952" t="str">
            <v/>
          </cell>
          <cell r="E4952" t="str">
            <v/>
          </cell>
          <cell r="F4952" t="str">
            <v/>
          </cell>
          <cell r="G4952" t="str">
            <v/>
          </cell>
        </row>
        <row r="4953">
          <cell r="A4953" t="str">
            <v>L29 3</v>
          </cell>
          <cell r="B4953" t="str">
            <v/>
          </cell>
          <cell r="C4953" t="str">
            <v/>
          </cell>
          <cell r="D4953" t="str">
            <v/>
          </cell>
          <cell r="E4953" t="str">
            <v/>
          </cell>
          <cell r="F4953" t="str">
            <v/>
          </cell>
          <cell r="G4953" t="str">
            <v/>
          </cell>
        </row>
        <row r="4954">
          <cell r="A4954" t="str">
            <v>L29 5</v>
          </cell>
          <cell r="B4954" t="str">
            <v/>
          </cell>
          <cell r="C4954" t="str">
            <v/>
          </cell>
          <cell r="D4954" t="str">
            <v/>
          </cell>
          <cell r="E4954" t="str">
            <v/>
          </cell>
          <cell r="F4954" t="str">
            <v/>
          </cell>
          <cell r="G4954" t="str">
            <v/>
          </cell>
        </row>
        <row r="4955">
          <cell r="A4955" t="str">
            <v>L29 6</v>
          </cell>
          <cell r="B4955" t="str">
            <v/>
          </cell>
          <cell r="C4955" t="str">
            <v/>
          </cell>
          <cell r="D4955" t="str">
            <v/>
          </cell>
          <cell r="E4955" t="str">
            <v/>
          </cell>
          <cell r="F4955" t="str">
            <v/>
          </cell>
          <cell r="G4955" t="str">
            <v/>
          </cell>
        </row>
        <row r="4956">
          <cell r="A4956" t="str">
            <v>L29 7</v>
          </cell>
          <cell r="B4956" t="str">
            <v/>
          </cell>
          <cell r="C4956" t="str">
            <v/>
          </cell>
          <cell r="D4956" t="str">
            <v/>
          </cell>
          <cell r="E4956" t="str">
            <v/>
          </cell>
          <cell r="F4956" t="str">
            <v/>
          </cell>
          <cell r="G4956" t="str">
            <v/>
          </cell>
        </row>
        <row r="4957">
          <cell r="A4957" t="str">
            <v>L29 8</v>
          </cell>
          <cell r="B4957" t="str">
            <v/>
          </cell>
          <cell r="C4957" t="str">
            <v/>
          </cell>
          <cell r="D4957" t="str">
            <v/>
          </cell>
          <cell r="E4957" t="str">
            <v/>
          </cell>
          <cell r="F4957" t="str">
            <v/>
          </cell>
          <cell r="G4957" t="str">
            <v/>
          </cell>
        </row>
        <row r="4958">
          <cell r="A4958" t="str">
            <v>L29 9</v>
          </cell>
          <cell r="B4958" t="str">
            <v/>
          </cell>
          <cell r="C4958" t="str">
            <v/>
          </cell>
          <cell r="D4958" t="str">
            <v/>
          </cell>
          <cell r="E4958" t="str">
            <v/>
          </cell>
          <cell r="F4958" t="str">
            <v/>
          </cell>
          <cell r="G4958" t="str">
            <v/>
          </cell>
        </row>
        <row r="4959">
          <cell r="A4959" t="str">
            <v>L3 0</v>
          </cell>
          <cell r="B4959" t="str">
            <v/>
          </cell>
          <cell r="C4959" t="str">
            <v/>
          </cell>
          <cell r="D4959" t="str">
            <v/>
          </cell>
          <cell r="E4959" t="str">
            <v/>
          </cell>
          <cell r="F4959" t="str">
            <v/>
          </cell>
          <cell r="G4959" t="str">
            <v/>
          </cell>
        </row>
        <row r="4960">
          <cell r="A4960" t="str">
            <v>L3 1</v>
          </cell>
          <cell r="B4960" t="str">
            <v/>
          </cell>
          <cell r="C4960" t="str">
            <v/>
          </cell>
          <cell r="D4960" t="str">
            <v/>
          </cell>
          <cell r="E4960" t="str">
            <v/>
          </cell>
          <cell r="F4960" t="str">
            <v/>
          </cell>
          <cell r="G4960" t="str">
            <v/>
          </cell>
        </row>
        <row r="4961">
          <cell r="A4961" t="str">
            <v>L3 2</v>
          </cell>
          <cell r="B4961" t="str">
            <v/>
          </cell>
          <cell r="C4961" t="str">
            <v/>
          </cell>
          <cell r="D4961" t="str">
            <v/>
          </cell>
          <cell r="E4961" t="str">
            <v/>
          </cell>
          <cell r="F4961" t="str">
            <v/>
          </cell>
          <cell r="G4961" t="str">
            <v/>
          </cell>
        </row>
        <row r="4962">
          <cell r="A4962" t="str">
            <v>L3 3</v>
          </cell>
          <cell r="B4962" t="str">
            <v/>
          </cell>
          <cell r="C4962" t="str">
            <v/>
          </cell>
          <cell r="D4962" t="str">
            <v/>
          </cell>
          <cell r="E4962" t="str">
            <v/>
          </cell>
          <cell r="F4962" t="str">
            <v/>
          </cell>
          <cell r="G4962" t="str">
            <v/>
          </cell>
        </row>
        <row r="4963">
          <cell r="A4963" t="str">
            <v>L3 4</v>
          </cell>
          <cell r="B4963">
            <v>69164</v>
          </cell>
          <cell r="C4963" t="str">
            <v/>
          </cell>
          <cell r="D4963" t="str">
            <v/>
          </cell>
          <cell r="E4963" t="str">
            <v/>
          </cell>
          <cell r="F4963">
            <v>7472608.1000000024</v>
          </cell>
          <cell r="G4963" t="str">
            <v/>
          </cell>
        </row>
        <row r="4964">
          <cell r="A4964" t="str">
            <v>L3 5</v>
          </cell>
          <cell r="B4964" t="str">
            <v/>
          </cell>
          <cell r="C4964" t="str">
            <v/>
          </cell>
          <cell r="D4964" t="str">
            <v/>
          </cell>
          <cell r="E4964" t="str">
            <v/>
          </cell>
          <cell r="F4964" t="str">
            <v/>
          </cell>
          <cell r="G4964" t="str">
            <v/>
          </cell>
        </row>
        <row r="4965">
          <cell r="A4965" t="str">
            <v>L3 6</v>
          </cell>
          <cell r="B4965" t="str">
            <v/>
          </cell>
          <cell r="C4965" t="str">
            <v/>
          </cell>
          <cell r="D4965" t="str">
            <v/>
          </cell>
          <cell r="E4965" t="str">
            <v/>
          </cell>
          <cell r="F4965" t="str">
            <v/>
          </cell>
          <cell r="G4965" t="str">
            <v/>
          </cell>
        </row>
        <row r="4966">
          <cell r="A4966" t="str">
            <v>L3 7</v>
          </cell>
          <cell r="B4966" t="str">
            <v/>
          </cell>
          <cell r="C4966" t="str">
            <v/>
          </cell>
          <cell r="D4966" t="str">
            <v/>
          </cell>
          <cell r="E4966" t="str">
            <v/>
          </cell>
          <cell r="F4966" t="str">
            <v/>
          </cell>
          <cell r="G4966" t="str">
            <v/>
          </cell>
        </row>
        <row r="4967">
          <cell r="A4967" t="str">
            <v>L3 8</v>
          </cell>
          <cell r="B4967" t="str">
            <v/>
          </cell>
          <cell r="C4967" t="str">
            <v/>
          </cell>
          <cell r="D4967" t="str">
            <v/>
          </cell>
          <cell r="E4967" t="str">
            <v/>
          </cell>
          <cell r="F4967" t="str">
            <v/>
          </cell>
          <cell r="G4967" t="str">
            <v/>
          </cell>
        </row>
        <row r="4968">
          <cell r="A4968" t="str">
            <v>L3 9</v>
          </cell>
          <cell r="B4968" t="str">
            <v/>
          </cell>
          <cell r="C4968" t="str">
            <v/>
          </cell>
          <cell r="D4968" t="str">
            <v/>
          </cell>
          <cell r="E4968" t="str">
            <v/>
          </cell>
          <cell r="F4968" t="str">
            <v/>
          </cell>
          <cell r="G4968">
            <v>3428735.3400000008</v>
          </cell>
        </row>
        <row r="4969">
          <cell r="A4969" t="str">
            <v>L30 0</v>
          </cell>
          <cell r="B4969" t="str">
            <v/>
          </cell>
          <cell r="C4969" t="str">
            <v/>
          </cell>
          <cell r="D4969" t="str">
            <v/>
          </cell>
          <cell r="E4969" t="str">
            <v/>
          </cell>
          <cell r="F4969" t="str">
            <v/>
          </cell>
          <cell r="G4969" t="str">
            <v/>
          </cell>
        </row>
        <row r="4970">
          <cell r="A4970" t="str">
            <v>L30 1</v>
          </cell>
          <cell r="B4970" t="str">
            <v/>
          </cell>
          <cell r="C4970" t="str">
            <v/>
          </cell>
          <cell r="D4970" t="str">
            <v/>
          </cell>
          <cell r="E4970" t="str">
            <v/>
          </cell>
          <cell r="F4970">
            <v>1648450.58</v>
          </cell>
          <cell r="G4970" t="str">
            <v/>
          </cell>
        </row>
        <row r="4971">
          <cell r="A4971" t="str">
            <v>L30 2</v>
          </cell>
          <cell r="B4971" t="str">
            <v/>
          </cell>
          <cell r="C4971" t="str">
            <v/>
          </cell>
          <cell r="D4971" t="str">
            <v/>
          </cell>
          <cell r="E4971" t="str">
            <v/>
          </cell>
          <cell r="F4971" t="str">
            <v/>
          </cell>
          <cell r="G4971" t="str">
            <v/>
          </cell>
        </row>
        <row r="4972">
          <cell r="A4972" t="str">
            <v>L30 3</v>
          </cell>
          <cell r="B4972" t="str">
            <v/>
          </cell>
          <cell r="C4972" t="str">
            <v/>
          </cell>
          <cell r="D4972" t="str">
            <v/>
          </cell>
          <cell r="E4972" t="str">
            <v/>
          </cell>
          <cell r="F4972" t="str">
            <v/>
          </cell>
          <cell r="G4972" t="str">
            <v/>
          </cell>
        </row>
        <row r="4973">
          <cell r="A4973" t="str">
            <v>L30 4</v>
          </cell>
          <cell r="B4973" t="str">
            <v/>
          </cell>
          <cell r="C4973" t="str">
            <v/>
          </cell>
          <cell r="D4973" t="str">
            <v/>
          </cell>
          <cell r="E4973" t="str">
            <v/>
          </cell>
          <cell r="F4973" t="str">
            <v/>
          </cell>
          <cell r="G4973" t="str">
            <v/>
          </cell>
        </row>
        <row r="4974">
          <cell r="A4974" t="str">
            <v>L30 5</v>
          </cell>
          <cell r="B4974" t="str">
            <v/>
          </cell>
          <cell r="C4974" t="str">
            <v/>
          </cell>
          <cell r="D4974" t="str">
            <v/>
          </cell>
          <cell r="E4974" t="str">
            <v/>
          </cell>
          <cell r="F4974" t="str">
            <v/>
          </cell>
          <cell r="G4974" t="str">
            <v/>
          </cell>
        </row>
        <row r="4975">
          <cell r="A4975" t="str">
            <v>L30 6</v>
          </cell>
          <cell r="B4975" t="str">
            <v/>
          </cell>
          <cell r="C4975" t="str">
            <v/>
          </cell>
          <cell r="D4975" t="str">
            <v/>
          </cell>
          <cell r="E4975" t="str">
            <v/>
          </cell>
          <cell r="F4975" t="str">
            <v/>
          </cell>
          <cell r="G4975" t="str">
            <v/>
          </cell>
        </row>
        <row r="4976">
          <cell r="A4976" t="str">
            <v>L30 7</v>
          </cell>
          <cell r="B4976" t="str">
            <v/>
          </cell>
          <cell r="C4976" t="str">
            <v/>
          </cell>
          <cell r="D4976" t="str">
            <v/>
          </cell>
          <cell r="E4976" t="str">
            <v/>
          </cell>
          <cell r="F4976" t="str">
            <v/>
          </cell>
          <cell r="G4976" t="str">
            <v/>
          </cell>
        </row>
        <row r="4977">
          <cell r="A4977" t="str">
            <v>L30 8</v>
          </cell>
          <cell r="B4977" t="str">
            <v/>
          </cell>
          <cell r="C4977" t="str">
            <v/>
          </cell>
          <cell r="D4977" t="str">
            <v/>
          </cell>
          <cell r="E4977" t="str">
            <v/>
          </cell>
          <cell r="F4977" t="str">
            <v/>
          </cell>
          <cell r="G4977" t="str">
            <v/>
          </cell>
        </row>
        <row r="4978">
          <cell r="A4978" t="str">
            <v>L30 9</v>
          </cell>
          <cell r="B4978" t="str">
            <v/>
          </cell>
          <cell r="C4978" t="str">
            <v/>
          </cell>
          <cell r="D4978" t="str">
            <v/>
          </cell>
          <cell r="E4978" t="str">
            <v/>
          </cell>
          <cell r="F4978" t="str">
            <v/>
          </cell>
          <cell r="G4978" t="str">
            <v/>
          </cell>
        </row>
        <row r="4979">
          <cell r="A4979" t="str">
            <v>L31 0</v>
          </cell>
          <cell r="B4979" t="str">
            <v/>
          </cell>
          <cell r="C4979" t="str">
            <v/>
          </cell>
          <cell r="D4979" t="str">
            <v/>
          </cell>
          <cell r="E4979" t="str">
            <v/>
          </cell>
          <cell r="F4979">
            <v>32185.390000000003</v>
          </cell>
          <cell r="G4979" t="str">
            <v/>
          </cell>
        </row>
        <row r="4980">
          <cell r="A4980" t="str">
            <v>L31 1</v>
          </cell>
          <cell r="B4980" t="str">
            <v/>
          </cell>
          <cell r="C4980" t="str">
            <v/>
          </cell>
          <cell r="D4980">
            <v>302500.84999999998</v>
          </cell>
          <cell r="E4980" t="str">
            <v/>
          </cell>
          <cell r="F4980">
            <v>1041003.3600000001</v>
          </cell>
          <cell r="G4980" t="str">
            <v/>
          </cell>
        </row>
        <row r="4981">
          <cell r="A4981" t="str">
            <v>L31 2</v>
          </cell>
          <cell r="B4981" t="str">
            <v/>
          </cell>
          <cell r="C4981" t="str">
            <v/>
          </cell>
          <cell r="D4981" t="str">
            <v/>
          </cell>
          <cell r="E4981" t="str">
            <v/>
          </cell>
          <cell r="F4981" t="str">
            <v/>
          </cell>
          <cell r="G4981" t="str">
            <v/>
          </cell>
        </row>
        <row r="4982">
          <cell r="A4982" t="str">
            <v>L31 3</v>
          </cell>
          <cell r="B4982" t="str">
            <v/>
          </cell>
          <cell r="C4982" t="str">
            <v/>
          </cell>
          <cell r="D4982" t="str">
            <v/>
          </cell>
          <cell r="E4982" t="str">
            <v/>
          </cell>
          <cell r="F4982" t="str">
            <v/>
          </cell>
          <cell r="G4982" t="str">
            <v/>
          </cell>
        </row>
        <row r="4983">
          <cell r="A4983" t="str">
            <v>L31 4</v>
          </cell>
          <cell r="B4983" t="str">
            <v/>
          </cell>
          <cell r="C4983" t="str">
            <v/>
          </cell>
          <cell r="D4983">
            <v>487664.72</v>
          </cell>
          <cell r="E4983" t="str">
            <v/>
          </cell>
          <cell r="F4983">
            <v>2010919.9700000002</v>
          </cell>
          <cell r="G4983" t="str">
            <v/>
          </cell>
        </row>
        <row r="4984">
          <cell r="A4984" t="str">
            <v>L31 5</v>
          </cell>
          <cell r="B4984" t="str">
            <v/>
          </cell>
          <cell r="C4984" t="str">
            <v/>
          </cell>
          <cell r="D4984" t="str">
            <v/>
          </cell>
          <cell r="E4984" t="str">
            <v/>
          </cell>
          <cell r="F4984" t="str">
            <v/>
          </cell>
          <cell r="G4984" t="str">
            <v/>
          </cell>
        </row>
        <row r="4985">
          <cell r="A4985" t="str">
            <v>L31 6</v>
          </cell>
          <cell r="B4985" t="str">
            <v/>
          </cell>
          <cell r="C4985" t="str">
            <v/>
          </cell>
          <cell r="D4985" t="str">
            <v/>
          </cell>
          <cell r="E4985" t="str">
            <v/>
          </cell>
          <cell r="F4985" t="str">
            <v/>
          </cell>
          <cell r="G4985" t="str">
            <v/>
          </cell>
        </row>
        <row r="4986">
          <cell r="A4986" t="str">
            <v>L31 7</v>
          </cell>
          <cell r="B4986" t="str">
            <v/>
          </cell>
          <cell r="C4986" t="str">
            <v/>
          </cell>
          <cell r="D4986" t="str">
            <v/>
          </cell>
          <cell r="E4986" t="str">
            <v/>
          </cell>
          <cell r="F4986" t="str">
            <v/>
          </cell>
          <cell r="G4986" t="str">
            <v/>
          </cell>
        </row>
        <row r="4987">
          <cell r="A4987" t="str">
            <v>L31 8</v>
          </cell>
          <cell r="B4987" t="str">
            <v/>
          </cell>
          <cell r="C4987" t="str">
            <v/>
          </cell>
          <cell r="D4987" t="str">
            <v/>
          </cell>
          <cell r="E4987" t="str">
            <v/>
          </cell>
          <cell r="F4987">
            <v>2327147.37</v>
          </cell>
          <cell r="G4987" t="str">
            <v/>
          </cell>
        </row>
        <row r="4988">
          <cell r="A4988" t="str">
            <v>L31 9</v>
          </cell>
          <cell r="B4988" t="str">
            <v/>
          </cell>
          <cell r="C4988" t="str">
            <v/>
          </cell>
          <cell r="D4988" t="str">
            <v/>
          </cell>
          <cell r="E4988" t="str">
            <v/>
          </cell>
          <cell r="F4988" t="str">
            <v/>
          </cell>
          <cell r="G4988" t="str">
            <v/>
          </cell>
        </row>
        <row r="4989">
          <cell r="A4989" t="str">
            <v>L32 0</v>
          </cell>
          <cell r="B4989" t="str">
            <v/>
          </cell>
          <cell r="C4989" t="str">
            <v/>
          </cell>
          <cell r="D4989" t="str">
            <v/>
          </cell>
          <cell r="E4989" t="str">
            <v/>
          </cell>
          <cell r="F4989" t="str">
            <v/>
          </cell>
          <cell r="G4989" t="str">
            <v/>
          </cell>
        </row>
        <row r="4990">
          <cell r="A4990" t="str">
            <v>L32 1</v>
          </cell>
          <cell r="B4990" t="str">
            <v/>
          </cell>
          <cell r="C4990" t="str">
            <v/>
          </cell>
          <cell r="D4990" t="str">
            <v/>
          </cell>
          <cell r="E4990" t="str">
            <v/>
          </cell>
          <cell r="F4990" t="str">
            <v/>
          </cell>
          <cell r="G4990" t="str">
            <v/>
          </cell>
        </row>
        <row r="4991">
          <cell r="A4991" t="str">
            <v>L32 2</v>
          </cell>
          <cell r="B4991" t="str">
            <v/>
          </cell>
          <cell r="C4991" t="str">
            <v/>
          </cell>
          <cell r="D4991" t="str">
            <v/>
          </cell>
          <cell r="E4991" t="str">
            <v/>
          </cell>
          <cell r="F4991" t="str">
            <v/>
          </cell>
          <cell r="G4991" t="str">
            <v/>
          </cell>
        </row>
        <row r="4992">
          <cell r="A4992" t="str">
            <v>L32 3</v>
          </cell>
          <cell r="B4992" t="str">
            <v/>
          </cell>
          <cell r="C4992" t="str">
            <v/>
          </cell>
          <cell r="D4992" t="str">
            <v/>
          </cell>
          <cell r="E4992" t="str">
            <v/>
          </cell>
          <cell r="F4992" t="str">
            <v/>
          </cell>
          <cell r="G4992" t="str">
            <v/>
          </cell>
        </row>
        <row r="4993">
          <cell r="A4993" t="str">
            <v>L32 4</v>
          </cell>
          <cell r="B4993" t="str">
            <v/>
          </cell>
          <cell r="C4993" t="str">
            <v/>
          </cell>
          <cell r="D4993" t="str">
            <v/>
          </cell>
          <cell r="E4993" t="str">
            <v/>
          </cell>
          <cell r="F4993" t="str">
            <v/>
          </cell>
          <cell r="G4993" t="str">
            <v/>
          </cell>
        </row>
        <row r="4994">
          <cell r="A4994" t="str">
            <v>L32 5</v>
          </cell>
          <cell r="B4994" t="str">
            <v/>
          </cell>
          <cell r="C4994" t="str">
            <v/>
          </cell>
          <cell r="D4994" t="str">
            <v/>
          </cell>
          <cell r="E4994" t="str">
            <v/>
          </cell>
          <cell r="F4994" t="str">
            <v/>
          </cell>
          <cell r="G4994" t="str">
            <v/>
          </cell>
        </row>
        <row r="4995">
          <cell r="A4995" t="str">
            <v>L32 6</v>
          </cell>
          <cell r="B4995" t="str">
            <v/>
          </cell>
          <cell r="C4995" t="str">
            <v/>
          </cell>
          <cell r="D4995" t="str">
            <v/>
          </cell>
          <cell r="E4995" t="str">
            <v/>
          </cell>
          <cell r="F4995" t="str">
            <v/>
          </cell>
          <cell r="G4995" t="str">
            <v/>
          </cell>
        </row>
        <row r="4996">
          <cell r="A4996" t="str">
            <v>L32 7</v>
          </cell>
          <cell r="B4996" t="str">
            <v/>
          </cell>
          <cell r="C4996" t="str">
            <v/>
          </cell>
          <cell r="D4996" t="str">
            <v/>
          </cell>
          <cell r="E4996" t="str">
            <v/>
          </cell>
          <cell r="F4996" t="str">
            <v/>
          </cell>
          <cell r="G4996" t="str">
            <v/>
          </cell>
        </row>
        <row r="4997">
          <cell r="A4997" t="str">
            <v>L32 8</v>
          </cell>
          <cell r="B4997" t="str">
            <v/>
          </cell>
          <cell r="C4997" t="str">
            <v/>
          </cell>
          <cell r="D4997" t="str">
            <v/>
          </cell>
          <cell r="E4997" t="str">
            <v/>
          </cell>
          <cell r="F4997" t="str">
            <v/>
          </cell>
          <cell r="G4997" t="str">
            <v/>
          </cell>
        </row>
        <row r="4998">
          <cell r="A4998" t="str">
            <v>L32 9</v>
          </cell>
          <cell r="B4998" t="str">
            <v/>
          </cell>
          <cell r="C4998" t="str">
            <v/>
          </cell>
          <cell r="D4998" t="str">
            <v/>
          </cell>
          <cell r="E4998" t="str">
            <v/>
          </cell>
          <cell r="F4998" t="str">
            <v/>
          </cell>
          <cell r="G4998" t="str">
            <v/>
          </cell>
        </row>
        <row r="4999">
          <cell r="A4999" t="str">
            <v>L33 0</v>
          </cell>
          <cell r="B4999" t="str">
            <v/>
          </cell>
          <cell r="C4999" t="str">
            <v/>
          </cell>
          <cell r="D4999" t="str">
            <v/>
          </cell>
          <cell r="E4999" t="str">
            <v/>
          </cell>
          <cell r="F4999" t="str">
            <v/>
          </cell>
          <cell r="G4999" t="str">
            <v/>
          </cell>
        </row>
        <row r="5000">
          <cell r="A5000" t="str">
            <v>L33 1</v>
          </cell>
          <cell r="B5000" t="str">
            <v/>
          </cell>
          <cell r="C5000" t="str">
            <v/>
          </cell>
          <cell r="D5000" t="str">
            <v/>
          </cell>
          <cell r="E5000" t="str">
            <v/>
          </cell>
          <cell r="F5000" t="str">
            <v/>
          </cell>
          <cell r="G5000" t="str">
            <v/>
          </cell>
        </row>
        <row r="5001">
          <cell r="A5001" t="str">
            <v>L33 2</v>
          </cell>
          <cell r="B5001" t="str">
            <v/>
          </cell>
          <cell r="C5001" t="str">
            <v/>
          </cell>
          <cell r="D5001" t="str">
            <v/>
          </cell>
          <cell r="E5001" t="str">
            <v/>
          </cell>
          <cell r="F5001" t="str">
            <v/>
          </cell>
          <cell r="G5001" t="str">
            <v/>
          </cell>
        </row>
        <row r="5002">
          <cell r="A5002" t="str">
            <v>L33 3</v>
          </cell>
          <cell r="B5002" t="str">
            <v/>
          </cell>
          <cell r="C5002" t="str">
            <v/>
          </cell>
          <cell r="D5002" t="str">
            <v/>
          </cell>
          <cell r="E5002" t="str">
            <v/>
          </cell>
          <cell r="F5002" t="str">
            <v/>
          </cell>
          <cell r="G5002" t="str">
            <v/>
          </cell>
        </row>
        <row r="5003">
          <cell r="A5003" t="str">
            <v>L33 4</v>
          </cell>
          <cell r="B5003" t="str">
            <v/>
          </cell>
          <cell r="C5003" t="str">
            <v/>
          </cell>
          <cell r="D5003" t="str">
            <v/>
          </cell>
          <cell r="E5003">
            <v>119028.88718097711</v>
          </cell>
          <cell r="F5003" t="str">
            <v/>
          </cell>
          <cell r="G5003" t="str">
            <v/>
          </cell>
        </row>
        <row r="5004">
          <cell r="A5004" t="str">
            <v>L33 5</v>
          </cell>
          <cell r="B5004" t="str">
            <v/>
          </cell>
          <cell r="C5004" t="str">
            <v/>
          </cell>
          <cell r="D5004" t="str">
            <v/>
          </cell>
          <cell r="E5004" t="str">
            <v/>
          </cell>
          <cell r="F5004" t="str">
            <v/>
          </cell>
          <cell r="G5004" t="str">
            <v/>
          </cell>
        </row>
        <row r="5005">
          <cell r="A5005" t="str">
            <v>L33 6</v>
          </cell>
          <cell r="B5005" t="str">
            <v/>
          </cell>
          <cell r="C5005" t="str">
            <v/>
          </cell>
          <cell r="D5005" t="str">
            <v/>
          </cell>
          <cell r="E5005" t="str">
            <v/>
          </cell>
          <cell r="F5005" t="str">
            <v/>
          </cell>
          <cell r="G5005" t="str">
            <v/>
          </cell>
        </row>
        <row r="5006">
          <cell r="A5006" t="str">
            <v>L33 7</v>
          </cell>
          <cell r="B5006">
            <v>1225891</v>
          </cell>
          <cell r="C5006" t="str">
            <v/>
          </cell>
          <cell r="D5006">
            <v>2484231.79</v>
          </cell>
          <cell r="E5006">
            <v>3214476.9535710011</v>
          </cell>
          <cell r="F5006">
            <v>7055094.9899999965</v>
          </cell>
          <cell r="G5006" t="str">
            <v/>
          </cell>
        </row>
        <row r="5007">
          <cell r="A5007" t="str">
            <v>L33 8</v>
          </cell>
          <cell r="B5007" t="str">
            <v/>
          </cell>
          <cell r="C5007" t="str">
            <v/>
          </cell>
          <cell r="D5007" t="str">
            <v/>
          </cell>
          <cell r="E5007" t="str">
            <v/>
          </cell>
          <cell r="F5007" t="str">
            <v/>
          </cell>
          <cell r="G5007" t="str">
            <v/>
          </cell>
        </row>
        <row r="5008">
          <cell r="A5008" t="str">
            <v>L33 9</v>
          </cell>
          <cell r="B5008" t="str">
            <v/>
          </cell>
          <cell r="C5008" t="str">
            <v/>
          </cell>
          <cell r="D5008" t="str">
            <v/>
          </cell>
          <cell r="E5008" t="str">
            <v/>
          </cell>
          <cell r="F5008" t="str">
            <v/>
          </cell>
          <cell r="G5008" t="str">
            <v/>
          </cell>
        </row>
        <row r="5009">
          <cell r="A5009" t="str">
            <v>L34 0</v>
          </cell>
          <cell r="B5009" t="str">
            <v/>
          </cell>
          <cell r="C5009" t="str">
            <v/>
          </cell>
          <cell r="D5009" t="str">
            <v/>
          </cell>
          <cell r="E5009" t="str">
            <v/>
          </cell>
          <cell r="F5009" t="str">
            <v/>
          </cell>
          <cell r="G5009" t="str">
            <v/>
          </cell>
        </row>
        <row r="5010">
          <cell r="A5010" t="str">
            <v>L34 1</v>
          </cell>
          <cell r="B5010" t="str">
            <v/>
          </cell>
          <cell r="C5010" t="str">
            <v/>
          </cell>
          <cell r="D5010" t="str">
            <v/>
          </cell>
          <cell r="E5010" t="str">
            <v/>
          </cell>
          <cell r="F5010" t="str">
            <v/>
          </cell>
          <cell r="G5010" t="str">
            <v/>
          </cell>
        </row>
        <row r="5011">
          <cell r="A5011" t="str">
            <v>L34 2</v>
          </cell>
          <cell r="B5011" t="str">
            <v/>
          </cell>
          <cell r="C5011" t="str">
            <v/>
          </cell>
          <cell r="D5011" t="str">
            <v/>
          </cell>
          <cell r="E5011" t="str">
            <v/>
          </cell>
          <cell r="F5011">
            <v>1653761.4700000002</v>
          </cell>
          <cell r="G5011" t="str">
            <v/>
          </cell>
        </row>
        <row r="5012">
          <cell r="A5012" t="str">
            <v>L34 3</v>
          </cell>
          <cell r="B5012" t="str">
            <v/>
          </cell>
          <cell r="C5012" t="str">
            <v/>
          </cell>
          <cell r="D5012" t="str">
            <v/>
          </cell>
          <cell r="E5012" t="str">
            <v/>
          </cell>
          <cell r="F5012" t="str">
            <v/>
          </cell>
          <cell r="G5012" t="str">
            <v/>
          </cell>
        </row>
        <row r="5013">
          <cell r="A5013" t="str">
            <v>L34 4</v>
          </cell>
          <cell r="B5013" t="str">
            <v/>
          </cell>
          <cell r="C5013" t="str">
            <v/>
          </cell>
          <cell r="D5013" t="str">
            <v/>
          </cell>
          <cell r="E5013" t="str">
            <v/>
          </cell>
          <cell r="F5013" t="str">
            <v/>
          </cell>
          <cell r="G5013" t="str">
            <v/>
          </cell>
        </row>
        <row r="5014">
          <cell r="A5014" t="str">
            <v>L34 5</v>
          </cell>
          <cell r="B5014" t="str">
            <v/>
          </cell>
          <cell r="C5014" t="str">
            <v/>
          </cell>
          <cell r="D5014" t="str">
            <v/>
          </cell>
          <cell r="E5014" t="str">
            <v/>
          </cell>
          <cell r="F5014">
            <v>463417.76000000007</v>
          </cell>
          <cell r="G5014" t="str">
            <v/>
          </cell>
        </row>
        <row r="5015">
          <cell r="A5015" t="str">
            <v>L34 6</v>
          </cell>
          <cell r="B5015" t="str">
            <v/>
          </cell>
          <cell r="C5015" t="str">
            <v/>
          </cell>
          <cell r="D5015" t="str">
            <v/>
          </cell>
          <cell r="E5015" t="str">
            <v/>
          </cell>
          <cell r="F5015" t="str">
            <v/>
          </cell>
          <cell r="G5015" t="str">
            <v/>
          </cell>
        </row>
        <row r="5016">
          <cell r="A5016" t="str">
            <v>L34 7</v>
          </cell>
          <cell r="B5016" t="str">
            <v/>
          </cell>
          <cell r="C5016" t="str">
            <v/>
          </cell>
          <cell r="D5016" t="str">
            <v/>
          </cell>
          <cell r="E5016" t="str">
            <v/>
          </cell>
          <cell r="F5016" t="str">
            <v/>
          </cell>
          <cell r="G5016" t="str">
            <v/>
          </cell>
        </row>
        <row r="5017">
          <cell r="A5017" t="str">
            <v>L34 8</v>
          </cell>
          <cell r="B5017" t="str">
            <v/>
          </cell>
          <cell r="C5017" t="str">
            <v/>
          </cell>
          <cell r="D5017" t="str">
            <v/>
          </cell>
          <cell r="E5017" t="str">
            <v/>
          </cell>
          <cell r="F5017" t="str">
            <v/>
          </cell>
          <cell r="G5017" t="str">
            <v/>
          </cell>
        </row>
        <row r="5018">
          <cell r="A5018" t="str">
            <v>L34 9</v>
          </cell>
          <cell r="B5018" t="str">
            <v/>
          </cell>
          <cell r="C5018" t="str">
            <v/>
          </cell>
          <cell r="D5018" t="str">
            <v/>
          </cell>
          <cell r="E5018" t="str">
            <v/>
          </cell>
          <cell r="F5018">
            <v>6243746.0300000021</v>
          </cell>
          <cell r="G5018" t="str">
            <v/>
          </cell>
        </row>
        <row r="5019">
          <cell r="A5019" t="str">
            <v>L35 0</v>
          </cell>
          <cell r="B5019" t="str">
            <v/>
          </cell>
          <cell r="C5019" t="str">
            <v/>
          </cell>
          <cell r="D5019" t="str">
            <v/>
          </cell>
          <cell r="E5019" t="str">
            <v/>
          </cell>
          <cell r="F5019">
            <v>422917.02999999997</v>
          </cell>
          <cell r="G5019" t="str">
            <v/>
          </cell>
        </row>
        <row r="5020">
          <cell r="A5020" t="str">
            <v>L35 1</v>
          </cell>
          <cell r="B5020" t="str">
            <v/>
          </cell>
          <cell r="C5020" t="str">
            <v/>
          </cell>
          <cell r="D5020" t="str">
            <v/>
          </cell>
          <cell r="E5020" t="str">
            <v/>
          </cell>
          <cell r="F5020" t="str">
            <v/>
          </cell>
          <cell r="G5020" t="str">
            <v/>
          </cell>
        </row>
        <row r="5021">
          <cell r="A5021" t="str">
            <v>L35 2</v>
          </cell>
          <cell r="B5021" t="str">
            <v/>
          </cell>
          <cell r="C5021" t="str">
            <v/>
          </cell>
          <cell r="D5021" t="str">
            <v/>
          </cell>
          <cell r="E5021" t="str">
            <v/>
          </cell>
          <cell r="F5021" t="str">
            <v/>
          </cell>
          <cell r="G5021" t="str">
            <v/>
          </cell>
        </row>
        <row r="5022">
          <cell r="A5022" t="str">
            <v>L35 3</v>
          </cell>
          <cell r="B5022" t="str">
            <v/>
          </cell>
          <cell r="C5022" t="str">
            <v/>
          </cell>
          <cell r="D5022" t="str">
            <v/>
          </cell>
          <cell r="E5022" t="str">
            <v/>
          </cell>
          <cell r="F5022">
            <v>434977.28000000003</v>
          </cell>
          <cell r="G5022" t="str">
            <v/>
          </cell>
        </row>
        <row r="5023">
          <cell r="A5023" t="str">
            <v>L35 4</v>
          </cell>
          <cell r="B5023" t="str">
            <v/>
          </cell>
          <cell r="C5023" t="str">
            <v/>
          </cell>
          <cell r="D5023" t="str">
            <v/>
          </cell>
          <cell r="E5023" t="str">
            <v/>
          </cell>
          <cell r="F5023" t="str">
            <v/>
          </cell>
          <cell r="G5023" t="str">
            <v/>
          </cell>
        </row>
        <row r="5024">
          <cell r="A5024" t="str">
            <v>L35 5</v>
          </cell>
          <cell r="B5024" t="str">
            <v/>
          </cell>
          <cell r="C5024" t="str">
            <v/>
          </cell>
          <cell r="D5024" t="str">
            <v/>
          </cell>
          <cell r="E5024" t="str">
            <v/>
          </cell>
          <cell r="F5024" t="str">
            <v/>
          </cell>
          <cell r="G5024" t="str">
            <v/>
          </cell>
        </row>
        <row r="5025">
          <cell r="A5025" t="str">
            <v>L35 6</v>
          </cell>
          <cell r="B5025" t="str">
            <v/>
          </cell>
          <cell r="C5025" t="str">
            <v/>
          </cell>
          <cell r="D5025" t="str">
            <v/>
          </cell>
          <cell r="E5025" t="str">
            <v/>
          </cell>
          <cell r="F5025">
            <v>623978.41</v>
          </cell>
          <cell r="G5025" t="str">
            <v/>
          </cell>
        </row>
        <row r="5026">
          <cell r="A5026" t="str">
            <v>L35 7</v>
          </cell>
          <cell r="B5026" t="str">
            <v/>
          </cell>
          <cell r="C5026" t="str">
            <v/>
          </cell>
          <cell r="D5026" t="str">
            <v/>
          </cell>
          <cell r="E5026" t="str">
            <v/>
          </cell>
          <cell r="F5026" t="str">
            <v/>
          </cell>
          <cell r="G5026" t="str">
            <v/>
          </cell>
        </row>
        <row r="5027">
          <cell r="A5027" t="str">
            <v>L35 8</v>
          </cell>
          <cell r="B5027" t="str">
            <v/>
          </cell>
          <cell r="C5027" t="str">
            <v/>
          </cell>
          <cell r="D5027" t="str">
            <v/>
          </cell>
          <cell r="E5027" t="str">
            <v/>
          </cell>
          <cell r="F5027" t="str">
            <v/>
          </cell>
          <cell r="G5027" t="str">
            <v/>
          </cell>
        </row>
        <row r="5028">
          <cell r="A5028" t="str">
            <v>L35 9</v>
          </cell>
          <cell r="B5028" t="str">
            <v/>
          </cell>
          <cell r="C5028" t="str">
            <v/>
          </cell>
          <cell r="D5028" t="str">
            <v/>
          </cell>
          <cell r="E5028" t="str">
            <v/>
          </cell>
          <cell r="F5028" t="str">
            <v/>
          </cell>
          <cell r="G5028" t="str">
            <v/>
          </cell>
        </row>
        <row r="5029">
          <cell r="A5029" t="str">
            <v>L36 0</v>
          </cell>
          <cell r="B5029" t="str">
            <v/>
          </cell>
          <cell r="C5029" t="str">
            <v/>
          </cell>
          <cell r="D5029" t="str">
            <v/>
          </cell>
          <cell r="E5029" t="str">
            <v/>
          </cell>
          <cell r="F5029" t="str">
            <v/>
          </cell>
          <cell r="G5029" t="str">
            <v/>
          </cell>
        </row>
        <row r="5030">
          <cell r="A5030" t="str">
            <v>L36 1</v>
          </cell>
          <cell r="B5030" t="str">
            <v/>
          </cell>
          <cell r="C5030" t="str">
            <v/>
          </cell>
          <cell r="D5030" t="str">
            <v/>
          </cell>
          <cell r="E5030" t="str">
            <v/>
          </cell>
          <cell r="F5030" t="str">
            <v/>
          </cell>
          <cell r="G5030" t="str">
            <v/>
          </cell>
        </row>
        <row r="5031">
          <cell r="A5031" t="str">
            <v>L36 2</v>
          </cell>
          <cell r="B5031" t="str">
            <v/>
          </cell>
          <cell r="C5031" t="str">
            <v/>
          </cell>
          <cell r="D5031" t="str">
            <v/>
          </cell>
          <cell r="E5031" t="str">
            <v/>
          </cell>
          <cell r="F5031" t="str">
            <v/>
          </cell>
          <cell r="G5031" t="str">
            <v/>
          </cell>
        </row>
        <row r="5032">
          <cell r="A5032" t="str">
            <v>L36 3</v>
          </cell>
          <cell r="B5032" t="str">
            <v/>
          </cell>
          <cell r="C5032" t="str">
            <v/>
          </cell>
          <cell r="D5032" t="str">
            <v/>
          </cell>
          <cell r="E5032" t="str">
            <v/>
          </cell>
          <cell r="F5032" t="str">
            <v/>
          </cell>
          <cell r="G5032" t="str">
            <v/>
          </cell>
        </row>
        <row r="5033">
          <cell r="A5033" t="str">
            <v>L36 4</v>
          </cell>
          <cell r="B5033" t="str">
            <v/>
          </cell>
          <cell r="C5033" t="str">
            <v/>
          </cell>
          <cell r="D5033" t="str">
            <v/>
          </cell>
          <cell r="E5033" t="str">
            <v/>
          </cell>
          <cell r="F5033" t="str">
            <v/>
          </cell>
          <cell r="G5033" t="str">
            <v/>
          </cell>
        </row>
        <row r="5034">
          <cell r="A5034" t="str">
            <v>L36 5</v>
          </cell>
          <cell r="B5034" t="str">
            <v/>
          </cell>
          <cell r="C5034" t="str">
            <v/>
          </cell>
          <cell r="D5034" t="str">
            <v/>
          </cell>
          <cell r="E5034" t="str">
            <v/>
          </cell>
          <cell r="F5034" t="str">
            <v/>
          </cell>
          <cell r="G5034" t="str">
            <v/>
          </cell>
        </row>
        <row r="5035">
          <cell r="A5035" t="str">
            <v>L36 6</v>
          </cell>
          <cell r="B5035" t="str">
            <v/>
          </cell>
          <cell r="C5035" t="str">
            <v/>
          </cell>
          <cell r="D5035" t="str">
            <v/>
          </cell>
          <cell r="E5035" t="str">
            <v/>
          </cell>
          <cell r="F5035" t="str">
            <v/>
          </cell>
          <cell r="G5035" t="str">
            <v/>
          </cell>
        </row>
        <row r="5036">
          <cell r="A5036" t="str">
            <v>L36 7</v>
          </cell>
          <cell r="B5036" t="str">
            <v/>
          </cell>
          <cell r="C5036" t="str">
            <v/>
          </cell>
          <cell r="D5036" t="str">
            <v/>
          </cell>
          <cell r="E5036" t="str">
            <v/>
          </cell>
          <cell r="F5036" t="str">
            <v/>
          </cell>
          <cell r="G5036" t="str">
            <v/>
          </cell>
        </row>
        <row r="5037">
          <cell r="A5037" t="str">
            <v>L36 8</v>
          </cell>
          <cell r="B5037" t="str">
            <v/>
          </cell>
          <cell r="C5037" t="str">
            <v/>
          </cell>
          <cell r="D5037" t="str">
            <v/>
          </cell>
          <cell r="E5037" t="str">
            <v/>
          </cell>
          <cell r="F5037" t="str">
            <v/>
          </cell>
          <cell r="G5037" t="str">
            <v/>
          </cell>
        </row>
        <row r="5038">
          <cell r="A5038" t="str">
            <v>L36 9</v>
          </cell>
          <cell r="B5038" t="str">
            <v/>
          </cell>
          <cell r="C5038" t="str">
            <v/>
          </cell>
          <cell r="D5038" t="str">
            <v/>
          </cell>
          <cell r="E5038" t="str">
            <v/>
          </cell>
          <cell r="F5038" t="str">
            <v/>
          </cell>
          <cell r="G5038" t="str">
            <v/>
          </cell>
        </row>
        <row r="5039">
          <cell r="A5039" t="str">
            <v>L37 0</v>
          </cell>
          <cell r="B5039" t="str">
            <v/>
          </cell>
          <cell r="C5039" t="str">
            <v/>
          </cell>
          <cell r="D5039" t="str">
            <v/>
          </cell>
          <cell r="E5039" t="str">
            <v/>
          </cell>
          <cell r="F5039" t="str">
            <v/>
          </cell>
          <cell r="G5039" t="str">
            <v/>
          </cell>
        </row>
        <row r="5040">
          <cell r="A5040" t="str">
            <v>L37 1</v>
          </cell>
          <cell r="B5040" t="str">
            <v/>
          </cell>
          <cell r="C5040" t="str">
            <v/>
          </cell>
          <cell r="D5040" t="str">
            <v/>
          </cell>
          <cell r="E5040" t="str">
            <v/>
          </cell>
          <cell r="F5040">
            <v>403404.40999999992</v>
          </cell>
          <cell r="G5040" t="str">
            <v/>
          </cell>
        </row>
        <row r="5041">
          <cell r="A5041" t="str">
            <v>L37 2</v>
          </cell>
          <cell r="B5041" t="str">
            <v/>
          </cell>
          <cell r="C5041" t="str">
            <v/>
          </cell>
          <cell r="D5041" t="str">
            <v/>
          </cell>
          <cell r="E5041" t="str">
            <v/>
          </cell>
          <cell r="F5041">
            <v>3011395.0700000003</v>
          </cell>
          <cell r="G5041" t="str">
            <v/>
          </cell>
        </row>
        <row r="5042">
          <cell r="A5042" t="str">
            <v>L37 3</v>
          </cell>
          <cell r="B5042" t="str">
            <v/>
          </cell>
          <cell r="C5042" t="str">
            <v/>
          </cell>
          <cell r="D5042" t="str">
            <v/>
          </cell>
          <cell r="E5042">
            <v>1925223.5000377346</v>
          </cell>
          <cell r="F5042">
            <v>3307166.1100000003</v>
          </cell>
          <cell r="G5042" t="str">
            <v/>
          </cell>
        </row>
        <row r="5043">
          <cell r="A5043" t="str">
            <v>L37 4</v>
          </cell>
          <cell r="B5043" t="str">
            <v/>
          </cell>
          <cell r="C5043" t="str">
            <v/>
          </cell>
          <cell r="D5043" t="str">
            <v/>
          </cell>
          <cell r="E5043" t="str">
            <v/>
          </cell>
          <cell r="F5043">
            <v>1643525.6500000001</v>
          </cell>
          <cell r="G5043" t="str">
            <v/>
          </cell>
        </row>
        <row r="5044">
          <cell r="A5044" t="str">
            <v>L37 5</v>
          </cell>
          <cell r="B5044" t="str">
            <v/>
          </cell>
          <cell r="C5044" t="str">
            <v/>
          </cell>
          <cell r="D5044" t="str">
            <v/>
          </cell>
          <cell r="E5044" t="str">
            <v/>
          </cell>
          <cell r="F5044" t="str">
            <v/>
          </cell>
          <cell r="G5044" t="str">
            <v/>
          </cell>
        </row>
        <row r="5045">
          <cell r="A5045" t="str">
            <v>L37 6</v>
          </cell>
          <cell r="B5045" t="str">
            <v/>
          </cell>
          <cell r="C5045" t="str">
            <v/>
          </cell>
          <cell r="D5045" t="str">
            <v/>
          </cell>
          <cell r="E5045" t="str">
            <v/>
          </cell>
          <cell r="F5045" t="str">
            <v/>
          </cell>
          <cell r="G5045" t="str">
            <v/>
          </cell>
        </row>
        <row r="5046">
          <cell r="A5046" t="str">
            <v>L37 7</v>
          </cell>
          <cell r="B5046" t="str">
            <v/>
          </cell>
          <cell r="C5046" t="str">
            <v/>
          </cell>
          <cell r="D5046" t="str">
            <v/>
          </cell>
          <cell r="E5046" t="str">
            <v/>
          </cell>
          <cell r="F5046">
            <v>942427.05000000016</v>
          </cell>
          <cell r="G5046" t="str">
            <v/>
          </cell>
        </row>
        <row r="5047">
          <cell r="A5047" t="str">
            <v>L37 8</v>
          </cell>
          <cell r="B5047" t="str">
            <v/>
          </cell>
          <cell r="C5047" t="str">
            <v/>
          </cell>
          <cell r="D5047" t="str">
            <v/>
          </cell>
          <cell r="E5047" t="str">
            <v/>
          </cell>
          <cell r="F5047" t="str">
            <v/>
          </cell>
          <cell r="G5047" t="str">
            <v/>
          </cell>
        </row>
        <row r="5048">
          <cell r="A5048" t="str">
            <v>L37 9</v>
          </cell>
          <cell r="B5048" t="str">
            <v/>
          </cell>
          <cell r="C5048" t="str">
            <v/>
          </cell>
          <cell r="D5048" t="str">
            <v/>
          </cell>
          <cell r="E5048" t="str">
            <v/>
          </cell>
          <cell r="F5048" t="str">
            <v/>
          </cell>
          <cell r="G5048" t="str">
            <v/>
          </cell>
        </row>
        <row r="5049">
          <cell r="A5049" t="str">
            <v>L38 0</v>
          </cell>
          <cell r="B5049" t="str">
            <v/>
          </cell>
          <cell r="C5049" t="str">
            <v/>
          </cell>
          <cell r="D5049" t="str">
            <v/>
          </cell>
          <cell r="E5049" t="str">
            <v/>
          </cell>
          <cell r="F5049" t="str">
            <v/>
          </cell>
          <cell r="G5049" t="str">
            <v/>
          </cell>
        </row>
        <row r="5050">
          <cell r="A5050" t="str">
            <v>L38 1</v>
          </cell>
          <cell r="B5050" t="str">
            <v/>
          </cell>
          <cell r="C5050" t="str">
            <v/>
          </cell>
          <cell r="D5050" t="str">
            <v/>
          </cell>
          <cell r="E5050" t="str">
            <v/>
          </cell>
          <cell r="F5050" t="str">
            <v/>
          </cell>
          <cell r="G5050" t="str">
            <v/>
          </cell>
        </row>
        <row r="5051">
          <cell r="A5051" t="str">
            <v>L38 3</v>
          </cell>
          <cell r="B5051" t="str">
            <v/>
          </cell>
          <cell r="C5051" t="str">
            <v/>
          </cell>
          <cell r="D5051" t="str">
            <v/>
          </cell>
          <cell r="E5051" t="str">
            <v/>
          </cell>
          <cell r="F5051" t="str">
            <v/>
          </cell>
          <cell r="G5051" t="str">
            <v/>
          </cell>
        </row>
        <row r="5052">
          <cell r="A5052" t="str">
            <v>L38 4</v>
          </cell>
          <cell r="B5052" t="str">
            <v/>
          </cell>
          <cell r="C5052" t="str">
            <v/>
          </cell>
          <cell r="D5052" t="str">
            <v/>
          </cell>
          <cell r="E5052" t="str">
            <v/>
          </cell>
          <cell r="F5052" t="str">
            <v/>
          </cell>
          <cell r="G5052" t="str">
            <v/>
          </cell>
        </row>
        <row r="5053">
          <cell r="A5053" t="str">
            <v>L38 5</v>
          </cell>
          <cell r="B5053" t="str">
            <v/>
          </cell>
          <cell r="C5053" t="str">
            <v/>
          </cell>
          <cell r="D5053" t="str">
            <v/>
          </cell>
          <cell r="E5053" t="str">
            <v/>
          </cell>
          <cell r="F5053" t="str">
            <v/>
          </cell>
          <cell r="G5053" t="str">
            <v/>
          </cell>
        </row>
        <row r="5054">
          <cell r="A5054" t="str">
            <v>L38 6</v>
          </cell>
          <cell r="B5054" t="str">
            <v/>
          </cell>
          <cell r="C5054" t="str">
            <v/>
          </cell>
          <cell r="D5054" t="str">
            <v/>
          </cell>
          <cell r="E5054" t="str">
            <v/>
          </cell>
          <cell r="F5054" t="str">
            <v/>
          </cell>
          <cell r="G5054" t="str">
            <v/>
          </cell>
        </row>
        <row r="5055">
          <cell r="A5055" t="str">
            <v>L38 7</v>
          </cell>
          <cell r="B5055" t="str">
            <v/>
          </cell>
          <cell r="C5055" t="str">
            <v/>
          </cell>
          <cell r="D5055" t="str">
            <v/>
          </cell>
          <cell r="E5055" t="str">
            <v/>
          </cell>
          <cell r="F5055" t="str">
            <v/>
          </cell>
          <cell r="G5055" t="str">
            <v/>
          </cell>
        </row>
        <row r="5056">
          <cell r="A5056" t="str">
            <v>L38 8</v>
          </cell>
          <cell r="B5056" t="str">
            <v/>
          </cell>
          <cell r="C5056" t="str">
            <v/>
          </cell>
          <cell r="D5056" t="str">
            <v/>
          </cell>
          <cell r="E5056" t="str">
            <v/>
          </cell>
          <cell r="F5056" t="str">
            <v/>
          </cell>
          <cell r="G5056" t="str">
            <v/>
          </cell>
        </row>
        <row r="5057">
          <cell r="A5057" t="str">
            <v>L38 9</v>
          </cell>
          <cell r="B5057" t="str">
            <v/>
          </cell>
          <cell r="C5057" t="str">
            <v/>
          </cell>
          <cell r="D5057" t="str">
            <v/>
          </cell>
          <cell r="E5057" t="str">
            <v/>
          </cell>
          <cell r="F5057" t="str">
            <v/>
          </cell>
          <cell r="G5057" t="str">
            <v/>
          </cell>
        </row>
        <row r="5058">
          <cell r="A5058" t="str">
            <v>L39 0</v>
          </cell>
          <cell r="B5058">
            <v>26934</v>
          </cell>
          <cell r="C5058" t="str">
            <v/>
          </cell>
          <cell r="D5058" t="str">
            <v/>
          </cell>
          <cell r="E5058" t="str">
            <v/>
          </cell>
          <cell r="F5058">
            <v>687200.48</v>
          </cell>
          <cell r="G5058" t="str">
            <v/>
          </cell>
        </row>
        <row r="5059">
          <cell r="A5059" t="str">
            <v>L39 1</v>
          </cell>
          <cell r="B5059" t="str">
            <v/>
          </cell>
          <cell r="C5059" t="str">
            <v/>
          </cell>
          <cell r="D5059">
            <v>70228.3</v>
          </cell>
          <cell r="E5059" t="str">
            <v/>
          </cell>
          <cell r="F5059" t="str">
            <v/>
          </cell>
          <cell r="G5059" t="str">
            <v/>
          </cell>
        </row>
        <row r="5060">
          <cell r="A5060" t="str">
            <v>L39 2</v>
          </cell>
          <cell r="B5060" t="str">
            <v/>
          </cell>
          <cell r="C5060" t="str">
            <v/>
          </cell>
          <cell r="D5060" t="str">
            <v/>
          </cell>
          <cell r="E5060" t="str">
            <v/>
          </cell>
          <cell r="F5060">
            <v>2970847.65</v>
          </cell>
          <cell r="G5060" t="str">
            <v/>
          </cell>
        </row>
        <row r="5061">
          <cell r="A5061" t="str">
            <v>L39 3</v>
          </cell>
          <cell r="B5061" t="str">
            <v/>
          </cell>
          <cell r="C5061" t="str">
            <v/>
          </cell>
          <cell r="D5061" t="str">
            <v/>
          </cell>
          <cell r="E5061" t="str">
            <v/>
          </cell>
          <cell r="F5061">
            <v>919596.74000000011</v>
          </cell>
          <cell r="G5061" t="str">
            <v/>
          </cell>
        </row>
        <row r="5062">
          <cell r="A5062" t="str">
            <v>L39 4</v>
          </cell>
          <cell r="B5062" t="str">
            <v/>
          </cell>
          <cell r="C5062" t="str">
            <v/>
          </cell>
          <cell r="D5062" t="str">
            <v/>
          </cell>
          <cell r="E5062" t="str">
            <v/>
          </cell>
          <cell r="F5062">
            <v>2629123.919999999</v>
          </cell>
          <cell r="G5062" t="str">
            <v/>
          </cell>
        </row>
        <row r="5063">
          <cell r="A5063" t="str">
            <v>L39 5</v>
          </cell>
          <cell r="B5063" t="str">
            <v/>
          </cell>
          <cell r="C5063" t="str">
            <v/>
          </cell>
          <cell r="D5063" t="str">
            <v/>
          </cell>
          <cell r="E5063" t="str">
            <v/>
          </cell>
          <cell r="F5063">
            <v>3005370.8899999997</v>
          </cell>
          <cell r="G5063" t="str">
            <v/>
          </cell>
        </row>
        <row r="5064">
          <cell r="A5064" t="str">
            <v>L39 6</v>
          </cell>
          <cell r="B5064" t="str">
            <v/>
          </cell>
          <cell r="C5064" t="str">
            <v/>
          </cell>
          <cell r="D5064" t="str">
            <v/>
          </cell>
          <cell r="E5064">
            <v>2360780.057497744</v>
          </cell>
          <cell r="F5064">
            <v>4270120.3200000012</v>
          </cell>
          <cell r="G5064" t="str">
            <v/>
          </cell>
        </row>
        <row r="5065">
          <cell r="A5065" t="str">
            <v>L39 7</v>
          </cell>
          <cell r="B5065" t="str">
            <v/>
          </cell>
          <cell r="C5065" t="str">
            <v/>
          </cell>
          <cell r="D5065" t="str">
            <v/>
          </cell>
          <cell r="E5065" t="str">
            <v/>
          </cell>
          <cell r="F5065">
            <v>3066140.2300000004</v>
          </cell>
          <cell r="G5065" t="str">
            <v/>
          </cell>
        </row>
        <row r="5066">
          <cell r="A5066" t="str">
            <v>L39 8</v>
          </cell>
          <cell r="B5066" t="str">
            <v/>
          </cell>
          <cell r="C5066" t="str">
            <v/>
          </cell>
          <cell r="D5066" t="str">
            <v/>
          </cell>
          <cell r="E5066" t="str">
            <v/>
          </cell>
          <cell r="F5066">
            <v>3739335.09</v>
          </cell>
          <cell r="G5066" t="str">
            <v/>
          </cell>
        </row>
        <row r="5067">
          <cell r="A5067" t="str">
            <v>L39 9</v>
          </cell>
          <cell r="B5067" t="str">
            <v/>
          </cell>
          <cell r="C5067" t="str">
            <v/>
          </cell>
          <cell r="D5067" t="str">
            <v/>
          </cell>
          <cell r="E5067" t="str">
            <v/>
          </cell>
          <cell r="F5067" t="str">
            <v/>
          </cell>
          <cell r="G5067" t="str">
            <v/>
          </cell>
        </row>
        <row r="5068">
          <cell r="A5068" t="str">
            <v>L4 0</v>
          </cell>
          <cell r="B5068" t="str">
            <v/>
          </cell>
          <cell r="C5068" t="str">
            <v/>
          </cell>
          <cell r="D5068" t="str">
            <v/>
          </cell>
          <cell r="E5068" t="str">
            <v/>
          </cell>
          <cell r="F5068">
            <v>635969.09</v>
          </cell>
          <cell r="G5068" t="str">
            <v/>
          </cell>
        </row>
        <row r="5069">
          <cell r="A5069" t="str">
            <v>L4 1</v>
          </cell>
          <cell r="B5069" t="str">
            <v/>
          </cell>
          <cell r="C5069" t="str">
            <v/>
          </cell>
          <cell r="D5069" t="str">
            <v/>
          </cell>
          <cell r="E5069" t="str">
            <v/>
          </cell>
          <cell r="F5069" t="str">
            <v/>
          </cell>
          <cell r="G5069" t="str">
            <v/>
          </cell>
        </row>
        <row r="5070">
          <cell r="A5070" t="str">
            <v>L4 2</v>
          </cell>
          <cell r="B5070" t="str">
            <v/>
          </cell>
          <cell r="C5070" t="str">
            <v/>
          </cell>
          <cell r="D5070" t="str">
            <v/>
          </cell>
          <cell r="E5070" t="str">
            <v/>
          </cell>
          <cell r="F5070" t="str">
            <v/>
          </cell>
          <cell r="G5070" t="str">
            <v/>
          </cell>
        </row>
        <row r="5071">
          <cell r="A5071" t="str">
            <v>L4 3</v>
          </cell>
          <cell r="B5071" t="str">
            <v/>
          </cell>
          <cell r="C5071" t="str">
            <v/>
          </cell>
          <cell r="D5071" t="str">
            <v/>
          </cell>
          <cell r="E5071" t="str">
            <v/>
          </cell>
          <cell r="F5071">
            <v>490445.98999999993</v>
          </cell>
          <cell r="G5071" t="str">
            <v/>
          </cell>
        </row>
        <row r="5072">
          <cell r="A5072" t="str">
            <v>L4 4</v>
          </cell>
          <cell r="B5072" t="str">
            <v/>
          </cell>
          <cell r="C5072" t="str">
            <v/>
          </cell>
          <cell r="D5072" t="str">
            <v/>
          </cell>
          <cell r="E5072" t="str">
            <v/>
          </cell>
          <cell r="F5072">
            <v>466339.02</v>
          </cell>
          <cell r="G5072" t="str">
            <v/>
          </cell>
        </row>
        <row r="5073">
          <cell r="A5073" t="str">
            <v>L4 5</v>
          </cell>
          <cell r="B5073" t="str">
            <v/>
          </cell>
          <cell r="C5073" t="str">
            <v/>
          </cell>
          <cell r="D5073" t="str">
            <v/>
          </cell>
          <cell r="E5073">
            <v>422582.53366381972</v>
          </cell>
          <cell r="F5073">
            <v>384242.97000000003</v>
          </cell>
          <cell r="G5073" t="str">
            <v/>
          </cell>
        </row>
        <row r="5074">
          <cell r="A5074" t="str">
            <v>L4 6</v>
          </cell>
          <cell r="B5074" t="str">
            <v/>
          </cell>
          <cell r="C5074" t="str">
            <v/>
          </cell>
          <cell r="D5074" t="str">
            <v/>
          </cell>
          <cell r="E5074" t="str">
            <v/>
          </cell>
          <cell r="F5074" t="str">
            <v/>
          </cell>
          <cell r="G5074" t="str">
            <v/>
          </cell>
        </row>
        <row r="5075">
          <cell r="A5075" t="str">
            <v>L4 7</v>
          </cell>
          <cell r="B5075" t="str">
            <v/>
          </cell>
          <cell r="C5075" t="str">
            <v/>
          </cell>
          <cell r="D5075" t="str">
            <v/>
          </cell>
          <cell r="E5075" t="str">
            <v/>
          </cell>
          <cell r="F5075" t="str">
            <v/>
          </cell>
          <cell r="G5075" t="str">
            <v/>
          </cell>
        </row>
        <row r="5076">
          <cell r="A5076" t="str">
            <v>L4 8</v>
          </cell>
          <cell r="B5076" t="str">
            <v/>
          </cell>
          <cell r="C5076" t="str">
            <v/>
          </cell>
          <cell r="D5076" t="str">
            <v/>
          </cell>
          <cell r="E5076" t="str">
            <v/>
          </cell>
          <cell r="F5076" t="str">
            <v/>
          </cell>
          <cell r="G5076" t="str">
            <v/>
          </cell>
        </row>
        <row r="5077">
          <cell r="A5077" t="str">
            <v>L4 9</v>
          </cell>
          <cell r="B5077" t="str">
            <v/>
          </cell>
          <cell r="C5077" t="str">
            <v/>
          </cell>
          <cell r="D5077" t="str">
            <v/>
          </cell>
          <cell r="E5077" t="str">
            <v/>
          </cell>
          <cell r="F5077" t="str">
            <v/>
          </cell>
          <cell r="G5077" t="str">
            <v/>
          </cell>
        </row>
        <row r="5078">
          <cell r="A5078" t="str">
            <v>L40 0</v>
          </cell>
          <cell r="B5078" t="str">
            <v/>
          </cell>
          <cell r="C5078" t="str">
            <v/>
          </cell>
          <cell r="D5078" t="str">
            <v/>
          </cell>
          <cell r="E5078" t="str">
            <v/>
          </cell>
          <cell r="F5078">
            <v>1242595.83</v>
          </cell>
          <cell r="G5078" t="str">
            <v/>
          </cell>
        </row>
        <row r="5079">
          <cell r="A5079" t="str">
            <v>L40 1</v>
          </cell>
          <cell r="B5079" t="str">
            <v/>
          </cell>
          <cell r="C5079" t="str">
            <v/>
          </cell>
          <cell r="D5079" t="str">
            <v/>
          </cell>
          <cell r="E5079" t="str">
            <v/>
          </cell>
          <cell r="F5079">
            <v>1228481.33</v>
          </cell>
          <cell r="G5079" t="str">
            <v/>
          </cell>
        </row>
        <row r="5080">
          <cell r="A5080" t="str">
            <v>L40 2</v>
          </cell>
          <cell r="B5080" t="str">
            <v/>
          </cell>
          <cell r="C5080" t="str">
            <v/>
          </cell>
          <cell r="D5080" t="str">
            <v/>
          </cell>
          <cell r="E5080" t="str">
            <v/>
          </cell>
          <cell r="F5080" t="str">
            <v/>
          </cell>
          <cell r="G5080" t="str">
            <v/>
          </cell>
        </row>
        <row r="5081">
          <cell r="A5081" t="str">
            <v>L40 3</v>
          </cell>
          <cell r="B5081" t="str">
            <v/>
          </cell>
          <cell r="C5081" t="str">
            <v/>
          </cell>
          <cell r="D5081" t="str">
            <v/>
          </cell>
          <cell r="E5081" t="str">
            <v/>
          </cell>
          <cell r="F5081" t="str">
            <v/>
          </cell>
          <cell r="G5081" t="str">
            <v/>
          </cell>
        </row>
        <row r="5082">
          <cell r="A5082" t="str">
            <v>L40 4</v>
          </cell>
          <cell r="B5082" t="str">
            <v/>
          </cell>
          <cell r="C5082" t="str">
            <v/>
          </cell>
          <cell r="D5082" t="str">
            <v/>
          </cell>
          <cell r="E5082" t="str">
            <v/>
          </cell>
          <cell r="F5082">
            <v>1082381.8099999998</v>
          </cell>
          <cell r="G5082" t="str">
            <v/>
          </cell>
        </row>
        <row r="5083">
          <cell r="A5083" t="str">
            <v>L40 5</v>
          </cell>
          <cell r="B5083" t="str">
            <v/>
          </cell>
          <cell r="C5083" t="str">
            <v/>
          </cell>
          <cell r="D5083" t="str">
            <v/>
          </cell>
          <cell r="E5083" t="str">
            <v/>
          </cell>
          <cell r="F5083">
            <v>8709538.4999999981</v>
          </cell>
          <cell r="G5083" t="str">
            <v/>
          </cell>
        </row>
        <row r="5084">
          <cell r="A5084" t="str">
            <v>L40 6</v>
          </cell>
          <cell r="B5084" t="str">
            <v/>
          </cell>
          <cell r="C5084" t="str">
            <v/>
          </cell>
          <cell r="D5084" t="str">
            <v/>
          </cell>
          <cell r="E5084" t="str">
            <v/>
          </cell>
          <cell r="F5084" t="str">
            <v/>
          </cell>
          <cell r="G5084" t="str">
            <v/>
          </cell>
        </row>
        <row r="5085">
          <cell r="A5085" t="str">
            <v>L40 7</v>
          </cell>
          <cell r="B5085" t="str">
            <v/>
          </cell>
          <cell r="C5085" t="str">
            <v/>
          </cell>
          <cell r="D5085" t="str">
            <v/>
          </cell>
          <cell r="E5085" t="str">
            <v/>
          </cell>
          <cell r="F5085">
            <v>606304.93999999983</v>
          </cell>
          <cell r="G5085" t="str">
            <v/>
          </cell>
        </row>
        <row r="5086">
          <cell r="A5086" t="str">
            <v>L40 8</v>
          </cell>
          <cell r="B5086">
            <v>3297732</v>
          </cell>
          <cell r="C5086" t="str">
            <v/>
          </cell>
          <cell r="D5086" t="str">
            <v/>
          </cell>
          <cell r="E5086" t="str">
            <v/>
          </cell>
          <cell r="F5086">
            <v>3987739.67</v>
          </cell>
          <cell r="G5086" t="str">
            <v/>
          </cell>
        </row>
        <row r="5087">
          <cell r="A5087" t="str">
            <v>L40 9</v>
          </cell>
          <cell r="B5087" t="str">
            <v/>
          </cell>
          <cell r="C5087" t="str">
            <v/>
          </cell>
          <cell r="D5087" t="str">
            <v/>
          </cell>
          <cell r="E5087" t="str">
            <v/>
          </cell>
          <cell r="F5087">
            <v>1038562.6299999999</v>
          </cell>
          <cell r="G5087" t="str">
            <v/>
          </cell>
        </row>
        <row r="5088">
          <cell r="A5088" t="str">
            <v>L5 0</v>
          </cell>
          <cell r="B5088" t="str">
            <v/>
          </cell>
          <cell r="C5088" t="str">
            <v/>
          </cell>
          <cell r="D5088" t="str">
            <v/>
          </cell>
          <cell r="E5088" t="str">
            <v/>
          </cell>
          <cell r="F5088" t="str">
            <v/>
          </cell>
          <cell r="G5088" t="str">
            <v/>
          </cell>
        </row>
        <row r="5089">
          <cell r="A5089" t="str">
            <v>L5 1</v>
          </cell>
          <cell r="B5089" t="str">
            <v/>
          </cell>
          <cell r="C5089" t="str">
            <v/>
          </cell>
          <cell r="D5089" t="str">
            <v/>
          </cell>
          <cell r="E5089" t="str">
            <v/>
          </cell>
          <cell r="F5089" t="str">
            <v/>
          </cell>
          <cell r="G5089" t="str">
            <v/>
          </cell>
        </row>
        <row r="5090">
          <cell r="A5090" t="str">
            <v>L5 2</v>
          </cell>
          <cell r="B5090" t="str">
            <v/>
          </cell>
          <cell r="C5090" t="str">
            <v/>
          </cell>
          <cell r="D5090" t="str">
            <v/>
          </cell>
          <cell r="E5090" t="str">
            <v/>
          </cell>
          <cell r="F5090" t="str">
            <v/>
          </cell>
          <cell r="G5090" t="str">
            <v/>
          </cell>
        </row>
        <row r="5091">
          <cell r="A5091" t="str">
            <v>L5 3</v>
          </cell>
          <cell r="B5091" t="str">
            <v/>
          </cell>
          <cell r="C5091" t="str">
            <v/>
          </cell>
          <cell r="D5091" t="str">
            <v/>
          </cell>
          <cell r="E5091" t="str">
            <v/>
          </cell>
          <cell r="F5091" t="str">
            <v/>
          </cell>
          <cell r="G5091" t="str">
            <v/>
          </cell>
        </row>
        <row r="5092">
          <cell r="A5092" t="str">
            <v>L5 4</v>
          </cell>
          <cell r="B5092" t="str">
            <v/>
          </cell>
          <cell r="C5092" t="str">
            <v/>
          </cell>
          <cell r="D5092" t="str">
            <v/>
          </cell>
          <cell r="E5092" t="str">
            <v/>
          </cell>
          <cell r="F5092" t="str">
            <v/>
          </cell>
          <cell r="G5092" t="str">
            <v/>
          </cell>
        </row>
        <row r="5093">
          <cell r="A5093" t="str">
            <v>L5 5</v>
          </cell>
          <cell r="B5093" t="str">
            <v/>
          </cell>
          <cell r="C5093" t="str">
            <v/>
          </cell>
          <cell r="D5093" t="str">
            <v/>
          </cell>
          <cell r="E5093" t="str">
            <v/>
          </cell>
          <cell r="F5093" t="str">
            <v/>
          </cell>
          <cell r="G5093" t="str">
            <v/>
          </cell>
        </row>
        <row r="5094">
          <cell r="A5094" t="str">
            <v>L5 6</v>
          </cell>
          <cell r="B5094" t="str">
            <v/>
          </cell>
          <cell r="C5094" t="str">
            <v/>
          </cell>
          <cell r="D5094" t="str">
            <v/>
          </cell>
          <cell r="E5094" t="str">
            <v/>
          </cell>
          <cell r="F5094" t="str">
            <v/>
          </cell>
          <cell r="G5094" t="str">
            <v/>
          </cell>
        </row>
        <row r="5095">
          <cell r="A5095" t="str">
            <v>L5 7</v>
          </cell>
          <cell r="B5095" t="str">
            <v/>
          </cell>
          <cell r="C5095" t="str">
            <v/>
          </cell>
          <cell r="D5095" t="str">
            <v/>
          </cell>
          <cell r="E5095" t="str">
            <v/>
          </cell>
          <cell r="F5095" t="str">
            <v/>
          </cell>
          <cell r="G5095" t="str">
            <v/>
          </cell>
        </row>
        <row r="5096">
          <cell r="A5096" t="str">
            <v>L5 8</v>
          </cell>
          <cell r="B5096" t="str">
            <v/>
          </cell>
          <cell r="C5096" t="str">
            <v/>
          </cell>
          <cell r="D5096" t="str">
            <v/>
          </cell>
          <cell r="E5096" t="str">
            <v/>
          </cell>
          <cell r="F5096" t="str">
            <v/>
          </cell>
          <cell r="G5096" t="str">
            <v/>
          </cell>
        </row>
        <row r="5097">
          <cell r="A5097" t="str">
            <v>L5 9</v>
          </cell>
          <cell r="B5097" t="str">
            <v/>
          </cell>
          <cell r="C5097" t="str">
            <v/>
          </cell>
          <cell r="D5097" t="str">
            <v/>
          </cell>
          <cell r="E5097" t="str">
            <v/>
          </cell>
          <cell r="F5097">
            <v>1242893.22</v>
          </cell>
          <cell r="G5097" t="str">
            <v/>
          </cell>
        </row>
        <row r="5098">
          <cell r="A5098" t="str">
            <v>L6 0</v>
          </cell>
          <cell r="B5098" t="str">
            <v/>
          </cell>
          <cell r="C5098" t="str">
            <v/>
          </cell>
          <cell r="D5098" t="str">
            <v/>
          </cell>
          <cell r="E5098" t="str">
            <v/>
          </cell>
          <cell r="F5098" t="str">
            <v/>
          </cell>
          <cell r="G5098" t="str">
            <v/>
          </cell>
        </row>
        <row r="5099">
          <cell r="A5099" t="str">
            <v>L6 1</v>
          </cell>
          <cell r="B5099" t="str">
            <v/>
          </cell>
          <cell r="C5099" t="str">
            <v/>
          </cell>
          <cell r="D5099" t="str">
            <v/>
          </cell>
          <cell r="E5099" t="str">
            <v/>
          </cell>
          <cell r="F5099" t="str">
            <v/>
          </cell>
          <cell r="G5099" t="str">
            <v/>
          </cell>
        </row>
        <row r="5100">
          <cell r="A5100" t="str">
            <v>L6 2</v>
          </cell>
          <cell r="B5100" t="str">
            <v/>
          </cell>
          <cell r="C5100" t="str">
            <v/>
          </cell>
          <cell r="D5100" t="str">
            <v/>
          </cell>
          <cell r="E5100" t="str">
            <v/>
          </cell>
          <cell r="F5100" t="str">
            <v/>
          </cell>
          <cell r="G5100" t="str">
            <v/>
          </cell>
        </row>
        <row r="5101">
          <cell r="A5101" t="str">
            <v>L6 3</v>
          </cell>
          <cell r="B5101" t="str">
            <v/>
          </cell>
          <cell r="C5101" t="str">
            <v/>
          </cell>
          <cell r="D5101" t="str">
            <v/>
          </cell>
          <cell r="E5101" t="str">
            <v/>
          </cell>
          <cell r="F5101" t="str">
            <v/>
          </cell>
          <cell r="G5101" t="str">
            <v/>
          </cell>
        </row>
        <row r="5102">
          <cell r="A5102" t="str">
            <v>L6 4</v>
          </cell>
          <cell r="B5102" t="str">
            <v/>
          </cell>
          <cell r="C5102" t="str">
            <v/>
          </cell>
          <cell r="D5102" t="str">
            <v/>
          </cell>
          <cell r="E5102" t="str">
            <v/>
          </cell>
          <cell r="F5102" t="str">
            <v/>
          </cell>
          <cell r="G5102" t="str">
            <v/>
          </cell>
        </row>
        <row r="5103">
          <cell r="A5103" t="str">
            <v>L6 5</v>
          </cell>
          <cell r="B5103" t="str">
            <v/>
          </cell>
          <cell r="C5103" t="str">
            <v/>
          </cell>
          <cell r="D5103" t="str">
            <v/>
          </cell>
          <cell r="E5103" t="str">
            <v/>
          </cell>
          <cell r="F5103" t="str">
            <v/>
          </cell>
          <cell r="G5103" t="str">
            <v/>
          </cell>
        </row>
        <row r="5104">
          <cell r="A5104" t="str">
            <v>L6 6</v>
          </cell>
          <cell r="B5104" t="str">
            <v/>
          </cell>
          <cell r="C5104" t="str">
            <v/>
          </cell>
          <cell r="D5104" t="str">
            <v/>
          </cell>
          <cell r="E5104" t="str">
            <v/>
          </cell>
          <cell r="F5104" t="str">
            <v/>
          </cell>
          <cell r="G5104" t="str">
            <v/>
          </cell>
        </row>
        <row r="5105">
          <cell r="A5105" t="str">
            <v>L6 7</v>
          </cell>
          <cell r="B5105" t="str">
            <v/>
          </cell>
          <cell r="C5105" t="str">
            <v/>
          </cell>
          <cell r="D5105" t="str">
            <v/>
          </cell>
          <cell r="E5105" t="str">
            <v/>
          </cell>
          <cell r="F5105" t="str">
            <v/>
          </cell>
          <cell r="G5105" t="str">
            <v/>
          </cell>
        </row>
        <row r="5106">
          <cell r="A5106" t="str">
            <v>L6 8</v>
          </cell>
          <cell r="B5106" t="str">
            <v/>
          </cell>
          <cell r="C5106" t="str">
            <v/>
          </cell>
          <cell r="D5106" t="str">
            <v/>
          </cell>
          <cell r="E5106" t="str">
            <v/>
          </cell>
          <cell r="F5106" t="str">
            <v/>
          </cell>
          <cell r="G5106" t="str">
            <v/>
          </cell>
        </row>
        <row r="5107">
          <cell r="A5107" t="str">
            <v>L6 9</v>
          </cell>
          <cell r="B5107" t="str">
            <v/>
          </cell>
          <cell r="C5107" t="str">
            <v/>
          </cell>
          <cell r="D5107" t="str">
            <v/>
          </cell>
          <cell r="E5107" t="str">
            <v/>
          </cell>
          <cell r="F5107" t="str">
            <v/>
          </cell>
          <cell r="G5107" t="str">
            <v/>
          </cell>
        </row>
        <row r="5108">
          <cell r="A5108" t="str">
            <v>L67 1</v>
          </cell>
          <cell r="B5108" t="str">
            <v/>
          </cell>
          <cell r="C5108" t="str">
            <v/>
          </cell>
          <cell r="D5108" t="str">
            <v/>
          </cell>
          <cell r="E5108" t="str">
            <v/>
          </cell>
          <cell r="F5108" t="str">
            <v/>
          </cell>
          <cell r="G5108" t="str">
            <v/>
          </cell>
        </row>
        <row r="5109">
          <cell r="A5109" t="str">
            <v>L68 0</v>
          </cell>
          <cell r="B5109" t="str">
            <v/>
          </cell>
          <cell r="C5109" t="str">
            <v/>
          </cell>
          <cell r="D5109" t="str">
            <v/>
          </cell>
          <cell r="E5109" t="str">
            <v/>
          </cell>
          <cell r="F5109" t="str">
            <v/>
          </cell>
          <cell r="G5109" t="str">
            <v/>
          </cell>
        </row>
        <row r="5110">
          <cell r="A5110" t="str">
            <v>L69 1</v>
          </cell>
          <cell r="B5110" t="str">
            <v/>
          </cell>
          <cell r="C5110" t="str">
            <v/>
          </cell>
          <cell r="D5110" t="str">
            <v/>
          </cell>
          <cell r="E5110" t="str">
            <v/>
          </cell>
          <cell r="F5110" t="str">
            <v/>
          </cell>
          <cell r="G5110" t="str">
            <v/>
          </cell>
        </row>
        <row r="5111">
          <cell r="A5111" t="str">
            <v>L69 2</v>
          </cell>
          <cell r="B5111" t="str">
            <v/>
          </cell>
          <cell r="C5111" t="str">
            <v/>
          </cell>
          <cell r="D5111" t="str">
            <v/>
          </cell>
          <cell r="E5111" t="str">
            <v/>
          </cell>
          <cell r="F5111" t="str">
            <v/>
          </cell>
          <cell r="G5111" t="str">
            <v/>
          </cell>
        </row>
        <row r="5112">
          <cell r="A5112" t="str">
            <v>L69 3</v>
          </cell>
          <cell r="B5112" t="str">
            <v/>
          </cell>
          <cell r="C5112" t="str">
            <v/>
          </cell>
          <cell r="D5112" t="str">
            <v/>
          </cell>
          <cell r="E5112" t="str">
            <v/>
          </cell>
          <cell r="F5112" t="str">
            <v/>
          </cell>
          <cell r="G5112" t="str">
            <v/>
          </cell>
        </row>
        <row r="5113">
          <cell r="A5113" t="str">
            <v>L69 4</v>
          </cell>
          <cell r="B5113" t="str">
            <v/>
          </cell>
          <cell r="C5113" t="str">
            <v/>
          </cell>
          <cell r="D5113" t="str">
            <v/>
          </cell>
          <cell r="E5113" t="str">
            <v/>
          </cell>
          <cell r="F5113" t="str">
            <v/>
          </cell>
          <cell r="G5113" t="str">
            <v/>
          </cell>
        </row>
        <row r="5114">
          <cell r="A5114" t="str">
            <v>L69 5</v>
          </cell>
          <cell r="B5114" t="str">
            <v/>
          </cell>
          <cell r="C5114" t="str">
            <v/>
          </cell>
          <cell r="D5114" t="str">
            <v/>
          </cell>
          <cell r="E5114" t="str">
            <v/>
          </cell>
          <cell r="F5114" t="str">
            <v/>
          </cell>
          <cell r="G5114" t="str">
            <v/>
          </cell>
        </row>
        <row r="5115">
          <cell r="A5115" t="str">
            <v>L69 6</v>
          </cell>
          <cell r="B5115" t="str">
            <v/>
          </cell>
          <cell r="C5115" t="str">
            <v/>
          </cell>
          <cell r="D5115" t="str">
            <v/>
          </cell>
          <cell r="E5115" t="str">
            <v/>
          </cell>
          <cell r="F5115" t="str">
            <v/>
          </cell>
          <cell r="G5115" t="str">
            <v/>
          </cell>
        </row>
        <row r="5116">
          <cell r="A5116" t="str">
            <v>L69 7</v>
          </cell>
          <cell r="B5116" t="str">
            <v/>
          </cell>
          <cell r="C5116" t="str">
            <v/>
          </cell>
          <cell r="D5116" t="str">
            <v/>
          </cell>
          <cell r="E5116" t="str">
            <v/>
          </cell>
          <cell r="F5116" t="str">
            <v/>
          </cell>
          <cell r="G5116" t="str">
            <v/>
          </cell>
        </row>
        <row r="5117">
          <cell r="A5117" t="str">
            <v>L69 8</v>
          </cell>
          <cell r="B5117" t="str">
            <v/>
          </cell>
          <cell r="C5117" t="str">
            <v/>
          </cell>
          <cell r="D5117" t="str">
            <v/>
          </cell>
          <cell r="E5117" t="str">
            <v/>
          </cell>
          <cell r="F5117" t="str">
            <v/>
          </cell>
          <cell r="G5117" t="str">
            <v/>
          </cell>
        </row>
        <row r="5118">
          <cell r="A5118" t="str">
            <v>L69 9</v>
          </cell>
          <cell r="B5118" t="str">
            <v/>
          </cell>
          <cell r="C5118" t="str">
            <v/>
          </cell>
          <cell r="D5118" t="str">
            <v/>
          </cell>
          <cell r="E5118" t="str">
            <v/>
          </cell>
          <cell r="F5118" t="str">
            <v/>
          </cell>
          <cell r="G5118" t="str">
            <v/>
          </cell>
        </row>
        <row r="5119">
          <cell r="A5119" t="str">
            <v>L7 0</v>
          </cell>
          <cell r="B5119" t="str">
            <v/>
          </cell>
          <cell r="C5119" t="str">
            <v/>
          </cell>
          <cell r="D5119" t="str">
            <v/>
          </cell>
          <cell r="E5119" t="str">
            <v/>
          </cell>
          <cell r="F5119">
            <v>1455334.9400000002</v>
          </cell>
          <cell r="G5119" t="str">
            <v/>
          </cell>
        </row>
        <row r="5120">
          <cell r="A5120" t="str">
            <v>L7 1</v>
          </cell>
          <cell r="B5120" t="str">
            <v/>
          </cell>
          <cell r="C5120" t="str">
            <v/>
          </cell>
          <cell r="D5120" t="str">
            <v/>
          </cell>
          <cell r="E5120" t="str">
            <v/>
          </cell>
          <cell r="F5120" t="str">
            <v/>
          </cell>
          <cell r="G5120" t="str">
            <v/>
          </cell>
        </row>
        <row r="5121">
          <cell r="A5121" t="str">
            <v>L7 2</v>
          </cell>
          <cell r="B5121" t="str">
            <v/>
          </cell>
          <cell r="C5121" t="str">
            <v/>
          </cell>
          <cell r="D5121" t="str">
            <v/>
          </cell>
          <cell r="E5121" t="str">
            <v/>
          </cell>
          <cell r="F5121" t="str">
            <v/>
          </cell>
          <cell r="G5121" t="str">
            <v/>
          </cell>
        </row>
        <row r="5122">
          <cell r="A5122" t="str">
            <v>L7 3</v>
          </cell>
          <cell r="B5122" t="str">
            <v/>
          </cell>
          <cell r="C5122" t="str">
            <v/>
          </cell>
          <cell r="D5122" t="str">
            <v/>
          </cell>
          <cell r="E5122" t="str">
            <v/>
          </cell>
          <cell r="F5122" t="str">
            <v/>
          </cell>
          <cell r="G5122" t="str">
            <v/>
          </cell>
        </row>
        <row r="5123">
          <cell r="A5123" t="str">
            <v>L7 4</v>
          </cell>
          <cell r="B5123" t="str">
            <v/>
          </cell>
          <cell r="C5123" t="str">
            <v/>
          </cell>
          <cell r="D5123" t="str">
            <v/>
          </cell>
          <cell r="E5123" t="str">
            <v/>
          </cell>
          <cell r="F5123" t="str">
            <v/>
          </cell>
          <cell r="G5123" t="str">
            <v/>
          </cell>
        </row>
        <row r="5124">
          <cell r="A5124" t="str">
            <v>L7 5</v>
          </cell>
          <cell r="B5124" t="str">
            <v/>
          </cell>
          <cell r="C5124" t="str">
            <v/>
          </cell>
          <cell r="D5124" t="str">
            <v/>
          </cell>
          <cell r="E5124" t="str">
            <v/>
          </cell>
          <cell r="F5124" t="str">
            <v/>
          </cell>
          <cell r="G5124" t="str">
            <v/>
          </cell>
        </row>
        <row r="5125">
          <cell r="A5125" t="str">
            <v>L7 6</v>
          </cell>
          <cell r="B5125" t="str">
            <v/>
          </cell>
          <cell r="C5125" t="str">
            <v/>
          </cell>
          <cell r="D5125" t="str">
            <v/>
          </cell>
          <cell r="E5125" t="str">
            <v/>
          </cell>
          <cell r="F5125" t="str">
            <v/>
          </cell>
          <cell r="G5125" t="str">
            <v/>
          </cell>
        </row>
        <row r="5126">
          <cell r="A5126" t="str">
            <v>L7 7</v>
          </cell>
          <cell r="B5126" t="str">
            <v/>
          </cell>
          <cell r="C5126" t="str">
            <v/>
          </cell>
          <cell r="D5126" t="str">
            <v/>
          </cell>
          <cell r="E5126" t="str">
            <v/>
          </cell>
          <cell r="F5126" t="str">
            <v/>
          </cell>
          <cell r="G5126" t="str">
            <v/>
          </cell>
        </row>
        <row r="5127">
          <cell r="A5127" t="str">
            <v>L7 8</v>
          </cell>
          <cell r="B5127" t="str">
            <v/>
          </cell>
          <cell r="C5127" t="str">
            <v/>
          </cell>
          <cell r="D5127" t="str">
            <v/>
          </cell>
          <cell r="E5127" t="str">
            <v/>
          </cell>
          <cell r="F5127" t="str">
            <v/>
          </cell>
          <cell r="G5127" t="str">
            <v/>
          </cell>
        </row>
        <row r="5128">
          <cell r="A5128" t="str">
            <v>L7 9</v>
          </cell>
          <cell r="B5128" t="str">
            <v/>
          </cell>
          <cell r="C5128" t="str">
            <v/>
          </cell>
          <cell r="D5128" t="str">
            <v/>
          </cell>
          <cell r="E5128" t="str">
            <v/>
          </cell>
          <cell r="F5128" t="str">
            <v/>
          </cell>
          <cell r="G5128" t="str">
            <v/>
          </cell>
        </row>
        <row r="5129">
          <cell r="A5129" t="str">
            <v>L70 1</v>
          </cell>
          <cell r="B5129" t="str">
            <v/>
          </cell>
          <cell r="C5129" t="str">
            <v/>
          </cell>
          <cell r="D5129" t="str">
            <v/>
          </cell>
          <cell r="E5129" t="str">
            <v/>
          </cell>
          <cell r="F5129" t="str">
            <v/>
          </cell>
          <cell r="G5129" t="str">
            <v/>
          </cell>
        </row>
        <row r="5130">
          <cell r="A5130" t="str">
            <v>L70 2</v>
          </cell>
          <cell r="B5130" t="str">
            <v/>
          </cell>
          <cell r="C5130" t="str">
            <v/>
          </cell>
          <cell r="D5130" t="str">
            <v/>
          </cell>
          <cell r="E5130" t="str">
            <v/>
          </cell>
          <cell r="F5130" t="str">
            <v/>
          </cell>
          <cell r="G5130" t="str">
            <v/>
          </cell>
        </row>
        <row r="5131">
          <cell r="A5131" t="str">
            <v>L70 8</v>
          </cell>
          <cell r="B5131" t="str">
            <v/>
          </cell>
          <cell r="C5131" t="str">
            <v/>
          </cell>
          <cell r="D5131" t="str">
            <v/>
          </cell>
          <cell r="E5131" t="str">
            <v/>
          </cell>
          <cell r="F5131" t="str">
            <v/>
          </cell>
          <cell r="G5131" t="str">
            <v/>
          </cell>
        </row>
        <row r="5132">
          <cell r="A5132" t="str">
            <v>L70 9</v>
          </cell>
          <cell r="B5132" t="str">
            <v/>
          </cell>
          <cell r="C5132" t="str">
            <v/>
          </cell>
          <cell r="D5132" t="str">
            <v/>
          </cell>
          <cell r="E5132" t="str">
            <v/>
          </cell>
          <cell r="F5132" t="str">
            <v/>
          </cell>
          <cell r="G5132" t="str">
            <v/>
          </cell>
        </row>
        <row r="5133">
          <cell r="A5133" t="str">
            <v>L71 2</v>
          </cell>
          <cell r="B5133" t="str">
            <v/>
          </cell>
          <cell r="C5133" t="str">
            <v/>
          </cell>
          <cell r="D5133" t="str">
            <v/>
          </cell>
          <cell r="E5133" t="str">
            <v/>
          </cell>
          <cell r="F5133" t="str">
            <v/>
          </cell>
          <cell r="G5133" t="str">
            <v/>
          </cell>
        </row>
        <row r="5134">
          <cell r="A5134" t="str">
            <v>L72 0</v>
          </cell>
          <cell r="B5134" t="str">
            <v/>
          </cell>
          <cell r="C5134" t="str">
            <v/>
          </cell>
          <cell r="D5134" t="str">
            <v/>
          </cell>
          <cell r="E5134" t="str">
            <v/>
          </cell>
          <cell r="F5134" t="str">
            <v/>
          </cell>
          <cell r="G5134" t="str">
            <v/>
          </cell>
        </row>
        <row r="5135">
          <cell r="A5135" t="str">
            <v>L72 1</v>
          </cell>
          <cell r="B5135" t="str">
            <v/>
          </cell>
          <cell r="C5135" t="str">
            <v/>
          </cell>
          <cell r="D5135" t="str">
            <v/>
          </cell>
          <cell r="E5135" t="str">
            <v/>
          </cell>
          <cell r="F5135" t="str">
            <v/>
          </cell>
          <cell r="G5135" t="str">
            <v/>
          </cell>
        </row>
        <row r="5136">
          <cell r="A5136" t="str">
            <v>L72 8</v>
          </cell>
          <cell r="B5136" t="str">
            <v/>
          </cell>
          <cell r="C5136" t="str">
            <v/>
          </cell>
          <cell r="D5136" t="str">
            <v/>
          </cell>
          <cell r="E5136" t="str">
            <v/>
          </cell>
          <cell r="F5136" t="str">
            <v/>
          </cell>
          <cell r="G5136" t="str">
            <v/>
          </cell>
        </row>
        <row r="5137">
          <cell r="A5137" t="str">
            <v>L73 6</v>
          </cell>
          <cell r="B5137" t="str">
            <v/>
          </cell>
          <cell r="C5137" t="str">
            <v/>
          </cell>
          <cell r="D5137" t="str">
            <v/>
          </cell>
          <cell r="E5137" t="str">
            <v/>
          </cell>
          <cell r="F5137" t="str">
            <v/>
          </cell>
          <cell r="G5137" t="str">
            <v/>
          </cell>
        </row>
        <row r="5138">
          <cell r="A5138" t="str">
            <v>L74 4</v>
          </cell>
          <cell r="B5138" t="str">
            <v/>
          </cell>
          <cell r="C5138" t="str">
            <v/>
          </cell>
          <cell r="D5138" t="str">
            <v/>
          </cell>
          <cell r="E5138" t="str">
            <v/>
          </cell>
          <cell r="F5138" t="str">
            <v/>
          </cell>
          <cell r="G5138" t="str">
            <v/>
          </cell>
        </row>
        <row r="5139">
          <cell r="A5139" t="str">
            <v>L75 1</v>
          </cell>
          <cell r="B5139" t="str">
            <v/>
          </cell>
          <cell r="C5139" t="str">
            <v/>
          </cell>
          <cell r="D5139" t="str">
            <v/>
          </cell>
          <cell r="E5139" t="str">
            <v/>
          </cell>
          <cell r="F5139" t="str">
            <v/>
          </cell>
          <cell r="G5139" t="str">
            <v/>
          </cell>
        </row>
        <row r="5140">
          <cell r="A5140" t="str">
            <v>L75 2</v>
          </cell>
          <cell r="B5140" t="str">
            <v/>
          </cell>
          <cell r="C5140" t="str">
            <v/>
          </cell>
          <cell r="D5140" t="str">
            <v/>
          </cell>
          <cell r="E5140" t="str">
            <v/>
          </cell>
          <cell r="F5140" t="str">
            <v/>
          </cell>
          <cell r="G5140" t="str">
            <v/>
          </cell>
        </row>
        <row r="5141">
          <cell r="A5141" t="str">
            <v>L8 0</v>
          </cell>
          <cell r="B5141" t="str">
            <v/>
          </cell>
          <cell r="C5141" t="str">
            <v/>
          </cell>
          <cell r="D5141" t="str">
            <v/>
          </cell>
          <cell r="E5141" t="str">
            <v/>
          </cell>
          <cell r="F5141">
            <v>814360.57</v>
          </cell>
          <cell r="G5141" t="str">
            <v/>
          </cell>
        </row>
        <row r="5142">
          <cell r="A5142" t="str">
            <v>L8 1</v>
          </cell>
          <cell r="B5142" t="str">
            <v/>
          </cell>
          <cell r="C5142" t="str">
            <v/>
          </cell>
          <cell r="D5142" t="str">
            <v/>
          </cell>
          <cell r="E5142" t="str">
            <v/>
          </cell>
          <cell r="F5142" t="str">
            <v/>
          </cell>
          <cell r="G5142" t="str">
            <v/>
          </cell>
        </row>
        <row r="5143">
          <cell r="A5143" t="str">
            <v>L8 2</v>
          </cell>
          <cell r="B5143" t="str">
            <v/>
          </cell>
          <cell r="C5143" t="str">
            <v/>
          </cell>
          <cell r="D5143" t="str">
            <v/>
          </cell>
          <cell r="E5143" t="str">
            <v/>
          </cell>
          <cell r="F5143" t="str">
            <v/>
          </cell>
          <cell r="G5143" t="str">
            <v/>
          </cell>
        </row>
        <row r="5144">
          <cell r="A5144" t="str">
            <v>L8 3</v>
          </cell>
          <cell r="B5144" t="str">
            <v/>
          </cell>
          <cell r="C5144" t="str">
            <v/>
          </cell>
          <cell r="D5144" t="str">
            <v/>
          </cell>
          <cell r="E5144" t="str">
            <v/>
          </cell>
          <cell r="F5144" t="str">
            <v/>
          </cell>
          <cell r="G5144" t="str">
            <v/>
          </cell>
        </row>
        <row r="5145">
          <cell r="A5145" t="str">
            <v>L8 4</v>
          </cell>
          <cell r="B5145" t="str">
            <v/>
          </cell>
          <cell r="C5145" t="str">
            <v/>
          </cell>
          <cell r="D5145" t="str">
            <v/>
          </cell>
          <cell r="E5145" t="str">
            <v/>
          </cell>
          <cell r="F5145" t="str">
            <v/>
          </cell>
          <cell r="G5145" t="str">
            <v/>
          </cell>
        </row>
        <row r="5146">
          <cell r="A5146" t="str">
            <v>L8 5</v>
          </cell>
          <cell r="B5146" t="str">
            <v/>
          </cell>
          <cell r="C5146" t="str">
            <v/>
          </cell>
          <cell r="D5146" t="str">
            <v/>
          </cell>
          <cell r="E5146" t="str">
            <v/>
          </cell>
          <cell r="F5146" t="str">
            <v/>
          </cell>
          <cell r="G5146" t="str">
            <v/>
          </cell>
        </row>
        <row r="5147">
          <cell r="A5147" t="str">
            <v>L8 6</v>
          </cell>
          <cell r="B5147" t="str">
            <v/>
          </cell>
          <cell r="C5147" t="str">
            <v/>
          </cell>
          <cell r="D5147" t="str">
            <v/>
          </cell>
          <cell r="E5147" t="str">
            <v/>
          </cell>
          <cell r="F5147" t="str">
            <v/>
          </cell>
          <cell r="G5147" t="str">
            <v/>
          </cell>
        </row>
        <row r="5148">
          <cell r="A5148" t="str">
            <v>L8 7</v>
          </cell>
          <cell r="B5148" t="str">
            <v/>
          </cell>
          <cell r="C5148" t="str">
            <v/>
          </cell>
          <cell r="D5148" t="str">
            <v/>
          </cell>
          <cell r="E5148" t="str">
            <v/>
          </cell>
          <cell r="F5148">
            <v>729557.06</v>
          </cell>
          <cell r="G5148" t="str">
            <v/>
          </cell>
        </row>
        <row r="5149">
          <cell r="A5149" t="str">
            <v>L8 8</v>
          </cell>
          <cell r="B5149" t="str">
            <v/>
          </cell>
          <cell r="C5149" t="str">
            <v/>
          </cell>
          <cell r="D5149" t="str">
            <v/>
          </cell>
          <cell r="E5149" t="str">
            <v/>
          </cell>
          <cell r="F5149" t="str">
            <v/>
          </cell>
          <cell r="G5149" t="str">
            <v/>
          </cell>
        </row>
        <row r="5150">
          <cell r="A5150" t="str">
            <v>L8 9</v>
          </cell>
          <cell r="B5150" t="str">
            <v/>
          </cell>
          <cell r="C5150" t="str">
            <v/>
          </cell>
          <cell r="D5150" t="str">
            <v/>
          </cell>
          <cell r="E5150" t="str">
            <v/>
          </cell>
          <cell r="F5150" t="str">
            <v/>
          </cell>
          <cell r="G5150" t="str">
            <v/>
          </cell>
        </row>
        <row r="5151">
          <cell r="A5151" t="str">
            <v>L80 4</v>
          </cell>
          <cell r="B5151" t="str">
            <v/>
          </cell>
          <cell r="C5151" t="str">
            <v/>
          </cell>
          <cell r="D5151" t="str">
            <v/>
          </cell>
          <cell r="E5151" t="str">
            <v/>
          </cell>
          <cell r="F5151" t="str">
            <v/>
          </cell>
          <cell r="G5151" t="str">
            <v/>
          </cell>
        </row>
        <row r="5152">
          <cell r="A5152" t="str">
            <v>L9 0</v>
          </cell>
          <cell r="B5152" t="str">
            <v/>
          </cell>
          <cell r="C5152" t="str">
            <v/>
          </cell>
          <cell r="D5152" t="str">
            <v/>
          </cell>
          <cell r="E5152" t="str">
            <v/>
          </cell>
          <cell r="F5152" t="str">
            <v/>
          </cell>
          <cell r="G5152" t="str">
            <v/>
          </cell>
        </row>
        <row r="5153">
          <cell r="A5153" t="str">
            <v>L9 1</v>
          </cell>
          <cell r="B5153" t="str">
            <v/>
          </cell>
          <cell r="C5153" t="str">
            <v/>
          </cell>
          <cell r="D5153" t="str">
            <v/>
          </cell>
          <cell r="E5153" t="str">
            <v/>
          </cell>
          <cell r="F5153" t="str">
            <v/>
          </cell>
          <cell r="G5153" t="str">
            <v/>
          </cell>
        </row>
        <row r="5154">
          <cell r="A5154" t="str">
            <v>L9 2</v>
          </cell>
          <cell r="B5154" t="str">
            <v/>
          </cell>
          <cell r="C5154" t="str">
            <v/>
          </cell>
          <cell r="D5154" t="str">
            <v/>
          </cell>
          <cell r="E5154" t="str">
            <v/>
          </cell>
          <cell r="F5154" t="str">
            <v/>
          </cell>
          <cell r="G5154" t="str">
            <v/>
          </cell>
        </row>
        <row r="5155">
          <cell r="A5155" t="str">
            <v>L9 3</v>
          </cell>
          <cell r="B5155" t="str">
            <v/>
          </cell>
          <cell r="C5155" t="str">
            <v/>
          </cell>
          <cell r="D5155" t="str">
            <v/>
          </cell>
          <cell r="E5155" t="str">
            <v/>
          </cell>
          <cell r="F5155" t="str">
            <v/>
          </cell>
          <cell r="G5155" t="str">
            <v/>
          </cell>
        </row>
        <row r="5156">
          <cell r="A5156" t="str">
            <v>L9 4</v>
          </cell>
          <cell r="B5156" t="str">
            <v/>
          </cell>
          <cell r="C5156" t="str">
            <v/>
          </cell>
          <cell r="D5156" t="str">
            <v/>
          </cell>
          <cell r="E5156" t="str">
            <v/>
          </cell>
          <cell r="F5156" t="str">
            <v/>
          </cell>
          <cell r="G5156" t="str">
            <v/>
          </cell>
        </row>
        <row r="5157">
          <cell r="A5157" t="str">
            <v>L9 5</v>
          </cell>
          <cell r="B5157" t="str">
            <v/>
          </cell>
          <cell r="C5157" t="str">
            <v/>
          </cell>
          <cell r="D5157" t="str">
            <v/>
          </cell>
          <cell r="E5157" t="str">
            <v/>
          </cell>
          <cell r="F5157" t="str">
            <v/>
          </cell>
          <cell r="G5157" t="str">
            <v/>
          </cell>
        </row>
        <row r="5158">
          <cell r="A5158" t="str">
            <v>L9 6</v>
          </cell>
          <cell r="B5158" t="str">
            <v/>
          </cell>
          <cell r="C5158" t="str">
            <v/>
          </cell>
          <cell r="D5158" t="str">
            <v/>
          </cell>
          <cell r="E5158" t="str">
            <v/>
          </cell>
          <cell r="F5158" t="str">
            <v/>
          </cell>
          <cell r="G5158" t="str">
            <v/>
          </cell>
        </row>
        <row r="5159">
          <cell r="A5159" t="str">
            <v>L9 7</v>
          </cell>
          <cell r="B5159" t="str">
            <v/>
          </cell>
          <cell r="C5159" t="str">
            <v/>
          </cell>
          <cell r="D5159" t="str">
            <v/>
          </cell>
          <cell r="E5159" t="str">
            <v/>
          </cell>
          <cell r="F5159">
            <v>7030488.5399999991</v>
          </cell>
          <cell r="G5159" t="str">
            <v/>
          </cell>
        </row>
        <row r="5160">
          <cell r="A5160" t="str">
            <v>L9 8</v>
          </cell>
          <cell r="B5160" t="str">
            <v/>
          </cell>
          <cell r="C5160" t="str">
            <v/>
          </cell>
          <cell r="D5160" t="str">
            <v/>
          </cell>
          <cell r="E5160" t="str">
            <v/>
          </cell>
          <cell r="F5160">
            <v>811452.56000000017</v>
          </cell>
          <cell r="G5160" t="str">
            <v/>
          </cell>
        </row>
        <row r="5161">
          <cell r="A5161" t="str">
            <v>L9 9</v>
          </cell>
          <cell r="B5161" t="str">
            <v/>
          </cell>
          <cell r="C5161" t="str">
            <v/>
          </cell>
          <cell r="D5161" t="str">
            <v/>
          </cell>
          <cell r="E5161" t="str">
            <v/>
          </cell>
          <cell r="F5161" t="str">
            <v/>
          </cell>
          <cell r="G5161" t="str">
            <v/>
          </cell>
        </row>
        <row r="5162">
          <cell r="A5162" t="str">
            <v>LA Other</v>
          </cell>
          <cell r="B5162">
            <v>61713084</v>
          </cell>
          <cell r="C5162">
            <v>49460344.809999995</v>
          </cell>
          <cell r="D5162">
            <v>43001861.509999998</v>
          </cell>
          <cell r="E5162">
            <v>51309702.208613388</v>
          </cell>
          <cell r="F5162">
            <v>93122348.670000002</v>
          </cell>
          <cell r="G5162">
            <v>13323791.120000003</v>
          </cell>
        </row>
        <row r="5163">
          <cell r="A5163" t="str">
            <v>LA total</v>
          </cell>
          <cell r="B5163">
            <v>127611005</v>
          </cell>
          <cell r="C5163">
            <v>56573916.989999995</v>
          </cell>
          <cell r="D5163">
            <v>63281309.510000005</v>
          </cell>
          <cell r="E5163">
            <v>115294178.29535747</v>
          </cell>
          <cell r="F5163">
            <v>259876779.10000002</v>
          </cell>
          <cell r="G5163">
            <v>13323791.120000003</v>
          </cell>
        </row>
        <row r="5164">
          <cell r="A5164" t="str">
            <v>LA1 1</v>
          </cell>
          <cell r="B5164" t="str">
            <v/>
          </cell>
          <cell r="C5164" t="str">
            <v/>
          </cell>
          <cell r="D5164">
            <v>1784249.49</v>
          </cell>
          <cell r="E5164">
            <v>6779156.2237505037</v>
          </cell>
          <cell r="F5164">
            <v>8424878.290000001</v>
          </cell>
          <cell r="G5164" t="str">
            <v/>
          </cell>
        </row>
        <row r="5165">
          <cell r="A5165" t="str">
            <v>LA1 2</v>
          </cell>
          <cell r="B5165">
            <v>41499</v>
          </cell>
          <cell r="C5165" t="str">
            <v/>
          </cell>
          <cell r="D5165" t="str">
            <v/>
          </cell>
          <cell r="E5165" t="str">
            <v/>
          </cell>
          <cell r="F5165" t="str">
            <v/>
          </cell>
          <cell r="G5165" t="str">
            <v/>
          </cell>
        </row>
        <row r="5166">
          <cell r="A5166" t="str">
            <v>LA1 3</v>
          </cell>
          <cell r="B5166" t="str">
            <v/>
          </cell>
          <cell r="C5166" t="str">
            <v/>
          </cell>
          <cell r="D5166" t="str">
            <v/>
          </cell>
          <cell r="E5166" t="str">
            <v/>
          </cell>
          <cell r="F5166" t="str">
            <v/>
          </cell>
          <cell r="G5166" t="str">
            <v/>
          </cell>
        </row>
        <row r="5167">
          <cell r="A5167" t="str">
            <v>LA1 4</v>
          </cell>
          <cell r="B5167" t="str">
            <v/>
          </cell>
          <cell r="C5167" t="str">
            <v/>
          </cell>
          <cell r="D5167" t="str">
            <v/>
          </cell>
          <cell r="E5167">
            <v>1152820.3019594569</v>
          </cell>
          <cell r="F5167">
            <v>2194890.06</v>
          </cell>
          <cell r="G5167" t="str">
            <v/>
          </cell>
        </row>
        <row r="5168">
          <cell r="A5168" t="str">
            <v>LA1 5</v>
          </cell>
          <cell r="B5168">
            <v>55217</v>
          </cell>
          <cell r="C5168" t="str">
            <v/>
          </cell>
          <cell r="D5168" t="str">
            <v/>
          </cell>
          <cell r="E5168">
            <v>1575067.3306225198</v>
          </cell>
          <cell r="F5168">
            <v>2142468.9899999998</v>
          </cell>
          <cell r="G5168" t="str">
            <v/>
          </cell>
        </row>
        <row r="5169">
          <cell r="A5169" t="str">
            <v>LA1 9</v>
          </cell>
          <cell r="B5169" t="str">
            <v/>
          </cell>
          <cell r="C5169" t="str">
            <v/>
          </cell>
          <cell r="D5169" t="str">
            <v/>
          </cell>
          <cell r="E5169" t="str">
            <v/>
          </cell>
          <cell r="F5169" t="str">
            <v/>
          </cell>
          <cell r="G5169" t="str">
            <v/>
          </cell>
        </row>
        <row r="5170">
          <cell r="A5170" t="str">
            <v>LA10 5</v>
          </cell>
          <cell r="B5170" t="str">
            <v/>
          </cell>
          <cell r="C5170" t="str">
            <v/>
          </cell>
          <cell r="D5170">
            <v>658454.07999999996</v>
          </cell>
          <cell r="E5170">
            <v>1838476.5351050862</v>
          </cell>
          <cell r="F5170" t="str">
            <v/>
          </cell>
          <cell r="G5170" t="str">
            <v/>
          </cell>
        </row>
        <row r="5171">
          <cell r="A5171" t="str">
            <v>LA11 6</v>
          </cell>
          <cell r="B5171">
            <v>1488214</v>
          </cell>
          <cell r="C5171" t="str">
            <v/>
          </cell>
          <cell r="D5171">
            <v>627320.81999999995</v>
          </cell>
          <cell r="E5171">
            <v>4202396.2128192876</v>
          </cell>
          <cell r="F5171" t="str">
            <v/>
          </cell>
          <cell r="G5171" t="str">
            <v/>
          </cell>
        </row>
        <row r="5172">
          <cell r="A5172" t="str">
            <v>LA11 7</v>
          </cell>
          <cell r="B5172">
            <v>596731</v>
          </cell>
          <cell r="C5172" t="str">
            <v/>
          </cell>
          <cell r="D5172">
            <v>1173915.02</v>
          </cell>
          <cell r="E5172">
            <v>2454104.3337163301</v>
          </cell>
          <cell r="F5172">
            <v>2423861.48</v>
          </cell>
          <cell r="G5172" t="str">
            <v/>
          </cell>
        </row>
        <row r="5173">
          <cell r="A5173" t="str">
            <v>LA11 9</v>
          </cell>
          <cell r="B5173" t="str">
            <v/>
          </cell>
          <cell r="C5173" t="str">
            <v/>
          </cell>
          <cell r="D5173" t="str">
            <v/>
          </cell>
          <cell r="E5173" t="str">
            <v/>
          </cell>
          <cell r="F5173" t="str">
            <v/>
          </cell>
          <cell r="G5173" t="str">
            <v/>
          </cell>
        </row>
        <row r="5174">
          <cell r="A5174" t="str">
            <v>LA12 0</v>
          </cell>
          <cell r="B5174">
            <v>389043</v>
          </cell>
          <cell r="C5174" t="str">
            <v/>
          </cell>
          <cell r="D5174">
            <v>2582426.09</v>
          </cell>
          <cell r="E5174">
            <v>2081154.275456161</v>
          </cell>
          <cell r="F5174">
            <v>3728529.2900000014</v>
          </cell>
          <cell r="G5174" t="str">
            <v/>
          </cell>
        </row>
        <row r="5175">
          <cell r="A5175" t="str">
            <v>LA12 2</v>
          </cell>
          <cell r="B5175" t="str">
            <v/>
          </cell>
          <cell r="C5175" t="str">
            <v/>
          </cell>
          <cell r="D5175" t="str">
            <v/>
          </cell>
          <cell r="E5175" t="str">
            <v/>
          </cell>
          <cell r="F5175" t="str">
            <v/>
          </cell>
          <cell r="G5175" t="str">
            <v/>
          </cell>
        </row>
        <row r="5176">
          <cell r="A5176" t="str">
            <v>LA12 7</v>
          </cell>
          <cell r="B5176">
            <v>2432685</v>
          </cell>
          <cell r="C5176" t="str">
            <v/>
          </cell>
          <cell r="D5176">
            <v>887646.14</v>
          </cell>
          <cell r="E5176">
            <v>3324284.4411069648</v>
          </cell>
          <cell r="F5176">
            <v>5565897.6100000003</v>
          </cell>
          <cell r="G5176" t="str">
            <v/>
          </cell>
        </row>
        <row r="5177">
          <cell r="A5177" t="str">
            <v>LA12 8</v>
          </cell>
          <cell r="B5177" t="str">
            <v/>
          </cell>
          <cell r="C5177" t="str">
            <v/>
          </cell>
          <cell r="D5177" t="str">
            <v/>
          </cell>
          <cell r="E5177">
            <v>2196032.0932988725</v>
          </cell>
          <cell r="F5177">
            <v>5790890.1500000013</v>
          </cell>
          <cell r="G5177" t="str">
            <v/>
          </cell>
        </row>
        <row r="5178">
          <cell r="A5178" t="str">
            <v>LA12 9</v>
          </cell>
          <cell r="B5178" t="str">
            <v/>
          </cell>
          <cell r="C5178" t="str">
            <v/>
          </cell>
          <cell r="D5178">
            <v>1113354.8600000001</v>
          </cell>
          <cell r="E5178" t="str">
            <v/>
          </cell>
          <cell r="F5178" t="str">
            <v/>
          </cell>
          <cell r="G5178" t="str">
            <v/>
          </cell>
        </row>
        <row r="5179">
          <cell r="A5179" t="str">
            <v>LA13 0</v>
          </cell>
          <cell r="B5179" t="str">
            <v/>
          </cell>
          <cell r="C5179" t="str">
            <v/>
          </cell>
          <cell r="D5179" t="str">
            <v/>
          </cell>
          <cell r="E5179">
            <v>791477.92747878877</v>
          </cell>
          <cell r="F5179" t="str">
            <v/>
          </cell>
          <cell r="G5179" t="str">
            <v/>
          </cell>
        </row>
        <row r="5180">
          <cell r="A5180" t="str">
            <v>LA13 9</v>
          </cell>
          <cell r="B5180" t="str">
            <v/>
          </cell>
          <cell r="C5180" t="str">
            <v/>
          </cell>
          <cell r="D5180" t="str">
            <v/>
          </cell>
          <cell r="E5180">
            <v>976963.39102884266</v>
          </cell>
          <cell r="F5180">
            <v>2897536.6500000004</v>
          </cell>
          <cell r="G5180" t="str">
            <v/>
          </cell>
        </row>
        <row r="5181">
          <cell r="A5181" t="str">
            <v>LA14 1</v>
          </cell>
          <cell r="B5181">
            <v>234142</v>
          </cell>
          <cell r="C5181" t="str">
            <v/>
          </cell>
          <cell r="D5181">
            <v>158840.64000000001</v>
          </cell>
          <cell r="E5181" t="str">
            <v/>
          </cell>
          <cell r="F5181">
            <v>2236646.0099999993</v>
          </cell>
          <cell r="G5181" t="str">
            <v/>
          </cell>
        </row>
        <row r="5182">
          <cell r="A5182" t="str">
            <v>LA14 2</v>
          </cell>
          <cell r="B5182" t="str">
            <v/>
          </cell>
          <cell r="C5182" t="str">
            <v/>
          </cell>
          <cell r="D5182" t="str">
            <v/>
          </cell>
          <cell r="E5182" t="str">
            <v/>
          </cell>
          <cell r="F5182">
            <v>2905688.4100000011</v>
          </cell>
          <cell r="G5182" t="str">
            <v/>
          </cell>
        </row>
        <row r="5183">
          <cell r="A5183" t="str">
            <v>LA14 3</v>
          </cell>
          <cell r="B5183" t="str">
            <v/>
          </cell>
          <cell r="C5183" t="str">
            <v/>
          </cell>
          <cell r="D5183" t="str">
            <v/>
          </cell>
          <cell r="E5183" t="str">
            <v/>
          </cell>
          <cell r="F5183">
            <v>406241.01000000013</v>
          </cell>
          <cell r="G5183" t="str">
            <v/>
          </cell>
        </row>
        <row r="5184">
          <cell r="A5184" t="str">
            <v>LA14 4</v>
          </cell>
          <cell r="B5184">
            <v>1554354</v>
          </cell>
          <cell r="C5184" t="str">
            <v/>
          </cell>
          <cell r="D5184" t="str">
            <v/>
          </cell>
          <cell r="E5184">
            <v>1394348.1992022493</v>
          </cell>
          <cell r="F5184">
            <v>1872382.3800000004</v>
          </cell>
          <cell r="G5184" t="str">
            <v/>
          </cell>
        </row>
        <row r="5185">
          <cell r="A5185" t="str">
            <v>LA14 5</v>
          </cell>
          <cell r="B5185" t="str">
            <v/>
          </cell>
          <cell r="C5185" t="str">
            <v/>
          </cell>
          <cell r="D5185" t="str">
            <v/>
          </cell>
          <cell r="E5185">
            <v>264500.09610849846</v>
          </cell>
          <cell r="F5185">
            <v>2674252.6800000002</v>
          </cell>
          <cell r="G5185" t="str">
            <v/>
          </cell>
        </row>
        <row r="5186">
          <cell r="A5186" t="str">
            <v>LA14 9</v>
          </cell>
          <cell r="B5186" t="str">
            <v/>
          </cell>
          <cell r="C5186" t="str">
            <v/>
          </cell>
          <cell r="D5186" t="str">
            <v/>
          </cell>
          <cell r="E5186" t="str">
            <v/>
          </cell>
          <cell r="F5186" t="str">
            <v/>
          </cell>
          <cell r="G5186" t="str">
            <v/>
          </cell>
        </row>
        <row r="5187">
          <cell r="A5187" t="str">
            <v>LA15 8</v>
          </cell>
          <cell r="B5187" t="str">
            <v/>
          </cell>
          <cell r="C5187" t="str">
            <v/>
          </cell>
          <cell r="D5187" t="str">
            <v/>
          </cell>
          <cell r="E5187">
            <v>942610.28067826899</v>
          </cell>
          <cell r="F5187">
            <v>4951912.46</v>
          </cell>
          <cell r="G5187" t="str">
            <v/>
          </cell>
        </row>
        <row r="5188">
          <cell r="A5188" t="str">
            <v>LA16 7</v>
          </cell>
          <cell r="B5188" t="str">
            <v/>
          </cell>
          <cell r="C5188" t="str">
            <v/>
          </cell>
          <cell r="D5188" t="str">
            <v/>
          </cell>
          <cell r="E5188" t="str">
            <v/>
          </cell>
          <cell r="F5188">
            <v>465745.70999999996</v>
          </cell>
          <cell r="G5188" t="str">
            <v/>
          </cell>
        </row>
        <row r="5189">
          <cell r="A5189" t="str">
            <v>LA17 7</v>
          </cell>
          <cell r="B5189" t="str">
            <v/>
          </cell>
          <cell r="C5189" t="str">
            <v/>
          </cell>
          <cell r="D5189" t="str">
            <v/>
          </cell>
          <cell r="E5189" t="str">
            <v/>
          </cell>
          <cell r="F5189">
            <v>569000.03999999992</v>
          </cell>
          <cell r="G5189" t="str">
            <v/>
          </cell>
        </row>
        <row r="5190">
          <cell r="A5190" t="str">
            <v>LA18 4</v>
          </cell>
          <cell r="B5190" t="str">
            <v/>
          </cell>
          <cell r="C5190" t="str">
            <v/>
          </cell>
          <cell r="D5190" t="str">
            <v/>
          </cell>
          <cell r="E5190" t="str">
            <v/>
          </cell>
          <cell r="F5190">
            <v>482728.72000000009</v>
          </cell>
          <cell r="G5190" t="str">
            <v/>
          </cell>
        </row>
        <row r="5191">
          <cell r="A5191" t="str">
            <v>LA18 5</v>
          </cell>
          <cell r="B5191" t="str">
            <v/>
          </cell>
          <cell r="C5191" t="str">
            <v/>
          </cell>
          <cell r="D5191">
            <v>163826.91</v>
          </cell>
          <cell r="E5191">
            <v>3143612.8627890213</v>
          </cell>
          <cell r="F5191" t="str">
            <v/>
          </cell>
          <cell r="G5191" t="str">
            <v/>
          </cell>
        </row>
        <row r="5192">
          <cell r="A5192" t="str">
            <v>LA18 9</v>
          </cell>
          <cell r="B5192" t="str">
            <v/>
          </cell>
          <cell r="C5192" t="str">
            <v/>
          </cell>
          <cell r="D5192" t="str">
            <v/>
          </cell>
          <cell r="E5192" t="str">
            <v/>
          </cell>
          <cell r="F5192" t="str">
            <v/>
          </cell>
          <cell r="G5192" t="str">
            <v/>
          </cell>
        </row>
        <row r="5193">
          <cell r="A5193" t="str">
            <v>LA19 5</v>
          </cell>
          <cell r="B5193" t="str">
            <v/>
          </cell>
          <cell r="C5193" t="str">
            <v/>
          </cell>
          <cell r="D5193" t="str">
            <v/>
          </cell>
          <cell r="E5193" t="str">
            <v/>
          </cell>
          <cell r="F5193">
            <v>1264090.06</v>
          </cell>
          <cell r="G5193" t="str">
            <v/>
          </cell>
        </row>
        <row r="5194">
          <cell r="A5194" t="str">
            <v>LA2 0</v>
          </cell>
          <cell r="B5194">
            <v>2239589</v>
          </cell>
          <cell r="C5194">
            <v>4581248.8100000005</v>
          </cell>
          <cell r="D5194" t="str">
            <v/>
          </cell>
          <cell r="E5194" t="str">
            <v/>
          </cell>
          <cell r="F5194">
            <v>7844833.3900000006</v>
          </cell>
          <cell r="G5194" t="str">
            <v/>
          </cell>
        </row>
        <row r="5195">
          <cell r="A5195" t="str">
            <v>LA2 6</v>
          </cell>
          <cell r="B5195" t="str">
            <v/>
          </cell>
          <cell r="C5195" t="str">
            <v/>
          </cell>
          <cell r="D5195" t="str">
            <v/>
          </cell>
          <cell r="E5195" t="str">
            <v/>
          </cell>
          <cell r="F5195">
            <v>6439758.1799999997</v>
          </cell>
          <cell r="G5195" t="str">
            <v/>
          </cell>
        </row>
        <row r="5196">
          <cell r="A5196" t="str">
            <v>LA2 7</v>
          </cell>
          <cell r="B5196">
            <v>2108516</v>
          </cell>
          <cell r="C5196" t="str">
            <v/>
          </cell>
          <cell r="D5196">
            <v>981746.82</v>
          </cell>
          <cell r="E5196" t="str">
            <v/>
          </cell>
          <cell r="F5196">
            <v>2556819.9</v>
          </cell>
          <cell r="G5196" t="str">
            <v/>
          </cell>
        </row>
        <row r="5197">
          <cell r="A5197" t="str">
            <v>LA2 8</v>
          </cell>
          <cell r="B5197">
            <v>1792225</v>
          </cell>
          <cell r="C5197" t="str">
            <v/>
          </cell>
          <cell r="D5197">
            <v>4731061.34</v>
          </cell>
          <cell r="E5197">
            <v>1187542.2189952293</v>
          </cell>
          <cell r="F5197">
            <v>3768702.0999999996</v>
          </cell>
          <cell r="G5197" t="str">
            <v/>
          </cell>
        </row>
        <row r="5198">
          <cell r="A5198" t="str">
            <v>LA2 9</v>
          </cell>
          <cell r="B5198">
            <v>1236720</v>
          </cell>
          <cell r="C5198">
            <v>2532323.3700000006</v>
          </cell>
          <cell r="D5198" t="str">
            <v/>
          </cell>
          <cell r="E5198">
            <v>1594633.1947572881</v>
          </cell>
          <cell r="F5198">
            <v>2529899.8699999996</v>
          </cell>
          <cell r="G5198" t="str">
            <v/>
          </cell>
        </row>
        <row r="5199">
          <cell r="A5199" t="str">
            <v>LA20 6</v>
          </cell>
          <cell r="B5199">
            <v>1344272</v>
          </cell>
          <cell r="C5199" t="str">
            <v/>
          </cell>
          <cell r="D5199" t="str">
            <v/>
          </cell>
          <cell r="E5199" t="str">
            <v/>
          </cell>
          <cell r="F5199" t="str">
            <v/>
          </cell>
          <cell r="G5199" t="str">
            <v/>
          </cell>
        </row>
        <row r="5200">
          <cell r="A5200" t="str">
            <v>LA21 8</v>
          </cell>
          <cell r="B5200" t="str">
            <v/>
          </cell>
          <cell r="C5200" t="str">
            <v/>
          </cell>
          <cell r="D5200" t="str">
            <v/>
          </cell>
          <cell r="E5200" t="str">
            <v/>
          </cell>
          <cell r="F5200" t="str">
            <v/>
          </cell>
          <cell r="G5200" t="str">
            <v/>
          </cell>
        </row>
        <row r="5201">
          <cell r="A5201" t="str">
            <v>LA22 0</v>
          </cell>
          <cell r="B5201">
            <v>5662709</v>
          </cell>
          <cell r="C5201" t="str">
            <v/>
          </cell>
          <cell r="D5201" t="str">
            <v/>
          </cell>
          <cell r="E5201" t="str">
            <v/>
          </cell>
          <cell r="F5201">
            <v>8638233.9900000021</v>
          </cell>
          <cell r="G5201" t="str">
            <v/>
          </cell>
        </row>
        <row r="5202">
          <cell r="A5202" t="str">
            <v>LA22 9</v>
          </cell>
          <cell r="B5202">
            <v>8867601</v>
          </cell>
          <cell r="C5202" t="str">
            <v/>
          </cell>
          <cell r="D5202" t="str">
            <v/>
          </cell>
          <cell r="E5202" t="str">
            <v/>
          </cell>
          <cell r="F5202">
            <v>10334320.489999998</v>
          </cell>
          <cell r="G5202" t="str">
            <v/>
          </cell>
        </row>
        <row r="5203">
          <cell r="A5203" t="str">
            <v>LA23 1</v>
          </cell>
          <cell r="B5203">
            <v>2906045</v>
          </cell>
          <cell r="C5203" t="str">
            <v/>
          </cell>
          <cell r="D5203" t="str">
            <v/>
          </cell>
          <cell r="E5203" t="str">
            <v/>
          </cell>
          <cell r="F5203" t="str">
            <v/>
          </cell>
          <cell r="G5203" t="str">
            <v/>
          </cell>
        </row>
        <row r="5204">
          <cell r="A5204" t="str">
            <v>LA23 2</v>
          </cell>
          <cell r="B5204">
            <v>2107068</v>
          </cell>
          <cell r="C5204" t="str">
            <v/>
          </cell>
          <cell r="D5204">
            <v>81843.899999999994</v>
          </cell>
          <cell r="E5204">
            <v>2470480.2090255576</v>
          </cell>
          <cell r="F5204">
            <v>5331763.76</v>
          </cell>
          <cell r="G5204" t="str">
            <v/>
          </cell>
        </row>
        <row r="5205">
          <cell r="A5205" t="str">
            <v>LA23 3</v>
          </cell>
          <cell r="B5205" t="str">
            <v/>
          </cell>
          <cell r="C5205" t="str">
            <v/>
          </cell>
          <cell r="D5205" t="str">
            <v/>
          </cell>
          <cell r="E5205" t="str">
            <v/>
          </cell>
          <cell r="F5205">
            <v>11548954.140000002</v>
          </cell>
          <cell r="G5205" t="str">
            <v/>
          </cell>
        </row>
        <row r="5206">
          <cell r="A5206" t="str">
            <v>LA23 9</v>
          </cell>
          <cell r="B5206" t="str">
            <v/>
          </cell>
          <cell r="C5206" t="str">
            <v/>
          </cell>
          <cell r="D5206" t="str">
            <v/>
          </cell>
          <cell r="E5206" t="str">
            <v/>
          </cell>
          <cell r="F5206" t="str">
            <v/>
          </cell>
          <cell r="G5206" t="str">
            <v/>
          </cell>
        </row>
        <row r="5207">
          <cell r="A5207" t="str">
            <v>LA3 1</v>
          </cell>
          <cell r="B5207" t="str">
            <v/>
          </cell>
          <cell r="C5207" t="str">
            <v/>
          </cell>
          <cell r="D5207" t="str">
            <v/>
          </cell>
          <cell r="E5207" t="str">
            <v/>
          </cell>
          <cell r="F5207">
            <v>1144408.4700000002</v>
          </cell>
          <cell r="G5207" t="str">
            <v/>
          </cell>
        </row>
        <row r="5208">
          <cell r="A5208" t="str">
            <v>LA3 2</v>
          </cell>
          <cell r="B5208" t="str">
            <v/>
          </cell>
          <cell r="C5208" t="str">
            <v/>
          </cell>
          <cell r="D5208" t="str">
            <v/>
          </cell>
          <cell r="E5208">
            <v>1430295.1521362262</v>
          </cell>
          <cell r="F5208" t="str">
            <v/>
          </cell>
          <cell r="G5208" t="str">
            <v/>
          </cell>
        </row>
        <row r="5209">
          <cell r="A5209" t="str">
            <v>LA3 3</v>
          </cell>
          <cell r="B5209">
            <v>3366655</v>
          </cell>
          <cell r="C5209" t="str">
            <v/>
          </cell>
          <cell r="D5209">
            <v>740859.48</v>
          </cell>
          <cell r="E5209">
            <v>7784395.272813566</v>
          </cell>
          <cell r="F5209">
            <v>4466267.0999999987</v>
          </cell>
          <cell r="G5209" t="str">
            <v/>
          </cell>
        </row>
        <row r="5210">
          <cell r="A5210" t="str">
            <v>LA4 4</v>
          </cell>
          <cell r="B5210" t="str">
            <v/>
          </cell>
          <cell r="C5210" t="str">
            <v/>
          </cell>
          <cell r="D5210" t="str">
            <v/>
          </cell>
          <cell r="E5210" t="str">
            <v/>
          </cell>
          <cell r="F5210">
            <v>702801.69</v>
          </cell>
          <cell r="G5210" t="str">
            <v/>
          </cell>
        </row>
        <row r="5211">
          <cell r="A5211" t="str">
            <v>LA4 5</v>
          </cell>
          <cell r="B5211">
            <v>1705567</v>
          </cell>
          <cell r="C5211" t="str">
            <v/>
          </cell>
          <cell r="D5211" t="str">
            <v/>
          </cell>
          <cell r="E5211">
            <v>2172282.7081083488</v>
          </cell>
          <cell r="F5211">
            <v>1998535.78</v>
          </cell>
          <cell r="G5211" t="str">
            <v/>
          </cell>
        </row>
        <row r="5212">
          <cell r="A5212" t="str">
            <v>LA4 6</v>
          </cell>
          <cell r="B5212" t="str">
            <v/>
          </cell>
          <cell r="C5212" t="str">
            <v/>
          </cell>
          <cell r="D5212">
            <v>249492.73</v>
          </cell>
          <cell r="E5212">
            <v>1471790.5022639765</v>
          </cell>
          <cell r="F5212">
            <v>3547507.0999999996</v>
          </cell>
          <cell r="G5212" t="str">
            <v/>
          </cell>
        </row>
        <row r="5213">
          <cell r="A5213" t="str">
            <v>LA4 9</v>
          </cell>
          <cell r="B5213" t="str">
            <v/>
          </cell>
          <cell r="C5213" t="str">
            <v/>
          </cell>
          <cell r="D5213" t="str">
            <v/>
          </cell>
          <cell r="E5213" t="str">
            <v/>
          </cell>
          <cell r="F5213" t="str">
            <v/>
          </cell>
          <cell r="G5213" t="str">
            <v/>
          </cell>
        </row>
        <row r="5214">
          <cell r="A5214" t="str">
            <v>LA5 0</v>
          </cell>
          <cell r="B5214" t="str">
            <v/>
          </cell>
          <cell r="C5214" t="str">
            <v/>
          </cell>
          <cell r="D5214" t="str">
            <v/>
          </cell>
          <cell r="E5214" t="str">
            <v/>
          </cell>
          <cell r="F5214" t="str">
            <v/>
          </cell>
          <cell r="G5214" t="str">
            <v/>
          </cell>
        </row>
        <row r="5215">
          <cell r="A5215" t="str">
            <v>LA5 5</v>
          </cell>
          <cell r="B5215" t="str">
            <v/>
          </cell>
          <cell r="C5215" t="str">
            <v/>
          </cell>
          <cell r="D5215" t="str">
            <v/>
          </cell>
          <cell r="E5215" t="str">
            <v/>
          </cell>
          <cell r="F5215" t="str">
            <v/>
          </cell>
          <cell r="G5215" t="str">
            <v/>
          </cell>
        </row>
        <row r="5216">
          <cell r="A5216" t="str">
            <v>LA5 8</v>
          </cell>
          <cell r="B5216">
            <v>1111042</v>
          </cell>
          <cell r="C5216" t="str">
            <v/>
          </cell>
          <cell r="D5216" t="str">
            <v/>
          </cell>
          <cell r="E5216" t="str">
            <v/>
          </cell>
          <cell r="F5216">
            <v>1986903.04</v>
          </cell>
          <cell r="G5216" t="str">
            <v/>
          </cell>
        </row>
        <row r="5217">
          <cell r="A5217" t="str">
            <v>LA5 9</v>
          </cell>
          <cell r="B5217" t="str">
            <v/>
          </cell>
          <cell r="C5217" t="str">
            <v/>
          </cell>
          <cell r="D5217" t="str">
            <v/>
          </cell>
          <cell r="E5217">
            <v>2396596.1242392133</v>
          </cell>
          <cell r="F5217" t="str">
            <v/>
          </cell>
          <cell r="G5217" t="str">
            <v/>
          </cell>
        </row>
        <row r="5218">
          <cell r="A5218" t="str">
            <v>LA6 1</v>
          </cell>
          <cell r="B5218">
            <v>6079008</v>
          </cell>
          <cell r="C5218" t="str">
            <v/>
          </cell>
          <cell r="D5218" t="str">
            <v/>
          </cell>
          <cell r="E5218" t="str">
            <v/>
          </cell>
          <cell r="F5218">
            <v>8284350.7999999989</v>
          </cell>
          <cell r="G5218" t="str">
            <v/>
          </cell>
        </row>
        <row r="5219">
          <cell r="A5219" t="str">
            <v>LA6 2</v>
          </cell>
          <cell r="B5219">
            <v>4164779</v>
          </cell>
          <cell r="C5219" t="str">
            <v/>
          </cell>
          <cell r="D5219">
            <v>2150128.65</v>
          </cell>
          <cell r="E5219">
            <v>5046117.9354894776</v>
          </cell>
          <cell r="F5219">
            <v>9119684.1899999995</v>
          </cell>
          <cell r="G5219" t="str">
            <v/>
          </cell>
        </row>
        <row r="5220">
          <cell r="A5220" t="str">
            <v>LA6 3</v>
          </cell>
          <cell r="B5220">
            <v>3347691</v>
          </cell>
          <cell r="C5220" t="str">
            <v/>
          </cell>
          <cell r="D5220">
            <v>837309.02</v>
          </cell>
          <cell r="E5220">
            <v>1408407.6829358409</v>
          </cell>
          <cell r="F5220">
            <v>3252545.63</v>
          </cell>
          <cell r="G5220" t="str">
            <v/>
          </cell>
        </row>
        <row r="5221">
          <cell r="A5221" t="str">
            <v>LA7 7</v>
          </cell>
          <cell r="B5221" t="str">
            <v/>
          </cell>
          <cell r="C5221" t="str">
            <v/>
          </cell>
          <cell r="D5221" t="str">
            <v/>
          </cell>
          <cell r="E5221" t="str">
            <v/>
          </cell>
          <cell r="F5221" t="str">
            <v/>
          </cell>
          <cell r="G5221" t="str">
            <v/>
          </cell>
        </row>
        <row r="5222">
          <cell r="A5222" t="str">
            <v>LA8 0</v>
          </cell>
          <cell r="B5222">
            <v>2270111</v>
          </cell>
          <cell r="C5222" t="str">
            <v/>
          </cell>
          <cell r="D5222" t="str">
            <v/>
          </cell>
          <cell r="E5222" t="str">
            <v/>
          </cell>
          <cell r="F5222">
            <v>2628376.4299999997</v>
          </cell>
          <cell r="G5222" t="str">
            <v/>
          </cell>
        </row>
        <row r="5223">
          <cell r="A5223" t="str">
            <v>LA8 8</v>
          </cell>
          <cell r="B5223">
            <v>2485320</v>
          </cell>
          <cell r="C5223" t="str">
            <v/>
          </cell>
          <cell r="D5223" t="str">
            <v/>
          </cell>
          <cell r="E5223" t="str">
            <v/>
          </cell>
          <cell r="F5223">
            <v>3263809.3600000008</v>
          </cell>
          <cell r="G5223" t="str">
            <v/>
          </cell>
        </row>
        <row r="5224">
          <cell r="A5224" t="str">
            <v>LA8 9</v>
          </cell>
          <cell r="B5224">
            <v>2301069</v>
          </cell>
          <cell r="C5224" t="str">
            <v/>
          </cell>
          <cell r="D5224">
            <v>789174.62</v>
          </cell>
          <cell r="E5224">
            <v>1629918.9485269384</v>
          </cell>
          <cell r="F5224">
            <v>6275325.5100000007</v>
          </cell>
          <cell r="G5224" t="str">
            <v/>
          </cell>
        </row>
        <row r="5225">
          <cell r="A5225" t="str">
            <v>LA9 4</v>
          </cell>
          <cell r="B5225" t="str">
            <v/>
          </cell>
          <cell r="C5225" t="str">
            <v/>
          </cell>
          <cell r="D5225" t="str">
            <v/>
          </cell>
          <cell r="E5225" t="str">
            <v/>
          </cell>
          <cell r="F5225">
            <v>2801076.4899999993</v>
          </cell>
          <cell r="G5225" t="str">
            <v/>
          </cell>
        </row>
        <row r="5226">
          <cell r="A5226" t="str">
            <v>LA9 5</v>
          </cell>
          <cell r="B5226" t="str">
            <v/>
          </cell>
          <cell r="C5226" t="str">
            <v/>
          </cell>
          <cell r="D5226">
            <v>567797.39</v>
          </cell>
          <cell r="E5226" t="str">
            <v/>
          </cell>
          <cell r="F5226">
            <v>2392979.9</v>
          </cell>
          <cell r="G5226" t="str">
            <v/>
          </cell>
        </row>
        <row r="5227">
          <cell r="A5227" t="str">
            <v>LA9 6</v>
          </cell>
          <cell r="B5227">
            <v>2295024</v>
          </cell>
          <cell r="C5227" t="str">
            <v/>
          </cell>
          <cell r="D5227" t="str">
            <v/>
          </cell>
          <cell r="E5227">
            <v>2275011.6323315399</v>
          </cell>
          <cell r="F5227" t="str">
            <v/>
          </cell>
          <cell r="G5227" t="str">
            <v/>
          </cell>
        </row>
        <row r="5228">
          <cell r="A5228" t="str">
            <v>LA9 7</v>
          </cell>
          <cell r="B5228">
            <v>1715025</v>
          </cell>
          <cell r="C5228" t="str">
            <v/>
          </cell>
          <cell r="D5228" t="str">
            <v/>
          </cell>
          <cell r="E5228" t="str">
            <v/>
          </cell>
          <cell r="F5228">
            <v>4898933.1199999992</v>
          </cell>
          <cell r="G5228" t="str">
            <v/>
          </cell>
        </row>
        <row r="5229">
          <cell r="A5229" t="str">
            <v>LA9 9</v>
          </cell>
          <cell r="B5229" t="str">
            <v/>
          </cell>
          <cell r="C5229" t="str">
            <v/>
          </cell>
          <cell r="D5229" t="str">
            <v/>
          </cell>
          <cell r="E5229" t="str">
            <v/>
          </cell>
          <cell r="F5229" t="str">
            <v/>
          </cell>
          <cell r="G5229" t="str">
            <v/>
          </cell>
        </row>
        <row r="5230">
          <cell r="A5230" t="str">
            <v>LD Other</v>
          </cell>
          <cell r="B5230">
            <v>72890</v>
          </cell>
          <cell r="C5230">
            <v>6364665.0099999998</v>
          </cell>
          <cell r="D5230">
            <v>15083424.249999998</v>
          </cell>
          <cell r="E5230">
            <v>3818107.0042423834</v>
          </cell>
          <cell r="F5230">
            <v>10905615.869999997</v>
          </cell>
          <cell r="G5230">
            <v>1973146.31</v>
          </cell>
        </row>
        <row r="5231">
          <cell r="A5231" t="str">
            <v>LD total</v>
          </cell>
          <cell r="B5231">
            <v>98699539</v>
          </cell>
          <cell r="C5231">
            <v>6364665.0099999998</v>
          </cell>
          <cell r="D5231">
            <v>61775114.619999997</v>
          </cell>
          <cell r="E5231">
            <v>70118984.162299931</v>
          </cell>
          <cell r="F5231">
            <v>43907498.769999996</v>
          </cell>
          <cell r="G5231">
            <v>1973146.31</v>
          </cell>
        </row>
        <row r="5232">
          <cell r="A5232" t="str">
            <v>LD1 5</v>
          </cell>
          <cell r="B5232">
            <v>11638570</v>
          </cell>
          <cell r="C5232" t="str">
            <v/>
          </cell>
          <cell r="D5232">
            <v>9813787.8699999992</v>
          </cell>
          <cell r="E5232">
            <v>4570855.4353231527</v>
          </cell>
          <cell r="F5232">
            <v>12624694.68</v>
          </cell>
          <cell r="G5232" t="str">
            <v/>
          </cell>
        </row>
        <row r="5233">
          <cell r="A5233" t="str">
            <v>LD1 6</v>
          </cell>
          <cell r="B5233">
            <v>16783019</v>
          </cell>
          <cell r="C5233" t="str">
            <v/>
          </cell>
          <cell r="D5233">
            <v>17918544.559999999</v>
          </cell>
          <cell r="E5233">
            <v>14676292.797290605</v>
          </cell>
          <cell r="F5233">
            <v>2645893.3600000008</v>
          </cell>
          <cell r="G5233" t="str">
            <v/>
          </cell>
        </row>
        <row r="5234">
          <cell r="A5234" t="str">
            <v>LD1 9</v>
          </cell>
          <cell r="B5234" t="str">
            <v/>
          </cell>
          <cell r="C5234" t="str">
            <v/>
          </cell>
          <cell r="D5234" t="str">
            <v/>
          </cell>
          <cell r="E5234" t="str">
            <v/>
          </cell>
          <cell r="F5234" t="str">
            <v/>
          </cell>
          <cell r="G5234" t="str">
            <v/>
          </cell>
        </row>
        <row r="5235">
          <cell r="A5235" t="str">
            <v>LD2 3</v>
          </cell>
          <cell r="B5235">
            <v>10117903</v>
          </cell>
          <cell r="C5235" t="str">
            <v/>
          </cell>
          <cell r="D5235">
            <v>3160997.55</v>
          </cell>
          <cell r="E5235">
            <v>3980504.7259444296</v>
          </cell>
          <cell r="F5235">
            <v>3964391.01</v>
          </cell>
          <cell r="G5235" t="str">
            <v/>
          </cell>
        </row>
        <row r="5236">
          <cell r="A5236" t="str">
            <v>LD2 9</v>
          </cell>
          <cell r="B5236" t="str">
            <v/>
          </cell>
          <cell r="C5236" t="str">
            <v/>
          </cell>
          <cell r="D5236" t="str">
            <v/>
          </cell>
          <cell r="E5236" t="str">
            <v/>
          </cell>
          <cell r="F5236" t="str">
            <v/>
          </cell>
          <cell r="G5236" t="str">
            <v/>
          </cell>
        </row>
        <row r="5237">
          <cell r="A5237" t="str">
            <v>LD3 0</v>
          </cell>
          <cell r="B5237">
            <v>6706659</v>
          </cell>
          <cell r="C5237" t="str">
            <v/>
          </cell>
          <cell r="D5237">
            <v>746907.73</v>
          </cell>
          <cell r="E5237">
            <v>9469445.2657869086</v>
          </cell>
          <cell r="F5237">
            <v>3021389.8299999991</v>
          </cell>
          <cell r="G5237" t="str">
            <v/>
          </cell>
        </row>
        <row r="5238">
          <cell r="A5238" t="str">
            <v>LD3 3</v>
          </cell>
          <cell r="B5238" t="str">
            <v/>
          </cell>
          <cell r="C5238" t="str">
            <v/>
          </cell>
          <cell r="D5238" t="str">
            <v/>
          </cell>
          <cell r="E5238" t="str">
            <v/>
          </cell>
          <cell r="F5238" t="str">
            <v/>
          </cell>
          <cell r="G5238" t="str">
            <v/>
          </cell>
        </row>
        <row r="5239">
          <cell r="A5239" t="str">
            <v>LD3 7</v>
          </cell>
          <cell r="B5239">
            <v>6408669</v>
          </cell>
          <cell r="C5239" t="str">
            <v/>
          </cell>
          <cell r="D5239" t="str">
            <v/>
          </cell>
          <cell r="E5239">
            <v>6152054.9771171696</v>
          </cell>
          <cell r="F5239">
            <v>3614522.7699999996</v>
          </cell>
          <cell r="G5239" t="str">
            <v/>
          </cell>
        </row>
        <row r="5240">
          <cell r="A5240" t="str">
            <v>LD3 8</v>
          </cell>
          <cell r="B5240">
            <v>7743200</v>
          </cell>
          <cell r="C5240" t="str">
            <v/>
          </cell>
          <cell r="D5240">
            <v>1335666.8799999999</v>
          </cell>
          <cell r="E5240">
            <v>7338590.816628309</v>
          </cell>
          <cell r="F5240">
            <v>2196090.0600000005</v>
          </cell>
          <cell r="G5240" t="str">
            <v/>
          </cell>
        </row>
        <row r="5241">
          <cell r="A5241" t="str">
            <v>LD3 9</v>
          </cell>
          <cell r="B5241">
            <v>4578033</v>
          </cell>
          <cell r="C5241" t="str">
            <v/>
          </cell>
          <cell r="D5241">
            <v>254744.18</v>
          </cell>
          <cell r="E5241">
            <v>6976108.9818628645</v>
          </cell>
          <cell r="F5241">
            <v>2077023.08</v>
          </cell>
          <cell r="G5241" t="str">
            <v/>
          </cell>
        </row>
        <row r="5242">
          <cell r="A5242" t="str">
            <v>LD4 4</v>
          </cell>
          <cell r="B5242">
            <v>1762235</v>
          </cell>
          <cell r="C5242" t="str">
            <v/>
          </cell>
          <cell r="D5242" t="str">
            <v/>
          </cell>
          <cell r="E5242" t="str">
            <v/>
          </cell>
          <cell r="F5242" t="str">
            <v/>
          </cell>
          <cell r="G5242" t="str">
            <v/>
          </cell>
        </row>
        <row r="5243">
          <cell r="A5243" t="str">
            <v>LD5 4</v>
          </cell>
          <cell r="B5243">
            <v>1878016</v>
          </cell>
          <cell r="C5243" t="str">
            <v/>
          </cell>
          <cell r="D5243">
            <v>461130.4</v>
          </cell>
          <cell r="E5243" t="str">
            <v/>
          </cell>
          <cell r="F5243">
            <v>513359.83000000013</v>
          </cell>
          <cell r="G5243" t="str">
            <v/>
          </cell>
        </row>
        <row r="5244">
          <cell r="A5244" t="str">
            <v>LD6 5</v>
          </cell>
          <cell r="B5244">
            <v>11418273</v>
          </cell>
          <cell r="C5244" t="str">
            <v/>
          </cell>
          <cell r="D5244">
            <v>5608159.9400000004</v>
          </cell>
          <cell r="E5244" t="str">
            <v/>
          </cell>
          <cell r="F5244" t="str">
            <v/>
          </cell>
          <cell r="G5244" t="str">
            <v/>
          </cell>
        </row>
        <row r="5245">
          <cell r="A5245" t="str">
            <v>LD7 1</v>
          </cell>
          <cell r="B5245">
            <v>11028274</v>
          </cell>
          <cell r="C5245" t="str">
            <v/>
          </cell>
          <cell r="D5245">
            <v>7391751.2599999998</v>
          </cell>
          <cell r="E5245">
            <v>5684583.7245273981</v>
          </cell>
          <cell r="F5245" t="str">
            <v/>
          </cell>
          <cell r="G5245" t="str">
            <v/>
          </cell>
        </row>
        <row r="5246">
          <cell r="A5246" t="str">
            <v>LD7 9</v>
          </cell>
          <cell r="B5246" t="str">
            <v/>
          </cell>
          <cell r="C5246" t="str">
            <v/>
          </cell>
          <cell r="D5246" t="str">
            <v/>
          </cell>
          <cell r="E5246" t="str">
            <v/>
          </cell>
          <cell r="F5246" t="str">
            <v/>
          </cell>
          <cell r="G5246" t="str">
            <v/>
          </cell>
        </row>
        <row r="5247">
          <cell r="A5247" t="str">
            <v>LD8 2</v>
          </cell>
          <cell r="B5247">
            <v>8563798</v>
          </cell>
          <cell r="C5247" t="str">
            <v/>
          </cell>
          <cell r="D5247" t="str">
            <v/>
          </cell>
          <cell r="E5247">
            <v>7452440.4335767021</v>
          </cell>
          <cell r="F5247">
            <v>2344518.2800000003</v>
          </cell>
          <cell r="G5247" t="str">
            <v/>
          </cell>
        </row>
        <row r="5248">
          <cell r="A5248" t="str">
            <v>LE Other</v>
          </cell>
          <cell r="B5248">
            <v>114900897</v>
          </cell>
          <cell r="C5248">
            <v>43974435.029999979</v>
          </cell>
          <cell r="D5248">
            <v>117526345.96000001</v>
          </cell>
          <cell r="E5248">
            <v>80566912.14351216</v>
          </cell>
          <cell r="F5248">
            <v>232078605.57999995</v>
          </cell>
          <cell r="G5248">
            <v>122176323.18999998</v>
          </cell>
        </row>
        <row r="5249">
          <cell r="A5249" t="str">
            <v>LE total</v>
          </cell>
          <cell r="B5249">
            <v>244713273</v>
          </cell>
          <cell r="C5249">
            <v>43974435.029999979</v>
          </cell>
          <cell r="D5249">
            <v>227803289.02000001</v>
          </cell>
          <cell r="E5249">
            <v>359850984.28795004</v>
          </cell>
          <cell r="F5249">
            <v>539690253.64509988</v>
          </cell>
          <cell r="G5249">
            <v>132411283.59999998</v>
          </cell>
        </row>
        <row r="5250">
          <cell r="A5250" t="str">
            <v>LE1 1</v>
          </cell>
          <cell r="B5250" t="str">
            <v/>
          </cell>
          <cell r="C5250" t="str">
            <v/>
          </cell>
          <cell r="D5250">
            <v>63442.44</v>
          </cell>
          <cell r="E5250" t="str">
            <v/>
          </cell>
          <cell r="F5250">
            <v>898247.18</v>
          </cell>
          <cell r="G5250" t="str">
            <v/>
          </cell>
        </row>
        <row r="5251">
          <cell r="A5251" t="str">
            <v>LE1 2</v>
          </cell>
          <cell r="B5251" t="str">
            <v/>
          </cell>
          <cell r="C5251" t="str">
            <v/>
          </cell>
          <cell r="D5251" t="str">
            <v/>
          </cell>
          <cell r="E5251" t="str">
            <v/>
          </cell>
          <cell r="F5251" t="str">
            <v/>
          </cell>
          <cell r="G5251" t="str">
            <v/>
          </cell>
        </row>
        <row r="5252">
          <cell r="A5252" t="str">
            <v>LE1 3</v>
          </cell>
          <cell r="B5252">
            <v>732987</v>
          </cell>
          <cell r="C5252" t="str">
            <v/>
          </cell>
          <cell r="D5252">
            <v>1126750.52</v>
          </cell>
          <cell r="E5252">
            <v>2476727.6241891752</v>
          </cell>
          <cell r="F5252">
            <v>3045092.05</v>
          </cell>
          <cell r="G5252" t="str">
            <v/>
          </cell>
        </row>
        <row r="5253">
          <cell r="A5253" t="str">
            <v>LE1 4</v>
          </cell>
          <cell r="B5253" t="str">
            <v/>
          </cell>
          <cell r="C5253" t="str">
            <v/>
          </cell>
          <cell r="D5253">
            <v>1076077.95</v>
          </cell>
          <cell r="E5253" t="str">
            <v/>
          </cell>
          <cell r="F5253" t="str">
            <v/>
          </cell>
          <cell r="G5253" t="str">
            <v/>
          </cell>
        </row>
        <row r="5254">
          <cell r="A5254" t="str">
            <v>LE1 5</v>
          </cell>
          <cell r="B5254" t="str">
            <v/>
          </cell>
          <cell r="C5254" t="str">
            <v/>
          </cell>
          <cell r="D5254">
            <v>93779.18</v>
          </cell>
          <cell r="E5254">
            <v>1977786.9108808744</v>
          </cell>
          <cell r="F5254">
            <v>2794862.7500000005</v>
          </cell>
          <cell r="G5254" t="str">
            <v/>
          </cell>
        </row>
        <row r="5255">
          <cell r="A5255" t="str">
            <v>LE1 6</v>
          </cell>
          <cell r="B5255" t="str">
            <v/>
          </cell>
          <cell r="C5255" t="str">
            <v/>
          </cell>
          <cell r="D5255" t="str">
            <v/>
          </cell>
          <cell r="E5255">
            <v>1841929.2777040016</v>
          </cell>
          <cell r="F5255">
            <v>4869091.0499999989</v>
          </cell>
          <cell r="G5255" t="str">
            <v/>
          </cell>
        </row>
        <row r="5256">
          <cell r="A5256" t="str">
            <v>LE1 7</v>
          </cell>
          <cell r="B5256">
            <v>5777028</v>
          </cell>
          <cell r="C5256" t="str">
            <v/>
          </cell>
          <cell r="D5256">
            <v>1826100.68</v>
          </cell>
          <cell r="E5256">
            <v>2443311.196114732</v>
          </cell>
          <cell r="F5256">
            <v>3815282.7500000005</v>
          </cell>
          <cell r="G5256" t="str">
            <v/>
          </cell>
        </row>
        <row r="5257">
          <cell r="A5257" t="str">
            <v>LE1 8</v>
          </cell>
          <cell r="B5257" t="str">
            <v/>
          </cell>
          <cell r="C5257" t="str">
            <v/>
          </cell>
          <cell r="D5257" t="str">
            <v/>
          </cell>
          <cell r="E5257" t="str">
            <v/>
          </cell>
          <cell r="F5257" t="str">
            <v/>
          </cell>
          <cell r="G5257" t="str">
            <v/>
          </cell>
        </row>
        <row r="5258">
          <cell r="A5258" t="str">
            <v>LE1 9</v>
          </cell>
          <cell r="B5258" t="str">
            <v/>
          </cell>
          <cell r="C5258" t="str">
            <v/>
          </cell>
          <cell r="D5258" t="str">
            <v/>
          </cell>
          <cell r="E5258" t="str">
            <v/>
          </cell>
          <cell r="F5258" t="str">
            <v/>
          </cell>
          <cell r="G5258" t="str">
            <v/>
          </cell>
        </row>
        <row r="5259">
          <cell r="A5259" t="str">
            <v>LE10 0</v>
          </cell>
          <cell r="B5259" t="str">
            <v/>
          </cell>
          <cell r="C5259" t="str">
            <v/>
          </cell>
          <cell r="D5259">
            <v>382677.69</v>
          </cell>
          <cell r="E5259">
            <v>1514338.5871944083</v>
          </cell>
          <cell r="F5259" t="str">
            <v/>
          </cell>
          <cell r="G5259" t="str">
            <v/>
          </cell>
        </row>
        <row r="5260">
          <cell r="A5260" t="str">
            <v>LE10 1</v>
          </cell>
          <cell r="B5260">
            <v>1135912</v>
          </cell>
          <cell r="C5260" t="str">
            <v/>
          </cell>
          <cell r="D5260">
            <v>2195198.15</v>
          </cell>
          <cell r="E5260">
            <v>1646409.8271882148</v>
          </cell>
          <cell r="F5260">
            <v>7042014.549999998</v>
          </cell>
          <cell r="G5260" t="str">
            <v/>
          </cell>
        </row>
        <row r="5261">
          <cell r="A5261" t="str">
            <v>LE10 2</v>
          </cell>
          <cell r="B5261" t="str">
            <v/>
          </cell>
          <cell r="C5261" t="str">
            <v/>
          </cell>
          <cell r="D5261">
            <v>604480.52</v>
          </cell>
          <cell r="E5261">
            <v>2148223.0096286722</v>
          </cell>
          <cell r="F5261" t="str">
            <v/>
          </cell>
          <cell r="G5261" t="str">
            <v/>
          </cell>
        </row>
        <row r="5262">
          <cell r="A5262" t="str">
            <v>LE10 3</v>
          </cell>
          <cell r="B5262">
            <v>2827755</v>
          </cell>
          <cell r="C5262" t="str">
            <v/>
          </cell>
          <cell r="D5262">
            <v>7638965.71</v>
          </cell>
          <cell r="E5262">
            <v>2364618.5467329901</v>
          </cell>
          <cell r="F5262" t="str">
            <v/>
          </cell>
          <cell r="G5262" t="str">
            <v/>
          </cell>
        </row>
        <row r="5263">
          <cell r="A5263" t="str">
            <v>LE10 9</v>
          </cell>
          <cell r="B5263" t="str">
            <v/>
          </cell>
          <cell r="C5263" t="str">
            <v/>
          </cell>
          <cell r="D5263" t="str">
            <v/>
          </cell>
          <cell r="E5263" t="str">
            <v/>
          </cell>
          <cell r="F5263" t="str">
            <v/>
          </cell>
          <cell r="G5263" t="str">
            <v/>
          </cell>
        </row>
        <row r="5264">
          <cell r="A5264" t="str">
            <v>LE11 1</v>
          </cell>
          <cell r="B5264">
            <v>2316869</v>
          </cell>
          <cell r="C5264" t="str">
            <v/>
          </cell>
          <cell r="D5264">
            <v>779198.92</v>
          </cell>
          <cell r="E5264">
            <v>3282404.9332692581</v>
          </cell>
          <cell r="F5264">
            <v>2279895.540000001</v>
          </cell>
          <cell r="G5264" t="str">
            <v/>
          </cell>
        </row>
        <row r="5265">
          <cell r="A5265" t="str">
            <v>LE11 2</v>
          </cell>
          <cell r="B5265" t="str">
            <v/>
          </cell>
          <cell r="C5265" t="str">
            <v/>
          </cell>
          <cell r="D5265">
            <v>733404.57</v>
          </cell>
          <cell r="E5265" t="str">
            <v/>
          </cell>
          <cell r="F5265">
            <v>2417955.66</v>
          </cell>
          <cell r="G5265" t="str">
            <v/>
          </cell>
        </row>
        <row r="5266">
          <cell r="A5266" t="str">
            <v>LE11 3</v>
          </cell>
          <cell r="B5266" t="str">
            <v/>
          </cell>
          <cell r="C5266" t="str">
            <v/>
          </cell>
          <cell r="D5266">
            <v>1090693.06</v>
          </cell>
          <cell r="E5266" t="str">
            <v/>
          </cell>
          <cell r="F5266">
            <v>4303982.22</v>
          </cell>
          <cell r="G5266" t="str">
            <v/>
          </cell>
        </row>
        <row r="5267">
          <cell r="A5267" t="str">
            <v>LE11 4</v>
          </cell>
          <cell r="B5267" t="str">
            <v/>
          </cell>
          <cell r="C5267" t="str">
            <v/>
          </cell>
          <cell r="D5267" t="str">
            <v/>
          </cell>
          <cell r="E5267" t="str">
            <v/>
          </cell>
          <cell r="F5267" t="str">
            <v/>
          </cell>
          <cell r="G5267" t="str">
            <v/>
          </cell>
        </row>
        <row r="5268">
          <cell r="A5268" t="str">
            <v>LE11 5</v>
          </cell>
          <cell r="B5268" t="str">
            <v/>
          </cell>
          <cell r="C5268" t="str">
            <v/>
          </cell>
          <cell r="D5268" t="str">
            <v/>
          </cell>
          <cell r="E5268">
            <v>9380157.8926273566</v>
          </cell>
          <cell r="F5268" t="str">
            <v/>
          </cell>
          <cell r="G5268" t="str">
            <v/>
          </cell>
        </row>
        <row r="5269">
          <cell r="A5269" t="str">
            <v>LE11 9</v>
          </cell>
          <cell r="B5269" t="str">
            <v/>
          </cell>
          <cell r="C5269" t="str">
            <v/>
          </cell>
          <cell r="D5269" t="str">
            <v/>
          </cell>
          <cell r="E5269" t="str">
            <v/>
          </cell>
          <cell r="F5269" t="str">
            <v/>
          </cell>
          <cell r="G5269" t="str">
            <v/>
          </cell>
        </row>
        <row r="5270">
          <cell r="A5270" t="str">
            <v>LE12 5</v>
          </cell>
          <cell r="B5270">
            <v>2743541</v>
          </cell>
          <cell r="C5270" t="str">
            <v/>
          </cell>
          <cell r="D5270" t="str">
            <v/>
          </cell>
          <cell r="E5270">
            <v>4869120.3315131515</v>
          </cell>
          <cell r="F5270">
            <v>7137987.1599999955</v>
          </cell>
          <cell r="G5270" t="str">
            <v/>
          </cell>
        </row>
        <row r="5271">
          <cell r="A5271" t="str">
            <v>LE12 6</v>
          </cell>
          <cell r="B5271">
            <v>3801899</v>
          </cell>
          <cell r="C5271" t="str">
            <v/>
          </cell>
          <cell r="D5271">
            <v>6845321.04</v>
          </cell>
          <cell r="E5271">
            <v>2101341.7638584953</v>
          </cell>
          <cell r="F5271">
            <v>3692813.0299999989</v>
          </cell>
          <cell r="G5271" t="str">
            <v/>
          </cell>
        </row>
        <row r="5272">
          <cell r="A5272" t="str">
            <v>LE12 7</v>
          </cell>
          <cell r="B5272">
            <v>2492820</v>
          </cell>
          <cell r="C5272" t="str">
            <v/>
          </cell>
          <cell r="D5272" t="str">
            <v/>
          </cell>
          <cell r="E5272">
            <v>6423590.0917588854</v>
          </cell>
          <cell r="F5272">
            <v>3247539.3499999996</v>
          </cell>
          <cell r="G5272" t="str">
            <v/>
          </cell>
        </row>
        <row r="5273">
          <cell r="A5273" t="str">
            <v>LE12 8</v>
          </cell>
          <cell r="B5273">
            <v>291169</v>
          </cell>
          <cell r="C5273" t="str">
            <v/>
          </cell>
          <cell r="D5273">
            <v>1036365.27</v>
          </cell>
          <cell r="E5273">
            <v>4094981.2117083264</v>
          </cell>
          <cell r="F5273">
            <v>10102165.969999999</v>
          </cell>
          <cell r="G5273" t="str">
            <v/>
          </cell>
        </row>
        <row r="5274">
          <cell r="A5274" t="str">
            <v>LE12 9</v>
          </cell>
          <cell r="B5274" t="str">
            <v/>
          </cell>
          <cell r="C5274" t="str">
            <v/>
          </cell>
          <cell r="D5274">
            <v>5007154.4400000004</v>
          </cell>
          <cell r="E5274">
            <v>3477258.0222223424</v>
          </cell>
          <cell r="F5274">
            <v>8302916.5499999998</v>
          </cell>
          <cell r="G5274" t="str">
            <v/>
          </cell>
        </row>
        <row r="5275">
          <cell r="A5275" t="str">
            <v>LE13 0</v>
          </cell>
          <cell r="B5275" t="str">
            <v/>
          </cell>
          <cell r="C5275" t="str">
            <v/>
          </cell>
          <cell r="D5275">
            <v>1719895.08</v>
          </cell>
          <cell r="E5275">
            <v>1381061.4020094182</v>
          </cell>
          <cell r="F5275">
            <v>705217.58000000019</v>
          </cell>
          <cell r="G5275" t="str">
            <v/>
          </cell>
        </row>
        <row r="5276">
          <cell r="A5276" t="str">
            <v>LE13 1</v>
          </cell>
          <cell r="B5276" t="str">
            <v/>
          </cell>
          <cell r="C5276" t="str">
            <v/>
          </cell>
          <cell r="D5276">
            <v>1127706.6100000001</v>
          </cell>
          <cell r="E5276">
            <v>1233008.1746055689</v>
          </cell>
          <cell r="F5276">
            <v>5993643.4399999985</v>
          </cell>
          <cell r="G5276" t="str">
            <v/>
          </cell>
        </row>
        <row r="5277">
          <cell r="A5277" t="str">
            <v>LE13 9</v>
          </cell>
          <cell r="B5277" t="str">
            <v/>
          </cell>
          <cell r="C5277" t="str">
            <v/>
          </cell>
          <cell r="D5277" t="str">
            <v/>
          </cell>
          <cell r="E5277" t="str">
            <v/>
          </cell>
          <cell r="F5277" t="str">
            <v/>
          </cell>
          <cell r="G5277" t="str">
            <v/>
          </cell>
        </row>
        <row r="5278">
          <cell r="A5278" t="str">
            <v>LE14 2</v>
          </cell>
          <cell r="B5278">
            <v>5101768</v>
          </cell>
          <cell r="C5278" t="str">
            <v/>
          </cell>
          <cell r="D5278">
            <v>10723288.960000001</v>
          </cell>
          <cell r="E5278">
            <v>4272137.6797747361</v>
          </cell>
          <cell r="F5278">
            <v>2263363.4499999993</v>
          </cell>
          <cell r="G5278" t="str">
            <v/>
          </cell>
        </row>
        <row r="5279">
          <cell r="A5279" t="str">
            <v>LE14 3</v>
          </cell>
          <cell r="B5279">
            <v>6791036</v>
          </cell>
          <cell r="C5279" t="str">
            <v/>
          </cell>
          <cell r="D5279">
            <v>5905430.2800000003</v>
          </cell>
          <cell r="E5279">
            <v>5323431.4062092081</v>
          </cell>
          <cell r="F5279">
            <v>3695535.3100000005</v>
          </cell>
          <cell r="G5279" t="str">
            <v/>
          </cell>
        </row>
        <row r="5280">
          <cell r="A5280" t="str">
            <v>LE14 4</v>
          </cell>
          <cell r="B5280">
            <v>3470056</v>
          </cell>
          <cell r="C5280" t="str">
            <v/>
          </cell>
          <cell r="D5280">
            <v>7454504.71</v>
          </cell>
          <cell r="E5280">
            <v>3461406.167284409</v>
          </cell>
          <cell r="F5280">
            <v>2618862.23</v>
          </cell>
          <cell r="G5280" t="str">
            <v/>
          </cell>
        </row>
        <row r="5281">
          <cell r="A5281" t="str">
            <v>LE15 0</v>
          </cell>
          <cell r="B5281" t="str">
            <v/>
          </cell>
          <cell r="C5281" t="str">
            <v/>
          </cell>
          <cell r="D5281" t="str">
            <v/>
          </cell>
          <cell r="E5281" t="str">
            <v/>
          </cell>
          <cell r="F5281" t="str">
            <v/>
          </cell>
          <cell r="G5281" t="str">
            <v/>
          </cell>
        </row>
        <row r="5282">
          <cell r="A5282" t="str">
            <v>LE15 6</v>
          </cell>
          <cell r="B5282">
            <v>1200340</v>
          </cell>
          <cell r="C5282" t="str">
            <v/>
          </cell>
          <cell r="D5282" t="str">
            <v/>
          </cell>
          <cell r="E5282">
            <v>2303849.9846835951</v>
          </cell>
          <cell r="F5282">
            <v>10770178.75</v>
          </cell>
          <cell r="G5282" t="str">
            <v/>
          </cell>
        </row>
        <row r="5283">
          <cell r="A5283" t="str">
            <v>LE15 7</v>
          </cell>
          <cell r="B5283">
            <v>14471260</v>
          </cell>
          <cell r="C5283" t="str">
            <v/>
          </cell>
          <cell r="D5283" t="str">
            <v/>
          </cell>
          <cell r="E5283">
            <v>6628447.1836953331</v>
          </cell>
          <cell r="F5283">
            <v>6027609.2999999998</v>
          </cell>
          <cell r="G5283" t="str">
            <v/>
          </cell>
        </row>
        <row r="5284">
          <cell r="A5284" t="str">
            <v>LE15 8</v>
          </cell>
          <cell r="B5284">
            <v>6807152</v>
          </cell>
          <cell r="C5284" t="str">
            <v/>
          </cell>
          <cell r="D5284">
            <v>6144554.8200000003</v>
          </cell>
          <cell r="E5284" t="str">
            <v/>
          </cell>
          <cell r="F5284" t="str">
            <v/>
          </cell>
          <cell r="G5284" t="str">
            <v/>
          </cell>
        </row>
        <row r="5285">
          <cell r="A5285" t="str">
            <v>LE15 9</v>
          </cell>
          <cell r="B5285">
            <v>3599732</v>
          </cell>
          <cell r="C5285" t="str">
            <v/>
          </cell>
          <cell r="D5285" t="str">
            <v/>
          </cell>
          <cell r="E5285" t="str">
            <v/>
          </cell>
          <cell r="F5285" t="str">
            <v/>
          </cell>
          <cell r="G5285" t="str">
            <v/>
          </cell>
        </row>
        <row r="5286">
          <cell r="A5286" t="str">
            <v>LE16 0</v>
          </cell>
          <cell r="B5286" t="str">
            <v/>
          </cell>
          <cell r="C5286" t="str">
            <v/>
          </cell>
          <cell r="D5286" t="str">
            <v/>
          </cell>
          <cell r="E5286" t="str">
            <v/>
          </cell>
          <cell r="F5286" t="str">
            <v/>
          </cell>
          <cell r="G5286" t="str">
            <v/>
          </cell>
        </row>
        <row r="5287">
          <cell r="A5287" t="str">
            <v>LE16 7</v>
          </cell>
          <cell r="B5287" t="str">
            <v/>
          </cell>
          <cell r="C5287" t="str">
            <v/>
          </cell>
          <cell r="D5287">
            <v>6867138.0300000003</v>
          </cell>
          <cell r="E5287">
            <v>7123774.7424151059</v>
          </cell>
          <cell r="F5287">
            <v>10284171.589999998</v>
          </cell>
          <cell r="G5287" t="str">
            <v/>
          </cell>
        </row>
        <row r="5288">
          <cell r="A5288" t="str">
            <v>LE16 8</v>
          </cell>
          <cell r="B5288">
            <v>5356700</v>
          </cell>
          <cell r="C5288" t="str">
            <v/>
          </cell>
          <cell r="D5288">
            <v>3868533.81</v>
          </cell>
          <cell r="E5288">
            <v>10933192.39254168</v>
          </cell>
          <cell r="F5288">
            <v>8959260.2400000021</v>
          </cell>
          <cell r="G5288" t="str">
            <v/>
          </cell>
        </row>
        <row r="5289">
          <cell r="A5289" t="str">
            <v>LE16 9</v>
          </cell>
          <cell r="B5289" t="str">
            <v/>
          </cell>
          <cell r="C5289" t="str">
            <v/>
          </cell>
          <cell r="D5289">
            <v>2313259.13</v>
          </cell>
          <cell r="E5289">
            <v>6221459.4915749123</v>
          </cell>
          <cell r="F5289">
            <v>5086000.9899999993</v>
          </cell>
          <cell r="G5289" t="str">
            <v/>
          </cell>
        </row>
        <row r="5290">
          <cell r="A5290" t="str">
            <v>LE17 4</v>
          </cell>
          <cell r="B5290">
            <v>3323297</v>
          </cell>
          <cell r="C5290" t="str">
            <v/>
          </cell>
          <cell r="D5290" t="str">
            <v/>
          </cell>
          <cell r="E5290">
            <v>3880525.3990731928</v>
          </cell>
          <cell r="F5290">
            <v>7969990.1351000005</v>
          </cell>
          <cell r="G5290" t="str">
            <v/>
          </cell>
        </row>
        <row r="5291">
          <cell r="A5291" t="str">
            <v>LE17 5</v>
          </cell>
          <cell r="B5291">
            <v>7310151</v>
          </cell>
          <cell r="C5291" t="str">
            <v/>
          </cell>
          <cell r="D5291">
            <v>3568428.01</v>
          </cell>
          <cell r="E5291">
            <v>4948261.7520386744</v>
          </cell>
          <cell r="F5291">
            <v>5877565.6899999995</v>
          </cell>
          <cell r="G5291" t="str">
            <v/>
          </cell>
        </row>
        <row r="5292">
          <cell r="A5292" t="str">
            <v>LE17 6</v>
          </cell>
          <cell r="B5292">
            <v>1119435</v>
          </cell>
          <cell r="C5292" t="str">
            <v/>
          </cell>
          <cell r="D5292">
            <v>3176478.76</v>
          </cell>
          <cell r="E5292">
            <v>6920647.2947195116</v>
          </cell>
          <cell r="F5292">
            <v>3327962.11</v>
          </cell>
          <cell r="G5292" t="str">
            <v/>
          </cell>
        </row>
        <row r="5293">
          <cell r="A5293" t="str">
            <v>LE17 9</v>
          </cell>
          <cell r="B5293" t="str">
            <v/>
          </cell>
          <cell r="C5293" t="str">
            <v/>
          </cell>
          <cell r="D5293" t="str">
            <v/>
          </cell>
          <cell r="E5293" t="str">
            <v/>
          </cell>
          <cell r="F5293" t="str">
            <v/>
          </cell>
          <cell r="G5293" t="str">
            <v/>
          </cell>
        </row>
        <row r="5294">
          <cell r="A5294" t="str">
            <v>LE18 1</v>
          </cell>
          <cell r="B5294">
            <v>50770</v>
          </cell>
          <cell r="C5294" t="str">
            <v/>
          </cell>
          <cell r="D5294" t="str">
            <v/>
          </cell>
          <cell r="E5294" t="str">
            <v/>
          </cell>
          <cell r="F5294" t="str">
            <v/>
          </cell>
          <cell r="G5294" t="str">
            <v/>
          </cell>
        </row>
        <row r="5295">
          <cell r="A5295" t="str">
            <v>LE18 2</v>
          </cell>
          <cell r="B5295" t="str">
            <v/>
          </cell>
          <cell r="C5295" t="str">
            <v/>
          </cell>
          <cell r="D5295">
            <v>1625409.91</v>
          </cell>
          <cell r="E5295">
            <v>997666.31794685428</v>
          </cell>
          <cell r="F5295" t="str">
            <v/>
          </cell>
          <cell r="G5295" t="str">
            <v/>
          </cell>
        </row>
        <row r="5296">
          <cell r="A5296" t="str">
            <v>LE18 3</v>
          </cell>
          <cell r="B5296" t="str">
            <v/>
          </cell>
          <cell r="C5296" t="str">
            <v/>
          </cell>
          <cell r="D5296" t="str">
            <v/>
          </cell>
          <cell r="E5296" t="str">
            <v/>
          </cell>
          <cell r="F5296" t="str">
            <v/>
          </cell>
          <cell r="G5296" t="str">
            <v/>
          </cell>
        </row>
        <row r="5297">
          <cell r="A5297" t="str">
            <v>LE18 4</v>
          </cell>
          <cell r="B5297" t="str">
            <v/>
          </cell>
          <cell r="C5297" t="str">
            <v/>
          </cell>
          <cell r="D5297" t="str">
            <v/>
          </cell>
          <cell r="E5297">
            <v>1625910.134362035</v>
          </cell>
          <cell r="F5297" t="str">
            <v/>
          </cell>
          <cell r="G5297" t="str">
            <v/>
          </cell>
        </row>
        <row r="5298">
          <cell r="A5298" t="str">
            <v>LE18 9</v>
          </cell>
          <cell r="B5298" t="str">
            <v/>
          </cell>
          <cell r="C5298" t="str">
            <v/>
          </cell>
          <cell r="D5298" t="str">
            <v/>
          </cell>
          <cell r="E5298" t="str">
            <v/>
          </cell>
          <cell r="F5298" t="str">
            <v/>
          </cell>
          <cell r="G5298" t="str">
            <v/>
          </cell>
        </row>
        <row r="5299">
          <cell r="A5299" t="str">
            <v>LE19 0</v>
          </cell>
          <cell r="B5299" t="str">
            <v/>
          </cell>
          <cell r="C5299" t="str">
            <v/>
          </cell>
          <cell r="D5299" t="str">
            <v/>
          </cell>
          <cell r="E5299" t="str">
            <v/>
          </cell>
          <cell r="F5299" t="str">
            <v/>
          </cell>
          <cell r="G5299" t="str">
            <v/>
          </cell>
        </row>
        <row r="5300">
          <cell r="A5300" t="str">
            <v>LE19 1</v>
          </cell>
          <cell r="B5300" t="str">
            <v/>
          </cell>
          <cell r="C5300" t="str">
            <v/>
          </cell>
          <cell r="D5300" t="str">
            <v/>
          </cell>
          <cell r="E5300">
            <v>1908332.5852494135</v>
          </cell>
          <cell r="F5300" t="str">
            <v/>
          </cell>
          <cell r="G5300">
            <v>4720962.4200000009</v>
          </cell>
        </row>
        <row r="5301">
          <cell r="A5301" t="str">
            <v>LE19 2</v>
          </cell>
          <cell r="B5301" t="str">
            <v/>
          </cell>
          <cell r="C5301" t="str">
            <v/>
          </cell>
          <cell r="D5301" t="str">
            <v/>
          </cell>
          <cell r="E5301" t="str">
            <v/>
          </cell>
          <cell r="F5301">
            <v>1514912.0799999996</v>
          </cell>
          <cell r="G5301" t="str">
            <v/>
          </cell>
        </row>
        <row r="5302">
          <cell r="A5302" t="str">
            <v>LE19 3</v>
          </cell>
          <cell r="B5302" t="str">
            <v/>
          </cell>
          <cell r="C5302" t="str">
            <v/>
          </cell>
          <cell r="D5302" t="str">
            <v/>
          </cell>
          <cell r="E5302" t="str">
            <v/>
          </cell>
          <cell r="F5302" t="str">
            <v/>
          </cell>
          <cell r="G5302" t="str">
            <v/>
          </cell>
        </row>
        <row r="5303">
          <cell r="A5303" t="str">
            <v>LE19 4</v>
          </cell>
          <cell r="B5303" t="str">
            <v/>
          </cell>
          <cell r="C5303" t="str">
            <v/>
          </cell>
          <cell r="D5303" t="str">
            <v/>
          </cell>
          <cell r="E5303">
            <v>1046613.5438953184</v>
          </cell>
          <cell r="F5303">
            <v>3251753.8200000003</v>
          </cell>
          <cell r="G5303" t="str">
            <v/>
          </cell>
        </row>
        <row r="5304">
          <cell r="A5304" t="str">
            <v>LE19 9</v>
          </cell>
          <cell r="B5304" t="str">
            <v/>
          </cell>
          <cell r="C5304" t="str">
            <v/>
          </cell>
          <cell r="D5304" t="str">
            <v/>
          </cell>
          <cell r="E5304" t="str">
            <v/>
          </cell>
          <cell r="F5304" t="str">
            <v/>
          </cell>
          <cell r="G5304" t="str">
            <v/>
          </cell>
        </row>
        <row r="5305">
          <cell r="A5305" t="str">
            <v>LE2 0</v>
          </cell>
          <cell r="B5305" t="str">
            <v/>
          </cell>
          <cell r="C5305" t="str">
            <v/>
          </cell>
          <cell r="D5305" t="str">
            <v/>
          </cell>
          <cell r="E5305">
            <v>2554332.8807980847</v>
          </cell>
          <cell r="F5305">
            <v>10666824.65</v>
          </cell>
          <cell r="G5305" t="str">
            <v/>
          </cell>
        </row>
        <row r="5306">
          <cell r="A5306" t="str">
            <v>LE2 1</v>
          </cell>
          <cell r="B5306" t="str">
            <v/>
          </cell>
          <cell r="C5306" t="str">
            <v/>
          </cell>
          <cell r="D5306" t="str">
            <v/>
          </cell>
          <cell r="E5306" t="str">
            <v/>
          </cell>
          <cell r="F5306">
            <v>4962737.3599999985</v>
          </cell>
          <cell r="G5306" t="str">
            <v/>
          </cell>
        </row>
        <row r="5307">
          <cell r="A5307" t="str">
            <v>LE2 2</v>
          </cell>
          <cell r="B5307">
            <v>14184117</v>
          </cell>
          <cell r="C5307" t="str">
            <v/>
          </cell>
          <cell r="D5307" t="str">
            <v/>
          </cell>
          <cell r="E5307">
            <v>9085197.9063752592</v>
          </cell>
          <cell r="F5307">
            <v>9168454.4199999999</v>
          </cell>
          <cell r="G5307" t="str">
            <v/>
          </cell>
        </row>
        <row r="5308">
          <cell r="A5308" t="str">
            <v>LE2 3</v>
          </cell>
          <cell r="B5308">
            <v>1178276</v>
          </cell>
          <cell r="C5308" t="str">
            <v/>
          </cell>
          <cell r="D5308" t="str">
            <v/>
          </cell>
          <cell r="E5308">
            <v>7202134.7483561607</v>
          </cell>
          <cell r="F5308">
            <v>7744378.8699999992</v>
          </cell>
          <cell r="G5308" t="str">
            <v/>
          </cell>
        </row>
        <row r="5309">
          <cell r="A5309" t="str">
            <v>LE2 4</v>
          </cell>
          <cell r="B5309">
            <v>689241</v>
          </cell>
          <cell r="C5309" t="str">
            <v/>
          </cell>
          <cell r="D5309" t="str">
            <v/>
          </cell>
          <cell r="E5309">
            <v>10874225.828945063</v>
          </cell>
          <cell r="F5309">
            <v>6817956.9300000025</v>
          </cell>
          <cell r="G5309" t="str">
            <v/>
          </cell>
        </row>
        <row r="5310">
          <cell r="A5310" t="str">
            <v>LE2 5</v>
          </cell>
          <cell r="B5310" t="str">
            <v/>
          </cell>
          <cell r="C5310" t="str">
            <v/>
          </cell>
          <cell r="D5310">
            <v>988645.18</v>
          </cell>
          <cell r="E5310">
            <v>3443580.3346110913</v>
          </cell>
          <cell r="F5310">
            <v>1149865.5899999999</v>
          </cell>
          <cell r="G5310" t="str">
            <v/>
          </cell>
        </row>
        <row r="5311">
          <cell r="A5311" t="str">
            <v>LE2 6</v>
          </cell>
          <cell r="B5311" t="str">
            <v/>
          </cell>
          <cell r="C5311" t="str">
            <v/>
          </cell>
          <cell r="D5311" t="str">
            <v/>
          </cell>
          <cell r="E5311">
            <v>4347173.8961997153</v>
          </cell>
          <cell r="F5311">
            <v>2567860.8299999996</v>
          </cell>
          <cell r="G5311" t="str">
            <v/>
          </cell>
        </row>
        <row r="5312">
          <cell r="A5312" t="str">
            <v>LE2 7</v>
          </cell>
          <cell r="B5312" t="str">
            <v/>
          </cell>
          <cell r="C5312" t="str">
            <v/>
          </cell>
          <cell r="D5312" t="str">
            <v/>
          </cell>
          <cell r="E5312">
            <v>1344490.1706449194</v>
          </cell>
          <cell r="F5312" t="str">
            <v/>
          </cell>
          <cell r="G5312" t="str">
            <v/>
          </cell>
        </row>
        <row r="5313">
          <cell r="A5313" t="str">
            <v>LE2 8</v>
          </cell>
          <cell r="B5313">
            <v>1718896</v>
          </cell>
          <cell r="C5313" t="str">
            <v/>
          </cell>
          <cell r="D5313" t="str">
            <v/>
          </cell>
          <cell r="E5313" t="str">
            <v/>
          </cell>
          <cell r="F5313">
            <v>1704782.18</v>
          </cell>
          <cell r="G5313" t="str">
            <v/>
          </cell>
        </row>
        <row r="5314">
          <cell r="A5314" t="str">
            <v>LE2 9</v>
          </cell>
          <cell r="B5314" t="str">
            <v/>
          </cell>
          <cell r="C5314" t="str">
            <v/>
          </cell>
          <cell r="D5314">
            <v>320988.48</v>
          </cell>
          <cell r="E5314" t="str">
            <v/>
          </cell>
          <cell r="F5314">
            <v>227809.38999999998</v>
          </cell>
          <cell r="G5314" t="str">
            <v/>
          </cell>
        </row>
        <row r="5315">
          <cell r="A5315" t="str">
            <v>LE21 3</v>
          </cell>
          <cell r="B5315" t="str">
            <v/>
          </cell>
          <cell r="C5315" t="str">
            <v/>
          </cell>
          <cell r="D5315" t="str">
            <v/>
          </cell>
          <cell r="E5315" t="str">
            <v/>
          </cell>
          <cell r="F5315" t="str">
            <v/>
          </cell>
          <cell r="G5315" t="str">
            <v/>
          </cell>
        </row>
        <row r="5316">
          <cell r="A5316" t="str">
            <v>LE21 4</v>
          </cell>
          <cell r="B5316" t="str">
            <v/>
          </cell>
          <cell r="C5316" t="str">
            <v/>
          </cell>
          <cell r="D5316" t="str">
            <v/>
          </cell>
          <cell r="E5316" t="str">
            <v/>
          </cell>
          <cell r="F5316" t="str">
            <v/>
          </cell>
          <cell r="G5316" t="str">
            <v/>
          </cell>
        </row>
        <row r="5317">
          <cell r="A5317" t="str">
            <v>LE21 9</v>
          </cell>
          <cell r="B5317" t="str">
            <v/>
          </cell>
          <cell r="C5317" t="str">
            <v/>
          </cell>
          <cell r="D5317" t="str">
            <v/>
          </cell>
          <cell r="E5317" t="str">
            <v/>
          </cell>
          <cell r="F5317" t="str">
            <v/>
          </cell>
          <cell r="G5317" t="str">
            <v/>
          </cell>
        </row>
        <row r="5318">
          <cell r="A5318" t="str">
            <v>LE3 0</v>
          </cell>
          <cell r="B5318" t="str">
            <v/>
          </cell>
          <cell r="C5318" t="str">
            <v/>
          </cell>
          <cell r="D5318" t="str">
            <v/>
          </cell>
          <cell r="E5318">
            <v>4803654.573175692</v>
          </cell>
          <cell r="F5318">
            <v>4527415.7000000011</v>
          </cell>
          <cell r="G5318" t="str">
            <v/>
          </cell>
        </row>
        <row r="5319">
          <cell r="A5319" t="str">
            <v>LE3 1</v>
          </cell>
          <cell r="B5319">
            <v>2053255</v>
          </cell>
          <cell r="C5319" t="str">
            <v/>
          </cell>
          <cell r="D5319" t="str">
            <v/>
          </cell>
          <cell r="E5319">
            <v>704755.4665844182</v>
          </cell>
          <cell r="F5319">
            <v>5853063.0999999996</v>
          </cell>
          <cell r="G5319" t="str">
            <v/>
          </cell>
        </row>
        <row r="5320">
          <cell r="A5320" t="str">
            <v>LE3 2</v>
          </cell>
          <cell r="B5320" t="str">
            <v/>
          </cell>
          <cell r="C5320" t="str">
            <v/>
          </cell>
          <cell r="D5320">
            <v>1057535.75</v>
          </cell>
          <cell r="E5320">
            <v>3307467.8319271728</v>
          </cell>
          <cell r="F5320">
            <v>657096.37000000011</v>
          </cell>
          <cell r="G5320" t="str">
            <v/>
          </cell>
        </row>
        <row r="5321">
          <cell r="A5321" t="str">
            <v>LE3 3</v>
          </cell>
          <cell r="B5321">
            <v>1501469</v>
          </cell>
          <cell r="C5321" t="str">
            <v/>
          </cell>
          <cell r="D5321" t="str">
            <v/>
          </cell>
          <cell r="E5321">
            <v>2891884.3136501182</v>
          </cell>
          <cell r="F5321">
            <v>2331617.9300000002</v>
          </cell>
          <cell r="G5321" t="str">
            <v/>
          </cell>
        </row>
        <row r="5322">
          <cell r="A5322" t="str">
            <v>LE3 4</v>
          </cell>
          <cell r="B5322" t="str">
            <v/>
          </cell>
          <cell r="C5322" t="str">
            <v/>
          </cell>
          <cell r="D5322" t="str">
            <v/>
          </cell>
          <cell r="E5322" t="str">
            <v/>
          </cell>
          <cell r="F5322" t="str">
            <v/>
          </cell>
          <cell r="G5322" t="str">
            <v/>
          </cell>
        </row>
        <row r="5323">
          <cell r="A5323" t="str">
            <v>LE3 5</v>
          </cell>
          <cell r="B5323" t="str">
            <v/>
          </cell>
          <cell r="C5323" t="str">
            <v/>
          </cell>
          <cell r="D5323" t="str">
            <v/>
          </cell>
          <cell r="E5323">
            <v>8151432.6155121541</v>
          </cell>
          <cell r="F5323">
            <v>4453514.1199999992</v>
          </cell>
          <cell r="G5323" t="str">
            <v/>
          </cell>
        </row>
        <row r="5324">
          <cell r="A5324" t="str">
            <v>LE3 6</v>
          </cell>
          <cell r="B5324" t="str">
            <v/>
          </cell>
          <cell r="C5324" t="str">
            <v/>
          </cell>
          <cell r="D5324" t="str">
            <v/>
          </cell>
          <cell r="E5324">
            <v>457342.48572697246</v>
          </cell>
          <cell r="F5324" t="str">
            <v/>
          </cell>
          <cell r="G5324" t="str">
            <v/>
          </cell>
        </row>
        <row r="5325">
          <cell r="A5325" t="str">
            <v>LE3 7</v>
          </cell>
          <cell r="B5325" t="str">
            <v/>
          </cell>
          <cell r="C5325" t="str">
            <v/>
          </cell>
          <cell r="D5325" t="str">
            <v/>
          </cell>
          <cell r="E5325" t="str">
            <v/>
          </cell>
          <cell r="F5325" t="str">
            <v/>
          </cell>
          <cell r="G5325" t="str">
            <v/>
          </cell>
        </row>
        <row r="5326">
          <cell r="A5326" t="str">
            <v>LE3 8</v>
          </cell>
          <cell r="B5326" t="str">
            <v/>
          </cell>
          <cell r="C5326" t="str">
            <v/>
          </cell>
          <cell r="D5326">
            <v>113605.89</v>
          </cell>
          <cell r="E5326">
            <v>882638.19321061973</v>
          </cell>
          <cell r="F5326">
            <v>1317177.9700000004</v>
          </cell>
          <cell r="G5326" t="str">
            <v/>
          </cell>
        </row>
        <row r="5327">
          <cell r="A5327" t="str">
            <v>LE3 9</v>
          </cell>
          <cell r="B5327" t="str">
            <v/>
          </cell>
          <cell r="C5327" t="str">
            <v/>
          </cell>
          <cell r="D5327">
            <v>15050.65</v>
          </cell>
          <cell r="E5327">
            <v>2728854.1257332759</v>
          </cell>
          <cell r="F5327">
            <v>2963671.8400000003</v>
          </cell>
          <cell r="G5327" t="str">
            <v/>
          </cell>
        </row>
        <row r="5328">
          <cell r="A5328" t="str">
            <v>LE4 0</v>
          </cell>
          <cell r="B5328" t="str">
            <v/>
          </cell>
          <cell r="C5328" t="str">
            <v/>
          </cell>
          <cell r="D5328" t="str">
            <v/>
          </cell>
          <cell r="E5328" t="str">
            <v/>
          </cell>
          <cell r="F5328">
            <v>2318931.7000000002</v>
          </cell>
          <cell r="G5328" t="str">
            <v/>
          </cell>
        </row>
        <row r="5329">
          <cell r="A5329" t="str">
            <v>LE4 1</v>
          </cell>
          <cell r="B5329" t="str">
            <v/>
          </cell>
          <cell r="C5329" t="str">
            <v/>
          </cell>
          <cell r="D5329" t="str">
            <v/>
          </cell>
          <cell r="E5329" t="str">
            <v/>
          </cell>
          <cell r="F5329" t="str">
            <v/>
          </cell>
          <cell r="G5329" t="str">
            <v/>
          </cell>
        </row>
        <row r="5330">
          <cell r="A5330" t="str">
            <v>LE4 2</v>
          </cell>
          <cell r="B5330" t="str">
            <v/>
          </cell>
          <cell r="C5330" t="str">
            <v/>
          </cell>
          <cell r="D5330" t="str">
            <v/>
          </cell>
          <cell r="E5330" t="str">
            <v/>
          </cell>
          <cell r="F5330" t="str">
            <v/>
          </cell>
          <cell r="G5330" t="str">
            <v/>
          </cell>
        </row>
        <row r="5331">
          <cell r="A5331" t="str">
            <v>LE4 3</v>
          </cell>
          <cell r="B5331" t="str">
            <v/>
          </cell>
          <cell r="C5331" t="str">
            <v/>
          </cell>
          <cell r="D5331" t="str">
            <v/>
          </cell>
          <cell r="E5331">
            <v>315699.25122178072</v>
          </cell>
          <cell r="F5331" t="str">
            <v/>
          </cell>
          <cell r="G5331">
            <v>1327483.75</v>
          </cell>
        </row>
        <row r="5332">
          <cell r="A5332" t="str">
            <v>LE4 4</v>
          </cell>
          <cell r="B5332" t="str">
            <v/>
          </cell>
          <cell r="C5332" t="str">
            <v/>
          </cell>
          <cell r="D5332" t="str">
            <v/>
          </cell>
          <cell r="E5332">
            <v>1001652.491086673</v>
          </cell>
          <cell r="F5332">
            <v>1198594.3900000001</v>
          </cell>
          <cell r="G5332" t="str">
            <v/>
          </cell>
        </row>
        <row r="5333">
          <cell r="A5333" t="str">
            <v>LE4 5</v>
          </cell>
          <cell r="B5333">
            <v>1441495</v>
          </cell>
          <cell r="C5333" t="str">
            <v/>
          </cell>
          <cell r="D5333">
            <v>470701.7</v>
          </cell>
          <cell r="E5333">
            <v>3456964.2230083705</v>
          </cell>
          <cell r="F5333">
            <v>4564284.4200000009</v>
          </cell>
          <cell r="G5333" t="str">
            <v/>
          </cell>
        </row>
        <row r="5334">
          <cell r="A5334" t="str">
            <v>LE4 6</v>
          </cell>
          <cell r="B5334">
            <v>2226697</v>
          </cell>
          <cell r="C5334" t="str">
            <v/>
          </cell>
          <cell r="D5334" t="str">
            <v/>
          </cell>
          <cell r="E5334">
            <v>3697771.8322332525</v>
          </cell>
          <cell r="F5334">
            <v>3746027.9000000004</v>
          </cell>
          <cell r="G5334" t="str">
            <v/>
          </cell>
        </row>
        <row r="5335">
          <cell r="A5335" t="str">
            <v>LE4 7</v>
          </cell>
          <cell r="B5335">
            <v>1664815</v>
          </cell>
          <cell r="C5335" t="str">
            <v/>
          </cell>
          <cell r="D5335">
            <v>619187.63</v>
          </cell>
          <cell r="E5335">
            <v>4121460.9695673999</v>
          </cell>
          <cell r="F5335" t="str">
            <v/>
          </cell>
          <cell r="G5335" t="str">
            <v/>
          </cell>
        </row>
        <row r="5336">
          <cell r="A5336" t="str">
            <v>LE4 8</v>
          </cell>
          <cell r="B5336" t="str">
            <v/>
          </cell>
          <cell r="C5336" t="str">
            <v/>
          </cell>
          <cell r="D5336" t="str">
            <v/>
          </cell>
          <cell r="E5336" t="str">
            <v/>
          </cell>
          <cell r="F5336">
            <v>3130738.06</v>
          </cell>
          <cell r="G5336" t="str">
            <v/>
          </cell>
        </row>
        <row r="5337">
          <cell r="A5337" t="str">
            <v>LE4 9</v>
          </cell>
          <cell r="B5337">
            <v>4229310</v>
          </cell>
          <cell r="C5337" t="str">
            <v/>
          </cell>
          <cell r="D5337" t="str">
            <v/>
          </cell>
          <cell r="E5337">
            <v>5775599.6418076195</v>
          </cell>
          <cell r="F5337">
            <v>9199776.6899999995</v>
          </cell>
          <cell r="G5337">
            <v>4186514.2400000007</v>
          </cell>
        </row>
        <row r="5338">
          <cell r="A5338" t="str">
            <v>LE41 9</v>
          </cell>
          <cell r="B5338" t="str">
            <v/>
          </cell>
          <cell r="C5338" t="str">
            <v/>
          </cell>
          <cell r="D5338" t="str">
            <v/>
          </cell>
          <cell r="E5338" t="str">
            <v/>
          </cell>
          <cell r="F5338" t="str">
            <v/>
          </cell>
          <cell r="G5338" t="str">
            <v/>
          </cell>
        </row>
        <row r="5339">
          <cell r="A5339" t="str">
            <v>LE5 0</v>
          </cell>
          <cell r="B5339" t="str">
            <v/>
          </cell>
          <cell r="C5339" t="str">
            <v/>
          </cell>
          <cell r="D5339">
            <v>83254.97</v>
          </cell>
          <cell r="E5339">
            <v>2825075.9686696231</v>
          </cell>
          <cell r="F5339" t="str">
            <v/>
          </cell>
          <cell r="G5339" t="str">
            <v/>
          </cell>
        </row>
        <row r="5340">
          <cell r="A5340" t="str">
            <v>LE5 1</v>
          </cell>
          <cell r="B5340" t="str">
            <v/>
          </cell>
          <cell r="C5340" t="str">
            <v/>
          </cell>
          <cell r="D5340">
            <v>169974.1</v>
          </cell>
          <cell r="E5340">
            <v>4007686.0935058477</v>
          </cell>
          <cell r="F5340">
            <v>1331977.5000000002</v>
          </cell>
          <cell r="G5340" t="str">
            <v/>
          </cell>
        </row>
        <row r="5341">
          <cell r="A5341" t="str">
            <v>LE5 2</v>
          </cell>
          <cell r="B5341" t="str">
            <v/>
          </cell>
          <cell r="C5341" t="str">
            <v/>
          </cell>
          <cell r="D5341">
            <v>175320.91</v>
          </cell>
          <cell r="E5341" t="str">
            <v/>
          </cell>
          <cell r="F5341" t="str">
            <v/>
          </cell>
          <cell r="G5341" t="str">
            <v/>
          </cell>
        </row>
        <row r="5342">
          <cell r="A5342" t="str">
            <v>LE5 3</v>
          </cell>
          <cell r="B5342" t="str">
            <v/>
          </cell>
          <cell r="C5342" t="str">
            <v/>
          </cell>
          <cell r="D5342" t="str">
            <v/>
          </cell>
          <cell r="E5342">
            <v>1925478.5576954838</v>
          </cell>
          <cell r="F5342">
            <v>2083523.6200000006</v>
          </cell>
          <cell r="G5342" t="str">
            <v/>
          </cell>
        </row>
        <row r="5343">
          <cell r="A5343" t="str">
            <v>LE5 4</v>
          </cell>
          <cell r="B5343" t="str">
            <v/>
          </cell>
          <cell r="C5343" t="str">
            <v/>
          </cell>
          <cell r="D5343">
            <v>642689.93000000005</v>
          </cell>
          <cell r="E5343">
            <v>4206268.9730059402</v>
          </cell>
          <cell r="F5343" t="str">
            <v/>
          </cell>
          <cell r="G5343" t="str">
            <v/>
          </cell>
        </row>
        <row r="5344">
          <cell r="A5344" t="str">
            <v>LE5 5</v>
          </cell>
          <cell r="B5344" t="str">
            <v/>
          </cell>
          <cell r="C5344" t="str">
            <v/>
          </cell>
          <cell r="D5344">
            <v>555395.43999999994</v>
          </cell>
          <cell r="E5344">
            <v>5117940.947764419</v>
          </cell>
          <cell r="F5344">
            <v>2465638.3899999997</v>
          </cell>
          <cell r="G5344" t="str">
            <v/>
          </cell>
        </row>
        <row r="5345">
          <cell r="A5345" t="str">
            <v>LE5 6</v>
          </cell>
          <cell r="B5345">
            <v>3733746</v>
          </cell>
          <cell r="C5345" t="str">
            <v/>
          </cell>
          <cell r="D5345" t="str">
            <v/>
          </cell>
          <cell r="E5345">
            <v>1522967.0713923464</v>
          </cell>
          <cell r="F5345">
            <v>1967196.5200000003</v>
          </cell>
          <cell r="G5345" t="str">
            <v/>
          </cell>
        </row>
        <row r="5346">
          <cell r="A5346" t="str">
            <v>LE5 9</v>
          </cell>
          <cell r="B5346" t="str">
            <v/>
          </cell>
          <cell r="C5346" t="str">
            <v/>
          </cell>
          <cell r="D5346" t="str">
            <v/>
          </cell>
          <cell r="E5346" t="str">
            <v/>
          </cell>
          <cell r="F5346" t="str">
            <v/>
          </cell>
          <cell r="G5346" t="str">
            <v/>
          </cell>
        </row>
        <row r="5347">
          <cell r="A5347" t="str">
            <v>LE55 7</v>
          </cell>
          <cell r="B5347" t="str">
            <v/>
          </cell>
          <cell r="C5347" t="str">
            <v/>
          </cell>
          <cell r="D5347" t="str">
            <v/>
          </cell>
          <cell r="E5347" t="str">
            <v/>
          </cell>
          <cell r="F5347" t="str">
            <v/>
          </cell>
          <cell r="G5347" t="str">
            <v/>
          </cell>
        </row>
        <row r="5348">
          <cell r="A5348" t="str">
            <v>LE55 8</v>
          </cell>
          <cell r="B5348" t="str">
            <v/>
          </cell>
          <cell r="C5348" t="str">
            <v/>
          </cell>
          <cell r="D5348" t="str">
            <v/>
          </cell>
          <cell r="E5348" t="str">
            <v/>
          </cell>
          <cell r="F5348" t="str">
            <v/>
          </cell>
          <cell r="G5348" t="str">
            <v/>
          </cell>
        </row>
        <row r="5349">
          <cell r="A5349" t="str">
            <v>LE6 0</v>
          </cell>
          <cell r="B5349">
            <v>1230407</v>
          </cell>
          <cell r="C5349" t="str">
            <v/>
          </cell>
          <cell r="D5349">
            <v>479968.45</v>
          </cell>
          <cell r="E5349" t="str">
            <v/>
          </cell>
          <cell r="F5349">
            <v>1445520.4</v>
          </cell>
          <cell r="G5349" t="str">
            <v/>
          </cell>
        </row>
        <row r="5350">
          <cell r="A5350" t="str">
            <v>LE65 1</v>
          </cell>
          <cell r="B5350" t="str">
            <v/>
          </cell>
          <cell r="C5350" t="str">
            <v/>
          </cell>
          <cell r="D5350" t="str">
            <v/>
          </cell>
          <cell r="E5350">
            <v>6611168.61328262</v>
          </cell>
          <cell r="F5350">
            <v>4785847.01</v>
          </cell>
          <cell r="G5350" t="str">
            <v/>
          </cell>
        </row>
        <row r="5351">
          <cell r="A5351" t="str">
            <v>LE65 2</v>
          </cell>
          <cell r="B5351" t="str">
            <v/>
          </cell>
          <cell r="C5351" t="str">
            <v/>
          </cell>
          <cell r="D5351">
            <v>688854.2</v>
          </cell>
          <cell r="E5351">
            <v>1375360.0993668553</v>
          </cell>
          <cell r="F5351">
            <v>2540669.1199999996</v>
          </cell>
          <cell r="G5351" t="str">
            <v/>
          </cell>
        </row>
        <row r="5352">
          <cell r="A5352" t="str">
            <v>LE65 9</v>
          </cell>
          <cell r="B5352" t="str">
            <v/>
          </cell>
          <cell r="C5352" t="str">
            <v/>
          </cell>
          <cell r="D5352" t="str">
            <v/>
          </cell>
          <cell r="E5352" t="str">
            <v/>
          </cell>
          <cell r="F5352" t="str">
            <v/>
          </cell>
          <cell r="G5352" t="str">
            <v/>
          </cell>
        </row>
        <row r="5353">
          <cell r="A5353" t="str">
            <v>LE67 0</v>
          </cell>
          <cell r="B5353" t="str">
            <v/>
          </cell>
          <cell r="C5353" t="str">
            <v/>
          </cell>
          <cell r="D5353" t="str">
            <v/>
          </cell>
          <cell r="E5353" t="str">
            <v/>
          </cell>
          <cell r="F5353" t="str">
            <v/>
          </cell>
          <cell r="G5353" t="str">
            <v/>
          </cell>
        </row>
        <row r="5354">
          <cell r="A5354" t="str">
            <v>LE67 1</v>
          </cell>
          <cell r="B5354">
            <v>3411743</v>
          </cell>
          <cell r="C5354" t="str">
            <v/>
          </cell>
          <cell r="D5354">
            <v>3439182.4</v>
          </cell>
          <cell r="E5354">
            <v>1765497.7010383422</v>
          </cell>
          <cell r="F5354">
            <v>8343825.5099999988</v>
          </cell>
          <cell r="G5354" t="str">
            <v/>
          </cell>
        </row>
        <row r="5355">
          <cell r="A5355" t="str">
            <v>LE67 2</v>
          </cell>
          <cell r="B5355" t="str">
            <v/>
          </cell>
          <cell r="C5355" t="str">
            <v/>
          </cell>
          <cell r="D5355" t="str">
            <v/>
          </cell>
          <cell r="E5355">
            <v>1627507.0803728004</v>
          </cell>
          <cell r="F5355">
            <v>1343228.4</v>
          </cell>
          <cell r="G5355" t="str">
            <v/>
          </cell>
        </row>
        <row r="5356">
          <cell r="A5356" t="str">
            <v>LE67 3</v>
          </cell>
          <cell r="B5356" t="str">
            <v/>
          </cell>
          <cell r="C5356" t="str">
            <v/>
          </cell>
          <cell r="D5356">
            <v>2143748.5499999998</v>
          </cell>
          <cell r="E5356">
            <v>6399016.653901306</v>
          </cell>
          <cell r="F5356">
            <v>3833389.6400000006</v>
          </cell>
          <cell r="G5356" t="str">
            <v/>
          </cell>
        </row>
        <row r="5357">
          <cell r="A5357" t="str">
            <v>LE67 4</v>
          </cell>
          <cell r="B5357" t="str">
            <v/>
          </cell>
          <cell r="C5357" t="str">
            <v/>
          </cell>
          <cell r="D5357" t="str">
            <v/>
          </cell>
          <cell r="E5357">
            <v>1277490.6056901438</v>
          </cell>
          <cell r="F5357">
            <v>818509.87000000011</v>
          </cell>
          <cell r="G5357" t="str">
            <v/>
          </cell>
        </row>
        <row r="5358">
          <cell r="A5358" t="str">
            <v>LE67 5</v>
          </cell>
          <cell r="B5358" t="str">
            <v/>
          </cell>
          <cell r="C5358" t="str">
            <v/>
          </cell>
          <cell r="D5358" t="str">
            <v/>
          </cell>
          <cell r="E5358">
            <v>1109939.4557778395</v>
          </cell>
          <cell r="F5358" t="str">
            <v/>
          </cell>
          <cell r="G5358" t="str">
            <v/>
          </cell>
        </row>
        <row r="5359">
          <cell r="A5359" t="str">
            <v>LE67 6</v>
          </cell>
          <cell r="B5359" t="str">
            <v/>
          </cell>
          <cell r="C5359" t="str">
            <v/>
          </cell>
          <cell r="D5359">
            <v>460909.86</v>
          </cell>
          <cell r="E5359" t="str">
            <v/>
          </cell>
          <cell r="F5359" t="str">
            <v/>
          </cell>
          <cell r="G5359" t="str">
            <v/>
          </cell>
        </row>
        <row r="5360">
          <cell r="A5360" t="str">
            <v>LE67 8</v>
          </cell>
          <cell r="B5360" t="str">
            <v/>
          </cell>
          <cell r="C5360" t="str">
            <v/>
          </cell>
          <cell r="D5360">
            <v>77584.11</v>
          </cell>
          <cell r="E5360">
            <v>1243996.6467995546</v>
          </cell>
          <cell r="F5360">
            <v>958901.78999999969</v>
          </cell>
          <cell r="G5360" t="str">
            <v/>
          </cell>
        </row>
        <row r="5361">
          <cell r="A5361" t="str">
            <v>LE67 9</v>
          </cell>
          <cell r="B5361" t="str">
            <v/>
          </cell>
          <cell r="C5361" t="str">
            <v/>
          </cell>
          <cell r="D5361" t="str">
            <v/>
          </cell>
          <cell r="E5361" t="str">
            <v/>
          </cell>
          <cell r="F5361" t="str">
            <v/>
          </cell>
          <cell r="G5361" t="str">
            <v/>
          </cell>
        </row>
        <row r="5362">
          <cell r="A5362" t="str">
            <v>LE7 1</v>
          </cell>
          <cell r="B5362" t="str">
            <v/>
          </cell>
          <cell r="C5362" t="str">
            <v/>
          </cell>
          <cell r="D5362">
            <v>143365.96</v>
          </cell>
          <cell r="E5362" t="str">
            <v/>
          </cell>
          <cell r="F5362" t="str">
            <v/>
          </cell>
          <cell r="G5362" t="str">
            <v/>
          </cell>
        </row>
        <row r="5363">
          <cell r="A5363" t="str">
            <v>LE7 2</v>
          </cell>
          <cell r="B5363" t="str">
            <v/>
          </cell>
          <cell r="C5363" t="str">
            <v/>
          </cell>
          <cell r="D5363" t="str">
            <v/>
          </cell>
          <cell r="E5363" t="str">
            <v/>
          </cell>
          <cell r="F5363">
            <v>2769286.73</v>
          </cell>
          <cell r="G5363" t="str">
            <v/>
          </cell>
        </row>
        <row r="5364">
          <cell r="A5364" t="str">
            <v>LE7 3</v>
          </cell>
          <cell r="B5364">
            <v>1340451</v>
          </cell>
          <cell r="C5364" t="str">
            <v/>
          </cell>
          <cell r="D5364" t="str">
            <v/>
          </cell>
          <cell r="E5364">
            <v>3118187.6581899766</v>
          </cell>
          <cell r="F5364">
            <v>3146946.1199999996</v>
          </cell>
          <cell r="G5364" t="str">
            <v/>
          </cell>
        </row>
        <row r="5365">
          <cell r="A5365" t="str">
            <v>LE7 4</v>
          </cell>
          <cell r="B5365" t="str">
            <v/>
          </cell>
          <cell r="C5365" t="str">
            <v/>
          </cell>
          <cell r="D5365">
            <v>865524.08</v>
          </cell>
          <cell r="E5365">
            <v>591691.98226864194</v>
          </cell>
          <cell r="F5365" t="str">
            <v/>
          </cell>
          <cell r="G5365" t="str">
            <v/>
          </cell>
        </row>
        <row r="5366">
          <cell r="A5366" t="str">
            <v>LE7 7</v>
          </cell>
          <cell r="B5366">
            <v>892936</v>
          </cell>
          <cell r="C5366" t="str">
            <v/>
          </cell>
          <cell r="D5366" t="str">
            <v/>
          </cell>
          <cell r="E5366">
            <v>1286944.9854658076</v>
          </cell>
          <cell r="F5366">
            <v>4158868.0200000014</v>
          </cell>
          <cell r="G5366" t="str">
            <v/>
          </cell>
        </row>
        <row r="5367">
          <cell r="A5367" t="str">
            <v>LE7 9</v>
          </cell>
          <cell r="B5367">
            <v>6631014</v>
          </cell>
          <cell r="C5367" t="str">
            <v/>
          </cell>
          <cell r="D5367">
            <v>5782452.5800000001</v>
          </cell>
          <cell r="E5367">
            <v>8616369.3331635408</v>
          </cell>
          <cell r="F5367">
            <v>9402721.9200000018</v>
          </cell>
          <cell r="G5367" t="str">
            <v/>
          </cell>
        </row>
        <row r="5368">
          <cell r="A5368" t="str">
            <v>LE8 0</v>
          </cell>
          <cell r="B5368" t="str">
            <v/>
          </cell>
          <cell r="C5368" t="str">
            <v/>
          </cell>
          <cell r="D5368" t="str">
            <v/>
          </cell>
          <cell r="E5368">
            <v>3879911.5580191002</v>
          </cell>
          <cell r="F5368">
            <v>2017319.3800000001</v>
          </cell>
          <cell r="G5368" t="str">
            <v/>
          </cell>
        </row>
        <row r="5369">
          <cell r="A5369" t="str">
            <v>LE8 4</v>
          </cell>
          <cell r="B5369" t="str">
            <v/>
          </cell>
          <cell r="C5369" t="str">
            <v/>
          </cell>
          <cell r="D5369">
            <v>1225332.6599999999</v>
          </cell>
          <cell r="E5369">
            <v>946411.04290657537</v>
          </cell>
          <cell r="F5369" t="str">
            <v/>
          </cell>
          <cell r="G5369" t="str">
            <v/>
          </cell>
        </row>
        <row r="5370">
          <cell r="A5370" t="str">
            <v>LE8 5</v>
          </cell>
          <cell r="B5370" t="str">
            <v/>
          </cell>
          <cell r="C5370" t="str">
            <v/>
          </cell>
          <cell r="D5370">
            <v>1819399.02</v>
          </cell>
          <cell r="E5370">
            <v>1772390.7456261215</v>
          </cell>
          <cell r="F5370">
            <v>2748797.06</v>
          </cell>
          <cell r="G5370" t="str">
            <v/>
          </cell>
        </row>
        <row r="5371">
          <cell r="A5371" t="str">
            <v>LE8 6</v>
          </cell>
          <cell r="B5371" t="str">
            <v/>
          </cell>
          <cell r="C5371" t="str">
            <v/>
          </cell>
          <cell r="D5371" t="str">
            <v/>
          </cell>
          <cell r="E5371">
            <v>730795.81267728587</v>
          </cell>
          <cell r="F5371">
            <v>1193058.0299999998</v>
          </cell>
          <cell r="G5371" t="str">
            <v/>
          </cell>
        </row>
        <row r="5372">
          <cell r="A5372" t="str">
            <v>LE8 8</v>
          </cell>
          <cell r="B5372">
            <v>88046</v>
          </cell>
          <cell r="C5372" t="str">
            <v/>
          </cell>
          <cell r="D5372">
            <v>531493.43000000005</v>
          </cell>
          <cell r="E5372" t="str">
            <v/>
          </cell>
          <cell r="F5372">
            <v>2103290.0999999996</v>
          </cell>
          <cell r="G5372" t="str">
            <v/>
          </cell>
        </row>
        <row r="5373">
          <cell r="A5373" t="str">
            <v>LE8 9</v>
          </cell>
          <cell r="B5373" t="str">
            <v/>
          </cell>
          <cell r="C5373" t="str">
            <v/>
          </cell>
          <cell r="D5373" t="str">
            <v/>
          </cell>
          <cell r="E5373">
            <v>1185836.123864552</v>
          </cell>
          <cell r="F5373" t="str">
            <v/>
          </cell>
          <cell r="G5373" t="str">
            <v/>
          </cell>
        </row>
        <row r="5374">
          <cell r="A5374" t="str">
            <v>LE87 2</v>
          </cell>
          <cell r="B5374" t="str">
            <v/>
          </cell>
          <cell r="C5374" t="str">
            <v/>
          </cell>
          <cell r="D5374" t="str">
            <v/>
          </cell>
          <cell r="E5374" t="str">
            <v/>
          </cell>
          <cell r="F5374" t="str">
            <v/>
          </cell>
          <cell r="G5374" t="str">
            <v/>
          </cell>
        </row>
        <row r="5375">
          <cell r="A5375" t="str">
            <v>LE87 4</v>
          </cell>
          <cell r="B5375" t="str">
            <v/>
          </cell>
          <cell r="C5375" t="str">
            <v/>
          </cell>
          <cell r="D5375" t="str">
            <v/>
          </cell>
          <cell r="E5375" t="str">
            <v/>
          </cell>
          <cell r="F5375" t="str">
            <v/>
          </cell>
          <cell r="G5375" t="str">
            <v/>
          </cell>
        </row>
        <row r="5376">
          <cell r="A5376" t="str">
            <v>LE9 0</v>
          </cell>
          <cell r="B5376" t="str">
            <v/>
          </cell>
          <cell r="C5376" t="str">
            <v/>
          </cell>
          <cell r="D5376" t="str">
            <v/>
          </cell>
          <cell r="E5376" t="str">
            <v/>
          </cell>
          <cell r="F5376" t="str">
            <v/>
          </cell>
          <cell r="G5376" t="str">
            <v/>
          </cell>
        </row>
        <row r="5377">
          <cell r="A5377" t="str">
            <v>LE9 1</v>
          </cell>
          <cell r="B5377" t="str">
            <v/>
          </cell>
          <cell r="C5377" t="str">
            <v/>
          </cell>
          <cell r="D5377" t="str">
            <v/>
          </cell>
          <cell r="E5377" t="str">
            <v/>
          </cell>
          <cell r="F5377" t="str">
            <v/>
          </cell>
          <cell r="G5377" t="str">
            <v/>
          </cell>
        </row>
        <row r="5378">
          <cell r="A5378" t="str">
            <v>LE9 2</v>
          </cell>
          <cell r="B5378" t="str">
            <v/>
          </cell>
          <cell r="C5378" t="str">
            <v/>
          </cell>
          <cell r="D5378" t="str">
            <v/>
          </cell>
          <cell r="E5378">
            <v>2409235.091971742</v>
          </cell>
          <cell r="F5378" t="str">
            <v/>
          </cell>
          <cell r="G5378" t="str">
            <v/>
          </cell>
        </row>
        <row r="5379">
          <cell r="A5379" t="str">
            <v>LE9 3</v>
          </cell>
          <cell r="B5379" t="str">
            <v/>
          </cell>
          <cell r="C5379" t="str">
            <v/>
          </cell>
          <cell r="D5379" t="str">
            <v/>
          </cell>
          <cell r="E5379" t="str">
            <v/>
          </cell>
          <cell r="F5379">
            <v>1946146.5899999999</v>
          </cell>
          <cell r="G5379" t="str">
            <v/>
          </cell>
        </row>
        <row r="5380">
          <cell r="A5380" t="str">
            <v>LE9 4</v>
          </cell>
          <cell r="B5380">
            <v>874785</v>
          </cell>
          <cell r="C5380" t="str">
            <v/>
          </cell>
          <cell r="D5380" t="str">
            <v/>
          </cell>
          <cell r="E5380">
            <v>2306286.8269315795</v>
          </cell>
          <cell r="F5380" t="str">
            <v/>
          </cell>
          <cell r="G5380" t="str">
            <v/>
          </cell>
        </row>
        <row r="5381">
          <cell r="A5381" t="str">
            <v>LE9 6</v>
          </cell>
          <cell r="B5381" t="str">
            <v/>
          </cell>
          <cell r="C5381" t="str">
            <v/>
          </cell>
          <cell r="D5381" t="str">
            <v/>
          </cell>
          <cell r="E5381">
            <v>2159379.8839058583</v>
          </cell>
          <cell r="F5381">
            <v>1975289.1400000001</v>
          </cell>
          <cell r="G5381" t="str">
            <v/>
          </cell>
        </row>
        <row r="5382">
          <cell r="A5382" t="str">
            <v>LE9 7</v>
          </cell>
          <cell r="B5382" t="str">
            <v/>
          </cell>
          <cell r="C5382" t="str">
            <v/>
          </cell>
          <cell r="D5382">
            <v>2412538.8799999999</v>
          </cell>
          <cell r="E5382">
            <v>1376650.0186965249</v>
          </cell>
          <cell r="F5382">
            <v>3927730.0900000012</v>
          </cell>
          <cell r="G5382" t="str">
            <v/>
          </cell>
        </row>
        <row r="5383">
          <cell r="A5383" t="str">
            <v>LE9 8</v>
          </cell>
          <cell r="B5383" t="str">
            <v/>
          </cell>
          <cell r="C5383" t="str">
            <v/>
          </cell>
          <cell r="D5383" t="str">
            <v/>
          </cell>
          <cell r="E5383">
            <v>2700300.3254614775</v>
          </cell>
          <cell r="F5383">
            <v>3293300.9899999988</v>
          </cell>
          <cell r="G5383" t="str">
            <v/>
          </cell>
        </row>
        <row r="5384">
          <cell r="A5384" t="str">
            <v>LE9 9</v>
          </cell>
          <cell r="B5384" t="str">
            <v/>
          </cell>
          <cell r="C5384" t="str">
            <v/>
          </cell>
          <cell r="D5384" t="str">
            <v/>
          </cell>
          <cell r="E5384">
            <v>3788047.6279800935</v>
          </cell>
          <cell r="F5384">
            <v>3442213.1900000009</v>
          </cell>
          <cell r="G5384" t="str">
            <v/>
          </cell>
        </row>
        <row r="5385">
          <cell r="A5385" t="str">
            <v>LE94 0</v>
          </cell>
          <cell r="B5385" t="str">
            <v/>
          </cell>
          <cell r="C5385" t="str">
            <v/>
          </cell>
          <cell r="D5385" t="str">
            <v/>
          </cell>
          <cell r="E5385" t="str">
            <v/>
          </cell>
          <cell r="F5385" t="str">
            <v/>
          </cell>
          <cell r="G5385" t="str">
            <v/>
          </cell>
        </row>
        <row r="5386">
          <cell r="A5386" t="str">
            <v>LE94 7</v>
          </cell>
          <cell r="B5386" t="str">
            <v/>
          </cell>
          <cell r="C5386" t="str">
            <v/>
          </cell>
          <cell r="D5386" t="str">
            <v/>
          </cell>
          <cell r="E5386" t="str">
            <v/>
          </cell>
          <cell r="F5386" t="str">
            <v/>
          </cell>
          <cell r="G5386" t="str">
            <v/>
          </cell>
        </row>
        <row r="5387">
          <cell r="A5387" t="str">
            <v>LE95 2</v>
          </cell>
          <cell r="B5387" t="str">
            <v/>
          </cell>
          <cell r="C5387" t="str">
            <v/>
          </cell>
          <cell r="D5387" t="str">
            <v/>
          </cell>
          <cell r="E5387" t="str">
            <v/>
          </cell>
          <cell r="F5387" t="str">
            <v/>
          </cell>
          <cell r="G5387" t="str">
            <v/>
          </cell>
        </row>
        <row r="5388">
          <cell r="A5388" t="str">
            <v>LL Other</v>
          </cell>
          <cell r="B5388">
            <v>102063429</v>
          </cell>
          <cell r="C5388">
            <v>10330969.01</v>
          </cell>
          <cell r="D5388">
            <v>102539088.06999999</v>
          </cell>
          <cell r="E5388">
            <v>81621613.968128577</v>
          </cell>
          <cell r="F5388">
            <v>52689910.289999999</v>
          </cell>
          <cell r="G5388">
            <v>35428016.310000002</v>
          </cell>
        </row>
        <row r="5389">
          <cell r="A5389" t="str">
            <v>LL total</v>
          </cell>
          <cell r="B5389">
            <v>222378979</v>
          </cell>
          <cell r="C5389">
            <v>10330969.01</v>
          </cell>
          <cell r="D5389">
            <v>332054296.50999993</v>
          </cell>
          <cell r="E5389">
            <v>209291443.774867</v>
          </cell>
          <cell r="F5389">
            <v>203965194.48000008</v>
          </cell>
          <cell r="G5389">
            <v>35428016.310000002</v>
          </cell>
        </row>
        <row r="5390">
          <cell r="A5390" t="str">
            <v>LL11 0</v>
          </cell>
          <cell r="B5390" t="str">
            <v/>
          </cell>
          <cell r="C5390" t="str">
            <v/>
          </cell>
          <cell r="D5390" t="str">
            <v/>
          </cell>
          <cell r="E5390" t="str">
            <v/>
          </cell>
          <cell r="F5390" t="str">
            <v/>
          </cell>
          <cell r="G5390" t="str">
            <v/>
          </cell>
        </row>
        <row r="5391">
          <cell r="A5391" t="str">
            <v>LL11 1</v>
          </cell>
          <cell r="B5391" t="str">
            <v/>
          </cell>
          <cell r="C5391" t="str">
            <v/>
          </cell>
          <cell r="D5391" t="str">
            <v/>
          </cell>
          <cell r="E5391">
            <v>1241420.9694217518</v>
          </cell>
          <cell r="F5391">
            <v>725468.82000000007</v>
          </cell>
          <cell r="G5391" t="str">
            <v/>
          </cell>
        </row>
        <row r="5392">
          <cell r="A5392" t="str">
            <v>LL11 2</v>
          </cell>
          <cell r="B5392" t="str">
            <v/>
          </cell>
          <cell r="C5392" t="str">
            <v/>
          </cell>
          <cell r="D5392">
            <v>172988.44</v>
          </cell>
          <cell r="E5392" t="str">
            <v/>
          </cell>
          <cell r="F5392" t="str">
            <v/>
          </cell>
          <cell r="G5392" t="str">
            <v/>
          </cell>
        </row>
        <row r="5393">
          <cell r="A5393" t="str">
            <v>LL11 3</v>
          </cell>
          <cell r="B5393">
            <v>1251239</v>
          </cell>
          <cell r="C5393" t="str">
            <v/>
          </cell>
          <cell r="D5393" t="str">
            <v/>
          </cell>
          <cell r="E5393" t="str">
            <v/>
          </cell>
          <cell r="F5393" t="str">
            <v/>
          </cell>
          <cell r="G5393" t="str">
            <v/>
          </cell>
        </row>
        <row r="5394">
          <cell r="A5394" t="str">
            <v>LL11 4</v>
          </cell>
          <cell r="B5394" t="str">
            <v/>
          </cell>
          <cell r="C5394" t="str">
            <v/>
          </cell>
          <cell r="D5394" t="str">
            <v/>
          </cell>
          <cell r="E5394">
            <v>1263623.9156086491</v>
          </cell>
          <cell r="F5394">
            <v>695285.01000000013</v>
          </cell>
          <cell r="G5394" t="str">
            <v/>
          </cell>
        </row>
        <row r="5395">
          <cell r="A5395" t="str">
            <v>LL11 5</v>
          </cell>
          <cell r="B5395">
            <v>282286</v>
          </cell>
          <cell r="C5395" t="str">
            <v/>
          </cell>
          <cell r="D5395">
            <v>315555.15000000002</v>
          </cell>
          <cell r="E5395">
            <v>482025.385485387</v>
          </cell>
          <cell r="F5395">
            <v>412063.25999999995</v>
          </cell>
          <cell r="G5395" t="str">
            <v/>
          </cell>
        </row>
        <row r="5396">
          <cell r="A5396" t="str">
            <v>LL11 6</v>
          </cell>
          <cell r="B5396" t="str">
            <v/>
          </cell>
          <cell r="C5396" t="str">
            <v/>
          </cell>
          <cell r="D5396" t="str">
            <v/>
          </cell>
          <cell r="E5396" t="str">
            <v/>
          </cell>
          <cell r="F5396">
            <v>448957.3</v>
          </cell>
          <cell r="G5396" t="str">
            <v/>
          </cell>
        </row>
        <row r="5397">
          <cell r="A5397" t="str">
            <v>LL12 0</v>
          </cell>
          <cell r="B5397" t="str">
            <v/>
          </cell>
          <cell r="C5397" t="str">
            <v/>
          </cell>
          <cell r="D5397" t="str">
            <v/>
          </cell>
          <cell r="E5397">
            <v>2474063.5464897081</v>
          </cell>
          <cell r="F5397">
            <v>5175096.6700000009</v>
          </cell>
          <cell r="G5397" t="str">
            <v/>
          </cell>
        </row>
        <row r="5398">
          <cell r="A5398" t="str">
            <v>LL12 7</v>
          </cell>
          <cell r="B5398" t="str">
            <v/>
          </cell>
          <cell r="C5398" t="str">
            <v/>
          </cell>
          <cell r="D5398">
            <v>150064.46</v>
          </cell>
          <cell r="E5398" t="str">
            <v/>
          </cell>
          <cell r="F5398">
            <v>723412.08000000007</v>
          </cell>
          <cell r="G5398" t="str">
            <v/>
          </cell>
        </row>
        <row r="5399">
          <cell r="A5399" t="str">
            <v>LL12 8</v>
          </cell>
          <cell r="B5399">
            <v>6563871</v>
          </cell>
          <cell r="C5399" t="str">
            <v/>
          </cell>
          <cell r="D5399" t="str">
            <v/>
          </cell>
          <cell r="E5399">
            <v>1061957.3247532633</v>
          </cell>
          <cell r="F5399">
            <v>1191788.24</v>
          </cell>
          <cell r="G5399" t="str">
            <v/>
          </cell>
        </row>
        <row r="5400">
          <cell r="A5400" t="str">
            <v>LL12 9</v>
          </cell>
          <cell r="B5400" t="str">
            <v/>
          </cell>
          <cell r="C5400" t="str">
            <v/>
          </cell>
          <cell r="D5400">
            <v>576669.23</v>
          </cell>
          <cell r="E5400" t="str">
            <v/>
          </cell>
          <cell r="F5400">
            <v>1615240.3800000001</v>
          </cell>
          <cell r="G5400" t="str">
            <v/>
          </cell>
        </row>
        <row r="5401">
          <cell r="A5401" t="str">
            <v>LL13 0</v>
          </cell>
          <cell r="B5401">
            <v>4537308</v>
          </cell>
          <cell r="C5401" t="str">
            <v/>
          </cell>
          <cell r="D5401">
            <v>3597253.38</v>
          </cell>
          <cell r="E5401" t="str">
            <v/>
          </cell>
          <cell r="F5401">
            <v>3058988.0100000002</v>
          </cell>
          <cell r="G5401" t="str">
            <v/>
          </cell>
        </row>
        <row r="5402">
          <cell r="A5402" t="str">
            <v>LL13 7</v>
          </cell>
          <cell r="B5402">
            <v>727345</v>
          </cell>
          <cell r="C5402" t="str">
            <v/>
          </cell>
          <cell r="D5402" t="str">
            <v/>
          </cell>
          <cell r="E5402" t="str">
            <v/>
          </cell>
          <cell r="F5402">
            <v>4651045.879999999</v>
          </cell>
          <cell r="G5402" t="str">
            <v/>
          </cell>
        </row>
        <row r="5403">
          <cell r="A5403" t="str">
            <v>LL13 8</v>
          </cell>
          <cell r="B5403">
            <v>273342</v>
          </cell>
          <cell r="C5403" t="str">
            <v/>
          </cell>
          <cell r="D5403" t="str">
            <v/>
          </cell>
          <cell r="E5403" t="str">
            <v/>
          </cell>
          <cell r="F5403">
            <v>297086.17</v>
          </cell>
          <cell r="G5403" t="str">
            <v/>
          </cell>
        </row>
        <row r="5404">
          <cell r="A5404" t="str">
            <v>LL13 9</v>
          </cell>
          <cell r="B5404">
            <v>4738550</v>
          </cell>
          <cell r="C5404" t="str">
            <v/>
          </cell>
          <cell r="D5404">
            <v>2224048.56</v>
          </cell>
          <cell r="E5404">
            <v>5067076.600406603</v>
          </cell>
          <cell r="F5404">
            <v>8333385.4100000011</v>
          </cell>
          <cell r="G5404" t="str">
            <v/>
          </cell>
        </row>
        <row r="5405">
          <cell r="A5405" t="str">
            <v>LL14 1</v>
          </cell>
          <cell r="B5405" t="str">
            <v/>
          </cell>
          <cell r="C5405" t="str">
            <v/>
          </cell>
          <cell r="D5405">
            <v>1130086.45</v>
          </cell>
          <cell r="E5405" t="str">
            <v/>
          </cell>
          <cell r="F5405" t="str">
            <v/>
          </cell>
          <cell r="G5405" t="str">
            <v/>
          </cell>
        </row>
        <row r="5406">
          <cell r="A5406" t="str">
            <v>LL14 2</v>
          </cell>
          <cell r="B5406" t="str">
            <v/>
          </cell>
          <cell r="C5406" t="str">
            <v/>
          </cell>
          <cell r="D5406">
            <v>261310.89</v>
          </cell>
          <cell r="E5406" t="str">
            <v/>
          </cell>
          <cell r="F5406" t="str">
            <v/>
          </cell>
          <cell r="G5406" t="str">
            <v/>
          </cell>
        </row>
        <row r="5407">
          <cell r="A5407" t="str">
            <v>LL14 3</v>
          </cell>
          <cell r="B5407" t="str">
            <v/>
          </cell>
          <cell r="C5407" t="str">
            <v/>
          </cell>
          <cell r="D5407" t="str">
            <v/>
          </cell>
          <cell r="E5407" t="str">
            <v/>
          </cell>
          <cell r="F5407">
            <v>779030.01000000013</v>
          </cell>
          <cell r="G5407" t="str">
            <v/>
          </cell>
        </row>
        <row r="5408">
          <cell r="A5408" t="str">
            <v>LL14 4</v>
          </cell>
          <cell r="B5408" t="str">
            <v/>
          </cell>
          <cell r="C5408" t="str">
            <v/>
          </cell>
          <cell r="D5408">
            <v>246495.9</v>
          </cell>
          <cell r="E5408" t="str">
            <v/>
          </cell>
          <cell r="F5408" t="str">
            <v/>
          </cell>
          <cell r="G5408" t="str">
            <v/>
          </cell>
        </row>
        <row r="5409">
          <cell r="A5409" t="str">
            <v>LL14 5</v>
          </cell>
          <cell r="B5409" t="str">
            <v/>
          </cell>
          <cell r="C5409" t="str">
            <v/>
          </cell>
          <cell r="D5409">
            <v>787320.97</v>
          </cell>
          <cell r="E5409" t="str">
            <v/>
          </cell>
          <cell r="F5409">
            <v>603976.57999999984</v>
          </cell>
          <cell r="G5409" t="str">
            <v/>
          </cell>
        </row>
        <row r="5410">
          <cell r="A5410" t="str">
            <v>LL14 6</v>
          </cell>
          <cell r="B5410" t="str">
            <v/>
          </cell>
          <cell r="C5410" t="str">
            <v/>
          </cell>
          <cell r="D5410" t="str">
            <v/>
          </cell>
          <cell r="E5410" t="str">
            <v/>
          </cell>
          <cell r="F5410" t="str">
            <v/>
          </cell>
          <cell r="G5410" t="str">
            <v/>
          </cell>
        </row>
        <row r="5411">
          <cell r="A5411" t="str">
            <v>LL15 1</v>
          </cell>
          <cell r="B5411" t="str">
            <v/>
          </cell>
          <cell r="C5411" t="str">
            <v/>
          </cell>
          <cell r="D5411">
            <v>5760824.29</v>
          </cell>
          <cell r="E5411">
            <v>769857.45606506336</v>
          </cell>
          <cell r="F5411">
            <v>2151854.42</v>
          </cell>
          <cell r="G5411" t="str">
            <v/>
          </cell>
        </row>
        <row r="5412">
          <cell r="A5412" t="str">
            <v>LL15 2</v>
          </cell>
          <cell r="B5412">
            <v>3575616</v>
          </cell>
          <cell r="C5412" t="str">
            <v/>
          </cell>
          <cell r="D5412">
            <v>13445046.279999999</v>
          </cell>
          <cell r="E5412">
            <v>2938574.0939244973</v>
          </cell>
          <cell r="F5412">
            <v>4626122.67</v>
          </cell>
          <cell r="G5412" t="str">
            <v/>
          </cell>
        </row>
        <row r="5413">
          <cell r="A5413" t="str">
            <v>LL15 9</v>
          </cell>
          <cell r="B5413" t="str">
            <v/>
          </cell>
          <cell r="C5413" t="str">
            <v/>
          </cell>
          <cell r="D5413" t="str">
            <v/>
          </cell>
          <cell r="E5413" t="str">
            <v/>
          </cell>
          <cell r="F5413" t="str">
            <v/>
          </cell>
          <cell r="G5413" t="str">
            <v/>
          </cell>
        </row>
        <row r="5414">
          <cell r="A5414" t="str">
            <v>LL16 3</v>
          </cell>
          <cell r="B5414" t="str">
            <v/>
          </cell>
          <cell r="C5414" t="str">
            <v/>
          </cell>
          <cell r="D5414">
            <v>347594.05</v>
          </cell>
          <cell r="E5414" t="str">
            <v/>
          </cell>
          <cell r="F5414">
            <v>3818682.1699999995</v>
          </cell>
          <cell r="G5414" t="str">
            <v/>
          </cell>
        </row>
        <row r="5415">
          <cell r="A5415" t="str">
            <v>LL16 4</v>
          </cell>
          <cell r="B5415">
            <v>2375899</v>
          </cell>
          <cell r="C5415" t="str">
            <v/>
          </cell>
          <cell r="D5415">
            <v>8818717.1600000001</v>
          </cell>
          <cell r="E5415">
            <v>3903391.5791792609</v>
          </cell>
          <cell r="F5415">
            <v>1119344.4899999998</v>
          </cell>
          <cell r="G5415" t="str">
            <v/>
          </cell>
        </row>
        <row r="5416">
          <cell r="A5416" t="str">
            <v>LL16 5</v>
          </cell>
          <cell r="B5416">
            <v>3951871</v>
          </cell>
          <cell r="C5416" t="str">
            <v/>
          </cell>
          <cell r="D5416">
            <v>7386831.4100000001</v>
          </cell>
          <cell r="E5416">
            <v>4317761.9719026219</v>
          </cell>
          <cell r="F5416">
            <v>4778487.7299999995</v>
          </cell>
          <cell r="G5416" t="str">
            <v/>
          </cell>
        </row>
        <row r="5417">
          <cell r="A5417" t="str">
            <v>LL16 9</v>
          </cell>
          <cell r="B5417" t="str">
            <v/>
          </cell>
          <cell r="C5417" t="str">
            <v/>
          </cell>
          <cell r="D5417" t="str">
            <v/>
          </cell>
          <cell r="E5417" t="str">
            <v/>
          </cell>
          <cell r="F5417" t="str">
            <v/>
          </cell>
          <cell r="G5417" t="str">
            <v/>
          </cell>
        </row>
        <row r="5418">
          <cell r="A5418" t="str">
            <v>LL17 0</v>
          </cell>
          <cell r="B5418">
            <v>3455319</v>
          </cell>
          <cell r="C5418" t="str">
            <v/>
          </cell>
          <cell r="D5418">
            <v>5654641.6600000001</v>
          </cell>
          <cell r="E5418">
            <v>2636566.6614876036</v>
          </cell>
          <cell r="F5418">
            <v>5767975.8699999992</v>
          </cell>
          <cell r="G5418" t="str">
            <v/>
          </cell>
        </row>
        <row r="5419">
          <cell r="A5419" t="str">
            <v>LL18 1</v>
          </cell>
          <cell r="B5419">
            <v>2854242</v>
          </cell>
          <cell r="C5419" t="str">
            <v/>
          </cell>
          <cell r="D5419">
            <v>366116.4</v>
          </cell>
          <cell r="E5419">
            <v>713854.39730644051</v>
          </cell>
          <cell r="F5419">
            <v>1153130.22</v>
          </cell>
          <cell r="G5419" t="str">
            <v/>
          </cell>
        </row>
        <row r="5420">
          <cell r="A5420" t="str">
            <v>LL18 2</v>
          </cell>
          <cell r="B5420">
            <v>728551</v>
          </cell>
          <cell r="C5420" t="str">
            <v/>
          </cell>
          <cell r="D5420">
            <v>877530.66</v>
          </cell>
          <cell r="E5420" t="str">
            <v/>
          </cell>
          <cell r="F5420">
            <v>1104589.4700000002</v>
          </cell>
          <cell r="G5420" t="str">
            <v/>
          </cell>
        </row>
        <row r="5421">
          <cell r="A5421" t="str">
            <v>LL18 3</v>
          </cell>
          <cell r="B5421">
            <v>1466265</v>
          </cell>
          <cell r="C5421" t="str">
            <v/>
          </cell>
          <cell r="D5421">
            <v>506794.14</v>
          </cell>
          <cell r="E5421" t="str">
            <v/>
          </cell>
          <cell r="F5421">
            <v>1084213.5000000002</v>
          </cell>
          <cell r="G5421" t="str">
            <v/>
          </cell>
        </row>
        <row r="5422">
          <cell r="A5422" t="str">
            <v>LL18 4</v>
          </cell>
          <cell r="B5422" t="str">
            <v/>
          </cell>
          <cell r="C5422" t="str">
            <v/>
          </cell>
          <cell r="D5422" t="str">
            <v/>
          </cell>
          <cell r="E5422" t="str">
            <v/>
          </cell>
          <cell r="F5422">
            <v>1393532.07</v>
          </cell>
          <cell r="G5422" t="str">
            <v/>
          </cell>
        </row>
        <row r="5423">
          <cell r="A5423" t="str">
            <v>LL18 5</v>
          </cell>
          <cell r="B5423">
            <v>2594290</v>
          </cell>
          <cell r="C5423" t="str">
            <v/>
          </cell>
          <cell r="D5423">
            <v>7802243.6200000001</v>
          </cell>
          <cell r="E5423">
            <v>2844504.0631773593</v>
          </cell>
          <cell r="F5423" t="str">
            <v/>
          </cell>
          <cell r="G5423" t="str">
            <v/>
          </cell>
        </row>
        <row r="5424">
          <cell r="A5424" t="str">
            <v>LL18 6</v>
          </cell>
          <cell r="B5424" t="str">
            <v/>
          </cell>
          <cell r="C5424" t="str">
            <v/>
          </cell>
          <cell r="D5424">
            <v>5086482.42</v>
          </cell>
          <cell r="E5424" t="str">
            <v/>
          </cell>
          <cell r="F5424">
            <v>2155650.9200000004</v>
          </cell>
          <cell r="G5424" t="str">
            <v/>
          </cell>
        </row>
        <row r="5425">
          <cell r="A5425" t="str">
            <v>LL18 9</v>
          </cell>
          <cell r="B5425" t="str">
            <v/>
          </cell>
          <cell r="C5425" t="str">
            <v/>
          </cell>
          <cell r="D5425" t="str">
            <v/>
          </cell>
          <cell r="E5425" t="str">
            <v/>
          </cell>
          <cell r="F5425" t="str">
            <v/>
          </cell>
          <cell r="G5425" t="str">
            <v/>
          </cell>
        </row>
        <row r="5426">
          <cell r="A5426" t="str">
            <v>LL19 0</v>
          </cell>
          <cell r="B5426" t="str">
            <v/>
          </cell>
          <cell r="C5426" t="str">
            <v/>
          </cell>
          <cell r="D5426" t="str">
            <v/>
          </cell>
          <cell r="E5426" t="str">
            <v/>
          </cell>
          <cell r="F5426" t="str">
            <v/>
          </cell>
          <cell r="G5426" t="str">
            <v/>
          </cell>
        </row>
        <row r="5427">
          <cell r="A5427" t="str">
            <v>LL19 7</v>
          </cell>
          <cell r="B5427">
            <v>1791986</v>
          </cell>
          <cell r="C5427" t="str">
            <v/>
          </cell>
          <cell r="D5427" t="str">
            <v/>
          </cell>
          <cell r="E5427" t="str">
            <v/>
          </cell>
          <cell r="F5427">
            <v>667244.94999999995</v>
          </cell>
          <cell r="G5427" t="str">
            <v/>
          </cell>
        </row>
        <row r="5428">
          <cell r="A5428" t="str">
            <v>LL19 8</v>
          </cell>
          <cell r="B5428" t="str">
            <v/>
          </cell>
          <cell r="C5428" t="str">
            <v/>
          </cell>
          <cell r="D5428">
            <v>142367.29999999999</v>
          </cell>
          <cell r="E5428" t="str">
            <v/>
          </cell>
          <cell r="F5428">
            <v>551492.75</v>
          </cell>
          <cell r="G5428" t="str">
            <v/>
          </cell>
        </row>
        <row r="5429">
          <cell r="A5429" t="str">
            <v>LL19 9</v>
          </cell>
          <cell r="B5429">
            <v>2832199</v>
          </cell>
          <cell r="C5429" t="str">
            <v/>
          </cell>
          <cell r="D5429" t="str">
            <v/>
          </cell>
          <cell r="E5429" t="str">
            <v/>
          </cell>
          <cell r="F5429" t="str">
            <v/>
          </cell>
          <cell r="G5429" t="str">
            <v/>
          </cell>
        </row>
        <row r="5430">
          <cell r="A5430" t="str">
            <v>LL20 7</v>
          </cell>
          <cell r="B5430">
            <v>1553772</v>
          </cell>
          <cell r="C5430" t="str">
            <v/>
          </cell>
          <cell r="D5430">
            <v>5097889</v>
          </cell>
          <cell r="E5430">
            <v>3218317.4463773547</v>
          </cell>
          <cell r="F5430">
            <v>992838.62</v>
          </cell>
          <cell r="G5430" t="str">
            <v/>
          </cell>
        </row>
        <row r="5431">
          <cell r="A5431" t="str">
            <v>LL20 8</v>
          </cell>
          <cell r="B5431" t="str">
            <v/>
          </cell>
          <cell r="C5431" t="str">
            <v/>
          </cell>
          <cell r="D5431">
            <v>505191.12</v>
          </cell>
          <cell r="E5431" t="str">
            <v/>
          </cell>
          <cell r="F5431" t="str">
            <v/>
          </cell>
          <cell r="G5431" t="str">
            <v/>
          </cell>
        </row>
        <row r="5432">
          <cell r="A5432" t="str">
            <v>LL21 0</v>
          </cell>
          <cell r="B5432">
            <v>1700298</v>
          </cell>
          <cell r="C5432" t="str">
            <v/>
          </cell>
          <cell r="D5432">
            <v>9317647.7200000007</v>
          </cell>
          <cell r="E5432">
            <v>3393488.2366783465</v>
          </cell>
          <cell r="F5432">
            <v>1568433.1300000001</v>
          </cell>
          <cell r="G5432" t="str">
            <v/>
          </cell>
        </row>
        <row r="5433">
          <cell r="A5433" t="str">
            <v>LL21 1</v>
          </cell>
          <cell r="B5433" t="str">
            <v/>
          </cell>
          <cell r="C5433" t="str">
            <v/>
          </cell>
          <cell r="D5433" t="str">
            <v/>
          </cell>
          <cell r="E5433" t="str">
            <v/>
          </cell>
          <cell r="F5433" t="str">
            <v/>
          </cell>
          <cell r="G5433" t="str">
            <v/>
          </cell>
        </row>
        <row r="5434">
          <cell r="A5434" t="str">
            <v>LL21 9</v>
          </cell>
          <cell r="B5434">
            <v>5323975</v>
          </cell>
          <cell r="C5434" t="str">
            <v/>
          </cell>
          <cell r="D5434">
            <v>5308607.16</v>
          </cell>
          <cell r="E5434">
            <v>2029564.686910551</v>
          </cell>
          <cell r="F5434">
            <v>1566132.09</v>
          </cell>
          <cell r="G5434" t="str">
            <v/>
          </cell>
        </row>
        <row r="5435">
          <cell r="A5435" t="str">
            <v>LL22 7</v>
          </cell>
          <cell r="B5435">
            <v>1730818</v>
          </cell>
          <cell r="C5435" t="str">
            <v/>
          </cell>
          <cell r="D5435" t="str">
            <v/>
          </cell>
          <cell r="E5435" t="str">
            <v/>
          </cell>
          <cell r="F5435" t="str">
            <v/>
          </cell>
          <cell r="G5435" t="str">
            <v/>
          </cell>
        </row>
        <row r="5436">
          <cell r="A5436" t="str">
            <v>LL22 8</v>
          </cell>
          <cell r="B5436">
            <v>4847993</v>
          </cell>
          <cell r="C5436" t="str">
            <v/>
          </cell>
          <cell r="D5436" t="str">
            <v/>
          </cell>
          <cell r="E5436">
            <v>3687261.5928349262</v>
          </cell>
          <cell r="F5436">
            <v>3212798.5900000012</v>
          </cell>
          <cell r="G5436" t="str">
            <v/>
          </cell>
        </row>
        <row r="5437">
          <cell r="A5437" t="str">
            <v>LL22 9</v>
          </cell>
          <cell r="B5437" t="str">
            <v/>
          </cell>
          <cell r="C5437" t="str">
            <v/>
          </cell>
          <cell r="D5437" t="str">
            <v/>
          </cell>
          <cell r="E5437" t="str">
            <v/>
          </cell>
          <cell r="F5437">
            <v>1885626.4799999997</v>
          </cell>
          <cell r="G5437" t="str">
            <v/>
          </cell>
        </row>
        <row r="5438">
          <cell r="A5438" t="str">
            <v>LL23 7</v>
          </cell>
          <cell r="B5438">
            <v>6259106</v>
          </cell>
          <cell r="C5438" t="str">
            <v/>
          </cell>
          <cell r="D5438">
            <v>6828998.04</v>
          </cell>
          <cell r="E5438" t="str">
            <v/>
          </cell>
          <cell r="F5438">
            <v>1226910.69</v>
          </cell>
          <cell r="G5438" t="str">
            <v/>
          </cell>
        </row>
        <row r="5439">
          <cell r="A5439" t="str">
            <v>LL24 0</v>
          </cell>
          <cell r="B5439" t="str">
            <v/>
          </cell>
          <cell r="C5439" t="str">
            <v/>
          </cell>
          <cell r="D5439">
            <v>8014538.1299999999</v>
          </cell>
          <cell r="E5439">
            <v>4720453.2840541471</v>
          </cell>
          <cell r="F5439">
            <v>2350247</v>
          </cell>
          <cell r="G5439" t="str">
            <v/>
          </cell>
        </row>
        <row r="5440">
          <cell r="A5440" t="str">
            <v>LL24 9</v>
          </cell>
          <cell r="B5440" t="str">
            <v/>
          </cell>
          <cell r="C5440" t="str">
            <v/>
          </cell>
          <cell r="D5440" t="str">
            <v/>
          </cell>
          <cell r="E5440" t="str">
            <v/>
          </cell>
          <cell r="F5440" t="str">
            <v/>
          </cell>
          <cell r="G5440" t="str">
            <v/>
          </cell>
        </row>
        <row r="5441">
          <cell r="A5441" t="str">
            <v>LL25 0</v>
          </cell>
          <cell r="B5441" t="str">
            <v/>
          </cell>
          <cell r="C5441" t="str">
            <v/>
          </cell>
          <cell r="D5441" t="str">
            <v/>
          </cell>
          <cell r="E5441" t="str">
            <v/>
          </cell>
          <cell r="F5441" t="str">
            <v/>
          </cell>
          <cell r="G5441" t="str">
            <v/>
          </cell>
        </row>
        <row r="5442">
          <cell r="A5442" t="str">
            <v>LL26 0</v>
          </cell>
          <cell r="B5442">
            <v>1570329</v>
          </cell>
          <cell r="C5442" t="str">
            <v/>
          </cell>
          <cell r="D5442">
            <v>8255298.2199999997</v>
          </cell>
          <cell r="E5442">
            <v>3327150.611039415</v>
          </cell>
          <cell r="F5442">
            <v>1660813.6600000001</v>
          </cell>
          <cell r="G5442" t="str">
            <v/>
          </cell>
        </row>
        <row r="5443">
          <cell r="A5443" t="str">
            <v>LL26 9</v>
          </cell>
          <cell r="B5443" t="str">
            <v/>
          </cell>
          <cell r="C5443" t="str">
            <v/>
          </cell>
          <cell r="D5443" t="str">
            <v/>
          </cell>
          <cell r="E5443" t="str">
            <v/>
          </cell>
          <cell r="F5443" t="str">
            <v/>
          </cell>
          <cell r="G5443" t="str">
            <v/>
          </cell>
        </row>
        <row r="5444">
          <cell r="A5444" t="str">
            <v>LL27 0</v>
          </cell>
          <cell r="B5444" t="str">
            <v/>
          </cell>
          <cell r="C5444" t="str">
            <v/>
          </cell>
          <cell r="D5444" t="str">
            <v/>
          </cell>
          <cell r="E5444" t="str">
            <v/>
          </cell>
          <cell r="F5444" t="str">
            <v/>
          </cell>
          <cell r="G5444" t="str">
            <v/>
          </cell>
        </row>
        <row r="5445">
          <cell r="A5445" t="str">
            <v>LL28 4</v>
          </cell>
          <cell r="B5445">
            <v>1926733</v>
          </cell>
          <cell r="C5445" t="str">
            <v/>
          </cell>
          <cell r="D5445">
            <v>1248541.8799999999</v>
          </cell>
          <cell r="E5445">
            <v>1850943.0288916985</v>
          </cell>
          <cell r="F5445">
            <v>6193813.1799999997</v>
          </cell>
          <cell r="G5445" t="str">
            <v/>
          </cell>
        </row>
        <row r="5446">
          <cell r="A5446" t="str">
            <v>LL28 5</v>
          </cell>
          <cell r="B5446">
            <v>1904704</v>
          </cell>
          <cell r="C5446" t="str">
            <v/>
          </cell>
          <cell r="D5446">
            <v>5322514.63</v>
          </cell>
          <cell r="E5446">
            <v>7022943.7183133401</v>
          </cell>
          <cell r="F5446">
            <v>1296886.1200000001</v>
          </cell>
          <cell r="G5446" t="str">
            <v/>
          </cell>
        </row>
        <row r="5447">
          <cell r="A5447" t="str">
            <v>LL29 0</v>
          </cell>
          <cell r="B5447" t="str">
            <v/>
          </cell>
          <cell r="C5447" t="str">
            <v/>
          </cell>
          <cell r="D5447" t="str">
            <v/>
          </cell>
          <cell r="E5447" t="str">
            <v/>
          </cell>
          <cell r="F5447" t="str">
            <v/>
          </cell>
          <cell r="G5447" t="str">
            <v/>
          </cell>
        </row>
        <row r="5448">
          <cell r="A5448" t="str">
            <v>LL29 6</v>
          </cell>
          <cell r="B5448" t="str">
            <v/>
          </cell>
          <cell r="C5448" t="str">
            <v/>
          </cell>
          <cell r="D5448" t="str">
            <v/>
          </cell>
          <cell r="E5448" t="str">
            <v/>
          </cell>
          <cell r="F5448" t="str">
            <v/>
          </cell>
          <cell r="G5448" t="str">
            <v/>
          </cell>
        </row>
        <row r="5449">
          <cell r="A5449" t="str">
            <v>LL29 7</v>
          </cell>
          <cell r="B5449" t="str">
            <v/>
          </cell>
          <cell r="C5449" t="str">
            <v/>
          </cell>
          <cell r="D5449" t="str">
            <v/>
          </cell>
          <cell r="E5449" t="str">
            <v/>
          </cell>
          <cell r="F5449">
            <v>3556598.38</v>
          </cell>
          <cell r="G5449" t="str">
            <v/>
          </cell>
        </row>
        <row r="5450">
          <cell r="A5450" t="str">
            <v>LL29 8</v>
          </cell>
          <cell r="B5450">
            <v>1053837</v>
          </cell>
          <cell r="C5450" t="str">
            <v/>
          </cell>
          <cell r="D5450">
            <v>1851921.98</v>
          </cell>
          <cell r="E5450">
            <v>1969047.4431660799</v>
          </cell>
          <cell r="F5450">
            <v>5426979.8499999996</v>
          </cell>
          <cell r="G5450" t="str">
            <v/>
          </cell>
        </row>
        <row r="5451">
          <cell r="A5451" t="str">
            <v>LL29 9</v>
          </cell>
          <cell r="B5451" t="str">
            <v/>
          </cell>
          <cell r="C5451" t="str">
            <v/>
          </cell>
          <cell r="D5451">
            <v>326159.32</v>
          </cell>
          <cell r="E5451" t="str">
            <v/>
          </cell>
          <cell r="F5451">
            <v>191387.22</v>
          </cell>
          <cell r="G5451" t="str">
            <v/>
          </cell>
        </row>
        <row r="5452">
          <cell r="A5452" t="str">
            <v>LL30 1</v>
          </cell>
          <cell r="B5452" t="str">
            <v/>
          </cell>
          <cell r="C5452" t="str">
            <v/>
          </cell>
          <cell r="D5452">
            <v>1464758.37</v>
          </cell>
          <cell r="E5452">
            <v>1924907.2348332582</v>
          </cell>
          <cell r="F5452">
            <v>2439176.8300000005</v>
          </cell>
          <cell r="G5452" t="str">
            <v/>
          </cell>
        </row>
        <row r="5453">
          <cell r="A5453" t="str">
            <v>LL30 2</v>
          </cell>
          <cell r="B5453">
            <v>8755736</v>
          </cell>
          <cell r="C5453" t="str">
            <v/>
          </cell>
          <cell r="D5453">
            <v>6342203.7599999998</v>
          </cell>
          <cell r="E5453">
            <v>6646295.3063664734</v>
          </cell>
          <cell r="F5453">
            <v>8917800.2899999991</v>
          </cell>
          <cell r="G5453" t="str">
            <v/>
          </cell>
        </row>
        <row r="5454">
          <cell r="A5454" t="str">
            <v>LL30 3</v>
          </cell>
          <cell r="B5454" t="str">
            <v/>
          </cell>
          <cell r="C5454" t="str">
            <v/>
          </cell>
          <cell r="D5454" t="str">
            <v/>
          </cell>
          <cell r="E5454">
            <v>2219895.3785213921</v>
          </cell>
          <cell r="F5454" t="str">
            <v/>
          </cell>
          <cell r="G5454" t="str">
            <v/>
          </cell>
        </row>
        <row r="5455">
          <cell r="A5455" t="str">
            <v>LL30 9</v>
          </cell>
          <cell r="B5455" t="str">
            <v/>
          </cell>
          <cell r="C5455" t="str">
            <v/>
          </cell>
          <cell r="D5455" t="str">
            <v/>
          </cell>
          <cell r="E5455" t="str">
            <v/>
          </cell>
          <cell r="F5455" t="str">
            <v/>
          </cell>
          <cell r="G5455" t="str">
            <v/>
          </cell>
        </row>
        <row r="5456">
          <cell r="A5456" t="str">
            <v>LL31 9</v>
          </cell>
          <cell r="B5456">
            <v>859681</v>
          </cell>
          <cell r="C5456" t="str">
            <v/>
          </cell>
          <cell r="D5456">
            <v>1963015.71</v>
          </cell>
          <cell r="E5456" t="str">
            <v/>
          </cell>
          <cell r="F5456">
            <v>4214298.959999999</v>
          </cell>
          <cell r="G5456" t="str">
            <v/>
          </cell>
        </row>
        <row r="5457">
          <cell r="A5457" t="str">
            <v>LL32 8</v>
          </cell>
          <cell r="B5457" t="str">
            <v/>
          </cell>
          <cell r="C5457" t="str">
            <v/>
          </cell>
          <cell r="D5457">
            <v>7531987.6299999999</v>
          </cell>
          <cell r="E5457">
            <v>5403907.3413261864</v>
          </cell>
          <cell r="F5457">
            <v>2693081.0600000005</v>
          </cell>
          <cell r="G5457" t="str">
            <v/>
          </cell>
        </row>
        <row r="5458">
          <cell r="A5458" t="str">
            <v>LL33 0</v>
          </cell>
          <cell r="B5458" t="str">
            <v/>
          </cell>
          <cell r="C5458" t="str">
            <v/>
          </cell>
          <cell r="D5458">
            <v>319164.81</v>
          </cell>
          <cell r="E5458" t="str">
            <v/>
          </cell>
          <cell r="F5458">
            <v>206880.51000000004</v>
          </cell>
          <cell r="G5458" t="str">
            <v/>
          </cell>
        </row>
        <row r="5459">
          <cell r="A5459" t="str">
            <v>LL34 6</v>
          </cell>
          <cell r="B5459" t="str">
            <v/>
          </cell>
          <cell r="C5459" t="str">
            <v/>
          </cell>
          <cell r="D5459" t="str">
            <v/>
          </cell>
          <cell r="E5459" t="str">
            <v/>
          </cell>
          <cell r="F5459">
            <v>1541813.3700000003</v>
          </cell>
          <cell r="G5459" t="str">
            <v/>
          </cell>
        </row>
        <row r="5460">
          <cell r="A5460" t="str">
            <v>LL35 0</v>
          </cell>
          <cell r="B5460">
            <v>177674</v>
          </cell>
          <cell r="C5460" t="str">
            <v/>
          </cell>
          <cell r="D5460" t="str">
            <v/>
          </cell>
          <cell r="E5460" t="str">
            <v/>
          </cell>
          <cell r="F5460">
            <v>1508880.9300000002</v>
          </cell>
          <cell r="G5460" t="str">
            <v/>
          </cell>
        </row>
        <row r="5461">
          <cell r="A5461" t="str">
            <v>LL36 0</v>
          </cell>
          <cell r="B5461">
            <v>44802</v>
          </cell>
          <cell r="C5461" t="str">
            <v/>
          </cell>
          <cell r="D5461" t="str">
            <v/>
          </cell>
          <cell r="E5461" t="str">
            <v/>
          </cell>
          <cell r="F5461" t="str">
            <v/>
          </cell>
          <cell r="G5461" t="str">
            <v/>
          </cell>
        </row>
        <row r="5462">
          <cell r="A5462" t="str">
            <v>LL36 9</v>
          </cell>
          <cell r="B5462" t="str">
            <v/>
          </cell>
          <cell r="C5462" t="str">
            <v/>
          </cell>
          <cell r="D5462">
            <v>2315727.02</v>
          </cell>
          <cell r="E5462">
            <v>1855352.3214378958</v>
          </cell>
          <cell r="F5462">
            <v>2856033.93</v>
          </cell>
          <cell r="G5462" t="str">
            <v/>
          </cell>
        </row>
        <row r="5463">
          <cell r="A5463" t="str">
            <v>LL37 2</v>
          </cell>
          <cell r="B5463" t="str">
            <v/>
          </cell>
          <cell r="C5463" t="str">
            <v/>
          </cell>
          <cell r="D5463" t="str">
            <v/>
          </cell>
          <cell r="E5463" t="str">
            <v/>
          </cell>
          <cell r="F5463" t="str">
            <v/>
          </cell>
          <cell r="G5463" t="str">
            <v/>
          </cell>
        </row>
        <row r="5464">
          <cell r="A5464" t="str">
            <v>LL38 2</v>
          </cell>
          <cell r="B5464" t="str">
            <v/>
          </cell>
          <cell r="C5464" t="str">
            <v/>
          </cell>
          <cell r="D5464" t="str">
            <v/>
          </cell>
          <cell r="E5464" t="str">
            <v/>
          </cell>
          <cell r="F5464" t="str">
            <v/>
          </cell>
          <cell r="G5464" t="str">
            <v/>
          </cell>
        </row>
        <row r="5465">
          <cell r="A5465" t="str">
            <v>LL39 1</v>
          </cell>
          <cell r="B5465" t="str">
            <v/>
          </cell>
          <cell r="C5465" t="str">
            <v/>
          </cell>
          <cell r="D5465" t="str">
            <v/>
          </cell>
          <cell r="E5465" t="str">
            <v/>
          </cell>
          <cell r="F5465" t="str">
            <v/>
          </cell>
          <cell r="G5465" t="str">
            <v/>
          </cell>
        </row>
        <row r="5466">
          <cell r="A5466" t="str">
            <v>LL40 1</v>
          </cell>
          <cell r="B5466">
            <v>538840</v>
          </cell>
          <cell r="C5466" t="str">
            <v/>
          </cell>
          <cell r="D5466">
            <v>995465.63</v>
          </cell>
          <cell r="E5466" t="str">
            <v/>
          </cell>
          <cell r="F5466">
            <v>523543.75999999995</v>
          </cell>
          <cell r="G5466" t="str">
            <v/>
          </cell>
        </row>
        <row r="5467">
          <cell r="A5467" t="str">
            <v>LL40 2</v>
          </cell>
          <cell r="B5467">
            <v>1267200</v>
          </cell>
          <cell r="C5467" t="str">
            <v/>
          </cell>
          <cell r="D5467" t="str">
            <v/>
          </cell>
          <cell r="E5467" t="str">
            <v/>
          </cell>
          <cell r="F5467">
            <v>1735132.6099999996</v>
          </cell>
          <cell r="G5467" t="str">
            <v/>
          </cell>
        </row>
        <row r="5468">
          <cell r="A5468" t="str">
            <v>LL40 9</v>
          </cell>
          <cell r="B5468" t="str">
            <v/>
          </cell>
          <cell r="C5468" t="str">
            <v/>
          </cell>
          <cell r="D5468" t="str">
            <v/>
          </cell>
          <cell r="E5468" t="str">
            <v/>
          </cell>
          <cell r="F5468" t="str">
            <v/>
          </cell>
          <cell r="G5468" t="str">
            <v/>
          </cell>
        </row>
        <row r="5469">
          <cell r="A5469" t="str">
            <v>LL41 3</v>
          </cell>
          <cell r="B5469" t="str">
            <v/>
          </cell>
          <cell r="C5469" t="str">
            <v/>
          </cell>
          <cell r="D5469">
            <v>781533.05</v>
          </cell>
          <cell r="E5469" t="str">
            <v/>
          </cell>
          <cell r="F5469">
            <v>497276.15999999992</v>
          </cell>
          <cell r="G5469" t="str">
            <v/>
          </cell>
        </row>
        <row r="5470">
          <cell r="A5470" t="str">
            <v>LL41 4</v>
          </cell>
          <cell r="B5470" t="str">
            <v/>
          </cell>
          <cell r="C5470" t="str">
            <v/>
          </cell>
          <cell r="D5470">
            <v>2011229.67</v>
          </cell>
          <cell r="E5470" t="str">
            <v/>
          </cell>
          <cell r="F5470" t="str">
            <v/>
          </cell>
          <cell r="G5470" t="str">
            <v/>
          </cell>
        </row>
        <row r="5471">
          <cell r="A5471" t="str">
            <v>LL42 1</v>
          </cell>
          <cell r="B5471">
            <v>2418445</v>
          </cell>
          <cell r="C5471" t="str">
            <v/>
          </cell>
          <cell r="D5471">
            <v>1100788.1000000001</v>
          </cell>
          <cell r="E5471" t="str">
            <v/>
          </cell>
          <cell r="F5471">
            <v>1634052.96</v>
          </cell>
          <cell r="G5471" t="str">
            <v/>
          </cell>
        </row>
        <row r="5472">
          <cell r="A5472" t="str">
            <v>LL42 9</v>
          </cell>
          <cell r="B5472" t="str">
            <v/>
          </cell>
          <cell r="C5472" t="str">
            <v/>
          </cell>
          <cell r="D5472" t="str">
            <v/>
          </cell>
          <cell r="E5472" t="str">
            <v/>
          </cell>
          <cell r="F5472" t="str">
            <v/>
          </cell>
          <cell r="G5472" t="str">
            <v/>
          </cell>
        </row>
        <row r="5473">
          <cell r="A5473" t="str">
            <v>LL43 2</v>
          </cell>
          <cell r="B5473" t="str">
            <v/>
          </cell>
          <cell r="C5473" t="str">
            <v/>
          </cell>
          <cell r="D5473" t="str">
            <v/>
          </cell>
          <cell r="E5473" t="str">
            <v/>
          </cell>
          <cell r="F5473" t="str">
            <v/>
          </cell>
          <cell r="G5473" t="str">
            <v/>
          </cell>
        </row>
        <row r="5474">
          <cell r="A5474" t="str">
            <v>LL44 2</v>
          </cell>
          <cell r="B5474" t="str">
            <v/>
          </cell>
          <cell r="C5474" t="str">
            <v/>
          </cell>
          <cell r="D5474" t="str">
            <v/>
          </cell>
          <cell r="E5474" t="str">
            <v/>
          </cell>
          <cell r="F5474" t="str">
            <v/>
          </cell>
          <cell r="G5474" t="str">
            <v/>
          </cell>
        </row>
        <row r="5475">
          <cell r="A5475" t="str">
            <v>LL45 2</v>
          </cell>
          <cell r="B5475" t="str">
            <v/>
          </cell>
          <cell r="C5475" t="str">
            <v/>
          </cell>
          <cell r="D5475">
            <v>961727.93</v>
          </cell>
          <cell r="E5475" t="str">
            <v/>
          </cell>
          <cell r="F5475" t="str">
            <v/>
          </cell>
          <cell r="G5475" t="str">
            <v/>
          </cell>
        </row>
        <row r="5476">
          <cell r="A5476" t="str">
            <v>LL46 2</v>
          </cell>
          <cell r="B5476" t="str">
            <v/>
          </cell>
          <cell r="C5476" t="str">
            <v/>
          </cell>
          <cell r="D5476" t="str">
            <v/>
          </cell>
          <cell r="E5476" t="str">
            <v/>
          </cell>
          <cell r="F5476" t="str">
            <v/>
          </cell>
          <cell r="G5476" t="str">
            <v/>
          </cell>
        </row>
        <row r="5477">
          <cell r="A5477" t="str">
            <v>LL47 6</v>
          </cell>
          <cell r="B5477" t="str">
            <v/>
          </cell>
          <cell r="C5477" t="str">
            <v/>
          </cell>
          <cell r="D5477" t="str">
            <v/>
          </cell>
          <cell r="E5477" t="str">
            <v/>
          </cell>
          <cell r="F5477" t="str">
            <v/>
          </cell>
          <cell r="G5477" t="str">
            <v/>
          </cell>
        </row>
        <row r="5478">
          <cell r="A5478" t="str">
            <v>LL48 6</v>
          </cell>
          <cell r="B5478" t="str">
            <v/>
          </cell>
          <cell r="C5478" t="str">
            <v/>
          </cell>
          <cell r="D5478">
            <v>5281464.87</v>
          </cell>
          <cell r="E5478" t="str">
            <v/>
          </cell>
          <cell r="F5478" t="str">
            <v/>
          </cell>
          <cell r="G5478" t="str">
            <v/>
          </cell>
        </row>
        <row r="5479">
          <cell r="A5479" t="str">
            <v>LL49 0</v>
          </cell>
          <cell r="B5479" t="str">
            <v/>
          </cell>
          <cell r="C5479" t="str">
            <v/>
          </cell>
          <cell r="D5479" t="str">
            <v/>
          </cell>
          <cell r="E5479" t="str">
            <v/>
          </cell>
          <cell r="F5479" t="str">
            <v/>
          </cell>
          <cell r="G5479" t="str">
            <v/>
          </cell>
        </row>
        <row r="5480">
          <cell r="A5480" t="str">
            <v>LL49 9</v>
          </cell>
          <cell r="B5480">
            <v>2260018</v>
          </cell>
          <cell r="C5480" t="str">
            <v/>
          </cell>
          <cell r="D5480">
            <v>4209981.33</v>
          </cell>
          <cell r="E5480" t="str">
            <v/>
          </cell>
          <cell r="F5480">
            <v>2417813.1500000004</v>
          </cell>
          <cell r="G5480" t="str">
            <v/>
          </cell>
        </row>
        <row r="5481">
          <cell r="A5481" t="str">
            <v>LL51 9</v>
          </cell>
          <cell r="B5481" t="str">
            <v/>
          </cell>
          <cell r="C5481" t="str">
            <v/>
          </cell>
          <cell r="D5481" t="str">
            <v/>
          </cell>
          <cell r="E5481" t="str">
            <v/>
          </cell>
          <cell r="F5481" t="str">
            <v/>
          </cell>
          <cell r="G5481" t="str">
            <v/>
          </cell>
        </row>
        <row r="5482">
          <cell r="A5482" t="str">
            <v>LL52 0</v>
          </cell>
          <cell r="B5482">
            <v>3872279</v>
          </cell>
          <cell r="C5482" t="str">
            <v/>
          </cell>
          <cell r="D5482">
            <v>7250612.25</v>
          </cell>
          <cell r="E5482">
            <v>1767836.7089840318</v>
          </cell>
          <cell r="F5482">
            <v>2648095.69</v>
          </cell>
          <cell r="G5482" t="str">
            <v/>
          </cell>
        </row>
        <row r="5483">
          <cell r="A5483" t="str">
            <v>LL53 5</v>
          </cell>
          <cell r="B5483">
            <v>1865433</v>
          </cell>
          <cell r="C5483" t="str">
            <v/>
          </cell>
          <cell r="D5483" t="str">
            <v/>
          </cell>
          <cell r="E5483" t="str">
            <v/>
          </cell>
          <cell r="F5483">
            <v>1962275.8699999999</v>
          </cell>
          <cell r="G5483" t="str">
            <v/>
          </cell>
        </row>
        <row r="5484">
          <cell r="A5484" t="str">
            <v>LL53 6</v>
          </cell>
          <cell r="B5484">
            <v>3304622</v>
          </cell>
          <cell r="C5484" t="str">
            <v/>
          </cell>
          <cell r="D5484">
            <v>7715142.2599999998</v>
          </cell>
          <cell r="E5484">
            <v>3746046.9667312857</v>
          </cell>
          <cell r="F5484">
            <v>576767.02</v>
          </cell>
          <cell r="G5484" t="str">
            <v/>
          </cell>
        </row>
        <row r="5485">
          <cell r="A5485" t="str">
            <v>LL53 7</v>
          </cell>
          <cell r="B5485">
            <v>1720633</v>
          </cell>
          <cell r="C5485" t="str">
            <v/>
          </cell>
          <cell r="D5485">
            <v>3118006.12</v>
          </cell>
          <cell r="E5485">
            <v>2558195.6710726335</v>
          </cell>
          <cell r="F5485">
            <v>1674436.3800000001</v>
          </cell>
          <cell r="G5485" t="str">
            <v/>
          </cell>
        </row>
        <row r="5486">
          <cell r="A5486" t="str">
            <v>LL53 8</v>
          </cell>
          <cell r="B5486">
            <v>7220013</v>
          </cell>
          <cell r="C5486" t="str">
            <v/>
          </cell>
          <cell r="D5486">
            <v>12282112.779999999</v>
          </cell>
          <cell r="E5486">
            <v>1077992.3132342177</v>
          </cell>
          <cell r="F5486">
            <v>1505940.2100000004</v>
          </cell>
          <cell r="G5486" t="str">
            <v/>
          </cell>
        </row>
        <row r="5487">
          <cell r="A5487" t="str">
            <v>LL53 9</v>
          </cell>
          <cell r="B5487" t="str">
            <v/>
          </cell>
          <cell r="C5487" t="str">
            <v/>
          </cell>
          <cell r="D5487" t="str">
            <v/>
          </cell>
          <cell r="E5487" t="str">
            <v/>
          </cell>
          <cell r="F5487" t="str">
            <v/>
          </cell>
          <cell r="G5487" t="str">
            <v/>
          </cell>
        </row>
        <row r="5488">
          <cell r="A5488" t="str">
            <v>LL54 5</v>
          </cell>
          <cell r="B5488">
            <v>1140757</v>
          </cell>
          <cell r="C5488" t="str">
            <v/>
          </cell>
          <cell r="D5488">
            <v>4505811.5999999996</v>
          </cell>
          <cell r="E5488">
            <v>993534.22167146241</v>
          </cell>
          <cell r="F5488" t="str">
            <v/>
          </cell>
          <cell r="G5488" t="str">
            <v/>
          </cell>
        </row>
        <row r="5489">
          <cell r="A5489" t="str">
            <v>LL54 6</v>
          </cell>
          <cell r="B5489">
            <v>511657</v>
          </cell>
          <cell r="C5489" t="str">
            <v/>
          </cell>
          <cell r="D5489">
            <v>2192053.79</v>
          </cell>
          <cell r="E5489" t="str">
            <v/>
          </cell>
          <cell r="F5489" t="str">
            <v/>
          </cell>
          <cell r="G5489" t="str">
            <v/>
          </cell>
        </row>
        <row r="5490">
          <cell r="A5490" t="str">
            <v>LL54 7</v>
          </cell>
          <cell r="B5490" t="str">
            <v/>
          </cell>
          <cell r="C5490" t="str">
            <v/>
          </cell>
          <cell r="D5490">
            <v>1406838.7</v>
          </cell>
          <cell r="E5490">
            <v>880848.93995046383</v>
          </cell>
          <cell r="F5490" t="str">
            <v/>
          </cell>
          <cell r="G5490" t="str">
            <v/>
          </cell>
        </row>
        <row r="5491">
          <cell r="A5491" t="str">
            <v>LL55 1</v>
          </cell>
          <cell r="B5491" t="str">
            <v/>
          </cell>
          <cell r="C5491" t="str">
            <v/>
          </cell>
          <cell r="D5491">
            <v>2803430.76</v>
          </cell>
          <cell r="E5491">
            <v>5896122.4177449411</v>
          </cell>
          <cell r="F5491">
            <v>848952.87999999989</v>
          </cell>
          <cell r="G5491" t="str">
            <v/>
          </cell>
        </row>
        <row r="5492">
          <cell r="A5492" t="str">
            <v>LL55 2</v>
          </cell>
          <cell r="B5492">
            <v>1886932</v>
          </cell>
          <cell r="C5492" t="str">
            <v/>
          </cell>
          <cell r="D5492">
            <v>2444719.17</v>
          </cell>
          <cell r="E5492" t="str">
            <v/>
          </cell>
          <cell r="F5492" t="str">
            <v/>
          </cell>
          <cell r="G5492" t="str">
            <v/>
          </cell>
        </row>
        <row r="5493">
          <cell r="A5493" t="str">
            <v>LL55 3</v>
          </cell>
          <cell r="B5493">
            <v>100863</v>
          </cell>
          <cell r="C5493" t="str">
            <v/>
          </cell>
          <cell r="D5493" t="str">
            <v/>
          </cell>
          <cell r="E5493" t="str">
            <v/>
          </cell>
          <cell r="F5493">
            <v>933124.70000000007</v>
          </cell>
          <cell r="G5493" t="str">
            <v/>
          </cell>
        </row>
        <row r="5494">
          <cell r="A5494" t="str">
            <v>LL55 4</v>
          </cell>
          <cell r="B5494">
            <v>892360</v>
          </cell>
          <cell r="C5494" t="str">
            <v/>
          </cell>
          <cell r="D5494">
            <v>3720392.38</v>
          </cell>
          <cell r="E5494">
            <v>4135236.7840354792</v>
          </cell>
          <cell r="F5494">
            <v>1619021.59</v>
          </cell>
          <cell r="G5494" t="str">
            <v/>
          </cell>
        </row>
        <row r="5495">
          <cell r="A5495" t="str">
            <v>LL55 9</v>
          </cell>
          <cell r="B5495" t="str">
            <v/>
          </cell>
          <cell r="C5495" t="str">
            <v/>
          </cell>
          <cell r="D5495" t="str">
            <v/>
          </cell>
          <cell r="E5495" t="str">
            <v/>
          </cell>
          <cell r="F5495" t="str">
            <v/>
          </cell>
          <cell r="G5495" t="str">
            <v/>
          </cell>
        </row>
        <row r="5496">
          <cell r="A5496" t="str">
            <v>LL56 4</v>
          </cell>
          <cell r="B5496" t="str">
            <v/>
          </cell>
          <cell r="C5496" t="str">
            <v/>
          </cell>
          <cell r="D5496" t="str">
            <v/>
          </cell>
          <cell r="E5496" t="str">
            <v/>
          </cell>
          <cell r="F5496" t="str">
            <v/>
          </cell>
          <cell r="G5496" t="str">
            <v/>
          </cell>
        </row>
        <row r="5497">
          <cell r="A5497" t="str">
            <v>LL57 1</v>
          </cell>
          <cell r="B5497" t="str">
            <v/>
          </cell>
          <cell r="C5497" t="str">
            <v/>
          </cell>
          <cell r="D5497">
            <v>856622.72</v>
          </cell>
          <cell r="E5497">
            <v>4138743.9462737185</v>
          </cell>
          <cell r="F5497" t="str">
            <v/>
          </cell>
          <cell r="G5497" t="str">
            <v/>
          </cell>
        </row>
        <row r="5498">
          <cell r="A5498" t="str">
            <v>LL57 2</v>
          </cell>
          <cell r="B5498" t="str">
            <v/>
          </cell>
          <cell r="C5498" t="str">
            <v/>
          </cell>
          <cell r="D5498">
            <v>400375.41</v>
          </cell>
          <cell r="E5498">
            <v>4525479.2426133519</v>
          </cell>
          <cell r="F5498">
            <v>1471631.9400000002</v>
          </cell>
          <cell r="G5498" t="str">
            <v/>
          </cell>
        </row>
        <row r="5499">
          <cell r="A5499" t="str">
            <v>LL57 3</v>
          </cell>
          <cell r="B5499" t="str">
            <v/>
          </cell>
          <cell r="C5499" t="str">
            <v/>
          </cell>
          <cell r="D5499">
            <v>1178782.28</v>
          </cell>
          <cell r="E5499">
            <v>849848.36275986466</v>
          </cell>
          <cell r="F5499" t="str">
            <v/>
          </cell>
          <cell r="G5499" t="str">
            <v/>
          </cell>
        </row>
        <row r="5500">
          <cell r="A5500" t="str">
            <v>LL57 4</v>
          </cell>
          <cell r="B5500">
            <v>821724</v>
          </cell>
          <cell r="C5500" t="str">
            <v/>
          </cell>
          <cell r="D5500">
            <v>1447915.22</v>
          </cell>
          <cell r="E5500">
            <v>4665305.7752823504</v>
          </cell>
          <cell r="F5500">
            <v>2581856.83</v>
          </cell>
          <cell r="G5500" t="str">
            <v/>
          </cell>
        </row>
        <row r="5501">
          <cell r="A5501" t="str">
            <v>LL57 9</v>
          </cell>
          <cell r="B5501" t="str">
            <v/>
          </cell>
          <cell r="C5501" t="str">
            <v/>
          </cell>
          <cell r="D5501" t="str">
            <v/>
          </cell>
          <cell r="E5501" t="str">
            <v/>
          </cell>
          <cell r="F5501" t="str">
            <v/>
          </cell>
          <cell r="G5501" t="str">
            <v/>
          </cell>
        </row>
        <row r="5502">
          <cell r="A5502" t="str">
            <v>LL58 8</v>
          </cell>
          <cell r="B5502" t="str">
            <v/>
          </cell>
          <cell r="C5502" t="str">
            <v/>
          </cell>
          <cell r="D5502" t="str">
            <v/>
          </cell>
          <cell r="E5502" t="str">
            <v/>
          </cell>
          <cell r="F5502">
            <v>1182705.1099999996</v>
          </cell>
          <cell r="G5502" t="str">
            <v/>
          </cell>
        </row>
        <row r="5503">
          <cell r="A5503" t="str">
            <v>LL59 5</v>
          </cell>
          <cell r="B5503" t="str">
            <v/>
          </cell>
          <cell r="C5503" t="str">
            <v/>
          </cell>
          <cell r="D5503">
            <v>1861242.98</v>
          </cell>
          <cell r="E5503">
            <v>1023849.0791186744</v>
          </cell>
          <cell r="F5503">
            <v>2030312.46</v>
          </cell>
          <cell r="G5503" t="str">
            <v/>
          </cell>
        </row>
        <row r="5504">
          <cell r="A5504" t="str">
            <v>LL60 6</v>
          </cell>
          <cell r="B5504" t="str">
            <v/>
          </cell>
          <cell r="C5504" t="str">
            <v/>
          </cell>
          <cell r="D5504">
            <v>1154263.82</v>
          </cell>
          <cell r="E5504" t="str">
            <v/>
          </cell>
          <cell r="F5504">
            <v>668437.77000000014</v>
          </cell>
          <cell r="G5504" t="str">
            <v/>
          </cell>
        </row>
        <row r="5505">
          <cell r="A5505" t="str">
            <v>LL61 5</v>
          </cell>
          <cell r="B5505" t="str">
            <v/>
          </cell>
          <cell r="C5505" t="str">
            <v/>
          </cell>
          <cell r="D5505">
            <v>1744394.04</v>
          </cell>
          <cell r="E5505" t="str">
            <v/>
          </cell>
          <cell r="F5505" t="str">
            <v/>
          </cell>
          <cell r="G5505" t="str">
            <v/>
          </cell>
        </row>
        <row r="5506">
          <cell r="A5506" t="str">
            <v>LL61 6</v>
          </cell>
          <cell r="B5506">
            <v>2484469</v>
          </cell>
          <cell r="C5506" t="str">
            <v/>
          </cell>
          <cell r="D5506">
            <v>2795602.83</v>
          </cell>
          <cell r="E5506" t="str">
            <v/>
          </cell>
          <cell r="F5506">
            <v>2171453.0900000003</v>
          </cell>
          <cell r="G5506" t="str">
            <v/>
          </cell>
        </row>
        <row r="5507">
          <cell r="A5507" t="str">
            <v>LL62 5</v>
          </cell>
          <cell r="B5507" t="str">
            <v/>
          </cell>
          <cell r="C5507" t="str">
            <v/>
          </cell>
          <cell r="D5507" t="str">
            <v/>
          </cell>
          <cell r="E5507" t="str">
            <v/>
          </cell>
          <cell r="F5507" t="str">
            <v/>
          </cell>
          <cell r="G5507" t="str">
            <v/>
          </cell>
        </row>
        <row r="5508">
          <cell r="A5508" t="str">
            <v>LL63 5</v>
          </cell>
          <cell r="B5508" t="str">
            <v/>
          </cell>
          <cell r="C5508" t="str">
            <v/>
          </cell>
          <cell r="D5508" t="str">
            <v/>
          </cell>
          <cell r="E5508" t="str">
            <v/>
          </cell>
          <cell r="F5508" t="str">
            <v/>
          </cell>
          <cell r="G5508" t="str">
            <v/>
          </cell>
        </row>
        <row r="5509">
          <cell r="A5509" t="str">
            <v>LL64 5</v>
          </cell>
          <cell r="B5509" t="str">
            <v/>
          </cell>
          <cell r="C5509" t="str">
            <v/>
          </cell>
          <cell r="D5509" t="str">
            <v/>
          </cell>
          <cell r="E5509" t="str">
            <v/>
          </cell>
          <cell r="F5509" t="str">
            <v/>
          </cell>
          <cell r="G5509" t="str">
            <v/>
          </cell>
        </row>
        <row r="5510">
          <cell r="A5510" t="str">
            <v>LL65 1</v>
          </cell>
          <cell r="B5510">
            <v>609467</v>
          </cell>
          <cell r="C5510" t="str">
            <v/>
          </cell>
          <cell r="D5510">
            <v>308652.48</v>
          </cell>
          <cell r="E5510">
            <v>1957608.6825264327</v>
          </cell>
          <cell r="F5510" t="str">
            <v/>
          </cell>
          <cell r="G5510" t="str">
            <v/>
          </cell>
        </row>
        <row r="5511">
          <cell r="A5511" t="str">
            <v>LL65 2</v>
          </cell>
          <cell r="B5511">
            <v>363002</v>
          </cell>
          <cell r="C5511" t="str">
            <v/>
          </cell>
          <cell r="D5511" t="str">
            <v/>
          </cell>
          <cell r="E5511">
            <v>2029625.2972890162</v>
          </cell>
          <cell r="F5511" t="str">
            <v/>
          </cell>
          <cell r="G5511" t="str">
            <v/>
          </cell>
        </row>
        <row r="5512">
          <cell r="A5512" t="str">
            <v>LL65 3</v>
          </cell>
          <cell r="B5512">
            <v>3066023</v>
          </cell>
          <cell r="C5512" t="str">
            <v/>
          </cell>
          <cell r="D5512">
            <v>3452834</v>
          </cell>
          <cell r="E5512">
            <v>2612255.8906885227</v>
          </cell>
          <cell r="F5512">
            <v>1721249.3899999997</v>
          </cell>
          <cell r="G5512" t="str">
            <v/>
          </cell>
        </row>
        <row r="5513">
          <cell r="A5513" t="str">
            <v>LL65 4</v>
          </cell>
          <cell r="B5513">
            <v>410378</v>
          </cell>
          <cell r="C5513" t="str">
            <v/>
          </cell>
          <cell r="D5513">
            <v>8903329.6899999995</v>
          </cell>
          <cell r="E5513">
            <v>3791981.992793595</v>
          </cell>
          <cell r="F5513">
            <v>1305548.7699999998</v>
          </cell>
          <cell r="G5513" t="str">
            <v/>
          </cell>
        </row>
        <row r="5514">
          <cell r="A5514" t="str">
            <v>LL65 9</v>
          </cell>
          <cell r="B5514" t="str">
            <v/>
          </cell>
          <cell r="C5514" t="str">
            <v/>
          </cell>
          <cell r="D5514" t="str">
            <v/>
          </cell>
          <cell r="E5514" t="str">
            <v/>
          </cell>
          <cell r="F5514" t="str">
            <v/>
          </cell>
          <cell r="G5514" t="str">
            <v/>
          </cell>
        </row>
        <row r="5515">
          <cell r="A5515" t="str">
            <v>LL66 0</v>
          </cell>
          <cell r="B5515" t="str">
            <v/>
          </cell>
          <cell r="C5515" t="str">
            <v/>
          </cell>
          <cell r="D5515" t="str">
            <v/>
          </cell>
          <cell r="E5515" t="str">
            <v/>
          </cell>
          <cell r="F5515" t="str">
            <v/>
          </cell>
          <cell r="G5515" t="str">
            <v/>
          </cell>
        </row>
        <row r="5516">
          <cell r="A5516" t="str">
            <v>LL66 9</v>
          </cell>
          <cell r="B5516" t="str">
            <v/>
          </cell>
          <cell r="C5516" t="str">
            <v/>
          </cell>
          <cell r="D5516" t="str">
            <v/>
          </cell>
          <cell r="E5516" t="str">
            <v/>
          </cell>
          <cell r="F5516" t="str">
            <v/>
          </cell>
          <cell r="G5516" t="str">
            <v/>
          </cell>
        </row>
        <row r="5517">
          <cell r="A5517" t="str">
            <v>LL67 0</v>
          </cell>
          <cell r="B5517" t="str">
            <v/>
          </cell>
          <cell r="C5517" t="str">
            <v/>
          </cell>
          <cell r="D5517" t="str">
            <v/>
          </cell>
          <cell r="E5517" t="str">
            <v/>
          </cell>
          <cell r="F5517" t="str">
            <v/>
          </cell>
          <cell r="G5517" t="str">
            <v/>
          </cell>
        </row>
        <row r="5518">
          <cell r="A5518" t="str">
            <v>LL68 0</v>
          </cell>
          <cell r="B5518" t="str">
            <v/>
          </cell>
          <cell r="C5518" t="str">
            <v/>
          </cell>
          <cell r="D5518" t="str">
            <v/>
          </cell>
          <cell r="E5518" t="str">
            <v/>
          </cell>
          <cell r="F5518" t="str">
            <v/>
          </cell>
          <cell r="G5518" t="str">
            <v/>
          </cell>
        </row>
        <row r="5519">
          <cell r="A5519" t="str">
            <v>LL68 9</v>
          </cell>
          <cell r="B5519">
            <v>722817</v>
          </cell>
          <cell r="C5519" t="str">
            <v/>
          </cell>
          <cell r="D5519">
            <v>957774.77</v>
          </cell>
          <cell r="E5519" t="str">
            <v/>
          </cell>
          <cell r="F5519">
            <v>1182206.5499999998</v>
          </cell>
          <cell r="G5519" t="str">
            <v/>
          </cell>
        </row>
        <row r="5520">
          <cell r="A5520" t="str">
            <v>LL69 9</v>
          </cell>
          <cell r="B5520" t="str">
            <v/>
          </cell>
          <cell r="C5520" t="str">
            <v/>
          </cell>
          <cell r="D5520" t="str">
            <v/>
          </cell>
          <cell r="E5520" t="str">
            <v/>
          </cell>
          <cell r="F5520" t="str">
            <v/>
          </cell>
          <cell r="G5520" t="str">
            <v/>
          </cell>
        </row>
        <row r="5521">
          <cell r="A5521" t="str">
            <v>LL70 9</v>
          </cell>
          <cell r="B5521" t="str">
            <v/>
          </cell>
          <cell r="C5521" t="str">
            <v/>
          </cell>
          <cell r="D5521" t="str">
            <v/>
          </cell>
          <cell r="E5521" t="str">
            <v/>
          </cell>
          <cell r="F5521" t="str">
            <v/>
          </cell>
          <cell r="G5521" t="str">
            <v/>
          </cell>
        </row>
        <row r="5522">
          <cell r="A5522" t="str">
            <v>LL71 7</v>
          </cell>
          <cell r="B5522" t="str">
            <v/>
          </cell>
          <cell r="C5522" t="str">
            <v/>
          </cell>
          <cell r="D5522" t="str">
            <v/>
          </cell>
          <cell r="E5522" t="str">
            <v/>
          </cell>
          <cell r="F5522" t="str">
            <v/>
          </cell>
          <cell r="G5522" t="str">
            <v/>
          </cell>
        </row>
        <row r="5523">
          <cell r="A5523" t="str">
            <v>LL71 8</v>
          </cell>
          <cell r="B5523" t="str">
            <v/>
          </cell>
          <cell r="C5523" t="str">
            <v/>
          </cell>
          <cell r="D5523">
            <v>4000960.49</v>
          </cell>
          <cell r="E5523" t="str">
            <v/>
          </cell>
          <cell r="F5523">
            <v>836298.78999999992</v>
          </cell>
          <cell r="G5523" t="str">
            <v/>
          </cell>
        </row>
        <row r="5524">
          <cell r="A5524" t="str">
            <v>LL72 8</v>
          </cell>
          <cell r="B5524" t="str">
            <v/>
          </cell>
          <cell r="C5524" t="str">
            <v/>
          </cell>
          <cell r="D5524" t="str">
            <v/>
          </cell>
          <cell r="E5524" t="str">
            <v/>
          </cell>
          <cell r="F5524" t="str">
            <v/>
          </cell>
          <cell r="G5524" t="str">
            <v/>
          </cell>
        </row>
        <row r="5525">
          <cell r="A5525" t="str">
            <v>LL73 8</v>
          </cell>
          <cell r="B5525" t="str">
            <v/>
          </cell>
          <cell r="C5525" t="str">
            <v/>
          </cell>
          <cell r="D5525" t="str">
            <v/>
          </cell>
          <cell r="E5525" t="str">
            <v/>
          </cell>
          <cell r="F5525" t="str">
            <v/>
          </cell>
          <cell r="G5525" t="str">
            <v/>
          </cell>
        </row>
        <row r="5526">
          <cell r="A5526" t="str">
            <v>LL74 8</v>
          </cell>
          <cell r="B5526" t="str">
            <v/>
          </cell>
          <cell r="C5526" t="str">
            <v/>
          </cell>
          <cell r="D5526" t="str">
            <v/>
          </cell>
          <cell r="E5526" t="str">
            <v/>
          </cell>
          <cell r="F5526">
            <v>1150158.99</v>
          </cell>
          <cell r="G5526" t="str">
            <v/>
          </cell>
        </row>
        <row r="5527">
          <cell r="A5527" t="str">
            <v>LL75 7</v>
          </cell>
          <cell r="B5527" t="str">
            <v/>
          </cell>
          <cell r="C5527" t="str">
            <v/>
          </cell>
          <cell r="D5527" t="str">
            <v/>
          </cell>
          <cell r="E5527" t="str">
            <v/>
          </cell>
          <cell r="F5527" t="str">
            <v/>
          </cell>
          <cell r="G5527" t="str">
            <v/>
          </cell>
        </row>
        <row r="5528">
          <cell r="A5528" t="str">
            <v>LL75 8</v>
          </cell>
          <cell r="B5528" t="str">
            <v/>
          </cell>
          <cell r="C5528" t="str">
            <v/>
          </cell>
          <cell r="D5528" t="str">
            <v/>
          </cell>
          <cell r="E5528" t="str">
            <v/>
          </cell>
          <cell r="F5528">
            <v>1173533.49</v>
          </cell>
          <cell r="G5528" t="str">
            <v/>
          </cell>
        </row>
        <row r="5529">
          <cell r="A5529" t="str">
            <v>LL76 8</v>
          </cell>
          <cell r="B5529" t="str">
            <v/>
          </cell>
          <cell r="C5529" t="str">
            <v/>
          </cell>
          <cell r="D5529" t="str">
            <v/>
          </cell>
          <cell r="E5529" t="str">
            <v/>
          </cell>
          <cell r="F5529" t="str">
            <v/>
          </cell>
          <cell r="G5529" t="str">
            <v/>
          </cell>
        </row>
        <row r="5530">
          <cell r="A5530" t="str">
            <v>LL77 7</v>
          </cell>
          <cell r="B5530">
            <v>1127981</v>
          </cell>
          <cell r="C5530" t="str">
            <v/>
          </cell>
          <cell r="D5530" t="str">
            <v/>
          </cell>
          <cell r="E5530">
            <v>2035111.9180091175</v>
          </cell>
          <cell r="F5530">
            <v>632882.09</v>
          </cell>
          <cell r="G5530" t="str">
            <v/>
          </cell>
        </row>
        <row r="5531">
          <cell r="A5531" t="str">
            <v>LL77 8</v>
          </cell>
          <cell r="B5531" t="str">
            <v/>
          </cell>
          <cell r="C5531" t="str">
            <v/>
          </cell>
          <cell r="D5531" t="str">
            <v/>
          </cell>
          <cell r="E5531" t="str">
            <v/>
          </cell>
          <cell r="F5531" t="str">
            <v/>
          </cell>
          <cell r="G5531" t="str">
            <v/>
          </cell>
        </row>
        <row r="5532">
          <cell r="A5532" t="str">
            <v>LL77 9</v>
          </cell>
          <cell r="B5532" t="str">
            <v/>
          </cell>
          <cell r="C5532" t="str">
            <v/>
          </cell>
          <cell r="D5532" t="str">
            <v/>
          </cell>
          <cell r="E5532" t="str">
            <v/>
          </cell>
          <cell r="F5532" t="str">
            <v/>
          </cell>
          <cell r="G5532" t="str">
            <v/>
          </cell>
        </row>
        <row r="5533">
          <cell r="A5533" t="str">
            <v>LL78 7</v>
          </cell>
          <cell r="B5533" t="str">
            <v/>
          </cell>
          <cell r="C5533" t="str">
            <v/>
          </cell>
          <cell r="D5533" t="str">
            <v/>
          </cell>
          <cell r="E5533" t="str">
            <v/>
          </cell>
          <cell r="F5533" t="str">
            <v/>
          </cell>
          <cell r="G5533" t="str">
            <v/>
          </cell>
        </row>
        <row r="5534">
          <cell r="A5534" t="str">
            <v>LL78 8</v>
          </cell>
          <cell r="B5534" t="str">
            <v/>
          </cell>
          <cell r="C5534" t="str">
            <v/>
          </cell>
          <cell r="D5534" t="str">
            <v/>
          </cell>
          <cell r="E5534" t="str">
            <v/>
          </cell>
          <cell r="F5534" t="str">
            <v/>
          </cell>
          <cell r="G5534" t="str">
            <v/>
          </cell>
        </row>
        <row r="5535">
          <cell r="A5535" t="str">
            <v>LN Other</v>
          </cell>
          <cell r="B5535">
            <v>32414432</v>
          </cell>
          <cell r="C5535">
            <v>30898801.63000001</v>
          </cell>
          <cell r="D5535">
            <v>75287443.879999995</v>
          </cell>
          <cell r="E5535">
            <v>32174391.312398769</v>
          </cell>
          <cell r="F5535">
            <v>63339036.930000007</v>
          </cell>
          <cell r="G5535">
            <v>37541025.409999996</v>
          </cell>
        </row>
        <row r="5536">
          <cell r="A5536" t="str">
            <v>LN total</v>
          </cell>
          <cell r="B5536">
            <v>59760944</v>
          </cell>
          <cell r="C5536">
            <v>30898801.63000001</v>
          </cell>
          <cell r="D5536">
            <v>97932564.269999996</v>
          </cell>
          <cell r="E5536">
            <v>252244730.27528724</v>
          </cell>
          <cell r="F5536">
            <v>154879883.15000004</v>
          </cell>
          <cell r="G5536">
            <v>37541025.409999996</v>
          </cell>
        </row>
        <row r="5537">
          <cell r="A5537" t="str">
            <v>LN1 1</v>
          </cell>
          <cell r="B5537" t="str">
            <v/>
          </cell>
          <cell r="C5537" t="str">
            <v/>
          </cell>
          <cell r="D5537" t="str">
            <v/>
          </cell>
          <cell r="E5537" t="str">
            <v/>
          </cell>
          <cell r="F5537" t="str">
            <v/>
          </cell>
          <cell r="G5537" t="str">
            <v/>
          </cell>
        </row>
        <row r="5538">
          <cell r="A5538" t="str">
            <v>LN1 2</v>
          </cell>
          <cell r="B5538">
            <v>1451536</v>
          </cell>
          <cell r="C5538" t="str">
            <v/>
          </cell>
          <cell r="D5538" t="str">
            <v/>
          </cell>
          <cell r="E5538">
            <v>9521956.4538689833</v>
          </cell>
          <cell r="F5538">
            <v>10883784.359999999</v>
          </cell>
          <cell r="G5538" t="str">
            <v/>
          </cell>
        </row>
        <row r="5539">
          <cell r="A5539" t="str">
            <v>LN1 3</v>
          </cell>
          <cell r="B5539" t="str">
            <v/>
          </cell>
          <cell r="C5539" t="str">
            <v/>
          </cell>
          <cell r="D5539" t="str">
            <v/>
          </cell>
          <cell r="E5539">
            <v>1736571.4446391768</v>
          </cell>
          <cell r="F5539">
            <v>1573059.5199999998</v>
          </cell>
          <cell r="G5539" t="str">
            <v/>
          </cell>
        </row>
        <row r="5540">
          <cell r="A5540" t="str">
            <v>LN10 5</v>
          </cell>
          <cell r="B5540" t="str">
            <v/>
          </cell>
          <cell r="C5540" t="str">
            <v/>
          </cell>
          <cell r="D5540" t="str">
            <v/>
          </cell>
          <cell r="E5540">
            <v>2799374.6333191833</v>
          </cell>
          <cell r="F5540" t="str">
            <v/>
          </cell>
          <cell r="G5540" t="str">
            <v/>
          </cell>
        </row>
        <row r="5541">
          <cell r="A5541" t="str">
            <v>LN10 6</v>
          </cell>
          <cell r="B5541" t="str">
            <v/>
          </cell>
          <cell r="C5541" t="str">
            <v/>
          </cell>
          <cell r="D5541" t="str">
            <v/>
          </cell>
          <cell r="E5541">
            <v>2272331.9748028703</v>
          </cell>
          <cell r="F5541">
            <v>2894479.6500000008</v>
          </cell>
          <cell r="G5541" t="str">
            <v/>
          </cell>
        </row>
        <row r="5542">
          <cell r="A5542" t="str">
            <v>LN11 0</v>
          </cell>
          <cell r="B5542">
            <v>1694590</v>
          </cell>
          <cell r="C5542" t="str">
            <v/>
          </cell>
          <cell r="D5542" t="str">
            <v/>
          </cell>
          <cell r="E5542">
            <v>20004372.157185242</v>
          </cell>
          <cell r="F5542">
            <v>3564250.2300000004</v>
          </cell>
          <cell r="G5542" t="str">
            <v/>
          </cell>
        </row>
        <row r="5543">
          <cell r="A5543" t="str">
            <v>LN11 1</v>
          </cell>
          <cell r="B5543" t="str">
            <v/>
          </cell>
          <cell r="C5543" t="str">
            <v/>
          </cell>
          <cell r="D5543" t="str">
            <v/>
          </cell>
          <cell r="E5543" t="str">
            <v/>
          </cell>
          <cell r="F5543" t="str">
            <v/>
          </cell>
          <cell r="G5543" t="str">
            <v/>
          </cell>
        </row>
        <row r="5544">
          <cell r="A5544" t="str">
            <v>LN11 7</v>
          </cell>
          <cell r="B5544">
            <v>1077480</v>
          </cell>
          <cell r="C5544" t="str">
            <v/>
          </cell>
          <cell r="D5544">
            <v>519103.29</v>
          </cell>
          <cell r="E5544">
            <v>16367962.727568995</v>
          </cell>
          <cell r="F5544">
            <v>1250878.8899999999</v>
          </cell>
          <cell r="G5544" t="str">
            <v/>
          </cell>
        </row>
        <row r="5545">
          <cell r="A5545" t="str">
            <v>LN11 8</v>
          </cell>
          <cell r="B5545" t="str">
            <v/>
          </cell>
          <cell r="C5545" t="str">
            <v/>
          </cell>
          <cell r="D5545" t="str">
            <v/>
          </cell>
          <cell r="E5545">
            <v>9229684.7393374126</v>
          </cell>
          <cell r="F5545">
            <v>1851224.46</v>
          </cell>
          <cell r="G5545" t="str">
            <v/>
          </cell>
        </row>
        <row r="5546">
          <cell r="A5546" t="str">
            <v>LN11 9</v>
          </cell>
          <cell r="B5546">
            <v>1164679</v>
          </cell>
          <cell r="C5546" t="str">
            <v/>
          </cell>
          <cell r="D5546">
            <v>1848777.11</v>
          </cell>
          <cell r="E5546">
            <v>12057364.284043986</v>
          </cell>
          <cell r="F5546">
            <v>4511171.1800000006</v>
          </cell>
          <cell r="G5546" t="str">
            <v/>
          </cell>
        </row>
        <row r="5547">
          <cell r="A5547" t="str">
            <v>LN12 1</v>
          </cell>
          <cell r="B5547" t="str">
            <v/>
          </cell>
          <cell r="C5547" t="str">
            <v/>
          </cell>
          <cell r="D5547">
            <v>920781.25</v>
          </cell>
          <cell r="E5547" t="str">
            <v/>
          </cell>
          <cell r="F5547" t="str">
            <v/>
          </cell>
          <cell r="G5547" t="str">
            <v/>
          </cell>
        </row>
        <row r="5548">
          <cell r="A5548" t="str">
            <v>LN12 2</v>
          </cell>
          <cell r="B5548">
            <v>1034271</v>
          </cell>
          <cell r="C5548" t="str">
            <v/>
          </cell>
          <cell r="D5548" t="str">
            <v/>
          </cell>
          <cell r="E5548">
            <v>3231675.4367775242</v>
          </cell>
          <cell r="F5548">
            <v>1387327.7200000002</v>
          </cell>
          <cell r="G5548" t="str">
            <v/>
          </cell>
        </row>
        <row r="5549">
          <cell r="A5549" t="str">
            <v>LN12 9</v>
          </cell>
          <cell r="B5549" t="str">
            <v/>
          </cell>
          <cell r="C5549" t="str">
            <v/>
          </cell>
          <cell r="D5549" t="str">
            <v/>
          </cell>
          <cell r="E5549" t="str">
            <v/>
          </cell>
          <cell r="F5549" t="str">
            <v/>
          </cell>
          <cell r="G5549" t="str">
            <v/>
          </cell>
        </row>
        <row r="5550">
          <cell r="A5550" t="str">
            <v>LN13 0</v>
          </cell>
          <cell r="B5550">
            <v>3818235</v>
          </cell>
          <cell r="C5550" t="str">
            <v/>
          </cell>
          <cell r="D5550" t="str">
            <v/>
          </cell>
          <cell r="E5550">
            <v>10870531.481298318</v>
          </cell>
          <cell r="F5550">
            <v>965769.95000000007</v>
          </cell>
          <cell r="G5550" t="str">
            <v/>
          </cell>
        </row>
        <row r="5551">
          <cell r="A5551" t="str">
            <v>LN13 3</v>
          </cell>
          <cell r="B5551" t="str">
            <v/>
          </cell>
          <cell r="C5551" t="str">
            <v/>
          </cell>
          <cell r="D5551" t="str">
            <v/>
          </cell>
          <cell r="E5551" t="str">
            <v/>
          </cell>
          <cell r="F5551" t="str">
            <v/>
          </cell>
          <cell r="G5551" t="str">
            <v/>
          </cell>
        </row>
        <row r="5552">
          <cell r="A5552" t="str">
            <v>LN13 9</v>
          </cell>
          <cell r="B5552">
            <v>1506727</v>
          </cell>
          <cell r="C5552" t="str">
            <v/>
          </cell>
          <cell r="D5552" t="str">
            <v/>
          </cell>
          <cell r="E5552">
            <v>6456677.0373097649</v>
          </cell>
          <cell r="F5552">
            <v>1541216.56</v>
          </cell>
          <cell r="G5552" t="str">
            <v/>
          </cell>
        </row>
        <row r="5553">
          <cell r="A5553" t="str">
            <v>LN2 1</v>
          </cell>
          <cell r="B5553" t="str">
            <v/>
          </cell>
          <cell r="C5553" t="str">
            <v/>
          </cell>
          <cell r="D5553" t="str">
            <v/>
          </cell>
          <cell r="E5553" t="str">
            <v/>
          </cell>
          <cell r="F5553" t="str">
            <v/>
          </cell>
          <cell r="G5553" t="str">
            <v/>
          </cell>
        </row>
        <row r="5554">
          <cell r="A5554" t="str">
            <v>LN2 2</v>
          </cell>
          <cell r="B5554" t="str">
            <v/>
          </cell>
          <cell r="C5554" t="str">
            <v/>
          </cell>
          <cell r="D5554" t="str">
            <v/>
          </cell>
          <cell r="E5554">
            <v>4241619.3188685086</v>
          </cell>
          <cell r="F5554">
            <v>3611606.1899999995</v>
          </cell>
          <cell r="G5554" t="str">
            <v/>
          </cell>
        </row>
        <row r="5555">
          <cell r="A5555" t="str">
            <v>LN2 3</v>
          </cell>
          <cell r="B5555" t="str">
            <v/>
          </cell>
          <cell r="C5555" t="str">
            <v/>
          </cell>
          <cell r="D5555" t="str">
            <v/>
          </cell>
          <cell r="E5555" t="str">
            <v/>
          </cell>
          <cell r="F5555">
            <v>2373805.0199999996</v>
          </cell>
          <cell r="G5555" t="str">
            <v/>
          </cell>
        </row>
        <row r="5556">
          <cell r="A5556" t="str">
            <v>LN2 4</v>
          </cell>
          <cell r="B5556" t="str">
            <v/>
          </cell>
          <cell r="C5556" t="str">
            <v/>
          </cell>
          <cell r="D5556">
            <v>776190.35</v>
          </cell>
          <cell r="E5556">
            <v>2216017.4803547068</v>
          </cell>
          <cell r="F5556">
            <v>3866022.5600000005</v>
          </cell>
          <cell r="G5556" t="str">
            <v/>
          </cell>
        </row>
        <row r="5557">
          <cell r="A5557" t="str">
            <v>LN2 5</v>
          </cell>
          <cell r="B5557" t="str">
            <v/>
          </cell>
          <cell r="C5557" t="str">
            <v/>
          </cell>
          <cell r="D5557" t="str">
            <v/>
          </cell>
          <cell r="E5557" t="str">
            <v/>
          </cell>
          <cell r="F5557" t="str">
            <v/>
          </cell>
          <cell r="G5557" t="str">
            <v/>
          </cell>
        </row>
        <row r="5558">
          <cell r="A5558" t="str">
            <v>LN3 4</v>
          </cell>
          <cell r="B5558" t="str">
            <v/>
          </cell>
          <cell r="C5558" t="str">
            <v/>
          </cell>
          <cell r="D5558">
            <v>784778.25</v>
          </cell>
          <cell r="E5558">
            <v>1475389.4930186602</v>
          </cell>
          <cell r="F5558">
            <v>5226053.7200000016</v>
          </cell>
          <cell r="G5558" t="str">
            <v/>
          </cell>
        </row>
        <row r="5559">
          <cell r="A5559" t="str">
            <v>LN3 5</v>
          </cell>
          <cell r="B5559" t="str">
            <v/>
          </cell>
          <cell r="C5559" t="str">
            <v/>
          </cell>
          <cell r="D5559" t="str">
            <v/>
          </cell>
          <cell r="E5559">
            <v>9384289.6952208038</v>
          </cell>
          <cell r="F5559" t="str">
            <v/>
          </cell>
          <cell r="G5559" t="str">
            <v/>
          </cell>
        </row>
        <row r="5560">
          <cell r="A5560" t="str">
            <v>LN4 1</v>
          </cell>
          <cell r="B5560" t="str">
            <v/>
          </cell>
          <cell r="C5560" t="str">
            <v/>
          </cell>
          <cell r="D5560">
            <v>514260.18</v>
          </cell>
          <cell r="E5560">
            <v>5106971.7326198593</v>
          </cell>
          <cell r="F5560">
            <v>6068275.6199999992</v>
          </cell>
          <cell r="G5560" t="str">
            <v/>
          </cell>
        </row>
        <row r="5561">
          <cell r="A5561" t="str">
            <v>LN4 2</v>
          </cell>
          <cell r="B5561" t="str">
            <v/>
          </cell>
          <cell r="C5561" t="str">
            <v/>
          </cell>
          <cell r="D5561" t="str">
            <v/>
          </cell>
          <cell r="E5561">
            <v>2785037.2118772389</v>
          </cell>
          <cell r="F5561">
            <v>2481955.3000000003</v>
          </cell>
          <cell r="G5561" t="str">
            <v/>
          </cell>
        </row>
        <row r="5562">
          <cell r="A5562" t="str">
            <v>LN4 3</v>
          </cell>
          <cell r="B5562" t="str">
            <v/>
          </cell>
          <cell r="C5562" t="str">
            <v/>
          </cell>
          <cell r="D5562" t="str">
            <v/>
          </cell>
          <cell r="E5562">
            <v>5242137.1760775261</v>
          </cell>
          <cell r="F5562">
            <v>1922708.0999999999</v>
          </cell>
          <cell r="G5562" t="str">
            <v/>
          </cell>
        </row>
        <row r="5563">
          <cell r="A5563" t="str">
            <v>LN4 4</v>
          </cell>
          <cell r="B5563">
            <v>941746</v>
          </cell>
          <cell r="C5563" t="str">
            <v/>
          </cell>
          <cell r="D5563">
            <v>4752299.96</v>
          </cell>
          <cell r="E5563">
            <v>16910374.384143412</v>
          </cell>
          <cell r="F5563">
            <v>2087586.2300000004</v>
          </cell>
          <cell r="G5563" t="str">
            <v/>
          </cell>
        </row>
        <row r="5564">
          <cell r="A5564" t="str">
            <v>LN5 0</v>
          </cell>
          <cell r="B5564">
            <v>795808</v>
          </cell>
          <cell r="C5564" t="str">
            <v/>
          </cell>
          <cell r="D5564" t="str">
            <v/>
          </cell>
          <cell r="E5564">
            <v>8319441.3207607074</v>
          </cell>
          <cell r="F5564">
            <v>3028093.8400000003</v>
          </cell>
          <cell r="G5564" t="str">
            <v/>
          </cell>
        </row>
        <row r="5565">
          <cell r="A5565" t="str">
            <v>LN5 5</v>
          </cell>
          <cell r="B5565" t="str">
            <v/>
          </cell>
          <cell r="C5565" t="str">
            <v/>
          </cell>
          <cell r="D5565" t="str">
            <v/>
          </cell>
          <cell r="E5565" t="str">
            <v/>
          </cell>
          <cell r="F5565" t="str">
            <v/>
          </cell>
          <cell r="G5565" t="str">
            <v/>
          </cell>
        </row>
        <row r="5566">
          <cell r="A5566" t="str">
            <v>LN5 7</v>
          </cell>
          <cell r="B5566" t="str">
            <v/>
          </cell>
          <cell r="C5566" t="str">
            <v/>
          </cell>
          <cell r="D5566">
            <v>66143.740000000005</v>
          </cell>
          <cell r="E5566" t="str">
            <v/>
          </cell>
          <cell r="F5566" t="str">
            <v/>
          </cell>
          <cell r="G5566" t="str">
            <v/>
          </cell>
        </row>
        <row r="5567">
          <cell r="A5567" t="str">
            <v>LN5 8</v>
          </cell>
          <cell r="B5567" t="str">
            <v/>
          </cell>
          <cell r="C5567" t="str">
            <v/>
          </cell>
          <cell r="D5567" t="str">
            <v/>
          </cell>
          <cell r="E5567" t="str">
            <v/>
          </cell>
          <cell r="F5567" t="str">
            <v/>
          </cell>
          <cell r="G5567" t="str">
            <v/>
          </cell>
        </row>
        <row r="5568">
          <cell r="A5568" t="str">
            <v>LN5 9</v>
          </cell>
          <cell r="B5568">
            <v>1457171</v>
          </cell>
          <cell r="C5568" t="str">
            <v/>
          </cell>
          <cell r="D5568">
            <v>973980.36</v>
          </cell>
          <cell r="E5568">
            <v>3338840.6608505333</v>
          </cell>
          <cell r="F5568">
            <v>2171670.9100000011</v>
          </cell>
          <cell r="G5568" t="str">
            <v/>
          </cell>
        </row>
        <row r="5569">
          <cell r="A5569" t="str">
            <v>LN6 0</v>
          </cell>
          <cell r="B5569">
            <v>131559</v>
          </cell>
          <cell r="C5569" t="str">
            <v/>
          </cell>
          <cell r="D5569">
            <v>64272.02</v>
          </cell>
          <cell r="E5569" t="str">
            <v/>
          </cell>
          <cell r="F5569">
            <v>1254501.53</v>
          </cell>
          <cell r="G5569" t="str">
            <v/>
          </cell>
        </row>
        <row r="5570">
          <cell r="A5570" t="str">
            <v>LN6 3</v>
          </cell>
          <cell r="B5570">
            <v>4844000</v>
          </cell>
          <cell r="C5570" t="str">
            <v/>
          </cell>
          <cell r="D5570" t="str">
            <v/>
          </cell>
          <cell r="E5570">
            <v>2569859.1692914651</v>
          </cell>
          <cell r="F5570">
            <v>2980620.4400000004</v>
          </cell>
          <cell r="G5570" t="str">
            <v/>
          </cell>
        </row>
        <row r="5571">
          <cell r="A5571" t="str">
            <v>LN6 4</v>
          </cell>
          <cell r="B5571" t="str">
            <v/>
          </cell>
          <cell r="C5571" t="str">
            <v/>
          </cell>
          <cell r="D5571" t="str">
            <v/>
          </cell>
          <cell r="E5571" t="str">
            <v/>
          </cell>
          <cell r="F5571" t="str">
            <v/>
          </cell>
          <cell r="G5571" t="str">
            <v/>
          </cell>
        </row>
        <row r="5572">
          <cell r="A5572" t="str">
            <v>LN6 5</v>
          </cell>
          <cell r="B5572" t="str">
            <v/>
          </cell>
          <cell r="C5572" t="str">
            <v/>
          </cell>
          <cell r="D5572" t="str">
            <v/>
          </cell>
          <cell r="E5572" t="str">
            <v/>
          </cell>
          <cell r="F5572">
            <v>1429214.19</v>
          </cell>
          <cell r="G5572" t="str">
            <v/>
          </cell>
        </row>
        <row r="5573">
          <cell r="A5573" t="str">
            <v>LN6 7</v>
          </cell>
          <cell r="B5573" t="str">
            <v/>
          </cell>
          <cell r="C5573" t="str">
            <v/>
          </cell>
          <cell r="D5573" t="str">
            <v/>
          </cell>
          <cell r="E5573" t="str">
            <v/>
          </cell>
          <cell r="F5573">
            <v>768852.80999999994</v>
          </cell>
          <cell r="G5573" t="str">
            <v/>
          </cell>
        </row>
        <row r="5574">
          <cell r="A5574" t="str">
            <v>LN6 8</v>
          </cell>
          <cell r="B5574">
            <v>767877</v>
          </cell>
          <cell r="C5574" t="str">
            <v/>
          </cell>
          <cell r="D5574">
            <v>103096.58</v>
          </cell>
          <cell r="E5574" t="str">
            <v/>
          </cell>
          <cell r="F5574">
            <v>788387.09000000008</v>
          </cell>
          <cell r="G5574" t="str">
            <v/>
          </cell>
        </row>
        <row r="5575">
          <cell r="A5575" t="str">
            <v>LN6 9</v>
          </cell>
          <cell r="B5575">
            <v>3064523</v>
          </cell>
          <cell r="C5575" t="str">
            <v/>
          </cell>
          <cell r="D5575" t="str">
            <v/>
          </cell>
          <cell r="E5575">
            <v>5929777.1292075403</v>
          </cell>
          <cell r="F5575">
            <v>7936443.7600000007</v>
          </cell>
          <cell r="G5575" t="str">
            <v/>
          </cell>
        </row>
        <row r="5576">
          <cell r="A5576" t="str">
            <v>LN7 6</v>
          </cell>
          <cell r="B5576">
            <v>330803</v>
          </cell>
          <cell r="C5576" t="str">
            <v/>
          </cell>
          <cell r="D5576" t="str">
            <v/>
          </cell>
          <cell r="E5576">
            <v>5694508.4011681695</v>
          </cell>
          <cell r="F5576">
            <v>5640853.620000001</v>
          </cell>
          <cell r="G5576" t="str">
            <v/>
          </cell>
        </row>
        <row r="5577">
          <cell r="A5577" t="str">
            <v>LN8 2</v>
          </cell>
          <cell r="B5577" t="str">
            <v/>
          </cell>
          <cell r="C5577" t="str">
            <v/>
          </cell>
          <cell r="D5577">
            <v>1996923.1</v>
          </cell>
          <cell r="E5577">
            <v>11220722.664608382</v>
          </cell>
          <cell r="F5577" t="str">
            <v/>
          </cell>
          <cell r="G5577" t="str">
            <v/>
          </cell>
        </row>
        <row r="5578">
          <cell r="A5578" t="str">
            <v>LN8 3</v>
          </cell>
          <cell r="B5578">
            <v>1385731</v>
          </cell>
          <cell r="C5578" t="str">
            <v/>
          </cell>
          <cell r="D5578">
            <v>4175110.13</v>
          </cell>
          <cell r="E5578">
            <v>6441454.3655942585</v>
          </cell>
          <cell r="F5578">
            <v>3868174.3499999996</v>
          </cell>
          <cell r="G5578" t="str">
            <v/>
          </cell>
        </row>
        <row r="5579">
          <cell r="A5579" t="str">
            <v>LN8 5</v>
          </cell>
          <cell r="B5579" t="str">
            <v/>
          </cell>
          <cell r="C5579" t="str">
            <v/>
          </cell>
          <cell r="D5579">
            <v>3543175.27</v>
          </cell>
          <cell r="E5579">
            <v>22970892.648267217</v>
          </cell>
          <cell r="F5579" t="str">
            <v/>
          </cell>
          <cell r="G5579" t="str">
            <v/>
          </cell>
        </row>
        <row r="5580">
          <cell r="A5580" t="str">
            <v>LN8 6</v>
          </cell>
          <cell r="B5580" t="str">
            <v/>
          </cell>
          <cell r="C5580" t="str">
            <v/>
          </cell>
          <cell r="D5580">
            <v>823601.95</v>
          </cell>
          <cell r="E5580" t="str">
            <v/>
          </cell>
          <cell r="F5580" t="str">
            <v/>
          </cell>
          <cell r="G5580" t="str">
            <v/>
          </cell>
        </row>
        <row r="5581">
          <cell r="A5581" t="str">
            <v>LN8 9</v>
          </cell>
          <cell r="B5581" t="str">
            <v/>
          </cell>
          <cell r="C5581" t="str">
            <v/>
          </cell>
          <cell r="D5581" t="str">
            <v/>
          </cell>
          <cell r="E5581" t="str">
            <v/>
          </cell>
          <cell r="F5581" t="str">
            <v/>
          </cell>
          <cell r="G5581" t="str">
            <v/>
          </cell>
        </row>
        <row r="5582">
          <cell r="A5582" t="str">
            <v>LN9 5</v>
          </cell>
          <cell r="B5582">
            <v>1879776</v>
          </cell>
          <cell r="C5582" t="str">
            <v/>
          </cell>
          <cell r="D5582">
            <v>782626.85</v>
          </cell>
          <cell r="E5582">
            <v>5599981.2073698491</v>
          </cell>
          <cell r="F5582">
            <v>3612858.42</v>
          </cell>
          <cell r="G5582" t="str">
            <v/>
          </cell>
        </row>
        <row r="5583">
          <cell r="A5583" t="str">
            <v>LN9 6</v>
          </cell>
          <cell r="B5583" t="str">
            <v/>
          </cell>
          <cell r="C5583" t="str">
            <v/>
          </cell>
          <cell r="D5583" t="str">
            <v/>
          </cell>
          <cell r="E5583">
            <v>6074522.5334381964</v>
          </cell>
          <cell r="F5583" t="str">
            <v/>
          </cell>
          <cell r="G5583" t="str">
            <v/>
          </cell>
        </row>
        <row r="5584">
          <cell r="A5584" t="str">
            <v>LN9 9</v>
          </cell>
          <cell r="B5584" t="str">
            <v/>
          </cell>
          <cell r="C5584" t="str">
            <v/>
          </cell>
          <cell r="D5584" t="str">
            <v/>
          </cell>
          <cell r="E5584" t="str">
            <v/>
          </cell>
          <cell r="F5584" t="str">
            <v/>
          </cell>
          <cell r="G5584" t="str">
            <v/>
          </cell>
        </row>
        <row r="5585">
          <cell r="A5585" t="str">
            <v>London</v>
          </cell>
          <cell r="B5585">
            <v>4014000623</v>
          </cell>
          <cell r="C5585">
            <v>220420814.04999992</v>
          </cell>
          <cell r="D5585">
            <v>1644592505.5300002</v>
          </cell>
          <cell r="E5585">
            <v>3971566653.6783242</v>
          </cell>
          <cell r="F5585">
            <v>6646547406.3142996</v>
          </cell>
          <cell r="G5585">
            <v>2825634553.8300004</v>
          </cell>
        </row>
        <row r="5586">
          <cell r="A5586" t="str">
            <v>LS Other</v>
          </cell>
          <cell r="B5586">
            <v>127382224</v>
          </cell>
          <cell r="C5586">
            <v>69395265.540000007</v>
          </cell>
          <cell r="D5586">
            <v>135161148.50999996</v>
          </cell>
          <cell r="E5586">
            <v>126072098.43532975</v>
          </cell>
          <cell r="F5586">
            <v>164712288.50000003</v>
          </cell>
          <cell r="G5586">
            <v>148806651.70999998</v>
          </cell>
        </row>
        <row r="5587">
          <cell r="A5587" t="str">
            <v>LS total</v>
          </cell>
          <cell r="B5587">
            <v>150598143</v>
          </cell>
          <cell r="C5587">
            <v>75652932.270000011</v>
          </cell>
          <cell r="D5587">
            <v>161725140.75999996</v>
          </cell>
          <cell r="E5587">
            <v>240088794.49041876</v>
          </cell>
          <cell r="F5587">
            <v>313098482.30999994</v>
          </cell>
          <cell r="G5587">
            <v>148806651.70999998</v>
          </cell>
        </row>
        <row r="5588">
          <cell r="A5588" t="str">
            <v>LS1 1</v>
          </cell>
          <cell r="B5588" t="str">
            <v/>
          </cell>
          <cell r="C5588" t="str">
            <v/>
          </cell>
          <cell r="D5588" t="str">
            <v/>
          </cell>
          <cell r="E5588" t="str">
            <v/>
          </cell>
          <cell r="F5588" t="str">
            <v/>
          </cell>
          <cell r="G5588" t="str">
            <v/>
          </cell>
        </row>
        <row r="5589">
          <cell r="A5589" t="str">
            <v>LS1 2</v>
          </cell>
          <cell r="B5589">
            <v>924479</v>
          </cell>
          <cell r="C5589" t="str">
            <v/>
          </cell>
          <cell r="D5589" t="str">
            <v/>
          </cell>
          <cell r="E5589">
            <v>4770155.4263959294</v>
          </cell>
          <cell r="F5589">
            <v>5705318.2999999998</v>
          </cell>
          <cell r="G5589" t="str">
            <v/>
          </cell>
        </row>
        <row r="5590">
          <cell r="A5590" t="str">
            <v>LS1 3</v>
          </cell>
          <cell r="B5590" t="str">
            <v/>
          </cell>
          <cell r="C5590" t="str">
            <v/>
          </cell>
          <cell r="D5590" t="str">
            <v/>
          </cell>
          <cell r="E5590" t="str">
            <v/>
          </cell>
          <cell r="F5590" t="str">
            <v/>
          </cell>
          <cell r="G5590" t="str">
            <v/>
          </cell>
        </row>
        <row r="5591">
          <cell r="A5591" t="str">
            <v>LS1 4</v>
          </cell>
          <cell r="B5591" t="str">
            <v/>
          </cell>
          <cell r="C5591" t="str">
            <v/>
          </cell>
          <cell r="D5591" t="str">
            <v/>
          </cell>
          <cell r="E5591">
            <v>6156462.1641258933</v>
          </cell>
          <cell r="F5591" t="str">
            <v/>
          </cell>
          <cell r="G5591" t="str">
            <v/>
          </cell>
        </row>
        <row r="5592">
          <cell r="A5592" t="str">
            <v>LS1 5</v>
          </cell>
          <cell r="B5592" t="str">
            <v/>
          </cell>
          <cell r="C5592" t="str">
            <v/>
          </cell>
          <cell r="D5592" t="str">
            <v/>
          </cell>
          <cell r="E5592" t="str">
            <v/>
          </cell>
          <cell r="F5592" t="str">
            <v/>
          </cell>
          <cell r="G5592" t="str">
            <v/>
          </cell>
        </row>
        <row r="5593">
          <cell r="A5593" t="str">
            <v>LS1 6</v>
          </cell>
          <cell r="B5593" t="str">
            <v/>
          </cell>
          <cell r="C5593" t="str">
            <v/>
          </cell>
          <cell r="D5593" t="str">
            <v/>
          </cell>
          <cell r="E5593" t="str">
            <v/>
          </cell>
          <cell r="F5593">
            <v>551093.37</v>
          </cell>
          <cell r="G5593" t="str">
            <v/>
          </cell>
        </row>
        <row r="5594">
          <cell r="A5594" t="str">
            <v>LS1 7</v>
          </cell>
          <cell r="B5594" t="str">
            <v/>
          </cell>
          <cell r="C5594" t="str">
            <v/>
          </cell>
          <cell r="D5594" t="str">
            <v/>
          </cell>
          <cell r="E5594" t="str">
            <v/>
          </cell>
          <cell r="F5594" t="str">
            <v/>
          </cell>
          <cell r="G5594" t="str">
            <v/>
          </cell>
        </row>
        <row r="5595">
          <cell r="A5595" t="str">
            <v>LS1 8</v>
          </cell>
          <cell r="B5595" t="str">
            <v/>
          </cell>
          <cell r="C5595" t="str">
            <v/>
          </cell>
          <cell r="D5595" t="str">
            <v/>
          </cell>
          <cell r="E5595" t="str">
            <v/>
          </cell>
          <cell r="F5595" t="str">
            <v/>
          </cell>
          <cell r="G5595" t="str">
            <v/>
          </cell>
        </row>
        <row r="5596">
          <cell r="A5596" t="str">
            <v>LS1 9</v>
          </cell>
          <cell r="B5596" t="str">
            <v/>
          </cell>
          <cell r="C5596" t="str">
            <v/>
          </cell>
          <cell r="D5596" t="str">
            <v/>
          </cell>
          <cell r="E5596" t="str">
            <v/>
          </cell>
          <cell r="F5596" t="str">
            <v/>
          </cell>
          <cell r="G5596" t="str">
            <v/>
          </cell>
        </row>
        <row r="5597">
          <cell r="A5597" t="str">
            <v>LS10 1</v>
          </cell>
          <cell r="B5597" t="str">
            <v/>
          </cell>
          <cell r="C5597" t="str">
            <v/>
          </cell>
          <cell r="D5597" t="str">
            <v/>
          </cell>
          <cell r="E5597" t="str">
            <v/>
          </cell>
          <cell r="F5597">
            <v>2277347.2599999998</v>
          </cell>
          <cell r="G5597" t="str">
            <v/>
          </cell>
        </row>
        <row r="5598">
          <cell r="A5598" t="str">
            <v>LS10 2</v>
          </cell>
          <cell r="B5598" t="str">
            <v/>
          </cell>
          <cell r="C5598" t="str">
            <v/>
          </cell>
          <cell r="D5598" t="str">
            <v/>
          </cell>
          <cell r="E5598" t="str">
            <v/>
          </cell>
          <cell r="F5598" t="str">
            <v/>
          </cell>
          <cell r="G5598" t="str">
            <v/>
          </cell>
        </row>
        <row r="5599">
          <cell r="A5599" t="str">
            <v>LS10 3</v>
          </cell>
          <cell r="B5599" t="str">
            <v/>
          </cell>
          <cell r="C5599" t="str">
            <v/>
          </cell>
          <cell r="D5599" t="str">
            <v/>
          </cell>
          <cell r="E5599" t="str">
            <v/>
          </cell>
          <cell r="F5599" t="str">
            <v/>
          </cell>
          <cell r="G5599" t="str">
            <v/>
          </cell>
        </row>
        <row r="5600">
          <cell r="A5600" t="str">
            <v>LS10 4</v>
          </cell>
          <cell r="B5600" t="str">
            <v/>
          </cell>
          <cell r="C5600" t="str">
            <v/>
          </cell>
          <cell r="D5600" t="str">
            <v/>
          </cell>
          <cell r="E5600" t="str">
            <v/>
          </cell>
          <cell r="F5600">
            <v>890268.53999999992</v>
          </cell>
          <cell r="G5600" t="str">
            <v/>
          </cell>
        </row>
        <row r="5601">
          <cell r="A5601" t="str">
            <v>LS10 9</v>
          </cell>
          <cell r="B5601" t="str">
            <v/>
          </cell>
          <cell r="C5601" t="str">
            <v/>
          </cell>
          <cell r="D5601" t="str">
            <v/>
          </cell>
          <cell r="E5601" t="str">
            <v/>
          </cell>
          <cell r="F5601" t="str">
            <v/>
          </cell>
          <cell r="G5601" t="str">
            <v/>
          </cell>
        </row>
        <row r="5602">
          <cell r="A5602" t="str">
            <v>LS11 0</v>
          </cell>
          <cell r="B5602" t="str">
            <v/>
          </cell>
          <cell r="C5602" t="str">
            <v/>
          </cell>
          <cell r="D5602" t="str">
            <v/>
          </cell>
          <cell r="E5602" t="str">
            <v/>
          </cell>
          <cell r="F5602" t="str">
            <v/>
          </cell>
          <cell r="G5602" t="str">
            <v/>
          </cell>
        </row>
        <row r="5603">
          <cell r="A5603" t="str">
            <v>LS11 1</v>
          </cell>
          <cell r="B5603" t="str">
            <v/>
          </cell>
          <cell r="C5603" t="str">
            <v/>
          </cell>
          <cell r="D5603" t="str">
            <v/>
          </cell>
          <cell r="E5603" t="str">
            <v/>
          </cell>
          <cell r="F5603" t="str">
            <v/>
          </cell>
          <cell r="G5603" t="str">
            <v/>
          </cell>
        </row>
        <row r="5604">
          <cell r="A5604" t="str">
            <v>LS11 5</v>
          </cell>
          <cell r="B5604" t="str">
            <v/>
          </cell>
          <cell r="C5604" t="str">
            <v/>
          </cell>
          <cell r="D5604" t="str">
            <v/>
          </cell>
          <cell r="E5604">
            <v>1463394.449678388</v>
          </cell>
          <cell r="F5604">
            <v>4631648.6599999983</v>
          </cell>
          <cell r="G5604" t="str">
            <v/>
          </cell>
        </row>
        <row r="5605">
          <cell r="A5605" t="str">
            <v>LS11 6</v>
          </cell>
          <cell r="B5605" t="str">
            <v/>
          </cell>
          <cell r="C5605" t="str">
            <v/>
          </cell>
          <cell r="D5605" t="str">
            <v/>
          </cell>
          <cell r="E5605" t="str">
            <v/>
          </cell>
          <cell r="F5605" t="str">
            <v/>
          </cell>
          <cell r="G5605" t="str">
            <v/>
          </cell>
        </row>
        <row r="5606">
          <cell r="A5606" t="str">
            <v>LS11 7</v>
          </cell>
          <cell r="B5606" t="str">
            <v/>
          </cell>
          <cell r="C5606" t="str">
            <v/>
          </cell>
          <cell r="D5606" t="str">
            <v/>
          </cell>
          <cell r="E5606">
            <v>3145836.4085245617</v>
          </cell>
          <cell r="F5606" t="str">
            <v/>
          </cell>
          <cell r="G5606" t="str">
            <v/>
          </cell>
        </row>
        <row r="5607">
          <cell r="A5607" t="str">
            <v>LS11 8</v>
          </cell>
          <cell r="B5607" t="str">
            <v/>
          </cell>
          <cell r="C5607" t="str">
            <v/>
          </cell>
          <cell r="D5607" t="str">
            <v/>
          </cell>
          <cell r="E5607" t="str">
            <v/>
          </cell>
          <cell r="F5607" t="str">
            <v/>
          </cell>
          <cell r="G5607" t="str">
            <v/>
          </cell>
        </row>
        <row r="5608">
          <cell r="A5608" t="str">
            <v>LS11 9</v>
          </cell>
          <cell r="B5608" t="str">
            <v/>
          </cell>
          <cell r="C5608" t="str">
            <v/>
          </cell>
          <cell r="D5608" t="str">
            <v/>
          </cell>
          <cell r="E5608" t="str">
            <v/>
          </cell>
          <cell r="F5608">
            <v>514967.85000000003</v>
          </cell>
          <cell r="G5608" t="str">
            <v/>
          </cell>
        </row>
        <row r="5609">
          <cell r="A5609" t="str">
            <v>LS12 1</v>
          </cell>
          <cell r="B5609" t="str">
            <v/>
          </cell>
          <cell r="C5609" t="str">
            <v/>
          </cell>
          <cell r="D5609" t="str">
            <v/>
          </cell>
          <cell r="E5609">
            <v>545804.2151632302</v>
          </cell>
          <cell r="F5609">
            <v>3247173.93</v>
          </cell>
          <cell r="G5609" t="str">
            <v/>
          </cell>
        </row>
        <row r="5610">
          <cell r="A5610" t="str">
            <v>LS12 2</v>
          </cell>
          <cell r="B5610" t="str">
            <v/>
          </cell>
          <cell r="C5610" t="str">
            <v/>
          </cell>
          <cell r="D5610">
            <v>921965.86</v>
          </cell>
          <cell r="E5610" t="str">
            <v/>
          </cell>
          <cell r="F5610">
            <v>652667.67999999993</v>
          </cell>
          <cell r="G5610" t="str">
            <v/>
          </cell>
        </row>
        <row r="5611">
          <cell r="A5611" t="str">
            <v>LS12 3</v>
          </cell>
          <cell r="B5611" t="str">
            <v/>
          </cell>
          <cell r="C5611" t="str">
            <v/>
          </cell>
          <cell r="D5611">
            <v>228679.3</v>
          </cell>
          <cell r="E5611" t="str">
            <v/>
          </cell>
          <cell r="F5611" t="str">
            <v/>
          </cell>
          <cell r="G5611" t="str">
            <v/>
          </cell>
        </row>
        <row r="5612">
          <cell r="A5612" t="str">
            <v>LS12 4</v>
          </cell>
          <cell r="B5612" t="str">
            <v/>
          </cell>
          <cell r="C5612" t="str">
            <v/>
          </cell>
          <cell r="D5612">
            <v>485577.21</v>
          </cell>
          <cell r="E5612">
            <v>3021370.1386169782</v>
          </cell>
          <cell r="F5612">
            <v>2208088.67</v>
          </cell>
          <cell r="G5612" t="str">
            <v/>
          </cell>
        </row>
        <row r="5613">
          <cell r="A5613" t="str">
            <v>LS12 5</v>
          </cell>
          <cell r="B5613">
            <v>153450</v>
          </cell>
          <cell r="C5613" t="str">
            <v/>
          </cell>
          <cell r="D5613" t="str">
            <v/>
          </cell>
          <cell r="E5613" t="str">
            <v/>
          </cell>
          <cell r="F5613" t="str">
            <v/>
          </cell>
          <cell r="G5613" t="str">
            <v/>
          </cell>
        </row>
        <row r="5614">
          <cell r="A5614" t="str">
            <v>LS12 6</v>
          </cell>
          <cell r="B5614" t="str">
            <v/>
          </cell>
          <cell r="C5614" t="str">
            <v/>
          </cell>
          <cell r="D5614" t="str">
            <v/>
          </cell>
          <cell r="E5614" t="str">
            <v/>
          </cell>
          <cell r="F5614" t="str">
            <v/>
          </cell>
          <cell r="G5614" t="str">
            <v/>
          </cell>
        </row>
        <row r="5615">
          <cell r="A5615" t="str">
            <v>LS12 9</v>
          </cell>
          <cell r="B5615" t="str">
            <v/>
          </cell>
          <cell r="C5615" t="str">
            <v/>
          </cell>
          <cell r="D5615" t="str">
            <v/>
          </cell>
          <cell r="E5615" t="str">
            <v/>
          </cell>
          <cell r="F5615" t="str">
            <v/>
          </cell>
          <cell r="G5615" t="str">
            <v/>
          </cell>
        </row>
        <row r="5616">
          <cell r="A5616" t="str">
            <v>LS13 1</v>
          </cell>
          <cell r="B5616" t="str">
            <v/>
          </cell>
          <cell r="C5616" t="str">
            <v/>
          </cell>
          <cell r="D5616">
            <v>548515.89</v>
          </cell>
          <cell r="E5616" t="str">
            <v/>
          </cell>
          <cell r="F5616">
            <v>520124.70999999996</v>
          </cell>
          <cell r="G5616" t="str">
            <v/>
          </cell>
        </row>
        <row r="5617">
          <cell r="A5617" t="str">
            <v>LS13 2</v>
          </cell>
          <cell r="B5617" t="str">
            <v/>
          </cell>
          <cell r="C5617" t="str">
            <v/>
          </cell>
          <cell r="D5617" t="str">
            <v/>
          </cell>
          <cell r="E5617" t="str">
            <v/>
          </cell>
          <cell r="F5617" t="str">
            <v/>
          </cell>
          <cell r="G5617" t="str">
            <v/>
          </cell>
        </row>
        <row r="5618">
          <cell r="A5618" t="str">
            <v>LS13 3</v>
          </cell>
          <cell r="B5618" t="str">
            <v/>
          </cell>
          <cell r="C5618" t="str">
            <v/>
          </cell>
          <cell r="D5618" t="str">
            <v/>
          </cell>
          <cell r="E5618" t="str">
            <v/>
          </cell>
          <cell r="F5618" t="str">
            <v/>
          </cell>
          <cell r="G5618" t="str">
            <v/>
          </cell>
        </row>
        <row r="5619">
          <cell r="A5619" t="str">
            <v>LS13 4</v>
          </cell>
          <cell r="B5619" t="str">
            <v/>
          </cell>
          <cell r="C5619" t="str">
            <v/>
          </cell>
          <cell r="D5619" t="str">
            <v/>
          </cell>
          <cell r="E5619" t="str">
            <v/>
          </cell>
          <cell r="F5619">
            <v>996208.94</v>
          </cell>
          <cell r="G5619" t="str">
            <v/>
          </cell>
        </row>
        <row r="5620">
          <cell r="A5620" t="str">
            <v>LS13 9</v>
          </cell>
          <cell r="B5620" t="str">
            <v/>
          </cell>
          <cell r="C5620" t="str">
            <v/>
          </cell>
          <cell r="D5620" t="str">
            <v/>
          </cell>
          <cell r="E5620" t="str">
            <v/>
          </cell>
          <cell r="F5620" t="str">
            <v/>
          </cell>
          <cell r="G5620" t="str">
            <v/>
          </cell>
        </row>
        <row r="5621">
          <cell r="A5621" t="str">
            <v>LS14 1</v>
          </cell>
          <cell r="B5621" t="str">
            <v/>
          </cell>
          <cell r="C5621" t="str">
            <v/>
          </cell>
          <cell r="D5621" t="str">
            <v/>
          </cell>
          <cell r="E5621" t="str">
            <v/>
          </cell>
          <cell r="F5621" t="str">
            <v/>
          </cell>
          <cell r="G5621" t="str">
            <v/>
          </cell>
        </row>
        <row r="5622">
          <cell r="A5622" t="str">
            <v>LS14 2</v>
          </cell>
          <cell r="B5622" t="str">
            <v/>
          </cell>
          <cell r="C5622" t="str">
            <v/>
          </cell>
          <cell r="D5622" t="str">
            <v/>
          </cell>
          <cell r="E5622" t="str">
            <v/>
          </cell>
          <cell r="F5622" t="str">
            <v/>
          </cell>
          <cell r="G5622" t="str">
            <v/>
          </cell>
        </row>
        <row r="5623">
          <cell r="A5623" t="str">
            <v>LS14 3</v>
          </cell>
          <cell r="B5623" t="str">
            <v/>
          </cell>
          <cell r="C5623">
            <v>495614.5</v>
          </cell>
          <cell r="D5623" t="str">
            <v/>
          </cell>
          <cell r="E5623">
            <v>1149728.1870628279</v>
          </cell>
          <cell r="F5623">
            <v>1143819.1700000002</v>
          </cell>
          <cell r="G5623" t="str">
            <v/>
          </cell>
        </row>
        <row r="5624">
          <cell r="A5624" t="str">
            <v>LS14 5</v>
          </cell>
          <cell r="B5624" t="str">
            <v/>
          </cell>
          <cell r="C5624" t="str">
            <v/>
          </cell>
          <cell r="D5624" t="str">
            <v/>
          </cell>
          <cell r="E5624" t="str">
            <v/>
          </cell>
          <cell r="F5624" t="str">
            <v/>
          </cell>
          <cell r="G5624" t="str">
            <v/>
          </cell>
        </row>
        <row r="5625">
          <cell r="A5625" t="str">
            <v>LS14 6</v>
          </cell>
          <cell r="B5625" t="str">
            <v/>
          </cell>
          <cell r="C5625" t="str">
            <v/>
          </cell>
          <cell r="D5625" t="str">
            <v/>
          </cell>
          <cell r="E5625" t="str">
            <v/>
          </cell>
          <cell r="F5625" t="str">
            <v/>
          </cell>
          <cell r="G5625" t="str">
            <v/>
          </cell>
        </row>
        <row r="5626">
          <cell r="A5626" t="str">
            <v>LS14 9</v>
          </cell>
          <cell r="B5626" t="str">
            <v/>
          </cell>
          <cell r="C5626" t="str">
            <v/>
          </cell>
          <cell r="D5626" t="str">
            <v/>
          </cell>
          <cell r="E5626" t="str">
            <v/>
          </cell>
          <cell r="F5626" t="str">
            <v/>
          </cell>
          <cell r="G5626" t="str">
            <v/>
          </cell>
        </row>
        <row r="5627">
          <cell r="A5627" t="str">
            <v>LS15 0</v>
          </cell>
          <cell r="B5627" t="str">
            <v/>
          </cell>
          <cell r="C5627" t="str">
            <v/>
          </cell>
          <cell r="D5627" t="str">
            <v/>
          </cell>
          <cell r="E5627" t="str">
            <v/>
          </cell>
          <cell r="F5627" t="str">
            <v/>
          </cell>
          <cell r="G5627" t="str">
            <v/>
          </cell>
        </row>
        <row r="5628">
          <cell r="A5628" t="str">
            <v>LS15 4</v>
          </cell>
          <cell r="B5628" t="str">
            <v/>
          </cell>
          <cell r="C5628" t="str">
            <v/>
          </cell>
          <cell r="D5628" t="str">
            <v/>
          </cell>
          <cell r="E5628" t="str">
            <v/>
          </cell>
          <cell r="F5628">
            <v>493745.64000000007</v>
          </cell>
          <cell r="G5628" t="str">
            <v/>
          </cell>
        </row>
        <row r="5629">
          <cell r="A5629" t="str">
            <v>LS15 5</v>
          </cell>
          <cell r="B5629" t="str">
            <v/>
          </cell>
          <cell r="C5629" t="str">
            <v/>
          </cell>
          <cell r="D5629" t="str">
            <v/>
          </cell>
          <cell r="E5629" t="str">
            <v/>
          </cell>
          <cell r="F5629" t="str">
            <v/>
          </cell>
          <cell r="G5629" t="str">
            <v/>
          </cell>
        </row>
        <row r="5630">
          <cell r="A5630" t="str">
            <v>LS15 7</v>
          </cell>
          <cell r="B5630" t="str">
            <v/>
          </cell>
          <cell r="C5630" t="str">
            <v/>
          </cell>
          <cell r="D5630" t="str">
            <v/>
          </cell>
          <cell r="E5630">
            <v>295506.08898717666</v>
          </cell>
          <cell r="F5630" t="str">
            <v/>
          </cell>
          <cell r="G5630" t="str">
            <v/>
          </cell>
        </row>
        <row r="5631">
          <cell r="A5631" t="str">
            <v>LS15 8</v>
          </cell>
          <cell r="B5631" t="str">
            <v/>
          </cell>
          <cell r="C5631" t="str">
            <v/>
          </cell>
          <cell r="D5631">
            <v>743161.19</v>
          </cell>
          <cell r="E5631">
            <v>2757782.888728614</v>
          </cell>
          <cell r="F5631">
            <v>2306857.2400000007</v>
          </cell>
          <cell r="G5631" t="str">
            <v/>
          </cell>
        </row>
        <row r="5632">
          <cell r="A5632" t="str">
            <v>LS15 9</v>
          </cell>
          <cell r="B5632" t="str">
            <v/>
          </cell>
          <cell r="C5632" t="str">
            <v/>
          </cell>
          <cell r="D5632" t="str">
            <v/>
          </cell>
          <cell r="E5632" t="str">
            <v/>
          </cell>
          <cell r="F5632" t="str">
            <v/>
          </cell>
          <cell r="G5632" t="str">
            <v/>
          </cell>
        </row>
        <row r="5633">
          <cell r="A5633" t="str">
            <v>LS16 0</v>
          </cell>
          <cell r="B5633" t="str">
            <v/>
          </cell>
          <cell r="C5633" t="str">
            <v/>
          </cell>
          <cell r="D5633" t="str">
            <v/>
          </cell>
          <cell r="E5633" t="str">
            <v/>
          </cell>
          <cell r="F5633" t="str">
            <v/>
          </cell>
          <cell r="G5633" t="str">
            <v/>
          </cell>
        </row>
        <row r="5634">
          <cell r="A5634" t="str">
            <v>LS16 5</v>
          </cell>
          <cell r="B5634" t="str">
            <v/>
          </cell>
          <cell r="C5634" t="str">
            <v/>
          </cell>
          <cell r="D5634" t="str">
            <v/>
          </cell>
          <cell r="E5634">
            <v>1556656.5001720139</v>
          </cell>
          <cell r="F5634" t="str">
            <v/>
          </cell>
          <cell r="G5634" t="str">
            <v/>
          </cell>
        </row>
        <row r="5635">
          <cell r="A5635" t="str">
            <v>LS16 6</v>
          </cell>
          <cell r="B5635" t="str">
            <v/>
          </cell>
          <cell r="C5635" t="str">
            <v/>
          </cell>
          <cell r="D5635">
            <v>748992.28</v>
          </cell>
          <cell r="E5635">
            <v>1076384.9132574017</v>
          </cell>
          <cell r="F5635">
            <v>2669928.6199999996</v>
          </cell>
          <cell r="G5635" t="str">
            <v/>
          </cell>
        </row>
        <row r="5636">
          <cell r="A5636" t="str">
            <v>LS16 7</v>
          </cell>
          <cell r="B5636" t="str">
            <v/>
          </cell>
          <cell r="C5636" t="str">
            <v/>
          </cell>
          <cell r="D5636">
            <v>404101.66</v>
          </cell>
          <cell r="E5636" t="str">
            <v/>
          </cell>
          <cell r="F5636">
            <v>1478320.0600000003</v>
          </cell>
          <cell r="G5636" t="str">
            <v/>
          </cell>
        </row>
        <row r="5637">
          <cell r="A5637" t="str">
            <v>LS16 8</v>
          </cell>
          <cell r="B5637" t="str">
            <v/>
          </cell>
          <cell r="C5637" t="str">
            <v/>
          </cell>
          <cell r="D5637" t="str">
            <v/>
          </cell>
          <cell r="E5637" t="str">
            <v/>
          </cell>
          <cell r="F5637">
            <v>7405479.3499999996</v>
          </cell>
          <cell r="G5637" t="str">
            <v/>
          </cell>
        </row>
        <row r="5638">
          <cell r="A5638" t="str">
            <v>LS16 9</v>
          </cell>
          <cell r="B5638" t="str">
            <v/>
          </cell>
          <cell r="C5638" t="str">
            <v/>
          </cell>
          <cell r="D5638" t="str">
            <v/>
          </cell>
          <cell r="E5638" t="str">
            <v/>
          </cell>
          <cell r="F5638">
            <v>1112677.8500000001</v>
          </cell>
          <cell r="G5638" t="str">
            <v/>
          </cell>
        </row>
        <row r="5639">
          <cell r="A5639" t="str">
            <v>LS17 0</v>
          </cell>
          <cell r="B5639" t="str">
            <v/>
          </cell>
          <cell r="C5639" t="str">
            <v/>
          </cell>
          <cell r="D5639" t="str">
            <v/>
          </cell>
          <cell r="E5639" t="str">
            <v/>
          </cell>
          <cell r="F5639" t="str">
            <v/>
          </cell>
          <cell r="G5639" t="str">
            <v/>
          </cell>
        </row>
        <row r="5640">
          <cell r="A5640" t="str">
            <v>LS17 1</v>
          </cell>
          <cell r="B5640" t="str">
            <v/>
          </cell>
          <cell r="C5640" t="str">
            <v/>
          </cell>
          <cell r="D5640" t="str">
            <v/>
          </cell>
          <cell r="E5640" t="str">
            <v/>
          </cell>
          <cell r="F5640" t="str">
            <v/>
          </cell>
          <cell r="G5640" t="str">
            <v/>
          </cell>
        </row>
        <row r="5641">
          <cell r="A5641" t="str">
            <v>LS17 5</v>
          </cell>
          <cell r="B5641" t="str">
            <v/>
          </cell>
          <cell r="C5641" t="str">
            <v/>
          </cell>
          <cell r="D5641" t="str">
            <v/>
          </cell>
          <cell r="E5641" t="str">
            <v/>
          </cell>
          <cell r="F5641" t="str">
            <v/>
          </cell>
          <cell r="G5641" t="str">
            <v/>
          </cell>
        </row>
        <row r="5642">
          <cell r="A5642" t="str">
            <v>LS17 6</v>
          </cell>
          <cell r="B5642" t="str">
            <v/>
          </cell>
          <cell r="C5642" t="str">
            <v/>
          </cell>
          <cell r="D5642" t="str">
            <v/>
          </cell>
          <cell r="E5642">
            <v>6108263.9159514792</v>
          </cell>
          <cell r="F5642">
            <v>2792671.41</v>
          </cell>
          <cell r="G5642" t="str">
            <v/>
          </cell>
        </row>
        <row r="5643">
          <cell r="A5643" t="str">
            <v>LS17 7</v>
          </cell>
          <cell r="B5643" t="str">
            <v/>
          </cell>
          <cell r="C5643" t="str">
            <v/>
          </cell>
          <cell r="D5643">
            <v>819825.68</v>
          </cell>
          <cell r="E5643" t="str">
            <v/>
          </cell>
          <cell r="F5643">
            <v>6270137.669999999</v>
          </cell>
          <cell r="G5643" t="str">
            <v/>
          </cell>
        </row>
        <row r="5644">
          <cell r="A5644" t="str">
            <v>LS17 8</v>
          </cell>
          <cell r="B5644">
            <v>1506984</v>
          </cell>
          <cell r="C5644">
            <v>1905620.5100000002</v>
          </cell>
          <cell r="D5644" t="str">
            <v/>
          </cell>
          <cell r="E5644">
            <v>8543982.1100102011</v>
          </cell>
          <cell r="F5644">
            <v>10606347.609999998</v>
          </cell>
          <cell r="G5644" t="str">
            <v/>
          </cell>
        </row>
        <row r="5645">
          <cell r="A5645" t="str">
            <v>LS17 9</v>
          </cell>
          <cell r="B5645" t="str">
            <v/>
          </cell>
          <cell r="C5645" t="str">
            <v/>
          </cell>
          <cell r="D5645" t="str">
            <v/>
          </cell>
          <cell r="E5645">
            <v>3254792.090265926</v>
          </cell>
          <cell r="F5645" t="str">
            <v/>
          </cell>
          <cell r="G5645" t="str">
            <v/>
          </cell>
        </row>
        <row r="5646">
          <cell r="A5646" t="str">
            <v>LS18 4</v>
          </cell>
          <cell r="B5646">
            <v>1188969</v>
          </cell>
          <cell r="C5646" t="str">
            <v/>
          </cell>
          <cell r="D5646">
            <v>531539.21</v>
          </cell>
          <cell r="E5646">
            <v>2204234.8261277932</v>
          </cell>
          <cell r="F5646">
            <v>3661613.4799999995</v>
          </cell>
          <cell r="G5646" t="str">
            <v/>
          </cell>
        </row>
        <row r="5647">
          <cell r="A5647" t="str">
            <v>LS18 5</v>
          </cell>
          <cell r="B5647" t="str">
            <v/>
          </cell>
          <cell r="C5647" t="str">
            <v/>
          </cell>
          <cell r="D5647" t="str">
            <v/>
          </cell>
          <cell r="E5647">
            <v>1551255.7240649366</v>
          </cell>
          <cell r="F5647">
            <v>2589861.1700000004</v>
          </cell>
          <cell r="G5647" t="str">
            <v/>
          </cell>
        </row>
        <row r="5648">
          <cell r="A5648" t="str">
            <v>LS19 6</v>
          </cell>
          <cell r="B5648" t="str">
            <v/>
          </cell>
          <cell r="C5648" t="str">
            <v/>
          </cell>
          <cell r="D5648" t="str">
            <v/>
          </cell>
          <cell r="E5648" t="str">
            <v/>
          </cell>
          <cell r="F5648">
            <v>1560089.92</v>
          </cell>
          <cell r="G5648" t="str">
            <v/>
          </cell>
        </row>
        <row r="5649">
          <cell r="A5649" t="str">
            <v>LS19 7</v>
          </cell>
          <cell r="B5649" t="str">
            <v/>
          </cell>
          <cell r="C5649" t="str">
            <v/>
          </cell>
          <cell r="D5649">
            <v>1995596.13</v>
          </cell>
          <cell r="E5649">
            <v>1700151.3827768448</v>
          </cell>
          <cell r="F5649">
            <v>2057035.9500000004</v>
          </cell>
          <cell r="G5649" t="str">
            <v/>
          </cell>
        </row>
        <row r="5650">
          <cell r="A5650" t="str">
            <v>LS19 9</v>
          </cell>
          <cell r="B5650" t="str">
            <v/>
          </cell>
          <cell r="C5650" t="str">
            <v/>
          </cell>
          <cell r="D5650" t="str">
            <v/>
          </cell>
          <cell r="E5650" t="str">
            <v/>
          </cell>
          <cell r="F5650" t="str">
            <v/>
          </cell>
          <cell r="G5650" t="str">
            <v/>
          </cell>
        </row>
        <row r="5651">
          <cell r="A5651" t="str">
            <v>LS2 3</v>
          </cell>
          <cell r="B5651" t="str">
            <v/>
          </cell>
          <cell r="C5651" t="str">
            <v/>
          </cell>
          <cell r="D5651" t="str">
            <v/>
          </cell>
          <cell r="E5651" t="str">
            <v/>
          </cell>
          <cell r="F5651" t="str">
            <v/>
          </cell>
          <cell r="G5651" t="str">
            <v/>
          </cell>
        </row>
        <row r="5652">
          <cell r="A5652" t="str">
            <v>LS2 7</v>
          </cell>
          <cell r="B5652" t="str">
            <v/>
          </cell>
          <cell r="C5652" t="str">
            <v/>
          </cell>
          <cell r="D5652" t="str">
            <v/>
          </cell>
          <cell r="E5652" t="str">
            <v/>
          </cell>
          <cell r="F5652" t="str">
            <v/>
          </cell>
          <cell r="G5652" t="str">
            <v/>
          </cell>
        </row>
        <row r="5653">
          <cell r="A5653" t="str">
            <v>LS2 8</v>
          </cell>
          <cell r="B5653" t="str">
            <v/>
          </cell>
          <cell r="C5653">
            <v>3641016.09</v>
          </cell>
          <cell r="D5653" t="str">
            <v/>
          </cell>
          <cell r="E5653" t="str">
            <v/>
          </cell>
          <cell r="F5653" t="str">
            <v/>
          </cell>
          <cell r="G5653" t="str">
            <v/>
          </cell>
        </row>
        <row r="5654">
          <cell r="A5654" t="str">
            <v>LS2 9</v>
          </cell>
          <cell r="B5654" t="str">
            <v/>
          </cell>
          <cell r="C5654" t="str">
            <v/>
          </cell>
          <cell r="D5654" t="str">
            <v/>
          </cell>
          <cell r="E5654" t="str">
            <v/>
          </cell>
          <cell r="F5654" t="str">
            <v/>
          </cell>
          <cell r="G5654" t="str">
            <v/>
          </cell>
        </row>
        <row r="5655">
          <cell r="A5655" t="str">
            <v>LS20 8</v>
          </cell>
          <cell r="B5655" t="str">
            <v/>
          </cell>
          <cell r="C5655" t="str">
            <v/>
          </cell>
          <cell r="D5655">
            <v>1610542.41</v>
          </cell>
          <cell r="E5655">
            <v>605341.88830429525</v>
          </cell>
          <cell r="F5655">
            <v>1588070.79</v>
          </cell>
          <cell r="G5655" t="str">
            <v/>
          </cell>
        </row>
        <row r="5656">
          <cell r="A5656" t="str">
            <v>LS20 9</v>
          </cell>
          <cell r="B5656" t="str">
            <v/>
          </cell>
          <cell r="C5656" t="str">
            <v/>
          </cell>
          <cell r="D5656" t="str">
            <v/>
          </cell>
          <cell r="E5656" t="str">
            <v/>
          </cell>
          <cell r="F5656">
            <v>662587.70999999985</v>
          </cell>
          <cell r="G5656" t="str">
            <v/>
          </cell>
        </row>
        <row r="5657">
          <cell r="A5657" t="str">
            <v>LS21 1</v>
          </cell>
          <cell r="B5657" t="str">
            <v/>
          </cell>
          <cell r="C5657" t="str">
            <v/>
          </cell>
          <cell r="D5657">
            <v>727072.63</v>
          </cell>
          <cell r="E5657" t="str">
            <v/>
          </cell>
          <cell r="F5657">
            <v>6562751.0200000014</v>
          </cell>
          <cell r="G5657" t="str">
            <v/>
          </cell>
        </row>
        <row r="5658">
          <cell r="A5658" t="str">
            <v>LS21 2</v>
          </cell>
          <cell r="B5658">
            <v>2760103</v>
          </cell>
          <cell r="C5658" t="str">
            <v/>
          </cell>
          <cell r="D5658" t="str">
            <v/>
          </cell>
          <cell r="E5658">
            <v>2255166.3955754028</v>
          </cell>
          <cell r="F5658">
            <v>2204703.04</v>
          </cell>
          <cell r="G5658" t="str">
            <v/>
          </cell>
        </row>
        <row r="5659">
          <cell r="A5659" t="str">
            <v>LS21 3</v>
          </cell>
          <cell r="B5659" t="str">
            <v/>
          </cell>
          <cell r="C5659" t="str">
            <v/>
          </cell>
          <cell r="D5659">
            <v>402637.81</v>
          </cell>
          <cell r="E5659">
            <v>1074444.455689773</v>
          </cell>
          <cell r="F5659">
            <v>5869327.3300000019</v>
          </cell>
          <cell r="G5659" t="str">
            <v/>
          </cell>
        </row>
        <row r="5660">
          <cell r="A5660" t="str">
            <v>LS21 9</v>
          </cell>
          <cell r="B5660" t="str">
            <v/>
          </cell>
          <cell r="C5660" t="str">
            <v/>
          </cell>
          <cell r="D5660" t="str">
            <v/>
          </cell>
          <cell r="E5660" t="str">
            <v/>
          </cell>
          <cell r="F5660" t="str">
            <v/>
          </cell>
          <cell r="G5660" t="str">
            <v/>
          </cell>
        </row>
        <row r="5661">
          <cell r="A5661" t="str">
            <v>LS22 4</v>
          </cell>
          <cell r="B5661" t="str">
            <v/>
          </cell>
          <cell r="C5661" t="str">
            <v/>
          </cell>
          <cell r="D5661" t="str">
            <v/>
          </cell>
          <cell r="E5661">
            <v>4108443.0866706395</v>
          </cell>
          <cell r="F5661" t="str">
            <v/>
          </cell>
          <cell r="G5661" t="str">
            <v/>
          </cell>
        </row>
        <row r="5662">
          <cell r="A5662" t="str">
            <v>LS22 5</v>
          </cell>
          <cell r="B5662">
            <v>1279612</v>
          </cell>
          <cell r="C5662" t="str">
            <v/>
          </cell>
          <cell r="D5662" t="str">
            <v/>
          </cell>
          <cell r="E5662" t="str">
            <v/>
          </cell>
          <cell r="F5662">
            <v>2077316.9899999998</v>
          </cell>
          <cell r="G5662" t="str">
            <v/>
          </cell>
        </row>
        <row r="5663">
          <cell r="A5663" t="str">
            <v>LS22 6</v>
          </cell>
          <cell r="B5663" t="str">
            <v/>
          </cell>
          <cell r="C5663" t="str">
            <v/>
          </cell>
          <cell r="D5663" t="str">
            <v/>
          </cell>
          <cell r="E5663">
            <v>3431577.0979503901</v>
          </cell>
          <cell r="F5663">
            <v>1590564.3299999998</v>
          </cell>
          <cell r="G5663" t="str">
            <v/>
          </cell>
        </row>
        <row r="5664">
          <cell r="A5664" t="str">
            <v>LS22 7</v>
          </cell>
          <cell r="B5664" t="str">
            <v/>
          </cell>
          <cell r="C5664" t="str">
            <v/>
          </cell>
          <cell r="D5664">
            <v>325619.44</v>
          </cell>
          <cell r="E5664" t="str">
            <v/>
          </cell>
          <cell r="F5664" t="str">
            <v/>
          </cell>
          <cell r="G5664" t="str">
            <v/>
          </cell>
        </row>
        <row r="5665">
          <cell r="A5665" t="str">
            <v>LS22 9</v>
          </cell>
          <cell r="B5665" t="str">
            <v/>
          </cell>
          <cell r="C5665" t="str">
            <v/>
          </cell>
          <cell r="D5665" t="str">
            <v/>
          </cell>
          <cell r="E5665" t="str">
            <v/>
          </cell>
          <cell r="F5665" t="str">
            <v/>
          </cell>
          <cell r="G5665" t="str">
            <v/>
          </cell>
        </row>
        <row r="5666">
          <cell r="A5666" t="str">
            <v>LS23 6</v>
          </cell>
          <cell r="B5666" t="str">
            <v/>
          </cell>
          <cell r="C5666" t="str">
            <v/>
          </cell>
          <cell r="D5666" t="str">
            <v/>
          </cell>
          <cell r="E5666">
            <v>2243738.8065308202</v>
          </cell>
          <cell r="F5666">
            <v>2615498.0699999998</v>
          </cell>
          <cell r="G5666" t="str">
            <v/>
          </cell>
        </row>
        <row r="5667">
          <cell r="A5667" t="str">
            <v>LS23 7</v>
          </cell>
          <cell r="B5667" t="str">
            <v/>
          </cell>
          <cell r="C5667" t="str">
            <v/>
          </cell>
          <cell r="D5667" t="str">
            <v/>
          </cell>
          <cell r="E5667" t="str">
            <v/>
          </cell>
          <cell r="F5667" t="str">
            <v/>
          </cell>
          <cell r="G5667" t="str">
            <v/>
          </cell>
        </row>
        <row r="5668">
          <cell r="A5668" t="str">
            <v>LS24 0</v>
          </cell>
          <cell r="B5668" t="str">
            <v/>
          </cell>
          <cell r="C5668" t="str">
            <v/>
          </cell>
          <cell r="D5668" t="str">
            <v/>
          </cell>
          <cell r="E5668" t="str">
            <v/>
          </cell>
          <cell r="F5668" t="str">
            <v/>
          </cell>
          <cell r="G5668" t="str">
            <v/>
          </cell>
        </row>
        <row r="5669">
          <cell r="A5669" t="str">
            <v>LS24 8</v>
          </cell>
          <cell r="B5669">
            <v>1054882</v>
          </cell>
          <cell r="C5669" t="str">
            <v/>
          </cell>
          <cell r="D5669" t="str">
            <v/>
          </cell>
          <cell r="E5669" t="str">
            <v/>
          </cell>
          <cell r="F5669">
            <v>1802069.5699999998</v>
          </cell>
          <cell r="G5669" t="str">
            <v/>
          </cell>
        </row>
        <row r="5670">
          <cell r="A5670" t="str">
            <v>LS24 9</v>
          </cell>
          <cell r="B5670" t="str">
            <v/>
          </cell>
          <cell r="C5670" t="str">
            <v/>
          </cell>
          <cell r="D5670" t="str">
            <v/>
          </cell>
          <cell r="E5670">
            <v>2625055.2775106262</v>
          </cell>
          <cell r="F5670">
            <v>4319182.96</v>
          </cell>
          <cell r="G5670" t="str">
            <v/>
          </cell>
        </row>
        <row r="5671">
          <cell r="A5671" t="str">
            <v>LS25 1</v>
          </cell>
          <cell r="B5671">
            <v>1655559</v>
          </cell>
          <cell r="C5671" t="str">
            <v/>
          </cell>
          <cell r="D5671">
            <v>266511.37</v>
          </cell>
          <cell r="E5671" t="str">
            <v/>
          </cell>
          <cell r="F5671" t="str">
            <v/>
          </cell>
          <cell r="G5671" t="str">
            <v/>
          </cell>
        </row>
        <row r="5672">
          <cell r="A5672" t="str">
            <v>LS25 2</v>
          </cell>
          <cell r="B5672">
            <v>131576</v>
          </cell>
          <cell r="C5672" t="str">
            <v/>
          </cell>
          <cell r="D5672" t="str">
            <v/>
          </cell>
          <cell r="E5672">
            <v>439681.22408505186</v>
          </cell>
          <cell r="F5672" t="str">
            <v/>
          </cell>
          <cell r="G5672" t="str">
            <v/>
          </cell>
        </row>
        <row r="5673">
          <cell r="A5673" t="str">
            <v>LS25 3</v>
          </cell>
          <cell r="B5673" t="str">
            <v/>
          </cell>
          <cell r="C5673" t="str">
            <v/>
          </cell>
          <cell r="D5673" t="str">
            <v/>
          </cell>
          <cell r="E5673" t="str">
            <v/>
          </cell>
          <cell r="F5673" t="str">
            <v/>
          </cell>
          <cell r="G5673" t="str">
            <v/>
          </cell>
        </row>
        <row r="5674">
          <cell r="A5674" t="str">
            <v>LS25 4</v>
          </cell>
          <cell r="B5674" t="str">
            <v/>
          </cell>
          <cell r="C5674" t="str">
            <v/>
          </cell>
          <cell r="D5674" t="str">
            <v/>
          </cell>
          <cell r="E5674" t="str">
            <v/>
          </cell>
          <cell r="F5674" t="str">
            <v/>
          </cell>
          <cell r="G5674" t="str">
            <v/>
          </cell>
        </row>
        <row r="5675">
          <cell r="A5675" t="str">
            <v>LS25 5</v>
          </cell>
          <cell r="B5675" t="str">
            <v/>
          </cell>
          <cell r="C5675" t="str">
            <v/>
          </cell>
          <cell r="D5675">
            <v>613887.93000000005</v>
          </cell>
          <cell r="E5675">
            <v>2119213.3250722024</v>
          </cell>
          <cell r="F5675">
            <v>3662085.1499999994</v>
          </cell>
          <cell r="G5675" t="str">
            <v/>
          </cell>
        </row>
        <row r="5676">
          <cell r="A5676" t="str">
            <v>LS25 6</v>
          </cell>
          <cell r="B5676" t="str">
            <v/>
          </cell>
          <cell r="C5676" t="str">
            <v/>
          </cell>
          <cell r="D5676">
            <v>3795168.81</v>
          </cell>
          <cell r="E5676" t="str">
            <v/>
          </cell>
          <cell r="F5676">
            <v>1493087.1099999999</v>
          </cell>
          <cell r="G5676" t="str">
            <v/>
          </cell>
        </row>
        <row r="5677">
          <cell r="A5677" t="str">
            <v>LS25 7</v>
          </cell>
          <cell r="B5677" t="str">
            <v/>
          </cell>
          <cell r="C5677" t="str">
            <v/>
          </cell>
          <cell r="D5677">
            <v>202925.3</v>
          </cell>
          <cell r="E5677" t="str">
            <v/>
          </cell>
          <cell r="F5677" t="str">
            <v/>
          </cell>
          <cell r="G5677" t="str">
            <v/>
          </cell>
        </row>
        <row r="5678">
          <cell r="A5678" t="str">
            <v>LS25 9</v>
          </cell>
          <cell r="B5678" t="str">
            <v/>
          </cell>
          <cell r="C5678" t="str">
            <v/>
          </cell>
          <cell r="D5678" t="str">
            <v/>
          </cell>
          <cell r="E5678" t="str">
            <v/>
          </cell>
          <cell r="F5678" t="str">
            <v/>
          </cell>
          <cell r="G5678" t="str">
            <v/>
          </cell>
        </row>
        <row r="5679">
          <cell r="A5679" t="str">
            <v>LS26 0</v>
          </cell>
          <cell r="B5679" t="str">
            <v/>
          </cell>
          <cell r="C5679" t="str">
            <v/>
          </cell>
          <cell r="D5679">
            <v>606703.07999999996</v>
          </cell>
          <cell r="E5679" t="str">
            <v/>
          </cell>
          <cell r="F5679">
            <v>1318679.9700000002</v>
          </cell>
          <cell r="G5679" t="str">
            <v/>
          </cell>
        </row>
        <row r="5680">
          <cell r="A5680" t="str">
            <v>LS26 1</v>
          </cell>
          <cell r="B5680" t="str">
            <v/>
          </cell>
          <cell r="C5680" t="str">
            <v/>
          </cell>
          <cell r="D5680" t="str">
            <v/>
          </cell>
          <cell r="E5680" t="str">
            <v/>
          </cell>
          <cell r="F5680" t="str">
            <v/>
          </cell>
          <cell r="G5680" t="str">
            <v/>
          </cell>
        </row>
        <row r="5681">
          <cell r="A5681" t="str">
            <v>LS26 8</v>
          </cell>
          <cell r="B5681" t="str">
            <v/>
          </cell>
          <cell r="C5681" t="str">
            <v/>
          </cell>
          <cell r="D5681">
            <v>1582812.18</v>
          </cell>
          <cell r="E5681">
            <v>2123487.2587609934</v>
          </cell>
          <cell r="F5681">
            <v>3164532.810000001</v>
          </cell>
          <cell r="G5681" t="str">
            <v/>
          </cell>
        </row>
        <row r="5682">
          <cell r="A5682" t="str">
            <v>LS26 9</v>
          </cell>
          <cell r="B5682" t="str">
            <v/>
          </cell>
          <cell r="C5682" t="str">
            <v/>
          </cell>
          <cell r="D5682" t="str">
            <v/>
          </cell>
          <cell r="E5682" t="str">
            <v/>
          </cell>
          <cell r="F5682">
            <v>943924.22</v>
          </cell>
          <cell r="G5682" t="str">
            <v/>
          </cell>
        </row>
        <row r="5683">
          <cell r="A5683" t="str">
            <v>LS27 0</v>
          </cell>
          <cell r="B5683" t="str">
            <v/>
          </cell>
          <cell r="C5683" t="str">
            <v/>
          </cell>
          <cell r="D5683" t="str">
            <v/>
          </cell>
          <cell r="E5683">
            <v>3181361.0154244252</v>
          </cell>
          <cell r="F5683" t="str">
            <v/>
          </cell>
          <cell r="G5683" t="str">
            <v/>
          </cell>
        </row>
        <row r="5684">
          <cell r="A5684" t="str">
            <v>LS27 1</v>
          </cell>
          <cell r="B5684" t="str">
            <v/>
          </cell>
          <cell r="C5684" t="str">
            <v/>
          </cell>
          <cell r="D5684" t="str">
            <v/>
          </cell>
          <cell r="E5684" t="str">
            <v/>
          </cell>
          <cell r="F5684" t="str">
            <v/>
          </cell>
          <cell r="G5684" t="str">
            <v/>
          </cell>
        </row>
        <row r="5685">
          <cell r="A5685" t="str">
            <v>LS27 7</v>
          </cell>
          <cell r="B5685" t="str">
            <v/>
          </cell>
          <cell r="C5685" t="str">
            <v/>
          </cell>
          <cell r="D5685">
            <v>1173172.31</v>
          </cell>
          <cell r="E5685" t="str">
            <v/>
          </cell>
          <cell r="F5685">
            <v>3497192.8699999996</v>
          </cell>
          <cell r="G5685" t="str">
            <v/>
          </cell>
        </row>
        <row r="5686">
          <cell r="A5686" t="str">
            <v>LS27 8</v>
          </cell>
          <cell r="B5686" t="str">
            <v/>
          </cell>
          <cell r="C5686" t="str">
            <v/>
          </cell>
          <cell r="D5686">
            <v>470594.25</v>
          </cell>
          <cell r="E5686" t="str">
            <v/>
          </cell>
          <cell r="F5686">
            <v>707123.83000000007</v>
          </cell>
          <cell r="G5686" t="str">
            <v/>
          </cell>
        </row>
        <row r="5687">
          <cell r="A5687" t="str">
            <v>LS27 9</v>
          </cell>
          <cell r="B5687" t="str">
            <v/>
          </cell>
          <cell r="C5687" t="str">
            <v/>
          </cell>
          <cell r="D5687" t="str">
            <v/>
          </cell>
          <cell r="E5687">
            <v>755417.17090372776</v>
          </cell>
          <cell r="F5687">
            <v>2128362.42</v>
          </cell>
          <cell r="G5687" t="str">
            <v/>
          </cell>
        </row>
        <row r="5688">
          <cell r="A5688" t="str">
            <v>LS28 0</v>
          </cell>
          <cell r="B5688" t="str">
            <v/>
          </cell>
          <cell r="C5688" t="str">
            <v/>
          </cell>
          <cell r="D5688" t="str">
            <v/>
          </cell>
          <cell r="E5688" t="str">
            <v/>
          </cell>
          <cell r="F5688" t="str">
            <v/>
          </cell>
          <cell r="G5688" t="str">
            <v/>
          </cell>
        </row>
        <row r="5689">
          <cell r="A5689" t="str">
            <v>LS28 5</v>
          </cell>
          <cell r="B5689" t="str">
            <v/>
          </cell>
          <cell r="C5689" t="str">
            <v/>
          </cell>
          <cell r="D5689" t="str">
            <v/>
          </cell>
          <cell r="E5689">
            <v>826898.41361997998</v>
          </cell>
          <cell r="F5689">
            <v>2970605.0699999994</v>
          </cell>
          <cell r="G5689" t="str">
            <v/>
          </cell>
        </row>
        <row r="5690">
          <cell r="A5690" t="str">
            <v>LS28 6</v>
          </cell>
          <cell r="B5690" t="str">
            <v/>
          </cell>
          <cell r="C5690" t="str">
            <v/>
          </cell>
          <cell r="D5690">
            <v>869600.08</v>
          </cell>
          <cell r="E5690" t="str">
            <v/>
          </cell>
          <cell r="F5690">
            <v>3496922.6700000004</v>
          </cell>
          <cell r="G5690" t="str">
            <v/>
          </cell>
        </row>
        <row r="5691">
          <cell r="A5691" t="str">
            <v>LS28 7</v>
          </cell>
          <cell r="B5691" t="str">
            <v/>
          </cell>
          <cell r="C5691" t="str">
            <v/>
          </cell>
          <cell r="D5691">
            <v>500971.55</v>
          </cell>
          <cell r="E5691">
            <v>1955135.0259855054</v>
          </cell>
          <cell r="F5691">
            <v>3397938.2399999998</v>
          </cell>
          <cell r="G5691" t="str">
            <v/>
          </cell>
        </row>
        <row r="5692">
          <cell r="A5692" t="str">
            <v>LS28 8</v>
          </cell>
          <cell r="B5692" t="str">
            <v/>
          </cell>
          <cell r="C5692" t="str">
            <v/>
          </cell>
          <cell r="D5692" t="str">
            <v/>
          </cell>
          <cell r="E5692" t="str">
            <v/>
          </cell>
          <cell r="F5692">
            <v>1152669.2</v>
          </cell>
          <cell r="G5692" t="str">
            <v/>
          </cell>
        </row>
        <row r="5693">
          <cell r="A5693" t="str">
            <v>LS28 9</v>
          </cell>
          <cell r="B5693" t="str">
            <v/>
          </cell>
          <cell r="C5693" t="str">
            <v/>
          </cell>
          <cell r="D5693" t="str">
            <v/>
          </cell>
          <cell r="E5693" t="str">
            <v/>
          </cell>
          <cell r="F5693" t="str">
            <v/>
          </cell>
          <cell r="G5693" t="str">
            <v/>
          </cell>
        </row>
        <row r="5694">
          <cell r="A5694" t="str">
            <v>LS29 0</v>
          </cell>
          <cell r="B5694">
            <v>1200887</v>
          </cell>
          <cell r="C5694" t="str">
            <v/>
          </cell>
          <cell r="D5694">
            <v>758618.74</v>
          </cell>
          <cell r="E5694">
            <v>3967707.1300294981</v>
          </cell>
          <cell r="F5694">
            <v>1526902.4500000002</v>
          </cell>
          <cell r="G5694" t="str">
            <v/>
          </cell>
        </row>
        <row r="5695">
          <cell r="A5695" t="str">
            <v>LS29 1</v>
          </cell>
          <cell r="B5695" t="str">
            <v/>
          </cell>
          <cell r="C5695" t="str">
            <v/>
          </cell>
          <cell r="D5695" t="str">
            <v/>
          </cell>
          <cell r="E5695" t="str">
            <v/>
          </cell>
          <cell r="F5695" t="str">
            <v/>
          </cell>
          <cell r="G5695" t="str">
            <v/>
          </cell>
        </row>
        <row r="5696">
          <cell r="A5696" t="str">
            <v>LS29 6</v>
          </cell>
          <cell r="B5696" t="str">
            <v/>
          </cell>
          <cell r="C5696" t="str">
            <v/>
          </cell>
          <cell r="D5696" t="str">
            <v/>
          </cell>
          <cell r="E5696">
            <v>907615.82645301777</v>
          </cell>
          <cell r="F5696">
            <v>811691.21</v>
          </cell>
          <cell r="G5696" t="str">
            <v/>
          </cell>
        </row>
        <row r="5697">
          <cell r="A5697" t="str">
            <v>LS29 7</v>
          </cell>
          <cell r="B5697" t="str">
            <v/>
          </cell>
          <cell r="C5697">
            <v>215415.63</v>
          </cell>
          <cell r="D5697" t="str">
            <v/>
          </cell>
          <cell r="E5697" t="str">
            <v/>
          </cell>
          <cell r="F5697">
            <v>438016.23000000004</v>
          </cell>
          <cell r="G5697" t="str">
            <v/>
          </cell>
        </row>
        <row r="5698">
          <cell r="A5698" t="str">
            <v>LS29 8</v>
          </cell>
          <cell r="B5698">
            <v>174802</v>
          </cell>
          <cell r="C5698" t="str">
            <v/>
          </cell>
          <cell r="D5698">
            <v>485206.68</v>
          </cell>
          <cell r="E5698">
            <v>2289597.3858795022</v>
          </cell>
          <cell r="F5698">
            <v>2656587.35</v>
          </cell>
          <cell r="G5698" t="str">
            <v/>
          </cell>
        </row>
        <row r="5699">
          <cell r="A5699" t="str">
            <v>LS29 9</v>
          </cell>
          <cell r="B5699">
            <v>6156862</v>
          </cell>
          <cell r="C5699" t="str">
            <v/>
          </cell>
          <cell r="D5699">
            <v>300929.84000000003</v>
          </cell>
          <cell r="E5699">
            <v>2033108.2078601425</v>
          </cell>
          <cell r="F5699" t="str">
            <v/>
          </cell>
          <cell r="G5699" t="str">
            <v/>
          </cell>
        </row>
        <row r="5700">
          <cell r="A5700" t="str">
            <v>LS3 1</v>
          </cell>
          <cell r="B5700" t="str">
            <v/>
          </cell>
          <cell r="C5700" t="str">
            <v/>
          </cell>
          <cell r="D5700" t="str">
            <v/>
          </cell>
          <cell r="E5700" t="str">
            <v/>
          </cell>
          <cell r="F5700" t="str">
            <v/>
          </cell>
          <cell r="G5700" t="str">
            <v/>
          </cell>
        </row>
        <row r="5701">
          <cell r="A5701" t="str">
            <v>LS4 2</v>
          </cell>
          <cell r="B5701" t="str">
            <v/>
          </cell>
          <cell r="C5701" t="str">
            <v/>
          </cell>
          <cell r="D5701" t="str">
            <v/>
          </cell>
          <cell r="E5701" t="str">
            <v/>
          </cell>
          <cell r="F5701" t="str">
            <v/>
          </cell>
          <cell r="G5701" t="str">
            <v/>
          </cell>
        </row>
        <row r="5702">
          <cell r="A5702" t="str">
            <v>LS5 2</v>
          </cell>
          <cell r="B5702" t="str">
            <v/>
          </cell>
          <cell r="C5702" t="str">
            <v/>
          </cell>
          <cell r="D5702" t="str">
            <v/>
          </cell>
          <cell r="E5702" t="str">
            <v/>
          </cell>
          <cell r="F5702" t="str">
            <v/>
          </cell>
          <cell r="G5702" t="str">
            <v/>
          </cell>
        </row>
        <row r="5703">
          <cell r="A5703" t="str">
            <v>LS5 3</v>
          </cell>
          <cell r="B5703" t="str">
            <v/>
          </cell>
          <cell r="C5703" t="str">
            <v/>
          </cell>
          <cell r="D5703" t="str">
            <v/>
          </cell>
          <cell r="E5703" t="str">
            <v/>
          </cell>
          <cell r="F5703" t="str">
            <v/>
          </cell>
          <cell r="G5703" t="str">
            <v/>
          </cell>
        </row>
        <row r="5704">
          <cell r="A5704" t="str">
            <v>LS6 1</v>
          </cell>
          <cell r="B5704" t="str">
            <v/>
          </cell>
          <cell r="C5704" t="str">
            <v/>
          </cell>
          <cell r="D5704" t="str">
            <v/>
          </cell>
          <cell r="E5704">
            <v>1499404.3832674925</v>
          </cell>
          <cell r="F5704">
            <v>1400715.0799999996</v>
          </cell>
          <cell r="G5704" t="str">
            <v/>
          </cell>
        </row>
        <row r="5705">
          <cell r="A5705" t="str">
            <v>LS6 2</v>
          </cell>
          <cell r="B5705" t="str">
            <v/>
          </cell>
          <cell r="C5705" t="str">
            <v/>
          </cell>
          <cell r="D5705" t="str">
            <v/>
          </cell>
          <cell r="E5705">
            <v>6588944.4905442018</v>
          </cell>
          <cell r="F5705">
            <v>2999770.0100000002</v>
          </cell>
          <cell r="G5705" t="str">
            <v/>
          </cell>
        </row>
        <row r="5706">
          <cell r="A5706" t="str">
            <v>LS6 3</v>
          </cell>
          <cell r="B5706">
            <v>373893</v>
          </cell>
          <cell r="C5706" t="str">
            <v/>
          </cell>
          <cell r="D5706" t="str">
            <v/>
          </cell>
          <cell r="E5706" t="str">
            <v/>
          </cell>
          <cell r="F5706">
            <v>2897938.1599999997</v>
          </cell>
          <cell r="G5706" t="str">
            <v/>
          </cell>
        </row>
        <row r="5707">
          <cell r="A5707" t="str">
            <v>LS6 4</v>
          </cell>
          <cell r="B5707" t="str">
            <v/>
          </cell>
          <cell r="C5707" t="str">
            <v/>
          </cell>
          <cell r="D5707" t="str">
            <v/>
          </cell>
          <cell r="E5707" t="str">
            <v/>
          </cell>
          <cell r="F5707">
            <v>1053268.0899999999</v>
          </cell>
          <cell r="G5707" t="str">
            <v/>
          </cell>
        </row>
        <row r="5708">
          <cell r="A5708" t="str">
            <v>LS6 9</v>
          </cell>
          <cell r="B5708" t="str">
            <v/>
          </cell>
          <cell r="C5708" t="str">
            <v/>
          </cell>
          <cell r="D5708" t="str">
            <v/>
          </cell>
          <cell r="E5708" t="str">
            <v/>
          </cell>
          <cell r="F5708" t="str">
            <v/>
          </cell>
          <cell r="G5708" t="str">
            <v/>
          </cell>
        </row>
        <row r="5709">
          <cell r="A5709" t="str">
            <v>LS7 1</v>
          </cell>
          <cell r="B5709" t="str">
            <v/>
          </cell>
          <cell r="C5709" t="str">
            <v/>
          </cell>
          <cell r="D5709" t="str">
            <v/>
          </cell>
          <cell r="E5709" t="str">
            <v/>
          </cell>
          <cell r="F5709" t="str">
            <v/>
          </cell>
          <cell r="G5709" t="str">
            <v/>
          </cell>
        </row>
        <row r="5710">
          <cell r="A5710" t="str">
            <v>LS7 2</v>
          </cell>
          <cell r="B5710" t="str">
            <v/>
          </cell>
          <cell r="C5710" t="str">
            <v/>
          </cell>
          <cell r="D5710" t="str">
            <v/>
          </cell>
          <cell r="E5710" t="str">
            <v/>
          </cell>
          <cell r="F5710">
            <v>288122.62</v>
          </cell>
          <cell r="G5710" t="str">
            <v/>
          </cell>
        </row>
        <row r="5711">
          <cell r="A5711" t="str">
            <v>LS7 3</v>
          </cell>
          <cell r="B5711">
            <v>1703950</v>
          </cell>
          <cell r="C5711" t="str">
            <v/>
          </cell>
          <cell r="D5711" t="str">
            <v/>
          </cell>
          <cell r="E5711" t="str">
            <v/>
          </cell>
          <cell r="F5711" t="str">
            <v/>
          </cell>
          <cell r="G5711" t="str">
            <v/>
          </cell>
        </row>
        <row r="5712">
          <cell r="A5712" t="str">
            <v>LS7 4</v>
          </cell>
          <cell r="B5712" t="str">
            <v/>
          </cell>
          <cell r="C5712" t="str">
            <v/>
          </cell>
          <cell r="D5712">
            <v>343641.02</v>
          </cell>
          <cell r="E5712">
            <v>898021.02457621531</v>
          </cell>
          <cell r="F5712">
            <v>934059.97999999986</v>
          </cell>
          <cell r="G5712" t="str">
            <v/>
          </cell>
        </row>
        <row r="5713">
          <cell r="A5713" t="str">
            <v>LS7 9</v>
          </cell>
          <cell r="B5713" t="str">
            <v/>
          </cell>
          <cell r="C5713" t="str">
            <v/>
          </cell>
          <cell r="D5713" t="str">
            <v/>
          </cell>
          <cell r="E5713" t="str">
            <v/>
          </cell>
          <cell r="F5713" t="str">
            <v/>
          </cell>
          <cell r="G5713" t="str">
            <v/>
          </cell>
        </row>
        <row r="5714">
          <cell r="A5714" t="str">
            <v>LS8 1</v>
          </cell>
          <cell r="B5714" t="str">
            <v/>
          </cell>
          <cell r="C5714" t="str">
            <v/>
          </cell>
          <cell r="D5714">
            <v>265823.34999999998</v>
          </cell>
          <cell r="E5714">
            <v>2130568.3608528655</v>
          </cell>
          <cell r="F5714" t="str">
            <v/>
          </cell>
          <cell r="G5714" t="str">
            <v/>
          </cell>
        </row>
        <row r="5715">
          <cell r="A5715" t="str">
            <v>LS8 2</v>
          </cell>
          <cell r="B5715" t="str">
            <v/>
          </cell>
          <cell r="C5715" t="str">
            <v/>
          </cell>
          <cell r="D5715">
            <v>3430370.68</v>
          </cell>
          <cell r="E5715">
            <v>13152183.790211795</v>
          </cell>
          <cell r="F5715">
            <v>5129378.5799999963</v>
          </cell>
          <cell r="G5715" t="str">
            <v/>
          </cell>
        </row>
        <row r="5716">
          <cell r="A5716" t="str">
            <v>LS8 3</v>
          </cell>
          <cell r="B5716" t="str">
            <v/>
          </cell>
          <cell r="C5716" t="str">
            <v/>
          </cell>
          <cell r="D5716" t="str">
            <v/>
          </cell>
          <cell r="E5716" t="str">
            <v/>
          </cell>
          <cell r="F5716" t="str">
            <v/>
          </cell>
          <cell r="G5716" t="str">
            <v/>
          </cell>
        </row>
        <row r="5717">
          <cell r="A5717" t="str">
            <v>LS8 4</v>
          </cell>
          <cell r="B5717" t="str">
            <v/>
          </cell>
          <cell r="C5717" t="str">
            <v/>
          </cell>
          <cell r="D5717" t="str">
            <v/>
          </cell>
          <cell r="E5717">
            <v>3346841.1100430288</v>
          </cell>
          <cell r="F5717" t="str">
            <v/>
          </cell>
          <cell r="G5717" t="str">
            <v/>
          </cell>
        </row>
        <row r="5718">
          <cell r="A5718" t="str">
            <v>LS8 5</v>
          </cell>
          <cell r="B5718">
            <v>2949911</v>
          </cell>
          <cell r="C5718" t="str">
            <v/>
          </cell>
          <cell r="D5718">
            <v>355075.13</v>
          </cell>
          <cell r="E5718" t="str">
            <v/>
          </cell>
          <cell r="F5718">
            <v>435670.48000000004</v>
          </cell>
          <cell r="G5718" t="str">
            <v/>
          </cell>
        </row>
        <row r="5719">
          <cell r="A5719" t="str">
            <v>LS8 9</v>
          </cell>
          <cell r="B5719" t="str">
            <v/>
          </cell>
          <cell r="C5719" t="str">
            <v/>
          </cell>
          <cell r="D5719" t="str">
            <v/>
          </cell>
          <cell r="E5719" t="str">
            <v/>
          </cell>
          <cell r="F5719" t="str">
            <v/>
          </cell>
          <cell r="G5719" t="str">
            <v/>
          </cell>
        </row>
        <row r="5720">
          <cell r="A5720" t="str">
            <v>LS88 1</v>
          </cell>
          <cell r="B5720" t="str">
            <v/>
          </cell>
          <cell r="C5720" t="str">
            <v/>
          </cell>
          <cell r="D5720" t="str">
            <v/>
          </cell>
          <cell r="E5720" t="str">
            <v/>
          </cell>
          <cell r="F5720" t="str">
            <v/>
          </cell>
          <cell r="G5720" t="str">
            <v/>
          </cell>
        </row>
        <row r="5721">
          <cell r="A5721" t="str">
            <v>LS88 8</v>
          </cell>
          <cell r="B5721" t="str">
            <v/>
          </cell>
          <cell r="C5721" t="str">
            <v/>
          </cell>
          <cell r="D5721" t="str">
            <v/>
          </cell>
          <cell r="E5721" t="str">
            <v/>
          </cell>
          <cell r="F5721" t="str">
            <v/>
          </cell>
          <cell r="G5721" t="str">
            <v/>
          </cell>
        </row>
        <row r="5722">
          <cell r="A5722" t="str">
            <v>LS9 0</v>
          </cell>
          <cell r="B5722" t="str">
            <v/>
          </cell>
          <cell r="C5722" t="str">
            <v/>
          </cell>
          <cell r="D5722" t="str">
            <v/>
          </cell>
          <cell r="E5722" t="str">
            <v/>
          </cell>
          <cell r="F5722" t="str">
            <v/>
          </cell>
          <cell r="G5722" t="str">
            <v/>
          </cell>
        </row>
        <row r="5723">
          <cell r="A5723" t="str">
            <v>LS9 1</v>
          </cell>
          <cell r="B5723" t="str">
            <v/>
          </cell>
          <cell r="C5723" t="str">
            <v/>
          </cell>
          <cell r="D5723" t="str">
            <v/>
          </cell>
          <cell r="E5723" t="str">
            <v/>
          </cell>
          <cell r="F5723" t="str">
            <v/>
          </cell>
          <cell r="G5723" t="str">
            <v/>
          </cell>
        </row>
        <row r="5724">
          <cell r="A5724" t="str">
            <v>LS9 6</v>
          </cell>
          <cell r="B5724" t="str">
            <v/>
          </cell>
          <cell r="C5724" t="str">
            <v/>
          </cell>
          <cell r="D5724">
            <v>48153.25</v>
          </cell>
          <cell r="E5724">
            <v>155982.4733772187</v>
          </cell>
          <cell r="F5724">
            <v>1519893.52</v>
          </cell>
          <cell r="G5724" t="str">
            <v/>
          </cell>
        </row>
        <row r="5725">
          <cell r="A5725" t="str">
            <v>LS9 7</v>
          </cell>
          <cell r="B5725" t="str">
            <v/>
          </cell>
          <cell r="C5725" t="str">
            <v/>
          </cell>
          <cell r="D5725" t="str">
            <v/>
          </cell>
          <cell r="E5725" t="str">
            <v/>
          </cell>
          <cell r="F5725">
            <v>429313.37</v>
          </cell>
          <cell r="G5725" t="str">
            <v/>
          </cell>
        </row>
        <row r="5726">
          <cell r="A5726" t="str">
            <v>LS9 8</v>
          </cell>
          <cell r="B5726" t="str">
            <v/>
          </cell>
          <cell r="C5726" t="str">
            <v/>
          </cell>
          <cell r="D5726" t="str">
            <v/>
          </cell>
          <cell r="E5726" t="str">
            <v/>
          </cell>
          <cell r="F5726">
            <v>296178.26</v>
          </cell>
          <cell r="G5726" t="str">
            <v/>
          </cell>
        </row>
        <row r="5727">
          <cell r="A5727" t="str">
            <v>LS9 9</v>
          </cell>
          <cell r="B5727" t="str">
            <v/>
          </cell>
          <cell r="C5727" t="str">
            <v/>
          </cell>
          <cell r="D5727" t="str">
            <v/>
          </cell>
          <cell r="E5727" t="str">
            <v/>
          </cell>
          <cell r="F5727" t="str">
            <v/>
          </cell>
          <cell r="G5727" t="str">
            <v/>
          </cell>
        </row>
        <row r="5728">
          <cell r="A5728" t="str">
            <v>LS98 1</v>
          </cell>
          <cell r="B5728" t="str">
            <v/>
          </cell>
          <cell r="C5728" t="str">
            <v/>
          </cell>
          <cell r="D5728" t="str">
            <v/>
          </cell>
          <cell r="E5728" t="str">
            <v/>
          </cell>
          <cell r="F5728" t="str">
            <v/>
          </cell>
          <cell r="G5728" t="str">
            <v/>
          </cell>
        </row>
        <row r="5729">
          <cell r="A5729" t="str">
            <v>LS98 3</v>
          </cell>
          <cell r="B5729" t="str">
            <v/>
          </cell>
          <cell r="C5729" t="str">
            <v/>
          </cell>
          <cell r="D5729" t="str">
            <v/>
          </cell>
          <cell r="E5729" t="str">
            <v/>
          </cell>
          <cell r="F5729" t="str">
            <v/>
          </cell>
          <cell r="G5729" t="str">
            <v/>
          </cell>
        </row>
        <row r="5730">
          <cell r="A5730" t="str">
            <v>LS98 4</v>
          </cell>
          <cell r="B5730" t="str">
            <v/>
          </cell>
          <cell r="C5730" t="str">
            <v/>
          </cell>
          <cell r="D5730" t="str">
            <v/>
          </cell>
          <cell r="E5730" t="str">
            <v/>
          </cell>
          <cell r="F5730" t="str">
            <v/>
          </cell>
          <cell r="G5730" t="str">
            <v/>
          </cell>
        </row>
        <row r="5731">
          <cell r="A5731" t="str">
            <v>LS99 2</v>
          </cell>
          <cell r="B5731" t="str">
            <v/>
          </cell>
          <cell r="C5731" t="str">
            <v/>
          </cell>
          <cell r="D5731" t="str">
            <v/>
          </cell>
          <cell r="E5731" t="str">
            <v/>
          </cell>
          <cell r="F5731" t="str">
            <v/>
          </cell>
          <cell r="G5731" t="str">
            <v/>
          </cell>
        </row>
        <row r="5732">
          <cell r="A5732" t="str">
            <v>LS99 3</v>
          </cell>
          <cell r="B5732" t="str">
            <v/>
          </cell>
          <cell r="C5732" t="str">
            <v/>
          </cell>
          <cell r="D5732" t="str">
            <v/>
          </cell>
          <cell r="E5732" t="str">
            <v/>
          </cell>
          <cell r="F5732" t="str">
            <v/>
          </cell>
          <cell r="G5732" t="str">
            <v/>
          </cell>
        </row>
        <row r="5733">
          <cell r="A5733" t="str">
            <v>LS99 8</v>
          </cell>
          <cell r="B5733" t="str">
            <v/>
          </cell>
          <cell r="C5733" t="str">
            <v/>
          </cell>
          <cell r="D5733" t="str">
            <v/>
          </cell>
          <cell r="E5733" t="str">
            <v/>
          </cell>
          <cell r="F5733" t="str">
            <v/>
          </cell>
          <cell r="G5733" t="str">
            <v/>
          </cell>
        </row>
        <row r="5734">
          <cell r="A5734" t="str">
            <v>LU Other</v>
          </cell>
          <cell r="B5734">
            <v>31871876</v>
          </cell>
          <cell r="C5734">
            <v>3984537.22</v>
          </cell>
          <cell r="D5734">
            <v>37096152.850000001</v>
          </cell>
          <cell r="E5734">
            <v>15750653.649134684</v>
          </cell>
          <cell r="F5734">
            <v>21199956.479999997</v>
          </cell>
          <cell r="G5734">
            <v>36930357.570000015</v>
          </cell>
        </row>
        <row r="5735">
          <cell r="A5735" t="str">
            <v>LU total</v>
          </cell>
          <cell r="B5735">
            <v>62105168</v>
          </cell>
          <cell r="C5735">
            <v>3984537.22</v>
          </cell>
          <cell r="D5735">
            <v>47920030.910000004</v>
          </cell>
          <cell r="E5735">
            <v>65990255.538093969</v>
          </cell>
          <cell r="F5735">
            <v>142697908.83000001</v>
          </cell>
          <cell r="G5735">
            <v>39215367.880000018</v>
          </cell>
        </row>
        <row r="5736">
          <cell r="A5736" t="str">
            <v>LU1 1</v>
          </cell>
          <cell r="B5736">
            <v>4236146</v>
          </cell>
          <cell r="C5736" t="str">
            <v/>
          </cell>
          <cell r="D5736" t="str">
            <v/>
          </cell>
          <cell r="E5736">
            <v>1636435.770393563</v>
          </cell>
          <cell r="F5736">
            <v>5856639.1199999992</v>
          </cell>
          <cell r="G5736" t="str">
            <v/>
          </cell>
        </row>
        <row r="5737">
          <cell r="A5737" t="str">
            <v>LU1 2</v>
          </cell>
          <cell r="B5737" t="str">
            <v/>
          </cell>
          <cell r="C5737" t="str">
            <v/>
          </cell>
          <cell r="D5737">
            <v>318410.86</v>
          </cell>
          <cell r="E5737">
            <v>818357.55934739485</v>
          </cell>
          <cell r="F5737">
            <v>7994317.8400000017</v>
          </cell>
          <cell r="G5737" t="str">
            <v/>
          </cell>
        </row>
        <row r="5738">
          <cell r="A5738" t="str">
            <v>LU1 3</v>
          </cell>
          <cell r="B5738" t="str">
            <v/>
          </cell>
          <cell r="C5738" t="str">
            <v/>
          </cell>
          <cell r="D5738">
            <v>639596.68000000005</v>
          </cell>
          <cell r="E5738">
            <v>4299508.4615658838</v>
          </cell>
          <cell r="F5738">
            <v>23099185.350000005</v>
          </cell>
          <cell r="G5738" t="str">
            <v/>
          </cell>
        </row>
        <row r="5739">
          <cell r="A5739" t="str">
            <v>LU1 4</v>
          </cell>
          <cell r="B5739" t="str">
            <v/>
          </cell>
          <cell r="C5739" t="str">
            <v/>
          </cell>
          <cell r="D5739" t="str">
            <v/>
          </cell>
          <cell r="E5739" t="str">
            <v/>
          </cell>
          <cell r="F5739" t="str">
            <v/>
          </cell>
          <cell r="G5739" t="str">
            <v/>
          </cell>
        </row>
        <row r="5740">
          <cell r="A5740" t="str">
            <v>LU1 5</v>
          </cell>
          <cell r="B5740" t="str">
            <v/>
          </cell>
          <cell r="C5740" t="str">
            <v/>
          </cell>
          <cell r="D5740" t="str">
            <v/>
          </cell>
          <cell r="E5740">
            <v>2636072.5283391094</v>
          </cell>
          <cell r="F5740">
            <v>1340584.24</v>
          </cell>
          <cell r="G5740" t="str">
            <v/>
          </cell>
        </row>
        <row r="5741">
          <cell r="A5741" t="str">
            <v>LU1 9</v>
          </cell>
          <cell r="B5741" t="str">
            <v/>
          </cell>
          <cell r="C5741" t="str">
            <v/>
          </cell>
          <cell r="D5741" t="str">
            <v/>
          </cell>
          <cell r="E5741" t="str">
            <v/>
          </cell>
          <cell r="F5741" t="str">
            <v/>
          </cell>
          <cell r="G5741" t="str">
            <v/>
          </cell>
        </row>
        <row r="5742">
          <cell r="A5742" t="str">
            <v>LU2 0</v>
          </cell>
          <cell r="B5742" t="str">
            <v/>
          </cell>
          <cell r="C5742" t="str">
            <v/>
          </cell>
          <cell r="D5742" t="str">
            <v/>
          </cell>
          <cell r="E5742">
            <v>1956274.828373841</v>
          </cell>
          <cell r="F5742">
            <v>3797025.3199999994</v>
          </cell>
          <cell r="G5742" t="str">
            <v/>
          </cell>
        </row>
        <row r="5743">
          <cell r="A5743" t="str">
            <v>LU2 7</v>
          </cell>
          <cell r="B5743">
            <v>697552</v>
          </cell>
          <cell r="C5743" t="str">
            <v/>
          </cell>
          <cell r="D5743">
            <v>908111.86</v>
          </cell>
          <cell r="E5743">
            <v>2676452.8186859647</v>
          </cell>
          <cell r="F5743">
            <v>11706911.180000003</v>
          </cell>
          <cell r="G5743" t="str">
            <v/>
          </cell>
        </row>
        <row r="5744">
          <cell r="A5744" t="str">
            <v>LU2 8</v>
          </cell>
          <cell r="B5744">
            <v>136385</v>
          </cell>
          <cell r="C5744" t="str">
            <v/>
          </cell>
          <cell r="D5744">
            <v>453201.59</v>
          </cell>
          <cell r="E5744" t="str">
            <v/>
          </cell>
          <cell r="F5744">
            <v>1836775.0400000003</v>
          </cell>
          <cell r="G5744" t="str">
            <v/>
          </cell>
        </row>
        <row r="5745">
          <cell r="A5745" t="str">
            <v>LU2 9</v>
          </cell>
          <cell r="B5745">
            <v>61137</v>
          </cell>
          <cell r="C5745" t="str">
            <v/>
          </cell>
          <cell r="D5745" t="str">
            <v/>
          </cell>
          <cell r="E5745" t="str">
            <v/>
          </cell>
          <cell r="F5745" t="str">
            <v/>
          </cell>
          <cell r="G5745" t="str">
            <v/>
          </cell>
        </row>
        <row r="5746">
          <cell r="A5746" t="str">
            <v>LU3 1</v>
          </cell>
          <cell r="B5746" t="str">
            <v/>
          </cell>
          <cell r="C5746" t="str">
            <v/>
          </cell>
          <cell r="D5746" t="str">
            <v/>
          </cell>
          <cell r="E5746">
            <v>5319127.9133276949</v>
          </cell>
          <cell r="F5746">
            <v>6536054.6800000025</v>
          </cell>
          <cell r="G5746">
            <v>2285010.310000001</v>
          </cell>
        </row>
        <row r="5747">
          <cell r="A5747" t="str">
            <v>LU3 2</v>
          </cell>
          <cell r="B5747" t="str">
            <v/>
          </cell>
          <cell r="C5747" t="str">
            <v/>
          </cell>
          <cell r="D5747">
            <v>146441.35</v>
          </cell>
          <cell r="E5747" t="str">
            <v/>
          </cell>
          <cell r="F5747">
            <v>5884770.1400000015</v>
          </cell>
          <cell r="G5747" t="str">
            <v/>
          </cell>
        </row>
        <row r="5748">
          <cell r="A5748" t="str">
            <v>LU3 3</v>
          </cell>
          <cell r="B5748">
            <v>2330093</v>
          </cell>
          <cell r="C5748" t="str">
            <v/>
          </cell>
          <cell r="D5748" t="str">
            <v/>
          </cell>
          <cell r="E5748">
            <v>1733340.5888148756</v>
          </cell>
          <cell r="F5748">
            <v>2749576.6399999987</v>
          </cell>
          <cell r="G5748" t="str">
            <v/>
          </cell>
        </row>
        <row r="5749">
          <cell r="A5749" t="str">
            <v>LU3 4</v>
          </cell>
          <cell r="B5749" t="str">
            <v/>
          </cell>
          <cell r="C5749" t="str">
            <v/>
          </cell>
          <cell r="D5749" t="str">
            <v/>
          </cell>
          <cell r="E5749" t="str">
            <v/>
          </cell>
          <cell r="F5749">
            <v>1479409.8499999999</v>
          </cell>
          <cell r="G5749" t="str">
            <v/>
          </cell>
        </row>
        <row r="5750">
          <cell r="A5750" t="str">
            <v>LU3 9</v>
          </cell>
          <cell r="B5750" t="str">
            <v/>
          </cell>
          <cell r="C5750" t="str">
            <v/>
          </cell>
          <cell r="D5750" t="str">
            <v/>
          </cell>
          <cell r="E5750" t="str">
            <v/>
          </cell>
          <cell r="F5750" t="str">
            <v/>
          </cell>
          <cell r="G5750" t="str">
            <v/>
          </cell>
        </row>
        <row r="5751">
          <cell r="A5751" t="str">
            <v>LU4 0</v>
          </cell>
          <cell r="B5751">
            <v>1089601</v>
          </cell>
          <cell r="C5751" t="str">
            <v/>
          </cell>
          <cell r="D5751" t="str">
            <v/>
          </cell>
          <cell r="E5751" t="str">
            <v/>
          </cell>
          <cell r="F5751" t="str">
            <v/>
          </cell>
          <cell r="G5751" t="str">
            <v/>
          </cell>
        </row>
        <row r="5752">
          <cell r="A5752" t="str">
            <v>LU4 8</v>
          </cell>
          <cell r="B5752">
            <v>732944</v>
          </cell>
          <cell r="C5752" t="str">
            <v/>
          </cell>
          <cell r="D5752">
            <v>1870685.81</v>
          </cell>
          <cell r="E5752">
            <v>4109098.4569253544</v>
          </cell>
          <cell r="F5752">
            <v>10322995.309999997</v>
          </cell>
          <cell r="G5752" t="str">
            <v/>
          </cell>
        </row>
        <row r="5753">
          <cell r="A5753" t="str">
            <v>LU4 9</v>
          </cell>
          <cell r="B5753" t="str">
            <v/>
          </cell>
          <cell r="C5753" t="str">
            <v/>
          </cell>
          <cell r="D5753" t="str">
            <v/>
          </cell>
          <cell r="E5753">
            <v>1955831.2784095462</v>
          </cell>
          <cell r="F5753">
            <v>3420106</v>
          </cell>
          <cell r="G5753" t="str">
            <v/>
          </cell>
        </row>
        <row r="5754">
          <cell r="A5754" t="str">
            <v>LU5 4</v>
          </cell>
          <cell r="B5754">
            <v>145588</v>
          </cell>
          <cell r="C5754" t="str">
            <v/>
          </cell>
          <cell r="D5754">
            <v>74326.710000000006</v>
          </cell>
          <cell r="E5754" t="str">
            <v/>
          </cell>
          <cell r="F5754">
            <v>1157271.25</v>
          </cell>
          <cell r="G5754" t="str">
            <v/>
          </cell>
        </row>
        <row r="5755">
          <cell r="A5755" t="str">
            <v>LU5 5</v>
          </cell>
          <cell r="B5755" t="str">
            <v/>
          </cell>
          <cell r="C5755" t="str">
            <v/>
          </cell>
          <cell r="D5755" t="str">
            <v/>
          </cell>
          <cell r="E5755" t="str">
            <v/>
          </cell>
          <cell r="F5755">
            <v>7756274</v>
          </cell>
          <cell r="G5755" t="str">
            <v/>
          </cell>
        </row>
        <row r="5756">
          <cell r="A5756" t="str">
            <v>LU5 6</v>
          </cell>
          <cell r="B5756" t="str">
            <v/>
          </cell>
          <cell r="C5756" t="str">
            <v/>
          </cell>
          <cell r="D5756">
            <v>468305.61</v>
          </cell>
          <cell r="E5756" t="str">
            <v/>
          </cell>
          <cell r="F5756">
            <v>1568782.9700000002</v>
          </cell>
          <cell r="G5756" t="str">
            <v/>
          </cell>
        </row>
        <row r="5757">
          <cell r="A5757" t="str">
            <v>LU6 1</v>
          </cell>
          <cell r="B5757" t="str">
            <v/>
          </cell>
          <cell r="C5757" t="str">
            <v/>
          </cell>
          <cell r="D5757" t="str">
            <v/>
          </cell>
          <cell r="E5757">
            <v>3067523.735922704</v>
          </cell>
          <cell r="F5757">
            <v>2964202.3</v>
          </cell>
          <cell r="G5757" t="str">
            <v/>
          </cell>
        </row>
        <row r="5758">
          <cell r="A5758" t="str">
            <v>LU6 2</v>
          </cell>
          <cell r="B5758">
            <v>3152464</v>
          </cell>
          <cell r="C5758" t="str">
            <v/>
          </cell>
          <cell r="D5758">
            <v>3750299.76</v>
          </cell>
          <cell r="E5758">
            <v>2140327.9946539095</v>
          </cell>
          <cell r="F5758">
            <v>5858039.5300000012</v>
          </cell>
          <cell r="G5758" t="str">
            <v/>
          </cell>
        </row>
        <row r="5759">
          <cell r="A5759" t="str">
            <v>LU6 3</v>
          </cell>
          <cell r="B5759">
            <v>2544782</v>
          </cell>
          <cell r="C5759" t="str">
            <v/>
          </cell>
          <cell r="D5759" t="str">
            <v/>
          </cell>
          <cell r="E5759">
            <v>2701247.4164634133</v>
          </cell>
          <cell r="F5759">
            <v>1846359.9200000004</v>
          </cell>
          <cell r="G5759" t="str">
            <v/>
          </cell>
        </row>
        <row r="5760">
          <cell r="A5760" t="str">
            <v>LU6 9</v>
          </cell>
          <cell r="B5760" t="str">
            <v/>
          </cell>
          <cell r="C5760" t="str">
            <v/>
          </cell>
          <cell r="D5760" t="str">
            <v/>
          </cell>
          <cell r="E5760" t="str">
            <v/>
          </cell>
          <cell r="F5760" t="str">
            <v/>
          </cell>
          <cell r="G5760" t="str">
            <v/>
          </cell>
        </row>
        <row r="5761">
          <cell r="A5761" t="str">
            <v>LU7 0</v>
          </cell>
          <cell r="B5761">
            <v>6593498</v>
          </cell>
          <cell r="C5761" t="str">
            <v/>
          </cell>
          <cell r="D5761">
            <v>874182.03</v>
          </cell>
          <cell r="E5761">
            <v>6452858.6990229953</v>
          </cell>
          <cell r="F5761">
            <v>4831570.4499999993</v>
          </cell>
          <cell r="G5761" t="str">
            <v/>
          </cell>
        </row>
        <row r="5762">
          <cell r="A5762" t="str">
            <v>LU7 1</v>
          </cell>
          <cell r="B5762" t="str">
            <v/>
          </cell>
          <cell r="C5762" t="str">
            <v/>
          </cell>
          <cell r="D5762" t="str">
            <v/>
          </cell>
          <cell r="E5762">
            <v>3102024.0391660603</v>
          </cell>
          <cell r="F5762">
            <v>3139736.4000000008</v>
          </cell>
          <cell r="G5762" t="str">
            <v/>
          </cell>
        </row>
        <row r="5763">
          <cell r="A5763" t="str">
            <v>LU7 2</v>
          </cell>
          <cell r="B5763" t="str">
            <v/>
          </cell>
          <cell r="C5763" t="str">
            <v/>
          </cell>
          <cell r="D5763" t="str">
            <v/>
          </cell>
          <cell r="E5763" t="str">
            <v/>
          </cell>
          <cell r="F5763">
            <v>989915.15000000014</v>
          </cell>
          <cell r="G5763" t="str">
            <v/>
          </cell>
        </row>
        <row r="5764">
          <cell r="A5764" t="str">
            <v>LU7 3</v>
          </cell>
          <cell r="B5764" t="str">
            <v/>
          </cell>
          <cell r="C5764" t="str">
            <v/>
          </cell>
          <cell r="D5764" t="str">
            <v/>
          </cell>
          <cell r="E5764" t="str">
            <v/>
          </cell>
          <cell r="F5764" t="str">
            <v/>
          </cell>
          <cell r="G5764" t="str">
            <v/>
          </cell>
        </row>
        <row r="5765">
          <cell r="A5765" t="str">
            <v>LU7 4</v>
          </cell>
          <cell r="B5765" t="str">
            <v/>
          </cell>
          <cell r="C5765" t="str">
            <v/>
          </cell>
          <cell r="D5765" t="str">
            <v/>
          </cell>
          <cell r="E5765" t="str">
            <v/>
          </cell>
          <cell r="F5765">
            <v>913209.46000000008</v>
          </cell>
          <cell r="G5765" t="str">
            <v/>
          </cell>
        </row>
        <row r="5766">
          <cell r="A5766" t="str">
            <v>LU7 6</v>
          </cell>
          <cell r="B5766" t="str">
            <v/>
          </cell>
          <cell r="C5766" t="str">
            <v/>
          </cell>
          <cell r="D5766" t="str">
            <v/>
          </cell>
          <cell r="E5766" t="str">
            <v/>
          </cell>
          <cell r="F5766" t="str">
            <v/>
          </cell>
          <cell r="G5766" t="str">
            <v/>
          </cell>
        </row>
        <row r="5767">
          <cell r="A5767" t="str">
            <v>LU7 9</v>
          </cell>
          <cell r="B5767">
            <v>8513102</v>
          </cell>
          <cell r="C5767" t="str">
            <v/>
          </cell>
          <cell r="D5767">
            <v>1320315.8</v>
          </cell>
          <cell r="E5767">
            <v>5635119.7995469617</v>
          </cell>
          <cell r="F5767">
            <v>4448240.21</v>
          </cell>
          <cell r="G5767" t="str">
            <v/>
          </cell>
        </row>
        <row r="5768">
          <cell r="A5768" t="str">
            <v>M Other</v>
          </cell>
          <cell r="B5768">
            <v>166975426</v>
          </cell>
          <cell r="C5768">
            <v>22506017.189999998</v>
          </cell>
          <cell r="D5768">
            <v>121236521.21000001</v>
          </cell>
          <cell r="E5768">
            <v>122783163.65281296</v>
          </cell>
          <cell r="F5768">
            <v>166634969.78999993</v>
          </cell>
          <cell r="G5768">
            <v>215800458.9300001</v>
          </cell>
        </row>
        <row r="5769">
          <cell r="A5769" t="str">
            <v>M total</v>
          </cell>
          <cell r="B5769">
            <v>185482267</v>
          </cell>
          <cell r="C5769">
            <v>23474357.279999997</v>
          </cell>
          <cell r="D5769">
            <v>143662580.90000001</v>
          </cell>
          <cell r="E5769">
            <v>285016371.52181482</v>
          </cell>
          <cell r="F5769">
            <v>708404832.20000005</v>
          </cell>
          <cell r="G5769">
            <v>373442178.18000013</v>
          </cell>
        </row>
        <row r="5770">
          <cell r="A5770" t="str">
            <v>M1 1</v>
          </cell>
          <cell r="B5770">
            <v>61024</v>
          </cell>
          <cell r="C5770" t="str">
            <v/>
          </cell>
          <cell r="D5770" t="str">
            <v/>
          </cell>
          <cell r="E5770" t="str">
            <v/>
          </cell>
          <cell r="F5770">
            <v>3085096.3400000003</v>
          </cell>
          <cell r="G5770" t="str">
            <v/>
          </cell>
        </row>
        <row r="5771">
          <cell r="A5771" t="str">
            <v>M1 2</v>
          </cell>
          <cell r="B5771" t="str">
            <v/>
          </cell>
          <cell r="C5771" t="str">
            <v/>
          </cell>
          <cell r="D5771" t="str">
            <v/>
          </cell>
          <cell r="E5771" t="str">
            <v/>
          </cell>
          <cell r="F5771">
            <v>2542785.5799999991</v>
          </cell>
          <cell r="G5771" t="str">
            <v/>
          </cell>
        </row>
        <row r="5772">
          <cell r="A5772" t="str">
            <v>M1 3</v>
          </cell>
          <cell r="B5772" t="str">
            <v/>
          </cell>
          <cell r="C5772" t="str">
            <v/>
          </cell>
          <cell r="D5772" t="str">
            <v/>
          </cell>
          <cell r="E5772" t="str">
            <v/>
          </cell>
          <cell r="F5772">
            <v>1470840.1900000004</v>
          </cell>
          <cell r="G5772" t="str">
            <v/>
          </cell>
        </row>
        <row r="5773">
          <cell r="A5773" t="str">
            <v>M1 4</v>
          </cell>
          <cell r="B5773" t="str">
            <v/>
          </cell>
          <cell r="C5773" t="str">
            <v/>
          </cell>
          <cell r="D5773" t="str">
            <v/>
          </cell>
          <cell r="E5773" t="str">
            <v/>
          </cell>
          <cell r="F5773" t="str">
            <v/>
          </cell>
          <cell r="G5773" t="str">
            <v/>
          </cell>
        </row>
        <row r="5774">
          <cell r="A5774" t="str">
            <v>M1 5</v>
          </cell>
          <cell r="B5774" t="str">
            <v/>
          </cell>
          <cell r="C5774" t="str">
            <v/>
          </cell>
          <cell r="D5774">
            <v>111214.26</v>
          </cell>
          <cell r="E5774" t="str">
            <v/>
          </cell>
          <cell r="F5774" t="str">
            <v/>
          </cell>
          <cell r="G5774" t="str">
            <v/>
          </cell>
        </row>
        <row r="5775">
          <cell r="A5775" t="str">
            <v>M1 6</v>
          </cell>
          <cell r="B5775" t="str">
            <v/>
          </cell>
          <cell r="C5775" t="str">
            <v/>
          </cell>
          <cell r="D5775" t="str">
            <v/>
          </cell>
          <cell r="E5775" t="str">
            <v/>
          </cell>
          <cell r="F5775">
            <v>4635565.13</v>
          </cell>
          <cell r="G5775" t="str">
            <v/>
          </cell>
        </row>
        <row r="5776">
          <cell r="A5776" t="str">
            <v>M1 7</v>
          </cell>
          <cell r="B5776" t="str">
            <v/>
          </cell>
          <cell r="C5776" t="str">
            <v/>
          </cell>
          <cell r="D5776" t="str">
            <v/>
          </cell>
          <cell r="E5776" t="str">
            <v/>
          </cell>
          <cell r="F5776" t="str">
            <v/>
          </cell>
          <cell r="G5776" t="str">
            <v/>
          </cell>
        </row>
        <row r="5777">
          <cell r="A5777" t="str">
            <v>M11 0</v>
          </cell>
          <cell r="B5777" t="str">
            <v/>
          </cell>
          <cell r="C5777" t="str">
            <v/>
          </cell>
          <cell r="D5777" t="str">
            <v/>
          </cell>
          <cell r="E5777" t="str">
            <v/>
          </cell>
          <cell r="F5777" t="str">
            <v/>
          </cell>
          <cell r="G5777" t="str">
            <v/>
          </cell>
        </row>
        <row r="5778">
          <cell r="A5778" t="str">
            <v>M11 1</v>
          </cell>
          <cell r="B5778" t="str">
            <v/>
          </cell>
          <cell r="C5778" t="str">
            <v/>
          </cell>
          <cell r="D5778" t="str">
            <v/>
          </cell>
          <cell r="E5778" t="str">
            <v/>
          </cell>
          <cell r="F5778" t="str">
            <v/>
          </cell>
          <cell r="G5778" t="str">
            <v/>
          </cell>
        </row>
        <row r="5779">
          <cell r="A5779" t="str">
            <v>M11 2</v>
          </cell>
          <cell r="B5779" t="str">
            <v/>
          </cell>
          <cell r="C5779" t="str">
            <v/>
          </cell>
          <cell r="D5779" t="str">
            <v/>
          </cell>
          <cell r="E5779" t="str">
            <v/>
          </cell>
          <cell r="F5779">
            <v>2640112.9</v>
          </cell>
          <cell r="G5779" t="str">
            <v/>
          </cell>
        </row>
        <row r="5780">
          <cell r="A5780" t="str">
            <v>M11 3</v>
          </cell>
          <cell r="B5780" t="str">
            <v/>
          </cell>
          <cell r="C5780" t="str">
            <v/>
          </cell>
          <cell r="D5780" t="str">
            <v/>
          </cell>
          <cell r="E5780" t="str">
            <v/>
          </cell>
          <cell r="F5780" t="str">
            <v/>
          </cell>
          <cell r="G5780" t="str">
            <v/>
          </cell>
        </row>
        <row r="5781">
          <cell r="A5781" t="str">
            <v>M11 4</v>
          </cell>
          <cell r="B5781" t="str">
            <v/>
          </cell>
          <cell r="C5781" t="str">
            <v/>
          </cell>
          <cell r="D5781" t="str">
            <v/>
          </cell>
          <cell r="E5781" t="str">
            <v/>
          </cell>
          <cell r="F5781" t="str">
            <v/>
          </cell>
          <cell r="G5781" t="str">
            <v/>
          </cell>
        </row>
        <row r="5782">
          <cell r="A5782" t="str">
            <v>M12 0</v>
          </cell>
          <cell r="B5782" t="str">
            <v/>
          </cell>
          <cell r="C5782" t="str">
            <v/>
          </cell>
          <cell r="D5782" t="str">
            <v/>
          </cell>
          <cell r="E5782" t="str">
            <v/>
          </cell>
          <cell r="F5782" t="str">
            <v/>
          </cell>
          <cell r="G5782" t="str">
            <v/>
          </cell>
        </row>
        <row r="5783">
          <cell r="A5783" t="str">
            <v>M12 4</v>
          </cell>
          <cell r="B5783" t="str">
            <v/>
          </cell>
          <cell r="C5783" t="str">
            <v/>
          </cell>
          <cell r="D5783" t="str">
            <v/>
          </cell>
          <cell r="E5783">
            <v>697359.85881035158</v>
          </cell>
          <cell r="F5783" t="str">
            <v/>
          </cell>
          <cell r="G5783" t="str">
            <v/>
          </cell>
        </row>
        <row r="5784">
          <cell r="A5784" t="str">
            <v>M12 5</v>
          </cell>
          <cell r="B5784" t="str">
            <v/>
          </cell>
          <cell r="C5784" t="str">
            <v/>
          </cell>
          <cell r="D5784" t="str">
            <v/>
          </cell>
          <cell r="E5784">
            <v>3780679.9466194343</v>
          </cell>
          <cell r="F5784">
            <v>1518650.7099999997</v>
          </cell>
          <cell r="G5784" t="str">
            <v/>
          </cell>
        </row>
        <row r="5785">
          <cell r="A5785" t="str">
            <v>M12 6</v>
          </cell>
          <cell r="B5785" t="str">
            <v/>
          </cell>
          <cell r="C5785" t="str">
            <v/>
          </cell>
          <cell r="D5785" t="str">
            <v/>
          </cell>
          <cell r="E5785" t="str">
            <v/>
          </cell>
          <cell r="F5785">
            <v>2297571.5700000003</v>
          </cell>
          <cell r="G5785" t="str">
            <v/>
          </cell>
        </row>
        <row r="5786">
          <cell r="A5786" t="str">
            <v>M13 0</v>
          </cell>
          <cell r="B5786" t="str">
            <v/>
          </cell>
          <cell r="C5786" t="str">
            <v/>
          </cell>
          <cell r="D5786">
            <v>989005.53</v>
          </cell>
          <cell r="E5786">
            <v>2425106.4038826465</v>
          </cell>
          <cell r="F5786">
            <v>5322533.6599999992</v>
          </cell>
          <cell r="G5786" t="str">
            <v/>
          </cell>
        </row>
        <row r="5787">
          <cell r="A5787" t="str">
            <v>M13 9</v>
          </cell>
          <cell r="B5787" t="str">
            <v/>
          </cell>
          <cell r="C5787" t="str">
            <v/>
          </cell>
          <cell r="D5787" t="str">
            <v/>
          </cell>
          <cell r="E5787" t="str">
            <v/>
          </cell>
          <cell r="F5787" t="str">
            <v/>
          </cell>
          <cell r="G5787" t="str">
            <v/>
          </cell>
        </row>
        <row r="5788">
          <cell r="A5788" t="str">
            <v>M14 0</v>
          </cell>
          <cell r="B5788" t="str">
            <v/>
          </cell>
          <cell r="C5788" t="str">
            <v/>
          </cell>
          <cell r="D5788" t="str">
            <v/>
          </cell>
          <cell r="E5788" t="str">
            <v/>
          </cell>
          <cell r="F5788" t="str">
            <v/>
          </cell>
          <cell r="G5788" t="str">
            <v/>
          </cell>
        </row>
        <row r="5789">
          <cell r="A5789" t="str">
            <v>M14 4</v>
          </cell>
          <cell r="B5789" t="str">
            <v/>
          </cell>
          <cell r="C5789" t="str">
            <v/>
          </cell>
          <cell r="D5789" t="str">
            <v/>
          </cell>
          <cell r="E5789" t="str">
            <v/>
          </cell>
          <cell r="F5789" t="str">
            <v/>
          </cell>
          <cell r="G5789" t="str">
            <v/>
          </cell>
        </row>
        <row r="5790">
          <cell r="A5790" t="str">
            <v>M14 5</v>
          </cell>
          <cell r="B5790" t="str">
            <v/>
          </cell>
          <cell r="C5790" t="str">
            <v/>
          </cell>
          <cell r="D5790" t="str">
            <v/>
          </cell>
          <cell r="E5790">
            <v>13641558.94305943</v>
          </cell>
          <cell r="F5790">
            <v>20029777.98</v>
          </cell>
          <cell r="G5790" t="str">
            <v/>
          </cell>
        </row>
        <row r="5791">
          <cell r="A5791" t="str">
            <v>M14 6</v>
          </cell>
          <cell r="B5791" t="str">
            <v/>
          </cell>
          <cell r="C5791" t="str">
            <v/>
          </cell>
          <cell r="D5791" t="str">
            <v/>
          </cell>
          <cell r="E5791" t="str">
            <v/>
          </cell>
          <cell r="F5791">
            <v>6489899.5300000003</v>
          </cell>
          <cell r="G5791" t="str">
            <v/>
          </cell>
        </row>
        <row r="5792">
          <cell r="A5792" t="str">
            <v>M14 7</v>
          </cell>
          <cell r="B5792" t="str">
            <v/>
          </cell>
          <cell r="C5792" t="str">
            <v/>
          </cell>
          <cell r="D5792" t="str">
            <v/>
          </cell>
          <cell r="E5792" t="str">
            <v/>
          </cell>
          <cell r="F5792">
            <v>1770363.9199999997</v>
          </cell>
          <cell r="G5792" t="str">
            <v/>
          </cell>
        </row>
        <row r="5793">
          <cell r="A5793" t="str">
            <v>M15 4</v>
          </cell>
          <cell r="B5793" t="str">
            <v/>
          </cell>
          <cell r="C5793" t="str">
            <v/>
          </cell>
          <cell r="D5793" t="str">
            <v/>
          </cell>
          <cell r="E5793" t="str">
            <v/>
          </cell>
          <cell r="F5793">
            <v>10329107.199999999</v>
          </cell>
          <cell r="G5793">
            <v>9359247.2399999965</v>
          </cell>
        </row>
        <row r="5794">
          <cell r="A5794" t="str">
            <v>M15 5</v>
          </cell>
          <cell r="B5794" t="str">
            <v/>
          </cell>
          <cell r="C5794" t="str">
            <v/>
          </cell>
          <cell r="D5794" t="str">
            <v/>
          </cell>
          <cell r="E5794" t="str">
            <v/>
          </cell>
          <cell r="F5794" t="str">
            <v/>
          </cell>
          <cell r="G5794" t="str">
            <v/>
          </cell>
        </row>
        <row r="5795">
          <cell r="A5795" t="str">
            <v>M15 6</v>
          </cell>
          <cell r="B5795" t="str">
            <v/>
          </cell>
          <cell r="C5795" t="str">
            <v/>
          </cell>
          <cell r="D5795" t="str">
            <v/>
          </cell>
          <cell r="E5795" t="str">
            <v/>
          </cell>
          <cell r="F5795" t="str">
            <v/>
          </cell>
          <cell r="G5795" t="str">
            <v/>
          </cell>
        </row>
        <row r="5796">
          <cell r="A5796" t="str">
            <v>M16 0</v>
          </cell>
          <cell r="B5796" t="str">
            <v/>
          </cell>
          <cell r="C5796" t="str">
            <v/>
          </cell>
          <cell r="D5796">
            <v>559690.06999999995</v>
          </cell>
          <cell r="E5796">
            <v>1075706.7313752139</v>
          </cell>
          <cell r="F5796" t="str">
            <v/>
          </cell>
          <cell r="G5796" t="str">
            <v/>
          </cell>
        </row>
        <row r="5797">
          <cell r="A5797" t="str">
            <v>M16 6</v>
          </cell>
          <cell r="B5797" t="str">
            <v/>
          </cell>
          <cell r="C5797" t="str">
            <v/>
          </cell>
          <cell r="D5797" t="str">
            <v/>
          </cell>
          <cell r="E5797" t="str">
            <v/>
          </cell>
          <cell r="F5797" t="str">
            <v/>
          </cell>
          <cell r="G5797" t="str">
            <v/>
          </cell>
        </row>
        <row r="5798">
          <cell r="A5798" t="str">
            <v>M16 7</v>
          </cell>
          <cell r="B5798" t="str">
            <v/>
          </cell>
          <cell r="C5798" t="str">
            <v/>
          </cell>
          <cell r="D5798" t="str">
            <v/>
          </cell>
          <cell r="E5798" t="str">
            <v/>
          </cell>
          <cell r="F5798" t="str">
            <v/>
          </cell>
          <cell r="G5798" t="str">
            <v/>
          </cell>
        </row>
        <row r="5799">
          <cell r="A5799" t="str">
            <v>M16 8</v>
          </cell>
          <cell r="B5799" t="str">
            <v/>
          </cell>
          <cell r="C5799" t="str">
            <v/>
          </cell>
          <cell r="D5799" t="str">
            <v/>
          </cell>
          <cell r="E5799">
            <v>1845014.3661241578</v>
          </cell>
          <cell r="F5799">
            <v>5501413.7900000028</v>
          </cell>
          <cell r="G5799" t="str">
            <v/>
          </cell>
        </row>
        <row r="5800">
          <cell r="A5800" t="str">
            <v>M16 9</v>
          </cell>
          <cell r="B5800" t="str">
            <v/>
          </cell>
          <cell r="C5800" t="str">
            <v/>
          </cell>
          <cell r="D5800" t="str">
            <v/>
          </cell>
          <cell r="E5800" t="str">
            <v/>
          </cell>
          <cell r="F5800">
            <v>3251644.1199999996</v>
          </cell>
          <cell r="G5800" t="str">
            <v/>
          </cell>
        </row>
        <row r="5801">
          <cell r="A5801" t="str">
            <v>M17 1</v>
          </cell>
          <cell r="B5801">
            <v>3032339</v>
          </cell>
          <cell r="C5801" t="str">
            <v/>
          </cell>
          <cell r="D5801">
            <v>1030096.59</v>
          </cell>
          <cell r="E5801">
            <v>1684933.954173638</v>
          </cell>
          <cell r="F5801">
            <v>17671791.440000001</v>
          </cell>
          <cell r="G5801" t="str">
            <v/>
          </cell>
        </row>
        <row r="5802">
          <cell r="A5802" t="str">
            <v>M17 8</v>
          </cell>
          <cell r="B5802" t="str">
            <v/>
          </cell>
          <cell r="C5802" t="str">
            <v/>
          </cell>
          <cell r="D5802" t="str">
            <v/>
          </cell>
          <cell r="E5802" t="str">
            <v/>
          </cell>
          <cell r="F5802" t="str">
            <v/>
          </cell>
          <cell r="G5802" t="str">
            <v/>
          </cell>
        </row>
        <row r="5803">
          <cell r="A5803" t="str">
            <v>M18 7</v>
          </cell>
          <cell r="B5803" t="str">
            <v/>
          </cell>
          <cell r="C5803" t="str">
            <v/>
          </cell>
          <cell r="D5803" t="str">
            <v/>
          </cell>
          <cell r="E5803" t="str">
            <v/>
          </cell>
          <cell r="F5803" t="str">
            <v/>
          </cell>
          <cell r="G5803" t="str">
            <v/>
          </cell>
        </row>
        <row r="5804">
          <cell r="A5804" t="str">
            <v>M18 8</v>
          </cell>
          <cell r="B5804" t="str">
            <v/>
          </cell>
          <cell r="C5804" t="str">
            <v/>
          </cell>
          <cell r="D5804" t="str">
            <v/>
          </cell>
          <cell r="E5804" t="str">
            <v/>
          </cell>
          <cell r="F5804">
            <v>1457716.29</v>
          </cell>
          <cell r="G5804" t="str">
            <v/>
          </cell>
        </row>
        <row r="5805">
          <cell r="A5805" t="str">
            <v>M19 0</v>
          </cell>
          <cell r="B5805" t="str">
            <v/>
          </cell>
          <cell r="C5805" t="str">
            <v/>
          </cell>
          <cell r="D5805" t="str">
            <v/>
          </cell>
          <cell r="E5805" t="str">
            <v/>
          </cell>
          <cell r="F5805" t="str">
            <v/>
          </cell>
          <cell r="G5805" t="str">
            <v/>
          </cell>
        </row>
        <row r="5806">
          <cell r="A5806" t="str">
            <v>M19 1</v>
          </cell>
          <cell r="B5806" t="str">
            <v/>
          </cell>
          <cell r="C5806" t="str">
            <v/>
          </cell>
          <cell r="D5806" t="str">
            <v/>
          </cell>
          <cell r="E5806">
            <v>893215.25962534442</v>
          </cell>
          <cell r="F5806">
            <v>2272607.2699999996</v>
          </cell>
          <cell r="G5806" t="str">
            <v/>
          </cell>
        </row>
        <row r="5807">
          <cell r="A5807" t="str">
            <v>M19 2</v>
          </cell>
          <cell r="B5807" t="str">
            <v/>
          </cell>
          <cell r="C5807" t="str">
            <v/>
          </cell>
          <cell r="D5807">
            <v>859356.74</v>
          </cell>
          <cell r="E5807">
            <v>2722610.2963787364</v>
          </cell>
          <cell r="F5807">
            <v>7516063.0600000015</v>
          </cell>
          <cell r="G5807" t="str">
            <v/>
          </cell>
        </row>
        <row r="5808">
          <cell r="A5808" t="str">
            <v>M19 3</v>
          </cell>
          <cell r="B5808">
            <v>123833</v>
          </cell>
          <cell r="C5808" t="str">
            <v/>
          </cell>
          <cell r="D5808" t="str">
            <v/>
          </cell>
          <cell r="E5808">
            <v>1505247.0473343828</v>
          </cell>
          <cell r="F5808">
            <v>4184293.44</v>
          </cell>
          <cell r="G5808" t="str">
            <v/>
          </cell>
        </row>
        <row r="5809">
          <cell r="A5809" t="str">
            <v>M2 1</v>
          </cell>
          <cell r="B5809" t="str">
            <v/>
          </cell>
          <cell r="C5809" t="str">
            <v/>
          </cell>
          <cell r="D5809" t="str">
            <v/>
          </cell>
          <cell r="E5809" t="str">
            <v/>
          </cell>
          <cell r="F5809" t="str">
            <v/>
          </cell>
          <cell r="G5809" t="str">
            <v/>
          </cell>
        </row>
        <row r="5810">
          <cell r="A5810" t="str">
            <v>M2 2</v>
          </cell>
          <cell r="B5810" t="str">
            <v/>
          </cell>
          <cell r="C5810" t="str">
            <v/>
          </cell>
          <cell r="D5810" t="str">
            <v/>
          </cell>
          <cell r="E5810" t="str">
            <v/>
          </cell>
          <cell r="F5810" t="str">
            <v/>
          </cell>
          <cell r="G5810" t="str">
            <v/>
          </cell>
        </row>
        <row r="5811">
          <cell r="A5811" t="str">
            <v>M2 3</v>
          </cell>
          <cell r="B5811" t="str">
            <v/>
          </cell>
          <cell r="C5811" t="str">
            <v/>
          </cell>
          <cell r="D5811" t="str">
            <v/>
          </cell>
          <cell r="E5811" t="str">
            <v/>
          </cell>
          <cell r="F5811">
            <v>34833333.169999994</v>
          </cell>
          <cell r="G5811" t="str">
            <v/>
          </cell>
        </row>
        <row r="5812">
          <cell r="A5812" t="str">
            <v>M2 4</v>
          </cell>
          <cell r="B5812" t="str">
            <v/>
          </cell>
          <cell r="C5812" t="str">
            <v/>
          </cell>
          <cell r="D5812" t="str">
            <v/>
          </cell>
          <cell r="E5812" t="str">
            <v/>
          </cell>
          <cell r="F5812" t="str">
            <v/>
          </cell>
          <cell r="G5812" t="str">
            <v/>
          </cell>
        </row>
        <row r="5813">
          <cell r="A5813" t="str">
            <v>M2 5</v>
          </cell>
          <cell r="B5813" t="str">
            <v/>
          </cell>
          <cell r="C5813" t="str">
            <v/>
          </cell>
          <cell r="D5813" t="str">
            <v/>
          </cell>
          <cell r="E5813" t="str">
            <v/>
          </cell>
          <cell r="F5813" t="str">
            <v/>
          </cell>
          <cell r="G5813" t="str">
            <v/>
          </cell>
        </row>
        <row r="5814">
          <cell r="A5814" t="str">
            <v>M2 6</v>
          </cell>
          <cell r="B5814" t="str">
            <v/>
          </cell>
          <cell r="C5814" t="str">
            <v/>
          </cell>
          <cell r="D5814" t="str">
            <v/>
          </cell>
          <cell r="E5814" t="str">
            <v/>
          </cell>
          <cell r="F5814" t="str">
            <v/>
          </cell>
          <cell r="G5814" t="str">
            <v/>
          </cell>
        </row>
        <row r="5815">
          <cell r="A5815" t="str">
            <v>M2 7</v>
          </cell>
          <cell r="B5815" t="str">
            <v/>
          </cell>
          <cell r="C5815" t="str">
            <v/>
          </cell>
          <cell r="D5815" t="str">
            <v/>
          </cell>
          <cell r="E5815" t="str">
            <v/>
          </cell>
          <cell r="F5815">
            <v>7760716.46</v>
          </cell>
          <cell r="G5815" t="str">
            <v/>
          </cell>
        </row>
        <row r="5816">
          <cell r="A5816" t="str">
            <v>M20 1</v>
          </cell>
          <cell r="B5816" t="str">
            <v/>
          </cell>
          <cell r="C5816" t="str">
            <v/>
          </cell>
          <cell r="D5816" t="str">
            <v/>
          </cell>
          <cell r="E5816" t="str">
            <v/>
          </cell>
          <cell r="F5816">
            <v>1412071.67</v>
          </cell>
          <cell r="G5816" t="str">
            <v/>
          </cell>
        </row>
        <row r="5817">
          <cell r="A5817" t="str">
            <v>M20 2</v>
          </cell>
          <cell r="B5817" t="str">
            <v/>
          </cell>
          <cell r="C5817" t="str">
            <v/>
          </cell>
          <cell r="D5817" t="str">
            <v/>
          </cell>
          <cell r="E5817">
            <v>1204595.8722396553</v>
          </cell>
          <cell r="F5817">
            <v>7681586.7700000023</v>
          </cell>
          <cell r="G5817" t="str">
            <v/>
          </cell>
        </row>
        <row r="5818">
          <cell r="A5818" t="str">
            <v>M20 3</v>
          </cell>
          <cell r="B5818" t="str">
            <v/>
          </cell>
          <cell r="C5818" t="str">
            <v/>
          </cell>
          <cell r="D5818" t="str">
            <v/>
          </cell>
          <cell r="E5818" t="str">
            <v/>
          </cell>
          <cell r="F5818">
            <v>2439061.9699999997</v>
          </cell>
          <cell r="G5818" t="str">
            <v/>
          </cell>
        </row>
        <row r="5819">
          <cell r="A5819" t="str">
            <v>M20 4</v>
          </cell>
          <cell r="B5819" t="str">
            <v/>
          </cell>
          <cell r="C5819" t="str">
            <v/>
          </cell>
          <cell r="D5819" t="str">
            <v/>
          </cell>
          <cell r="E5819" t="str">
            <v/>
          </cell>
          <cell r="F5819">
            <v>2297771.11</v>
          </cell>
          <cell r="G5819" t="str">
            <v/>
          </cell>
        </row>
        <row r="5820">
          <cell r="A5820" t="str">
            <v>M20 5</v>
          </cell>
          <cell r="B5820" t="str">
            <v/>
          </cell>
          <cell r="C5820" t="str">
            <v/>
          </cell>
          <cell r="D5820" t="str">
            <v/>
          </cell>
          <cell r="E5820" t="str">
            <v/>
          </cell>
          <cell r="F5820">
            <v>3056093.1100000003</v>
          </cell>
          <cell r="G5820" t="str">
            <v/>
          </cell>
        </row>
        <row r="5821">
          <cell r="A5821" t="str">
            <v>M20 6</v>
          </cell>
          <cell r="B5821" t="str">
            <v/>
          </cell>
          <cell r="C5821" t="str">
            <v/>
          </cell>
          <cell r="D5821" t="str">
            <v/>
          </cell>
          <cell r="E5821">
            <v>11008676.917186052</v>
          </cell>
          <cell r="F5821" t="str">
            <v/>
          </cell>
          <cell r="G5821">
            <v>4268888.55</v>
          </cell>
        </row>
        <row r="5822">
          <cell r="A5822" t="str">
            <v>M21 0</v>
          </cell>
          <cell r="B5822" t="str">
            <v/>
          </cell>
          <cell r="C5822" t="str">
            <v/>
          </cell>
          <cell r="D5822">
            <v>521546.41</v>
          </cell>
          <cell r="E5822">
            <v>2020237.7299591277</v>
          </cell>
          <cell r="F5822">
            <v>2147457.7400000002</v>
          </cell>
          <cell r="G5822" t="str">
            <v/>
          </cell>
        </row>
        <row r="5823">
          <cell r="A5823" t="str">
            <v>M21 3</v>
          </cell>
          <cell r="B5823" t="str">
            <v/>
          </cell>
          <cell r="C5823" t="str">
            <v/>
          </cell>
          <cell r="D5823" t="str">
            <v/>
          </cell>
          <cell r="E5823" t="str">
            <v/>
          </cell>
          <cell r="F5823" t="str">
            <v/>
          </cell>
          <cell r="G5823" t="str">
            <v/>
          </cell>
        </row>
        <row r="5824">
          <cell r="A5824" t="str">
            <v>M21 7</v>
          </cell>
          <cell r="B5824" t="str">
            <v/>
          </cell>
          <cell r="C5824" t="str">
            <v/>
          </cell>
          <cell r="D5824" t="str">
            <v/>
          </cell>
          <cell r="E5824">
            <v>441791.71052181209</v>
          </cell>
          <cell r="F5824">
            <v>1269371.1499999994</v>
          </cell>
          <cell r="G5824" t="str">
            <v/>
          </cell>
        </row>
        <row r="5825">
          <cell r="A5825" t="str">
            <v>M21 8</v>
          </cell>
          <cell r="B5825" t="str">
            <v/>
          </cell>
          <cell r="C5825" t="str">
            <v/>
          </cell>
          <cell r="D5825">
            <v>40364.28</v>
          </cell>
          <cell r="E5825" t="str">
            <v/>
          </cell>
          <cell r="F5825">
            <v>1669315.99</v>
          </cell>
          <cell r="G5825" t="str">
            <v/>
          </cell>
        </row>
        <row r="5826">
          <cell r="A5826" t="str">
            <v>M21 9</v>
          </cell>
          <cell r="B5826" t="str">
            <v/>
          </cell>
          <cell r="C5826" t="str">
            <v/>
          </cell>
          <cell r="D5826" t="str">
            <v/>
          </cell>
          <cell r="E5826">
            <v>1421453.7080356851</v>
          </cell>
          <cell r="F5826">
            <v>4775095.5799999982</v>
          </cell>
          <cell r="G5826" t="str">
            <v/>
          </cell>
        </row>
        <row r="5827">
          <cell r="A5827" t="str">
            <v>M22 0</v>
          </cell>
          <cell r="B5827" t="str">
            <v/>
          </cell>
          <cell r="C5827" t="str">
            <v/>
          </cell>
          <cell r="D5827" t="str">
            <v/>
          </cell>
          <cell r="E5827" t="str">
            <v/>
          </cell>
          <cell r="F5827" t="str">
            <v/>
          </cell>
          <cell r="G5827" t="str">
            <v/>
          </cell>
        </row>
        <row r="5828">
          <cell r="A5828" t="str">
            <v>M22 1</v>
          </cell>
          <cell r="B5828" t="str">
            <v/>
          </cell>
          <cell r="C5828" t="str">
            <v/>
          </cell>
          <cell r="D5828" t="str">
            <v/>
          </cell>
          <cell r="E5828" t="str">
            <v/>
          </cell>
          <cell r="F5828" t="str">
            <v/>
          </cell>
          <cell r="G5828" t="str">
            <v/>
          </cell>
        </row>
        <row r="5829">
          <cell r="A5829" t="str">
            <v>M22 2</v>
          </cell>
          <cell r="B5829" t="str">
            <v/>
          </cell>
          <cell r="C5829" t="str">
            <v/>
          </cell>
          <cell r="D5829" t="str">
            <v/>
          </cell>
          <cell r="E5829" t="str">
            <v/>
          </cell>
          <cell r="F5829" t="str">
            <v/>
          </cell>
          <cell r="G5829" t="str">
            <v/>
          </cell>
        </row>
        <row r="5830">
          <cell r="A5830" t="str">
            <v>M22 4</v>
          </cell>
          <cell r="B5830" t="str">
            <v/>
          </cell>
          <cell r="C5830" t="str">
            <v/>
          </cell>
          <cell r="D5830">
            <v>157625.04999999999</v>
          </cell>
          <cell r="E5830">
            <v>1831726.9855790953</v>
          </cell>
          <cell r="F5830">
            <v>10897180.859999999</v>
          </cell>
          <cell r="G5830" t="str">
            <v/>
          </cell>
        </row>
        <row r="5831">
          <cell r="A5831" t="str">
            <v>M22 5</v>
          </cell>
          <cell r="B5831" t="str">
            <v/>
          </cell>
          <cell r="C5831" t="str">
            <v/>
          </cell>
          <cell r="D5831">
            <v>115893.93</v>
          </cell>
          <cell r="E5831">
            <v>96597.269722358396</v>
          </cell>
          <cell r="F5831" t="str">
            <v/>
          </cell>
          <cell r="G5831" t="str">
            <v/>
          </cell>
        </row>
        <row r="5832">
          <cell r="A5832" t="str">
            <v>M22 8</v>
          </cell>
          <cell r="B5832" t="str">
            <v/>
          </cell>
          <cell r="C5832" t="str">
            <v/>
          </cell>
          <cell r="D5832" t="str">
            <v/>
          </cell>
          <cell r="E5832" t="str">
            <v/>
          </cell>
          <cell r="F5832" t="str">
            <v/>
          </cell>
          <cell r="G5832" t="str">
            <v/>
          </cell>
        </row>
        <row r="5833">
          <cell r="A5833" t="str">
            <v>M22 9</v>
          </cell>
          <cell r="B5833" t="str">
            <v/>
          </cell>
          <cell r="C5833" t="str">
            <v/>
          </cell>
          <cell r="D5833" t="str">
            <v/>
          </cell>
          <cell r="E5833" t="str">
            <v/>
          </cell>
          <cell r="F5833">
            <v>56867.63</v>
          </cell>
          <cell r="G5833" t="str">
            <v/>
          </cell>
        </row>
        <row r="5834">
          <cell r="A5834" t="str">
            <v>M23 0</v>
          </cell>
          <cell r="B5834" t="str">
            <v/>
          </cell>
          <cell r="C5834" t="str">
            <v/>
          </cell>
          <cell r="D5834" t="str">
            <v/>
          </cell>
          <cell r="E5834" t="str">
            <v/>
          </cell>
          <cell r="F5834">
            <v>497943.75999999995</v>
          </cell>
          <cell r="G5834" t="str">
            <v/>
          </cell>
        </row>
        <row r="5835">
          <cell r="A5835" t="str">
            <v>M23 1</v>
          </cell>
          <cell r="B5835" t="str">
            <v/>
          </cell>
          <cell r="C5835" t="str">
            <v/>
          </cell>
          <cell r="D5835" t="str">
            <v/>
          </cell>
          <cell r="E5835" t="str">
            <v/>
          </cell>
          <cell r="F5835">
            <v>536063.15999999992</v>
          </cell>
          <cell r="G5835" t="str">
            <v/>
          </cell>
        </row>
        <row r="5836">
          <cell r="A5836" t="str">
            <v>M23 2</v>
          </cell>
          <cell r="B5836" t="str">
            <v/>
          </cell>
          <cell r="C5836" t="str">
            <v/>
          </cell>
          <cell r="D5836" t="str">
            <v/>
          </cell>
          <cell r="E5836" t="str">
            <v/>
          </cell>
          <cell r="F5836" t="str">
            <v/>
          </cell>
          <cell r="G5836" t="str">
            <v/>
          </cell>
        </row>
        <row r="5837">
          <cell r="A5837" t="str">
            <v>M23 9</v>
          </cell>
          <cell r="B5837" t="str">
            <v/>
          </cell>
          <cell r="C5837" t="str">
            <v/>
          </cell>
          <cell r="D5837" t="str">
            <v/>
          </cell>
          <cell r="E5837" t="str">
            <v/>
          </cell>
          <cell r="F5837">
            <v>4846695.63</v>
          </cell>
          <cell r="G5837" t="str">
            <v/>
          </cell>
        </row>
        <row r="5838">
          <cell r="A5838" t="str">
            <v>M24 0</v>
          </cell>
          <cell r="B5838" t="str">
            <v/>
          </cell>
          <cell r="C5838" t="str">
            <v/>
          </cell>
          <cell r="D5838" t="str">
            <v/>
          </cell>
          <cell r="E5838" t="str">
            <v/>
          </cell>
          <cell r="F5838" t="str">
            <v/>
          </cell>
          <cell r="G5838" t="str">
            <v/>
          </cell>
        </row>
        <row r="5839">
          <cell r="A5839" t="str">
            <v>M24 1</v>
          </cell>
          <cell r="B5839" t="str">
            <v/>
          </cell>
          <cell r="C5839" t="str">
            <v/>
          </cell>
          <cell r="D5839" t="str">
            <v/>
          </cell>
          <cell r="E5839" t="str">
            <v/>
          </cell>
          <cell r="F5839">
            <v>5238081.0000000019</v>
          </cell>
          <cell r="G5839" t="str">
            <v/>
          </cell>
        </row>
        <row r="5840">
          <cell r="A5840" t="str">
            <v>M24 2</v>
          </cell>
          <cell r="B5840">
            <v>424954</v>
          </cell>
          <cell r="C5840" t="str">
            <v/>
          </cell>
          <cell r="D5840" t="str">
            <v/>
          </cell>
          <cell r="E5840">
            <v>604016.32204220316</v>
          </cell>
          <cell r="F5840">
            <v>3541486.6800000006</v>
          </cell>
          <cell r="G5840" t="str">
            <v/>
          </cell>
        </row>
        <row r="5841">
          <cell r="A5841" t="str">
            <v>M24 4</v>
          </cell>
          <cell r="B5841" t="str">
            <v/>
          </cell>
          <cell r="C5841" t="str">
            <v/>
          </cell>
          <cell r="D5841" t="str">
            <v/>
          </cell>
          <cell r="E5841" t="str">
            <v/>
          </cell>
          <cell r="F5841">
            <v>1583365.94</v>
          </cell>
          <cell r="G5841" t="str">
            <v/>
          </cell>
        </row>
        <row r="5842">
          <cell r="A5842" t="str">
            <v>M24 5</v>
          </cell>
          <cell r="B5842" t="str">
            <v/>
          </cell>
          <cell r="C5842" t="str">
            <v/>
          </cell>
          <cell r="D5842" t="str">
            <v/>
          </cell>
          <cell r="E5842" t="str">
            <v/>
          </cell>
          <cell r="F5842">
            <v>984883.12</v>
          </cell>
          <cell r="G5842" t="str">
            <v/>
          </cell>
        </row>
        <row r="5843">
          <cell r="A5843" t="str">
            <v>M24 6</v>
          </cell>
          <cell r="B5843" t="str">
            <v/>
          </cell>
          <cell r="C5843" t="str">
            <v/>
          </cell>
          <cell r="D5843" t="str">
            <v/>
          </cell>
          <cell r="E5843" t="str">
            <v/>
          </cell>
          <cell r="F5843">
            <v>664893.19999999995</v>
          </cell>
          <cell r="G5843" t="str">
            <v/>
          </cell>
        </row>
        <row r="5844">
          <cell r="A5844" t="str">
            <v>M25 0</v>
          </cell>
          <cell r="B5844">
            <v>1513895</v>
          </cell>
          <cell r="C5844" t="str">
            <v/>
          </cell>
          <cell r="D5844" t="str">
            <v/>
          </cell>
          <cell r="E5844">
            <v>9915256.1077907868</v>
          </cell>
          <cell r="F5844">
            <v>6831957.830000001</v>
          </cell>
          <cell r="G5844">
            <v>3407469.4699999997</v>
          </cell>
        </row>
        <row r="5845">
          <cell r="A5845" t="str">
            <v>M25 1</v>
          </cell>
          <cell r="B5845" t="str">
            <v/>
          </cell>
          <cell r="C5845" t="str">
            <v/>
          </cell>
          <cell r="D5845" t="str">
            <v/>
          </cell>
          <cell r="E5845">
            <v>7983032.6279343888</v>
          </cell>
          <cell r="F5845">
            <v>3986288.1400000006</v>
          </cell>
          <cell r="G5845" t="str">
            <v/>
          </cell>
        </row>
        <row r="5846">
          <cell r="A5846" t="str">
            <v>M25 2</v>
          </cell>
          <cell r="B5846" t="str">
            <v/>
          </cell>
          <cell r="C5846" t="str">
            <v/>
          </cell>
          <cell r="D5846" t="str">
            <v/>
          </cell>
          <cell r="E5846" t="str">
            <v/>
          </cell>
          <cell r="F5846" t="str">
            <v/>
          </cell>
          <cell r="G5846" t="str">
            <v/>
          </cell>
        </row>
        <row r="5847">
          <cell r="A5847" t="str">
            <v>M25 3</v>
          </cell>
          <cell r="B5847" t="str">
            <v/>
          </cell>
          <cell r="C5847" t="str">
            <v/>
          </cell>
          <cell r="D5847" t="str">
            <v/>
          </cell>
          <cell r="E5847" t="str">
            <v/>
          </cell>
          <cell r="F5847" t="str">
            <v/>
          </cell>
          <cell r="G5847" t="str">
            <v/>
          </cell>
        </row>
        <row r="5848">
          <cell r="A5848" t="str">
            <v>M25 9</v>
          </cell>
          <cell r="B5848" t="str">
            <v/>
          </cell>
          <cell r="C5848" t="str">
            <v/>
          </cell>
          <cell r="D5848" t="str">
            <v/>
          </cell>
          <cell r="E5848">
            <v>4775429.4655470578</v>
          </cell>
          <cell r="F5848">
            <v>4389820.8900000006</v>
          </cell>
          <cell r="G5848">
            <v>7515374.2099999981</v>
          </cell>
        </row>
        <row r="5849">
          <cell r="A5849" t="str">
            <v>M26 1</v>
          </cell>
          <cell r="B5849">
            <v>872316</v>
          </cell>
          <cell r="C5849" t="str">
            <v/>
          </cell>
          <cell r="D5849" t="str">
            <v/>
          </cell>
          <cell r="E5849" t="str">
            <v/>
          </cell>
          <cell r="F5849">
            <v>1980620.9000000006</v>
          </cell>
          <cell r="G5849" t="str">
            <v/>
          </cell>
        </row>
        <row r="5850">
          <cell r="A5850" t="str">
            <v>M26 2</v>
          </cell>
          <cell r="B5850">
            <v>100141</v>
          </cell>
          <cell r="C5850" t="str">
            <v/>
          </cell>
          <cell r="D5850" t="str">
            <v/>
          </cell>
          <cell r="E5850" t="str">
            <v/>
          </cell>
          <cell r="F5850">
            <v>4591289.4200000009</v>
          </cell>
          <cell r="G5850" t="str">
            <v/>
          </cell>
        </row>
        <row r="5851">
          <cell r="A5851" t="str">
            <v>M26 3</v>
          </cell>
          <cell r="B5851" t="str">
            <v/>
          </cell>
          <cell r="C5851" t="str">
            <v/>
          </cell>
          <cell r="D5851">
            <v>296434.18</v>
          </cell>
          <cell r="E5851">
            <v>634734.35611719196</v>
          </cell>
          <cell r="F5851">
            <v>2450135.9699999993</v>
          </cell>
          <cell r="G5851" t="str">
            <v/>
          </cell>
        </row>
        <row r="5852">
          <cell r="A5852" t="str">
            <v>M26 4</v>
          </cell>
          <cell r="B5852">
            <v>926145</v>
          </cell>
          <cell r="C5852" t="str">
            <v/>
          </cell>
          <cell r="D5852" t="str">
            <v/>
          </cell>
          <cell r="E5852" t="str">
            <v/>
          </cell>
          <cell r="F5852">
            <v>1583214.8200000005</v>
          </cell>
          <cell r="G5852" t="str">
            <v/>
          </cell>
        </row>
        <row r="5853">
          <cell r="A5853" t="str">
            <v>M26 6</v>
          </cell>
          <cell r="B5853" t="str">
            <v/>
          </cell>
          <cell r="C5853" t="str">
            <v/>
          </cell>
          <cell r="D5853" t="str">
            <v/>
          </cell>
          <cell r="E5853" t="str">
            <v/>
          </cell>
          <cell r="F5853" t="str">
            <v/>
          </cell>
          <cell r="G5853" t="str">
            <v/>
          </cell>
        </row>
        <row r="5854">
          <cell r="A5854" t="str">
            <v>M27 0</v>
          </cell>
          <cell r="B5854" t="str">
            <v/>
          </cell>
          <cell r="C5854" t="str">
            <v/>
          </cell>
          <cell r="D5854" t="str">
            <v/>
          </cell>
          <cell r="E5854" t="str">
            <v/>
          </cell>
          <cell r="F5854">
            <v>1867356.9700000002</v>
          </cell>
          <cell r="G5854" t="str">
            <v/>
          </cell>
        </row>
        <row r="5855">
          <cell r="A5855" t="str">
            <v>M27 4</v>
          </cell>
          <cell r="B5855">
            <v>462985</v>
          </cell>
          <cell r="C5855" t="str">
            <v/>
          </cell>
          <cell r="D5855" t="str">
            <v/>
          </cell>
          <cell r="E5855" t="str">
            <v/>
          </cell>
          <cell r="F5855">
            <v>1748591.4599999997</v>
          </cell>
          <cell r="G5855" t="str">
            <v/>
          </cell>
        </row>
        <row r="5856">
          <cell r="A5856" t="str">
            <v>M27 5</v>
          </cell>
          <cell r="B5856">
            <v>106292</v>
          </cell>
          <cell r="C5856" t="str">
            <v/>
          </cell>
          <cell r="D5856" t="str">
            <v/>
          </cell>
          <cell r="E5856" t="str">
            <v/>
          </cell>
          <cell r="F5856">
            <v>2273142.7299999995</v>
          </cell>
          <cell r="G5856" t="str">
            <v/>
          </cell>
        </row>
        <row r="5857">
          <cell r="A5857" t="str">
            <v>M27 6</v>
          </cell>
          <cell r="B5857" t="str">
            <v/>
          </cell>
          <cell r="C5857" t="str">
            <v/>
          </cell>
          <cell r="D5857" t="str">
            <v/>
          </cell>
          <cell r="E5857" t="str">
            <v/>
          </cell>
          <cell r="F5857">
            <v>1597115.7399999993</v>
          </cell>
          <cell r="G5857" t="str">
            <v/>
          </cell>
        </row>
        <row r="5858">
          <cell r="A5858" t="str">
            <v>M27 8</v>
          </cell>
          <cell r="B5858" t="str">
            <v/>
          </cell>
          <cell r="C5858" t="str">
            <v/>
          </cell>
          <cell r="D5858">
            <v>312032.09999999998</v>
          </cell>
          <cell r="E5858" t="str">
            <v/>
          </cell>
          <cell r="F5858">
            <v>2765799.68</v>
          </cell>
          <cell r="G5858" t="str">
            <v/>
          </cell>
        </row>
        <row r="5859">
          <cell r="A5859" t="str">
            <v>M27 9</v>
          </cell>
          <cell r="B5859" t="str">
            <v/>
          </cell>
          <cell r="C5859" t="str">
            <v/>
          </cell>
          <cell r="D5859" t="str">
            <v/>
          </cell>
          <cell r="E5859" t="str">
            <v/>
          </cell>
          <cell r="F5859" t="str">
            <v/>
          </cell>
          <cell r="G5859" t="str">
            <v/>
          </cell>
        </row>
        <row r="5860">
          <cell r="A5860" t="str">
            <v>M28 0</v>
          </cell>
          <cell r="B5860" t="str">
            <v/>
          </cell>
          <cell r="C5860" t="str">
            <v/>
          </cell>
          <cell r="D5860" t="str">
            <v/>
          </cell>
          <cell r="E5860" t="str">
            <v/>
          </cell>
          <cell r="F5860" t="str">
            <v/>
          </cell>
          <cell r="G5860" t="str">
            <v/>
          </cell>
        </row>
        <row r="5861">
          <cell r="A5861" t="str">
            <v>M28 1</v>
          </cell>
          <cell r="B5861" t="str">
            <v/>
          </cell>
          <cell r="C5861" t="str">
            <v/>
          </cell>
          <cell r="D5861">
            <v>304357.69</v>
          </cell>
          <cell r="E5861" t="str">
            <v/>
          </cell>
          <cell r="F5861" t="str">
            <v/>
          </cell>
          <cell r="G5861" t="str">
            <v/>
          </cell>
        </row>
        <row r="5862">
          <cell r="A5862" t="str">
            <v>M28 2</v>
          </cell>
          <cell r="B5862" t="str">
            <v/>
          </cell>
          <cell r="C5862" t="str">
            <v/>
          </cell>
          <cell r="D5862" t="str">
            <v/>
          </cell>
          <cell r="E5862">
            <v>4349061.315372576</v>
          </cell>
          <cell r="F5862">
            <v>8059660.9300000006</v>
          </cell>
          <cell r="G5862" t="str">
            <v/>
          </cell>
        </row>
        <row r="5863">
          <cell r="A5863" t="str">
            <v>M28 3</v>
          </cell>
          <cell r="B5863">
            <v>538714</v>
          </cell>
          <cell r="C5863" t="str">
            <v/>
          </cell>
          <cell r="D5863">
            <v>345021.84</v>
          </cell>
          <cell r="E5863" t="str">
            <v/>
          </cell>
          <cell r="F5863">
            <v>5715117.6600000011</v>
          </cell>
          <cell r="G5863" t="str">
            <v/>
          </cell>
        </row>
        <row r="5864">
          <cell r="A5864" t="str">
            <v>M28 7</v>
          </cell>
          <cell r="B5864" t="str">
            <v/>
          </cell>
          <cell r="C5864" t="str">
            <v/>
          </cell>
          <cell r="D5864" t="str">
            <v/>
          </cell>
          <cell r="E5864" t="str">
            <v/>
          </cell>
          <cell r="F5864">
            <v>1050058.3099999998</v>
          </cell>
          <cell r="G5864" t="str">
            <v/>
          </cell>
        </row>
        <row r="5865">
          <cell r="A5865" t="str">
            <v>M28 8</v>
          </cell>
          <cell r="B5865" t="str">
            <v/>
          </cell>
          <cell r="C5865" t="str">
            <v/>
          </cell>
          <cell r="D5865" t="str">
            <v/>
          </cell>
          <cell r="E5865" t="str">
            <v/>
          </cell>
          <cell r="F5865" t="str">
            <v/>
          </cell>
          <cell r="G5865" t="str">
            <v/>
          </cell>
        </row>
        <row r="5866">
          <cell r="A5866" t="str">
            <v>M29 2</v>
          </cell>
          <cell r="B5866" t="str">
            <v/>
          </cell>
          <cell r="C5866" t="str">
            <v/>
          </cell>
          <cell r="D5866" t="str">
            <v/>
          </cell>
          <cell r="E5866" t="str">
            <v/>
          </cell>
          <cell r="F5866" t="str">
            <v/>
          </cell>
          <cell r="G5866" t="str">
            <v/>
          </cell>
        </row>
        <row r="5867">
          <cell r="A5867" t="str">
            <v>M29 7</v>
          </cell>
          <cell r="B5867" t="str">
            <v/>
          </cell>
          <cell r="C5867" t="str">
            <v/>
          </cell>
          <cell r="D5867">
            <v>404691.57</v>
          </cell>
          <cell r="E5867">
            <v>502061.69720585388</v>
          </cell>
          <cell r="F5867">
            <v>4106612.1599999997</v>
          </cell>
          <cell r="G5867" t="str">
            <v/>
          </cell>
        </row>
        <row r="5868">
          <cell r="A5868" t="str">
            <v>M29 8</v>
          </cell>
          <cell r="B5868" t="str">
            <v/>
          </cell>
          <cell r="C5868" t="str">
            <v/>
          </cell>
          <cell r="D5868" t="str">
            <v/>
          </cell>
          <cell r="E5868">
            <v>862798.85723592737</v>
          </cell>
          <cell r="F5868">
            <v>2498253.75</v>
          </cell>
          <cell r="G5868" t="str">
            <v/>
          </cell>
        </row>
        <row r="5869">
          <cell r="A5869" t="str">
            <v>M3 1</v>
          </cell>
          <cell r="B5869" t="str">
            <v/>
          </cell>
          <cell r="C5869" t="str">
            <v/>
          </cell>
          <cell r="D5869" t="str">
            <v/>
          </cell>
          <cell r="E5869" t="str">
            <v/>
          </cell>
          <cell r="F5869" t="str">
            <v/>
          </cell>
          <cell r="G5869" t="str">
            <v/>
          </cell>
        </row>
        <row r="5870">
          <cell r="A5870" t="str">
            <v>M3 2</v>
          </cell>
          <cell r="B5870" t="str">
            <v/>
          </cell>
          <cell r="C5870" t="str">
            <v/>
          </cell>
          <cell r="D5870" t="str">
            <v/>
          </cell>
          <cell r="E5870">
            <v>16046523.392554548</v>
          </cell>
          <cell r="F5870">
            <v>13297299.289999999</v>
          </cell>
          <cell r="G5870" t="str">
            <v/>
          </cell>
        </row>
        <row r="5871">
          <cell r="A5871" t="str">
            <v>M3 3</v>
          </cell>
          <cell r="B5871" t="str">
            <v/>
          </cell>
          <cell r="C5871" t="str">
            <v/>
          </cell>
          <cell r="D5871">
            <v>226815.7</v>
          </cell>
          <cell r="E5871">
            <v>3632112.5965876854</v>
          </cell>
          <cell r="F5871">
            <v>21740218.670000002</v>
          </cell>
          <cell r="G5871" t="str">
            <v/>
          </cell>
        </row>
        <row r="5872">
          <cell r="A5872" t="str">
            <v>M3 4</v>
          </cell>
          <cell r="B5872" t="str">
            <v/>
          </cell>
          <cell r="C5872" t="str">
            <v/>
          </cell>
          <cell r="D5872" t="str">
            <v/>
          </cell>
          <cell r="E5872">
            <v>1528748.2132799695</v>
          </cell>
          <cell r="F5872">
            <v>18910321.920000002</v>
          </cell>
          <cell r="G5872">
            <v>33238711.320000004</v>
          </cell>
        </row>
        <row r="5873">
          <cell r="A5873" t="str">
            <v>M3 5</v>
          </cell>
          <cell r="B5873" t="str">
            <v/>
          </cell>
          <cell r="C5873" t="str">
            <v/>
          </cell>
          <cell r="D5873" t="str">
            <v/>
          </cell>
          <cell r="E5873" t="str">
            <v/>
          </cell>
          <cell r="F5873">
            <v>5492218.6999999993</v>
          </cell>
          <cell r="G5873" t="str">
            <v/>
          </cell>
        </row>
        <row r="5874">
          <cell r="A5874" t="str">
            <v>M3 6</v>
          </cell>
          <cell r="B5874" t="str">
            <v/>
          </cell>
          <cell r="C5874" t="str">
            <v/>
          </cell>
          <cell r="D5874" t="str">
            <v/>
          </cell>
          <cell r="E5874">
            <v>506707.44649850897</v>
          </cell>
          <cell r="F5874" t="str">
            <v/>
          </cell>
          <cell r="G5874" t="str">
            <v/>
          </cell>
        </row>
        <row r="5875">
          <cell r="A5875" t="str">
            <v>M3 7</v>
          </cell>
          <cell r="B5875" t="str">
            <v/>
          </cell>
          <cell r="C5875" t="str">
            <v/>
          </cell>
          <cell r="D5875" t="str">
            <v/>
          </cell>
          <cell r="E5875" t="str">
            <v/>
          </cell>
          <cell r="F5875" t="str">
            <v/>
          </cell>
          <cell r="G5875" t="str">
            <v/>
          </cell>
        </row>
        <row r="5876">
          <cell r="A5876" t="str">
            <v>M30 0</v>
          </cell>
          <cell r="B5876" t="str">
            <v/>
          </cell>
          <cell r="C5876" t="str">
            <v/>
          </cell>
          <cell r="D5876" t="str">
            <v/>
          </cell>
          <cell r="E5876" t="str">
            <v/>
          </cell>
          <cell r="F5876">
            <v>2987804.2399999998</v>
          </cell>
          <cell r="G5876" t="str">
            <v/>
          </cell>
        </row>
        <row r="5877">
          <cell r="A5877" t="str">
            <v>M30 3</v>
          </cell>
          <cell r="B5877" t="str">
            <v/>
          </cell>
          <cell r="C5877" t="str">
            <v/>
          </cell>
          <cell r="D5877" t="str">
            <v/>
          </cell>
          <cell r="E5877" t="str">
            <v/>
          </cell>
          <cell r="F5877" t="str">
            <v/>
          </cell>
          <cell r="G5877" t="str">
            <v/>
          </cell>
        </row>
        <row r="5878">
          <cell r="A5878" t="str">
            <v>M30 7</v>
          </cell>
          <cell r="B5878" t="str">
            <v/>
          </cell>
          <cell r="C5878" t="str">
            <v/>
          </cell>
          <cell r="D5878" t="str">
            <v/>
          </cell>
          <cell r="E5878" t="str">
            <v/>
          </cell>
          <cell r="F5878" t="str">
            <v/>
          </cell>
          <cell r="G5878" t="str">
            <v/>
          </cell>
        </row>
        <row r="5879">
          <cell r="A5879" t="str">
            <v>M30 8</v>
          </cell>
          <cell r="B5879" t="str">
            <v/>
          </cell>
          <cell r="C5879" t="str">
            <v/>
          </cell>
          <cell r="D5879" t="str">
            <v/>
          </cell>
          <cell r="E5879" t="str">
            <v/>
          </cell>
          <cell r="F5879" t="str">
            <v/>
          </cell>
          <cell r="G5879" t="str">
            <v/>
          </cell>
        </row>
        <row r="5880">
          <cell r="A5880" t="str">
            <v>M30 9</v>
          </cell>
          <cell r="B5880">
            <v>111048</v>
          </cell>
          <cell r="C5880" t="str">
            <v/>
          </cell>
          <cell r="D5880" t="str">
            <v/>
          </cell>
          <cell r="E5880" t="str">
            <v/>
          </cell>
          <cell r="F5880">
            <v>5779174.8300000001</v>
          </cell>
          <cell r="G5880" t="str">
            <v/>
          </cell>
        </row>
        <row r="5881">
          <cell r="A5881" t="str">
            <v>M31 4</v>
          </cell>
          <cell r="B5881" t="str">
            <v/>
          </cell>
          <cell r="C5881" t="str">
            <v/>
          </cell>
          <cell r="D5881" t="str">
            <v/>
          </cell>
          <cell r="E5881" t="str">
            <v/>
          </cell>
          <cell r="F5881">
            <v>910042.08</v>
          </cell>
          <cell r="G5881" t="str">
            <v/>
          </cell>
        </row>
        <row r="5882">
          <cell r="A5882" t="str">
            <v>M32 0</v>
          </cell>
          <cell r="B5882" t="str">
            <v/>
          </cell>
          <cell r="C5882" t="str">
            <v/>
          </cell>
          <cell r="D5882" t="str">
            <v/>
          </cell>
          <cell r="E5882">
            <v>2060179.1399118528</v>
          </cell>
          <cell r="F5882">
            <v>8360344.0799999973</v>
          </cell>
          <cell r="G5882">
            <v>1869422.9299999995</v>
          </cell>
        </row>
        <row r="5883">
          <cell r="A5883" t="str">
            <v>M32 2</v>
          </cell>
          <cell r="B5883" t="str">
            <v/>
          </cell>
          <cell r="C5883" t="str">
            <v/>
          </cell>
          <cell r="D5883" t="str">
            <v/>
          </cell>
          <cell r="E5883" t="str">
            <v/>
          </cell>
          <cell r="F5883" t="str">
            <v/>
          </cell>
          <cell r="G5883" t="str">
            <v/>
          </cell>
        </row>
        <row r="5884">
          <cell r="A5884" t="str">
            <v>M32 8</v>
          </cell>
          <cell r="B5884">
            <v>1864813</v>
          </cell>
          <cell r="C5884" t="str">
            <v/>
          </cell>
          <cell r="D5884" t="str">
            <v/>
          </cell>
          <cell r="E5884" t="str">
            <v/>
          </cell>
          <cell r="F5884">
            <v>1066490.82</v>
          </cell>
          <cell r="G5884" t="str">
            <v/>
          </cell>
        </row>
        <row r="5885">
          <cell r="A5885" t="str">
            <v>M32 9</v>
          </cell>
          <cell r="B5885" t="str">
            <v/>
          </cell>
          <cell r="C5885" t="str">
            <v/>
          </cell>
          <cell r="D5885" t="str">
            <v/>
          </cell>
          <cell r="E5885" t="str">
            <v/>
          </cell>
          <cell r="F5885">
            <v>1908226.6199999992</v>
          </cell>
          <cell r="G5885" t="str">
            <v/>
          </cell>
        </row>
        <row r="5886">
          <cell r="A5886" t="str">
            <v>M33 0</v>
          </cell>
          <cell r="B5886" t="str">
            <v/>
          </cell>
          <cell r="C5886" t="str">
            <v/>
          </cell>
          <cell r="D5886" t="str">
            <v/>
          </cell>
          <cell r="E5886" t="str">
            <v/>
          </cell>
          <cell r="F5886" t="str">
            <v/>
          </cell>
          <cell r="G5886" t="str">
            <v/>
          </cell>
        </row>
        <row r="5887">
          <cell r="A5887" t="str">
            <v>M33 2</v>
          </cell>
          <cell r="B5887" t="str">
            <v/>
          </cell>
          <cell r="C5887" t="str">
            <v/>
          </cell>
          <cell r="D5887">
            <v>96522.63</v>
          </cell>
          <cell r="E5887" t="str">
            <v/>
          </cell>
          <cell r="F5887">
            <v>2327122.4700000002</v>
          </cell>
          <cell r="G5887" t="str">
            <v/>
          </cell>
        </row>
        <row r="5888">
          <cell r="A5888" t="str">
            <v>M33 3</v>
          </cell>
          <cell r="B5888">
            <v>1519619</v>
          </cell>
          <cell r="C5888" t="str">
            <v/>
          </cell>
          <cell r="D5888" t="str">
            <v/>
          </cell>
          <cell r="E5888" t="str">
            <v/>
          </cell>
          <cell r="F5888">
            <v>7750533.8600000013</v>
          </cell>
          <cell r="G5888" t="str">
            <v/>
          </cell>
        </row>
        <row r="5889">
          <cell r="A5889" t="str">
            <v>M33 4</v>
          </cell>
          <cell r="B5889" t="str">
            <v/>
          </cell>
          <cell r="C5889" t="str">
            <v/>
          </cell>
          <cell r="D5889" t="str">
            <v/>
          </cell>
          <cell r="E5889" t="str">
            <v/>
          </cell>
          <cell r="F5889">
            <v>3123836.82</v>
          </cell>
          <cell r="G5889" t="str">
            <v/>
          </cell>
        </row>
        <row r="5890">
          <cell r="A5890" t="str">
            <v>M33 5</v>
          </cell>
          <cell r="B5890" t="str">
            <v/>
          </cell>
          <cell r="C5890" t="str">
            <v/>
          </cell>
          <cell r="D5890" t="str">
            <v/>
          </cell>
          <cell r="E5890" t="str">
            <v/>
          </cell>
          <cell r="F5890">
            <v>4140226.7799999984</v>
          </cell>
          <cell r="G5890" t="str">
            <v/>
          </cell>
        </row>
        <row r="5891">
          <cell r="A5891" t="str">
            <v>M33 6</v>
          </cell>
          <cell r="B5891" t="str">
            <v/>
          </cell>
          <cell r="C5891" t="str">
            <v/>
          </cell>
          <cell r="D5891" t="str">
            <v/>
          </cell>
          <cell r="E5891" t="str">
            <v/>
          </cell>
          <cell r="F5891" t="str">
            <v/>
          </cell>
          <cell r="G5891" t="str">
            <v/>
          </cell>
        </row>
        <row r="5892">
          <cell r="A5892" t="str">
            <v>M33 7</v>
          </cell>
          <cell r="B5892" t="str">
            <v/>
          </cell>
          <cell r="C5892" t="str">
            <v/>
          </cell>
          <cell r="D5892" t="str">
            <v/>
          </cell>
          <cell r="E5892">
            <v>2841217.0862968494</v>
          </cell>
          <cell r="F5892">
            <v>3669076.1500000018</v>
          </cell>
          <cell r="G5892" t="str">
            <v/>
          </cell>
        </row>
        <row r="5893">
          <cell r="A5893" t="str">
            <v>M34 0</v>
          </cell>
          <cell r="B5893" t="str">
            <v/>
          </cell>
          <cell r="C5893" t="str">
            <v/>
          </cell>
          <cell r="D5893" t="str">
            <v/>
          </cell>
          <cell r="E5893" t="str">
            <v/>
          </cell>
          <cell r="F5893" t="str">
            <v/>
          </cell>
          <cell r="G5893" t="str">
            <v/>
          </cell>
        </row>
        <row r="5894">
          <cell r="A5894" t="str">
            <v>M34 2</v>
          </cell>
          <cell r="B5894" t="str">
            <v/>
          </cell>
          <cell r="C5894" t="str">
            <v/>
          </cell>
          <cell r="D5894" t="str">
            <v/>
          </cell>
          <cell r="E5894" t="str">
            <v/>
          </cell>
          <cell r="F5894">
            <v>4859599.5599999987</v>
          </cell>
          <cell r="G5894" t="str">
            <v/>
          </cell>
        </row>
        <row r="5895">
          <cell r="A5895" t="str">
            <v>M34 3</v>
          </cell>
          <cell r="B5895" t="str">
            <v/>
          </cell>
          <cell r="C5895" t="str">
            <v/>
          </cell>
          <cell r="D5895">
            <v>206621.35</v>
          </cell>
          <cell r="E5895" t="str">
            <v/>
          </cell>
          <cell r="F5895">
            <v>6434395.5499999998</v>
          </cell>
          <cell r="G5895" t="str">
            <v/>
          </cell>
        </row>
        <row r="5896">
          <cell r="A5896" t="str">
            <v>M34 5</v>
          </cell>
          <cell r="B5896">
            <v>459155</v>
          </cell>
          <cell r="C5896" t="str">
            <v/>
          </cell>
          <cell r="D5896">
            <v>437247.72</v>
          </cell>
          <cell r="E5896" t="str">
            <v/>
          </cell>
          <cell r="F5896">
            <v>6832444.9499999983</v>
          </cell>
          <cell r="G5896" t="str">
            <v/>
          </cell>
        </row>
        <row r="5897">
          <cell r="A5897" t="str">
            <v>M34 6</v>
          </cell>
          <cell r="B5897" t="str">
            <v/>
          </cell>
          <cell r="C5897" t="str">
            <v/>
          </cell>
          <cell r="D5897" t="str">
            <v/>
          </cell>
          <cell r="E5897" t="str">
            <v/>
          </cell>
          <cell r="F5897" t="str">
            <v/>
          </cell>
          <cell r="G5897" t="str">
            <v/>
          </cell>
        </row>
        <row r="5898">
          <cell r="A5898" t="str">
            <v>M34 7</v>
          </cell>
          <cell r="B5898" t="str">
            <v/>
          </cell>
          <cell r="C5898" t="str">
            <v/>
          </cell>
          <cell r="D5898" t="str">
            <v/>
          </cell>
          <cell r="E5898" t="str">
            <v/>
          </cell>
          <cell r="F5898">
            <v>576220.55999999994</v>
          </cell>
          <cell r="G5898" t="str">
            <v/>
          </cell>
        </row>
        <row r="5899">
          <cell r="A5899" t="str">
            <v>M35 0</v>
          </cell>
          <cell r="B5899" t="str">
            <v/>
          </cell>
          <cell r="C5899" t="str">
            <v/>
          </cell>
          <cell r="D5899" t="str">
            <v/>
          </cell>
          <cell r="E5899" t="str">
            <v/>
          </cell>
          <cell r="F5899">
            <v>2590505.4899999988</v>
          </cell>
          <cell r="G5899" t="str">
            <v/>
          </cell>
        </row>
        <row r="5900">
          <cell r="A5900" t="str">
            <v>M35 5</v>
          </cell>
          <cell r="B5900" t="str">
            <v/>
          </cell>
          <cell r="C5900" t="str">
            <v/>
          </cell>
          <cell r="D5900" t="str">
            <v/>
          </cell>
          <cell r="E5900" t="str">
            <v/>
          </cell>
          <cell r="F5900" t="str">
            <v/>
          </cell>
          <cell r="G5900" t="str">
            <v/>
          </cell>
        </row>
        <row r="5901">
          <cell r="A5901" t="str">
            <v>M35 9</v>
          </cell>
          <cell r="B5901">
            <v>579830</v>
          </cell>
          <cell r="C5901" t="str">
            <v/>
          </cell>
          <cell r="D5901">
            <v>889365.82</v>
          </cell>
          <cell r="E5901" t="str">
            <v/>
          </cell>
          <cell r="F5901">
            <v>6612348.3699999992</v>
          </cell>
          <cell r="G5901" t="str">
            <v/>
          </cell>
        </row>
        <row r="5902">
          <cell r="A5902" t="str">
            <v>M38 0</v>
          </cell>
          <cell r="B5902" t="str">
            <v/>
          </cell>
          <cell r="C5902" t="str">
            <v/>
          </cell>
          <cell r="D5902" t="str">
            <v/>
          </cell>
          <cell r="E5902" t="str">
            <v/>
          </cell>
          <cell r="F5902" t="str">
            <v/>
          </cell>
          <cell r="G5902" t="str">
            <v/>
          </cell>
        </row>
        <row r="5903">
          <cell r="A5903" t="str">
            <v>M38 9</v>
          </cell>
          <cell r="B5903" t="str">
            <v/>
          </cell>
          <cell r="C5903" t="str">
            <v/>
          </cell>
          <cell r="D5903">
            <v>84374.79</v>
          </cell>
          <cell r="E5903" t="str">
            <v/>
          </cell>
          <cell r="F5903">
            <v>1407292.25</v>
          </cell>
          <cell r="G5903" t="str">
            <v/>
          </cell>
        </row>
        <row r="5904">
          <cell r="A5904" t="str">
            <v>M4 1</v>
          </cell>
          <cell r="B5904" t="str">
            <v/>
          </cell>
          <cell r="C5904" t="str">
            <v/>
          </cell>
          <cell r="D5904" t="str">
            <v/>
          </cell>
          <cell r="E5904">
            <v>2550374.805750459</v>
          </cell>
          <cell r="F5904">
            <v>5426098.0600000015</v>
          </cell>
          <cell r="G5904" t="str">
            <v/>
          </cell>
        </row>
        <row r="5905">
          <cell r="A5905" t="str">
            <v>M4 2</v>
          </cell>
          <cell r="B5905" t="str">
            <v/>
          </cell>
          <cell r="C5905" t="str">
            <v/>
          </cell>
          <cell r="D5905" t="str">
            <v/>
          </cell>
          <cell r="E5905" t="str">
            <v/>
          </cell>
          <cell r="F5905" t="str">
            <v/>
          </cell>
          <cell r="G5905" t="str">
            <v/>
          </cell>
        </row>
        <row r="5906">
          <cell r="A5906" t="str">
            <v>M4 3</v>
          </cell>
          <cell r="B5906" t="str">
            <v/>
          </cell>
          <cell r="C5906" t="str">
            <v/>
          </cell>
          <cell r="D5906" t="str">
            <v/>
          </cell>
          <cell r="E5906" t="str">
            <v/>
          </cell>
          <cell r="F5906" t="str">
            <v/>
          </cell>
          <cell r="G5906" t="str">
            <v/>
          </cell>
        </row>
        <row r="5907">
          <cell r="A5907" t="str">
            <v>M4 4</v>
          </cell>
          <cell r="B5907" t="str">
            <v/>
          </cell>
          <cell r="C5907" t="str">
            <v/>
          </cell>
          <cell r="D5907" t="str">
            <v/>
          </cell>
          <cell r="E5907" t="str">
            <v/>
          </cell>
          <cell r="F5907">
            <v>1202976.1299999999</v>
          </cell>
          <cell r="G5907" t="str">
            <v/>
          </cell>
        </row>
        <row r="5908">
          <cell r="A5908" t="str">
            <v>M4 5</v>
          </cell>
          <cell r="B5908" t="str">
            <v/>
          </cell>
          <cell r="C5908" t="str">
            <v/>
          </cell>
          <cell r="D5908" t="str">
            <v/>
          </cell>
          <cell r="E5908" t="str">
            <v/>
          </cell>
          <cell r="F5908">
            <v>2599600.3200000003</v>
          </cell>
          <cell r="G5908" t="str">
            <v/>
          </cell>
        </row>
        <row r="5909">
          <cell r="A5909" t="str">
            <v>M4 6</v>
          </cell>
          <cell r="B5909">
            <v>751528</v>
          </cell>
          <cell r="C5909" t="str">
            <v/>
          </cell>
          <cell r="D5909" t="str">
            <v/>
          </cell>
          <cell r="E5909" t="str">
            <v/>
          </cell>
          <cell r="F5909">
            <v>6110241.6499999985</v>
          </cell>
          <cell r="G5909" t="str">
            <v/>
          </cell>
        </row>
        <row r="5910">
          <cell r="A5910" t="str">
            <v>M4 7</v>
          </cell>
          <cell r="B5910" t="str">
            <v/>
          </cell>
          <cell r="C5910" t="str">
            <v/>
          </cell>
          <cell r="D5910" t="str">
            <v/>
          </cell>
          <cell r="E5910" t="str">
            <v/>
          </cell>
          <cell r="F5910">
            <v>123820.98</v>
          </cell>
          <cell r="G5910" t="str">
            <v/>
          </cell>
        </row>
        <row r="5911">
          <cell r="A5911" t="str">
            <v>M40 0</v>
          </cell>
          <cell r="B5911" t="str">
            <v/>
          </cell>
          <cell r="C5911" t="str">
            <v/>
          </cell>
          <cell r="D5911" t="str">
            <v/>
          </cell>
          <cell r="E5911" t="str">
            <v/>
          </cell>
          <cell r="F5911">
            <v>671968.98999999987</v>
          </cell>
          <cell r="G5911" t="str">
            <v/>
          </cell>
        </row>
        <row r="5912">
          <cell r="A5912" t="str">
            <v>M40 1</v>
          </cell>
          <cell r="B5912" t="str">
            <v/>
          </cell>
          <cell r="C5912" t="str">
            <v/>
          </cell>
          <cell r="D5912" t="str">
            <v/>
          </cell>
          <cell r="E5912" t="str">
            <v/>
          </cell>
          <cell r="F5912" t="str">
            <v/>
          </cell>
          <cell r="G5912" t="str">
            <v/>
          </cell>
        </row>
        <row r="5913">
          <cell r="A5913" t="str">
            <v>M40 2</v>
          </cell>
          <cell r="B5913" t="str">
            <v/>
          </cell>
          <cell r="C5913" t="str">
            <v/>
          </cell>
          <cell r="D5913" t="str">
            <v/>
          </cell>
          <cell r="E5913" t="str">
            <v/>
          </cell>
          <cell r="F5913">
            <v>433747.53</v>
          </cell>
          <cell r="G5913" t="str">
            <v/>
          </cell>
        </row>
        <row r="5914">
          <cell r="A5914" t="str">
            <v>M40 3</v>
          </cell>
          <cell r="B5914" t="str">
            <v/>
          </cell>
          <cell r="C5914" t="str">
            <v/>
          </cell>
          <cell r="D5914" t="str">
            <v/>
          </cell>
          <cell r="E5914" t="str">
            <v/>
          </cell>
          <cell r="F5914">
            <v>947368.0299999998</v>
          </cell>
          <cell r="G5914" t="str">
            <v/>
          </cell>
        </row>
        <row r="5915">
          <cell r="A5915" t="str">
            <v>M40 4</v>
          </cell>
          <cell r="B5915" t="str">
            <v/>
          </cell>
          <cell r="C5915" t="str">
            <v/>
          </cell>
          <cell r="D5915" t="str">
            <v/>
          </cell>
          <cell r="E5915" t="str">
            <v/>
          </cell>
          <cell r="F5915" t="str">
            <v/>
          </cell>
          <cell r="G5915" t="str">
            <v/>
          </cell>
        </row>
        <row r="5916">
          <cell r="A5916" t="str">
            <v>M40 5</v>
          </cell>
          <cell r="B5916" t="str">
            <v/>
          </cell>
          <cell r="C5916" t="str">
            <v/>
          </cell>
          <cell r="D5916" t="str">
            <v/>
          </cell>
          <cell r="E5916" t="str">
            <v/>
          </cell>
          <cell r="F5916" t="str">
            <v/>
          </cell>
          <cell r="G5916" t="str">
            <v/>
          </cell>
        </row>
        <row r="5917">
          <cell r="A5917" t="str">
            <v>M40 7</v>
          </cell>
          <cell r="B5917" t="str">
            <v/>
          </cell>
          <cell r="C5917" t="str">
            <v/>
          </cell>
          <cell r="D5917" t="str">
            <v/>
          </cell>
          <cell r="E5917" t="str">
            <v/>
          </cell>
          <cell r="F5917">
            <v>159203.78</v>
          </cell>
          <cell r="G5917" t="str">
            <v/>
          </cell>
        </row>
        <row r="5918">
          <cell r="A5918" t="str">
            <v>M40 8</v>
          </cell>
          <cell r="B5918" t="str">
            <v/>
          </cell>
          <cell r="C5918" t="str">
            <v/>
          </cell>
          <cell r="D5918">
            <v>47746.98</v>
          </cell>
          <cell r="E5918" t="str">
            <v/>
          </cell>
          <cell r="F5918">
            <v>4671218.09</v>
          </cell>
          <cell r="G5918" t="str">
            <v/>
          </cell>
        </row>
        <row r="5919">
          <cell r="A5919" t="str">
            <v>M40 9</v>
          </cell>
          <cell r="B5919" t="str">
            <v/>
          </cell>
          <cell r="C5919" t="str">
            <v/>
          </cell>
          <cell r="D5919" t="str">
            <v/>
          </cell>
          <cell r="E5919">
            <v>3722210.5723956064</v>
          </cell>
          <cell r="F5919">
            <v>684617.04999999981</v>
          </cell>
          <cell r="G5919" t="str">
            <v/>
          </cell>
        </row>
        <row r="5920">
          <cell r="A5920" t="str">
            <v>M41 0</v>
          </cell>
          <cell r="B5920" t="str">
            <v/>
          </cell>
          <cell r="C5920" t="str">
            <v/>
          </cell>
          <cell r="D5920" t="str">
            <v/>
          </cell>
          <cell r="E5920" t="str">
            <v/>
          </cell>
          <cell r="F5920" t="str">
            <v/>
          </cell>
          <cell r="G5920" t="str">
            <v/>
          </cell>
        </row>
        <row r="5921">
          <cell r="A5921" t="str">
            <v>M41 4</v>
          </cell>
          <cell r="B5921" t="str">
            <v/>
          </cell>
          <cell r="C5921" t="str">
            <v/>
          </cell>
          <cell r="D5921" t="str">
            <v/>
          </cell>
          <cell r="E5921" t="str">
            <v/>
          </cell>
          <cell r="F5921" t="str">
            <v/>
          </cell>
          <cell r="G5921" t="str">
            <v/>
          </cell>
        </row>
        <row r="5922">
          <cell r="A5922" t="str">
            <v>M41 5</v>
          </cell>
          <cell r="B5922" t="str">
            <v/>
          </cell>
          <cell r="C5922" t="str">
            <v/>
          </cell>
          <cell r="D5922" t="str">
            <v/>
          </cell>
          <cell r="E5922" t="str">
            <v/>
          </cell>
          <cell r="F5922">
            <v>1714226.4699999997</v>
          </cell>
          <cell r="G5922" t="str">
            <v/>
          </cell>
        </row>
        <row r="5923">
          <cell r="A5923" t="str">
            <v>M41 6</v>
          </cell>
          <cell r="B5923" t="str">
            <v/>
          </cell>
          <cell r="C5923" t="str">
            <v/>
          </cell>
          <cell r="D5923" t="str">
            <v/>
          </cell>
          <cell r="E5923" t="str">
            <v/>
          </cell>
          <cell r="F5923">
            <v>1794219.1300000006</v>
          </cell>
          <cell r="G5923" t="str">
            <v/>
          </cell>
        </row>
        <row r="5924">
          <cell r="A5924" t="str">
            <v>M41 7</v>
          </cell>
          <cell r="B5924" t="str">
            <v/>
          </cell>
          <cell r="C5924" t="str">
            <v/>
          </cell>
          <cell r="D5924" t="str">
            <v/>
          </cell>
          <cell r="E5924" t="str">
            <v/>
          </cell>
          <cell r="F5924">
            <v>1548676.37</v>
          </cell>
          <cell r="G5924" t="str">
            <v/>
          </cell>
        </row>
        <row r="5925">
          <cell r="A5925" t="str">
            <v>M41 8</v>
          </cell>
          <cell r="B5925" t="str">
            <v/>
          </cell>
          <cell r="C5925" t="str">
            <v/>
          </cell>
          <cell r="D5925" t="str">
            <v/>
          </cell>
          <cell r="E5925" t="str">
            <v/>
          </cell>
          <cell r="F5925">
            <v>1157402.7800000003</v>
          </cell>
          <cell r="G5925" t="str">
            <v/>
          </cell>
        </row>
        <row r="5926">
          <cell r="A5926" t="str">
            <v>M41 9</v>
          </cell>
          <cell r="B5926" t="str">
            <v/>
          </cell>
          <cell r="C5926" t="str">
            <v/>
          </cell>
          <cell r="D5926">
            <v>620670.44999999995</v>
          </cell>
          <cell r="E5926" t="str">
            <v/>
          </cell>
          <cell r="F5926">
            <v>2458834.8499999996</v>
          </cell>
          <cell r="G5926" t="str">
            <v/>
          </cell>
        </row>
        <row r="5927">
          <cell r="A5927" t="str">
            <v>M43 0</v>
          </cell>
          <cell r="B5927" t="str">
            <v/>
          </cell>
          <cell r="C5927" t="str">
            <v/>
          </cell>
          <cell r="D5927" t="str">
            <v/>
          </cell>
          <cell r="E5927" t="str">
            <v/>
          </cell>
          <cell r="F5927" t="str">
            <v/>
          </cell>
          <cell r="G5927" t="str">
            <v/>
          </cell>
        </row>
        <row r="5928">
          <cell r="A5928" t="str">
            <v>M43 6</v>
          </cell>
          <cell r="B5928" t="str">
            <v/>
          </cell>
          <cell r="C5928" t="str">
            <v/>
          </cell>
          <cell r="D5928">
            <v>143514.82999999999</v>
          </cell>
          <cell r="E5928" t="str">
            <v/>
          </cell>
          <cell r="F5928">
            <v>1408826.8699999994</v>
          </cell>
          <cell r="G5928" t="str">
            <v/>
          </cell>
        </row>
        <row r="5929">
          <cell r="A5929" t="str">
            <v>M43 7</v>
          </cell>
          <cell r="B5929" t="str">
            <v/>
          </cell>
          <cell r="C5929" t="str">
            <v/>
          </cell>
          <cell r="D5929" t="str">
            <v/>
          </cell>
          <cell r="E5929">
            <v>621585.20707372332</v>
          </cell>
          <cell r="F5929">
            <v>6585585.0499999998</v>
          </cell>
          <cell r="G5929" t="str">
            <v/>
          </cell>
        </row>
        <row r="5930">
          <cell r="A5930" t="str">
            <v>M44 0</v>
          </cell>
          <cell r="B5930" t="str">
            <v/>
          </cell>
          <cell r="C5930" t="str">
            <v/>
          </cell>
          <cell r="D5930" t="str">
            <v/>
          </cell>
          <cell r="E5930" t="str">
            <v/>
          </cell>
          <cell r="F5930" t="str">
            <v/>
          </cell>
          <cell r="G5930" t="str">
            <v/>
          </cell>
        </row>
        <row r="5931">
          <cell r="A5931" t="str">
            <v>M44 5</v>
          </cell>
          <cell r="B5931">
            <v>1325253</v>
          </cell>
          <cell r="C5931" t="str">
            <v/>
          </cell>
          <cell r="D5931" t="str">
            <v/>
          </cell>
          <cell r="E5931" t="str">
            <v/>
          </cell>
          <cell r="F5931">
            <v>4668934.4399999995</v>
          </cell>
          <cell r="G5931" t="str">
            <v/>
          </cell>
        </row>
        <row r="5932">
          <cell r="A5932" t="str">
            <v>M44 6</v>
          </cell>
          <cell r="B5932" t="str">
            <v/>
          </cell>
          <cell r="C5932" t="str">
            <v/>
          </cell>
          <cell r="D5932" t="str">
            <v/>
          </cell>
          <cell r="E5932">
            <v>1524809.3557603497</v>
          </cell>
          <cell r="F5932">
            <v>1415344.05</v>
          </cell>
          <cell r="G5932" t="str">
            <v/>
          </cell>
        </row>
        <row r="5933">
          <cell r="A5933" t="str">
            <v>M45 0</v>
          </cell>
          <cell r="B5933" t="str">
            <v/>
          </cell>
          <cell r="C5933" t="str">
            <v/>
          </cell>
          <cell r="D5933" t="str">
            <v/>
          </cell>
          <cell r="E5933" t="str">
            <v/>
          </cell>
          <cell r="F5933" t="str">
            <v/>
          </cell>
          <cell r="G5933" t="str">
            <v/>
          </cell>
        </row>
        <row r="5934">
          <cell r="A5934" t="str">
            <v>M45 6</v>
          </cell>
          <cell r="B5934" t="str">
            <v/>
          </cell>
          <cell r="C5934" t="str">
            <v/>
          </cell>
          <cell r="D5934" t="str">
            <v/>
          </cell>
          <cell r="E5934" t="str">
            <v/>
          </cell>
          <cell r="F5934">
            <v>1320297.4400000002</v>
          </cell>
          <cell r="G5934" t="str">
            <v/>
          </cell>
        </row>
        <row r="5935">
          <cell r="A5935" t="str">
            <v>M45 7</v>
          </cell>
          <cell r="B5935" t="str">
            <v/>
          </cell>
          <cell r="C5935" t="str">
            <v/>
          </cell>
          <cell r="D5935">
            <v>667651.41</v>
          </cell>
          <cell r="E5935">
            <v>4268621.7114951629</v>
          </cell>
          <cell r="F5935">
            <v>10746399.010000002</v>
          </cell>
          <cell r="G5935" t="str">
            <v/>
          </cell>
        </row>
        <row r="5936">
          <cell r="A5936" t="str">
            <v>M45 8</v>
          </cell>
          <cell r="B5936" t="str">
            <v/>
          </cell>
          <cell r="C5936" t="str">
            <v/>
          </cell>
          <cell r="D5936" t="str">
            <v/>
          </cell>
          <cell r="E5936" t="str">
            <v/>
          </cell>
          <cell r="F5936">
            <v>1560591.39</v>
          </cell>
          <cell r="G5936" t="str">
            <v/>
          </cell>
        </row>
        <row r="5937">
          <cell r="A5937" t="str">
            <v>M46 0</v>
          </cell>
          <cell r="B5937" t="str">
            <v/>
          </cell>
          <cell r="C5937" t="str">
            <v/>
          </cell>
          <cell r="D5937" t="str">
            <v/>
          </cell>
          <cell r="E5937">
            <v>2531337.3428687919</v>
          </cell>
          <cell r="F5937">
            <v>3125602.3400000003</v>
          </cell>
          <cell r="G5937" t="str">
            <v/>
          </cell>
        </row>
        <row r="5938">
          <cell r="A5938" t="str">
            <v>M46 6</v>
          </cell>
          <cell r="B5938" t="str">
            <v/>
          </cell>
          <cell r="C5938" t="str">
            <v/>
          </cell>
          <cell r="D5938" t="str">
            <v/>
          </cell>
          <cell r="E5938" t="str">
            <v/>
          </cell>
          <cell r="F5938" t="str">
            <v/>
          </cell>
          <cell r="G5938" t="str">
            <v/>
          </cell>
        </row>
        <row r="5939">
          <cell r="A5939" t="str">
            <v>M46 9</v>
          </cell>
          <cell r="B5939" t="str">
            <v/>
          </cell>
          <cell r="C5939" t="str">
            <v/>
          </cell>
          <cell r="D5939" t="str">
            <v/>
          </cell>
          <cell r="E5939" t="str">
            <v/>
          </cell>
          <cell r="F5939">
            <v>1377810.32</v>
          </cell>
          <cell r="G5939" t="str">
            <v/>
          </cell>
        </row>
        <row r="5940">
          <cell r="A5940" t="str">
            <v>M5 0</v>
          </cell>
          <cell r="B5940" t="str">
            <v/>
          </cell>
          <cell r="C5940" t="str">
            <v/>
          </cell>
          <cell r="D5940" t="str">
            <v/>
          </cell>
          <cell r="E5940" t="str">
            <v/>
          </cell>
          <cell r="F5940" t="str">
            <v/>
          </cell>
          <cell r="G5940" t="str">
            <v/>
          </cell>
        </row>
        <row r="5941">
          <cell r="A5941" t="str">
            <v>M5 3</v>
          </cell>
          <cell r="B5941" t="str">
            <v/>
          </cell>
          <cell r="C5941" t="str">
            <v/>
          </cell>
          <cell r="D5941" t="str">
            <v/>
          </cell>
          <cell r="E5941" t="str">
            <v/>
          </cell>
          <cell r="F5941">
            <v>1799222.4800000004</v>
          </cell>
          <cell r="G5941" t="str">
            <v/>
          </cell>
        </row>
        <row r="5942">
          <cell r="A5942" t="str">
            <v>M5 4</v>
          </cell>
          <cell r="B5942" t="str">
            <v/>
          </cell>
          <cell r="C5942" t="str">
            <v/>
          </cell>
          <cell r="D5942" t="str">
            <v/>
          </cell>
          <cell r="E5942" t="str">
            <v/>
          </cell>
          <cell r="F5942">
            <v>6207427.1000000006</v>
          </cell>
          <cell r="G5942" t="str">
            <v/>
          </cell>
        </row>
        <row r="5943">
          <cell r="A5943" t="str">
            <v>M5 5</v>
          </cell>
          <cell r="B5943" t="str">
            <v/>
          </cell>
          <cell r="C5943" t="str">
            <v/>
          </cell>
          <cell r="D5943" t="str">
            <v/>
          </cell>
          <cell r="E5943" t="str">
            <v/>
          </cell>
          <cell r="F5943" t="str">
            <v/>
          </cell>
          <cell r="G5943" t="str">
            <v/>
          </cell>
        </row>
        <row r="5944">
          <cell r="A5944" t="str">
            <v>M50 1</v>
          </cell>
          <cell r="B5944" t="str">
            <v/>
          </cell>
          <cell r="C5944" t="str">
            <v/>
          </cell>
          <cell r="D5944" t="str">
            <v/>
          </cell>
          <cell r="E5944" t="str">
            <v/>
          </cell>
          <cell r="F5944" t="str">
            <v/>
          </cell>
          <cell r="G5944" t="str">
            <v/>
          </cell>
        </row>
        <row r="5945">
          <cell r="A5945" t="str">
            <v>M50 2</v>
          </cell>
          <cell r="B5945" t="str">
            <v/>
          </cell>
          <cell r="C5945" t="str">
            <v/>
          </cell>
          <cell r="D5945" t="str">
            <v/>
          </cell>
          <cell r="E5945" t="str">
            <v/>
          </cell>
          <cell r="F5945" t="str">
            <v/>
          </cell>
          <cell r="G5945" t="str">
            <v/>
          </cell>
        </row>
        <row r="5946">
          <cell r="A5946" t="str">
            <v>M50 3</v>
          </cell>
          <cell r="B5946" t="str">
            <v/>
          </cell>
          <cell r="C5946" t="str">
            <v/>
          </cell>
          <cell r="D5946" t="str">
            <v/>
          </cell>
          <cell r="E5946" t="str">
            <v/>
          </cell>
          <cell r="F5946">
            <v>785391.78</v>
          </cell>
          <cell r="G5946" t="str">
            <v/>
          </cell>
        </row>
        <row r="5947">
          <cell r="A5947" t="str">
            <v>M50 9</v>
          </cell>
          <cell r="B5947" t="str">
            <v/>
          </cell>
          <cell r="C5947" t="str">
            <v/>
          </cell>
          <cell r="D5947" t="str">
            <v/>
          </cell>
          <cell r="E5947" t="str">
            <v/>
          </cell>
          <cell r="F5947" t="str">
            <v/>
          </cell>
          <cell r="G5947" t="str">
            <v/>
          </cell>
        </row>
        <row r="5948">
          <cell r="A5948" t="str">
            <v>M6 5</v>
          </cell>
          <cell r="B5948" t="str">
            <v/>
          </cell>
          <cell r="C5948" t="str">
            <v/>
          </cell>
          <cell r="D5948" t="str">
            <v/>
          </cell>
          <cell r="E5948" t="str">
            <v/>
          </cell>
          <cell r="F5948" t="str">
            <v/>
          </cell>
          <cell r="G5948" t="str">
            <v/>
          </cell>
        </row>
        <row r="5949">
          <cell r="A5949" t="str">
            <v>M6 6</v>
          </cell>
          <cell r="B5949" t="str">
            <v/>
          </cell>
          <cell r="C5949" t="str">
            <v/>
          </cell>
          <cell r="D5949" t="str">
            <v/>
          </cell>
          <cell r="E5949" t="str">
            <v/>
          </cell>
          <cell r="F5949">
            <v>6497634.8800000008</v>
          </cell>
          <cell r="G5949" t="str">
            <v/>
          </cell>
        </row>
        <row r="5950">
          <cell r="A5950" t="str">
            <v>M6 7</v>
          </cell>
          <cell r="B5950" t="str">
            <v/>
          </cell>
          <cell r="C5950" t="str">
            <v/>
          </cell>
          <cell r="D5950" t="str">
            <v/>
          </cell>
          <cell r="E5950" t="str">
            <v/>
          </cell>
          <cell r="F5950">
            <v>1314457.2100000004</v>
          </cell>
          <cell r="G5950" t="str">
            <v/>
          </cell>
        </row>
        <row r="5951">
          <cell r="A5951" t="str">
            <v>M6 8</v>
          </cell>
          <cell r="B5951" t="str">
            <v/>
          </cell>
          <cell r="C5951" t="str">
            <v/>
          </cell>
          <cell r="D5951" t="str">
            <v/>
          </cell>
          <cell r="E5951" t="str">
            <v/>
          </cell>
          <cell r="F5951">
            <v>1150286.2299999995</v>
          </cell>
          <cell r="G5951" t="str">
            <v/>
          </cell>
        </row>
        <row r="5952">
          <cell r="A5952" t="str">
            <v>M60 0</v>
          </cell>
          <cell r="B5952" t="str">
            <v/>
          </cell>
          <cell r="C5952" t="str">
            <v/>
          </cell>
          <cell r="D5952" t="str">
            <v/>
          </cell>
          <cell r="E5952" t="str">
            <v/>
          </cell>
          <cell r="F5952" t="str">
            <v/>
          </cell>
          <cell r="G5952" t="str">
            <v/>
          </cell>
        </row>
        <row r="5953">
          <cell r="A5953" t="str">
            <v>M60 1</v>
          </cell>
          <cell r="B5953" t="str">
            <v/>
          </cell>
          <cell r="C5953" t="str">
            <v/>
          </cell>
          <cell r="D5953" t="str">
            <v/>
          </cell>
          <cell r="E5953" t="str">
            <v/>
          </cell>
          <cell r="F5953" t="str">
            <v/>
          </cell>
          <cell r="G5953" t="str">
            <v/>
          </cell>
        </row>
        <row r="5954">
          <cell r="A5954" t="str">
            <v>M60 2</v>
          </cell>
          <cell r="B5954" t="str">
            <v/>
          </cell>
          <cell r="C5954" t="str">
            <v/>
          </cell>
          <cell r="D5954" t="str">
            <v/>
          </cell>
          <cell r="E5954" t="str">
            <v/>
          </cell>
          <cell r="F5954" t="str">
            <v/>
          </cell>
          <cell r="G5954" t="str">
            <v/>
          </cell>
        </row>
        <row r="5955">
          <cell r="A5955" t="str">
            <v>M60 3</v>
          </cell>
          <cell r="B5955" t="str">
            <v/>
          </cell>
          <cell r="C5955" t="str">
            <v/>
          </cell>
          <cell r="D5955" t="str">
            <v/>
          </cell>
          <cell r="E5955" t="str">
            <v/>
          </cell>
          <cell r="F5955" t="str">
            <v/>
          </cell>
          <cell r="G5955" t="str">
            <v/>
          </cell>
        </row>
        <row r="5956">
          <cell r="A5956" t="str">
            <v>M60 4</v>
          </cell>
          <cell r="B5956" t="str">
            <v/>
          </cell>
          <cell r="C5956" t="str">
            <v/>
          </cell>
          <cell r="D5956" t="str">
            <v/>
          </cell>
          <cell r="E5956" t="str">
            <v/>
          </cell>
          <cell r="F5956" t="str">
            <v/>
          </cell>
          <cell r="G5956" t="str">
            <v/>
          </cell>
        </row>
        <row r="5957">
          <cell r="A5957" t="str">
            <v>M60 6</v>
          </cell>
          <cell r="B5957" t="str">
            <v/>
          </cell>
          <cell r="C5957" t="str">
            <v/>
          </cell>
          <cell r="D5957" t="str">
            <v/>
          </cell>
          <cell r="E5957" t="str">
            <v/>
          </cell>
          <cell r="F5957" t="str">
            <v/>
          </cell>
          <cell r="G5957" t="str">
            <v/>
          </cell>
        </row>
        <row r="5958">
          <cell r="A5958" t="str">
            <v>M60 7</v>
          </cell>
          <cell r="B5958" t="str">
            <v/>
          </cell>
          <cell r="C5958" t="str">
            <v/>
          </cell>
          <cell r="D5958" t="str">
            <v/>
          </cell>
          <cell r="E5958" t="str">
            <v/>
          </cell>
          <cell r="F5958" t="str">
            <v/>
          </cell>
          <cell r="G5958" t="str">
            <v/>
          </cell>
        </row>
        <row r="5959">
          <cell r="A5959" t="str">
            <v>M60 8</v>
          </cell>
          <cell r="B5959" t="str">
            <v/>
          </cell>
          <cell r="C5959" t="str">
            <v/>
          </cell>
          <cell r="D5959" t="str">
            <v/>
          </cell>
          <cell r="E5959" t="str">
            <v/>
          </cell>
          <cell r="F5959" t="str">
            <v/>
          </cell>
          <cell r="G5959" t="str">
            <v/>
          </cell>
        </row>
        <row r="5960">
          <cell r="A5960" t="str">
            <v>M60 9</v>
          </cell>
          <cell r="B5960" t="str">
            <v/>
          </cell>
          <cell r="C5960" t="str">
            <v/>
          </cell>
          <cell r="D5960" t="str">
            <v/>
          </cell>
          <cell r="E5960" t="str">
            <v/>
          </cell>
          <cell r="F5960" t="str">
            <v/>
          </cell>
          <cell r="G5960" t="str">
            <v/>
          </cell>
        </row>
        <row r="5961">
          <cell r="A5961" t="str">
            <v>M61 0</v>
          </cell>
          <cell r="B5961" t="str">
            <v/>
          </cell>
          <cell r="C5961" t="str">
            <v/>
          </cell>
          <cell r="D5961" t="str">
            <v/>
          </cell>
          <cell r="E5961" t="str">
            <v/>
          </cell>
          <cell r="F5961" t="str">
            <v/>
          </cell>
          <cell r="G5961" t="str">
            <v/>
          </cell>
        </row>
        <row r="5962">
          <cell r="A5962" t="str">
            <v>M7 1</v>
          </cell>
          <cell r="B5962" t="str">
            <v/>
          </cell>
          <cell r="C5962" t="str">
            <v/>
          </cell>
          <cell r="D5962" t="str">
            <v/>
          </cell>
          <cell r="E5962" t="str">
            <v/>
          </cell>
          <cell r="F5962">
            <v>644544.80000000016</v>
          </cell>
          <cell r="G5962" t="str">
            <v/>
          </cell>
        </row>
        <row r="5963">
          <cell r="A5963" t="str">
            <v>M7 2</v>
          </cell>
          <cell r="B5963" t="str">
            <v/>
          </cell>
          <cell r="C5963" t="str">
            <v/>
          </cell>
          <cell r="D5963" t="str">
            <v/>
          </cell>
          <cell r="E5963">
            <v>2639117.3723990573</v>
          </cell>
          <cell r="F5963">
            <v>19599616.039999995</v>
          </cell>
          <cell r="G5963" t="str">
            <v/>
          </cell>
        </row>
        <row r="5964">
          <cell r="A5964" t="str">
            <v>M7 3</v>
          </cell>
          <cell r="B5964" t="str">
            <v/>
          </cell>
          <cell r="C5964" t="str">
            <v/>
          </cell>
          <cell r="D5964" t="str">
            <v/>
          </cell>
          <cell r="E5964" t="str">
            <v/>
          </cell>
          <cell r="F5964" t="str">
            <v/>
          </cell>
          <cell r="G5964" t="str">
            <v/>
          </cell>
        </row>
        <row r="5965">
          <cell r="A5965" t="str">
            <v>M7 4</v>
          </cell>
          <cell r="B5965" t="str">
            <v/>
          </cell>
          <cell r="C5965">
            <v>968340.09000000008</v>
          </cell>
          <cell r="D5965">
            <v>5856972.8700000001</v>
          </cell>
          <cell r="E5965">
            <v>31975416.646742582</v>
          </cell>
          <cell r="F5965">
            <v>28920668.670000002</v>
          </cell>
          <cell r="G5965">
            <v>97982605.530000046</v>
          </cell>
        </row>
        <row r="5966">
          <cell r="A5966" t="str">
            <v>M8 0</v>
          </cell>
          <cell r="B5966" t="str">
            <v/>
          </cell>
          <cell r="C5966" t="str">
            <v/>
          </cell>
          <cell r="D5966" t="str">
            <v/>
          </cell>
          <cell r="E5966">
            <v>1675665.7610771139</v>
          </cell>
          <cell r="F5966">
            <v>1422961.0499999996</v>
          </cell>
          <cell r="G5966" t="str">
            <v/>
          </cell>
        </row>
        <row r="5967">
          <cell r="A5967" t="str">
            <v>M8 2</v>
          </cell>
          <cell r="B5967" t="str">
            <v/>
          </cell>
          <cell r="C5967" t="str">
            <v/>
          </cell>
          <cell r="D5967" t="str">
            <v/>
          </cell>
          <cell r="E5967" t="str">
            <v/>
          </cell>
          <cell r="F5967" t="str">
            <v/>
          </cell>
          <cell r="G5967" t="str">
            <v/>
          </cell>
        </row>
        <row r="5968">
          <cell r="A5968" t="str">
            <v>M8 4</v>
          </cell>
          <cell r="B5968" t="str">
            <v/>
          </cell>
          <cell r="C5968" t="str">
            <v/>
          </cell>
          <cell r="D5968">
            <v>168396.1</v>
          </cell>
          <cell r="E5968">
            <v>367171.25881119398</v>
          </cell>
          <cell r="F5968">
            <v>3256560.0699999994</v>
          </cell>
          <cell r="G5968" t="str">
            <v/>
          </cell>
        </row>
        <row r="5969">
          <cell r="A5969" t="str">
            <v>M8 5</v>
          </cell>
          <cell r="B5969" t="str">
            <v/>
          </cell>
          <cell r="C5969" t="str">
            <v/>
          </cell>
          <cell r="D5969" t="str">
            <v/>
          </cell>
          <cell r="E5969" t="str">
            <v/>
          </cell>
          <cell r="F5969">
            <v>1443296.8599999999</v>
          </cell>
          <cell r="G5969" t="str">
            <v/>
          </cell>
        </row>
        <row r="5970">
          <cell r="A5970" t="str">
            <v>M8 8</v>
          </cell>
          <cell r="B5970">
            <v>3732957</v>
          </cell>
          <cell r="C5970" t="str">
            <v/>
          </cell>
          <cell r="D5970">
            <v>6932828.7999999998</v>
          </cell>
          <cell r="E5970">
            <v>5362501.5837273151</v>
          </cell>
          <cell r="F5970">
            <v>8803535.4000000004</v>
          </cell>
          <cell r="G5970" t="str">
            <v/>
          </cell>
        </row>
        <row r="5971">
          <cell r="A5971" t="str">
            <v>M8 9</v>
          </cell>
          <cell r="B5971" t="str">
            <v/>
          </cell>
          <cell r="C5971" t="str">
            <v/>
          </cell>
          <cell r="D5971" t="str">
            <v/>
          </cell>
          <cell r="E5971" t="str">
            <v/>
          </cell>
          <cell r="F5971">
            <v>2620378.540000001</v>
          </cell>
          <cell r="G5971" t="str">
            <v/>
          </cell>
        </row>
        <row r="5972">
          <cell r="A5972" t="str">
            <v>M9 0</v>
          </cell>
          <cell r="B5972" t="str">
            <v/>
          </cell>
          <cell r="C5972" t="str">
            <v/>
          </cell>
          <cell r="D5972" t="str">
            <v/>
          </cell>
          <cell r="E5972" t="str">
            <v/>
          </cell>
          <cell r="F5972" t="str">
            <v/>
          </cell>
          <cell r="G5972" t="str">
            <v/>
          </cell>
        </row>
        <row r="5973">
          <cell r="A5973" t="str">
            <v>M9 4</v>
          </cell>
          <cell r="B5973" t="str">
            <v/>
          </cell>
          <cell r="C5973" t="str">
            <v/>
          </cell>
          <cell r="D5973" t="str">
            <v/>
          </cell>
          <cell r="E5973">
            <v>456004.62589796254</v>
          </cell>
          <cell r="F5973">
            <v>309372.40999999992</v>
          </cell>
          <cell r="G5973" t="str">
            <v/>
          </cell>
        </row>
        <row r="5974">
          <cell r="A5974" t="str">
            <v>M9 5</v>
          </cell>
          <cell r="B5974" t="str">
            <v/>
          </cell>
          <cell r="C5974" t="str">
            <v/>
          </cell>
          <cell r="D5974" t="str">
            <v/>
          </cell>
          <cell r="E5974" t="str">
            <v/>
          </cell>
          <cell r="F5974" t="str">
            <v/>
          </cell>
          <cell r="G5974" t="str">
            <v/>
          </cell>
        </row>
        <row r="5975">
          <cell r="A5975" t="str">
            <v>M9 6</v>
          </cell>
          <cell r="B5975" t="str">
            <v/>
          </cell>
          <cell r="C5975" t="str">
            <v/>
          </cell>
          <cell r="D5975" t="str">
            <v/>
          </cell>
          <cell r="E5975" t="str">
            <v/>
          </cell>
          <cell r="F5975">
            <v>629426.45000000007</v>
          </cell>
          <cell r="G5975" t="str">
            <v/>
          </cell>
        </row>
        <row r="5976">
          <cell r="A5976" t="str">
            <v>M9 7</v>
          </cell>
          <cell r="B5976" t="str">
            <v/>
          </cell>
          <cell r="C5976" t="str">
            <v/>
          </cell>
          <cell r="D5976" t="str">
            <v/>
          </cell>
          <cell r="E5976" t="str">
            <v/>
          </cell>
          <cell r="F5976">
            <v>1316029.2</v>
          </cell>
          <cell r="G5976" t="str">
            <v/>
          </cell>
        </row>
        <row r="5977">
          <cell r="A5977" t="str">
            <v>M9 8</v>
          </cell>
          <cell r="B5977" t="str">
            <v/>
          </cell>
          <cell r="C5977" t="str">
            <v/>
          </cell>
          <cell r="D5977" t="str">
            <v/>
          </cell>
          <cell r="E5977" t="str">
            <v/>
          </cell>
          <cell r="F5977">
            <v>687490.88</v>
          </cell>
          <cell r="G5977" t="str">
            <v/>
          </cell>
        </row>
        <row r="5978">
          <cell r="A5978" t="str">
            <v>M9 9</v>
          </cell>
          <cell r="B5978" t="str">
            <v/>
          </cell>
          <cell r="C5978" t="str">
            <v/>
          </cell>
          <cell r="D5978" t="str">
            <v/>
          </cell>
          <cell r="E5978" t="str">
            <v/>
          </cell>
          <cell r="F5978" t="str">
            <v/>
          </cell>
          <cell r="G5978" t="str">
            <v/>
          </cell>
        </row>
        <row r="5979">
          <cell r="A5979" t="str">
            <v>M90 1</v>
          </cell>
          <cell r="B5979" t="str">
            <v/>
          </cell>
          <cell r="C5979" t="str">
            <v/>
          </cell>
          <cell r="D5979" t="str">
            <v/>
          </cell>
          <cell r="E5979" t="str">
            <v/>
          </cell>
          <cell r="F5979" t="str">
            <v/>
          </cell>
          <cell r="G5979" t="str">
            <v/>
          </cell>
        </row>
        <row r="5980">
          <cell r="A5980" t="str">
            <v>M90 2</v>
          </cell>
          <cell r="B5980" t="str">
            <v/>
          </cell>
          <cell r="C5980" t="str">
            <v/>
          </cell>
          <cell r="D5980" t="str">
            <v/>
          </cell>
          <cell r="E5980" t="str">
            <v/>
          </cell>
          <cell r="F5980" t="str">
            <v/>
          </cell>
          <cell r="G5980" t="str">
            <v/>
          </cell>
        </row>
        <row r="5981">
          <cell r="A5981" t="str">
            <v>M90 3</v>
          </cell>
          <cell r="B5981" t="str">
            <v/>
          </cell>
          <cell r="C5981" t="str">
            <v/>
          </cell>
          <cell r="D5981" t="str">
            <v/>
          </cell>
          <cell r="E5981" t="str">
            <v/>
          </cell>
          <cell r="F5981" t="str">
            <v/>
          </cell>
          <cell r="G5981" t="str">
            <v/>
          </cell>
        </row>
        <row r="5982">
          <cell r="A5982" t="str">
            <v>M90 4</v>
          </cell>
          <cell r="B5982" t="str">
            <v/>
          </cell>
          <cell r="C5982" t="str">
            <v/>
          </cell>
          <cell r="D5982" t="str">
            <v/>
          </cell>
          <cell r="E5982" t="str">
            <v/>
          </cell>
          <cell r="F5982" t="str">
            <v/>
          </cell>
          <cell r="G5982" t="str">
            <v/>
          </cell>
        </row>
        <row r="5983">
          <cell r="A5983" t="str">
            <v>M90 5</v>
          </cell>
          <cell r="B5983" t="str">
            <v/>
          </cell>
          <cell r="C5983" t="str">
            <v/>
          </cell>
          <cell r="D5983" t="str">
            <v/>
          </cell>
          <cell r="E5983" t="str">
            <v/>
          </cell>
          <cell r="F5983" t="str">
            <v/>
          </cell>
          <cell r="G5983" t="str">
            <v/>
          </cell>
        </row>
        <row r="5984">
          <cell r="A5984" t="str">
            <v>M99 1</v>
          </cell>
          <cell r="B5984" t="str">
            <v/>
          </cell>
          <cell r="C5984" t="str">
            <v/>
          </cell>
          <cell r="D5984" t="str">
            <v/>
          </cell>
          <cell r="E5984" t="str">
            <v/>
          </cell>
          <cell r="F5984" t="str">
            <v/>
          </cell>
          <cell r="G5984" t="str">
            <v/>
          </cell>
        </row>
        <row r="5985">
          <cell r="A5985" t="str">
            <v>M99 2</v>
          </cell>
          <cell r="B5985" t="str">
            <v/>
          </cell>
          <cell r="C5985" t="str">
            <v/>
          </cell>
          <cell r="D5985" t="str">
            <v/>
          </cell>
          <cell r="E5985" t="str">
            <v/>
          </cell>
          <cell r="F5985" t="str">
            <v/>
          </cell>
          <cell r="G5985" t="str">
            <v/>
          </cell>
        </row>
        <row r="5986">
          <cell r="A5986" t="str">
            <v>ME Other</v>
          </cell>
          <cell r="B5986">
            <v>107260682</v>
          </cell>
          <cell r="C5986">
            <v>7103115.7500000009</v>
          </cell>
          <cell r="D5986">
            <v>46603886.829999998</v>
          </cell>
          <cell r="E5986">
            <v>82043855.461990029</v>
          </cell>
          <cell r="F5986">
            <v>56510634.770000011</v>
          </cell>
          <cell r="G5986">
            <v>33418379.899999995</v>
          </cell>
        </row>
        <row r="5987">
          <cell r="A5987" t="str">
            <v>ME total</v>
          </cell>
          <cell r="B5987">
            <v>125427829</v>
          </cell>
          <cell r="C5987">
            <v>7103115.7500000009</v>
          </cell>
          <cell r="D5987">
            <v>76776248.109999999</v>
          </cell>
          <cell r="E5987">
            <v>147347813.56678993</v>
          </cell>
          <cell r="F5987">
            <v>237106964.75999999</v>
          </cell>
          <cell r="G5987">
            <v>33418379.899999995</v>
          </cell>
        </row>
        <row r="5988">
          <cell r="A5988" t="str">
            <v>ME1 1</v>
          </cell>
          <cell r="B5988">
            <v>821937</v>
          </cell>
          <cell r="C5988" t="str">
            <v/>
          </cell>
          <cell r="D5988">
            <v>1205605.3799999999</v>
          </cell>
          <cell r="E5988" t="str">
            <v/>
          </cell>
          <cell r="F5988">
            <v>15216543.68</v>
          </cell>
          <cell r="G5988" t="str">
            <v/>
          </cell>
        </row>
        <row r="5989">
          <cell r="A5989" t="str">
            <v>ME1 2</v>
          </cell>
          <cell r="B5989">
            <v>964965</v>
          </cell>
          <cell r="C5989" t="str">
            <v/>
          </cell>
          <cell r="D5989" t="str">
            <v/>
          </cell>
          <cell r="E5989" t="str">
            <v/>
          </cell>
          <cell r="F5989">
            <v>2661519.1300000004</v>
          </cell>
          <cell r="G5989" t="str">
            <v/>
          </cell>
        </row>
        <row r="5990">
          <cell r="A5990" t="str">
            <v>ME1 3</v>
          </cell>
          <cell r="B5990" t="str">
            <v/>
          </cell>
          <cell r="C5990" t="str">
            <v/>
          </cell>
          <cell r="D5990" t="str">
            <v/>
          </cell>
          <cell r="E5990" t="str">
            <v/>
          </cell>
          <cell r="F5990">
            <v>2525536.2299999995</v>
          </cell>
          <cell r="G5990" t="str">
            <v/>
          </cell>
        </row>
        <row r="5991">
          <cell r="A5991" t="str">
            <v>ME1 9</v>
          </cell>
          <cell r="B5991" t="str">
            <v/>
          </cell>
          <cell r="C5991" t="str">
            <v/>
          </cell>
          <cell r="D5991" t="str">
            <v/>
          </cell>
          <cell r="E5991" t="str">
            <v/>
          </cell>
          <cell r="F5991" t="str">
            <v/>
          </cell>
          <cell r="G5991" t="str">
            <v/>
          </cell>
        </row>
        <row r="5992">
          <cell r="A5992" t="str">
            <v>ME10 1</v>
          </cell>
          <cell r="B5992" t="str">
            <v/>
          </cell>
          <cell r="C5992" t="str">
            <v/>
          </cell>
          <cell r="D5992" t="str">
            <v/>
          </cell>
          <cell r="E5992">
            <v>974379.93509185803</v>
          </cell>
          <cell r="F5992">
            <v>1073484.9800000002</v>
          </cell>
          <cell r="G5992" t="str">
            <v/>
          </cell>
        </row>
        <row r="5993">
          <cell r="A5993" t="str">
            <v>ME10 2</v>
          </cell>
          <cell r="B5993" t="str">
            <v/>
          </cell>
          <cell r="C5993" t="str">
            <v/>
          </cell>
          <cell r="D5993" t="str">
            <v/>
          </cell>
          <cell r="E5993" t="str">
            <v/>
          </cell>
          <cell r="F5993">
            <v>1828220.53</v>
          </cell>
          <cell r="G5993" t="str">
            <v/>
          </cell>
        </row>
        <row r="5994">
          <cell r="A5994" t="str">
            <v>ME10 3</v>
          </cell>
          <cell r="B5994" t="str">
            <v/>
          </cell>
          <cell r="C5994" t="str">
            <v/>
          </cell>
          <cell r="D5994">
            <v>4386838.1900000004</v>
          </cell>
          <cell r="E5994">
            <v>2392634.9346011356</v>
          </cell>
          <cell r="F5994">
            <v>6812955.5300000021</v>
          </cell>
          <cell r="G5994" t="str">
            <v/>
          </cell>
        </row>
        <row r="5995">
          <cell r="A5995" t="str">
            <v>ME10 4</v>
          </cell>
          <cell r="B5995">
            <v>783460</v>
          </cell>
          <cell r="C5995" t="str">
            <v/>
          </cell>
          <cell r="D5995">
            <v>428169.86</v>
          </cell>
          <cell r="E5995" t="str">
            <v/>
          </cell>
          <cell r="F5995">
            <v>912574.52000000014</v>
          </cell>
          <cell r="G5995" t="str">
            <v/>
          </cell>
        </row>
        <row r="5996">
          <cell r="A5996" t="str">
            <v>ME10 5</v>
          </cell>
          <cell r="B5996" t="str">
            <v/>
          </cell>
          <cell r="C5996" t="str">
            <v/>
          </cell>
          <cell r="D5996" t="str">
            <v/>
          </cell>
          <cell r="E5996" t="str">
            <v/>
          </cell>
          <cell r="F5996" t="str">
            <v/>
          </cell>
          <cell r="G5996" t="str">
            <v/>
          </cell>
        </row>
        <row r="5997">
          <cell r="A5997" t="str">
            <v>ME10 9</v>
          </cell>
          <cell r="B5997" t="str">
            <v/>
          </cell>
          <cell r="C5997" t="str">
            <v/>
          </cell>
          <cell r="D5997" t="str">
            <v/>
          </cell>
          <cell r="E5997" t="str">
            <v/>
          </cell>
          <cell r="F5997" t="str">
            <v/>
          </cell>
          <cell r="G5997" t="str">
            <v/>
          </cell>
        </row>
        <row r="5998">
          <cell r="A5998" t="str">
            <v>ME11 5</v>
          </cell>
          <cell r="B5998" t="str">
            <v/>
          </cell>
          <cell r="C5998" t="str">
            <v/>
          </cell>
          <cell r="D5998" t="str">
            <v/>
          </cell>
          <cell r="E5998" t="str">
            <v/>
          </cell>
          <cell r="F5998">
            <v>3725832.29</v>
          </cell>
          <cell r="G5998" t="str">
            <v/>
          </cell>
        </row>
        <row r="5999">
          <cell r="A5999" t="str">
            <v>ME12 1</v>
          </cell>
          <cell r="B5999" t="str">
            <v/>
          </cell>
          <cell r="C5999" t="str">
            <v/>
          </cell>
          <cell r="D5999">
            <v>589367.48</v>
          </cell>
          <cell r="E5999">
            <v>687872.6196403685</v>
          </cell>
          <cell r="F5999">
            <v>1496067.2000000002</v>
          </cell>
          <cell r="G5999" t="str">
            <v/>
          </cell>
        </row>
        <row r="6000">
          <cell r="A6000" t="str">
            <v>ME12 2</v>
          </cell>
          <cell r="B6000" t="str">
            <v/>
          </cell>
          <cell r="C6000" t="str">
            <v/>
          </cell>
          <cell r="D6000" t="str">
            <v/>
          </cell>
          <cell r="E6000">
            <v>2530413.3224697732</v>
          </cell>
          <cell r="F6000">
            <v>1430689.22</v>
          </cell>
          <cell r="G6000" t="str">
            <v/>
          </cell>
        </row>
        <row r="6001">
          <cell r="A6001" t="str">
            <v>ME12 3</v>
          </cell>
          <cell r="B6001" t="str">
            <v/>
          </cell>
          <cell r="C6001" t="str">
            <v/>
          </cell>
          <cell r="D6001">
            <v>511456.57</v>
          </cell>
          <cell r="E6001" t="str">
            <v/>
          </cell>
          <cell r="F6001">
            <v>1826529.9300000002</v>
          </cell>
          <cell r="G6001" t="str">
            <v/>
          </cell>
        </row>
        <row r="6002">
          <cell r="A6002" t="str">
            <v>ME12 4</v>
          </cell>
          <cell r="B6002" t="str">
            <v/>
          </cell>
          <cell r="C6002" t="str">
            <v/>
          </cell>
          <cell r="D6002">
            <v>765555.79</v>
          </cell>
          <cell r="E6002" t="str">
            <v/>
          </cell>
          <cell r="F6002">
            <v>6666785.4700000007</v>
          </cell>
          <cell r="G6002" t="str">
            <v/>
          </cell>
        </row>
        <row r="6003">
          <cell r="A6003" t="str">
            <v>ME12 9</v>
          </cell>
          <cell r="B6003" t="str">
            <v/>
          </cell>
          <cell r="C6003" t="str">
            <v/>
          </cell>
          <cell r="D6003" t="str">
            <v/>
          </cell>
          <cell r="E6003" t="str">
            <v/>
          </cell>
          <cell r="F6003" t="str">
            <v/>
          </cell>
          <cell r="G6003" t="str">
            <v/>
          </cell>
        </row>
        <row r="6004">
          <cell r="A6004" t="str">
            <v>ME13 0</v>
          </cell>
          <cell r="B6004" t="str">
            <v/>
          </cell>
          <cell r="C6004" t="str">
            <v/>
          </cell>
          <cell r="D6004" t="str">
            <v/>
          </cell>
          <cell r="E6004">
            <v>1584550.0480987406</v>
          </cell>
          <cell r="F6004">
            <v>3072002.3</v>
          </cell>
          <cell r="G6004" t="str">
            <v/>
          </cell>
        </row>
        <row r="6005">
          <cell r="A6005" t="str">
            <v>ME13 3</v>
          </cell>
          <cell r="B6005" t="str">
            <v/>
          </cell>
          <cell r="C6005" t="str">
            <v/>
          </cell>
          <cell r="D6005" t="str">
            <v/>
          </cell>
          <cell r="E6005" t="str">
            <v/>
          </cell>
          <cell r="F6005" t="str">
            <v/>
          </cell>
          <cell r="G6005" t="str">
            <v/>
          </cell>
        </row>
        <row r="6006">
          <cell r="A6006" t="str">
            <v>ME13 7</v>
          </cell>
          <cell r="B6006" t="str">
            <v/>
          </cell>
          <cell r="C6006" t="str">
            <v/>
          </cell>
          <cell r="D6006">
            <v>1289013.48</v>
          </cell>
          <cell r="E6006">
            <v>795646.07162463781</v>
          </cell>
          <cell r="F6006">
            <v>964237.74999999988</v>
          </cell>
          <cell r="G6006" t="str">
            <v/>
          </cell>
        </row>
        <row r="6007">
          <cell r="A6007" t="str">
            <v>ME13 8</v>
          </cell>
          <cell r="B6007">
            <v>2671336</v>
          </cell>
          <cell r="C6007" t="str">
            <v/>
          </cell>
          <cell r="D6007">
            <v>1022158.68</v>
          </cell>
          <cell r="E6007" t="str">
            <v/>
          </cell>
          <cell r="F6007">
            <v>4070931.8900000006</v>
          </cell>
          <cell r="G6007" t="str">
            <v/>
          </cell>
        </row>
        <row r="6008">
          <cell r="A6008" t="str">
            <v>ME13 9</v>
          </cell>
          <cell r="B6008" t="str">
            <v/>
          </cell>
          <cell r="C6008" t="str">
            <v/>
          </cell>
          <cell r="D6008">
            <v>285139.36</v>
          </cell>
          <cell r="E6008">
            <v>1788752.4759195165</v>
          </cell>
          <cell r="F6008" t="str">
            <v/>
          </cell>
          <cell r="G6008" t="str">
            <v/>
          </cell>
        </row>
        <row r="6009">
          <cell r="A6009" t="str">
            <v>ME14 1</v>
          </cell>
          <cell r="B6009" t="str">
            <v/>
          </cell>
          <cell r="C6009" t="str">
            <v/>
          </cell>
          <cell r="D6009">
            <v>1354631.29</v>
          </cell>
          <cell r="E6009">
            <v>1351130.1937259822</v>
          </cell>
          <cell r="F6009">
            <v>2684100.3299999996</v>
          </cell>
          <cell r="G6009" t="str">
            <v/>
          </cell>
        </row>
        <row r="6010">
          <cell r="A6010" t="str">
            <v>ME14 2</v>
          </cell>
          <cell r="B6010" t="str">
            <v/>
          </cell>
          <cell r="C6010" t="str">
            <v/>
          </cell>
          <cell r="D6010" t="str">
            <v/>
          </cell>
          <cell r="E6010">
            <v>1411382.6417956003</v>
          </cell>
          <cell r="F6010">
            <v>591039.07999999996</v>
          </cell>
          <cell r="G6010" t="str">
            <v/>
          </cell>
        </row>
        <row r="6011">
          <cell r="A6011" t="str">
            <v>ME14 3</v>
          </cell>
          <cell r="B6011" t="str">
            <v/>
          </cell>
          <cell r="C6011" t="str">
            <v/>
          </cell>
          <cell r="D6011" t="str">
            <v/>
          </cell>
          <cell r="E6011" t="str">
            <v/>
          </cell>
          <cell r="F6011">
            <v>3959791.189999999</v>
          </cell>
          <cell r="G6011" t="str">
            <v/>
          </cell>
        </row>
        <row r="6012">
          <cell r="A6012" t="str">
            <v>ME14 4</v>
          </cell>
          <cell r="B6012" t="str">
            <v/>
          </cell>
          <cell r="C6012" t="str">
            <v/>
          </cell>
          <cell r="D6012" t="str">
            <v/>
          </cell>
          <cell r="E6012" t="str">
            <v/>
          </cell>
          <cell r="F6012">
            <v>8363041.9000000004</v>
          </cell>
          <cell r="G6012" t="str">
            <v/>
          </cell>
        </row>
        <row r="6013">
          <cell r="A6013" t="str">
            <v>ME14 5</v>
          </cell>
          <cell r="B6013">
            <v>303317</v>
          </cell>
          <cell r="C6013" t="str">
            <v/>
          </cell>
          <cell r="D6013" t="str">
            <v/>
          </cell>
          <cell r="E6013">
            <v>6031071.7493093815</v>
          </cell>
          <cell r="F6013">
            <v>7235694.3200000012</v>
          </cell>
          <cell r="G6013" t="str">
            <v/>
          </cell>
        </row>
        <row r="6014">
          <cell r="A6014" t="str">
            <v>ME14 9</v>
          </cell>
          <cell r="B6014" t="str">
            <v/>
          </cell>
          <cell r="C6014" t="str">
            <v/>
          </cell>
          <cell r="D6014" t="str">
            <v/>
          </cell>
          <cell r="E6014" t="str">
            <v/>
          </cell>
          <cell r="F6014" t="str">
            <v/>
          </cell>
          <cell r="G6014" t="str">
            <v/>
          </cell>
        </row>
        <row r="6015">
          <cell r="A6015" t="str">
            <v>ME15 0</v>
          </cell>
          <cell r="B6015" t="str">
            <v/>
          </cell>
          <cell r="C6015" t="str">
            <v/>
          </cell>
          <cell r="D6015" t="str">
            <v/>
          </cell>
          <cell r="E6015" t="str">
            <v/>
          </cell>
          <cell r="F6015" t="str">
            <v/>
          </cell>
          <cell r="G6015" t="str">
            <v/>
          </cell>
        </row>
        <row r="6016">
          <cell r="A6016" t="str">
            <v>ME15 6</v>
          </cell>
          <cell r="B6016" t="str">
            <v/>
          </cell>
          <cell r="C6016" t="str">
            <v/>
          </cell>
          <cell r="D6016">
            <v>1135744.8</v>
          </cell>
          <cell r="E6016">
            <v>2795793.721741965</v>
          </cell>
          <cell r="F6016">
            <v>7467862.9900000002</v>
          </cell>
          <cell r="G6016" t="str">
            <v/>
          </cell>
        </row>
        <row r="6017">
          <cell r="A6017" t="str">
            <v>ME15 7</v>
          </cell>
          <cell r="B6017" t="str">
            <v/>
          </cell>
          <cell r="C6017" t="str">
            <v/>
          </cell>
          <cell r="D6017" t="str">
            <v/>
          </cell>
          <cell r="E6017">
            <v>981414.8603259318</v>
          </cell>
          <cell r="F6017">
            <v>1617086.5</v>
          </cell>
          <cell r="G6017" t="str">
            <v/>
          </cell>
        </row>
        <row r="6018">
          <cell r="A6018" t="str">
            <v>ME15 8</v>
          </cell>
          <cell r="B6018" t="str">
            <v/>
          </cell>
          <cell r="C6018" t="str">
            <v/>
          </cell>
          <cell r="D6018" t="str">
            <v/>
          </cell>
          <cell r="E6018" t="str">
            <v/>
          </cell>
          <cell r="F6018">
            <v>1957510.58</v>
          </cell>
          <cell r="G6018" t="str">
            <v/>
          </cell>
        </row>
        <row r="6019">
          <cell r="A6019" t="str">
            <v>ME15 9</v>
          </cell>
          <cell r="B6019">
            <v>3791943</v>
          </cell>
          <cell r="C6019" t="str">
            <v/>
          </cell>
          <cell r="D6019" t="str">
            <v/>
          </cell>
          <cell r="E6019" t="str">
            <v/>
          </cell>
          <cell r="F6019">
            <v>2347329.1199999996</v>
          </cell>
          <cell r="G6019" t="str">
            <v/>
          </cell>
        </row>
        <row r="6020">
          <cell r="A6020" t="str">
            <v>ME16 0</v>
          </cell>
          <cell r="B6020" t="str">
            <v/>
          </cell>
          <cell r="C6020" t="str">
            <v/>
          </cell>
          <cell r="D6020">
            <v>680087.87</v>
          </cell>
          <cell r="E6020" t="str">
            <v/>
          </cell>
          <cell r="F6020">
            <v>2756831.4400000004</v>
          </cell>
          <cell r="G6020" t="str">
            <v/>
          </cell>
        </row>
        <row r="6021">
          <cell r="A6021" t="str">
            <v>ME16 8</v>
          </cell>
          <cell r="B6021" t="str">
            <v/>
          </cell>
          <cell r="C6021" t="str">
            <v/>
          </cell>
          <cell r="D6021" t="str">
            <v/>
          </cell>
          <cell r="E6021">
            <v>1584798.8688511767</v>
          </cell>
          <cell r="F6021">
            <v>3992756.0900000003</v>
          </cell>
          <cell r="G6021" t="str">
            <v/>
          </cell>
        </row>
        <row r="6022">
          <cell r="A6022" t="str">
            <v>ME16 9</v>
          </cell>
          <cell r="B6022" t="str">
            <v/>
          </cell>
          <cell r="C6022" t="str">
            <v/>
          </cell>
          <cell r="D6022" t="str">
            <v/>
          </cell>
          <cell r="E6022" t="str">
            <v/>
          </cell>
          <cell r="F6022">
            <v>1110885.6099999999</v>
          </cell>
          <cell r="G6022" t="str">
            <v/>
          </cell>
        </row>
        <row r="6023">
          <cell r="A6023" t="str">
            <v>ME17 1</v>
          </cell>
          <cell r="B6023">
            <v>2012786</v>
          </cell>
          <cell r="C6023" t="str">
            <v/>
          </cell>
          <cell r="D6023" t="str">
            <v/>
          </cell>
          <cell r="E6023">
            <v>2251116.1326895244</v>
          </cell>
          <cell r="F6023">
            <v>2990939.0100000002</v>
          </cell>
          <cell r="G6023" t="str">
            <v/>
          </cell>
        </row>
        <row r="6024">
          <cell r="A6024" t="str">
            <v>ME17 2</v>
          </cell>
          <cell r="B6024" t="str">
            <v/>
          </cell>
          <cell r="C6024" t="str">
            <v/>
          </cell>
          <cell r="D6024" t="str">
            <v/>
          </cell>
          <cell r="E6024">
            <v>1911845.7700909469</v>
          </cell>
          <cell r="F6024">
            <v>1306398.1299999997</v>
          </cell>
          <cell r="G6024" t="str">
            <v/>
          </cell>
        </row>
        <row r="6025">
          <cell r="A6025" t="str">
            <v>ME17 3</v>
          </cell>
          <cell r="B6025">
            <v>1552815</v>
          </cell>
          <cell r="C6025" t="str">
            <v/>
          </cell>
          <cell r="D6025">
            <v>235397.34</v>
          </cell>
          <cell r="E6025">
            <v>3956202.9208915532</v>
          </cell>
          <cell r="F6025">
            <v>3657785.370000001</v>
          </cell>
          <cell r="G6025" t="str">
            <v/>
          </cell>
        </row>
        <row r="6026">
          <cell r="A6026" t="str">
            <v>ME17 4</v>
          </cell>
          <cell r="B6026" t="str">
            <v/>
          </cell>
          <cell r="C6026" t="str">
            <v/>
          </cell>
          <cell r="D6026" t="str">
            <v/>
          </cell>
          <cell r="E6026" t="str">
            <v/>
          </cell>
          <cell r="F6026">
            <v>5437144.7799999993</v>
          </cell>
          <cell r="G6026" t="str">
            <v/>
          </cell>
        </row>
        <row r="6027">
          <cell r="A6027" t="str">
            <v>ME18 5</v>
          </cell>
          <cell r="B6027" t="str">
            <v/>
          </cell>
          <cell r="C6027" t="str">
            <v/>
          </cell>
          <cell r="D6027">
            <v>59680</v>
          </cell>
          <cell r="E6027" t="str">
            <v/>
          </cell>
          <cell r="F6027">
            <v>1805869.6800000002</v>
          </cell>
          <cell r="G6027" t="str">
            <v/>
          </cell>
        </row>
        <row r="6028">
          <cell r="A6028" t="str">
            <v>ME18 6</v>
          </cell>
          <cell r="B6028" t="str">
            <v/>
          </cell>
          <cell r="C6028" t="str">
            <v/>
          </cell>
          <cell r="D6028" t="str">
            <v/>
          </cell>
          <cell r="E6028" t="str">
            <v/>
          </cell>
          <cell r="F6028" t="str">
            <v/>
          </cell>
          <cell r="G6028" t="str">
            <v/>
          </cell>
        </row>
        <row r="6029">
          <cell r="A6029" t="str">
            <v>ME19 4</v>
          </cell>
          <cell r="B6029" t="str">
            <v/>
          </cell>
          <cell r="C6029" t="str">
            <v/>
          </cell>
          <cell r="D6029" t="str">
            <v/>
          </cell>
          <cell r="E6029" t="str">
            <v/>
          </cell>
          <cell r="F6029">
            <v>3271872.38</v>
          </cell>
          <cell r="G6029" t="str">
            <v/>
          </cell>
        </row>
        <row r="6030">
          <cell r="A6030" t="str">
            <v>ME19 5</v>
          </cell>
          <cell r="B6030" t="str">
            <v/>
          </cell>
          <cell r="C6030" t="str">
            <v/>
          </cell>
          <cell r="D6030" t="str">
            <v/>
          </cell>
          <cell r="E6030" t="str">
            <v/>
          </cell>
          <cell r="F6030">
            <v>1723219.36</v>
          </cell>
          <cell r="G6030" t="str">
            <v/>
          </cell>
        </row>
        <row r="6031">
          <cell r="A6031" t="str">
            <v>ME19 6</v>
          </cell>
          <cell r="B6031" t="str">
            <v/>
          </cell>
          <cell r="C6031" t="str">
            <v/>
          </cell>
          <cell r="D6031" t="str">
            <v/>
          </cell>
          <cell r="E6031" t="str">
            <v/>
          </cell>
          <cell r="F6031">
            <v>3027341.7899999996</v>
          </cell>
          <cell r="G6031" t="str">
            <v/>
          </cell>
        </row>
        <row r="6032">
          <cell r="A6032" t="str">
            <v>ME2 1</v>
          </cell>
          <cell r="B6032" t="str">
            <v/>
          </cell>
          <cell r="C6032" t="str">
            <v/>
          </cell>
          <cell r="D6032">
            <v>1528533.6</v>
          </cell>
          <cell r="E6032" t="str">
            <v/>
          </cell>
          <cell r="F6032">
            <v>503894.35999999993</v>
          </cell>
          <cell r="G6032" t="str">
            <v/>
          </cell>
        </row>
        <row r="6033">
          <cell r="A6033" t="str">
            <v>ME2 2</v>
          </cell>
          <cell r="B6033" t="str">
            <v/>
          </cell>
          <cell r="C6033" t="str">
            <v/>
          </cell>
          <cell r="D6033" t="str">
            <v/>
          </cell>
          <cell r="E6033" t="str">
            <v/>
          </cell>
          <cell r="F6033">
            <v>1069968.3900000001</v>
          </cell>
          <cell r="G6033" t="str">
            <v/>
          </cell>
        </row>
        <row r="6034">
          <cell r="A6034" t="str">
            <v>ME2 3</v>
          </cell>
          <cell r="B6034" t="str">
            <v/>
          </cell>
          <cell r="C6034" t="str">
            <v/>
          </cell>
          <cell r="D6034">
            <v>493033.32</v>
          </cell>
          <cell r="E6034">
            <v>1702536.8344723715</v>
          </cell>
          <cell r="F6034">
            <v>3508170.0200000014</v>
          </cell>
          <cell r="G6034" t="str">
            <v/>
          </cell>
        </row>
        <row r="6035">
          <cell r="A6035" t="str">
            <v>ME2 4</v>
          </cell>
          <cell r="B6035">
            <v>2398947</v>
          </cell>
          <cell r="C6035" t="str">
            <v/>
          </cell>
          <cell r="D6035">
            <v>8862302.9900000002</v>
          </cell>
          <cell r="E6035" t="str">
            <v/>
          </cell>
          <cell r="F6035">
            <v>8497104.1100000013</v>
          </cell>
          <cell r="G6035" t="str">
            <v/>
          </cell>
        </row>
        <row r="6036">
          <cell r="A6036" t="str">
            <v>ME20 6</v>
          </cell>
          <cell r="B6036" t="str">
            <v/>
          </cell>
          <cell r="C6036" t="str">
            <v/>
          </cell>
          <cell r="D6036" t="str">
            <v/>
          </cell>
          <cell r="E6036" t="str">
            <v/>
          </cell>
          <cell r="F6036">
            <v>883178.66</v>
          </cell>
          <cell r="G6036" t="str">
            <v/>
          </cell>
        </row>
        <row r="6037">
          <cell r="A6037" t="str">
            <v>ME20 7</v>
          </cell>
          <cell r="B6037">
            <v>1855920</v>
          </cell>
          <cell r="C6037" t="str">
            <v/>
          </cell>
          <cell r="D6037">
            <v>1406445.95</v>
          </cell>
          <cell r="E6037">
            <v>976800.57892248058</v>
          </cell>
          <cell r="F6037">
            <v>3959520.7299999995</v>
          </cell>
          <cell r="G6037" t="str">
            <v/>
          </cell>
        </row>
        <row r="6038">
          <cell r="A6038" t="str">
            <v>ME3 0</v>
          </cell>
          <cell r="B6038" t="str">
            <v/>
          </cell>
          <cell r="C6038" t="str">
            <v/>
          </cell>
          <cell r="D6038" t="str">
            <v/>
          </cell>
          <cell r="E6038" t="str">
            <v/>
          </cell>
          <cell r="F6038" t="str">
            <v/>
          </cell>
          <cell r="G6038" t="str">
            <v/>
          </cell>
        </row>
        <row r="6039">
          <cell r="A6039" t="str">
            <v>ME3 7</v>
          </cell>
          <cell r="B6039" t="str">
            <v/>
          </cell>
          <cell r="C6039" t="str">
            <v/>
          </cell>
          <cell r="D6039" t="str">
            <v/>
          </cell>
          <cell r="E6039">
            <v>2309222.4415962831</v>
          </cell>
          <cell r="F6039">
            <v>2056024.5099999998</v>
          </cell>
          <cell r="G6039" t="str">
            <v/>
          </cell>
        </row>
        <row r="6040">
          <cell r="A6040" t="str">
            <v>ME3 8</v>
          </cell>
          <cell r="B6040" t="str">
            <v/>
          </cell>
          <cell r="C6040" t="str">
            <v/>
          </cell>
          <cell r="D6040" t="str">
            <v/>
          </cell>
          <cell r="E6040" t="str">
            <v/>
          </cell>
          <cell r="F6040">
            <v>1163758.04</v>
          </cell>
          <cell r="G6040" t="str">
            <v/>
          </cell>
        </row>
        <row r="6041">
          <cell r="A6041" t="str">
            <v>ME3 9</v>
          </cell>
          <cell r="B6041" t="str">
            <v/>
          </cell>
          <cell r="C6041" t="str">
            <v/>
          </cell>
          <cell r="D6041" t="str">
            <v/>
          </cell>
          <cell r="E6041">
            <v>1272200.8725048578</v>
          </cell>
          <cell r="F6041">
            <v>2498983.5</v>
          </cell>
          <cell r="G6041" t="str">
            <v/>
          </cell>
        </row>
        <row r="6042">
          <cell r="A6042" t="str">
            <v>ME4 3</v>
          </cell>
          <cell r="B6042" t="str">
            <v/>
          </cell>
          <cell r="C6042" t="str">
            <v/>
          </cell>
          <cell r="D6042" t="str">
            <v/>
          </cell>
          <cell r="E6042" t="str">
            <v/>
          </cell>
          <cell r="F6042" t="str">
            <v/>
          </cell>
          <cell r="G6042" t="str">
            <v/>
          </cell>
        </row>
        <row r="6043">
          <cell r="A6043" t="str">
            <v>ME4 4</v>
          </cell>
          <cell r="B6043" t="str">
            <v/>
          </cell>
          <cell r="C6043" t="str">
            <v/>
          </cell>
          <cell r="D6043">
            <v>1351701.84</v>
          </cell>
          <cell r="E6043">
            <v>478304.81532451935</v>
          </cell>
          <cell r="F6043">
            <v>2796817.6100000013</v>
          </cell>
          <cell r="G6043" t="str">
            <v/>
          </cell>
        </row>
        <row r="6044">
          <cell r="A6044" t="str">
            <v>ME4 5</v>
          </cell>
          <cell r="B6044">
            <v>579974</v>
          </cell>
          <cell r="C6044" t="str">
            <v/>
          </cell>
          <cell r="D6044" t="str">
            <v/>
          </cell>
          <cell r="E6044" t="str">
            <v/>
          </cell>
          <cell r="F6044" t="str">
            <v/>
          </cell>
          <cell r="G6044" t="str">
            <v/>
          </cell>
        </row>
        <row r="6045">
          <cell r="A6045" t="str">
            <v>ME4 6</v>
          </cell>
          <cell r="B6045" t="str">
            <v/>
          </cell>
          <cell r="C6045" t="str">
            <v/>
          </cell>
          <cell r="D6045" t="str">
            <v/>
          </cell>
          <cell r="E6045" t="str">
            <v/>
          </cell>
          <cell r="F6045" t="str">
            <v/>
          </cell>
          <cell r="G6045" t="str">
            <v/>
          </cell>
        </row>
        <row r="6046">
          <cell r="A6046" t="str">
            <v>ME4 9</v>
          </cell>
          <cell r="B6046" t="str">
            <v/>
          </cell>
          <cell r="C6046" t="str">
            <v/>
          </cell>
          <cell r="D6046" t="str">
            <v/>
          </cell>
          <cell r="E6046" t="str">
            <v/>
          </cell>
          <cell r="F6046" t="str">
            <v/>
          </cell>
          <cell r="G6046" t="str">
            <v/>
          </cell>
        </row>
        <row r="6047">
          <cell r="A6047" t="str">
            <v>ME5 0</v>
          </cell>
          <cell r="B6047" t="str">
            <v/>
          </cell>
          <cell r="C6047" t="str">
            <v/>
          </cell>
          <cell r="D6047" t="str">
            <v/>
          </cell>
          <cell r="E6047" t="str">
            <v/>
          </cell>
          <cell r="F6047">
            <v>97780.69</v>
          </cell>
          <cell r="G6047" t="str">
            <v/>
          </cell>
        </row>
        <row r="6048">
          <cell r="A6048" t="str">
            <v>ME5 7</v>
          </cell>
          <cell r="B6048" t="str">
            <v/>
          </cell>
          <cell r="C6048" t="str">
            <v/>
          </cell>
          <cell r="D6048" t="str">
            <v/>
          </cell>
          <cell r="E6048" t="str">
            <v/>
          </cell>
          <cell r="F6048" t="str">
            <v/>
          </cell>
          <cell r="G6048" t="str">
            <v/>
          </cell>
        </row>
        <row r="6049">
          <cell r="A6049" t="str">
            <v>ME5 8</v>
          </cell>
          <cell r="B6049" t="str">
            <v/>
          </cell>
          <cell r="C6049" t="str">
            <v/>
          </cell>
          <cell r="D6049">
            <v>847113.79</v>
          </cell>
          <cell r="E6049">
            <v>442708.7925378934</v>
          </cell>
          <cell r="F6049" t="str">
            <v/>
          </cell>
          <cell r="G6049" t="str">
            <v/>
          </cell>
        </row>
        <row r="6050">
          <cell r="A6050" t="str">
            <v>ME5 9</v>
          </cell>
          <cell r="B6050" t="str">
            <v/>
          </cell>
          <cell r="C6050" t="str">
            <v/>
          </cell>
          <cell r="D6050">
            <v>714961.71</v>
          </cell>
          <cell r="E6050" t="str">
            <v/>
          </cell>
          <cell r="F6050">
            <v>3644558.6999999997</v>
          </cell>
          <cell r="G6050" t="str">
            <v/>
          </cell>
        </row>
        <row r="6051">
          <cell r="A6051" t="str">
            <v>ME6 5</v>
          </cell>
          <cell r="B6051" t="str">
            <v/>
          </cell>
          <cell r="C6051" t="str">
            <v/>
          </cell>
          <cell r="D6051" t="str">
            <v/>
          </cell>
          <cell r="E6051" t="str">
            <v/>
          </cell>
          <cell r="F6051">
            <v>1387513.76</v>
          </cell>
          <cell r="G6051" t="str">
            <v/>
          </cell>
        </row>
        <row r="6052">
          <cell r="A6052" t="str">
            <v>ME6 9</v>
          </cell>
          <cell r="B6052" t="str">
            <v/>
          </cell>
          <cell r="C6052" t="str">
            <v/>
          </cell>
          <cell r="D6052" t="str">
            <v/>
          </cell>
          <cell r="E6052" t="str">
            <v/>
          </cell>
          <cell r="F6052" t="str">
            <v/>
          </cell>
          <cell r="G6052" t="str">
            <v/>
          </cell>
        </row>
        <row r="6053">
          <cell r="A6053" t="str">
            <v>ME7 1</v>
          </cell>
          <cell r="B6053">
            <v>128221</v>
          </cell>
          <cell r="C6053" t="str">
            <v/>
          </cell>
          <cell r="D6053">
            <v>163335.13</v>
          </cell>
          <cell r="E6053">
            <v>1217520.7981415347</v>
          </cell>
          <cell r="F6053" t="str">
            <v/>
          </cell>
          <cell r="G6053" t="str">
            <v/>
          </cell>
        </row>
        <row r="6054">
          <cell r="A6054" t="str">
            <v>ME7 2</v>
          </cell>
          <cell r="B6054" t="str">
            <v/>
          </cell>
          <cell r="C6054" t="str">
            <v/>
          </cell>
          <cell r="D6054" t="str">
            <v/>
          </cell>
          <cell r="E6054">
            <v>1985341.4773853994</v>
          </cell>
          <cell r="F6054">
            <v>2126327.38</v>
          </cell>
          <cell r="G6054" t="str">
            <v/>
          </cell>
        </row>
        <row r="6055">
          <cell r="A6055" t="str">
            <v>ME7 3</v>
          </cell>
          <cell r="B6055">
            <v>71637</v>
          </cell>
          <cell r="C6055" t="str">
            <v/>
          </cell>
          <cell r="D6055" t="str">
            <v/>
          </cell>
          <cell r="E6055">
            <v>2871995.0634994553</v>
          </cell>
          <cell r="F6055">
            <v>4951934.9000000013</v>
          </cell>
          <cell r="G6055" t="str">
            <v/>
          </cell>
        </row>
        <row r="6056">
          <cell r="A6056" t="str">
            <v>ME7 4</v>
          </cell>
          <cell r="B6056" t="str">
            <v/>
          </cell>
          <cell r="C6056" t="str">
            <v/>
          </cell>
          <cell r="D6056" t="str">
            <v/>
          </cell>
          <cell r="E6056">
            <v>1957327.3134602117</v>
          </cell>
          <cell r="F6056">
            <v>1796850.17</v>
          </cell>
          <cell r="G6056" t="str">
            <v/>
          </cell>
        </row>
        <row r="6057">
          <cell r="A6057" t="str">
            <v>ME7 5</v>
          </cell>
          <cell r="B6057" t="str">
            <v/>
          </cell>
          <cell r="C6057" t="str">
            <v/>
          </cell>
          <cell r="D6057" t="str">
            <v/>
          </cell>
          <cell r="E6057" t="str">
            <v/>
          </cell>
          <cell r="F6057">
            <v>658148.5700000003</v>
          </cell>
          <cell r="G6057" t="str">
            <v/>
          </cell>
        </row>
        <row r="6058">
          <cell r="A6058" t="str">
            <v>ME7 9</v>
          </cell>
          <cell r="B6058" t="str">
            <v/>
          </cell>
          <cell r="C6058" t="str">
            <v/>
          </cell>
          <cell r="D6058" t="str">
            <v/>
          </cell>
          <cell r="E6058" t="str">
            <v/>
          </cell>
          <cell r="F6058" t="str">
            <v/>
          </cell>
          <cell r="G6058" t="str">
            <v/>
          </cell>
        </row>
        <row r="6059">
          <cell r="A6059" t="str">
            <v>ME8 0</v>
          </cell>
          <cell r="B6059">
            <v>181590</v>
          </cell>
          <cell r="C6059" t="str">
            <v/>
          </cell>
          <cell r="D6059" t="str">
            <v/>
          </cell>
          <cell r="E6059">
            <v>1054831.061272556</v>
          </cell>
          <cell r="F6059">
            <v>7921659.870000002</v>
          </cell>
          <cell r="G6059" t="str">
            <v/>
          </cell>
        </row>
        <row r="6060">
          <cell r="A6060" t="str">
            <v>ME8 1</v>
          </cell>
          <cell r="B6060" t="str">
            <v/>
          </cell>
          <cell r="C6060" t="str">
            <v/>
          </cell>
          <cell r="D6060" t="str">
            <v/>
          </cell>
          <cell r="E6060" t="str">
            <v/>
          </cell>
          <cell r="F6060" t="str">
            <v/>
          </cell>
          <cell r="G6060" t="str">
            <v/>
          </cell>
        </row>
        <row r="6061">
          <cell r="A6061" t="str">
            <v>ME8 6</v>
          </cell>
          <cell r="B6061" t="str">
            <v/>
          </cell>
          <cell r="C6061" t="str">
            <v/>
          </cell>
          <cell r="D6061" t="str">
            <v/>
          </cell>
          <cell r="E6061" t="str">
            <v/>
          </cell>
          <cell r="F6061" t="str">
            <v/>
          </cell>
          <cell r="G6061" t="str">
            <v/>
          </cell>
        </row>
        <row r="6062">
          <cell r="A6062" t="str">
            <v>ME8 7</v>
          </cell>
          <cell r="B6062" t="str">
            <v/>
          </cell>
          <cell r="C6062" t="str">
            <v/>
          </cell>
          <cell r="D6062">
            <v>298668.98</v>
          </cell>
          <cell r="E6062" t="str">
            <v/>
          </cell>
          <cell r="F6062">
            <v>1692190.6800000004</v>
          </cell>
          <cell r="G6062" t="str">
            <v/>
          </cell>
        </row>
        <row r="6063">
          <cell r="A6063" t="str">
            <v>ME8 8</v>
          </cell>
          <cell r="B6063" t="str">
            <v/>
          </cell>
          <cell r="C6063" t="str">
            <v/>
          </cell>
          <cell r="D6063">
            <v>128660.08</v>
          </cell>
          <cell r="E6063">
            <v>1491266.3104664034</v>
          </cell>
          <cell r="F6063" t="str">
            <v/>
          </cell>
          <cell r="G6063" t="str">
            <v/>
          </cell>
        </row>
        <row r="6064">
          <cell r="A6064" t="str">
            <v>ME8 9</v>
          </cell>
          <cell r="B6064">
            <v>48299</v>
          </cell>
          <cell r="C6064" t="str">
            <v/>
          </cell>
          <cell r="D6064" t="str">
            <v/>
          </cell>
          <cell r="E6064" t="str">
            <v/>
          </cell>
          <cell r="F6064">
            <v>370266.49000000005</v>
          </cell>
          <cell r="G6064" t="str">
            <v/>
          </cell>
        </row>
        <row r="6065">
          <cell r="A6065" t="str">
            <v>ME9 0</v>
          </cell>
          <cell r="B6065" t="str">
            <v/>
          </cell>
          <cell r="C6065" t="str">
            <v/>
          </cell>
          <cell r="D6065" t="str">
            <v/>
          </cell>
          <cell r="E6065">
            <v>2295195.3553137183</v>
          </cell>
          <cell r="F6065" t="str">
            <v/>
          </cell>
          <cell r="G6065" t="str">
            <v/>
          </cell>
        </row>
        <row r="6066">
          <cell r="A6066" t="str">
            <v>ME9 7</v>
          </cell>
          <cell r="B6066" t="str">
            <v/>
          </cell>
          <cell r="C6066" t="str">
            <v/>
          </cell>
          <cell r="D6066">
            <v>428757.8</v>
          </cell>
          <cell r="E6066">
            <v>3560820.1208025105</v>
          </cell>
          <cell r="F6066">
            <v>3351117.72</v>
          </cell>
          <cell r="G6066" t="str">
            <v/>
          </cell>
        </row>
        <row r="6067">
          <cell r="A6067" t="str">
            <v>ME9 8</v>
          </cell>
          <cell r="B6067" t="str">
            <v/>
          </cell>
          <cell r="C6067" t="str">
            <v/>
          </cell>
          <cell r="D6067" t="str">
            <v/>
          </cell>
          <cell r="E6067">
            <v>3469623.6036198447</v>
          </cell>
          <cell r="F6067">
            <v>4072150.8300000005</v>
          </cell>
          <cell r="G6067" t="str">
            <v/>
          </cell>
        </row>
        <row r="6068">
          <cell r="A6068" t="str">
            <v>ME9 9</v>
          </cell>
          <cell r="B6068" t="str">
            <v/>
          </cell>
          <cell r="C6068" t="str">
            <v/>
          </cell>
          <cell r="D6068" t="str">
            <v/>
          </cell>
          <cell r="E6068">
            <v>5189256.3986117393</v>
          </cell>
          <cell r="F6068" t="str">
            <v/>
          </cell>
          <cell r="G6068" t="str">
            <v/>
          </cell>
        </row>
        <row r="6069">
          <cell r="A6069" t="str">
            <v>ME99 2</v>
          </cell>
          <cell r="B6069" t="str">
            <v/>
          </cell>
          <cell r="C6069" t="str">
            <v/>
          </cell>
          <cell r="D6069" t="str">
            <v/>
          </cell>
          <cell r="E6069" t="str">
            <v/>
          </cell>
          <cell r="F6069" t="str">
            <v/>
          </cell>
          <cell r="G6069" t="str">
            <v/>
          </cell>
        </row>
        <row r="6070">
          <cell r="A6070" t="str">
            <v>MK Other</v>
          </cell>
          <cell r="B6070">
            <v>93051007</v>
          </cell>
          <cell r="C6070">
            <v>8962043.7200000007</v>
          </cell>
          <cell r="D6070">
            <v>45251112.080000013</v>
          </cell>
          <cell r="E6070">
            <v>64105527.87076506</v>
          </cell>
          <cell r="F6070">
            <v>70664654.730000019</v>
          </cell>
          <cell r="G6070">
            <v>64511289.580000013</v>
          </cell>
        </row>
        <row r="6071">
          <cell r="A6071" t="str">
            <v>MK total</v>
          </cell>
          <cell r="B6071">
            <v>158682486</v>
          </cell>
          <cell r="C6071">
            <v>8962043.7200000007</v>
          </cell>
          <cell r="D6071">
            <v>52136197.900000013</v>
          </cell>
          <cell r="E6071">
            <v>163733419.74188334</v>
          </cell>
          <cell r="F6071">
            <v>189681245.24000001</v>
          </cell>
          <cell r="G6071">
            <v>70833325.690000013</v>
          </cell>
        </row>
        <row r="6072">
          <cell r="A6072" t="str">
            <v>MK1 1</v>
          </cell>
          <cell r="B6072" t="str">
            <v/>
          </cell>
          <cell r="C6072" t="str">
            <v/>
          </cell>
          <cell r="D6072" t="str">
            <v/>
          </cell>
          <cell r="E6072">
            <v>1381912.6659181067</v>
          </cell>
          <cell r="F6072">
            <v>2394434.5499999998</v>
          </cell>
          <cell r="G6072">
            <v>6003199.6900000004</v>
          </cell>
        </row>
        <row r="6073">
          <cell r="A6073" t="str">
            <v>MK1 9</v>
          </cell>
          <cell r="B6073" t="str">
            <v/>
          </cell>
          <cell r="C6073" t="str">
            <v/>
          </cell>
          <cell r="D6073" t="str">
            <v/>
          </cell>
          <cell r="E6073" t="str">
            <v/>
          </cell>
          <cell r="F6073" t="str">
            <v/>
          </cell>
          <cell r="G6073" t="str">
            <v/>
          </cell>
        </row>
        <row r="6074">
          <cell r="A6074" t="str">
            <v>MK10 0</v>
          </cell>
          <cell r="B6074" t="str">
            <v/>
          </cell>
          <cell r="C6074" t="str">
            <v/>
          </cell>
          <cell r="D6074" t="str">
            <v/>
          </cell>
          <cell r="E6074" t="str">
            <v/>
          </cell>
          <cell r="F6074" t="str">
            <v/>
          </cell>
          <cell r="G6074" t="str">
            <v/>
          </cell>
        </row>
        <row r="6075">
          <cell r="A6075" t="str">
            <v>MK10 1</v>
          </cell>
          <cell r="B6075" t="str">
            <v/>
          </cell>
          <cell r="C6075" t="str">
            <v/>
          </cell>
          <cell r="D6075" t="str">
            <v/>
          </cell>
          <cell r="E6075" t="str">
            <v/>
          </cell>
          <cell r="F6075" t="str">
            <v/>
          </cell>
          <cell r="G6075" t="str">
            <v/>
          </cell>
        </row>
        <row r="6076">
          <cell r="A6076" t="str">
            <v>MK10 7</v>
          </cell>
          <cell r="B6076" t="str">
            <v/>
          </cell>
          <cell r="C6076" t="str">
            <v/>
          </cell>
          <cell r="D6076">
            <v>85416.2</v>
          </cell>
          <cell r="E6076" t="str">
            <v/>
          </cell>
          <cell r="F6076" t="str">
            <v/>
          </cell>
          <cell r="G6076" t="str">
            <v/>
          </cell>
        </row>
        <row r="6077">
          <cell r="A6077" t="str">
            <v>MK10 9</v>
          </cell>
          <cell r="B6077" t="str">
            <v/>
          </cell>
          <cell r="C6077" t="str">
            <v/>
          </cell>
          <cell r="D6077">
            <v>189373.79</v>
          </cell>
          <cell r="E6077">
            <v>1277272.8474817299</v>
          </cell>
          <cell r="F6077">
            <v>1292118.82</v>
          </cell>
          <cell r="G6077" t="str">
            <v/>
          </cell>
        </row>
        <row r="6078">
          <cell r="A6078" t="str">
            <v>MK11 1</v>
          </cell>
          <cell r="B6078" t="str">
            <v/>
          </cell>
          <cell r="C6078" t="str">
            <v/>
          </cell>
          <cell r="D6078">
            <v>282754.36</v>
          </cell>
          <cell r="E6078" t="str">
            <v/>
          </cell>
          <cell r="F6078">
            <v>1529195.2499999995</v>
          </cell>
          <cell r="G6078" t="str">
            <v/>
          </cell>
        </row>
        <row r="6079">
          <cell r="A6079" t="str">
            <v>MK11 2</v>
          </cell>
          <cell r="B6079" t="str">
            <v/>
          </cell>
          <cell r="C6079" t="str">
            <v/>
          </cell>
          <cell r="D6079" t="str">
            <v/>
          </cell>
          <cell r="E6079" t="str">
            <v/>
          </cell>
          <cell r="F6079" t="str">
            <v/>
          </cell>
          <cell r="G6079" t="str">
            <v/>
          </cell>
        </row>
        <row r="6080">
          <cell r="A6080" t="str">
            <v>MK11 3</v>
          </cell>
          <cell r="B6080" t="str">
            <v/>
          </cell>
          <cell r="C6080" t="str">
            <v/>
          </cell>
          <cell r="D6080" t="str">
            <v/>
          </cell>
          <cell r="E6080" t="str">
            <v/>
          </cell>
          <cell r="F6080" t="str">
            <v/>
          </cell>
          <cell r="G6080" t="str">
            <v/>
          </cell>
        </row>
        <row r="6081">
          <cell r="A6081" t="str">
            <v>MK11 9</v>
          </cell>
          <cell r="B6081" t="str">
            <v/>
          </cell>
          <cell r="C6081" t="str">
            <v/>
          </cell>
          <cell r="D6081" t="str">
            <v/>
          </cell>
          <cell r="E6081" t="str">
            <v/>
          </cell>
          <cell r="F6081" t="str">
            <v/>
          </cell>
          <cell r="G6081" t="str">
            <v/>
          </cell>
        </row>
        <row r="6082">
          <cell r="A6082" t="str">
            <v>MK12 5</v>
          </cell>
          <cell r="B6082" t="str">
            <v/>
          </cell>
          <cell r="C6082" t="str">
            <v/>
          </cell>
          <cell r="D6082" t="str">
            <v/>
          </cell>
          <cell r="E6082">
            <v>1460556.5861753603</v>
          </cell>
          <cell r="F6082" t="str">
            <v/>
          </cell>
          <cell r="G6082" t="str">
            <v/>
          </cell>
        </row>
        <row r="6083">
          <cell r="A6083" t="str">
            <v>MK12 6</v>
          </cell>
          <cell r="B6083" t="str">
            <v/>
          </cell>
          <cell r="C6083" t="str">
            <v/>
          </cell>
          <cell r="D6083" t="str">
            <v/>
          </cell>
          <cell r="E6083" t="str">
            <v/>
          </cell>
          <cell r="F6083">
            <v>249153.15</v>
          </cell>
          <cell r="G6083" t="str">
            <v/>
          </cell>
        </row>
        <row r="6084">
          <cell r="A6084" t="str">
            <v>MK13 0</v>
          </cell>
          <cell r="B6084" t="str">
            <v/>
          </cell>
          <cell r="C6084" t="str">
            <v/>
          </cell>
          <cell r="D6084" t="str">
            <v/>
          </cell>
          <cell r="E6084">
            <v>2423753.2790782424</v>
          </cell>
          <cell r="F6084">
            <v>795070.95000000007</v>
          </cell>
          <cell r="G6084" t="str">
            <v/>
          </cell>
        </row>
        <row r="6085">
          <cell r="A6085" t="str">
            <v>MK13 7</v>
          </cell>
          <cell r="B6085" t="str">
            <v/>
          </cell>
          <cell r="C6085" t="str">
            <v/>
          </cell>
          <cell r="D6085" t="str">
            <v/>
          </cell>
          <cell r="E6085" t="str">
            <v/>
          </cell>
          <cell r="F6085">
            <v>602140.32999999996</v>
          </cell>
          <cell r="G6085" t="str">
            <v/>
          </cell>
        </row>
        <row r="6086">
          <cell r="A6086" t="str">
            <v>MK13 8</v>
          </cell>
          <cell r="B6086" t="str">
            <v/>
          </cell>
          <cell r="C6086" t="str">
            <v/>
          </cell>
          <cell r="D6086" t="str">
            <v/>
          </cell>
          <cell r="E6086" t="str">
            <v/>
          </cell>
          <cell r="F6086" t="str">
            <v/>
          </cell>
          <cell r="G6086" t="str">
            <v/>
          </cell>
        </row>
        <row r="6087">
          <cell r="A6087" t="str">
            <v>MK13 9</v>
          </cell>
          <cell r="B6087" t="str">
            <v/>
          </cell>
          <cell r="C6087" t="str">
            <v/>
          </cell>
          <cell r="D6087" t="str">
            <v/>
          </cell>
          <cell r="E6087" t="str">
            <v/>
          </cell>
          <cell r="F6087" t="str">
            <v/>
          </cell>
          <cell r="G6087" t="str">
            <v/>
          </cell>
        </row>
        <row r="6088">
          <cell r="A6088" t="str">
            <v>MK14 5</v>
          </cell>
          <cell r="B6088" t="str">
            <v/>
          </cell>
          <cell r="C6088" t="str">
            <v/>
          </cell>
          <cell r="D6088">
            <v>86137.24</v>
          </cell>
          <cell r="E6088" t="str">
            <v/>
          </cell>
          <cell r="F6088">
            <v>2293482.86</v>
          </cell>
          <cell r="G6088" t="str">
            <v/>
          </cell>
        </row>
        <row r="6089">
          <cell r="A6089" t="str">
            <v>MK14 6</v>
          </cell>
          <cell r="B6089" t="str">
            <v/>
          </cell>
          <cell r="C6089" t="str">
            <v/>
          </cell>
          <cell r="D6089" t="str">
            <v/>
          </cell>
          <cell r="E6089">
            <v>86501.169712226561</v>
          </cell>
          <cell r="F6089" t="str">
            <v/>
          </cell>
          <cell r="G6089" t="str">
            <v/>
          </cell>
        </row>
        <row r="6090">
          <cell r="A6090" t="str">
            <v>MK14 7</v>
          </cell>
          <cell r="B6090" t="str">
            <v/>
          </cell>
          <cell r="C6090" t="str">
            <v/>
          </cell>
          <cell r="D6090" t="str">
            <v/>
          </cell>
          <cell r="E6090" t="str">
            <v/>
          </cell>
          <cell r="F6090" t="str">
            <v/>
          </cell>
          <cell r="G6090" t="str">
            <v/>
          </cell>
        </row>
        <row r="6091">
          <cell r="A6091" t="str">
            <v>MK15 0</v>
          </cell>
          <cell r="B6091" t="str">
            <v/>
          </cell>
          <cell r="C6091" t="str">
            <v/>
          </cell>
          <cell r="D6091" t="str">
            <v/>
          </cell>
          <cell r="E6091" t="str">
            <v/>
          </cell>
          <cell r="F6091">
            <v>424188.73</v>
          </cell>
          <cell r="G6091" t="str">
            <v/>
          </cell>
        </row>
        <row r="6092">
          <cell r="A6092" t="str">
            <v>MK15 8</v>
          </cell>
          <cell r="B6092" t="str">
            <v/>
          </cell>
          <cell r="C6092" t="str">
            <v/>
          </cell>
          <cell r="D6092" t="str">
            <v/>
          </cell>
          <cell r="E6092" t="str">
            <v/>
          </cell>
          <cell r="F6092" t="str">
            <v/>
          </cell>
          <cell r="G6092" t="str">
            <v/>
          </cell>
        </row>
        <row r="6093">
          <cell r="A6093" t="str">
            <v>MK15 9</v>
          </cell>
          <cell r="B6093" t="str">
            <v/>
          </cell>
          <cell r="C6093" t="str">
            <v/>
          </cell>
          <cell r="D6093" t="str">
            <v/>
          </cell>
          <cell r="E6093" t="str">
            <v/>
          </cell>
          <cell r="F6093" t="str">
            <v/>
          </cell>
          <cell r="G6093" t="str">
            <v/>
          </cell>
        </row>
        <row r="6094">
          <cell r="A6094" t="str">
            <v>MK16 0</v>
          </cell>
          <cell r="B6094" t="str">
            <v/>
          </cell>
          <cell r="C6094" t="str">
            <v/>
          </cell>
          <cell r="D6094">
            <v>308979.86</v>
          </cell>
          <cell r="E6094" t="str">
            <v/>
          </cell>
          <cell r="F6094">
            <v>1016165.0699999998</v>
          </cell>
          <cell r="G6094" t="str">
            <v/>
          </cell>
        </row>
        <row r="6095">
          <cell r="A6095" t="str">
            <v>MK16 6</v>
          </cell>
          <cell r="B6095" t="str">
            <v/>
          </cell>
          <cell r="C6095" t="str">
            <v/>
          </cell>
          <cell r="D6095" t="str">
            <v/>
          </cell>
          <cell r="E6095" t="str">
            <v/>
          </cell>
          <cell r="F6095" t="str">
            <v/>
          </cell>
          <cell r="G6095" t="str">
            <v/>
          </cell>
        </row>
        <row r="6096">
          <cell r="A6096" t="str">
            <v>MK16 8</v>
          </cell>
          <cell r="B6096" t="str">
            <v/>
          </cell>
          <cell r="C6096" t="str">
            <v/>
          </cell>
          <cell r="D6096" t="str">
            <v/>
          </cell>
          <cell r="E6096">
            <v>6181191.7113824449</v>
          </cell>
          <cell r="F6096">
            <v>1986689.2499999995</v>
          </cell>
          <cell r="G6096" t="str">
            <v/>
          </cell>
        </row>
        <row r="6097">
          <cell r="A6097" t="str">
            <v>MK16 9</v>
          </cell>
          <cell r="B6097" t="str">
            <v/>
          </cell>
          <cell r="C6097" t="str">
            <v/>
          </cell>
          <cell r="D6097" t="str">
            <v/>
          </cell>
          <cell r="E6097" t="str">
            <v/>
          </cell>
          <cell r="F6097">
            <v>734606.91</v>
          </cell>
          <cell r="G6097" t="str">
            <v/>
          </cell>
        </row>
        <row r="6098">
          <cell r="A6098" t="str">
            <v>MK17 0</v>
          </cell>
          <cell r="B6098">
            <v>2482665</v>
          </cell>
          <cell r="C6098" t="str">
            <v/>
          </cell>
          <cell r="D6098" t="str">
            <v/>
          </cell>
          <cell r="E6098">
            <v>4647582.6590520097</v>
          </cell>
          <cell r="F6098">
            <v>3500663.67</v>
          </cell>
          <cell r="G6098" t="str">
            <v/>
          </cell>
        </row>
        <row r="6099">
          <cell r="A6099" t="str">
            <v>MK17 8</v>
          </cell>
          <cell r="B6099">
            <v>1693579</v>
          </cell>
          <cell r="C6099" t="str">
            <v/>
          </cell>
          <cell r="D6099">
            <v>2265682.66</v>
          </cell>
          <cell r="E6099">
            <v>6901349.9873924032</v>
          </cell>
          <cell r="F6099" t="str">
            <v/>
          </cell>
          <cell r="G6099" t="str">
            <v/>
          </cell>
        </row>
        <row r="6100">
          <cell r="A6100" t="str">
            <v>MK17 9</v>
          </cell>
          <cell r="B6100">
            <v>2123540</v>
          </cell>
          <cell r="C6100" t="str">
            <v/>
          </cell>
          <cell r="D6100">
            <v>112609.95</v>
          </cell>
          <cell r="E6100">
            <v>4293601.3129320396</v>
          </cell>
          <cell r="F6100">
            <v>1984902.1600000004</v>
          </cell>
          <cell r="G6100" t="str">
            <v/>
          </cell>
        </row>
        <row r="6101">
          <cell r="A6101" t="str">
            <v>MK18 1</v>
          </cell>
          <cell r="B6101">
            <v>2579216</v>
          </cell>
          <cell r="C6101" t="str">
            <v/>
          </cell>
          <cell r="D6101">
            <v>512597.24</v>
          </cell>
          <cell r="E6101">
            <v>1848198.8596714986</v>
          </cell>
          <cell r="F6101">
            <v>5415187.4700000007</v>
          </cell>
          <cell r="G6101" t="str">
            <v/>
          </cell>
        </row>
        <row r="6102">
          <cell r="A6102" t="str">
            <v>MK18 2</v>
          </cell>
          <cell r="B6102">
            <v>860643</v>
          </cell>
          <cell r="C6102" t="str">
            <v/>
          </cell>
          <cell r="D6102" t="str">
            <v/>
          </cell>
          <cell r="E6102">
            <v>4860184.5802958515</v>
          </cell>
          <cell r="F6102">
            <v>1370557.5000000002</v>
          </cell>
          <cell r="G6102" t="str">
            <v/>
          </cell>
        </row>
        <row r="6103">
          <cell r="A6103" t="str">
            <v>MK18 3</v>
          </cell>
          <cell r="B6103">
            <v>3540706</v>
          </cell>
          <cell r="C6103" t="str">
            <v/>
          </cell>
          <cell r="D6103">
            <v>224265.13</v>
          </cell>
          <cell r="E6103">
            <v>2505852.6032130253</v>
          </cell>
          <cell r="F6103">
            <v>1540280.5799999996</v>
          </cell>
          <cell r="G6103" t="str">
            <v/>
          </cell>
        </row>
        <row r="6104">
          <cell r="A6104" t="str">
            <v>MK18 4</v>
          </cell>
          <cell r="B6104">
            <v>5129401</v>
          </cell>
          <cell r="C6104" t="str">
            <v/>
          </cell>
          <cell r="D6104" t="str">
            <v/>
          </cell>
          <cell r="E6104">
            <v>2168968.3044309649</v>
          </cell>
          <cell r="F6104" t="str">
            <v/>
          </cell>
          <cell r="G6104" t="str">
            <v/>
          </cell>
        </row>
        <row r="6105">
          <cell r="A6105" t="str">
            <v>MK18 5</v>
          </cell>
          <cell r="B6105" t="str">
            <v/>
          </cell>
          <cell r="C6105" t="str">
            <v/>
          </cell>
          <cell r="D6105" t="str">
            <v/>
          </cell>
          <cell r="E6105">
            <v>1312050.5767471169</v>
          </cell>
          <cell r="F6105" t="str">
            <v/>
          </cell>
          <cell r="G6105" t="str">
            <v/>
          </cell>
        </row>
        <row r="6106">
          <cell r="A6106" t="str">
            <v>MK18 6</v>
          </cell>
          <cell r="B6106" t="str">
            <v/>
          </cell>
          <cell r="C6106" t="str">
            <v/>
          </cell>
          <cell r="D6106" t="str">
            <v/>
          </cell>
          <cell r="E6106" t="str">
            <v/>
          </cell>
          <cell r="F6106" t="str">
            <v/>
          </cell>
          <cell r="G6106" t="str">
            <v/>
          </cell>
        </row>
        <row r="6107">
          <cell r="A6107" t="str">
            <v>MK18 7</v>
          </cell>
          <cell r="B6107" t="str">
            <v/>
          </cell>
          <cell r="C6107" t="str">
            <v/>
          </cell>
          <cell r="D6107" t="str">
            <v/>
          </cell>
          <cell r="E6107" t="str">
            <v/>
          </cell>
          <cell r="F6107" t="str">
            <v/>
          </cell>
          <cell r="G6107" t="str">
            <v/>
          </cell>
        </row>
        <row r="6108">
          <cell r="A6108" t="str">
            <v>MK18 8</v>
          </cell>
          <cell r="B6108" t="str">
            <v/>
          </cell>
          <cell r="C6108" t="str">
            <v/>
          </cell>
          <cell r="D6108" t="str">
            <v/>
          </cell>
          <cell r="E6108" t="str">
            <v/>
          </cell>
          <cell r="F6108" t="str">
            <v/>
          </cell>
          <cell r="G6108" t="str">
            <v/>
          </cell>
        </row>
        <row r="6109">
          <cell r="A6109" t="str">
            <v>MK18 9</v>
          </cell>
          <cell r="B6109" t="str">
            <v/>
          </cell>
          <cell r="C6109" t="str">
            <v/>
          </cell>
          <cell r="D6109" t="str">
            <v/>
          </cell>
          <cell r="E6109" t="str">
            <v/>
          </cell>
          <cell r="F6109" t="str">
            <v/>
          </cell>
          <cell r="G6109" t="str">
            <v/>
          </cell>
        </row>
        <row r="6110">
          <cell r="A6110" t="str">
            <v>MK19 6</v>
          </cell>
          <cell r="B6110">
            <v>2442329</v>
          </cell>
          <cell r="C6110" t="str">
            <v/>
          </cell>
          <cell r="D6110" t="str">
            <v/>
          </cell>
          <cell r="E6110">
            <v>1653077.6714579936</v>
          </cell>
          <cell r="F6110" t="str">
            <v/>
          </cell>
          <cell r="G6110" t="str">
            <v/>
          </cell>
        </row>
        <row r="6111">
          <cell r="A6111" t="str">
            <v>MK19 7</v>
          </cell>
          <cell r="B6111">
            <v>5002828</v>
          </cell>
          <cell r="C6111" t="str">
            <v/>
          </cell>
          <cell r="D6111" t="str">
            <v/>
          </cell>
          <cell r="E6111">
            <v>8631111.0873297006</v>
          </cell>
          <cell r="F6111">
            <v>1507604.53</v>
          </cell>
          <cell r="G6111" t="str">
            <v/>
          </cell>
        </row>
        <row r="6112">
          <cell r="A6112" t="str">
            <v>MK2 2</v>
          </cell>
          <cell r="B6112">
            <v>1022472</v>
          </cell>
          <cell r="C6112" t="str">
            <v/>
          </cell>
          <cell r="D6112">
            <v>242454.09</v>
          </cell>
          <cell r="E6112">
            <v>1803438.9928661447</v>
          </cell>
          <cell r="F6112" t="str">
            <v/>
          </cell>
          <cell r="G6112" t="str">
            <v/>
          </cell>
        </row>
        <row r="6113">
          <cell r="A6113" t="str">
            <v>MK2 3</v>
          </cell>
          <cell r="B6113" t="str">
            <v/>
          </cell>
          <cell r="C6113" t="str">
            <v/>
          </cell>
          <cell r="D6113">
            <v>165369.15</v>
          </cell>
          <cell r="E6113" t="str">
            <v/>
          </cell>
          <cell r="F6113">
            <v>391741.70999999996</v>
          </cell>
          <cell r="G6113" t="str">
            <v/>
          </cell>
        </row>
        <row r="6114">
          <cell r="A6114" t="str">
            <v>MK3 5</v>
          </cell>
          <cell r="B6114" t="str">
            <v/>
          </cell>
          <cell r="C6114" t="str">
            <v/>
          </cell>
          <cell r="D6114" t="str">
            <v/>
          </cell>
          <cell r="E6114" t="str">
            <v/>
          </cell>
          <cell r="F6114">
            <v>98072.76999999999</v>
          </cell>
          <cell r="G6114" t="str">
            <v/>
          </cell>
        </row>
        <row r="6115">
          <cell r="A6115" t="str">
            <v>MK3 6</v>
          </cell>
          <cell r="B6115" t="str">
            <v/>
          </cell>
          <cell r="C6115" t="str">
            <v/>
          </cell>
          <cell r="D6115" t="str">
            <v/>
          </cell>
          <cell r="E6115" t="str">
            <v/>
          </cell>
          <cell r="F6115" t="str">
            <v/>
          </cell>
          <cell r="G6115">
            <v>318836.42</v>
          </cell>
        </row>
        <row r="6116">
          <cell r="A6116" t="str">
            <v>MK3 7</v>
          </cell>
          <cell r="B6116" t="str">
            <v/>
          </cell>
          <cell r="C6116" t="str">
            <v/>
          </cell>
          <cell r="D6116" t="str">
            <v/>
          </cell>
          <cell r="E6116" t="str">
            <v/>
          </cell>
          <cell r="F6116">
            <v>811774.65</v>
          </cell>
          <cell r="G6116" t="str">
            <v/>
          </cell>
        </row>
        <row r="6117">
          <cell r="A6117" t="str">
            <v>MK4 1</v>
          </cell>
          <cell r="B6117" t="str">
            <v/>
          </cell>
          <cell r="C6117" t="str">
            <v/>
          </cell>
          <cell r="D6117" t="str">
            <v/>
          </cell>
          <cell r="E6117" t="str">
            <v/>
          </cell>
          <cell r="F6117">
            <v>1986220.1700000004</v>
          </cell>
          <cell r="G6117" t="str">
            <v/>
          </cell>
        </row>
        <row r="6118">
          <cell r="A6118" t="str">
            <v>MK4 2</v>
          </cell>
          <cell r="B6118" t="str">
            <v/>
          </cell>
          <cell r="C6118" t="str">
            <v/>
          </cell>
          <cell r="D6118" t="str">
            <v/>
          </cell>
          <cell r="E6118" t="str">
            <v/>
          </cell>
          <cell r="F6118" t="str">
            <v/>
          </cell>
          <cell r="G6118" t="str">
            <v/>
          </cell>
        </row>
        <row r="6119">
          <cell r="A6119" t="str">
            <v>MK4 3</v>
          </cell>
          <cell r="B6119" t="str">
            <v/>
          </cell>
          <cell r="C6119" t="str">
            <v/>
          </cell>
          <cell r="D6119" t="str">
            <v/>
          </cell>
          <cell r="E6119" t="str">
            <v/>
          </cell>
          <cell r="F6119" t="str">
            <v/>
          </cell>
          <cell r="G6119" t="str">
            <v/>
          </cell>
        </row>
        <row r="6120">
          <cell r="A6120" t="str">
            <v>MK4 4</v>
          </cell>
          <cell r="B6120" t="str">
            <v/>
          </cell>
          <cell r="C6120" t="str">
            <v/>
          </cell>
          <cell r="D6120">
            <v>169367.71</v>
          </cell>
          <cell r="E6120" t="str">
            <v/>
          </cell>
          <cell r="F6120" t="str">
            <v/>
          </cell>
          <cell r="G6120" t="str">
            <v/>
          </cell>
        </row>
        <row r="6121">
          <cell r="A6121" t="str">
            <v>MK40 1</v>
          </cell>
          <cell r="B6121" t="str">
            <v/>
          </cell>
          <cell r="C6121" t="str">
            <v/>
          </cell>
          <cell r="D6121" t="str">
            <v/>
          </cell>
          <cell r="E6121">
            <v>1004475.2288171557</v>
          </cell>
          <cell r="F6121">
            <v>1299861.3299999998</v>
          </cell>
          <cell r="G6121" t="str">
            <v/>
          </cell>
        </row>
        <row r="6122">
          <cell r="A6122" t="str">
            <v>MK40 2</v>
          </cell>
          <cell r="B6122" t="str">
            <v/>
          </cell>
          <cell r="C6122" t="str">
            <v/>
          </cell>
          <cell r="D6122" t="str">
            <v/>
          </cell>
          <cell r="E6122">
            <v>3543509.589917162</v>
          </cell>
          <cell r="F6122" t="str">
            <v/>
          </cell>
          <cell r="G6122" t="str">
            <v/>
          </cell>
        </row>
        <row r="6123">
          <cell r="A6123" t="str">
            <v>MK40 3</v>
          </cell>
          <cell r="B6123" t="str">
            <v/>
          </cell>
          <cell r="C6123" t="str">
            <v/>
          </cell>
          <cell r="D6123" t="str">
            <v/>
          </cell>
          <cell r="E6123" t="str">
            <v/>
          </cell>
          <cell r="F6123">
            <v>4026469.8499999987</v>
          </cell>
          <cell r="G6123" t="str">
            <v/>
          </cell>
        </row>
        <row r="6124">
          <cell r="A6124" t="str">
            <v>MK40 4</v>
          </cell>
          <cell r="B6124">
            <v>2097069</v>
          </cell>
          <cell r="C6124" t="str">
            <v/>
          </cell>
          <cell r="D6124" t="str">
            <v/>
          </cell>
          <cell r="E6124">
            <v>3902894.7518880065</v>
          </cell>
          <cell r="F6124">
            <v>3854389.2899999996</v>
          </cell>
          <cell r="G6124" t="str">
            <v/>
          </cell>
        </row>
        <row r="6125">
          <cell r="A6125" t="str">
            <v>MK40 9</v>
          </cell>
          <cell r="B6125" t="str">
            <v/>
          </cell>
          <cell r="C6125" t="str">
            <v/>
          </cell>
          <cell r="D6125" t="str">
            <v/>
          </cell>
          <cell r="E6125" t="str">
            <v/>
          </cell>
          <cell r="F6125" t="str">
            <v/>
          </cell>
          <cell r="G6125" t="str">
            <v/>
          </cell>
        </row>
        <row r="6126">
          <cell r="A6126" t="str">
            <v>MK41 0</v>
          </cell>
          <cell r="B6126" t="str">
            <v/>
          </cell>
          <cell r="C6126" t="str">
            <v/>
          </cell>
          <cell r="D6126">
            <v>131048.69</v>
          </cell>
          <cell r="E6126" t="str">
            <v/>
          </cell>
          <cell r="F6126" t="str">
            <v/>
          </cell>
          <cell r="G6126" t="str">
            <v/>
          </cell>
        </row>
        <row r="6127">
          <cell r="A6127" t="str">
            <v>MK41 5</v>
          </cell>
          <cell r="B6127" t="str">
            <v/>
          </cell>
          <cell r="C6127" t="str">
            <v/>
          </cell>
          <cell r="D6127" t="str">
            <v/>
          </cell>
          <cell r="E6127" t="str">
            <v/>
          </cell>
          <cell r="F6127" t="str">
            <v/>
          </cell>
          <cell r="G6127" t="str">
            <v/>
          </cell>
        </row>
        <row r="6128">
          <cell r="A6128" t="str">
            <v>MK41 6</v>
          </cell>
          <cell r="B6128" t="str">
            <v/>
          </cell>
          <cell r="C6128" t="str">
            <v/>
          </cell>
          <cell r="D6128" t="str">
            <v/>
          </cell>
          <cell r="E6128" t="str">
            <v/>
          </cell>
          <cell r="F6128" t="str">
            <v/>
          </cell>
          <cell r="G6128" t="str">
            <v/>
          </cell>
        </row>
        <row r="6129">
          <cell r="A6129" t="str">
            <v>MK41 7</v>
          </cell>
          <cell r="B6129" t="str">
            <v/>
          </cell>
          <cell r="C6129" t="str">
            <v/>
          </cell>
          <cell r="D6129">
            <v>441213.87</v>
          </cell>
          <cell r="E6129" t="str">
            <v/>
          </cell>
          <cell r="F6129">
            <v>1716130.7499999998</v>
          </cell>
          <cell r="G6129" t="str">
            <v/>
          </cell>
        </row>
        <row r="6130">
          <cell r="A6130" t="str">
            <v>MK41 8</v>
          </cell>
          <cell r="B6130" t="str">
            <v/>
          </cell>
          <cell r="C6130" t="str">
            <v/>
          </cell>
          <cell r="D6130" t="str">
            <v/>
          </cell>
          <cell r="E6130" t="str">
            <v/>
          </cell>
          <cell r="F6130">
            <v>1723535.9</v>
          </cell>
          <cell r="G6130" t="str">
            <v/>
          </cell>
        </row>
        <row r="6131">
          <cell r="A6131" t="str">
            <v>MK41 9</v>
          </cell>
          <cell r="B6131">
            <v>1036365</v>
          </cell>
          <cell r="C6131" t="str">
            <v/>
          </cell>
          <cell r="D6131">
            <v>97147.07</v>
          </cell>
          <cell r="E6131" t="str">
            <v/>
          </cell>
          <cell r="F6131" t="str">
            <v/>
          </cell>
          <cell r="G6131" t="str">
            <v/>
          </cell>
        </row>
        <row r="6132">
          <cell r="A6132" t="str">
            <v>MK42 0</v>
          </cell>
          <cell r="B6132" t="str">
            <v/>
          </cell>
          <cell r="C6132" t="str">
            <v/>
          </cell>
          <cell r="D6132" t="str">
            <v/>
          </cell>
          <cell r="E6132" t="str">
            <v/>
          </cell>
          <cell r="F6132">
            <v>1327338.3099999998</v>
          </cell>
          <cell r="G6132" t="str">
            <v/>
          </cell>
        </row>
        <row r="6133">
          <cell r="A6133" t="str">
            <v>MK42 5</v>
          </cell>
          <cell r="B6133" t="str">
            <v/>
          </cell>
          <cell r="C6133" t="str">
            <v/>
          </cell>
          <cell r="D6133" t="str">
            <v/>
          </cell>
          <cell r="E6133" t="str">
            <v/>
          </cell>
          <cell r="F6133" t="str">
            <v/>
          </cell>
          <cell r="G6133" t="str">
            <v/>
          </cell>
        </row>
        <row r="6134">
          <cell r="A6134" t="str">
            <v>MK42 6</v>
          </cell>
          <cell r="B6134" t="str">
            <v/>
          </cell>
          <cell r="C6134" t="str">
            <v/>
          </cell>
          <cell r="D6134" t="str">
            <v/>
          </cell>
          <cell r="E6134" t="str">
            <v/>
          </cell>
          <cell r="F6134" t="str">
            <v/>
          </cell>
          <cell r="G6134" t="str">
            <v/>
          </cell>
        </row>
        <row r="6135">
          <cell r="A6135" t="str">
            <v>MK42 7</v>
          </cell>
          <cell r="B6135" t="str">
            <v/>
          </cell>
          <cell r="C6135" t="str">
            <v/>
          </cell>
          <cell r="D6135" t="str">
            <v/>
          </cell>
          <cell r="E6135">
            <v>2189793.5746401637</v>
          </cell>
          <cell r="F6135">
            <v>3150209.3199999994</v>
          </cell>
          <cell r="G6135" t="str">
            <v/>
          </cell>
        </row>
        <row r="6136">
          <cell r="A6136" t="str">
            <v>MK42 8</v>
          </cell>
          <cell r="B6136" t="str">
            <v/>
          </cell>
          <cell r="C6136" t="str">
            <v/>
          </cell>
          <cell r="D6136">
            <v>558914.24</v>
          </cell>
          <cell r="E6136">
            <v>1515717.692374452</v>
          </cell>
          <cell r="F6136">
            <v>2299342.8199999998</v>
          </cell>
          <cell r="G6136" t="str">
            <v/>
          </cell>
        </row>
        <row r="6137">
          <cell r="A6137" t="str">
            <v>MK42 9</v>
          </cell>
          <cell r="B6137">
            <v>1225696</v>
          </cell>
          <cell r="C6137" t="str">
            <v/>
          </cell>
          <cell r="D6137" t="str">
            <v/>
          </cell>
          <cell r="E6137">
            <v>2721031.6255588643</v>
          </cell>
          <cell r="F6137">
            <v>1905877.3299999996</v>
          </cell>
          <cell r="G6137" t="str">
            <v/>
          </cell>
        </row>
        <row r="6138">
          <cell r="A6138" t="str">
            <v>MK43 0</v>
          </cell>
          <cell r="B6138">
            <v>6809470</v>
          </cell>
          <cell r="C6138" t="str">
            <v/>
          </cell>
          <cell r="D6138">
            <v>204817.58</v>
          </cell>
          <cell r="E6138">
            <v>1531499.6936957256</v>
          </cell>
          <cell r="F6138">
            <v>4768822.2199999979</v>
          </cell>
          <cell r="G6138" t="str">
            <v/>
          </cell>
        </row>
        <row r="6139">
          <cell r="A6139" t="str">
            <v>MK43 6</v>
          </cell>
          <cell r="B6139" t="str">
            <v/>
          </cell>
          <cell r="C6139" t="str">
            <v/>
          </cell>
          <cell r="D6139" t="str">
            <v/>
          </cell>
          <cell r="E6139" t="str">
            <v/>
          </cell>
          <cell r="F6139" t="str">
            <v/>
          </cell>
          <cell r="G6139" t="str">
            <v/>
          </cell>
        </row>
        <row r="6140">
          <cell r="A6140" t="str">
            <v>MK43 7</v>
          </cell>
          <cell r="B6140" t="str">
            <v/>
          </cell>
          <cell r="C6140" t="str">
            <v/>
          </cell>
          <cell r="D6140">
            <v>215941.55</v>
          </cell>
          <cell r="E6140">
            <v>3076145.813953395</v>
          </cell>
          <cell r="F6140">
            <v>2612290.7499999995</v>
          </cell>
          <cell r="G6140" t="str">
            <v/>
          </cell>
        </row>
        <row r="6141">
          <cell r="A6141" t="str">
            <v>MK43 8</v>
          </cell>
          <cell r="B6141">
            <v>1735564</v>
          </cell>
          <cell r="C6141" t="str">
            <v/>
          </cell>
          <cell r="D6141">
            <v>99592.83</v>
          </cell>
          <cell r="E6141" t="str">
            <v/>
          </cell>
          <cell r="F6141">
            <v>3992409.2199999993</v>
          </cell>
          <cell r="G6141" t="str">
            <v/>
          </cell>
        </row>
        <row r="6142">
          <cell r="A6142" t="str">
            <v>MK43 9</v>
          </cell>
          <cell r="B6142" t="str">
            <v/>
          </cell>
          <cell r="C6142" t="str">
            <v/>
          </cell>
          <cell r="D6142">
            <v>62458.86</v>
          </cell>
          <cell r="E6142" t="str">
            <v/>
          </cell>
          <cell r="F6142">
            <v>751236.47000000009</v>
          </cell>
          <cell r="G6142" t="str">
            <v/>
          </cell>
        </row>
        <row r="6143">
          <cell r="A6143" t="str">
            <v>MK44 1</v>
          </cell>
          <cell r="B6143">
            <v>3584419</v>
          </cell>
          <cell r="C6143" t="str">
            <v/>
          </cell>
          <cell r="D6143" t="str">
            <v/>
          </cell>
          <cell r="E6143">
            <v>3875978.1727702259</v>
          </cell>
          <cell r="F6143">
            <v>2022382.1700000004</v>
          </cell>
          <cell r="G6143" t="str">
            <v/>
          </cell>
        </row>
        <row r="6144">
          <cell r="A6144" t="str">
            <v>MK44 2</v>
          </cell>
          <cell r="B6144">
            <v>5562603</v>
          </cell>
          <cell r="C6144" t="str">
            <v/>
          </cell>
          <cell r="D6144" t="str">
            <v/>
          </cell>
          <cell r="E6144">
            <v>5691787.6804252798</v>
          </cell>
          <cell r="F6144">
            <v>10837299.689999999</v>
          </cell>
          <cell r="G6144" t="str">
            <v/>
          </cell>
        </row>
        <row r="6145">
          <cell r="A6145" t="str">
            <v>MK44 3</v>
          </cell>
          <cell r="B6145">
            <v>6409094</v>
          </cell>
          <cell r="C6145" t="str">
            <v/>
          </cell>
          <cell r="D6145" t="str">
            <v/>
          </cell>
          <cell r="E6145">
            <v>3050500.7260819478</v>
          </cell>
          <cell r="F6145">
            <v>8374203.2800000021</v>
          </cell>
          <cell r="G6145" t="str">
            <v/>
          </cell>
        </row>
        <row r="6146">
          <cell r="A6146" t="str">
            <v>MK44 5</v>
          </cell>
          <cell r="B6146" t="str">
            <v/>
          </cell>
          <cell r="C6146" t="str">
            <v/>
          </cell>
          <cell r="D6146" t="str">
            <v/>
          </cell>
          <cell r="E6146" t="str">
            <v/>
          </cell>
          <cell r="F6146" t="str">
            <v/>
          </cell>
          <cell r="G6146" t="str">
            <v/>
          </cell>
        </row>
        <row r="6147">
          <cell r="A6147" t="str">
            <v>MK45 1</v>
          </cell>
          <cell r="B6147">
            <v>408747</v>
          </cell>
          <cell r="C6147" t="str">
            <v/>
          </cell>
          <cell r="D6147" t="str">
            <v/>
          </cell>
          <cell r="E6147">
            <v>1929504.2021481853</v>
          </cell>
          <cell r="F6147">
            <v>954826.3</v>
          </cell>
          <cell r="G6147" t="str">
            <v/>
          </cell>
        </row>
        <row r="6148">
          <cell r="A6148" t="str">
            <v>MK45 2</v>
          </cell>
          <cell r="B6148">
            <v>4612053</v>
          </cell>
          <cell r="C6148" t="str">
            <v/>
          </cell>
          <cell r="D6148">
            <v>269043.26</v>
          </cell>
          <cell r="E6148">
            <v>4005232.1366887768</v>
          </cell>
          <cell r="F6148">
            <v>9435252.3299999982</v>
          </cell>
          <cell r="G6148" t="str">
            <v/>
          </cell>
        </row>
        <row r="6149">
          <cell r="A6149" t="str">
            <v>MK45 3</v>
          </cell>
          <cell r="B6149" t="str">
            <v/>
          </cell>
          <cell r="C6149" t="str">
            <v/>
          </cell>
          <cell r="D6149">
            <v>159900.49</v>
          </cell>
          <cell r="E6149" t="str">
            <v/>
          </cell>
          <cell r="F6149" t="str">
            <v/>
          </cell>
          <cell r="G6149" t="str">
            <v/>
          </cell>
        </row>
        <row r="6150">
          <cell r="A6150" t="str">
            <v>MK45 4</v>
          </cell>
          <cell r="B6150" t="str">
            <v/>
          </cell>
          <cell r="C6150" t="str">
            <v/>
          </cell>
          <cell r="D6150" t="str">
            <v/>
          </cell>
          <cell r="E6150">
            <v>6052319.3787636887</v>
          </cell>
          <cell r="F6150">
            <v>10109789.900000002</v>
          </cell>
          <cell r="G6150" t="str">
            <v/>
          </cell>
        </row>
        <row r="6151">
          <cell r="A6151" t="str">
            <v>MK45 5</v>
          </cell>
          <cell r="B6151">
            <v>1266864</v>
          </cell>
          <cell r="C6151" t="str">
            <v/>
          </cell>
          <cell r="D6151" t="str">
            <v/>
          </cell>
          <cell r="E6151">
            <v>1299335.6069782553</v>
          </cell>
          <cell r="F6151">
            <v>2040601.0699999998</v>
          </cell>
          <cell r="G6151" t="str">
            <v/>
          </cell>
        </row>
        <row r="6152">
          <cell r="A6152" t="str">
            <v>MK45 6</v>
          </cell>
          <cell r="B6152" t="str">
            <v/>
          </cell>
          <cell r="C6152" t="str">
            <v/>
          </cell>
          <cell r="D6152" t="str">
            <v/>
          </cell>
          <cell r="E6152" t="str">
            <v/>
          </cell>
          <cell r="F6152" t="str">
            <v/>
          </cell>
          <cell r="G6152" t="str">
            <v/>
          </cell>
        </row>
        <row r="6153">
          <cell r="A6153" t="str">
            <v>MK45 9</v>
          </cell>
          <cell r="B6153" t="str">
            <v/>
          </cell>
          <cell r="C6153" t="str">
            <v/>
          </cell>
          <cell r="D6153" t="str">
            <v/>
          </cell>
          <cell r="E6153" t="str">
            <v/>
          </cell>
          <cell r="F6153" t="str">
            <v/>
          </cell>
          <cell r="G6153" t="str">
            <v/>
          </cell>
        </row>
        <row r="6154">
          <cell r="A6154" t="str">
            <v>MK46 4</v>
          </cell>
          <cell r="B6154">
            <v>1896477</v>
          </cell>
          <cell r="C6154" t="str">
            <v/>
          </cell>
          <cell r="D6154" t="str">
            <v/>
          </cell>
          <cell r="E6154" t="str">
            <v/>
          </cell>
          <cell r="F6154">
            <v>6184627.7400000002</v>
          </cell>
          <cell r="G6154" t="str">
            <v/>
          </cell>
        </row>
        <row r="6155">
          <cell r="A6155" t="str">
            <v>MK46 5</v>
          </cell>
          <cell r="B6155">
            <v>2018466</v>
          </cell>
          <cell r="C6155" t="str">
            <v/>
          </cell>
          <cell r="D6155" t="str">
            <v/>
          </cell>
          <cell r="E6155" t="str">
            <v/>
          </cell>
          <cell r="F6155">
            <v>1962497.8499999994</v>
          </cell>
          <cell r="G6155" t="str">
            <v/>
          </cell>
        </row>
        <row r="6156">
          <cell r="A6156" t="str">
            <v>MK5 6</v>
          </cell>
          <cell r="B6156" t="str">
            <v/>
          </cell>
          <cell r="C6156" t="str">
            <v/>
          </cell>
          <cell r="D6156" t="str">
            <v/>
          </cell>
          <cell r="E6156" t="str">
            <v/>
          </cell>
          <cell r="F6156">
            <v>961003.19999999972</v>
          </cell>
          <cell r="G6156" t="str">
            <v/>
          </cell>
        </row>
        <row r="6157">
          <cell r="A6157" t="str">
            <v>MK5 7</v>
          </cell>
          <cell r="B6157">
            <v>91213</v>
          </cell>
          <cell r="C6157" t="str">
            <v/>
          </cell>
          <cell r="D6157" t="str">
            <v/>
          </cell>
          <cell r="E6157">
            <v>626522.87594370253</v>
          </cell>
          <cell r="F6157" t="str">
            <v/>
          </cell>
          <cell r="G6157" t="str">
            <v/>
          </cell>
        </row>
        <row r="6158">
          <cell r="A6158" t="str">
            <v>MK5 8</v>
          </cell>
          <cell r="B6158" t="str">
            <v/>
          </cell>
          <cell r="C6158" t="str">
            <v/>
          </cell>
          <cell r="D6158" t="str">
            <v/>
          </cell>
          <cell r="E6158" t="str">
            <v/>
          </cell>
          <cell r="F6158" t="str">
            <v/>
          </cell>
          <cell r="G6158" t="str">
            <v/>
          </cell>
        </row>
        <row r="6159">
          <cell r="A6159" t="str">
            <v>MK6 1</v>
          </cell>
          <cell r="B6159" t="str">
            <v/>
          </cell>
          <cell r="C6159" t="str">
            <v/>
          </cell>
          <cell r="D6159" t="str">
            <v/>
          </cell>
          <cell r="E6159" t="str">
            <v/>
          </cell>
          <cell r="F6159" t="str">
            <v/>
          </cell>
          <cell r="G6159" t="str">
            <v/>
          </cell>
        </row>
        <row r="6160">
          <cell r="A6160" t="str">
            <v>MK6 2</v>
          </cell>
          <cell r="B6160" t="str">
            <v/>
          </cell>
          <cell r="C6160" t="str">
            <v/>
          </cell>
          <cell r="D6160" t="str">
            <v/>
          </cell>
          <cell r="E6160" t="str">
            <v/>
          </cell>
          <cell r="F6160" t="str">
            <v/>
          </cell>
          <cell r="G6160" t="str">
            <v/>
          </cell>
        </row>
        <row r="6161">
          <cell r="A6161" t="str">
            <v>MK6 3</v>
          </cell>
          <cell r="B6161" t="str">
            <v/>
          </cell>
          <cell r="C6161" t="str">
            <v/>
          </cell>
          <cell r="D6161" t="str">
            <v/>
          </cell>
          <cell r="E6161" t="str">
            <v/>
          </cell>
          <cell r="F6161" t="str">
            <v/>
          </cell>
          <cell r="G6161" t="str">
            <v/>
          </cell>
        </row>
        <row r="6162">
          <cell r="A6162" t="str">
            <v>MK6 4</v>
          </cell>
          <cell r="B6162" t="str">
            <v/>
          </cell>
          <cell r="C6162" t="str">
            <v/>
          </cell>
          <cell r="D6162" t="str">
            <v/>
          </cell>
          <cell r="E6162" t="str">
            <v/>
          </cell>
          <cell r="F6162" t="str">
            <v/>
          </cell>
          <cell r="G6162" t="str">
            <v/>
          </cell>
        </row>
        <row r="6163">
          <cell r="A6163" t="str">
            <v>MK6 5</v>
          </cell>
          <cell r="B6163" t="str">
            <v/>
          </cell>
          <cell r="C6163" t="str">
            <v/>
          </cell>
          <cell r="D6163" t="str">
            <v/>
          </cell>
          <cell r="E6163" t="str">
            <v/>
          </cell>
          <cell r="F6163" t="str">
            <v/>
          </cell>
          <cell r="G6163" t="str">
            <v/>
          </cell>
        </row>
        <row r="6164">
          <cell r="A6164" t="str">
            <v>MK7 6</v>
          </cell>
          <cell r="B6164" t="str">
            <v/>
          </cell>
          <cell r="C6164" t="str">
            <v/>
          </cell>
          <cell r="D6164" t="str">
            <v/>
          </cell>
          <cell r="E6164" t="str">
            <v/>
          </cell>
          <cell r="F6164" t="str">
            <v/>
          </cell>
          <cell r="G6164" t="str">
            <v/>
          </cell>
        </row>
        <row r="6165">
          <cell r="A6165" t="str">
            <v>MK7 7</v>
          </cell>
          <cell r="B6165" t="str">
            <v/>
          </cell>
          <cell r="C6165" t="str">
            <v/>
          </cell>
          <cell r="D6165" t="str">
            <v/>
          </cell>
          <cell r="E6165" t="str">
            <v/>
          </cell>
          <cell r="F6165" t="str">
            <v/>
          </cell>
          <cell r="G6165" t="str">
            <v/>
          </cell>
        </row>
        <row r="6166">
          <cell r="A6166" t="str">
            <v>MK7 8</v>
          </cell>
          <cell r="B6166" t="str">
            <v/>
          </cell>
          <cell r="C6166" t="str">
            <v/>
          </cell>
          <cell r="D6166" t="str">
            <v/>
          </cell>
          <cell r="E6166">
            <v>175038.22533638813</v>
          </cell>
          <cell r="F6166" t="str">
            <v/>
          </cell>
          <cell r="G6166" t="str">
            <v/>
          </cell>
        </row>
        <row r="6167">
          <cell r="A6167" t="str">
            <v>MK77 1</v>
          </cell>
          <cell r="B6167" t="str">
            <v/>
          </cell>
          <cell r="C6167" t="str">
            <v/>
          </cell>
          <cell r="D6167" t="str">
            <v/>
          </cell>
          <cell r="E6167" t="str">
            <v/>
          </cell>
          <cell r="F6167" t="str">
            <v/>
          </cell>
          <cell r="G6167" t="str">
            <v/>
          </cell>
        </row>
        <row r="6168">
          <cell r="A6168" t="str">
            <v>MK8 0</v>
          </cell>
          <cell r="B6168" t="str">
            <v/>
          </cell>
          <cell r="C6168" t="str">
            <v/>
          </cell>
          <cell r="D6168" t="str">
            <v/>
          </cell>
          <cell r="E6168" t="str">
            <v/>
          </cell>
          <cell r="F6168">
            <v>781942.34</v>
          </cell>
          <cell r="G6168" t="str">
            <v/>
          </cell>
        </row>
        <row r="6169">
          <cell r="A6169" t="str">
            <v>MK8 8</v>
          </cell>
          <cell r="B6169" t="str">
            <v/>
          </cell>
          <cell r="C6169" t="str">
            <v/>
          </cell>
          <cell r="D6169" t="str">
            <v/>
          </cell>
          <cell r="E6169" t="str">
            <v/>
          </cell>
          <cell r="F6169" t="str">
            <v/>
          </cell>
          <cell r="G6169" t="str">
            <v/>
          </cell>
        </row>
        <row r="6170">
          <cell r="A6170" t="str">
            <v>MK8 9</v>
          </cell>
          <cell r="B6170" t="str">
            <v/>
          </cell>
          <cell r="C6170" t="str">
            <v/>
          </cell>
          <cell r="D6170" t="str">
            <v/>
          </cell>
          <cell r="E6170" t="str">
            <v/>
          </cell>
          <cell r="F6170" t="str">
            <v/>
          </cell>
          <cell r="G6170" t="str">
            <v/>
          </cell>
        </row>
        <row r="6171">
          <cell r="A6171" t="str">
            <v>MK9 1</v>
          </cell>
          <cell r="B6171" t="str">
            <v/>
          </cell>
          <cell r="C6171" t="str">
            <v/>
          </cell>
          <cell r="D6171" t="str">
            <v/>
          </cell>
          <cell r="E6171" t="str">
            <v/>
          </cell>
          <cell r="F6171" t="str">
            <v/>
          </cell>
          <cell r="G6171" t="str">
            <v/>
          </cell>
        </row>
        <row r="6172">
          <cell r="A6172" t="str">
            <v>MK9 2</v>
          </cell>
          <cell r="B6172" t="str">
            <v/>
          </cell>
          <cell r="C6172" t="str">
            <v/>
          </cell>
          <cell r="D6172" t="str">
            <v/>
          </cell>
          <cell r="E6172" t="str">
            <v/>
          </cell>
          <cell r="F6172" t="str">
            <v/>
          </cell>
          <cell r="G6172" t="str">
            <v/>
          </cell>
        </row>
        <row r="6173">
          <cell r="A6173" t="str">
            <v>MK9 3</v>
          </cell>
          <cell r="B6173" t="str">
            <v/>
          </cell>
          <cell r="C6173" t="str">
            <v/>
          </cell>
          <cell r="D6173" t="str">
            <v/>
          </cell>
          <cell r="E6173" t="str">
            <v/>
          </cell>
          <cell r="F6173" t="str">
            <v/>
          </cell>
          <cell r="G6173" t="str">
            <v/>
          </cell>
        </row>
        <row r="6174">
          <cell r="A6174" t="str">
            <v>MK9 4</v>
          </cell>
          <cell r="B6174" t="str">
            <v/>
          </cell>
          <cell r="C6174" t="str">
            <v/>
          </cell>
          <cell r="D6174" t="str">
            <v/>
          </cell>
          <cell r="E6174" t="str">
            <v/>
          </cell>
          <cell r="F6174" t="str">
            <v/>
          </cell>
          <cell r="G6174" t="str">
            <v/>
          </cell>
        </row>
        <row r="6175">
          <cell r="A6175" t="str">
            <v>ML Other</v>
          </cell>
          <cell r="B6175">
            <v>10968947</v>
          </cell>
          <cell r="C6175">
            <v>34692577.639999993</v>
          </cell>
          <cell r="D6175">
            <v>9919982.2799999993</v>
          </cell>
          <cell r="E6175">
            <v>21813456.741195917</v>
          </cell>
          <cell r="F6175">
            <v>48801027.929999992</v>
          </cell>
          <cell r="G6175">
            <v>21852363.52</v>
          </cell>
        </row>
        <row r="6176">
          <cell r="A6176" t="str">
            <v>ML total</v>
          </cell>
          <cell r="B6176">
            <v>10968947</v>
          </cell>
          <cell r="C6176">
            <v>49205735.530000001</v>
          </cell>
          <cell r="D6176">
            <v>9919982.2799999993</v>
          </cell>
          <cell r="E6176">
            <v>70435339.623572111</v>
          </cell>
          <cell r="F6176">
            <v>147022164.62</v>
          </cell>
          <cell r="G6176">
            <v>21852363.52</v>
          </cell>
        </row>
        <row r="6177">
          <cell r="A6177" t="str">
            <v>ML1 1</v>
          </cell>
          <cell r="B6177" t="str">
            <v/>
          </cell>
          <cell r="C6177" t="str">
            <v/>
          </cell>
          <cell r="D6177" t="str">
            <v/>
          </cell>
          <cell r="E6177" t="str">
            <v/>
          </cell>
          <cell r="F6177">
            <v>1528496.7199999995</v>
          </cell>
          <cell r="G6177" t="str">
            <v/>
          </cell>
        </row>
        <row r="6178">
          <cell r="A6178" t="str">
            <v>ML1 2</v>
          </cell>
          <cell r="B6178" t="str">
            <v/>
          </cell>
          <cell r="C6178" t="str">
            <v/>
          </cell>
          <cell r="D6178" t="str">
            <v/>
          </cell>
          <cell r="E6178" t="str">
            <v/>
          </cell>
          <cell r="F6178">
            <v>5079838.8800000018</v>
          </cell>
          <cell r="G6178" t="str">
            <v/>
          </cell>
        </row>
        <row r="6179">
          <cell r="A6179" t="str">
            <v>ML1 3</v>
          </cell>
          <cell r="B6179" t="str">
            <v/>
          </cell>
          <cell r="C6179" t="str">
            <v/>
          </cell>
          <cell r="D6179" t="str">
            <v/>
          </cell>
          <cell r="E6179" t="str">
            <v/>
          </cell>
          <cell r="F6179">
            <v>2619113.1600000006</v>
          </cell>
          <cell r="G6179" t="str">
            <v/>
          </cell>
        </row>
        <row r="6180">
          <cell r="A6180" t="str">
            <v>ML1 4</v>
          </cell>
          <cell r="B6180" t="str">
            <v/>
          </cell>
          <cell r="C6180" t="str">
            <v/>
          </cell>
          <cell r="D6180" t="str">
            <v/>
          </cell>
          <cell r="E6180" t="str">
            <v/>
          </cell>
          <cell r="F6180">
            <v>1947030.3800000001</v>
          </cell>
          <cell r="G6180" t="str">
            <v/>
          </cell>
        </row>
        <row r="6181">
          <cell r="A6181" t="str">
            <v>ML1 5</v>
          </cell>
          <cell r="B6181" t="str">
            <v/>
          </cell>
          <cell r="C6181" t="str">
            <v/>
          </cell>
          <cell r="D6181" t="str">
            <v/>
          </cell>
          <cell r="E6181">
            <v>1095551.2818082171</v>
          </cell>
          <cell r="F6181">
            <v>4606953.32</v>
          </cell>
          <cell r="G6181" t="str">
            <v/>
          </cell>
        </row>
        <row r="6182">
          <cell r="A6182" t="str">
            <v>ML1 9</v>
          </cell>
          <cell r="B6182" t="str">
            <v/>
          </cell>
          <cell r="C6182" t="str">
            <v/>
          </cell>
          <cell r="D6182" t="str">
            <v/>
          </cell>
          <cell r="E6182" t="str">
            <v/>
          </cell>
          <cell r="F6182" t="str">
            <v/>
          </cell>
          <cell r="G6182" t="str">
            <v/>
          </cell>
        </row>
        <row r="6183">
          <cell r="A6183" t="str">
            <v>ML10 6</v>
          </cell>
          <cell r="B6183" t="str">
            <v/>
          </cell>
          <cell r="C6183" t="str">
            <v/>
          </cell>
          <cell r="D6183" t="str">
            <v/>
          </cell>
          <cell r="E6183">
            <v>8226884.2046745</v>
          </cell>
          <cell r="F6183" t="str">
            <v/>
          </cell>
          <cell r="G6183" t="str">
            <v/>
          </cell>
        </row>
        <row r="6184">
          <cell r="A6184" t="str">
            <v>ML11 0</v>
          </cell>
          <cell r="B6184" t="str">
            <v/>
          </cell>
          <cell r="C6184" t="str">
            <v/>
          </cell>
          <cell r="D6184" t="str">
            <v/>
          </cell>
          <cell r="E6184">
            <v>2945707.0896862056</v>
          </cell>
          <cell r="F6184">
            <v>4482268.9300000016</v>
          </cell>
          <cell r="G6184" t="str">
            <v/>
          </cell>
        </row>
        <row r="6185">
          <cell r="A6185" t="str">
            <v>ML11 1</v>
          </cell>
          <cell r="B6185" t="str">
            <v/>
          </cell>
          <cell r="C6185" t="str">
            <v/>
          </cell>
          <cell r="D6185" t="str">
            <v/>
          </cell>
          <cell r="E6185" t="str">
            <v/>
          </cell>
          <cell r="F6185" t="str">
            <v/>
          </cell>
          <cell r="G6185" t="str">
            <v/>
          </cell>
        </row>
        <row r="6186">
          <cell r="A6186" t="str">
            <v>ML11 7</v>
          </cell>
          <cell r="B6186" t="str">
            <v/>
          </cell>
          <cell r="C6186" t="str">
            <v/>
          </cell>
          <cell r="D6186" t="str">
            <v/>
          </cell>
          <cell r="E6186">
            <v>1484924.465560873</v>
          </cell>
          <cell r="F6186">
            <v>2497292.8300000005</v>
          </cell>
          <cell r="G6186" t="str">
            <v/>
          </cell>
        </row>
        <row r="6187">
          <cell r="A6187" t="str">
            <v>ML11 8</v>
          </cell>
          <cell r="B6187" t="str">
            <v/>
          </cell>
          <cell r="C6187">
            <v>2670545.8800000008</v>
          </cell>
          <cell r="D6187" t="str">
            <v/>
          </cell>
          <cell r="E6187">
            <v>8234365.7363093337</v>
          </cell>
          <cell r="F6187">
            <v>7407213.04</v>
          </cell>
          <cell r="G6187" t="str">
            <v/>
          </cell>
        </row>
        <row r="6188">
          <cell r="A6188" t="str">
            <v>ML11 9</v>
          </cell>
          <cell r="B6188" t="str">
            <v/>
          </cell>
          <cell r="C6188" t="str">
            <v/>
          </cell>
          <cell r="D6188" t="str">
            <v/>
          </cell>
          <cell r="E6188">
            <v>5654963.1667035855</v>
          </cell>
          <cell r="F6188">
            <v>7962301.2499999991</v>
          </cell>
          <cell r="G6188" t="str">
            <v/>
          </cell>
        </row>
        <row r="6189">
          <cell r="A6189" t="str">
            <v>ML12 6</v>
          </cell>
          <cell r="B6189" t="str">
            <v/>
          </cell>
          <cell r="C6189">
            <v>6134459.1800000016</v>
          </cell>
          <cell r="D6189" t="str">
            <v/>
          </cell>
          <cell r="E6189">
            <v>9041772.1462903265</v>
          </cell>
          <cell r="F6189">
            <v>18520170.719999999</v>
          </cell>
          <cell r="G6189" t="str">
            <v/>
          </cell>
        </row>
        <row r="6190">
          <cell r="A6190" t="str">
            <v>ML12 9</v>
          </cell>
          <cell r="B6190" t="str">
            <v/>
          </cell>
          <cell r="C6190" t="str">
            <v/>
          </cell>
          <cell r="D6190" t="str">
            <v/>
          </cell>
          <cell r="E6190" t="str">
            <v/>
          </cell>
          <cell r="F6190" t="str">
            <v/>
          </cell>
          <cell r="G6190" t="str">
            <v/>
          </cell>
        </row>
        <row r="6191">
          <cell r="A6191" t="str">
            <v>ML2 0</v>
          </cell>
          <cell r="B6191" t="str">
            <v/>
          </cell>
          <cell r="C6191" t="str">
            <v/>
          </cell>
          <cell r="D6191" t="str">
            <v/>
          </cell>
          <cell r="E6191" t="str">
            <v/>
          </cell>
          <cell r="F6191">
            <v>1729097.0099999998</v>
          </cell>
          <cell r="G6191" t="str">
            <v/>
          </cell>
        </row>
        <row r="6192">
          <cell r="A6192" t="str">
            <v>ML2 2</v>
          </cell>
          <cell r="B6192" t="str">
            <v/>
          </cell>
          <cell r="C6192" t="str">
            <v/>
          </cell>
          <cell r="D6192" t="str">
            <v/>
          </cell>
          <cell r="E6192" t="str">
            <v/>
          </cell>
          <cell r="F6192" t="str">
            <v/>
          </cell>
          <cell r="G6192" t="str">
            <v/>
          </cell>
        </row>
        <row r="6193">
          <cell r="A6193" t="str">
            <v>ML2 7</v>
          </cell>
          <cell r="B6193" t="str">
            <v/>
          </cell>
          <cell r="C6193" t="str">
            <v/>
          </cell>
          <cell r="D6193" t="str">
            <v/>
          </cell>
          <cell r="E6193" t="str">
            <v/>
          </cell>
          <cell r="F6193">
            <v>2104630.7799999993</v>
          </cell>
          <cell r="G6193" t="str">
            <v/>
          </cell>
        </row>
        <row r="6194">
          <cell r="A6194" t="str">
            <v>ML2 8</v>
          </cell>
          <cell r="B6194" t="str">
            <v/>
          </cell>
          <cell r="C6194" t="str">
            <v/>
          </cell>
          <cell r="D6194" t="str">
            <v/>
          </cell>
          <cell r="E6194">
            <v>1744289.230919349</v>
          </cell>
          <cell r="F6194" t="str">
            <v/>
          </cell>
          <cell r="G6194" t="str">
            <v/>
          </cell>
        </row>
        <row r="6195">
          <cell r="A6195" t="str">
            <v>ML2 9</v>
          </cell>
          <cell r="B6195" t="str">
            <v/>
          </cell>
          <cell r="C6195" t="str">
            <v/>
          </cell>
          <cell r="D6195" t="str">
            <v/>
          </cell>
          <cell r="E6195" t="str">
            <v/>
          </cell>
          <cell r="F6195" t="str">
            <v/>
          </cell>
          <cell r="G6195" t="str">
            <v/>
          </cell>
        </row>
        <row r="6196">
          <cell r="A6196" t="str">
            <v>ML3 0</v>
          </cell>
          <cell r="B6196" t="str">
            <v/>
          </cell>
          <cell r="C6196" t="str">
            <v/>
          </cell>
          <cell r="D6196" t="str">
            <v/>
          </cell>
          <cell r="E6196" t="str">
            <v/>
          </cell>
          <cell r="F6196">
            <v>2368032.25</v>
          </cell>
          <cell r="G6196" t="str">
            <v/>
          </cell>
        </row>
        <row r="6197">
          <cell r="A6197" t="str">
            <v>ML3 3</v>
          </cell>
          <cell r="B6197" t="str">
            <v/>
          </cell>
          <cell r="C6197" t="str">
            <v/>
          </cell>
          <cell r="D6197" t="str">
            <v/>
          </cell>
          <cell r="E6197" t="str">
            <v/>
          </cell>
          <cell r="F6197" t="str">
            <v/>
          </cell>
          <cell r="G6197" t="str">
            <v/>
          </cell>
        </row>
        <row r="6198">
          <cell r="A6198" t="str">
            <v>ML3 6</v>
          </cell>
          <cell r="B6198" t="str">
            <v/>
          </cell>
          <cell r="C6198">
            <v>1654754.22</v>
          </cell>
          <cell r="D6198" t="str">
            <v/>
          </cell>
          <cell r="E6198" t="str">
            <v/>
          </cell>
          <cell r="F6198" t="str">
            <v/>
          </cell>
          <cell r="G6198" t="str">
            <v/>
          </cell>
        </row>
        <row r="6199">
          <cell r="A6199" t="str">
            <v>ML3 7</v>
          </cell>
          <cell r="B6199" t="str">
            <v/>
          </cell>
          <cell r="C6199">
            <v>1285906.4600000004</v>
          </cell>
          <cell r="D6199" t="str">
            <v/>
          </cell>
          <cell r="E6199">
            <v>2381731.2175806677</v>
          </cell>
          <cell r="F6199">
            <v>3560758.1599999997</v>
          </cell>
          <cell r="G6199" t="str">
            <v/>
          </cell>
        </row>
        <row r="6200">
          <cell r="A6200" t="str">
            <v>ML3 8</v>
          </cell>
          <cell r="B6200" t="str">
            <v/>
          </cell>
          <cell r="C6200" t="str">
            <v/>
          </cell>
          <cell r="D6200" t="str">
            <v/>
          </cell>
          <cell r="E6200">
            <v>742461.81309131684</v>
          </cell>
          <cell r="F6200">
            <v>1987007.55</v>
          </cell>
          <cell r="G6200" t="str">
            <v/>
          </cell>
        </row>
        <row r="6201">
          <cell r="A6201" t="str">
            <v>ML3 9</v>
          </cell>
          <cell r="B6201" t="str">
            <v/>
          </cell>
          <cell r="C6201" t="str">
            <v/>
          </cell>
          <cell r="D6201" t="str">
            <v/>
          </cell>
          <cell r="E6201">
            <v>627841.65331624367</v>
          </cell>
          <cell r="F6201" t="str">
            <v/>
          </cell>
          <cell r="G6201" t="str">
            <v/>
          </cell>
        </row>
        <row r="6202">
          <cell r="A6202" t="str">
            <v>ML4 1</v>
          </cell>
          <cell r="B6202" t="str">
            <v/>
          </cell>
          <cell r="C6202" t="str">
            <v/>
          </cell>
          <cell r="D6202" t="str">
            <v/>
          </cell>
          <cell r="E6202">
            <v>432588.79829214292</v>
          </cell>
          <cell r="F6202">
            <v>549313.75000000012</v>
          </cell>
          <cell r="G6202" t="str">
            <v/>
          </cell>
        </row>
        <row r="6203">
          <cell r="A6203" t="str">
            <v>ML4 2</v>
          </cell>
          <cell r="B6203" t="str">
            <v/>
          </cell>
          <cell r="C6203" t="str">
            <v/>
          </cell>
          <cell r="D6203" t="str">
            <v/>
          </cell>
          <cell r="E6203" t="str">
            <v/>
          </cell>
          <cell r="F6203">
            <v>461873.87999999995</v>
          </cell>
          <cell r="G6203" t="str">
            <v/>
          </cell>
        </row>
        <row r="6204">
          <cell r="A6204" t="str">
            <v>ML4 3</v>
          </cell>
          <cell r="B6204" t="str">
            <v/>
          </cell>
          <cell r="C6204" t="str">
            <v/>
          </cell>
          <cell r="D6204" t="str">
            <v/>
          </cell>
          <cell r="E6204">
            <v>453109.16456533613</v>
          </cell>
          <cell r="F6204" t="str">
            <v/>
          </cell>
          <cell r="G6204" t="str">
            <v/>
          </cell>
        </row>
        <row r="6205">
          <cell r="A6205" t="str">
            <v>ML4 9</v>
          </cell>
          <cell r="B6205" t="str">
            <v/>
          </cell>
          <cell r="C6205" t="str">
            <v/>
          </cell>
          <cell r="D6205" t="str">
            <v/>
          </cell>
          <cell r="E6205" t="str">
            <v/>
          </cell>
          <cell r="F6205" t="str">
            <v/>
          </cell>
          <cell r="G6205" t="str">
            <v/>
          </cell>
        </row>
        <row r="6206">
          <cell r="A6206" t="str">
            <v>ML5 1</v>
          </cell>
          <cell r="B6206" t="str">
            <v/>
          </cell>
          <cell r="C6206" t="str">
            <v/>
          </cell>
          <cell r="D6206" t="str">
            <v/>
          </cell>
          <cell r="E6206" t="str">
            <v/>
          </cell>
          <cell r="F6206">
            <v>754078.12</v>
          </cell>
          <cell r="G6206" t="str">
            <v/>
          </cell>
        </row>
        <row r="6207">
          <cell r="A6207" t="str">
            <v>ML5 2</v>
          </cell>
          <cell r="B6207" t="str">
            <v/>
          </cell>
          <cell r="C6207" t="str">
            <v/>
          </cell>
          <cell r="D6207" t="str">
            <v/>
          </cell>
          <cell r="E6207">
            <v>186342.04798214079</v>
          </cell>
          <cell r="F6207">
            <v>2093371.6900000002</v>
          </cell>
          <cell r="G6207" t="str">
            <v/>
          </cell>
        </row>
        <row r="6208">
          <cell r="A6208" t="str">
            <v>ML5 3</v>
          </cell>
          <cell r="B6208" t="str">
            <v/>
          </cell>
          <cell r="C6208" t="str">
            <v/>
          </cell>
          <cell r="D6208" t="str">
            <v/>
          </cell>
          <cell r="E6208" t="str">
            <v/>
          </cell>
          <cell r="F6208">
            <v>975465.57</v>
          </cell>
          <cell r="G6208" t="str">
            <v/>
          </cell>
        </row>
        <row r="6209">
          <cell r="A6209" t="str">
            <v>ML5 4</v>
          </cell>
          <cell r="B6209" t="str">
            <v/>
          </cell>
          <cell r="C6209" t="str">
            <v/>
          </cell>
          <cell r="D6209" t="str">
            <v/>
          </cell>
          <cell r="E6209" t="str">
            <v/>
          </cell>
          <cell r="F6209">
            <v>1271538.1100000001</v>
          </cell>
          <cell r="G6209" t="str">
            <v/>
          </cell>
        </row>
        <row r="6210">
          <cell r="A6210" t="str">
            <v>ML5 5</v>
          </cell>
          <cell r="B6210" t="str">
            <v/>
          </cell>
          <cell r="C6210" t="str">
            <v/>
          </cell>
          <cell r="D6210" t="str">
            <v/>
          </cell>
          <cell r="E6210" t="str">
            <v/>
          </cell>
          <cell r="F6210" t="str">
            <v/>
          </cell>
          <cell r="G6210" t="str">
            <v/>
          </cell>
        </row>
        <row r="6211">
          <cell r="A6211" t="str">
            <v>ML5 9</v>
          </cell>
          <cell r="B6211" t="str">
            <v/>
          </cell>
          <cell r="C6211" t="str">
            <v/>
          </cell>
          <cell r="D6211" t="str">
            <v/>
          </cell>
          <cell r="E6211" t="str">
            <v/>
          </cell>
          <cell r="F6211" t="str">
            <v/>
          </cell>
          <cell r="G6211" t="str">
            <v/>
          </cell>
        </row>
        <row r="6212">
          <cell r="A6212" t="str">
            <v>ML6 0</v>
          </cell>
          <cell r="B6212" t="str">
            <v/>
          </cell>
          <cell r="C6212" t="str">
            <v/>
          </cell>
          <cell r="D6212" t="str">
            <v/>
          </cell>
          <cell r="E6212">
            <v>508117.57965435419</v>
          </cell>
          <cell r="F6212">
            <v>1461240.25</v>
          </cell>
          <cell r="G6212" t="str">
            <v/>
          </cell>
        </row>
        <row r="6213">
          <cell r="A6213" t="str">
            <v>ML6 1</v>
          </cell>
          <cell r="B6213" t="str">
            <v/>
          </cell>
          <cell r="C6213" t="str">
            <v/>
          </cell>
          <cell r="D6213" t="str">
            <v/>
          </cell>
          <cell r="E6213" t="str">
            <v/>
          </cell>
          <cell r="F6213" t="str">
            <v/>
          </cell>
          <cell r="G6213" t="str">
            <v/>
          </cell>
        </row>
        <row r="6214">
          <cell r="A6214" t="str">
            <v>ML6 6</v>
          </cell>
          <cell r="B6214" t="str">
            <v/>
          </cell>
          <cell r="C6214" t="str">
            <v/>
          </cell>
          <cell r="D6214" t="str">
            <v/>
          </cell>
          <cell r="E6214">
            <v>194376.25413365464</v>
          </cell>
          <cell r="F6214">
            <v>1656477.3299999996</v>
          </cell>
          <cell r="G6214" t="str">
            <v/>
          </cell>
        </row>
        <row r="6215">
          <cell r="A6215" t="str">
            <v>ML6 7</v>
          </cell>
          <cell r="B6215" t="str">
            <v/>
          </cell>
          <cell r="C6215">
            <v>933641.76000000013</v>
          </cell>
          <cell r="D6215" t="str">
            <v/>
          </cell>
          <cell r="E6215" t="str">
            <v/>
          </cell>
          <cell r="F6215" t="str">
            <v/>
          </cell>
          <cell r="G6215" t="str">
            <v/>
          </cell>
        </row>
        <row r="6216">
          <cell r="A6216" t="str">
            <v>ML6 8</v>
          </cell>
          <cell r="B6216" t="str">
            <v/>
          </cell>
          <cell r="C6216" t="str">
            <v/>
          </cell>
          <cell r="D6216" t="str">
            <v/>
          </cell>
          <cell r="E6216" t="str">
            <v/>
          </cell>
          <cell r="F6216" t="str">
            <v/>
          </cell>
          <cell r="G6216" t="str">
            <v/>
          </cell>
        </row>
        <row r="6217">
          <cell r="A6217" t="str">
            <v>ML6 9</v>
          </cell>
          <cell r="B6217" t="str">
            <v/>
          </cell>
          <cell r="C6217" t="str">
            <v/>
          </cell>
          <cell r="D6217" t="str">
            <v/>
          </cell>
          <cell r="E6217" t="str">
            <v/>
          </cell>
          <cell r="F6217">
            <v>5879892.6600000001</v>
          </cell>
          <cell r="G6217" t="str">
            <v/>
          </cell>
        </row>
        <row r="6218">
          <cell r="A6218" t="str">
            <v>ML7 4</v>
          </cell>
          <cell r="B6218" t="str">
            <v/>
          </cell>
          <cell r="C6218" t="str">
            <v/>
          </cell>
          <cell r="D6218" t="str">
            <v/>
          </cell>
          <cell r="E6218" t="str">
            <v/>
          </cell>
          <cell r="F6218">
            <v>1049198.5099999998</v>
          </cell>
          <cell r="G6218" t="str">
            <v/>
          </cell>
        </row>
        <row r="6219">
          <cell r="A6219" t="str">
            <v>ML7 5</v>
          </cell>
          <cell r="B6219" t="str">
            <v/>
          </cell>
          <cell r="C6219" t="str">
            <v/>
          </cell>
          <cell r="D6219" t="str">
            <v/>
          </cell>
          <cell r="E6219" t="str">
            <v/>
          </cell>
          <cell r="F6219">
            <v>1170771.73</v>
          </cell>
          <cell r="G6219" t="str">
            <v/>
          </cell>
        </row>
        <row r="6220">
          <cell r="A6220" t="str">
            <v>ML7 9</v>
          </cell>
          <cell r="B6220" t="str">
            <v/>
          </cell>
          <cell r="C6220" t="str">
            <v/>
          </cell>
          <cell r="D6220" t="str">
            <v/>
          </cell>
          <cell r="E6220" t="str">
            <v/>
          </cell>
          <cell r="F6220" t="str">
            <v/>
          </cell>
          <cell r="G6220" t="str">
            <v/>
          </cell>
        </row>
        <row r="6221">
          <cell r="A6221" t="str">
            <v>ML8 4</v>
          </cell>
          <cell r="B6221" t="str">
            <v/>
          </cell>
          <cell r="C6221" t="str">
            <v/>
          </cell>
          <cell r="D6221" t="str">
            <v/>
          </cell>
          <cell r="E6221">
            <v>379028.49817423511</v>
          </cell>
          <cell r="F6221">
            <v>2109360.9399999995</v>
          </cell>
          <cell r="G6221" t="str">
            <v/>
          </cell>
        </row>
        <row r="6222">
          <cell r="A6222" t="str">
            <v>ML8 5</v>
          </cell>
          <cell r="B6222" t="str">
            <v/>
          </cell>
          <cell r="C6222">
            <v>1833850.39</v>
          </cell>
          <cell r="D6222" t="str">
            <v/>
          </cell>
          <cell r="E6222">
            <v>3566975.9519058028</v>
          </cell>
          <cell r="F6222">
            <v>6160439.3199999994</v>
          </cell>
          <cell r="G6222" t="str">
            <v/>
          </cell>
        </row>
        <row r="6223">
          <cell r="A6223" t="str">
            <v>ML8 9</v>
          </cell>
          <cell r="B6223" t="str">
            <v/>
          </cell>
          <cell r="C6223" t="str">
            <v/>
          </cell>
          <cell r="D6223" t="str">
            <v/>
          </cell>
          <cell r="E6223" t="str">
            <v/>
          </cell>
          <cell r="F6223" t="str">
            <v/>
          </cell>
          <cell r="G6223" t="str">
            <v/>
          </cell>
        </row>
        <row r="6224">
          <cell r="A6224" t="str">
            <v>ML9 1</v>
          </cell>
          <cell r="B6224" t="str">
            <v/>
          </cell>
          <cell r="C6224" t="str">
            <v/>
          </cell>
          <cell r="D6224" t="str">
            <v/>
          </cell>
          <cell r="E6224" t="str">
            <v/>
          </cell>
          <cell r="F6224">
            <v>2187096.0100000007</v>
          </cell>
          <cell r="G6224" t="str">
            <v/>
          </cell>
        </row>
        <row r="6225">
          <cell r="A6225" t="str">
            <v>ML9 2</v>
          </cell>
          <cell r="B6225" t="str">
            <v/>
          </cell>
          <cell r="C6225" t="str">
            <v/>
          </cell>
          <cell r="D6225" t="str">
            <v/>
          </cell>
          <cell r="E6225">
            <v>720852.58172791055</v>
          </cell>
          <cell r="F6225">
            <v>2040813.8399999999</v>
          </cell>
          <cell r="G6225" t="str">
            <v/>
          </cell>
        </row>
        <row r="6226">
          <cell r="A6226" t="str">
            <v>ML9 3</v>
          </cell>
          <cell r="B6226" t="str">
            <v/>
          </cell>
          <cell r="C6226" t="str">
            <v/>
          </cell>
          <cell r="D6226" t="str">
            <v/>
          </cell>
          <cell r="E6226" t="str">
            <v/>
          </cell>
          <cell r="F6226" t="str">
            <v/>
          </cell>
          <cell r="G6226" t="str">
            <v/>
          </cell>
        </row>
        <row r="6227">
          <cell r="A6227" t="str">
            <v>ML9 9</v>
          </cell>
          <cell r="B6227" t="str">
            <v/>
          </cell>
          <cell r="C6227" t="str">
            <v/>
          </cell>
          <cell r="D6227" t="str">
            <v/>
          </cell>
          <cell r="E6227" t="str">
            <v/>
          </cell>
          <cell r="F6227" t="str">
            <v/>
          </cell>
          <cell r="G6227" t="str">
            <v/>
          </cell>
        </row>
        <row r="6228">
          <cell r="A6228" t="str">
            <v>N Other</v>
          </cell>
          <cell r="B6228">
            <v>145997237</v>
          </cell>
          <cell r="C6228">
            <v>10271421.970000004</v>
          </cell>
          <cell r="D6228">
            <v>68653571.190000013</v>
          </cell>
          <cell r="E6228">
            <v>132260827.9467445</v>
          </cell>
          <cell r="F6228">
            <v>195085671.79999992</v>
          </cell>
          <cell r="G6228">
            <v>116610293.94999999</v>
          </cell>
        </row>
        <row r="6229">
          <cell r="A6229" t="str">
            <v>N total</v>
          </cell>
          <cell r="B6229">
            <v>334203515</v>
          </cell>
          <cell r="C6229">
            <v>10271421.970000004</v>
          </cell>
          <cell r="D6229">
            <v>100580203.18000001</v>
          </cell>
          <cell r="E6229">
            <v>448564575.80845475</v>
          </cell>
          <cell r="F6229">
            <v>656729542.78999972</v>
          </cell>
          <cell r="G6229">
            <v>243863547.5</v>
          </cell>
        </row>
        <row r="6230">
          <cell r="A6230" t="str">
            <v>N1 0</v>
          </cell>
          <cell r="B6230">
            <v>695356</v>
          </cell>
          <cell r="C6230" t="str">
            <v/>
          </cell>
          <cell r="D6230">
            <v>240504.82</v>
          </cell>
          <cell r="E6230">
            <v>2297597.6425862727</v>
          </cell>
          <cell r="F6230" t="str">
            <v/>
          </cell>
          <cell r="G6230" t="str">
            <v/>
          </cell>
        </row>
        <row r="6231">
          <cell r="A6231" t="str">
            <v>N1 1</v>
          </cell>
          <cell r="B6231">
            <v>3019632</v>
          </cell>
          <cell r="C6231" t="str">
            <v/>
          </cell>
          <cell r="D6231" t="str">
            <v/>
          </cell>
          <cell r="E6231" t="str">
            <v/>
          </cell>
          <cell r="F6231">
            <v>3967040.4499999997</v>
          </cell>
          <cell r="G6231" t="str">
            <v/>
          </cell>
        </row>
        <row r="6232">
          <cell r="A6232" t="str">
            <v>N1 2</v>
          </cell>
          <cell r="B6232">
            <v>658874</v>
          </cell>
          <cell r="C6232" t="str">
            <v/>
          </cell>
          <cell r="D6232">
            <v>672494.77</v>
          </cell>
          <cell r="E6232" t="str">
            <v/>
          </cell>
          <cell r="F6232" t="str">
            <v/>
          </cell>
          <cell r="G6232" t="str">
            <v/>
          </cell>
        </row>
        <row r="6233">
          <cell r="A6233" t="str">
            <v>N1 3</v>
          </cell>
          <cell r="B6233" t="str">
            <v/>
          </cell>
          <cell r="C6233" t="str">
            <v/>
          </cell>
          <cell r="D6233" t="str">
            <v/>
          </cell>
          <cell r="E6233" t="str">
            <v/>
          </cell>
          <cell r="F6233" t="str">
            <v/>
          </cell>
          <cell r="G6233" t="str">
            <v/>
          </cell>
        </row>
        <row r="6234">
          <cell r="A6234" t="str">
            <v>N1 4</v>
          </cell>
          <cell r="B6234" t="str">
            <v/>
          </cell>
          <cell r="C6234" t="str">
            <v/>
          </cell>
          <cell r="D6234">
            <v>367045.45</v>
          </cell>
          <cell r="E6234">
            <v>2204504.5637889961</v>
          </cell>
          <cell r="F6234">
            <v>2626254.77</v>
          </cell>
          <cell r="G6234" t="str">
            <v/>
          </cell>
        </row>
        <row r="6235">
          <cell r="A6235" t="str">
            <v>N1 5</v>
          </cell>
          <cell r="B6235">
            <v>1764111</v>
          </cell>
          <cell r="C6235" t="str">
            <v/>
          </cell>
          <cell r="D6235" t="str">
            <v/>
          </cell>
          <cell r="E6235" t="str">
            <v/>
          </cell>
          <cell r="F6235" t="str">
            <v/>
          </cell>
          <cell r="G6235" t="str">
            <v/>
          </cell>
        </row>
        <row r="6236">
          <cell r="A6236" t="str">
            <v>N1 6</v>
          </cell>
          <cell r="B6236" t="str">
            <v/>
          </cell>
          <cell r="C6236" t="str">
            <v/>
          </cell>
          <cell r="D6236">
            <v>691737.67</v>
          </cell>
          <cell r="E6236">
            <v>1685490.6229670136</v>
          </cell>
          <cell r="F6236">
            <v>2624297.4499999997</v>
          </cell>
          <cell r="G6236" t="str">
            <v/>
          </cell>
        </row>
        <row r="6237">
          <cell r="A6237" t="str">
            <v>N1 7</v>
          </cell>
          <cell r="B6237" t="str">
            <v/>
          </cell>
          <cell r="C6237" t="str">
            <v/>
          </cell>
          <cell r="D6237" t="str">
            <v/>
          </cell>
          <cell r="E6237" t="str">
            <v/>
          </cell>
          <cell r="F6237">
            <v>7037445.4099999992</v>
          </cell>
          <cell r="G6237" t="str">
            <v/>
          </cell>
        </row>
        <row r="6238">
          <cell r="A6238" t="str">
            <v>N1 8</v>
          </cell>
          <cell r="B6238" t="str">
            <v/>
          </cell>
          <cell r="C6238" t="str">
            <v/>
          </cell>
          <cell r="D6238" t="str">
            <v/>
          </cell>
          <cell r="E6238">
            <v>1474916.5225268067</v>
          </cell>
          <cell r="F6238" t="str">
            <v/>
          </cell>
          <cell r="G6238" t="str">
            <v/>
          </cell>
        </row>
        <row r="6239">
          <cell r="A6239" t="str">
            <v>N1 9</v>
          </cell>
          <cell r="B6239" t="str">
            <v/>
          </cell>
          <cell r="C6239" t="str">
            <v/>
          </cell>
          <cell r="D6239">
            <v>1104218.6599999999</v>
          </cell>
          <cell r="E6239" t="str">
            <v/>
          </cell>
          <cell r="F6239">
            <v>8751495.709999999</v>
          </cell>
          <cell r="G6239" t="str">
            <v/>
          </cell>
        </row>
        <row r="6240">
          <cell r="A6240" t="str">
            <v>N10 1</v>
          </cell>
          <cell r="B6240" t="str">
            <v/>
          </cell>
          <cell r="C6240" t="str">
            <v/>
          </cell>
          <cell r="D6240" t="str">
            <v/>
          </cell>
          <cell r="E6240" t="str">
            <v/>
          </cell>
          <cell r="F6240">
            <v>1101774.0999999999</v>
          </cell>
          <cell r="G6240" t="str">
            <v/>
          </cell>
        </row>
        <row r="6241">
          <cell r="A6241" t="str">
            <v>N10 2</v>
          </cell>
          <cell r="B6241">
            <v>1770653</v>
          </cell>
          <cell r="C6241" t="str">
            <v/>
          </cell>
          <cell r="D6241">
            <v>947535.71</v>
          </cell>
          <cell r="E6241" t="str">
            <v/>
          </cell>
          <cell r="F6241">
            <v>3569791.4299999997</v>
          </cell>
          <cell r="G6241" t="str">
            <v/>
          </cell>
        </row>
        <row r="6242">
          <cell r="A6242" t="str">
            <v>N10 3</v>
          </cell>
          <cell r="B6242" t="str">
            <v/>
          </cell>
          <cell r="C6242" t="str">
            <v/>
          </cell>
          <cell r="D6242">
            <v>753243.37</v>
          </cell>
          <cell r="E6242" t="str">
            <v/>
          </cell>
          <cell r="F6242" t="str">
            <v/>
          </cell>
          <cell r="G6242" t="str">
            <v/>
          </cell>
        </row>
        <row r="6243">
          <cell r="A6243" t="str">
            <v>N10 9</v>
          </cell>
          <cell r="B6243" t="str">
            <v/>
          </cell>
          <cell r="C6243" t="str">
            <v/>
          </cell>
          <cell r="D6243" t="str">
            <v/>
          </cell>
          <cell r="E6243" t="str">
            <v/>
          </cell>
          <cell r="F6243" t="str">
            <v/>
          </cell>
          <cell r="G6243" t="str">
            <v/>
          </cell>
        </row>
        <row r="6244">
          <cell r="A6244" t="str">
            <v>N11 1</v>
          </cell>
          <cell r="B6244" t="str">
            <v/>
          </cell>
          <cell r="C6244" t="str">
            <v/>
          </cell>
          <cell r="D6244" t="str">
            <v/>
          </cell>
          <cell r="E6244" t="str">
            <v/>
          </cell>
          <cell r="F6244" t="str">
            <v/>
          </cell>
          <cell r="G6244" t="str">
            <v/>
          </cell>
        </row>
        <row r="6245">
          <cell r="A6245" t="str">
            <v>N11 2</v>
          </cell>
          <cell r="B6245">
            <v>5157234</v>
          </cell>
          <cell r="C6245" t="str">
            <v/>
          </cell>
          <cell r="D6245" t="str">
            <v/>
          </cell>
          <cell r="E6245" t="str">
            <v/>
          </cell>
          <cell r="F6245">
            <v>3710390.2199999997</v>
          </cell>
          <cell r="G6245" t="str">
            <v/>
          </cell>
        </row>
        <row r="6246">
          <cell r="A6246" t="str">
            <v>N11 3</v>
          </cell>
          <cell r="B6246">
            <v>2825947</v>
          </cell>
          <cell r="C6246" t="str">
            <v/>
          </cell>
          <cell r="D6246" t="str">
            <v/>
          </cell>
          <cell r="E6246" t="str">
            <v/>
          </cell>
          <cell r="F6246">
            <v>5978873.580000001</v>
          </cell>
          <cell r="G6246" t="str">
            <v/>
          </cell>
        </row>
        <row r="6247">
          <cell r="A6247" t="str">
            <v>N11 9</v>
          </cell>
          <cell r="B6247" t="str">
            <v/>
          </cell>
          <cell r="C6247" t="str">
            <v/>
          </cell>
          <cell r="D6247" t="str">
            <v/>
          </cell>
          <cell r="E6247" t="str">
            <v/>
          </cell>
          <cell r="F6247" t="str">
            <v/>
          </cell>
          <cell r="G6247" t="str">
            <v/>
          </cell>
        </row>
        <row r="6248">
          <cell r="A6248" t="str">
            <v>N12 0</v>
          </cell>
          <cell r="B6248" t="str">
            <v/>
          </cell>
          <cell r="C6248" t="str">
            <v/>
          </cell>
          <cell r="D6248" t="str">
            <v/>
          </cell>
          <cell r="E6248">
            <v>2023410.3741593172</v>
          </cell>
          <cell r="F6248" t="str">
            <v/>
          </cell>
          <cell r="G6248" t="str">
            <v/>
          </cell>
        </row>
        <row r="6249">
          <cell r="A6249" t="str">
            <v>N12 2</v>
          </cell>
          <cell r="B6249" t="str">
            <v/>
          </cell>
          <cell r="C6249" t="str">
            <v/>
          </cell>
          <cell r="D6249" t="str">
            <v/>
          </cell>
          <cell r="E6249" t="str">
            <v/>
          </cell>
          <cell r="F6249" t="str">
            <v/>
          </cell>
          <cell r="G6249" t="str">
            <v/>
          </cell>
        </row>
        <row r="6250">
          <cell r="A6250" t="str">
            <v>N12 7</v>
          </cell>
          <cell r="B6250" t="str">
            <v/>
          </cell>
          <cell r="C6250" t="str">
            <v/>
          </cell>
          <cell r="D6250">
            <v>627922.12</v>
          </cell>
          <cell r="E6250" t="str">
            <v/>
          </cell>
          <cell r="F6250">
            <v>6560715.8300000001</v>
          </cell>
          <cell r="G6250" t="str">
            <v/>
          </cell>
        </row>
        <row r="6251">
          <cell r="A6251" t="str">
            <v>N12 8</v>
          </cell>
          <cell r="B6251">
            <v>4800802</v>
          </cell>
          <cell r="C6251" t="str">
            <v/>
          </cell>
          <cell r="D6251" t="str">
            <v/>
          </cell>
          <cell r="E6251">
            <v>10965949.055158477</v>
          </cell>
          <cell r="F6251">
            <v>10629451.570000006</v>
          </cell>
          <cell r="G6251" t="str">
            <v/>
          </cell>
        </row>
        <row r="6252">
          <cell r="A6252" t="str">
            <v>N12 9</v>
          </cell>
          <cell r="B6252">
            <v>2873928</v>
          </cell>
          <cell r="C6252" t="str">
            <v/>
          </cell>
          <cell r="D6252">
            <v>728973.5</v>
          </cell>
          <cell r="E6252" t="str">
            <v/>
          </cell>
          <cell r="F6252" t="str">
            <v/>
          </cell>
          <cell r="G6252" t="str">
            <v/>
          </cell>
        </row>
        <row r="6253">
          <cell r="A6253" t="str">
            <v>N13 4</v>
          </cell>
          <cell r="B6253">
            <v>10106654</v>
          </cell>
          <cell r="C6253" t="str">
            <v/>
          </cell>
          <cell r="D6253">
            <v>820994.87</v>
          </cell>
          <cell r="E6253">
            <v>17032117.414616354</v>
          </cell>
          <cell r="F6253">
            <v>45094467.709999986</v>
          </cell>
          <cell r="G6253" t="str">
            <v/>
          </cell>
        </row>
        <row r="6254">
          <cell r="A6254" t="str">
            <v>N13 5</v>
          </cell>
          <cell r="B6254">
            <v>2760800</v>
          </cell>
          <cell r="C6254" t="str">
            <v/>
          </cell>
          <cell r="D6254" t="str">
            <v/>
          </cell>
          <cell r="E6254">
            <v>3008542.3423681851</v>
          </cell>
          <cell r="F6254">
            <v>9875342.0999999996</v>
          </cell>
          <cell r="G6254">
            <v>3290970.9899999993</v>
          </cell>
        </row>
        <row r="6255">
          <cell r="A6255" t="str">
            <v>N13 6</v>
          </cell>
          <cell r="B6255" t="str">
            <v/>
          </cell>
          <cell r="C6255" t="str">
            <v/>
          </cell>
          <cell r="D6255" t="str">
            <v/>
          </cell>
          <cell r="E6255" t="str">
            <v/>
          </cell>
          <cell r="F6255">
            <v>2086244.8599999999</v>
          </cell>
          <cell r="G6255" t="str">
            <v/>
          </cell>
        </row>
        <row r="6256">
          <cell r="A6256" t="str">
            <v>N13 9</v>
          </cell>
          <cell r="B6256" t="str">
            <v/>
          </cell>
          <cell r="C6256" t="str">
            <v/>
          </cell>
          <cell r="D6256" t="str">
            <v/>
          </cell>
          <cell r="E6256" t="str">
            <v/>
          </cell>
          <cell r="F6256" t="str">
            <v/>
          </cell>
          <cell r="G6256" t="str">
            <v/>
          </cell>
        </row>
        <row r="6257">
          <cell r="A6257" t="str">
            <v>N14 4</v>
          </cell>
          <cell r="B6257" t="str">
            <v/>
          </cell>
          <cell r="C6257" t="str">
            <v/>
          </cell>
          <cell r="D6257" t="str">
            <v/>
          </cell>
          <cell r="E6257">
            <v>9156907.4543076009</v>
          </cell>
          <cell r="F6257">
            <v>4362839.17</v>
          </cell>
          <cell r="G6257">
            <v>4025008.3699999982</v>
          </cell>
        </row>
        <row r="6258">
          <cell r="A6258" t="str">
            <v>N14 5</v>
          </cell>
          <cell r="B6258">
            <v>4218155</v>
          </cell>
          <cell r="C6258" t="str">
            <v/>
          </cell>
          <cell r="D6258">
            <v>1017340.58</v>
          </cell>
          <cell r="E6258">
            <v>11303303.579929356</v>
          </cell>
          <cell r="F6258">
            <v>8186214.370000002</v>
          </cell>
          <cell r="G6258" t="str">
            <v/>
          </cell>
        </row>
        <row r="6259">
          <cell r="A6259" t="str">
            <v>N14 6</v>
          </cell>
          <cell r="B6259">
            <v>2935938</v>
          </cell>
          <cell r="C6259" t="str">
            <v/>
          </cell>
          <cell r="D6259">
            <v>277116.28000000003</v>
          </cell>
          <cell r="E6259">
            <v>6215224.2232765267</v>
          </cell>
          <cell r="F6259">
            <v>25313842.900000002</v>
          </cell>
          <cell r="G6259" t="str">
            <v/>
          </cell>
        </row>
        <row r="6260">
          <cell r="A6260" t="str">
            <v>N14 7</v>
          </cell>
          <cell r="B6260">
            <v>1290608</v>
          </cell>
          <cell r="C6260" t="str">
            <v/>
          </cell>
          <cell r="D6260">
            <v>349347.29</v>
          </cell>
          <cell r="E6260" t="str">
            <v/>
          </cell>
          <cell r="F6260">
            <v>6745811.2599999998</v>
          </cell>
          <cell r="G6260" t="str">
            <v/>
          </cell>
        </row>
        <row r="6261">
          <cell r="A6261" t="str">
            <v>N14 9</v>
          </cell>
          <cell r="B6261" t="str">
            <v/>
          </cell>
          <cell r="C6261" t="str">
            <v/>
          </cell>
          <cell r="D6261" t="str">
            <v/>
          </cell>
          <cell r="E6261" t="str">
            <v/>
          </cell>
          <cell r="F6261" t="str">
            <v/>
          </cell>
          <cell r="G6261" t="str">
            <v/>
          </cell>
        </row>
        <row r="6262">
          <cell r="A6262" t="str">
            <v>N15 3</v>
          </cell>
          <cell r="B6262" t="str">
            <v/>
          </cell>
          <cell r="C6262" t="str">
            <v/>
          </cell>
          <cell r="D6262" t="str">
            <v/>
          </cell>
          <cell r="E6262" t="str">
            <v/>
          </cell>
          <cell r="F6262" t="str">
            <v/>
          </cell>
          <cell r="G6262" t="str">
            <v/>
          </cell>
        </row>
        <row r="6263">
          <cell r="A6263" t="str">
            <v>N15 4</v>
          </cell>
          <cell r="B6263" t="str">
            <v/>
          </cell>
          <cell r="C6263" t="str">
            <v/>
          </cell>
          <cell r="D6263" t="str">
            <v/>
          </cell>
          <cell r="E6263">
            <v>2646433.4779533437</v>
          </cell>
          <cell r="F6263">
            <v>3883603.4099999992</v>
          </cell>
          <cell r="G6263" t="str">
            <v/>
          </cell>
        </row>
        <row r="6264">
          <cell r="A6264" t="str">
            <v>N15 5</v>
          </cell>
          <cell r="B6264" t="str">
            <v/>
          </cell>
          <cell r="C6264" t="str">
            <v/>
          </cell>
          <cell r="D6264" t="str">
            <v/>
          </cell>
          <cell r="E6264" t="str">
            <v/>
          </cell>
          <cell r="F6264">
            <v>2247447.0299999998</v>
          </cell>
          <cell r="G6264" t="str">
            <v/>
          </cell>
        </row>
        <row r="6265">
          <cell r="A6265" t="str">
            <v>N15 6</v>
          </cell>
          <cell r="B6265" t="str">
            <v/>
          </cell>
          <cell r="C6265" t="str">
            <v/>
          </cell>
          <cell r="D6265" t="str">
            <v/>
          </cell>
          <cell r="E6265">
            <v>8462955.7869494148</v>
          </cell>
          <cell r="F6265">
            <v>11008357.180000002</v>
          </cell>
          <cell r="G6265">
            <v>10872241.069999998</v>
          </cell>
        </row>
        <row r="6266">
          <cell r="A6266" t="str">
            <v>N15 9</v>
          </cell>
          <cell r="B6266" t="str">
            <v/>
          </cell>
          <cell r="C6266" t="str">
            <v/>
          </cell>
          <cell r="D6266" t="str">
            <v/>
          </cell>
          <cell r="E6266" t="str">
            <v/>
          </cell>
          <cell r="F6266" t="str">
            <v/>
          </cell>
          <cell r="G6266" t="str">
            <v/>
          </cell>
        </row>
        <row r="6267">
          <cell r="A6267" t="str">
            <v>N16 0</v>
          </cell>
          <cell r="B6267">
            <v>3403519</v>
          </cell>
          <cell r="C6267" t="str">
            <v/>
          </cell>
          <cell r="D6267">
            <v>206766.35</v>
          </cell>
          <cell r="E6267">
            <v>2693258.2577783521</v>
          </cell>
          <cell r="F6267">
            <v>1441347.85</v>
          </cell>
          <cell r="G6267">
            <v>1539648.8200000005</v>
          </cell>
        </row>
        <row r="6268">
          <cell r="A6268" t="str">
            <v>N16 1</v>
          </cell>
          <cell r="B6268" t="str">
            <v/>
          </cell>
          <cell r="C6268" t="str">
            <v/>
          </cell>
          <cell r="D6268" t="str">
            <v/>
          </cell>
          <cell r="E6268" t="str">
            <v/>
          </cell>
          <cell r="F6268" t="str">
            <v/>
          </cell>
          <cell r="G6268" t="str">
            <v/>
          </cell>
        </row>
        <row r="6269">
          <cell r="A6269" t="str">
            <v>N16 5</v>
          </cell>
          <cell r="B6269">
            <v>8663716</v>
          </cell>
          <cell r="C6269" t="str">
            <v/>
          </cell>
          <cell r="D6269" t="str">
            <v/>
          </cell>
          <cell r="E6269">
            <v>42732322.629294679</v>
          </cell>
          <cell r="F6269">
            <v>56045335.790000036</v>
          </cell>
          <cell r="G6269">
            <v>47278806.160000004</v>
          </cell>
        </row>
        <row r="6270">
          <cell r="A6270" t="str">
            <v>N16 6</v>
          </cell>
          <cell r="B6270">
            <v>29822122</v>
          </cell>
          <cell r="C6270" t="str">
            <v/>
          </cell>
          <cell r="D6270">
            <v>14984661.539999999</v>
          </cell>
          <cell r="E6270">
            <v>57209130.008307219</v>
          </cell>
          <cell r="F6270">
            <v>56500475.039999999</v>
          </cell>
          <cell r="G6270">
            <v>28396253.079999998</v>
          </cell>
        </row>
        <row r="6271">
          <cell r="A6271" t="str">
            <v>N16 7</v>
          </cell>
          <cell r="B6271">
            <v>2490598</v>
          </cell>
          <cell r="C6271" t="str">
            <v/>
          </cell>
          <cell r="D6271">
            <v>265820.71000000002</v>
          </cell>
          <cell r="E6271">
            <v>6958950.064731745</v>
          </cell>
          <cell r="F6271" t="str">
            <v/>
          </cell>
          <cell r="G6271" t="str">
            <v/>
          </cell>
        </row>
        <row r="6272">
          <cell r="A6272" t="str">
            <v>N16 8</v>
          </cell>
          <cell r="B6272" t="str">
            <v/>
          </cell>
          <cell r="C6272" t="str">
            <v/>
          </cell>
          <cell r="D6272" t="str">
            <v/>
          </cell>
          <cell r="E6272" t="str">
            <v/>
          </cell>
          <cell r="F6272" t="str">
            <v/>
          </cell>
          <cell r="G6272" t="str">
            <v/>
          </cell>
        </row>
        <row r="6273">
          <cell r="A6273" t="str">
            <v>N16 9</v>
          </cell>
          <cell r="B6273">
            <v>99017</v>
          </cell>
          <cell r="C6273" t="str">
            <v/>
          </cell>
          <cell r="D6273" t="str">
            <v/>
          </cell>
          <cell r="E6273" t="str">
            <v/>
          </cell>
          <cell r="F6273">
            <v>1278932.1200000001</v>
          </cell>
          <cell r="G6273" t="str">
            <v/>
          </cell>
        </row>
        <row r="6274">
          <cell r="A6274" t="str">
            <v>N17 0</v>
          </cell>
          <cell r="B6274">
            <v>8176106</v>
          </cell>
          <cell r="C6274" t="str">
            <v/>
          </cell>
          <cell r="D6274" t="str">
            <v/>
          </cell>
          <cell r="E6274">
            <v>2391755.0034985812</v>
          </cell>
          <cell r="F6274">
            <v>4443409.870000001</v>
          </cell>
          <cell r="G6274" t="str">
            <v/>
          </cell>
        </row>
        <row r="6275">
          <cell r="A6275" t="str">
            <v>N17 1</v>
          </cell>
          <cell r="B6275" t="str">
            <v/>
          </cell>
          <cell r="C6275" t="str">
            <v/>
          </cell>
          <cell r="D6275" t="str">
            <v/>
          </cell>
          <cell r="E6275" t="str">
            <v/>
          </cell>
          <cell r="F6275" t="str">
            <v/>
          </cell>
          <cell r="G6275" t="str">
            <v/>
          </cell>
        </row>
        <row r="6276">
          <cell r="A6276" t="str">
            <v>N17 6</v>
          </cell>
          <cell r="B6276" t="str">
            <v/>
          </cell>
          <cell r="C6276" t="str">
            <v/>
          </cell>
          <cell r="D6276" t="str">
            <v/>
          </cell>
          <cell r="E6276">
            <v>1084601.0512803893</v>
          </cell>
          <cell r="F6276" t="str">
            <v/>
          </cell>
          <cell r="G6276" t="str">
            <v/>
          </cell>
        </row>
        <row r="6277">
          <cell r="A6277" t="str">
            <v>N17 7</v>
          </cell>
          <cell r="B6277">
            <v>60003</v>
          </cell>
          <cell r="C6277" t="str">
            <v/>
          </cell>
          <cell r="D6277" t="str">
            <v/>
          </cell>
          <cell r="E6277" t="str">
            <v/>
          </cell>
          <cell r="F6277">
            <v>1652211.9000000001</v>
          </cell>
          <cell r="G6277" t="str">
            <v/>
          </cell>
        </row>
        <row r="6278">
          <cell r="A6278" t="str">
            <v>N17 8</v>
          </cell>
          <cell r="B6278" t="str">
            <v/>
          </cell>
          <cell r="C6278" t="str">
            <v/>
          </cell>
          <cell r="D6278" t="str">
            <v/>
          </cell>
          <cell r="E6278" t="str">
            <v/>
          </cell>
          <cell r="F6278" t="str">
            <v/>
          </cell>
          <cell r="G6278" t="str">
            <v/>
          </cell>
        </row>
        <row r="6279">
          <cell r="A6279" t="str">
            <v>N17 9</v>
          </cell>
          <cell r="B6279">
            <v>10825632</v>
          </cell>
          <cell r="C6279" t="str">
            <v/>
          </cell>
          <cell r="D6279" t="str">
            <v/>
          </cell>
          <cell r="E6279">
            <v>4949864.5801426247</v>
          </cell>
          <cell r="F6279" t="str">
            <v/>
          </cell>
          <cell r="G6279" t="str">
            <v/>
          </cell>
        </row>
        <row r="6280">
          <cell r="A6280" t="str">
            <v>N18 1</v>
          </cell>
          <cell r="B6280">
            <v>4311071</v>
          </cell>
          <cell r="C6280" t="str">
            <v/>
          </cell>
          <cell r="D6280">
            <v>514627.28</v>
          </cell>
          <cell r="E6280" t="str">
            <v/>
          </cell>
          <cell r="F6280">
            <v>4674515.1199999992</v>
          </cell>
          <cell r="G6280" t="str">
            <v/>
          </cell>
        </row>
        <row r="6281">
          <cell r="A6281" t="str">
            <v>N18 2</v>
          </cell>
          <cell r="B6281">
            <v>832955</v>
          </cell>
          <cell r="C6281" t="str">
            <v/>
          </cell>
          <cell r="D6281" t="str">
            <v/>
          </cell>
          <cell r="E6281" t="str">
            <v/>
          </cell>
          <cell r="F6281">
            <v>2842169.0300000003</v>
          </cell>
          <cell r="G6281" t="str">
            <v/>
          </cell>
        </row>
        <row r="6282">
          <cell r="A6282" t="str">
            <v>N18 3</v>
          </cell>
          <cell r="B6282" t="str">
            <v/>
          </cell>
          <cell r="C6282" t="str">
            <v/>
          </cell>
          <cell r="D6282" t="str">
            <v/>
          </cell>
          <cell r="E6282" t="str">
            <v/>
          </cell>
          <cell r="F6282">
            <v>662413.55000000005</v>
          </cell>
          <cell r="G6282" t="str">
            <v/>
          </cell>
        </row>
        <row r="6283">
          <cell r="A6283" t="str">
            <v>N18 9</v>
          </cell>
          <cell r="B6283" t="str">
            <v/>
          </cell>
          <cell r="C6283" t="str">
            <v/>
          </cell>
          <cell r="D6283" t="str">
            <v/>
          </cell>
          <cell r="E6283" t="str">
            <v/>
          </cell>
          <cell r="F6283" t="str">
            <v/>
          </cell>
          <cell r="G6283" t="str">
            <v/>
          </cell>
        </row>
        <row r="6284">
          <cell r="A6284" t="str">
            <v>N19 3</v>
          </cell>
          <cell r="B6284" t="str">
            <v/>
          </cell>
          <cell r="C6284" t="str">
            <v/>
          </cell>
          <cell r="D6284" t="str">
            <v/>
          </cell>
          <cell r="E6284" t="str">
            <v/>
          </cell>
          <cell r="F6284" t="str">
            <v/>
          </cell>
          <cell r="G6284">
            <v>1300943.7699999998</v>
          </cell>
        </row>
        <row r="6285">
          <cell r="A6285" t="str">
            <v>N19 4</v>
          </cell>
          <cell r="B6285" t="str">
            <v/>
          </cell>
          <cell r="C6285" t="str">
            <v/>
          </cell>
          <cell r="D6285" t="str">
            <v/>
          </cell>
          <cell r="E6285" t="str">
            <v/>
          </cell>
          <cell r="F6285">
            <v>790751.27999999991</v>
          </cell>
          <cell r="G6285" t="str">
            <v/>
          </cell>
        </row>
        <row r="6286">
          <cell r="A6286" t="str">
            <v>N19 5</v>
          </cell>
          <cell r="B6286" t="str">
            <v/>
          </cell>
          <cell r="C6286" t="str">
            <v/>
          </cell>
          <cell r="D6286" t="str">
            <v/>
          </cell>
          <cell r="E6286" t="str">
            <v/>
          </cell>
          <cell r="F6286">
            <v>2316053.15</v>
          </cell>
          <cell r="G6286" t="str">
            <v/>
          </cell>
        </row>
        <row r="6287">
          <cell r="A6287" t="str">
            <v>N19 9</v>
          </cell>
          <cell r="B6287" t="str">
            <v/>
          </cell>
          <cell r="C6287" t="str">
            <v/>
          </cell>
          <cell r="D6287" t="str">
            <v/>
          </cell>
          <cell r="E6287" t="str">
            <v/>
          </cell>
          <cell r="F6287" t="str">
            <v/>
          </cell>
          <cell r="G6287" t="str">
            <v/>
          </cell>
        </row>
        <row r="6288">
          <cell r="A6288" t="str">
            <v>N1C 4</v>
          </cell>
          <cell r="B6288" t="str">
            <v/>
          </cell>
          <cell r="C6288" t="str">
            <v/>
          </cell>
          <cell r="D6288" t="str">
            <v/>
          </cell>
          <cell r="E6288" t="str">
            <v/>
          </cell>
          <cell r="F6288" t="str">
            <v/>
          </cell>
          <cell r="G6288" t="str">
            <v/>
          </cell>
        </row>
        <row r="6289">
          <cell r="A6289" t="str">
            <v>N1P 1</v>
          </cell>
          <cell r="B6289" t="str">
            <v/>
          </cell>
          <cell r="C6289" t="str">
            <v/>
          </cell>
          <cell r="D6289" t="str">
            <v/>
          </cell>
          <cell r="E6289" t="str">
            <v/>
          </cell>
          <cell r="F6289" t="str">
            <v/>
          </cell>
          <cell r="G6289" t="str">
            <v/>
          </cell>
        </row>
        <row r="6290">
          <cell r="A6290" t="str">
            <v>N1P 2</v>
          </cell>
          <cell r="B6290" t="str">
            <v/>
          </cell>
          <cell r="C6290" t="str">
            <v/>
          </cell>
          <cell r="D6290" t="str">
            <v/>
          </cell>
          <cell r="E6290" t="str">
            <v/>
          </cell>
          <cell r="F6290" t="str">
            <v/>
          </cell>
          <cell r="G6290" t="str">
            <v/>
          </cell>
        </row>
        <row r="6291">
          <cell r="A6291" t="str">
            <v>N2 0</v>
          </cell>
          <cell r="B6291">
            <v>11713955</v>
          </cell>
          <cell r="C6291" t="str">
            <v/>
          </cell>
          <cell r="D6291">
            <v>985592.16</v>
          </cell>
          <cell r="E6291">
            <v>10003927.378504969</v>
          </cell>
          <cell r="F6291">
            <v>8198244.5200000005</v>
          </cell>
          <cell r="G6291">
            <v>8678637.5899999999</v>
          </cell>
        </row>
        <row r="6292">
          <cell r="A6292" t="str">
            <v>N2 2</v>
          </cell>
          <cell r="B6292" t="str">
            <v/>
          </cell>
          <cell r="C6292" t="str">
            <v/>
          </cell>
          <cell r="D6292" t="str">
            <v/>
          </cell>
          <cell r="E6292" t="str">
            <v/>
          </cell>
          <cell r="F6292" t="str">
            <v/>
          </cell>
          <cell r="G6292" t="str">
            <v/>
          </cell>
        </row>
        <row r="6293">
          <cell r="A6293" t="str">
            <v>N2 8</v>
          </cell>
          <cell r="B6293" t="str">
            <v/>
          </cell>
          <cell r="C6293" t="str">
            <v/>
          </cell>
          <cell r="D6293" t="str">
            <v/>
          </cell>
          <cell r="E6293" t="str">
            <v/>
          </cell>
          <cell r="F6293" t="str">
            <v/>
          </cell>
          <cell r="G6293" t="str">
            <v/>
          </cell>
        </row>
        <row r="6294">
          <cell r="A6294" t="str">
            <v>N2 9</v>
          </cell>
          <cell r="B6294" t="str">
            <v/>
          </cell>
          <cell r="C6294" t="str">
            <v/>
          </cell>
          <cell r="D6294" t="str">
            <v/>
          </cell>
          <cell r="E6294">
            <v>3875694.9734349987</v>
          </cell>
          <cell r="F6294" t="str">
            <v/>
          </cell>
          <cell r="G6294" t="str">
            <v/>
          </cell>
        </row>
        <row r="6295">
          <cell r="A6295" t="str">
            <v>N20 0</v>
          </cell>
          <cell r="B6295" t="str">
            <v/>
          </cell>
          <cell r="C6295" t="str">
            <v/>
          </cell>
          <cell r="D6295" t="str">
            <v/>
          </cell>
          <cell r="E6295">
            <v>3070923.6131900619</v>
          </cell>
          <cell r="F6295">
            <v>5612007.4799999986</v>
          </cell>
          <cell r="G6295" t="str">
            <v/>
          </cell>
        </row>
        <row r="6296">
          <cell r="A6296" t="str">
            <v>N20 2</v>
          </cell>
          <cell r="B6296" t="str">
            <v/>
          </cell>
          <cell r="C6296" t="str">
            <v/>
          </cell>
          <cell r="D6296" t="str">
            <v/>
          </cell>
          <cell r="E6296" t="str">
            <v/>
          </cell>
          <cell r="F6296" t="str">
            <v/>
          </cell>
          <cell r="G6296" t="str">
            <v/>
          </cell>
        </row>
        <row r="6297">
          <cell r="A6297" t="str">
            <v>N20 8</v>
          </cell>
          <cell r="B6297">
            <v>1862677</v>
          </cell>
          <cell r="C6297" t="str">
            <v/>
          </cell>
          <cell r="D6297" t="str">
            <v/>
          </cell>
          <cell r="E6297">
            <v>15766096.354318999</v>
          </cell>
          <cell r="F6297">
            <v>1424663.7100000002</v>
          </cell>
          <cell r="G6297">
            <v>12382285.879999999</v>
          </cell>
        </row>
        <row r="6298">
          <cell r="A6298" t="str">
            <v>N20 9</v>
          </cell>
          <cell r="B6298">
            <v>11307343</v>
          </cell>
          <cell r="C6298" t="str">
            <v/>
          </cell>
          <cell r="D6298">
            <v>1592671.06</v>
          </cell>
          <cell r="E6298" t="str">
            <v/>
          </cell>
          <cell r="F6298">
            <v>7881348.4699999988</v>
          </cell>
          <cell r="G6298" t="str">
            <v/>
          </cell>
        </row>
        <row r="6299">
          <cell r="A6299" t="str">
            <v>N21 1</v>
          </cell>
          <cell r="B6299">
            <v>5884339</v>
          </cell>
          <cell r="C6299" t="str">
            <v/>
          </cell>
          <cell r="D6299">
            <v>411566.14</v>
          </cell>
          <cell r="E6299">
            <v>8043303.1589798033</v>
          </cell>
          <cell r="F6299">
            <v>9116855.7399999984</v>
          </cell>
          <cell r="G6299" t="str">
            <v/>
          </cell>
        </row>
        <row r="6300">
          <cell r="A6300" t="str">
            <v>N21 2</v>
          </cell>
          <cell r="B6300">
            <v>6912628</v>
          </cell>
          <cell r="C6300" t="str">
            <v/>
          </cell>
          <cell r="D6300" t="str">
            <v/>
          </cell>
          <cell r="E6300">
            <v>5182243.3258251641</v>
          </cell>
          <cell r="F6300">
            <v>22059197.600000001</v>
          </cell>
          <cell r="G6300" t="str">
            <v/>
          </cell>
        </row>
        <row r="6301">
          <cell r="A6301" t="str">
            <v>N21 3</v>
          </cell>
          <cell r="B6301">
            <v>8903711</v>
          </cell>
          <cell r="C6301" t="str">
            <v/>
          </cell>
          <cell r="D6301" t="str">
            <v/>
          </cell>
          <cell r="E6301">
            <v>7840328.2457410013</v>
          </cell>
          <cell r="F6301">
            <v>8599958.4600000009</v>
          </cell>
          <cell r="G6301" t="str">
            <v/>
          </cell>
        </row>
        <row r="6302">
          <cell r="A6302" t="str">
            <v>N21 9</v>
          </cell>
          <cell r="B6302" t="str">
            <v/>
          </cell>
          <cell r="C6302" t="str">
            <v/>
          </cell>
          <cell r="D6302" t="str">
            <v/>
          </cell>
          <cell r="E6302" t="str">
            <v/>
          </cell>
          <cell r="F6302" t="str">
            <v/>
          </cell>
          <cell r="G6302" t="str">
            <v/>
          </cell>
        </row>
        <row r="6303">
          <cell r="A6303" t="str">
            <v>N22 5</v>
          </cell>
          <cell r="B6303" t="str">
            <v/>
          </cell>
          <cell r="C6303" t="str">
            <v/>
          </cell>
          <cell r="D6303" t="str">
            <v/>
          </cell>
          <cell r="E6303">
            <v>1068908.1776213571</v>
          </cell>
          <cell r="F6303">
            <v>1034658.69</v>
          </cell>
          <cell r="G6303" t="str">
            <v/>
          </cell>
        </row>
        <row r="6304">
          <cell r="A6304" t="str">
            <v>N22 6</v>
          </cell>
          <cell r="B6304" t="str">
            <v/>
          </cell>
          <cell r="C6304" t="str">
            <v/>
          </cell>
          <cell r="D6304">
            <v>387212.31</v>
          </cell>
          <cell r="E6304" t="str">
            <v/>
          </cell>
          <cell r="F6304" t="str">
            <v/>
          </cell>
          <cell r="G6304" t="str">
            <v/>
          </cell>
        </row>
        <row r="6305">
          <cell r="A6305" t="str">
            <v>N22 7</v>
          </cell>
          <cell r="B6305" t="str">
            <v/>
          </cell>
          <cell r="C6305" t="str">
            <v/>
          </cell>
          <cell r="D6305">
            <v>85278.99</v>
          </cell>
          <cell r="E6305" t="str">
            <v/>
          </cell>
          <cell r="F6305" t="str">
            <v/>
          </cell>
          <cell r="G6305" t="str">
            <v/>
          </cell>
        </row>
        <row r="6306">
          <cell r="A6306" t="str">
            <v>N22 8</v>
          </cell>
          <cell r="B6306" t="str">
            <v/>
          </cell>
          <cell r="C6306" t="str">
            <v/>
          </cell>
          <cell r="D6306">
            <v>226635.2</v>
          </cell>
          <cell r="E6306">
            <v>3129296.9093594137</v>
          </cell>
          <cell r="F6306" t="str">
            <v/>
          </cell>
          <cell r="G6306" t="str">
            <v/>
          </cell>
        </row>
        <row r="6307">
          <cell r="A6307" t="str">
            <v>N22 9</v>
          </cell>
          <cell r="B6307" t="str">
            <v/>
          </cell>
          <cell r="C6307" t="str">
            <v/>
          </cell>
          <cell r="D6307" t="str">
            <v/>
          </cell>
          <cell r="E6307" t="str">
            <v/>
          </cell>
          <cell r="F6307" t="str">
            <v/>
          </cell>
          <cell r="G6307" t="str">
            <v/>
          </cell>
        </row>
        <row r="6308">
          <cell r="A6308" t="str">
            <v>N3 1</v>
          </cell>
          <cell r="B6308" t="str">
            <v/>
          </cell>
          <cell r="C6308" t="str">
            <v/>
          </cell>
          <cell r="D6308">
            <v>863022.18</v>
          </cell>
          <cell r="E6308">
            <v>11856794.057623053</v>
          </cell>
          <cell r="F6308">
            <v>30422863.839999992</v>
          </cell>
          <cell r="G6308" t="str">
            <v/>
          </cell>
        </row>
        <row r="6309">
          <cell r="A6309" t="str">
            <v>N3 2</v>
          </cell>
          <cell r="B6309">
            <v>3175450</v>
          </cell>
          <cell r="C6309" t="str">
            <v/>
          </cell>
          <cell r="D6309">
            <v>572654.54</v>
          </cell>
          <cell r="E6309">
            <v>18359879.384060364</v>
          </cell>
          <cell r="F6309">
            <v>6525459.4499999993</v>
          </cell>
          <cell r="G6309" t="str">
            <v/>
          </cell>
        </row>
        <row r="6310">
          <cell r="A6310" t="str">
            <v>N3 3</v>
          </cell>
          <cell r="B6310">
            <v>6513152</v>
          </cell>
          <cell r="C6310" t="str">
            <v/>
          </cell>
          <cell r="D6310">
            <v>1062802.68</v>
          </cell>
          <cell r="E6310">
            <v>8122789.998601025</v>
          </cell>
          <cell r="F6310">
            <v>14828393.099999998</v>
          </cell>
          <cell r="G6310" t="str">
            <v/>
          </cell>
        </row>
        <row r="6311">
          <cell r="A6311" t="str">
            <v>N3 9</v>
          </cell>
          <cell r="B6311" t="str">
            <v/>
          </cell>
          <cell r="C6311" t="str">
            <v/>
          </cell>
          <cell r="D6311" t="str">
            <v/>
          </cell>
          <cell r="E6311" t="str">
            <v/>
          </cell>
          <cell r="F6311" t="str">
            <v/>
          </cell>
          <cell r="G6311" t="str">
            <v/>
          </cell>
        </row>
        <row r="6312">
          <cell r="A6312" t="str">
            <v>N4 1</v>
          </cell>
          <cell r="B6312" t="str">
            <v/>
          </cell>
          <cell r="C6312" t="str">
            <v/>
          </cell>
          <cell r="D6312" t="str">
            <v/>
          </cell>
          <cell r="E6312">
            <v>7143120.5612924509</v>
          </cell>
          <cell r="F6312">
            <v>3941139.6500000008</v>
          </cell>
          <cell r="G6312">
            <v>3058269.6500000004</v>
          </cell>
        </row>
        <row r="6313">
          <cell r="A6313" t="str">
            <v>N4 2</v>
          </cell>
          <cell r="B6313">
            <v>3206807</v>
          </cell>
          <cell r="C6313" t="str">
            <v/>
          </cell>
          <cell r="D6313">
            <v>857686.07</v>
          </cell>
          <cell r="E6313">
            <v>1976693.5926230417</v>
          </cell>
          <cell r="F6313">
            <v>2324241.2799999998</v>
          </cell>
          <cell r="G6313">
            <v>956286.53999999992</v>
          </cell>
        </row>
        <row r="6314">
          <cell r="A6314" t="str">
            <v>N4 3</v>
          </cell>
          <cell r="B6314" t="str">
            <v/>
          </cell>
          <cell r="C6314" t="str">
            <v/>
          </cell>
          <cell r="D6314" t="str">
            <v/>
          </cell>
          <cell r="E6314" t="str">
            <v/>
          </cell>
          <cell r="F6314" t="str">
            <v/>
          </cell>
          <cell r="G6314" t="str">
            <v/>
          </cell>
        </row>
        <row r="6315">
          <cell r="A6315" t="str">
            <v>N4 4</v>
          </cell>
          <cell r="B6315" t="str">
            <v/>
          </cell>
          <cell r="C6315" t="str">
            <v/>
          </cell>
          <cell r="D6315" t="str">
            <v/>
          </cell>
          <cell r="E6315" t="str">
            <v/>
          </cell>
          <cell r="F6315" t="str">
            <v/>
          </cell>
          <cell r="G6315" t="str">
            <v/>
          </cell>
        </row>
        <row r="6316">
          <cell r="A6316" t="str">
            <v>N4 9</v>
          </cell>
          <cell r="B6316" t="str">
            <v/>
          </cell>
          <cell r="C6316" t="str">
            <v/>
          </cell>
          <cell r="D6316" t="str">
            <v/>
          </cell>
          <cell r="E6316" t="str">
            <v/>
          </cell>
          <cell r="F6316" t="str">
            <v/>
          </cell>
          <cell r="G6316" t="str">
            <v/>
          </cell>
        </row>
        <row r="6317">
          <cell r="A6317" t="str">
            <v>N5 1</v>
          </cell>
          <cell r="B6317" t="str">
            <v/>
          </cell>
          <cell r="C6317" t="str">
            <v/>
          </cell>
          <cell r="D6317" t="str">
            <v/>
          </cell>
          <cell r="E6317" t="str">
            <v/>
          </cell>
          <cell r="F6317" t="str">
            <v/>
          </cell>
          <cell r="G6317" t="str">
            <v/>
          </cell>
        </row>
        <row r="6318">
          <cell r="A6318" t="str">
            <v>N5 2</v>
          </cell>
          <cell r="B6318" t="str">
            <v/>
          </cell>
          <cell r="C6318" t="str">
            <v/>
          </cell>
          <cell r="D6318">
            <v>311159.69</v>
          </cell>
          <cell r="E6318">
            <v>913251.78034036746</v>
          </cell>
          <cell r="F6318">
            <v>472613.56</v>
          </cell>
          <cell r="G6318" t="str">
            <v/>
          </cell>
        </row>
        <row r="6319">
          <cell r="A6319" t="str">
            <v>N5 9</v>
          </cell>
          <cell r="B6319" t="str">
            <v/>
          </cell>
          <cell r="C6319" t="str">
            <v/>
          </cell>
          <cell r="D6319" t="str">
            <v/>
          </cell>
          <cell r="E6319" t="str">
            <v/>
          </cell>
          <cell r="F6319" t="str">
            <v/>
          </cell>
          <cell r="G6319" t="str">
            <v/>
          </cell>
        </row>
        <row r="6320">
          <cell r="A6320" t="str">
            <v>N6 4</v>
          </cell>
          <cell r="B6320" t="str">
            <v/>
          </cell>
          <cell r="C6320" t="str">
            <v/>
          </cell>
          <cell r="D6320" t="str">
            <v/>
          </cell>
          <cell r="E6320">
            <v>4481599.0687118499</v>
          </cell>
          <cell r="F6320" t="str">
            <v/>
          </cell>
          <cell r="G6320" t="str">
            <v/>
          </cell>
        </row>
        <row r="6321">
          <cell r="A6321" t="str">
            <v>N6 5</v>
          </cell>
          <cell r="B6321">
            <v>2426202</v>
          </cell>
          <cell r="C6321" t="str">
            <v/>
          </cell>
          <cell r="D6321" t="str">
            <v/>
          </cell>
          <cell r="E6321" t="str">
            <v/>
          </cell>
          <cell r="F6321">
            <v>4735250.8999999985</v>
          </cell>
          <cell r="G6321" t="str">
            <v/>
          </cell>
        </row>
        <row r="6322">
          <cell r="A6322" t="str">
            <v>N6 6</v>
          </cell>
          <cell r="B6322" t="str">
            <v/>
          </cell>
          <cell r="C6322" t="str">
            <v/>
          </cell>
          <cell r="D6322" t="str">
            <v/>
          </cell>
          <cell r="E6322">
            <v>3520816.081597005</v>
          </cell>
          <cell r="F6322" t="str">
            <v/>
          </cell>
          <cell r="G6322" t="str">
            <v/>
          </cell>
        </row>
        <row r="6323">
          <cell r="A6323" t="str">
            <v>N6 9</v>
          </cell>
          <cell r="B6323" t="str">
            <v/>
          </cell>
          <cell r="C6323" t="str">
            <v/>
          </cell>
          <cell r="D6323" t="str">
            <v/>
          </cell>
          <cell r="E6323" t="str">
            <v/>
          </cell>
          <cell r="F6323" t="str">
            <v/>
          </cell>
          <cell r="G6323" t="str">
            <v/>
          </cell>
        </row>
        <row r="6324">
          <cell r="A6324" t="str">
            <v>N7 0</v>
          </cell>
          <cell r="B6324" t="str">
            <v/>
          </cell>
          <cell r="C6324" t="str">
            <v/>
          </cell>
          <cell r="D6324" t="str">
            <v/>
          </cell>
          <cell r="E6324" t="str">
            <v/>
          </cell>
          <cell r="F6324" t="str">
            <v/>
          </cell>
          <cell r="G6324" t="str">
            <v/>
          </cell>
        </row>
        <row r="6325">
          <cell r="A6325" t="str">
            <v>N7 1</v>
          </cell>
          <cell r="B6325" t="str">
            <v/>
          </cell>
          <cell r="C6325" t="str">
            <v/>
          </cell>
          <cell r="D6325" t="str">
            <v/>
          </cell>
          <cell r="E6325" t="str">
            <v/>
          </cell>
          <cell r="F6325" t="str">
            <v/>
          </cell>
          <cell r="G6325" t="str">
            <v/>
          </cell>
        </row>
        <row r="6326">
          <cell r="A6326" t="str">
            <v>N7 6</v>
          </cell>
          <cell r="B6326" t="str">
            <v/>
          </cell>
          <cell r="C6326" t="str">
            <v/>
          </cell>
          <cell r="D6326" t="str">
            <v/>
          </cell>
          <cell r="E6326" t="str">
            <v/>
          </cell>
          <cell r="F6326" t="str">
            <v/>
          </cell>
          <cell r="G6326" t="str">
            <v/>
          </cell>
        </row>
        <row r="6327">
          <cell r="A6327" t="str">
            <v>N7 7</v>
          </cell>
          <cell r="B6327" t="str">
            <v/>
          </cell>
          <cell r="C6327" t="str">
            <v/>
          </cell>
          <cell r="D6327" t="str">
            <v/>
          </cell>
          <cell r="E6327" t="str">
            <v/>
          </cell>
          <cell r="F6327" t="str">
            <v/>
          </cell>
          <cell r="G6327" t="str">
            <v/>
          </cell>
        </row>
        <row r="6328">
          <cell r="A6328" t="str">
            <v>N7 8</v>
          </cell>
          <cell r="B6328" t="str">
            <v/>
          </cell>
          <cell r="C6328" t="str">
            <v/>
          </cell>
          <cell r="D6328" t="str">
            <v/>
          </cell>
          <cell r="E6328" t="str">
            <v/>
          </cell>
          <cell r="F6328">
            <v>2088517.95</v>
          </cell>
          <cell r="G6328" t="str">
            <v/>
          </cell>
        </row>
        <row r="6329">
          <cell r="A6329" t="str">
            <v>N7 9</v>
          </cell>
          <cell r="B6329">
            <v>8015881</v>
          </cell>
          <cell r="C6329" t="str">
            <v/>
          </cell>
          <cell r="D6329" t="str">
            <v/>
          </cell>
          <cell r="E6329" t="str">
            <v/>
          </cell>
          <cell r="F6329">
            <v>1425174.5800000003</v>
          </cell>
          <cell r="G6329" t="str">
            <v/>
          </cell>
        </row>
        <row r="6330">
          <cell r="A6330" t="str">
            <v>N8 0</v>
          </cell>
          <cell r="B6330" t="str">
            <v/>
          </cell>
          <cell r="C6330" t="str">
            <v/>
          </cell>
          <cell r="D6330" t="str">
            <v/>
          </cell>
          <cell r="E6330" t="str">
            <v/>
          </cell>
          <cell r="F6330">
            <v>6756147.5200000005</v>
          </cell>
          <cell r="G6330" t="str">
            <v/>
          </cell>
        </row>
        <row r="6331">
          <cell r="A6331" t="str">
            <v>N8 1</v>
          </cell>
          <cell r="B6331" t="str">
            <v/>
          </cell>
          <cell r="C6331" t="str">
            <v/>
          </cell>
          <cell r="D6331" t="str">
            <v/>
          </cell>
          <cell r="E6331" t="str">
            <v/>
          </cell>
          <cell r="F6331" t="str">
            <v/>
          </cell>
          <cell r="G6331" t="str">
            <v/>
          </cell>
        </row>
        <row r="6332">
          <cell r="A6332" t="str">
            <v>N8 7</v>
          </cell>
          <cell r="B6332" t="str">
            <v/>
          </cell>
          <cell r="C6332" t="str">
            <v/>
          </cell>
          <cell r="D6332" t="str">
            <v/>
          </cell>
          <cell r="E6332" t="str">
            <v/>
          </cell>
          <cell r="F6332" t="str">
            <v/>
          </cell>
          <cell r="G6332" t="str">
            <v/>
          </cell>
        </row>
        <row r="6333">
          <cell r="A6333" t="str">
            <v>N8 8</v>
          </cell>
          <cell r="B6333">
            <v>324831</v>
          </cell>
          <cell r="C6333" t="str">
            <v/>
          </cell>
          <cell r="D6333" t="str">
            <v/>
          </cell>
          <cell r="E6333" t="str">
            <v/>
          </cell>
          <cell r="F6333">
            <v>6868424.9699999997</v>
          </cell>
          <cell r="G6333">
            <v>2196619.73</v>
          </cell>
        </row>
        <row r="6334">
          <cell r="A6334" t="str">
            <v>N8 9</v>
          </cell>
          <cell r="B6334" t="str">
            <v/>
          </cell>
          <cell r="C6334" t="str">
            <v/>
          </cell>
          <cell r="D6334" t="str">
            <v/>
          </cell>
          <cell r="E6334">
            <v>2097365.8469713791</v>
          </cell>
          <cell r="F6334" t="str">
            <v/>
          </cell>
          <cell r="G6334" t="str">
            <v/>
          </cell>
        </row>
        <row r="6335">
          <cell r="A6335" t="str">
            <v>N81 1</v>
          </cell>
          <cell r="B6335" t="str">
            <v/>
          </cell>
          <cell r="C6335" t="str">
            <v/>
          </cell>
          <cell r="D6335" t="str">
            <v/>
          </cell>
          <cell r="E6335" t="str">
            <v/>
          </cell>
          <cell r="F6335" t="str">
            <v/>
          </cell>
          <cell r="G6335" t="str">
            <v/>
          </cell>
        </row>
        <row r="6336">
          <cell r="A6336" t="str">
            <v>N9 0</v>
          </cell>
          <cell r="B6336" t="str">
            <v/>
          </cell>
          <cell r="C6336" t="str">
            <v/>
          </cell>
          <cell r="D6336" t="str">
            <v/>
          </cell>
          <cell r="E6336" t="str">
            <v/>
          </cell>
          <cell r="F6336">
            <v>2814146.0299999993</v>
          </cell>
          <cell r="G6336" t="str">
            <v/>
          </cell>
        </row>
        <row r="6337">
          <cell r="A6337" t="str">
            <v>N9 1</v>
          </cell>
          <cell r="B6337" t="str">
            <v/>
          </cell>
          <cell r="C6337" t="str">
            <v/>
          </cell>
          <cell r="D6337" t="str">
            <v/>
          </cell>
          <cell r="E6337" t="str">
            <v/>
          </cell>
          <cell r="F6337" t="str">
            <v/>
          </cell>
          <cell r="G6337" t="str">
            <v/>
          </cell>
        </row>
        <row r="6338">
          <cell r="A6338" t="str">
            <v>N9 7</v>
          </cell>
          <cell r="B6338" t="str">
            <v/>
          </cell>
          <cell r="C6338" t="str">
            <v/>
          </cell>
          <cell r="D6338" t="str">
            <v/>
          </cell>
          <cell r="E6338" t="str">
            <v/>
          </cell>
          <cell r="F6338">
            <v>964222.02</v>
          </cell>
          <cell r="G6338" t="str">
            <v/>
          </cell>
        </row>
        <row r="6339">
          <cell r="A6339" t="str">
            <v>N9 8</v>
          </cell>
          <cell r="B6339" t="str">
            <v/>
          </cell>
          <cell r="C6339" t="str">
            <v/>
          </cell>
          <cell r="D6339" t="str">
            <v/>
          </cell>
          <cell r="E6339" t="str">
            <v/>
          </cell>
          <cell r="F6339">
            <v>825415.20999999985</v>
          </cell>
          <cell r="G6339">
            <v>3277281.9000000004</v>
          </cell>
        </row>
        <row r="6340">
          <cell r="A6340" t="str">
            <v>N9 9</v>
          </cell>
          <cell r="B6340">
            <v>4395871</v>
          </cell>
          <cell r="C6340" t="str">
            <v/>
          </cell>
          <cell r="D6340" t="str">
            <v/>
          </cell>
          <cell r="E6340">
            <v>3353480.6972926073</v>
          </cell>
          <cell r="F6340">
            <v>4715611.05</v>
          </cell>
          <cell r="G6340" t="str">
            <v/>
          </cell>
        </row>
        <row r="6341">
          <cell r="A6341" t="str">
            <v>NE Other</v>
          </cell>
          <cell r="B6341">
            <v>173234245</v>
          </cell>
          <cell r="C6341">
            <v>72974888.710000008</v>
          </cell>
          <cell r="D6341">
            <v>98759100.460000023</v>
          </cell>
          <cell r="E6341">
            <v>211983937.23370039</v>
          </cell>
          <cell r="F6341">
            <v>167889999.63999999</v>
          </cell>
          <cell r="G6341">
            <v>121461304.06999998</v>
          </cell>
        </row>
        <row r="6342">
          <cell r="A6342" t="str">
            <v>NE total</v>
          </cell>
          <cell r="B6342">
            <v>286103490</v>
          </cell>
          <cell r="C6342">
            <v>72974888.710000008</v>
          </cell>
          <cell r="D6342">
            <v>107272936.31000002</v>
          </cell>
          <cell r="E6342">
            <v>627072383.01893592</v>
          </cell>
          <cell r="F6342">
            <v>249655119.91999996</v>
          </cell>
          <cell r="G6342">
            <v>133580773.42999998</v>
          </cell>
        </row>
        <row r="6343">
          <cell r="A6343" t="str">
            <v>NE1 1</v>
          </cell>
          <cell r="B6343" t="str">
            <v/>
          </cell>
          <cell r="C6343" t="str">
            <v/>
          </cell>
          <cell r="D6343" t="str">
            <v/>
          </cell>
          <cell r="E6343" t="str">
            <v/>
          </cell>
          <cell r="F6343" t="str">
            <v/>
          </cell>
          <cell r="G6343" t="str">
            <v/>
          </cell>
        </row>
        <row r="6344">
          <cell r="A6344" t="str">
            <v>NE1 2</v>
          </cell>
          <cell r="B6344">
            <v>2293085</v>
          </cell>
          <cell r="C6344" t="str">
            <v/>
          </cell>
          <cell r="D6344" t="str">
            <v/>
          </cell>
          <cell r="E6344">
            <v>3291574.5877595181</v>
          </cell>
          <cell r="F6344" t="str">
            <v/>
          </cell>
          <cell r="G6344" t="str">
            <v/>
          </cell>
        </row>
        <row r="6345">
          <cell r="A6345" t="str">
            <v>NE1 3</v>
          </cell>
          <cell r="B6345" t="str">
            <v/>
          </cell>
          <cell r="C6345" t="str">
            <v/>
          </cell>
          <cell r="D6345" t="str">
            <v/>
          </cell>
          <cell r="E6345">
            <v>7830224.4926838074</v>
          </cell>
          <cell r="F6345" t="str">
            <v/>
          </cell>
          <cell r="G6345" t="str">
            <v/>
          </cell>
        </row>
        <row r="6346">
          <cell r="A6346" t="str">
            <v>NE1 4</v>
          </cell>
          <cell r="B6346" t="str">
            <v/>
          </cell>
          <cell r="C6346" t="str">
            <v/>
          </cell>
          <cell r="D6346" t="str">
            <v/>
          </cell>
          <cell r="E6346" t="str">
            <v/>
          </cell>
          <cell r="F6346" t="str">
            <v/>
          </cell>
          <cell r="G6346" t="str">
            <v/>
          </cell>
        </row>
        <row r="6347">
          <cell r="A6347" t="str">
            <v>NE1 5</v>
          </cell>
          <cell r="B6347" t="str">
            <v/>
          </cell>
          <cell r="C6347" t="str">
            <v/>
          </cell>
          <cell r="D6347" t="str">
            <v/>
          </cell>
          <cell r="E6347" t="str">
            <v/>
          </cell>
          <cell r="F6347" t="str">
            <v/>
          </cell>
          <cell r="G6347" t="str">
            <v/>
          </cell>
        </row>
        <row r="6348">
          <cell r="A6348" t="str">
            <v>NE1 6</v>
          </cell>
          <cell r="B6348" t="str">
            <v/>
          </cell>
          <cell r="C6348" t="str">
            <v/>
          </cell>
          <cell r="D6348" t="str">
            <v/>
          </cell>
          <cell r="E6348" t="str">
            <v/>
          </cell>
          <cell r="F6348">
            <v>94442.79</v>
          </cell>
          <cell r="G6348" t="str">
            <v/>
          </cell>
        </row>
        <row r="6349">
          <cell r="A6349" t="str">
            <v>NE1 7</v>
          </cell>
          <cell r="B6349" t="str">
            <v/>
          </cell>
          <cell r="C6349" t="str">
            <v/>
          </cell>
          <cell r="D6349" t="str">
            <v/>
          </cell>
          <cell r="E6349" t="str">
            <v/>
          </cell>
          <cell r="F6349" t="str">
            <v/>
          </cell>
          <cell r="G6349" t="str">
            <v/>
          </cell>
        </row>
        <row r="6350">
          <cell r="A6350" t="str">
            <v>NE1 8</v>
          </cell>
          <cell r="B6350" t="str">
            <v/>
          </cell>
          <cell r="C6350" t="str">
            <v/>
          </cell>
          <cell r="D6350" t="str">
            <v/>
          </cell>
          <cell r="E6350" t="str">
            <v/>
          </cell>
          <cell r="F6350" t="str">
            <v/>
          </cell>
          <cell r="G6350" t="str">
            <v/>
          </cell>
        </row>
        <row r="6351">
          <cell r="A6351" t="str">
            <v>NE10 0</v>
          </cell>
          <cell r="B6351" t="str">
            <v/>
          </cell>
          <cell r="C6351" t="str">
            <v/>
          </cell>
          <cell r="D6351" t="str">
            <v/>
          </cell>
          <cell r="E6351">
            <v>2072164.7887980109</v>
          </cell>
          <cell r="F6351">
            <v>1730659.6800000002</v>
          </cell>
          <cell r="G6351" t="str">
            <v/>
          </cell>
        </row>
        <row r="6352">
          <cell r="A6352" t="str">
            <v>NE10 8</v>
          </cell>
          <cell r="B6352">
            <v>724057</v>
          </cell>
          <cell r="C6352" t="str">
            <v/>
          </cell>
          <cell r="D6352" t="str">
            <v/>
          </cell>
          <cell r="E6352">
            <v>1474616.5671844019</v>
          </cell>
          <cell r="F6352">
            <v>1497407.09</v>
          </cell>
          <cell r="G6352" t="str">
            <v/>
          </cell>
        </row>
        <row r="6353">
          <cell r="A6353" t="str">
            <v>NE10 9</v>
          </cell>
          <cell r="B6353" t="str">
            <v/>
          </cell>
          <cell r="C6353" t="str">
            <v/>
          </cell>
          <cell r="D6353" t="str">
            <v/>
          </cell>
          <cell r="E6353">
            <v>753365.52140514809</v>
          </cell>
          <cell r="F6353" t="str">
            <v/>
          </cell>
          <cell r="G6353" t="str">
            <v/>
          </cell>
        </row>
        <row r="6354">
          <cell r="A6354" t="str">
            <v>NE11 0</v>
          </cell>
          <cell r="B6354">
            <v>7274264</v>
          </cell>
          <cell r="C6354" t="str">
            <v/>
          </cell>
          <cell r="D6354" t="str">
            <v/>
          </cell>
          <cell r="E6354">
            <v>12096899.305571161</v>
          </cell>
          <cell r="F6354">
            <v>2394414.54</v>
          </cell>
          <cell r="G6354" t="str">
            <v/>
          </cell>
        </row>
        <row r="6355">
          <cell r="A6355" t="str">
            <v>NE11 9</v>
          </cell>
          <cell r="B6355">
            <v>1554343</v>
          </cell>
          <cell r="C6355" t="str">
            <v/>
          </cell>
          <cell r="D6355">
            <v>536664.14</v>
          </cell>
          <cell r="E6355">
            <v>5526967.6490691425</v>
          </cell>
          <cell r="F6355">
            <v>1946429.7500000005</v>
          </cell>
          <cell r="G6355" t="str">
            <v/>
          </cell>
        </row>
        <row r="6356">
          <cell r="A6356" t="str">
            <v>NE12 2</v>
          </cell>
          <cell r="B6356" t="str">
            <v/>
          </cell>
          <cell r="C6356" t="str">
            <v/>
          </cell>
          <cell r="D6356" t="str">
            <v/>
          </cell>
          <cell r="E6356" t="str">
            <v/>
          </cell>
          <cell r="F6356" t="str">
            <v/>
          </cell>
          <cell r="G6356" t="str">
            <v/>
          </cell>
        </row>
        <row r="6357">
          <cell r="A6357" t="str">
            <v>NE12 5</v>
          </cell>
          <cell r="B6357" t="str">
            <v/>
          </cell>
          <cell r="C6357" t="str">
            <v/>
          </cell>
          <cell r="D6357" t="str">
            <v/>
          </cell>
          <cell r="E6357" t="str">
            <v/>
          </cell>
          <cell r="F6357" t="str">
            <v/>
          </cell>
          <cell r="G6357" t="str">
            <v/>
          </cell>
        </row>
        <row r="6358">
          <cell r="A6358" t="str">
            <v>NE12 6</v>
          </cell>
          <cell r="B6358">
            <v>564929</v>
          </cell>
          <cell r="C6358" t="str">
            <v/>
          </cell>
          <cell r="D6358" t="str">
            <v/>
          </cell>
          <cell r="E6358">
            <v>632945.89905795222</v>
          </cell>
          <cell r="F6358" t="str">
            <v/>
          </cell>
          <cell r="G6358" t="str">
            <v/>
          </cell>
        </row>
        <row r="6359">
          <cell r="A6359" t="str">
            <v>NE12 7</v>
          </cell>
          <cell r="B6359" t="str">
            <v/>
          </cell>
          <cell r="C6359" t="str">
            <v/>
          </cell>
          <cell r="D6359" t="str">
            <v/>
          </cell>
          <cell r="E6359" t="str">
            <v/>
          </cell>
          <cell r="F6359" t="str">
            <v/>
          </cell>
          <cell r="G6359" t="str">
            <v/>
          </cell>
        </row>
        <row r="6360">
          <cell r="A6360" t="str">
            <v>NE12 8</v>
          </cell>
          <cell r="B6360" t="str">
            <v/>
          </cell>
          <cell r="C6360" t="str">
            <v/>
          </cell>
          <cell r="D6360" t="str">
            <v/>
          </cell>
          <cell r="E6360" t="str">
            <v/>
          </cell>
          <cell r="F6360">
            <v>205047.37000000002</v>
          </cell>
          <cell r="G6360" t="str">
            <v/>
          </cell>
        </row>
        <row r="6361">
          <cell r="A6361" t="str">
            <v>NE12 9</v>
          </cell>
          <cell r="B6361" t="str">
            <v/>
          </cell>
          <cell r="C6361" t="str">
            <v/>
          </cell>
          <cell r="D6361" t="str">
            <v/>
          </cell>
          <cell r="E6361" t="str">
            <v/>
          </cell>
          <cell r="F6361" t="str">
            <v/>
          </cell>
          <cell r="G6361" t="str">
            <v/>
          </cell>
        </row>
        <row r="6362">
          <cell r="A6362" t="str">
            <v>NE13 6</v>
          </cell>
          <cell r="B6362">
            <v>734713</v>
          </cell>
          <cell r="C6362" t="str">
            <v/>
          </cell>
          <cell r="D6362" t="str">
            <v/>
          </cell>
          <cell r="E6362" t="str">
            <v/>
          </cell>
          <cell r="F6362" t="str">
            <v/>
          </cell>
          <cell r="G6362" t="str">
            <v/>
          </cell>
        </row>
        <row r="6363">
          <cell r="A6363" t="str">
            <v>NE13 7</v>
          </cell>
          <cell r="B6363" t="str">
            <v/>
          </cell>
          <cell r="C6363" t="str">
            <v/>
          </cell>
          <cell r="D6363">
            <v>260615.22</v>
          </cell>
          <cell r="E6363" t="str">
            <v/>
          </cell>
          <cell r="F6363">
            <v>1093814.5</v>
          </cell>
          <cell r="G6363" t="str">
            <v/>
          </cell>
        </row>
        <row r="6364">
          <cell r="A6364" t="str">
            <v>NE13 8</v>
          </cell>
          <cell r="B6364" t="str">
            <v/>
          </cell>
          <cell r="C6364" t="str">
            <v/>
          </cell>
          <cell r="D6364" t="str">
            <v/>
          </cell>
          <cell r="E6364" t="str">
            <v/>
          </cell>
          <cell r="F6364" t="str">
            <v/>
          </cell>
          <cell r="G6364" t="str">
            <v/>
          </cell>
        </row>
        <row r="6365">
          <cell r="A6365" t="str">
            <v>NE13 9</v>
          </cell>
          <cell r="B6365" t="str">
            <v/>
          </cell>
          <cell r="C6365" t="str">
            <v/>
          </cell>
          <cell r="D6365" t="str">
            <v/>
          </cell>
          <cell r="E6365" t="str">
            <v/>
          </cell>
          <cell r="F6365" t="str">
            <v/>
          </cell>
          <cell r="G6365" t="str">
            <v/>
          </cell>
        </row>
        <row r="6366">
          <cell r="A6366" t="str">
            <v>NE15 0</v>
          </cell>
          <cell r="B6366" t="str">
            <v/>
          </cell>
          <cell r="C6366" t="str">
            <v/>
          </cell>
          <cell r="D6366" t="str">
            <v/>
          </cell>
          <cell r="E6366">
            <v>4995309.8103020154</v>
          </cell>
          <cell r="F6366" t="str">
            <v/>
          </cell>
          <cell r="G6366" t="str">
            <v/>
          </cell>
        </row>
        <row r="6367">
          <cell r="A6367" t="str">
            <v>NE15 6</v>
          </cell>
          <cell r="B6367" t="str">
            <v/>
          </cell>
          <cell r="C6367" t="str">
            <v/>
          </cell>
          <cell r="D6367" t="str">
            <v/>
          </cell>
          <cell r="E6367" t="str">
            <v/>
          </cell>
          <cell r="F6367" t="str">
            <v/>
          </cell>
          <cell r="G6367" t="str">
            <v/>
          </cell>
        </row>
        <row r="6368">
          <cell r="A6368" t="str">
            <v>NE15 7</v>
          </cell>
          <cell r="B6368">
            <v>68539</v>
          </cell>
          <cell r="C6368" t="str">
            <v/>
          </cell>
          <cell r="D6368" t="str">
            <v/>
          </cell>
          <cell r="E6368" t="str">
            <v/>
          </cell>
          <cell r="F6368">
            <v>213142.6</v>
          </cell>
          <cell r="G6368" t="str">
            <v/>
          </cell>
        </row>
        <row r="6369">
          <cell r="A6369" t="str">
            <v>NE15 8</v>
          </cell>
          <cell r="B6369">
            <v>1464294</v>
          </cell>
          <cell r="C6369" t="str">
            <v/>
          </cell>
          <cell r="D6369">
            <v>478623.61</v>
          </cell>
          <cell r="E6369" t="str">
            <v/>
          </cell>
          <cell r="F6369">
            <v>1229480.3700000001</v>
          </cell>
          <cell r="G6369" t="str">
            <v/>
          </cell>
        </row>
        <row r="6370">
          <cell r="A6370" t="str">
            <v>NE15 9</v>
          </cell>
          <cell r="B6370" t="str">
            <v/>
          </cell>
          <cell r="C6370" t="str">
            <v/>
          </cell>
          <cell r="D6370" t="str">
            <v/>
          </cell>
          <cell r="E6370" t="str">
            <v/>
          </cell>
          <cell r="F6370" t="str">
            <v/>
          </cell>
          <cell r="G6370" t="str">
            <v/>
          </cell>
        </row>
        <row r="6371">
          <cell r="A6371" t="str">
            <v>NE16 3</v>
          </cell>
          <cell r="B6371" t="str">
            <v/>
          </cell>
          <cell r="C6371" t="str">
            <v/>
          </cell>
          <cell r="D6371" t="str">
            <v/>
          </cell>
          <cell r="E6371" t="str">
            <v/>
          </cell>
          <cell r="F6371">
            <v>1381737.6800000002</v>
          </cell>
          <cell r="G6371" t="str">
            <v/>
          </cell>
        </row>
        <row r="6372">
          <cell r="A6372" t="str">
            <v>NE16 4</v>
          </cell>
          <cell r="B6372">
            <v>1228067</v>
          </cell>
          <cell r="C6372" t="str">
            <v/>
          </cell>
          <cell r="D6372" t="str">
            <v/>
          </cell>
          <cell r="E6372" t="str">
            <v/>
          </cell>
          <cell r="F6372" t="str">
            <v/>
          </cell>
          <cell r="G6372" t="str">
            <v/>
          </cell>
        </row>
        <row r="6373">
          <cell r="A6373" t="str">
            <v>NE16 5</v>
          </cell>
          <cell r="B6373" t="str">
            <v/>
          </cell>
          <cell r="C6373" t="str">
            <v/>
          </cell>
          <cell r="D6373" t="str">
            <v/>
          </cell>
          <cell r="E6373" t="str">
            <v/>
          </cell>
          <cell r="F6373">
            <v>967703.50000000023</v>
          </cell>
          <cell r="G6373" t="str">
            <v/>
          </cell>
        </row>
        <row r="6374">
          <cell r="A6374" t="str">
            <v>NE16 6</v>
          </cell>
          <cell r="B6374" t="str">
            <v/>
          </cell>
          <cell r="C6374" t="str">
            <v/>
          </cell>
          <cell r="D6374" t="str">
            <v/>
          </cell>
          <cell r="E6374">
            <v>2187677.0572811202</v>
          </cell>
          <cell r="F6374" t="str">
            <v/>
          </cell>
          <cell r="G6374" t="str">
            <v/>
          </cell>
        </row>
        <row r="6375">
          <cell r="A6375" t="str">
            <v>NE16 9</v>
          </cell>
          <cell r="B6375" t="str">
            <v/>
          </cell>
          <cell r="C6375" t="str">
            <v/>
          </cell>
          <cell r="D6375" t="str">
            <v/>
          </cell>
          <cell r="E6375" t="str">
            <v/>
          </cell>
          <cell r="F6375" t="str">
            <v/>
          </cell>
          <cell r="G6375" t="str">
            <v/>
          </cell>
        </row>
        <row r="6376">
          <cell r="A6376" t="str">
            <v>NE17 7</v>
          </cell>
          <cell r="B6376" t="str">
            <v/>
          </cell>
          <cell r="C6376" t="str">
            <v/>
          </cell>
          <cell r="D6376" t="str">
            <v/>
          </cell>
          <cell r="E6376" t="str">
            <v/>
          </cell>
          <cell r="F6376" t="str">
            <v/>
          </cell>
          <cell r="G6376" t="str">
            <v/>
          </cell>
        </row>
        <row r="6377">
          <cell r="A6377" t="str">
            <v>NE17 9</v>
          </cell>
          <cell r="B6377" t="str">
            <v/>
          </cell>
          <cell r="C6377" t="str">
            <v/>
          </cell>
          <cell r="D6377" t="str">
            <v/>
          </cell>
          <cell r="E6377" t="str">
            <v/>
          </cell>
          <cell r="F6377" t="str">
            <v/>
          </cell>
          <cell r="G6377" t="str">
            <v/>
          </cell>
        </row>
        <row r="6378">
          <cell r="A6378" t="str">
            <v>NE18 0</v>
          </cell>
          <cell r="B6378" t="str">
            <v/>
          </cell>
          <cell r="C6378" t="str">
            <v/>
          </cell>
          <cell r="D6378" t="str">
            <v/>
          </cell>
          <cell r="E6378" t="str">
            <v/>
          </cell>
          <cell r="F6378" t="str">
            <v/>
          </cell>
          <cell r="G6378" t="str">
            <v/>
          </cell>
        </row>
        <row r="6379">
          <cell r="A6379" t="str">
            <v>NE19 1</v>
          </cell>
          <cell r="B6379">
            <v>3054998</v>
          </cell>
          <cell r="C6379" t="str">
            <v/>
          </cell>
          <cell r="D6379" t="str">
            <v/>
          </cell>
          <cell r="E6379">
            <v>2618767.0043826997</v>
          </cell>
          <cell r="F6379" t="str">
            <v/>
          </cell>
          <cell r="G6379" t="str">
            <v/>
          </cell>
        </row>
        <row r="6380">
          <cell r="A6380" t="str">
            <v>NE19 2</v>
          </cell>
          <cell r="B6380">
            <v>3078900</v>
          </cell>
          <cell r="C6380" t="str">
            <v/>
          </cell>
          <cell r="D6380" t="str">
            <v/>
          </cell>
          <cell r="E6380" t="str">
            <v/>
          </cell>
          <cell r="F6380" t="str">
            <v/>
          </cell>
          <cell r="G6380" t="str">
            <v/>
          </cell>
        </row>
        <row r="6381">
          <cell r="A6381" t="str">
            <v>NE2 1</v>
          </cell>
          <cell r="B6381" t="str">
            <v/>
          </cell>
          <cell r="C6381" t="str">
            <v/>
          </cell>
          <cell r="D6381" t="str">
            <v/>
          </cell>
          <cell r="E6381">
            <v>2733255.8018879495</v>
          </cell>
          <cell r="F6381">
            <v>4655081.5900000008</v>
          </cell>
          <cell r="G6381">
            <v>6277978.6299999999</v>
          </cell>
        </row>
        <row r="6382">
          <cell r="A6382" t="str">
            <v>NE2 2</v>
          </cell>
          <cell r="B6382" t="str">
            <v/>
          </cell>
          <cell r="C6382" t="str">
            <v/>
          </cell>
          <cell r="D6382" t="str">
            <v/>
          </cell>
          <cell r="E6382">
            <v>22995537.762685634</v>
          </cell>
          <cell r="F6382">
            <v>1868574.8099999998</v>
          </cell>
          <cell r="G6382" t="str">
            <v/>
          </cell>
        </row>
        <row r="6383">
          <cell r="A6383" t="str">
            <v>NE2 3</v>
          </cell>
          <cell r="B6383" t="str">
            <v/>
          </cell>
          <cell r="C6383" t="str">
            <v/>
          </cell>
          <cell r="D6383" t="str">
            <v/>
          </cell>
          <cell r="E6383">
            <v>1943093.7663923446</v>
          </cell>
          <cell r="F6383">
            <v>1899239.6700000002</v>
          </cell>
          <cell r="G6383" t="str">
            <v/>
          </cell>
        </row>
        <row r="6384">
          <cell r="A6384" t="str">
            <v>NE2 4</v>
          </cell>
          <cell r="B6384" t="str">
            <v/>
          </cell>
          <cell r="C6384" t="str">
            <v/>
          </cell>
          <cell r="D6384" t="str">
            <v/>
          </cell>
          <cell r="E6384" t="str">
            <v/>
          </cell>
          <cell r="F6384" t="str">
            <v/>
          </cell>
          <cell r="G6384" t="str">
            <v/>
          </cell>
        </row>
        <row r="6385">
          <cell r="A6385" t="str">
            <v>NE20 0</v>
          </cell>
          <cell r="B6385">
            <v>5496316</v>
          </cell>
          <cell r="C6385" t="str">
            <v/>
          </cell>
          <cell r="D6385" t="str">
            <v/>
          </cell>
          <cell r="E6385">
            <v>9392664.0348752532</v>
          </cell>
          <cell r="F6385" t="str">
            <v/>
          </cell>
          <cell r="G6385" t="str">
            <v/>
          </cell>
        </row>
        <row r="6386">
          <cell r="A6386" t="str">
            <v>NE20 2</v>
          </cell>
          <cell r="B6386" t="str">
            <v/>
          </cell>
          <cell r="C6386" t="str">
            <v/>
          </cell>
          <cell r="D6386" t="str">
            <v/>
          </cell>
          <cell r="E6386" t="str">
            <v/>
          </cell>
          <cell r="F6386" t="str">
            <v/>
          </cell>
          <cell r="G6386" t="str">
            <v/>
          </cell>
        </row>
        <row r="6387">
          <cell r="A6387" t="str">
            <v>NE20 9</v>
          </cell>
          <cell r="B6387">
            <v>4379353</v>
          </cell>
          <cell r="C6387" t="str">
            <v/>
          </cell>
          <cell r="D6387" t="str">
            <v/>
          </cell>
          <cell r="E6387">
            <v>12843315.507819936</v>
          </cell>
          <cell r="F6387">
            <v>5332455.9799999967</v>
          </cell>
          <cell r="G6387" t="str">
            <v/>
          </cell>
        </row>
        <row r="6388">
          <cell r="A6388" t="str">
            <v>NE21 4</v>
          </cell>
          <cell r="B6388">
            <v>874386</v>
          </cell>
          <cell r="C6388" t="str">
            <v/>
          </cell>
          <cell r="D6388" t="str">
            <v/>
          </cell>
          <cell r="E6388">
            <v>2362065.0578463748</v>
          </cell>
          <cell r="F6388" t="str">
            <v/>
          </cell>
          <cell r="G6388" t="str">
            <v/>
          </cell>
        </row>
        <row r="6389">
          <cell r="A6389" t="str">
            <v>NE21 5</v>
          </cell>
          <cell r="B6389" t="str">
            <v/>
          </cell>
          <cell r="C6389" t="str">
            <v/>
          </cell>
          <cell r="D6389" t="str">
            <v/>
          </cell>
          <cell r="E6389">
            <v>4635238.3605210101</v>
          </cell>
          <cell r="F6389" t="str">
            <v/>
          </cell>
          <cell r="G6389" t="str">
            <v/>
          </cell>
        </row>
        <row r="6390">
          <cell r="A6390" t="str">
            <v>NE21 6</v>
          </cell>
          <cell r="B6390" t="str">
            <v/>
          </cell>
          <cell r="C6390" t="str">
            <v/>
          </cell>
          <cell r="D6390" t="str">
            <v/>
          </cell>
          <cell r="E6390" t="str">
            <v/>
          </cell>
          <cell r="F6390" t="str">
            <v/>
          </cell>
          <cell r="G6390" t="str">
            <v/>
          </cell>
        </row>
        <row r="6391">
          <cell r="A6391" t="str">
            <v>NE22 5</v>
          </cell>
          <cell r="B6391" t="str">
            <v/>
          </cell>
          <cell r="C6391" t="str">
            <v/>
          </cell>
          <cell r="D6391" t="str">
            <v/>
          </cell>
          <cell r="E6391">
            <v>696677.74186951155</v>
          </cell>
          <cell r="F6391" t="str">
            <v/>
          </cell>
          <cell r="G6391" t="str">
            <v/>
          </cell>
        </row>
        <row r="6392">
          <cell r="A6392" t="str">
            <v>NE22 6</v>
          </cell>
          <cell r="B6392" t="str">
            <v/>
          </cell>
          <cell r="C6392" t="str">
            <v/>
          </cell>
          <cell r="D6392" t="str">
            <v/>
          </cell>
          <cell r="E6392" t="str">
            <v/>
          </cell>
          <cell r="F6392" t="str">
            <v/>
          </cell>
          <cell r="G6392" t="str">
            <v/>
          </cell>
        </row>
        <row r="6393">
          <cell r="A6393" t="str">
            <v>NE22 7</v>
          </cell>
          <cell r="B6393" t="str">
            <v/>
          </cell>
          <cell r="C6393" t="str">
            <v/>
          </cell>
          <cell r="D6393" t="str">
            <v/>
          </cell>
          <cell r="E6393">
            <v>632681.21537757223</v>
          </cell>
          <cell r="F6393" t="str">
            <v/>
          </cell>
          <cell r="G6393" t="str">
            <v/>
          </cell>
        </row>
        <row r="6394">
          <cell r="A6394" t="str">
            <v>NE23 0</v>
          </cell>
          <cell r="B6394" t="str">
            <v/>
          </cell>
          <cell r="C6394" t="str">
            <v/>
          </cell>
          <cell r="D6394" t="str">
            <v/>
          </cell>
          <cell r="E6394" t="str">
            <v/>
          </cell>
          <cell r="F6394" t="str">
            <v/>
          </cell>
          <cell r="G6394" t="str">
            <v/>
          </cell>
        </row>
        <row r="6395">
          <cell r="A6395" t="str">
            <v>NE23 1</v>
          </cell>
          <cell r="B6395">
            <v>5601617</v>
          </cell>
          <cell r="C6395" t="str">
            <v/>
          </cell>
          <cell r="D6395">
            <v>1004880.43</v>
          </cell>
          <cell r="E6395" t="str">
            <v/>
          </cell>
          <cell r="F6395" t="str">
            <v/>
          </cell>
          <cell r="G6395" t="str">
            <v/>
          </cell>
        </row>
        <row r="6396">
          <cell r="A6396" t="str">
            <v>NE23 2</v>
          </cell>
          <cell r="B6396" t="str">
            <v/>
          </cell>
          <cell r="C6396" t="str">
            <v/>
          </cell>
          <cell r="D6396" t="str">
            <v/>
          </cell>
          <cell r="E6396" t="str">
            <v/>
          </cell>
          <cell r="F6396" t="str">
            <v/>
          </cell>
          <cell r="G6396" t="str">
            <v/>
          </cell>
        </row>
        <row r="6397">
          <cell r="A6397" t="str">
            <v>NE23 3</v>
          </cell>
          <cell r="B6397">
            <v>81617</v>
          </cell>
          <cell r="C6397" t="str">
            <v/>
          </cell>
          <cell r="D6397">
            <v>137575.79</v>
          </cell>
          <cell r="E6397" t="str">
            <v/>
          </cell>
          <cell r="F6397" t="str">
            <v/>
          </cell>
          <cell r="G6397" t="str">
            <v/>
          </cell>
        </row>
        <row r="6398">
          <cell r="A6398" t="str">
            <v>NE23 6</v>
          </cell>
          <cell r="B6398" t="str">
            <v/>
          </cell>
          <cell r="C6398" t="str">
            <v/>
          </cell>
          <cell r="D6398" t="str">
            <v/>
          </cell>
          <cell r="E6398" t="str">
            <v/>
          </cell>
          <cell r="F6398" t="str">
            <v/>
          </cell>
          <cell r="G6398" t="str">
            <v/>
          </cell>
        </row>
        <row r="6399">
          <cell r="A6399" t="str">
            <v>NE23 7</v>
          </cell>
          <cell r="B6399">
            <v>2228782</v>
          </cell>
          <cell r="C6399" t="str">
            <v/>
          </cell>
          <cell r="D6399">
            <v>857618.68</v>
          </cell>
          <cell r="E6399">
            <v>4213505.0367838889</v>
          </cell>
          <cell r="F6399">
            <v>2684395.94</v>
          </cell>
          <cell r="G6399" t="str">
            <v/>
          </cell>
        </row>
        <row r="6400">
          <cell r="A6400" t="str">
            <v>NE23 8</v>
          </cell>
          <cell r="B6400" t="str">
            <v/>
          </cell>
          <cell r="C6400" t="str">
            <v/>
          </cell>
          <cell r="D6400" t="str">
            <v/>
          </cell>
          <cell r="E6400" t="str">
            <v/>
          </cell>
          <cell r="F6400" t="str">
            <v/>
          </cell>
          <cell r="G6400" t="str">
            <v/>
          </cell>
        </row>
        <row r="6401">
          <cell r="A6401" t="str">
            <v>NE24 1</v>
          </cell>
          <cell r="B6401" t="str">
            <v/>
          </cell>
          <cell r="C6401" t="str">
            <v/>
          </cell>
          <cell r="D6401" t="str">
            <v/>
          </cell>
          <cell r="E6401">
            <v>893546.43514468346</v>
          </cell>
          <cell r="F6401">
            <v>133850.27000000002</v>
          </cell>
          <cell r="G6401" t="str">
            <v/>
          </cell>
        </row>
        <row r="6402">
          <cell r="A6402" t="str">
            <v>NE24 2</v>
          </cell>
          <cell r="B6402" t="str">
            <v/>
          </cell>
          <cell r="C6402" t="str">
            <v/>
          </cell>
          <cell r="D6402" t="str">
            <v/>
          </cell>
          <cell r="E6402" t="str">
            <v/>
          </cell>
          <cell r="F6402" t="str">
            <v/>
          </cell>
          <cell r="G6402" t="str">
            <v/>
          </cell>
        </row>
        <row r="6403">
          <cell r="A6403" t="str">
            <v>NE24 3</v>
          </cell>
          <cell r="B6403" t="str">
            <v/>
          </cell>
          <cell r="C6403" t="str">
            <v/>
          </cell>
          <cell r="D6403">
            <v>51254.879999999997</v>
          </cell>
          <cell r="E6403" t="str">
            <v/>
          </cell>
          <cell r="F6403" t="str">
            <v/>
          </cell>
          <cell r="G6403" t="str">
            <v/>
          </cell>
        </row>
        <row r="6404">
          <cell r="A6404" t="str">
            <v>NE24 4</v>
          </cell>
          <cell r="B6404" t="str">
            <v/>
          </cell>
          <cell r="C6404" t="str">
            <v/>
          </cell>
          <cell r="D6404">
            <v>153779.24</v>
          </cell>
          <cell r="E6404" t="str">
            <v/>
          </cell>
          <cell r="F6404">
            <v>798896.22</v>
          </cell>
          <cell r="G6404" t="str">
            <v/>
          </cell>
        </row>
        <row r="6405">
          <cell r="A6405" t="str">
            <v>NE24 5</v>
          </cell>
          <cell r="B6405" t="str">
            <v/>
          </cell>
          <cell r="C6405" t="str">
            <v/>
          </cell>
          <cell r="D6405" t="str">
            <v/>
          </cell>
          <cell r="E6405" t="str">
            <v/>
          </cell>
          <cell r="F6405" t="str">
            <v/>
          </cell>
          <cell r="G6405" t="str">
            <v/>
          </cell>
        </row>
        <row r="6406">
          <cell r="A6406" t="str">
            <v>NE24 9</v>
          </cell>
          <cell r="B6406" t="str">
            <v/>
          </cell>
          <cell r="C6406" t="str">
            <v/>
          </cell>
          <cell r="D6406" t="str">
            <v/>
          </cell>
          <cell r="E6406" t="str">
            <v/>
          </cell>
          <cell r="F6406" t="str">
            <v/>
          </cell>
          <cell r="G6406" t="str">
            <v/>
          </cell>
        </row>
        <row r="6407">
          <cell r="A6407" t="str">
            <v>NE25 0</v>
          </cell>
          <cell r="B6407" t="str">
            <v/>
          </cell>
          <cell r="C6407" t="str">
            <v/>
          </cell>
          <cell r="D6407">
            <v>524558.42000000004</v>
          </cell>
          <cell r="E6407" t="str">
            <v/>
          </cell>
          <cell r="F6407">
            <v>258543.03</v>
          </cell>
          <cell r="G6407" t="str">
            <v/>
          </cell>
        </row>
        <row r="6408">
          <cell r="A6408" t="str">
            <v>NE25 8</v>
          </cell>
          <cell r="B6408" t="str">
            <v/>
          </cell>
          <cell r="C6408" t="str">
            <v/>
          </cell>
          <cell r="D6408" t="str">
            <v/>
          </cell>
          <cell r="E6408" t="str">
            <v/>
          </cell>
          <cell r="F6408">
            <v>948516.05999999994</v>
          </cell>
          <cell r="G6408" t="str">
            <v/>
          </cell>
        </row>
        <row r="6409">
          <cell r="A6409" t="str">
            <v>NE25 9</v>
          </cell>
          <cell r="B6409" t="str">
            <v/>
          </cell>
          <cell r="C6409" t="str">
            <v/>
          </cell>
          <cell r="D6409" t="str">
            <v/>
          </cell>
          <cell r="E6409">
            <v>6838560.0698963162</v>
          </cell>
          <cell r="F6409">
            <v>766091.31999999983</v>
          </cell>
          <cell r="G6409" t="str">
            <v/>
          </cell>
        </row>
        <row r="6410">
          <cell r="A6410" t="str">
            <v>NE26 1</v>
          </cell>
          <cell r="B6410">
            <v>1476372</v>
          </cell>
          <cell r="C6410" t="str">
            <v/>
          </cell>
          <cell r="D6410">
            <v>428485.57</v>
          </cell>
          <cell r="E6410">
            <v>1239574.1726289608</v>
          </cell>
          <cell r="F6410">
            <v>1159491.8599999999</v>
          </cell>
          <cell r="G6410" t="str">
            <v/>
          </cell>
        </row>
        <row r="6411">
          <cell r="A6411" t="str">
            <v>NE26 2</v>
          </cell>
          <cell r="B6411" t="str">
            <v/>
          </cell>
          <cell r="C6411" t="str">
            <v/>
          </cell>
          <cell r="D6411">
            <v>208585.05</v>
          </cell>
          <cell r="E6411" t="str">
            <v/>
          </cell>
          <cell r="F6411">
            <v>1720883.49</v>
          </cell>
          <cell r="G6411" t="str">
            <v/>
          </cell>
        </row>
        <row r="6412">
          <cell r="A6412" t="str">
            <v>NE26 3</v>
          </cell>
          <cell r="B6412">
            <v>313714</v>
          </cell>
          <cell r="C6412" t="str">
            <v/>
          </cell>
          <cell r="D6412" t="str">
            <v/>
          </cell>
          <cell r="E6412" t="str">
            <v/>
          </cell>
          <cell r="F6412">
            <v>243033.75000000006</v>
          </cell>
          <cell r="G6412" t="str">
            <v/>
          </cell>
        </row>
        <row r="6413">
          <cell r="A6413" t="str">
            <v>NE26 4</v>
          </cell>
          <cell r="B6413" t="str">
            <v/>
          </cell>
          <cell r="C6413" t="str">
            <v/>
          </cell>
          <cell r="D6413" t="str">
            <v/>
          </cell>
          <cell r="E6413" t="str">
            <v/>
          </cell>
          <cell r="F6413" t="str">
            <v/>
          </cell>
          <cell r="G6413" t="str">
            <v/>
          </cell>
        </row>
        <row r="6414">
          <cell r="A6414" t="str">
            <v>NE26 9</v>
          </cell>
          <cell r="B6414" t="str">
            <v/>
          </cell>
          <cell r="C6414" t="str">
            <v/>
          </cell>
          <cell r="D6414" t="str">
            <v/>
          </cell>
          <cell r="E6414" t="str">
            <v/>
          </cell>
          <cell r="F6414" t="str">
            <v/>
          </cell>
          <cell r="G6414" t="str">
            <v/>
          </cell>
        </row>
        <row r="6415">
          <cell r="A6415" t="str">
            <v>NE27 0</v>
          </cell>
          <cell r="B6415" t="str">
            <v/>
          </cell>
          <cell r="C6415" t="str">
            <v/>
          </cell>
          <cell r="D6415" t="str">
            <v/>
          </cell>
          <cell r="E6415">
            <v>1100062.497703345</v>
          </cell>
          <cell r="F6415" t="str">
            <v/>
          </cell>
          <cell r="G6415" t="str">
            <v/>
          </cell>
        </row>
        <row r="6416">
          <cell r="A6416" t="str">
            <v>NE27 9</v>
          </cell>
          <cell r="B6416" t="str">
            <v/>
          </cell>
          <cell r="C6416" t="str">
            <v/>
          </cell>
          <cell r="D6416" t="str">
            <v/>
          </cell>
          <cell r="E6416" t="str">
            <v/>
          </cell>
          <cell r="F6416" t="str">
            <v/>
          </cell>
          <cell r="G6416" t="str">
            <v/>
          </cell>
        </row>
        <row r="6417">
          <cell r="A6417" t="str">
            <v>NE28 0</v>
          </cell>
          <cell r="B6417" t="str">
            <v/>
          </cell>
          <cell r="C6417" t="str">
            <v/>
          </cell>
          <cell r="D6417" t="str">
            <v/>
          </cell>
          <cell r="E6417" t="str">
            <v/>
          </cell>
          <cell r="F6417" t="str">
            <v/>
          </cell>
          <cell r="G6417" t="str">
            <v/>
          </cell>
        </row>
        <row r="6418">
          <cell r="A6418" t="str">
            <v>NE28 5</v>
          </cell>
          <cell r="B6418" t="str">
            <v/>
          </cell>
          <cell r="C6418" t="str">
            <v/>
          </cell>
          <cell r="D6418" t="str">
            <v/>
          </cell>
          <cell r="E6418" t="str">
            <v/>
          </cell>
          <cell r="F6418" t="str">
            <v/>
          </cell>
          <cell r="G6418" t="str">
            <v/>
          </cell>
        </row>
        <row r="6419">
          <cell r="A6419" t="str">
            <v>NE28 6</v>
          </cell>
          <cell r="B6419" t="str">
            <v/>
          </cell>
          <cell r="C6419" t="str">
            <v/>
          </cell>
          <cell r="D6419" t="str">
            <v/>
          </cell>
          <cell r="E6419" t="str">
            <v/>
          </cell>
          <cell r="F6419" t="str">
            <v/>
          </cell>
          <cell r="G6419" t="str">
            <v/>
          </cell>
        </row>
        <row r="6420">
          <cell r="A6420" t="str">
            <v>NE28 7</v>
          </cell>
          <cell r="B6420">
            <v>718644</v>
          </cell>
          <cell r="C6420" t="str">
            <v/>
          </cell>
          <cell r="D6420" t="str">
            <v/>
          </cell>
          <cell r="E6420" t="str">
            <v/>
          </cell>
          <cell r="F6420" t="str">
            <v/>
          </cell>
          <cell r="G6420" t="str">
            <v/>
          </cell>
        </row>
        <row r="6421">
          <cell r="A6421" t="str">
            <v>NE28 8</v>
          </cell>
          <cell r="B6421">
            <v>382898</v>
          </cell>
          <cell r="C6421" t="str">
            <v/>
          </cell>
          <cell r="D6421" t="str">
            <v/>
          </cell>
          <cell r="E6421">
            <v>657319.27126820316</v>
          </cell>
          <cell r="F6421" t="str">
            <v/>
          </cell>
          <cell r="G6421" t="str">
            <v/>
          </cell>
        </row>
        <row r="6422">
          <cell r="A6422" t="str">
            <v>NE28 9</v>
          </cell>
          <cell r="B6422" t="str">
            <v/>
          </cell>
          <cell r="C6422" t="str">
            <v/>
          </cell>
          <cell r="D6422" t="str">
            <v/>
          </cell>
          <cell r="E6422" t="str">
            <v/>
          </cell>
          <cell r="F6422" t="str">
            <v/>
          </cell>
          <cell r="G6422" t="str">
            <v/>
          </cell>
        </row>
        <row r="6423">
          <cell r="A6423" t="str">
            <v>NE29 0</v>
          </cell>
          <cell r="B6423" t="str">
            <v/>
          </cell>
          <cell r="C6423" t="str">
            <v/>
          </cell>
          <cell r="D6423">
            <v>157336.18</v>
          </cell>
          <cell r="E6423">
            <v>1137091.6213493354</v>
          </cell>
          <cell r="F6423" t="str">
            <v/>
          </cell>
          <cell r="G6423" t="str">
            <v/>
          </cell>
        </row>
        <row r="6424">
          <cell r="A6424" t="str">
            <v>NE29 1</v>
          </cell>
          <cell r="B6424" t="str">
            <v/>
          </cell>
          <cell r="C6424" t="str">
            <v/>
          </cell>
          <cell r="D6424" t="str">
            <v/>
          </cell>
          <cell r="E6424" t="str">
            <v/>
          </cell>
          <cell r="F6424" t="str">
            <v/>
          </cell>
          <cell r="G6424" t="str">
            <v/>
          </cell>
        </row>
        <row r="6425">
          <cell r="A6425" t="str">
            <v>NE29 6</v>
          </cell>
          <cell r="B6425">
            <v>868939</v>
          </cell>
          <cell r="C6425" t="str">
            <v/>
          </cell>
          <cell r="D6425" t="str">
            <v/>
          </cell>
          <cell r="E6425">
            <v>670242.21124558989</v>
          </cell>
          <cell r="F6425">
            <v>530201.9</v>
          </cell>
          <cell r="G6425" t="str">
            <v/>
          </cell>
        </row>
        <row r="6426">
          <cell r="A6426" t="str">
            <v>NE29 7</v>
          </cell>
          <cell r="B6426">
            <v>1040976</v>
          </cell>
          <cell r="C6426" t="str">
            <v/>
          </cell>
          <cell r="D6426" t="str">
            <v/>
          </cell>
          <cell r="E6426" t="str">
            <v/>
          </cell>
          <cell r="F6426" t="str">
            <v/>
          </cell>
          <cell r="G6426" t="str">
            <v/>
          </cell>
        </row>
        <row r="6427">
          <cell r="A6427" t="str">
            <v>NE29 8</v>
          </cell>
          <cell r="B6427" t="str">
            <v/>
          </cell>
          <cell r="C6427" t="str">
            <v/>
          </cell>
          <cell r="D6427">
            <v>67658.41</v>
          </cell>
          <cell r="E6427" t="str">
            <v/>
          </cell>
          <cell r="F6427">
            <v>238170.96000000002</v>
          </cell>
          <cell r="G6427" t="str">
            <v/>
          </cell>
        </row>
        <row r="6428">
          <cell r="A6428" t="str">
            <v>NE29 9</v>
          </cell>
          <cell r="B6428" t="str">
            <v/>
          </cell>
          <cell r="C6428" t="str">
            <v/>
          </cell>
          <cell r="D6428" t="str">
            <v/>
          </cell>
          <cell r="E6428" t="str">
            <v/>
          </cell>
          <cell r="F6428" t="str">
            <v/>
          </cell>
          <cell r="G6428" t="str">
            <v/>
          </cell>
        </row>
        <row r="6429">
          <cell r="A6429" t="str">
            <v>NE3 1</v>
          </cell>
          <cell r="B6429">
            <v>2061214</v>
          </cell>
          <cell r="C6429" t="str">
            <v/>
          </cell>
          <cell r="D6429">
            <v>728984.67</v>
          </cell>
          <cell r="E6429">
            <v>4568941.906798739</v>
          </cell>
          <cell r="F6429">
            <v>2836826.5700000008</v>
          </cell>
          <cell r="G6429" t="str">
            <v/>
          </cell>
        </row>
        <row r="6430">
          <cell r="A6430" t="str">
            <v>NE3 2</v>
          </cell>
          <cell r="B6430">
            <v>581995</v>
          </cell>
          <cell r="C6430" t="str">
            <v/>
          </cell>
          <cell r="D6430">
            <v>83829.070000000007</v>
          </cell>
          <cell r="E6430">
            <v>6679874.2330399416</v>
          </cell>
          <cell r="F6430">
            <v>971506.43</v>
          </cell>
          <cell r="G6430" t="str">
            <v/>
          </cell>
        </row>
        <row r="6431">
          <cell r="A6431" t="str">
            <v>NE3 3</v>
          </cell>
          <cell r="B6431" t="str">
            <v/>
          </cell>
          <cell r="C6431" t="str">
            <v/>
          </cell>
          <cell r="D6431" t="str">
            <v/>
          </cell>
          <cell r="E6431" t="str">
            <v/>
          </cell>
          <cell r="F6431">
            <v>374440.18</v>
          </cell>
          <cell r="G6431" t="str">
            <v/>
          </cell>
        </row>
        <row r="6432">
          <cell r="A6432" t="str">
            <v>NE3 4</v>
          </cell>
          <cell r="B6432" t="str">
            <v/>
          </cell>
          <cell r="C6432" t="str">
            <v/>
          </cell>
          <cell r="D6432" t="str">
            <v/>
          </cell>
          <cell r="E6432">
            <v>15877401.030836487</v>
          </cell>
          <cell r="F6432">
            <v>4060439.0600000005</v>
          </cell>
          <cell r="G6432" t="str">
            <v/>
          </cell>
        </row>
        <row r="6433">
          <cell r="A6433" t="str">
            <v>NE3 5</v>
          </cell>
          <cell r="B6433" t="str">
            <v/>
          </cell>
          <cell r="C6433" t="str">
            <v/>
          </cell>
          <cell r="D6433" t="str">
            <v/>
          </cell>
          <cell r="E6433">
            <v>3924257.6767733186</v>
          </cell>
          <cell r="F6433">
            <v>2266234.94</v>
          </cell>
          <cell r="G6433" t="str">
            <v/>
          </cell>
        </row>
        <row r="6434">
          <cell r="A6434" t="str">
            <v>NE3 9</v>
          </cell>
          <cell r="B6434" t="str">
            <v/>
          </cell>
          <cell r="C6434" t="str">
            <v/>
          </cell>
          <cell r="D6434" t="str">
            <v/>
          </cell>
          <cell r="E6434" t="str">
            <v/>
          </cell>
          <cell r="F6434" t="str">
            <v/>
          </cell>
          <cell r="G6434" t="str">
            <v/>
          </cell>
        </row>
        <row r="6435">
          <cell r="A6435" t="str">
            <v>NE30 1</v>
          </cell>
          <cell r="B6435">
            <v>1122261</v>
          </cell>
          <cell r="C6435" t="str">
            <v/>
          </cell>
          <cell r="D6435">
            <v>456731.35</v>
          </cell>
          <cell r="E6435">
            <v>4282729.6552079348</v>
          </cell>
          <cell r="F6435" t="str">
            <v/>
          </cell>
          <cell r="G6435" t="str">
            <v/>
          </cell>
        </row>
        <row r="6436">
          <cell r="A6436" t="str">
            <v>NE30 2</v>
          </cell>
          <cell r="B6436" t="str">
            <v/>
          </cell>
          <cell r="C6436" t="str">
            <v/>
          </cell>
          <cell r="D6436" t="str">
            <v/>
          </cell>
          <cell r="E6436">
            <v>3015282.2180117741</v>
          </cell>
          <cell r="F6436" t="str">
            <v/>
          </cell>
          <cell r="G6436" t="str">
            <v/>
          </cell>
        </row>
        <row r="6437">
          <cell r="A6437" t="str">
            <v>NE30 3</v>
          </cell>
          <cell r="B6437" t="str">
            <v/>
          </cell>
          <cell r="C6437" t="str">
            <v/>
          </cell>
          <cell r="D6437" t="str">
            <v/>
          </cell>
          <cell r="E6437">
            <v>445222.70844795939</v>
          </cell>
          <cell r="F6437" t="str">
            <v/>
          </cell>
          <cell r="G6437" t="str">
            <v/>
          </cell>
        </row>
        <row r="6438">
          <cell r="A6438" t="str">
            <v>NE30 4</v>
          </cell>
          <cell r="B6438" t="str">
            <v/>
          </cell>
          <cell r="C6438" t="str">
            <v/>
          </cell>
          <cell r="D6438" t="str">
            <v/>
          </cell>
          <cell r="E6438">
            <v>1239497.4837964051</v>
          </cell>
          <cell r="F6438" t="str">
            <v/>
          </cell>
          <cell r="G6438" t="str">
            <v/>
          </cell>
        </row>
        <row r="6439">
          <cell r="A6439" t="str">
            <v>NE31 1</v>
          </cell>
          <cell r="B6439" t="str">
            <v/>
          </cell>
          <cell r="C6439" t="str">
            <v/>
          </cell>
          <cell r="D6439" t="str">
            <v/>
          </cell>
          <cell r="E6439">
            <v>1751602.2324336763</v>
          </cell>
          <cell r="F6439" t="str">
            <v/>
          </cell>
          <cell r="G6439" t="str">
            <v/>
          </cell>
        </row>
        <row r="6440">
          <cell r="A6440" t="str">
            <v>NE31 2</v>
          </cell>
          <cell r="B6440" t="str">
            <v/>
          </cell>
          <cell r="C6440" t="str">
            <v/>
          </cell>
          <cell r="D6440" t="str">
            <v/>
          </cell>
          <cell r="E6440" t="str">
            <v/>
          </cell>
          <cell r="F6440">
            <v>963832.36</v>
          </cell>
          <cell r="G6440" t="str">
            <v/>
          </cell>
        </row>
        <row r="6441">
          <cell r="A6441" t="str">
            <v>NE31 9</v>
          </cell>
          <cell r="B6441" t="str">
            <v/>
          </cell>
          <cell r="C6441" t="str">
            <v/>
          </cell>
          <cell r="D6441" t="str">
            <v/>
          </cell>
          <cell r="E6441" t="str">
            <v/>
          </cell>
          <cell r="F6441" t="str">
            <v/>
          </cell>
          <cell r="G6441" t="str">
            <v/>
          </cell>
        </row>
        <row r="6442">
          <cell r="A6442" t="str">
            <v>NE32 3</v>
          </cell>
          <cell r="B6442" t="str">
            <v/>
          </cell>
          <cell r="C6442" t="str">
            <v/>
          </cell>
          <cell r="D6442" t="str">
            <v/>
          </cell>
          <cell r="E6442">
            <v>4658868.8509960873</v>
          </cell>
          <cell r="F6442">
            <v>518810.09</v>
          </cell>
          <cell r="G6442" t="str">
            <v/>
          </cell>
        </row>
        <row r="6443">
          <cell r="A6443" t="str">
            <v>NE32 4</v>
          </cell>
          <cell r="B6443" t="str">
            <v/>
          </cell>
          <cell r="C6443" t="str">
            <v/>
          </cell>
          <cell r="D6443" t="str">
            <v/>
          </cell>
          <cell r="E6443" t="str">
            <v/>
          </cell>
          <cell r="F6443" t="str">
            <v/>
          </cell>
          <cell r="G6443" t="str">
            <v/>
          </cell>
        </row>
        <row r="6444">
          <cell r="A6444" t="str">
            <v>NE32 5</v>
          </cell>
          <cell r="B6444">
            <v>731826</v>
          </cell>
          <cell r="C6444" t="str">
            <v/>
          </cell>
          <cell r="D6444" t="str">
            <v/>
          </cell>
          <cell r="E6444" t="str">
            <v/>
          </cell>
          <cell r="F6444">
            <v>1095214.7100000002</v>
          </cell>
          <cell r="G6444" t="str">
            <v/>
          </cell>
        </row>
        <row r="6445">
          <cell r="A6445" t="str">
            <v>NE32 9</v>
          </cell>
          <cell r="B6445" t="str">
            <v/>
          </cell>
          <cell r="C6445" t="str">
            <v/>
          </cell>
          <cell r="D6445" t="str">
            <v/>
          </cell>
          <cell r="E6445" t="str">
            <v/>
          </cell>
          <cell r="F6445" t="str">
            <v/>
          </cell>
          <cell r="G6445" t="str">
            <v/>
          </cell>
        </row>
        <row r="6446">
          <cell r="A6446" t="str">
            <v>NE33 1</v>
          </cell>
          <cell r="B6446" t="str">
            <v/>
          </cell>
          <cell r="C6446" t="str">
            <v/>
          </cell>
          <cell r="D6446" t="str">
            <v/>
          </cell>
          <cell r="E6446">
            <v>990489.92658753076</v>
          </cell>
          <cell r="F6446" t="str">
            <v/>
          </cell>
          <cell r="G6446" t="str">
            <v/>
          </cell>
        </row>
        <row r="6447">
          <cell r="A6447" t="str">
            <v>NE33 2</v>
          </cell>
          <cell r="B6447">
            <v>681305</v>
          </cell>
          <cell r="C6447" t="str">
            <v/>
          </cell>
          <cell r="D6447" t="str">
            <v/>
          </cell>
          <cell r="E6447" t="str">
            <v/>
          </cell>
          <cell r="F6447">
            <v>1325026.1499999997</v>
          </cell>
          <cell r="G6447" t="str">
            <v/>
          </cell>
        </row>
        <row r="6448">
          <cell r="A6448" t="str">
            <v>NE33 3</v>
          </cell>
          <cell r="B6448" t="str">
            <v/>
          </cell>
          <cell r="C6448" t="str">
            <v/>
          </cell>
          <cell r="D6448" t="str">
            <v/>
          </cell>
          <cell r="E6448">
            <v>390284.18744167831</v>
          </cell>
          <cell r="F6448">
            <v>317441.85000000003</v>
          </cell>
          <cell r="G6448" t="str">
            <v/>
          </cell>
        </row>
        <row r="6449">
          <cell r="A6449" t="str">
            <v>NE33 4</v>
          </cell>
          <cell r="B6449">
            <v>361606</v>
          </cell>
          <cell r="C6449" t="str">
            <v/>
          </cell>
          <cell r="D6449" t="str">
            <v/>
          </cell>
          <cell r="E6449" t="str">
            <v/>
          </cell>
          <cell r="F6449" t="str">
            <v/>
          </cell>
          <cell r="G6449" t="str">
            <v/>
          </cell>
        </row>
        <row r="6450">
          <cell r="A6450" t="str">
            <v>NE33 5</v>
          </cell>
          <cell r="B6450" t="str">
            <v/>
          </cell>
          <cell r="C6450" t="str">
            <v/>
          </cell>
          <cell r="D6450" t="str">
            <v/>
          </cell>
          <cell r="E6450">
            <v>1066677.7668510855</v>
          </cell>
          <cell r="F6450" t="str">
            <v/>
          </cell>
          <cell r="G6450" t="str">
            <v/>
          </cell>
        </row>
        <row r="6451">
          <cell r="A6451" t="str">
            <v>NE33 9</v>
          </cell>
          <cell r="B6451" t="str">
            <v/>
          </cell>
          <cell r="C6451" t="str">
            <v/>
          </cell>
          <cell r="D6451" t="str">
            <v/>
          </cell>
          <cell r="E6451" t="str">
            <v/>
          </cell>
          <cell r="F6451" t="str">
            <v/>
          </cell>
          <cell r="G6451" t="str">
            <v/>
          </cell>
        </row>
        <row r="6452">
          <cell r="A6452" t="str">
            <v>NE34 0</v>
          </cell>
          <cell r="B6452" t="str">
            <v/>
          </cell>
          <cell r="C6452" t="str">
            <v/>
          </cell>
          <cell r="D6452" t="str">
            <v/>
          </cell>
          <cell r="E6452">
            <v>677101.95417576446</v>
          </cell>
          <cell r="F6452" t="str">
            <v/>
          </cell>
          <cell r="G6452" t="str">
            <v/>
          </cell>
        </row>
        <row r="6453">
          <cell r="A6453" t="str">
            <v>NE34 6</v>
          </cell>
          <cell r="B6453" t="str">
            <v/>
          </cell>
          <cell r="C6453" t="str">
            <v/>
          </cell>
          <cell r="D6453" t="str">
            <v/>
          </cell>
          <cell r="E6453">
            <v>921817.6119533428</v>
          </cell>
          <cell r="F6453" t="str">
            <v/>
          </cell>
          <cell r="G6453" t="str">
            <v/>
          </cell>
        </row>
        <row r="6454">
          <cell r="A6454" t="str">
            <v>NE34 7</v>
          </cell>
          <cell r="B6454" t="str">
            <v/>
          </cell>
          <cell r="C6454" t="str">
            <v/>
          </cell>
          <cell r="D6454" t="str">
            <v/>
          </cell>
          <cell r="E6454" t="str">
            <v/>
          </cell>
          <cell r="F6454">
            <v>456772.24999999994</v>
          </cell>
          <cell r="G6454" t="str">
            <v/>
          </cell>
        </row>
        <row r="6455">
          <cell r="A6455" t="str">
            <v>NE34 8</v>
          </cell>
          <cell r="B6455" t="str">
            <v/>
          </cell>
          <cell r="C6455" t="str">
            <v/>
          </cell>
          <cell r="D6455" t="str">
            <v/>
          </cell>
          <cell r="E6455">
            <v>1614098.7849415161</v>
          </cell>
          <cell r="F6455" t="str">
            <v/>
          </cell>
          <cell r="G6455" t="str">
            <v/>
          </cell>
        </row>
        <row r="6456">
          <cell r="A6456" t="str">
            <v>NE34 9</v>
          </cell>
          <cell r="B6456" t="str">
            <v/>
          </cell>
          <cell r="C6456" t="str">
            <v/>
          </cell>
          <cell r="D6456" t="str">
            <v/>
          </cell>
          <cell r="E6456" t="str">
            <v/>
          </cell>
          <cell r="F6456" t="str">
            <v/>
          </cell>
          <cell r="G6456" t="str">
            <v/>
          </cell>
        </row>
        <row r="6457">
          <cell r="A6457" t="str">
            <v>NE35 0</v>
          </cell>
          <cell r="B6457" t="str">
            <v/>
          </cell>
          <cell r="C6457" t="str">
            <v/>
          </cell>
          <cell r="D6457" t="str">
            <v/>
          </cell>
          <cell r="E6457" t="str">
            <v/>
          </cell>
          <cell r="F6457" t="str">
            <v/>
          </cell>
          <cell r="G6457" t="str">
            <v/>
          </cell>
        </row>
        <row r="6458">
          <cell r="A6458" t="str">
            <v>NE35 9</v>
          </cell>
          <cell r="B6458" t="str">
            <v/>
          </cell>
          <cell r="C6458" t="str">
            <v/>
          </cell>
          <cell r="D6458" t="str">
            <v/>
          </cell>
          <cell r="E6458" t="str">
            <v/>
          </cell>
          <cell r="F6458">
            <v>343621.27999999997</v>
          </cell>
          <cell r="G6458" t="str">
            <v/>
          </cell>
        </row>
        <row r="6459">
          <cell r="A6459" t="str">
            <v>NE36 0</v>
          </cell>
          <cell r="B6459">
            <v>620557</v>
          </cell>
          <cell r="C6459" t="str">
            <v/>
          </cell>
          <cell r="D6459" t="str">
            <v/>
          </cell>
          <cell r="E6459" t="str">
            <v/>
          </cell>
          <cell r="F6459" t="str">
            <v/>
          </cell>
          <cell r="G6459" t="str">
            <v/>
          </cell>
        </row>
        <row r="6460">
          <cell r="A6460" t="str">
            <v>NE36 9</v>
          </cell>
          <cell r="B6460" t="str">
            <v/>
          </cell>
          <cell r="C6460" t="str">
            <v/>
          </cell>
          <cell r="D6460" t="str">
            <v/>
          </cell>
          <cell r="E6460" t="str">
            <v/>
          </cell>
          <cell r="F6460" t="str">
            <v/>
          </cell>
          <cell r="G6460" t="str">
            <v/>
          </cell>
        </row>
        <row r="6461">
          <cell r="A6461" t="str">
            <v>NE37 1</v>
          </cell>
          <cell r="B6461" t="str">
            <v/>
          </cell>
          <cell r="C6461" t="str">
            <v/>
          </cell>
          <cell r="D6461" t="str">
            <v/>
          </cell>
          <cell r="E6461" t="str">
            <v/>
          </cell>
          <cell r="F6461">
            <v>950399.52999999991</v>
          </cell>
          <cell r="G6461" t="str">
            <v/>
          </cell>
        </row>
        <row r="6462">
          <cell r="A6462" t="str">
            <v>NE37 2</v>
          </cell>
          <cell r="B6462" t="str">
            <v/>
          </cell>
          <cell r="C6462" t="str">
            <v/>
          </cell>
          <cell r="D6462" t="str">
            <v/>
          </cell>
          <cell r="E6462">
            <v>1675279.9111784096</v>
          </cell>
          <cell r="F6462">
            <v>730862.44</v>
          </cell>
          <cell r="G6462" t="str">
            <v/>
          </cell>
        </row>
        <row r="6463">
          <cell r="A6463" t="str">
            <v>NE37 3</v>
          </cell>
          <cell r="B6463" t="str">
            <v/>
          </cell>
          <cell r="C6463" t="str">
            <v/>
          </cell>
          <cell r="D6463" t="str">
            <v/>
          </cell>
          <cell r="E6463">
            <v>796216.87444444839</v>
          </cell>
          <cell r="F6463" t="str">
            <v/>
          </cell>
          <cell r="G6463" t="str">
            <v/>
          </cell>
        </row>
        <row r="6464">
          <cell r="A6464" t="str">
            <v>NE37 9</v>
          </cell>
          <cell r="B6464" t="str">
            <v/>
          </cell>
          <cell r="C6464" t="str">
            <v/>
          </cell>
          <cell r="D6464" t="str">
            <v/>
          </cell>
          <cell r="E6464" t="str">
            <v/>
          </cell>
          <cell r="F6464" t="str">
            <v/>
          </cell>
          <cell r="G6464" t="str">
            <v/>
          </cell>
        </row>
        <row r="6465">
          <cell r="A6465" t="str">
            <v>NE38 0</v>
          </cell>
          <cell r="B6465" t="str">
            <v/>
          </cell>
          <cell r="C6465" t="str">
            <v/>
          </cell>
          <cell r="D6465" t="str">
            <v/>
          </cell>
          <cell r="E6465">
            <v>2032895.507604114</v>
          </cell>
          <cell r="F6465">
            <v>885241.05</v>
          </cell>
          <cell r="G6465" t="str">
            <v/>
          </cell>
        </row>
        <row r="6466">
          <cell r="A6466" t="str">
            <v>NE38 7</v>
          </cell>
          <cell r="B6466" t="str">
            <v/>
          </cell>
          <cell r="C6466" t="str">
            <v/>
          </cell>
          <cell r="D6466" t="str">
            <v/>
          </cell>
          <cell r="E6466" t="str">
            <v/>
          </cell>
          <cell r="F6466">
            <v>904342.28999999992</v>
          </cell>
          <cell r="G6466" t="str">
            <v/>
          </cell>
        </row>
        <row r="6467">
          <cell r="A6467" t="str">
            <v>NE38 8</v>
          </cell>
          <cell r="B6467">
            <v>1625562</v>
          </cell>
          <cell r="C6467" t="str">
            <v/>
          </cell>
          <cell r="D6467" t="str">
            <v/>
          </cell>
          <cell r="E6467">
            <v>1269739.1347695019</v>
          </cell>
          <cell r="F6467" t="str">
            <v/>
          </cell>
          <cell r="G6467" t="str">
            <v/>
          </cell>
        </row>
        <row r="6468">
          <cell r="A6468" t="str">
            <v>NE38 9</v>
          </cell>
          <cell r="B6468" t="str">
            <v/>
          </cell>
          <cell r="C6468" t="str">
            <v/>
          </cell>
          <cell r="D6468" t="str">
            <v/>
          </cell>
          <cell r="E6468">
            <v>2898691.115800336</v>
          </cell>
          <cell r="F6468">
            <v>3054428.25</v>
          </cell>
          <cell r="G6468" t="str">
            <v/>
          </cell>
        </row>
        <row r="6469">
          <cell r="A6469" t="str">
            <v>NE39 1</v>
          </cell>
          <cell r="B6469" t="str">
            <v/>
          </cell>
          <cell r="C6469" t="str">
            <v/>
          </cell>
          <cell r="D6469" t="str">
            <v/>
          </cell>
          <cell r="E6469" t="str">
            <v/>
          </cell>
          <cell r="F6469" t="str">
            <v/>
          </cell>
          <cell r="G6469" t="str">
            <v/>
          </cell>
        </row>
        <row r="6470">
          <cell r="A6470" t="str">
            <v>NE39 2</v>
          </cell>
          <cell r="B6470" t="str">
            <v/>
          </cell>
          <cell r="C6470" t="str">
            <v/>
          </cell>
          <cell r="D6470" t="str">
            <v/>
          </cell>
          <cell r="E6470" t="str">
            <v/>
          </cell>
          <cell r="F6470" t="str">
            <v/>
          </cell>
          <cell r="G6470" t="str">
            <v/>
          </cell>
        </row>
        <row r="6471">
          <cell r="A6471" t="str">
            <v>NE4 5</v>
          </cell>
          <cell r="B6471" t="str">
            <v/>
          </cell>
          <cell r="C6471" t="str">
            <v/>
          </cell>
          <cell r="D6471" t="str">
            <v/>
          </cell>
          <cell r="E6471">
            <v>2011655.2058474023</v>
          </cell>
          <cell r="F6471">
            <v>1970487.38</v>
          </cell>
          <cell r="G6471" t="str">
            <v/>
          </cell>
        </row>
        <row r="6472">
          <cell r="A6472" t="str">
            <v>NE4 6</v>
          </cell>
          <cell r="B6472" t="str">
            <v/>
          </cell>
          <cell r="C6472" t="str">
            <v/>
          </cell>
          <cell r="D6472" t="str">
            <v/>
          </cell>
          <cell r="E6472">
            <v>7325991.4641379779</v>
          </cell>
          <cell r="F6472" t="str">
            <v/>
          </cell>
          <cell r="G6472" t="str">
            <v/>
          </cell>
        </row>
        <row r="6473">
          <cell r="A6473" t="str">
            <v>NE4 7</v>
          </cell>
          <cell r="B6473">
            <v>1243858</v>
          </cell>
          <cell r="C6473" t="str">
            <v/>
          </cell>
          <cell r="D6473" t="str">
            <v/>
          </cell>
          <cell r="E6473" t="str">
            <v/>
          </cell>
          <cell r="F6473" t="str">
            <v/>
          </cell>
          <cell r="G6473" t="str">
            <v/>
          </cell>
        </row>
        <row r="6474">
          <cell r="A6474" t="str">
            <v>NE4 8</v>
          </cell>
          <cell r="B6474" t="str">
            <v/>
          </cell>
          <cell r="C6474" t="str">
            <v/>
          </cell>
          <cell r="D6474" t="str">
            <v/>
          </cell>
          <cell r="E6474">
            <v>3025162.8737273887</v>
          </cell>
          <cell r="F6474">
            <v>374875.69</v>
          </cell>
          <cell r="G6474" t="str">
            <v/>
          </cell>
        </row>
        <row r="6475">
          <cell r="A6475" t="str">
            <v>NE4 9</v>
          </cell>
          <cell r="B6475">
            <v>1087089</v>
          </cell>
          <cell r="C6475" t="str">
            <v/>
          </cell>
          <cell r="D6475" t="str">
            <v/>
          </cell>
          <cell r="E6475">
            <v>39107904.572040886</v>
          </cell>
          <cell r="F6475">
            <v>2424681.1099999994</v>
          </cell>
          <cell r="G6475" t="str">
            <v/>
          </cell>
        </row>
        <row r="6476">
          <cell r="A6476" t="str">
            <v>NE40 3</v>
          </cell>
          <cell r="B6476" t="str">
            <v/>
          </cell>
          <cell r="C6476" t="str">
            <v/>
          </cell>
          <cell r="D6476" t="str">
            <v/>
          </cell>
          <cell r="E6476" t="str">
            <v/>
          </cell>
          <cell r="F6476" t="str">
            <v/>
          </cell>
          <cell r="G6476" t="str">
            <v/>
          </cell>
        </row>
        <row r="6477">
          <cell r="A6477" t="str">
            <v>NE40 4</v>
          </cell>
          <cell r="B6477">
            <v>385761</v>
          </cell>
          <cell r="C6477" t="str">
            <v/>
          </cell>
          <cell r="D6477" t="str">
            <v/>
          </cell>
          <cell r="E6477">
            <v>332796.32885156083</v>
          </cell>
          <cell r="F6477" t="str">
            <v/>
          </cell>
          <cell r="G6477" t="str">
            <v/>
          </cell>
        </row>
        <row r="6478">
          <cell r="A6478" t="str">
            <v>NE40 9</v>
          </cell>
          <cell r="B6478" t="str">
            <v/>
          </cell>
          <cell r="C6478" t="str">
            <v/>
          </cell>
          <cell r="D6478" t="str">
            <v/>
          </cell>
          <cell r="E6478" t="str">
            <v/>
          </cell>
          <cell r="F6478" t="str">
            <v/>
          </cell>
          <cell r="G6478" t="str">
            <v/>
          </cell>
        </row>
        <row r="6479">
          <cell r="A6479" t="str">
            <v>NE41 8</v>
          </cell>
          <cell r="B6479" t="str">
            <v/>
          </cell>
          <cell r="C6479" t="str">
            <v/>
          </cell>
          <cell r="D6479" t="str">
            <v/>
          </cell>
          <cell r="E6479" t="str">
            <v/>
          </cell>
          <cell r="F6479" t="str">
            <v/>
          </cell>
          <cell r="G6479" t="str">
            <v/>
          </cell>
        </row>
        <row r="6480">
          <cell r="A6480" t="str">
            <v>NE42 5</v>
          </cell>
          <cell r="B6480" t="str">
            <v/>
          </cell>
          <cell r="C6480" t="str">
            <v/>
          </cell>
          <cell r="D6480" t="str">
            <v/>
          </cell>
          <cell r="E6480">
            <v>1311892.9537952221</v>
          </cell>
          <cell r="F6480" t="str">
            <v/>
          </cell>
          <cell r="G6480" t="str">
            <v/>
          </cell>
        </row>
        <row r="6481">
          <cell r="A6481" t="str">
            <v>NE42 6</v>
          </cell>
          <cell r="B6481" t="str">
            <v/>
          </cell>
          <cell r="C6481" t="str">
            <v/>
          </cell>
          <cell r="D6481" t="str">
            <v/>
          </cell>
          <cell r="E6481" t="str">
            <v/>
          </cell>
          <cell r="F6481">
            <v>504358.20999999996</v>
          </cell>
          <cell r="G6481" t="str">
            <v/>
          </cell>
        </row>
        <row r="6482">
          <cell r="A6482" t="str">
            <v>NE42 9</v>
          </cell>
          <cell r="B6482" t="str">
            <v/>
          </cell>
          <cell r="C6482" t="str">
            <v/>
          </cell>
          <cell r="D6482" t="str">
            <v/>
          </cell>
          <cell r="E6482" t="str">
            <v/>
          </cell>
          <cell r="F6482" t="str">
            <v/>
          </cell>
          <cell r="G6482" t="str">
            <v/>
          </cell>
        </row>
        <row r="6483">
          <cell r="A6483" t="str">
            <v>NE43 7</v>
          </cell>
          <cell r="B6483">
            <v>3793849</v>
          </cell>
          <cell r="C6483" t="str">
            <v/>
          </cell>
          <cell r="D6483" t="str">
            <v/>
          </cell>
          <cell r="E6483">
            <v>4882323.604450874</v>
          </cell>
          <cell r="F6483">
            <v>1824834.8</v>
          </cell>
          <cell r="G6483" t="str">
            <v/>
          </cell>
        </row>
        <row r="6484">
          <cell r="A6484" t="str">
            <v>NE44 6</v>
          </cell>
          <cell r="B6484" t="str">
            <v/>
          </cell>
          <cell r="C6484" t="str">
            <v/>
          </cell>
          <cell r="D6484" t="str">
            <v/>
          </cell>
          <cell r="E6484" t="str">
            <v/>
          </cell>
          <cell r="F6484" t="str">
            <v/>
          </cell>
          <cell r="G6484" t="str">
            <v/>
          </cell>
        </row>
        <row r="6485">
          <cell r="A6485" t="str">
            <v>NE45 5</v>
          </cell>
          <cell r="B6485">
            <v>2592576</v>
          </cell>
          <cell r="C6485" t="str">
            <v/>
          </cell>
          <cell r="D6485" t="str">
            <v/>
          </cell>
          <cell r="E6485">
            <v>3872043.7253497588</v>
          </cell>
          <cell r="F6485" t="str">
            <v/>
          </cell>
          <cell r="G6485" t="str">
            <v/>
          </cell>
        </row>
        <row r="6486">
          <cell r="A6486" t="str">
            <v>NE46 1</v>
          </cell>
          <cell r="B6486" t="str">
            <v/>
          </cell>
          <cell r="C6486" t="str">
            <v/>
          </cell>
          <cell r="D6486" t="str">
            <v/>
          </cell>
          <cell r="E6486" t="str">
            <v/>
          </cell>
          <cell r="F6486">
            <v>272551.88</v>
          </cell>
          <cell r="G6486" t="str">
            <v/>
          </cell>
        </row>
        <row r="6487">
          <cell r="A6487" t="str">
            <v>NE46 2</v>
          </cell>
          <cell r="B6487">
            <v>1179399</v>
          </cell>
          <cell r="C6487" t="str">
            <v/>
          </cell>
          <cell r="D6487" t="str">
            <v/>
          </cell>
          <cell r="E6487">
            <v>4048604.776655762</v>
          </cell>
          <cell r="F6487">
            <v>1263529.8199999998</v>
          </cell>
          <cell r="G6487" t="str">
            <v/>
          </cell>
        </row>
        <row r="6488">
          <cell r="A6488" t="str">
            <v>NE46 3</v>
          </cell>
          <cell r="B6488">
            <v>1880710</v>
          </cell>
          <cell r="C6488" t="str">
            <v/>
          </cell>
          <cell r="D6488" t="str">
            <v/>
          </cell>
          <cell r="E6488">
            <v>653543.8657369545</v>
          </cell>
          <cell r="F6488" t="str">
            <v/>
          </cell>
          <cell r="G6488" t="str">
            <v/>
          </cell>
        </row>
        <row r="6489">
          <cell r="A6489" t="str">
            <v>NE46 4</v>
          </cell>
          <cell r="B6489">
            <v>422797</v>
          </cell>
          <cell r="C6489" t="str">
            <v/>
          </cell>
          <cell r="D6489" t="str">
            <v/>
          </cell>
          <cell r="E6489">
            <v>3754789.1660388308</v>
          </cell>
          <cell r="F6489">
            <v>895073.04</v>
          </cell>
          <cell r="G6489" t="str">
            <v/>
          </cell>
        </row>
        <row r="6490">
          <cell r="A6490" t="str">
            <v>NE46 9</v>
          </cell>
          <cell r="B6490" t="str">
            <v/>
          </cell>
          <cell r="C6490" t="str">
            <v/>
          </cell>
          <cell r="D6490" t="str">
            <v/>
          </cell>
          <cell r="E6490" t="str">
            <v/>
          </cell>
          <cell r="F6490" t="str">
            <v/>
          </cell>
          <cell r="G6490" t="str">
            <v/>
          </cell>
        </row>
        <row r="6491">
          <cell r="A6491" t="str">
            <v>NE47 0</v>
          </cell>
          <cell r="B6491" t="str">
            <v/>
          </cell>
          <cell r="C6491" t="str">
            <v/>
          </cell>
          <cell r="D6491" t="str">
            <v/>
          </cell>
          <cell r="E6491">
            <v>1975387.6156288239</v>
          </cell>
          <cell r="F6491" t="str">
            <v/>
          </cell>
          <cell r="G6491" t="str">
            <v/>
          </cell>
        </row>
        <row r="6492">
          <cell r="A6492" t="str">
            <v>NE47 5</v>
          </cell>
          <cell r="B6492" t="str">
            <v/>
          </cell>
          <cell r="C6492" t="str">
            <v/>
          </cell>
          <cell r="D6492" t="str">
            <v/>
          </cell>
          <cell r="E6492" t="str">
            <v/>
          </cell>
          <cell r="F6492" t="str">
            <v/>
          </cell>
          <cell r="G6492" t="str">
            <v/>
          </cell>
        </row>
        <row r="6493">
          <cell r="A6493" t="str">
            <v>NE47 6</v>
          </cell>
          <cell r="B6493">
            <v>716603</v>
          </cell>
          <cell r="C6493" t="str">
            <v/>
          </cell>
          <cell r="D6493" t="str">
            <v/>
          </cell>
          <cell r="E6493" t="str">
            <v/>
          </cell>
          <cell r="F6493" t="str">
            <v/>
          </cell>
          <cell r="G6493" t="str">
            <v/>
          </cell>
        </row>
        <row r="6494">
          <cell r="A6494" t="str">
            <v>NE47 7</v>
          </cell>
          <cell r="B6494" t="str">
            <v/>
          </cell>
          <cell r="C6494" t="str">
            <v/>
          </cell>
          <cell r="D6494">
            <v>1248377.8600000001</v>
          </cell>
          <cell r="E6494">
            <v>1852202.2468598497</v>
          </cell>
          <cell r="F6494" t="str">
            <v/>
          </cell>
          <cell r="G6494" t="str">
            <v/>
          </cell>
        </row>
        <row r="6495">
          <cell r="A6495" t="str">
            <v>NE47 8</v>
          </cell>
          <cell r="B6495" t="str">
            <v/>
          </cell>
          <cell r="C6495" t="str">
            <v/>
          </cell>
          <cell r="D6495" t="str">
            <v/>
          </cell>
          <cell r="E6495" t="str">
            <v/>
          </cell>
          <cell r="F6495" t="str">
            <v/>
          </cell>
          <cell r="G6495" t="str">
            <v/>
          </cell>
        </row>
        <row r="6496">
          <cell r="A6496" t="str">
            <v>NE47 9</v>
          </cell>
          <cell r="B6496">
            <v>1141806</v>
          </cell>
          <cell r="C6496" t="str">
            <v/>
          </cell>
          <cell r="D6496">
            <v>339604.09</v>
          </cell>
          <cell r="E6496">
            <v>1098275.2000173365</v>
          </cell>
          <cell r="F6496" t="str">
            <v/>
          </cell>
          <cell r="G6496" t="str">
            <v/>
          </cell>
        </row>
        <row r="6497">
          <cell r="A6497" t="str">
            <v>NE48 1</v>
          </cell>
          <cell r="B6497" t="str">
            <v/>
          </cell>
          <cell r="C6497" t="str">
            <v/>
          </cell>
          <cell r="D6497" t="str">
            <v/>
          </cell>
          <cell r="E6497">
            <v>1227605.0596078488</v>
          </cell>
          <cell r="F6497" t="str">
            <v/>
          </cell>
          <cell r="G6497" t="str">
            <v/>
          </cell>
        </row>
        <row r="6498">
          <cell r="A6498" t="str">
            <v>NE48 2</v>
          </cell>
          <cell r="B6498" t="str">
            <v/>
          </cell>
          <cell r="C6498" t="str">
            <v/>
          </cell>
          <cell r="D6498" t="str">
            <v/>
          </cell>
          <cell r="E6498">
            <v>2240813.6870197775</v>
          </cell>
          <cell r="F6498" t="str">
            <v/>
          </cell>
          <cell r="G6498" t="str">
            <v/>
          </cell>
        </row>
        <row r="6499">
          <cell r="A6499" t="str">
            <v>NE48 3</v>
          </cell>
          <cell r="B6499" t="str">
            <v/>
          </cell>
          <cell r="C6499" t="str">
            <v/>
          </cell>
          <cell r="D6499" t="str">
            <v/>
          </cell>
          <cell r="E6499">
            <v>1723319.0526960441</v>
          </cell>
          <cell r="F6499" t="str">
            <v/>
          </cell>
          <cell r="G6499" t="str">
            <v/>
          </cell>
        </row>
        <row r="6500">
          <cell r="A6500" t="str">
            <v>NE48 4</v>
          </cell>
          <cell r="B6500" t="str">
            <v/>
          </cell>
          <cell r="C6500" t="str">
            <v/>
          </cell>
          <cell r="D6500" t="str">
            <v/>
          </cell>
          <cell r="E6500" t="str">
            <v/>
          </cell>
          <cell r="F6500" t="str">
            <v/>
          </cell>
          <cell r="G6500" t="str">
            <v/>
          </cell>
        </row>
        <row r="6501">
          <cell r="A6501" t="str">
            <v>NE49 0</v>
          </cell>
          <cell r="B6501" t="str">
            <v/>
          </cell>
          <cell r="C6501" t="str">
            <v/>
          </cell>
          <cell r="D6501" t="str">
            <v/>
          </cell>
          <cell r="E6501" t="str">
            <v/>
          </cell>
          <cell r="F6501" t="str">
            <v/>
          </cell>
          <cell r="G6501" t="str">
            <v/>
          </cell>
        </row>
        <row r="6502">
          <cell r="A6502" t="str">
            <v>NE49 9</v>
          </cell>
          <cell r="B6502">
            <v>880452</v>
          </cell>
          <cell r="C6502" t="str">
            <v/>
          </cell>
          <cell r="D6502" t="str">
            <v/>
          </cell>
          <cell r="E6502">
            <v>472465.95441761939</v>
          </cell>
          <cell r="F6502" t="str">
            <v/>
          </cell>
          <cell r="G6502" t="str">
            <v/>
          </cell>
        </row>
        <row r="6503">
          <cell r="A6503" t="str">
            <v>NE5 1</v>
          </cell>
          <cell r="B6503">
            <v>654876</v>
          </cell>
          <cell r="C6503" t="str">
            <v/>
          </cell>
          <cell r="D6503" t="str">
            <v/>
          </cell>
          <cell r="E6503" t="str">
            <v/>
          </cell>
          <cell r="F6503" t="str">
            <v/>
          </cell>
          <cell r="G6503" t="str">
            <v/>
          </cell>
        </row>
        <row r="6504">
          <cell r="A6504" t="str">
            <v>NE5 2</v>
          </cell>
          <cell r="B6504" t="str">
            <v/>
          </cell>
          <cell r="C6504" t="str">
            <v/>
          </cell>
          <cell r="D6504" t="str">
            <v/>
          </cell>
          <cell r="E6504">
            <v>2058844.4345847308</v>
          </cell>
          <cell r="F6504">
            <v>1107299.77</v>
          </cell>
          <cell r="G6504" t="str">
            <v/>
          </cell>
        </row>
        <row r="6505">
          <cell r="A6505" t="str">
            <v>NE5 3</v>
          </cell>
          <cell r="B6505">
            <v>59520</v>
          </cell>
          <cell r="C6505" t="str">
            <v/>
          </cell>
          <cell r="D6505" t="str">
            <v/>
          </cell>
          <cell r="E6505" t="str">
            <v/>
          </cell>
          <cell r="F6505" t="str">
            <v/>
          </cell>
          <cell r="G6505" t="str">
            <v/>
          </cell>
        </row>
        <row r="6506">
          <cell r="A6506" t="str">
            <v>NE5 4</v>
          </cell>
          <cell r="B6506" t="str">
            <v/>
          </cell>
          <cell r="C6506" t="str">
            <v/>
          </cell>
          <cell r="D6506" t="str">
            <v/>
          </cell>
          <cell r="E6506" t="str">
            <v/>
          </cell>
          <cell r="F6506" t="str">
            <v/>
          </cell>
          <cell r="G6506" t="str">
            <v/>
          </cell>
        </row>
        <row r="6507">
          <cell r="A6507" t="str">
            <v>NE5 5</v>
          </cell>
          <cell r="B6507" t="str">
            <v/>
          </cell>
          <cell r="C6507" t="str">
            <v/>
          </cell>
          <cell r="D6507" t="str">
            <v/>
          </cell>
          <cell r="E6507" t="str">
            <v/>
          </cell>
          <cell r="F6507" t="str">
            <v/>
          </cell>
          <cell r="G6507" t="str">
            <v/>
          </cell>
        </row>
        <row r="6508">
          <cell r="A6508" t="str">
            <v>NE5 9</v>
          </cell>
          <cell r="B6508" t="str">
            <v/>
          </cell>
          <cell r="C6508" t="str">
            <v/>
          </cell>
          <cell r="D6508" t="str">
            <v/>
          </cell>
          <cell r="E6508" t="str">
            <v/>
          </cell>
          <cell r="F6508" t="str">
            <v/>
          </cell>
          <cell r="G6508" t="str">
            <v/>
          </cell>
        </row>
        <row r="6509">
          <cell r="A6509" t="str">
            <v>NE6 1</v>
          </cell>
          <cell r="B6509" t="str">
            <v/>
          </cell>
          <cell r="C6509" t="str">
            <v/>
          </cell>
          <cell r="D6509" t="str">
            <v/>
          </cell>
          <cell r="E6509">
            <v>1380270.687011732</v>
          </cell>
          <cell r="F6509" t="str">
            <v/>
          </cell>
          <cell r="G6509" t="str">
            <v/>
          </cell>
        </row>
        <row r="6510">
          <cell r="A6510" t="str">
            <v>NE6 2</v>
          </cell>
          <cell r="B6510" t="str">
            <v/>
          </cell>
          <cell r="C6510" t="str">
            <v/>
          </cell>
          <cell r="D6510" t="str">
            <v/>
          </cell>
          <cell r="E6510">
            <v>1015728.397723904</v>
          </cell>
          <cell r="F6510" t="str">
            <v/>
          </cell>
          <cell r="G6510" t="str">
            <v/>
          </cell>
        </row>
        <row r="6511">
          <cell r="A6511" t="str">
            <v>NE6 3</v>
          </cell>
          <cell r="B6511" t="str">
            <v/>
          </cell>
          <cell r="C6511" t="str">
            <v/>
          </cell>
          <cell r="D6511" t="str">
            <v/>
          </cell>
          <cell r="E6511" t="str">
            <v/>
          </cell>
          <cell r="F6511" t="str">
            <v/>
          </cell>
          <cell r="G6511" t="str">
            <v/>
          </cell>
        </row>
        <row r="6512">
          <cell r="A6512" t="str">
            <v>NE6 4</v>
          </cell>
          <cell r="B6512" t="str">
            <v/>
          </cell>
          <cell r="C6512" t="str">
            <v/>
          </cell>
          <cell r="D6512" t="str">
            <v/>
          </cell>
          <cell r="E6512">
            <v>1730366.5696800312</v>
          </cell>
          <cell r="F6512" t="str">
            <v/>
          </cell>
          <cell r="G6512" t="str">
            <v/>
          </cell>
        </row>
        <row r="6513">
          <cell r="A6513" t="str">
            <v>NE6 5</v>
          </cell>
          <cell r="B6513">
            <v>469498</v>
          </cell>
          <cell r="C6513" t="str">
            <v/>
          </cell>
          <cell r="D6513" t="str">
            <v/>
          </cell>
          <cell r="E6513">
            <v>8146969.483355728</v>
          </cell>
          <cell r="F6513">
            <v>911864.49</v>
          </cell>
          <cell r="G6513" t="str">
            <v/>
          </cell>
        </row>
        <row r="6514">
          <cell r="A6514" t="str">
            <v>NE6 9</v>
          </cell>
          <cell r="B6514" t="str">
            <v/>
          </cell>
          <cell r="C6514" t="str">
            <v/>
          </cell>
          <cell r="D6514" t="str">
            <v/>
          </cell>
          <cell r="E6514" t="str">
            <v/>
          </cell>
          <cell r="F6514" t="str">
            <v/>
          </cell>
          <cell r="G6514" t="str">
            <v/>
          </cell>
        </row>
        <row r="6515">
          <cell r="A6515" t="str">
            <v>NE61 1</v>
          </cell>
          <cell r="B6515">
            <v>1120124</v>
          </cell>
          <cell r="C6515" t="str">
            <v/>
          </cell>
          <cell r="D6515">
            <v>130249.3</v>
          </cell>
          <cell r="E6515">
            <v>2376846.9054673584</v>
          </cell>
          <cell r="F6515">
            <v>712085.06999999972</v>
          </cell>
          <cell r="G6515" t="str">
            <v/>
          </cell>
        </row>
        <row r="6516">
          <cell r="A6516" t="str">
            <v>NE61 2</v>
          </cell>
          <cell r="B6516" t="str">
            <v/>
          </cell>
          <cell r="C6516" t="str">
            <v/>
          </cell>
          <cell r="D6516" t="str">
            <v/>
          </cell>
          <cell r="E6516">
            <v>723873.00430094847</v>
          </cell>
          <cell r="F6516" t="str">
            <v/>
          </cell>
          <cell r="G6516" t="str">
            <v/>
          </cell>
        </row>
        <row r="6517">
          <cell r="A6517" t="str">
            <v>NE61 3</v>
          </cell>
          <cell r="B6517">
            <v>7620670</v>
          </cell>
          <cell r="C6517" t="str">
            <v/>
          </cell>
          <cell r="D6517" t="str">
            <v/>
          </cell>
          <cell r="E6517">
            <v>6920760.9394397009</v>
          </cell>
          <cell r="F6517" t="str">
            <v/>
          </cell>
          <cell r="G6517" t="str">
            <v/>
          </cell>
        </row>
        <row r="6518">
          <cell r="A6518" t="str">
            <v>NE61 4</v>
          </cell>
          <cell r="B6518" t="str">
            <v/>
          </cell>
          <cell r="C6518" t="str">
            <v/>
          </cell>
          <cell r="D6518" t="str">
            <v/>
          </cell>
          <cell r="E6518">
            <v>2916051.8850413552</v>
          </cell>
          <cell r="F6518" t="str">
            <v/>
          </cell>
          <cell r="G6518" t="str">
            <v/>
          </cell>
        </row>
        <row r="6519">
          <cell r="A6519" t="str">
            <v>NE61 5</v>
          </cell>
          <cell r="B6519" t="str">
            <v/>
          </cell>
          <cell r="C6519" t="str">
            <v/>
          </cell>
          <cell r="D6519" t="str">
            <v/>
          </cell>
          <cell r="E6519">
            <v>2205654.6298067719</v>
          </cell>
          <cell r="F6519" t="str">
            <v/>
          </cell>
          <cell r="G6519" t="str">
            <v/>
          </cell>
        </row>
        <row r="6520">
          <cell r="A6520" t="str">
            <v>NE61 6</v>
          </cell>
          <cell r="B6520">
            <v>1357235</v>
          </cell>
          <cell r="C6520" t="str">
            <v/>
          </cell>
          <cell r="D6520" t="str">
            <v/>
          </cell>
          <cell r="E6520">
            <v>8469410.5348672383</v>
          </cell>
          <cell r="F6520">
            <v>2222167.04</v>
          </cell>
          <cell r="G6520" t="str">
            <v/>
          </cell>
        </row>
        <row r="6521">
          <cell r="A6521" t="str">
            <v>NE61 9</v>
          </cell>
          <cell r="B6521" t="str">
            <v/>
          </cell>
          <cell r="C6521" t="str">
            <v/>
          </cell>
          <cell r="D6521" t="str">
            <v/>
          </cell>
          <cell r="E6521" t="str">
            <v/>
          </cell>
          <cell r="F6521" t="str">
            <v/>
          </cell>
          <cell r="G6521" t="str">
            <v/>
          </cell>
        </row>
        <row r="6522">
          <cell r="A6522" t="str">
            <v>NE62 5</v>
          </cell>
          <cell r="B6522" t="str">
            <v/>
          </cell>
          <cell r="C6522" t="str">
            <v/>
          </cell>
          <cell r="D6522">
            <v>150865.70000000001</v>
          </cell>
          <cell r="E6522">
            <v>716897.04582742206</v>
          </cell>
          <cell r="F6522" t="str">
            <v/>
          </cell>
          <cell r="G6522" t="str">
            <v/>
          </cell>
        </row>
        <row r="6523">
          <cell r="A6523" t="str">
            <v>NE63 0</v>
          </cell>
          <cell r="B6523" t="str">
            <v/>
          </cell>
          <cell r="C6523" t="str">
            <v/>
          </cell>
          <cell r="D6523">
            <v>69062.23</v>
          </cell>
          <cell r="E6523">
            <v>1668581.7217805227</v>
          </cell>
          <cell r="F6523" t="str">
            <v/>
          </cell>
          <cell r="G6523" t="str">
            <v/>
          </cell>
        </row>
        <row r="6524">
          <cell r="A6524" t="str">
            <v>NE63 3</v>
          </cell>
          <cell r="B6524" t="str">
            <v/>
          </cell>
          <cell r="C6524" t="str">
            <v/>
          </cell>
          <cell r="D6524" t="str">
            <v/>
          </cell>
          <cell r="E6524" t="str">
            <v/>
          </cell>
          <cell r="F6524" t="str">
            <v/>
          </cell>
          <cell r="G6524" t="str">
            <v/>
          </cell>
        </row>
        <row r="6525">
          <cell r="A6525" t="str">
            <v>NE63 8</v>
          </cell>
          <cell r="B6525" t="str">
            <v/>
          </cell>
          <cell r="C6525" t="str">
            <v/>
          </cell>
          <cell r="D6525" t="str">
            <v/>
          </cell>
          <cell r="E6525" t="str">
            <v/>
          </cell>
          <cell r="F6525" t="str">
            <v/>
          </cell>
          <cell r="G6525" t="str">
            <v/>
          </cell>
        </row>
        <row r="6526">
          <cell r="A6526" t="str">
            <v>NE63 9</v>
          </cell>
          <cell r="B6526">
            <v>483183</v>
          </cell>
          <cell r="C6526" t="str">
            <v/>
          </cell>
          <cell r="D6526" t="str">
            <v/>
          </cell>
          <cell r="E6526" t="str">
            <v/>
          </cell>
          <cell r="F6526" t="str">
            <v/>
          </cell>
          <cell r="G6526" t="str">
            <v/>
          </cell>
        </row>
        <row r="6527">
          <cell r="A6527" t="str">
            <v>NE64 6</v>
          </cell>
          <cell r="B6527">
            <v>573189</v>
          </cell>
          <cell r="C6527" t="str">
            <v/>
          </cell>
          <cell r="D6527">
            <v>86283.71</v>
          </cell>
          <cell r="E6527" t="str">
            <v/>
          </cell>
          <cell r="F6527" t="str">
            <v/>
          </cell>
          <cell r="G6527" t="str">
            <v/>
          </cell>
        </row>
        <row r="6528">
          <cell r="A6528" t="str">
            <v>NE65 0</v>
          </cell>
          <cell r="B6528">
            <v>2017100</v>
          </cell>
          <cell r="C6528" t="str">
            <v/>
          </cell>
          <cell r="D6528">
            <v>110767.31</v>
          </cell>
          <cell r="E6528">
            <v>6121841.6705271434</v>
          </cell>
          <cell r="F6528">
            <v>3319525.01</v>
          </cell>
          <cell r="G6528" t="str">
            <v/>
          </cell>
        </row>
        <row r="6529">
          <cell r="A6529" t="str">
            <v>NE65 7</v>
          </cell>
          <cell r="B6529">
            <v>3774556</v>
          </cell>
          <cell r="C6529" t="str">
            <v/>
          </cell>
          <cell r="D6529" t="str">
            <v/>
          </cell>
          <cell r="E6529">
            <v>3759540.4142170567</v>
          </cell>
          <cell r="F6529" t="str">
            <v/>
          </cell>
          <cell r="G6529" t="str">
            <v/>
          </cell>
        </row>
        <row r="6530">
          <cell r="A6530" t="str">
            <v>NE65 8</v>
          </cell>
          <cell r="B6530">
            <v>4720388</v>
          </cell>
          <cell r="C6530" t="str">
            <v/>
          </cell>
          <cell r="D6530" t="str">
            <v/>
          </cell>
          <cell r="E6530">
            <v>5765529.2548738979</v>
          </cell>
          <cell r="F6530" t="str">
            <v/>
          </cell>
          <cell r="G6530" t="str">
            <v/>
          </cell>
        </row>
        <row r="6531">
          <cell r="A6531" t="str">
            <v>NE65 9</v>
          </cell>
          <cell r="B6531">
            <v>5376598</v>
          </cell>
          <cell r="C6531" t="str">
            <v/>
          </cell>
          <cell r="D6531">
            <v>241444.94</v>
          </cell>
          <cell r="E6531">
            <v>4021486.6689238329</v>
          </cell>
          <cell r="F6531" t="str">
            <v/>
          </cell>
          <cell r="G6531" t="str">
            <v/>
          </cell>
        </row>
        <row r="6532">
          <cell r="A6532" t="str">
            <v>NE66 1</v>
          </cell>
          <cell r="B6532">
            <v>2093838</v>
          </cell>
          <cell r="C6532" t="str">
            <v/>
          </cell>
          <cell r="D6532" t="str">
            <v/>
          </cell>
          <cell r="E6532">
            <v>1561316.9194279388</v>
          </cell>
          <cell r="F6532">
            <v>533781.1</v>
          </cell>
          <cell r="G6532" t="str">
            <v/>
          </cell>
        </row>
        <row r="6533">
          <cell r="A6533" t="str">
            <v>NE66 2</v>
          </cell>
          <cell r="B6533">
            <v>5100665</v>
          </cell>
          <cell r="C6533" t="str">
            <v/>
          </cell>
          <cell r="D6533" t="str">
            <v/>
          </cell>
          <cell r="E6533">
            <v>7215926.5185377831</v>
          </cell>
          <cell r="F6533" t="str">
            <v/>
          </cell>
          <cell r="G6533" t="str">
            <v/>
          </cell>
        </row>
        <row r="6534">
          <cell r="A6534" t="str">
            <v>NE66 3</v>
          </cell>
          <cell r="B6534">
            <v>2296255</v>
          </cell>
          <cell r="C6534" t="str">
            <v/>
          </cell>
          <cell r="D6534" t="str">
            <v/>
          </cell>
          <cell r="E6534">
            <v>1817279.7033884844</v>
          </cell>
          <cell r="F6534" t="str">
            <v/>
          </cell>
          <cell r="G6534" t="str">
            <v/>
          </cell>
        </row>
        <row r="6535">
          <cell r="A6535" t="str">
            <v>NE66 4</v>
          </cell>
          <cell r="B6535">
            <v>1408602</v>
          </cell>
          <cell r="C6535" t="str">
            <v/>
          </cell>
          <cell r="D6535" t="str">
            <v/>
          </cell>
          <cell r="E6535">
            <v>5294013.7123852391</v>
          </cell>
          <cell r="F6535" t="str">
            <v/>
          </cell>
          <cell r="G6535">
            <v>3032099.7100000004</v>
          </cell>
        </row>
        <row r="6536">
          <cell r="A6536" t="str">
            <v>NE66 5</v>
          </cell>
          <cell r="B6536" t="str">
            <v/>
          </cell>
          <cell r="C6536" t="str">
            <v/>
          </cell>
          <cell r="D6536" t="str">
            <v/>
          </cell>
          <cell r="E6536" t="str">
            <v/>
          </cell>
          <cell r="F6536" t="str">
            <v/>
          </cell>
          <cell r="G6536" t="str">
            <v/>
          </cell>
        </row>
        <row r="6537">
          <cell r="A6537" t="str">
            <v>NE66 9</v>
          </cell>
          <cell r="B6537" t="str">
            <v/>
          </cell>
          <cell r="C6537" t="str">
            <v/>
          </cell>
          <cell r="D6537" t="str">
            <v/>
          </cell>
          <cell r="E6537" t="str">
            <v/>
          </cell>
          <cell r="F6537" t="str">
            <v/>
          </cell>
          <cell r="G6537" t="str">
            <v/>
          </cell>
        </row>
        <row r="6538">
          <cell r="A6538" t="str">
            <v>NE67 5</v>
          </cell>
          <cell r="B6538">
            <v>3297150</v>
          </cell>
          <cell r="C6538" t="str">
            <v/>
          </cell>
          <cell r="D6538" t="str">
            <v/>
          </cell>
          <cell r="E6538" t="str">
            <v/>
          </cell>
          <cell r="F6538" t="str">
            <v/>
          </cell>
          <cell r="G6538" t="str">
            <v/>
          </cell>
        </row>
        <row r="6539">
          <cell r="A6539" t="str">
            <v>NE68 7</v>
          </cell>
          <cell r="B6539">
            <v>1432879</v>
          </cell>
          <cell r="C6539" t="str">
            <v/>
          </cell>
          <cell r="D6539" t="str">
            <v/>
          </cell>
          <cell r="E6539">
            <v>3863729.5562591786</v>
          </cell>
          <cell r="F6539" t="str">
            <v/>
          </cell>
          <cell r="G6539" t="str">
            <v/>
          </cell>
        </row>
        <row r="6540">
          <cell r="A6540" t="str">
            <v>NE69 7</v>
          </cell>
          <cell r="B6540" t="str">
            <v/>
          </cell>
          <cell r="C6540" t="str">
            <v/>
          </cell>
          <cell r="D6540" t="str">
            <v/>
          </cell>
          <cell r="E6540" t="str">
            <v/>
          </cell>
          <cell r="F6540" t="str">
            <v/>
          </cell>
          <cell r="G6540" t="str">
            <v/>
          </cell>
        </row>
        <row r="6541">
          <cell r="A6541" t="str">
            <v>NE7 7</v>
          </cell>
          <cell r="B6541" t="str">
            <v/>
          </cell>
          <cell r="C6541" t="str">
            <v/>
          </cell>
          <cell r="D6541" t="str">
            <v/>
          </cell>
          <cell r="E6541">
            <v>10809954.556637052</v>
          </cell>
          <cell r="F6541" t="str">
            <v/>
          </cell>
          <cell r="G6541" t="str">
            <v/>
          </cell>
        </row>
        <row r="6542">
          <cell r="A6542" t="str">
            <v>NE70 7</v>
          </cell>
          <cell r="B6542" t="str">
            <v/>
          </cell>
          <cell r="C6542" t="str">
            <v/>
          </cell>
          <cell r="D6542" t="str">
            <v/>
          </cell>
          <cell r="E6542">
            <v>4087118.9080501534</v>
          </cell>
          <cell r="F6542" t="str">
            <v/>
          </cell>
          <cell r="G6542" t="str">
            <v/>
          </cell>
        </row>
        <row r="6543">
          <cell r="A6543" t="str">
            <v>NE71 6</v>
          </cell>
          <cell r="B6543" t="str">
            <v/>
          </cell>
          <cell r="C6543" t="str">
            <v/>
          </cell>
          <cell r="D6543" t="str">
            <v/>
          </cell>
          <cell r="E6543" t="str">
            <v/>
          </cell>
          <cell r="F6543">
            <v>1068501.6300000001</v>
          </cell>
          <cell r="G6543" t="str">
            <v/>
          </cell>
        </row>
        <row r="6544">
          <cell r="A6544" t="str">
            <v>NE8 1</v>
          </cell>
          <cell r="B6544" t="str">
            <v/>
          </cell>
          <cell r="C6544" t="str">
            <v/>
          </cell>
          <cell r="D6544" t="str">
            <v/>
          </cell>
          <cell r="E6544">
            <v>42089981.676792979</v>
          </cell>
          <cell r="F6544" t="str">
            <v/>
          </cell>
          <cell r="G6544" t="str">
            <v/>
          </cell>
        </row>
        <row r="6545">
          <cell r="A6545" t="str">
            <v>NE8 2</v>
          </cell>
          <cell r="B6545">
            <v>397890</v>
          </cell>
          <cell r="C6545" t="str">
            <v/>
          </cell>
          <cell r="D6545" t="str">
            <v/>
          </cell>
          <cell r="E6545" t="str">
            <v/>
          </cell>
          <cell r="F6545" t="str">
            <v/>
          </cell>
          <cell r="G6545" t="str">
            <v/>
          </cell>
        </row>
        <row r="6546">
          <cell r="A6546" t="str">
            <v>NE8 3</v>
          </cell>
          <cell r="B6546" t="str">
            <v/>
          </cell>
          <cell r="C6546" t="str">
            <v/>
          </cell>
          <cell r="D6546" t="str">
            <v/>
          </cell>
          <cell r="E6546" t="str">
            <v/>
          </cell>
          <cell r="F6546" t="str">
            <v/>
          </cell>
          <cell r="G6546" t="str">
            <v/>
          </cell>
        </row>
        <row r="6547">
          <cell r="A6547" t="str">
            <v>NE8 4</v>
          </cell>
          <cell r="B6547" t="str">
            <v/>
          </cell>
          <cell r="C6547" t="str">
            <v/>
          </cell>
          <cell r="D6547" t="str">
            <v/>
          </cell>
          <cell r="E6547">
            <v>14471994.057917295</v>
          </cell>
          <cell r="F6547" t="str">
            <v/>
          </cell>
          <cell r="G6547">
            <v>2809391.0199999996</v>
          </cell>
        </row>
        <row r="6548">
          <cell r="A6548" t="str">
            <v>NE8 9</v>
          </cell>
          <cell r="B6548" t="str">
            <v/>
          </cell>
          <cell r="C6548" t="str">
            <v/>
          </cell>
          <cell r="D6548" t="str">
            <v/>
          </cell>
          <cell r="E6548" t="str">
            <v/>
          </cell>
          <cell r="F6548" t="str">
            <v/>
          </cell>
          <cell r="G6548" t="str">
            <v/>
          </cell>
        </row>
        <row r="6549">
          <cell r="A6549" t="str">
            <v>NE82 6</v>
          </cell>
          <cell r="B6549" t="str">
            <v/>
          </cell>
          <cell r="C6549" t="str">
            <v/>
          </cell>
          <cell r="D6549" t="str">
            <v/>
          </cell>
          <cell r="E6549" t="str">
            <v/>
          </cell>
          <cell r="F6549" t="str">
            <v/>
          </cell>
          <cell r="G6549" t="str">
            <v/>
          </cell>
        </row>
        <row r="6550">
          <cell r="A6550" t="str">
            <v>NE83 7</v>
          </cell>
          <cell r="B6550" t="str">
            <v/>
          </cell>
          <cell r="C6550" t="str">
            <v/>
          </cell>
          <cell r="D6550" t="str">
            <v/>
          </cell>
          <cell r="E6550" t="str">
            <v/>
          </cell>
          <cell r="F6550" t="str">
            <v/>
          </cell>
          <cell r="G6550" t="str">
            <v/>
          </cell>
        </row>
        <row r="6551">
          <cell r="A6551" t="str">
            <v>NE85 1</v>
          </cell>
          <cell r="B6551" t="str">
            <v/>
          </cell>
          <cell r="C6551" t="str">
            <v/>
          </cell>
          <cell r="D6551" t="str">
            <v/>
          </cell>
          <cell r="E6551" t="str">
            <v/>
          </cell>
          <cell r="F6551" t="str">
            <v/>
          </cell>
          <cell r="G6551" t="str">
            <v/>
          </cell>
        </row>
        <row r="6552">
          <cell r="A6552" t="str">
            <v>NE85 2</v>
          </cell>
          <cell r="B6552" t="str">
            <v/>
          </cell>
          <cell r="C6552" t="str">
            <v/>
          </cell>
          <cell r="D6552" t="str">
            <v/>
          </cell>
          <cell r="E6552" t="str">
            <v/>
          </cell>
          <cell r="F6552" t="str">
            <v/>
          </cell>
          <cell r="G6552" t="str">
            <v/>
          </cell>
        </row>
        <row r="6553">
          <cell r="A6553" t="str">
            <v>NE88 1</v>
          </cell>
          <cell r="B6553" t="str">
            <v/>
          </cell>
          <cell r="C6553" t="str">
            <v/>
          </cell>
          <cell r="D6553" t="str">
            <v/>
          </cell>
          <cell r="E6553" t="str">
            <v/>
          </cell>
          <cell r="F6553" t="str">
            <v/>
          </cell>
          <cell r="G6553" t="str">
            <v/>
          </cell>
        </row>
        <row r="6554">
          <cell r="A6554" t="str">
            <v>NE88 2</v>
          </cell>
          <cell r="B6554" t="str">
            <v/>
          </cell>
          <cell r="C6554" t="str">
            <v/>
          </cell>
          <cell r="D6554" t="str">
            <v/>
          </cell>
          <cell r="E6554" t="str">
            <v/>
          </cell>
          <cell r="F6554" t="str">
            <v/>
          </cell>
          <cell r="G6554" t="str">
            <v/>
          </cell>
        </row>
        <row r="6555">
          <cell r="A6555" t="str">
            <v>NE9 5</v>
          </cell>
          <cell r="B6555" t="str">
            <v/>
          </cell>
          <cell r="C6555" t="str">
            <v/>
          </cell>
          <cell r="D6555" t="str">
            <v/>
          </cell>
          <cell r="E6555">
            <v>2236269.4621697841</v>
          </cell>
          <cell r="F6555">
            <v>2806970.5500000007</v>
          </cell>
          <cell r="G6555" t="str">
            <v/>
          </cell>
        </row>
        <row r="6556">
          <cell r="A6556" t="str">
            <v>NE9 6</v>
          </cell>
          <cell r="B6556" t="str">
            <v/>
          </cell>
          <cell r="C6556" t="str">
            <v/>
          </cell>
          <cell r="D6556" t="str">
            <v/>
          </cell>
          <cell r="E6556">
            <v>1483515.0924793258</v>
          </cell>
          <cell r="F6556">
            <v>1505387.54</v>
          </cell>
          <cell r="G6556" t="str">
            <v/>
          </cell>
        </row>
        <row r="6557">
          <cell r="A6557" t="str">
            <v>NE9 7</v>
          </cell>
          <cell r="B6557" t="str">
            <v/>
          </cell>
          <cell r="C6557" t="str">
            <v/>
          </cell>
          <cell r="D6557" t="str">
            <v/>
          </cell>
          <cell r="E6557" t="str">
            <v/>
          </cell>
          <cell r="F6557" t="str">
            <v/>
          </cell>
          <cell r="G6557" t="str">
            <v/>
          </cell>
        </row>
        <row r="6558">
          <cell r="A6558" t="str">
            <v>NE9 9</v>
          </cell>
          <cell r="B6558" t="str">
            <v/>
          </cell>
          <cell r="C6558" t="str">
            <v/>
          </cell>
          <cell r="D6558" t="str">
            <v/>
          </cell>
          <cell r="E6558" t="str">
            <v/>
          </cell>
          <cell r="F6558" t="str">
            <v/>
          </cell>
          <cell r="G6558" t="str">
            <v/>
          </cell>
        </row>
        <row r="6559">
          <cell r="A6559" t="str">
            <v>NE92 1</v>
          </cell>
          <cell r="B6559" t="str">
            <v/>
          </cell>
          <cell r="C6559" t="str">
            <v/>
          </cell>
          <cell r="D6559" t="str">
            <v/>
          </cell>
          <cell r="E6559" t="str">
            <v/>
          </cell>
          <cell r="F6559" t="str">
            <v/>
          </cell>
          <cell r="G6559" t="str">
            <v/>
          </cell>
        </row>
        <row r="6560">
          <cell r="A6560" t="str">
            <v>NE98 1</v>
          </cell>
          <cell r="B6560" t="str">
            <v/>
          </cell>
          <cell r="C6560" t="str">
            <v/>
          </cell>
          <cell r="D6560" t="str">
            <v/>
          </cell>
          <cell r="E6560" t="str">
            <v/>
          </cell>
          <cell r="F6560" t="str">
            <v/>
          </cell>
          <cell r="G6560" t="str">
            <v/>
          </cell>
        </row>
        <row r="6561">
          <cell r="A6561" t="str">
            <v>NE99 1</v>
          </cell>
          <cell r="B6561" t="str">
            <v/>
          </cell>
          <cell r="C6561" t="str">
            <v/>
          </cell>
          <cell r="D6561" t="str">
            <v/>
          </cell>
          <cell r="E6561" t="str">
            <v/>
          </cell>
          <cell r="F6561" t="str">
            <v/>
          </cell>
          <cell r="G6561" t="str">
            <v/>
          </cell>
        </row>
        <row r="6562">
          <cell r="A6562" t="str">
            <v>NE99 2</v>
          </cell>
          <cell r="B6562" t="str">
            <v/>
          </cell>
          <cell r="C6562" t="str">
            <v/>
          </cell>
          <cell r="D6562" t="str">
            <v/>
          </cell>
          <cell r="E6562" t="str">
            <v/>
          </cell>
          <cell r="F6562" t="str">
            <v/>
          </cell>
          <cell r="G6562" t="str">
            <v/>
          </cell>
        </row>
        <row r="6563">
          <cell r="A6563" t="str">
            <v>NE99 4</v>
          </cell>
          <cell r="B6563" t="str">
            <v/>
          </cell>
          <cell r="C6563" t="str">
            <v/>
          </cell>
          <cell r="D6563" t="str">
            <v/>
          </cell>
          <cell r="E6563" t="str">
            <v/>
          </cell>
          <cell r="F6563" t="str">
            <v/>
          </cell>
          <cell r="G6563" t="str">
            <v/>
          </cell>
        </row>
        <row r="6564">
          <cell r="A6564" t="str">
            <v>NE99 5</v>
          </cell>
          <cell r="B6564" t="str">
            <v/>
          </cell>
          <cell r="C6564" t="str">
            <v/>
          </cell>
          <cell r="D6564" t="str">
            <v/>
          </cell>
          <cell r="E6564" t="str">
            <v/>
          </cell>
          <cell r="F6564" t="str">
            <v/>
          </cell>
          <cell r="G6564" t="str">
            <v/>
          </cell>
        </row>
        <row r="6565">
          <cell r="A6565" t="str">
            <v>NG Other</v>
          </cell>
          <cell r="B6565">
            <v>156057925</v>
          </cell>
          <cell r="C6565">
            <v>52485204.980000004</v>
          </cell>
          <cell r="D6565">
            <v>147603778.42999998</v>
          </cell>
          <cell r="E6565">
            <v>119110626.90056367</v>
          </cell>
          <cell r="F6565">
            <v>123197582.81999998</v>
          </cell>
          <cell r="G6565">
            <v>87359061.940000042</v>
          </cell>
        </row>
        <row r="6566">
          <cell r="A6566" t="str">
            <v>NG total</v>
          </cell>
          <cell r="B6566">
            <v>206989759</v>
          </cell>
          <cell r="C6566">
            <v>52485204.980000004</v>
          </cell>
          <cell r="D6566">
            <v>186770901.95999998</v>
          </cell>
          <cell r="E6566">
            <v>343355438.41817129</v>
          </cell>
          <cell r="F6566">
            <v>478323584.39999998</v>
          </cell>
          <cell r="G6566">
            <v>96993375.01000005</v>
          </cell>
        </row>
        <row r="6567">
          <cell r="A6567" t="str">
            <v>NG1 1</v>
          </cell>
          <cell r="B6567" t="str">
            <v/>
          </cell>
          <cell r="C6567" t="str">
            <v/>
          </cell>
          <cell r="D6567" t="str">
            <v/>
          </cell>
          <cell r="E6567">
            <v>1432992.7046159052</v>
          </cell>
          <cell r="F6567">
            <v>4382371.8699999982</v>
          </cell>
          <cell r="G6567" t="str">
            <v/>
          </cell>
        </row>
        <row r="6568">
          <cell r="A6568" t="str">
            <v>NG1 2</v>
          </cell>
          <cell r="B6568" t="str">
            <v/>
          </cell>
          <cell r="C6568" t="str">
            <v/>
          </cell>
          <cell r="D6568" t="str">
            <v/>
          </cell>
          <cell r="E6568" t="str">
            <v/>
          </cell>
          <cell r="F6568" t="str">
            <v/>
          </cell>
          <cell r="G6568" t="str">
            <v/>
          </cell>
        </row>
        <row r="6569">
          <cell r="A6569" t="str">
            <v>NG1 3</v>
          </cell>
          <cell r="B6569" t="str">
            <v/>
          </cell>
          <cell r="C6569" t="str">
            <v/>
          </cell>
          <cell r="D6569" t="str">
            <v/>
          </cell>
          <cell r="E6569">
            <v>2071026.7279049018</v>
          </cell>
          <cell r="F6569" t="str">
            <v/>
          </cell>
          <cell r="G6569" t="str">
            <v/>
          </cell>
        </row>
        <row r="6570">
          <cell r="A6570" t="str">
            <v>NG1 4</v>
          </cell>
          <cell r="B6570" t="str">
            <v/>
          </cell>
          <cell r="C6570" t="str">
            <v/>
          </cell>
          <cell r="D6570" t="str">
            <v/>
          </cell>
          <cell r="E6570" t="str">
            <v/>
          </cell>
          <cell r="F6570" t="str">
            <v/>
          </cell>
          <cell r="G6570" t="str">
            <v/>
          </cell>
        </row>
        <row r="6571">
          <cell r="A6571" t="str">
            <v>NG1 5</v>
          </cell>
          <cell r="B6571" t="str">
            <v/>
          </cell>
          <cell r="C6571" t="str">
            <v/>
          </cell>
          <cell r="D6571" t="str">
            <v/>
          </cell>
          <cell r="E6571" t="str">
            <v/>
          </cell>
          <cell r="F6571">
            <v>11514697.519999998</v>
          </cell>
          <cell r="G6571" t="str">
            <v/>
          </cell>
        </row>
        <row r="6572">
          <cell r="A6572" t="str">
            <v>NG1 6</v>
          </cell>
          <cell r="B6572" t="str">
            <v/>
          </cell>
          <cell r="C6572" t="str">
            <v/>
          </cell>
          <cell r="D6572" t="str">
            <v/>
          </cell>
          <cell r="E6572">
            <v>2340296.0640353719</v>
          </cell>
          <cell r="F6572">
            <v>1781089.8800000001</v>
          </cell>
          <cell r="G6572" t="str">
            <v/>
          </cell>
        </row>
        <row r="6573">
          <cell r="A6573" t="str">
            <v>NG1 7</v>
          </cell>
          <cell r="B6573" t="str">
            <v/>
          </cell>
          <cell r="C6573" t="str">
            <v/>
          </cell>
          <cell r="D6573" t="str">
            <v/>
          </cell>
          <cell r="E6573" t="str">
            <v/>
          </cell>
          <cell r="F6573" t="str">
            <v/>
          </cell>
          <cell r="G6573" t="str">
            <v/>
          </cell>
        </row>
        <row r="6574">
          <cell r="A6574" t="str">
            <v>NG1 9</v>
          </cell>
          <cell r="B6574" t="str">
            <v/>
          </cell>
          <cell r="C6574" t="str">
            <v/>
          </cell>
          <cell r="D6574" t="str">
            <v/>
          </cell>
          <cell r="E6574" t="str">
            <v/>
          </cell>
          <cell r="F6574" t="str">
            <v/>
          </cell>
          <cell r="G6574" t="str">
            <v/>
          </cell>
        </row>
        <row r="6575">
          <cell r="A6575" t="str">
            <v>NG10 1</v>
          </cell>
          <cell r="B6575" t="str">
            <v/>
          </cell>
          <cell r="C6575" t="str">
            <v/>
          </cell>
          <cell r="D6575" t="str">
            <v/>
          </cell>
          <cell r="E6575">
            <v>2148041.0114402808</v>
          </cell>
          <cell r="F6575">
            <v>7070639.6799999997</v>
          </cell>
          <cell r="G6575" t="str">
            <v/>
          </cell>
        </row>
        <row r="6576">
          <cell r="A6576" t="str">
            <v>NG10 2</v>
          </cell>
          <cell r="B6576" t="str">
            <v/>
          </cell>
          <cell r="C6576" t="str">
            <v/>
          </cell>
          <cell r="D6576" t="str">
            <v/>
          </cell>
          <cell r="E6576" t="str">
            <v/>
          </cell>
          <cell r="F6576" t="str">
            <v/>
          </cell>
          <cell r="G6576" t="str">
            <v/>
          </cell>
        </row>
        <row r="6577">
          <cell r="A6577" t="str">
            <v>NG10 3</v>
          </cell>
          <cell r="B6577">
            <v>764791</v>
          </cell>
          <cell r="C6577" t="str">
            <v/>
          </cell>
          <cell r="D6577" t="str">
            <v/>
          </cell>
          <cell r="E6577">
            <v>765722.43910300138</v>
          </cell>
          <cell r="F6577">
            <v>2608418.16</v>
          </cell>
          <cell r="G6577" t="str">
            <v/>
          </cell>
        </row>
        <row r="6578">
          <cell r="A6578" t="str">
            <v>NG10 4</v>
          </cell>
          <cell r="B6578" t="str">
            <v/>
          </cell>
          <cell r="C6578" t="str">
            <v/>
          </cell>
          <cell r="D6578">
            <v>298433.33</v>
          </cell>
          <cell r="E6578">
            <v>1824074.8004251514</v>
          </cell>
          <cell r="F6578" t="str">
            <v/>
          </cell>
          <cell r="G6578" t="str">
            <v/>
          </cell>
        </row>
        <row r="6579">
          <cell r="A6579" t="str">
            <v>NG10 5</v>
          </cell>
          <cell r="B6579" t="str">
            <v/>
          </cell>
          <cell r="C6579" t="str">
            <v/>
          </cell>
          <cell r="D6579" t="str">
            <v/>
          </cell>
          <cell r="E6579">
            <v>1981128.8374556603</v>
          </cell>
          <cell r="F6579">
            <v>1925153.72</v>
          </cell>
          <cell r="G6579" t="str">
            <v/>
          </cell>
        </row>
        <row r="6580">
          <cell r="A6580" t="str">
            <v>NG10 9</v>
          </cell>
          <cell r="B6580" t="str">
            <v/>
          </cell>
          <cell r="C6580" t="str">
            <v/>
          </cell>
          <cell r="D6580" t="str">
            <v/>
          </cell>
          <cell r="E6580" t="str">
            <v/>
          </cell>
          <cell r="F6580" t="str">
            <v/>
          </cell>
          <cell r="G6580" t="str">
            <v/>
          </cell>
        </row>
        <row r="6581">
          <cell r="A6581" t="str">
            <v>NG11 0</v>
          </cell>
          <cell r="B6581" t="str">
            <v/>
          </cell>
          <cell r="C6581" t="str">
            <v/>
          </cell>
          <cell r="D6581" t="str">
            <v/>
          </cell>
          <cell r="E6581" t="str">
            <v/>
          </cell>
          <cell r="F6581" t="str">
            <v/>
          </cell>
          <cell r="G6581" t="str">
            <v/>
          </cell>
        </row>
        <row r="6582">
          <cell r="A6582" t="str">
            <v>NG11 1</v>
          </cell>
          <cell r="B6582" t="str">
            <v/>
          </cell>
          <cell r="C6582" t="str">
            <v/>
          </cell>
          <cell r="D6582" t="str">
            <v/>
          </cell>
          <cell r="E6582" t="str">
            <v/>
          </cell>
          <cell r="F6582" t="str">
            <v/>
          </cell>
          <cell r="G6582" t="str">
            <v/>
          </cell>
        </row>
        <row r="6583">
          <cell r="A6583" t="str">
            <v>NG11 6</v>
          </cell>
          <cell r="B6583">
            <v>1487577</v>
          </cell>
          <cell r="C6583" t="str">
            <v/>
          </cell>
          <cell r="D6583" t="str">
            <v/>
          </cell>
          <cell r="E6583">
            <v>5461096.0617683539</v>
          </cell>
          <cell r="F6583">
            <v>5848168.3500000006</v>
          </cell>
          <cell r="G6583" t="str">
            <v/>
          </cell>
        </row>
        <row r="6584">
          <cell r="A6584" t="str">
            <v>NG11 7</v>
          </cell>
          <cell r="B6584" t="str">
            <v/>
          </cell>
          <cell r="C6584" t="str">
            <v/>
          </cell>
          <cell r="D6584" t="str">
            <v/>
          </cell>
          <cell r="E6584" t="str">
            <v/>
          </cell>
          <cell r="F6584" t="str">
            <v/>
          </cell>
          <cell r="G6584" t="str">
            <v/>
          </cell>
        </row>
        <row r="6585">
          <cell r="A6585" t="str">
            <v>NG11 8</v>
          </cell>
          <cell r="B6585" t="str">
            <v/>
          </cell>
          <cell r="C6585" t="str">
            <v/>
          </cell>
          <cell r="D6585" t="str">
            <v/>
          </cell>
          <cell r="E6585" t="str">
            <v/>
          </cell>
          <cell r="F6585" t="str">
            <v/>
          </cell>
          <cell r="G6585" t="str">
            <v/>
          </cell>
        </row>
        <row r="6586">
          <cell r="A6586" t="str">
            <v>NG11 9</v>
          </cell>
          <cell r="B6586" t="str">
            <v/>
          </cell>
          <cell r="C6586" t="str">
            <v/>
          </cell>
          <cell r="D6586" t="str">
            <v/>
          </cell>
          <cell r="E6586" t="str">
            <v/>
          </cell>
          <cell r="F6586" t="str">
            <v/>
          </cell>
          <cell r="G6586" t="str">
            <v/>
          </cell>
        </row>
        <row r="6587">
          <cell r="A6587" t="str">
            <v>NG12 1</v>
          </cell>
          <cell r="B6587" t="str">
            <v/>
          </cell>
          <cell r="C6587" t="str">
            <v/>
          </cell>
          <cell r="D6587">
            <v>71611.839999999997</v>
          </cell>
          <cell r="E6587" t="str">
            <v/>
          </cell>
          <cell r="F6587">
            <v>372910.26999999996</v>
          </cell>
          <cell r="G6587" t="str">
            <v/>
          </cell>
        </row>
        <row r="6588">
          <cell r="A6588" t="str">
            <v>NG12 2</v>
          </cell>
          <cell r="B6588" t="str">
            <v/>
          </cell>
          <cell r="C6588" t="str">
            <v/>
          </cell>
          <cell r="D6588">
            <v>1273228.54</v>
          </cell>
          <cell r="E6588">
            <v>4305969.4400974698</v>
          </cell>
          <cell r="F6588">
            <v>2501321.2400000002</v>
          </cell>
          <cell r="G6588" t="str">
            <v/>
          </cell>
        </row>
        <row r="6589">
          <cell r="A6589" t="str">
            <v>NG12 3</v>
          </cell>
          <cell r="B6589" t="str">
            <v/>
          </cell>
          <cell r="C6589" t="str">
            <v/>
          </cell>
          <cell r="D6589" t="str">
            <v/>
          </cell>
          <cell r="E6589">
            <v>9149436.3533461206</v>
          </cell>
          <cell r="F6589">
            <v>10598881.07</v>
          </cell>
          <cell r="G6589" t="str">
            <v/>
          </cell>
        </row>
        <row r="6590">
          <cell r="A6590" t="str">
            <v>NG12 4</v>
          </cell>
          <cell r="B6590" t="str">
            <v/>
          </cell>
          <cell r="C6590" t="str">
            <v/>
          </cell>
          <cell r="D6590" t="str">
            <v/>
          </cell>
          <cell r="E6590">
            <v>7134833.1333726933</v>
          </cell>
          <cell r="F6590">
            <v>3650290.3899999997</v>
          </cell>
          <cell r="G6590" t="str">
            <v/>
          </cell>
        </row>
        <row r="6591">
          <cell r="A6591" t="str">
            <v>NG12 5</v>
          </cell>
          <cell r="B6591" t="str">
            <v/>
          </cell>
          <cell r="C6591" t="str">
            <v/>
          </cell>
          <cell r="D6591" t="str">
            <v/>
          </cell>
          <cell r="E6591" t="str">
            <v/>
          </cell>
          <cell r="F6591">
            <v>4593708.2800000021</v>
          </cell>
          <cell r="G6591" t="str">
            <v/>
          </cell>
        </row>
        <row r="6592">
          <cell r="A6592" t="str">
            <v>NG13 0</v>
          </cell>
          <cell r="B6592">
            <v>2353124</v>
          </cell>
          <cell r="C6592" t="str">
            <v/>
          </cell>
          <cell r="D6592">
            <v>659883.06999999995</v>
          </cell>
          <cell r="E6592">
            <v>3553271.6226455197</v>
          </cell>
          <cell r="F6592">
            <v>2942051.4299999997</v>
          </cell>
          <cell r="G6592" t="str">
            <v/>
          </cell>
        </row>
        <row r="6593">
          <cell r="A6593" t="str">
            <v>NG13 8</v>
          </cell>
          <cell r="B6593" t="str">
            <v/>
          </cell>
          <cell r="C6593" t="str">
            <v/>
          </cell>
          <cell r="D6593" t="str">
            <v/>
          </cell>
          <cell r="E6593">
            <v>2973867.248807074</v>
          </cell>
          <cell r="F6593">
            <v>9344368.4000000004</v>
          </cell>
          <cell r="G6593" t="str">
            <v/>
          </cell>
        </row>
        <row r="6594">
          <cell r="A6594" t="str">
            <v>NG13 9</v>
          </cell>
          <cell r="B6594">
            <v>2585411</v>
          </cell>
          <cell r="C6594" t="str">
            <v/>
          </cell>
          <cell r="D6594" t="str">
            <v/>
          </cell>
          <cell r="E6594" t="str">
            <v/>
          </cell>
          <cell r="F6594">
            <v>8242122.1900000004</v>
          </cell>
          <cell r="G6594" t="str">
            <v/>
          </cell>
        </row>
        <row r="6595">
          <cell r="A6595" t="str">
            <v>NG14 5</v>
          </cell>
          <cell r="B6595" t="str">
            <v/>
          </cell>
          <cell r="C6595" t="str">
            <v/>
          </cell>
          <cell r="D6595">
            <v>142149.97</v>
          </cell>
          <cell r="E6595" t="str">
            <v/>
          </cell>
          <cell r="F6595">
            <v>1689734.33</v>
          </cell>
          <cell r="G6595" t="str">
            <v/>
          </cell>
        </row>
        <row r="6596">
          <cell r="A6596" t="str">
            <v>NG14 6</v>
          </cell>
          <cell r="B6596">
            <v>2735755</v>
          </cell>
          <cell r="C6596" t="str">
            <v/>
          </cell>
          <cell r="D6596" t="str">
            <v/>
          </cell>
          <cell r="E6596">
            <v>4920408.6659116289</v>
          </cell>
          <cell r="F6596">
            <v>3584558.2199999997</v>
          </cell>
          <cell r="G6596" t="str">
            <v/>
          </cell>
        </row>
        <row r="6597">
          <cell r="A6597" t="str">
            <v>NG14 7</v>
          </cell>
          <cell r="B6597" t="str">
            <v/>
          </cell>
          <cell r="C6597" t="str">
            <v/>
          </cell>
          <cell r="D6597" t="str">
            <v/>
          </cell>
          <cell r="E6597">
            <v>1284614.1900365935</v>
          </cell>
          <cell r="F6597">
            <v>3883359.4399999995</v>
          </cell>
          <cell r="G6597" t="str">
            <v/>
          </cell>
        </row>
        <row r="6598">
          <cell r="A6598" t="str">
            <v>NG15 0</v>
          </cell>
          <cell r="B6598" t="str">
            <v/>
          </cell>
          <cell r="C6598" t="str">
            <v/>
          </cell>
          <cell r="D6598" t="str">
            <v/>
          </cell>
          <cell r="E6598" t="str">
            <v/>
          </cell>
          <cell r="F6598" t="str">
            <v/>
          </cell>
          <cell r="G6598" t="str">
            <v/>
          </cell>
        </row>
        <row r="6599">
          <cell r="A6599" t="str">
            <v>NG15 5</v>
          </cell>
          <cell r="B6599" t="str">
            <v/>
          </cell>
          <cell r="C6599" t="str">
            <v/>
          </cell>
          <cell r="D6599" t="str">
            <v/>
          </cell>
          <cell r="E6599" t="str">
            <v/>
          </cell>
          <cell r="F6599" t="str">
            <v/>
          </cell>
          <cell r="G6599" t="str">
            <v/>
          </cell>
        </row>
        <row r="6600">
          <cell r="A6600" t="str">
            <v>NG15 6</v>
          </cell>
          <cell r="B6600" t="str">
            <v/>
          </cell>
          <cell r="C6600" t="str">
            <v/>
          </cell>
          <cell r="D6600">
            <v>984881.14</v>
          </cell>
          <cell r="E6600" t="str">
            <v/>
          </cell>
          <cell r="F6600" t="str">
            <v/>
          </cell>
          <cell r="G6600" t="str">
            <v/>
          </cell>
        </row>
        <row r="6601">
          <cell r="A6601" t="str">
            <v>NG15 7</v>
          </cell>
          <cell r="B6601" t="str">
            <v/>
          </cell>
          <cell r="C6601" t="str">
            <v/>
          </cell>
          <cell r="D6601" t="str">
            <v/>
          </cell>
          <cell r="E6601" t="str">
            <v/>
          </cell>
          <cell r="F6601">
            <v>2742659.0000000009</v>
          </cell>
          <cell r="G6601" t="str">
            <v/>
          </cell>
        </row>
        <row r="6602">
          <cell r="A6602" t="str">
            <v>NG15 8</v>
          </cell>
          <cell r="B6602" t="str">
            <v/>
          </cell>
          <cell r="C6602" t="str">
            <v/>
          </cell>
          <cell r="D6602" t="str">
            <v/>
          </cell>
          <cell r="E6602" t="str">
            <v/>
          </cell>
          <cell r="F6602">
            <v>4706527.5700000012</v>
          </cell>
          <cell r="G6602" t="str">
            <v/>
          </cell>
        </row>
        <row r="6603">
          <cell r="A6603" t="str">
            <v>NG15 9</v>
          </cell>
          <cell r="B6603" t="str">
            <v/>
          </cell>
          <cell r="C6603" t="str">
            <v/>
          </cell>
          <cell r="D6603" t="str">
            <v/>
          </cell>
          <cell r="E6603" t="str">
            <v/>
          </cell>
          <cell r="F6603">
            <v>2085493.5600000003</v>
          </cell>
          <cell r="G6603" t="str">
            <v/>
          </cell>
        </row>
        <row r="6604">
          <cell r="A6604" t="str">
            <v>NG16 1</v>
          </cell>
          <cell r="B6604" t="str">
            <v/>
          </cell>
          <cell r="C6604" t="str">
            <v/>
          </cell>
          <cell r="D6604">
            <v>453746.58</v>
          </cell>
          <cell r="E6604">
            <v>2761771.1245351024</v>
          </cell>
          <cell r="F6604">
            <v>3435336.870000001</v>
          </cell>
          <cell r="G6604" t="str">
            <v/>
          </cell>
        </row>
        <row r="6605">
          <cell r="A6605" t="str">
            <v>NG16 2</v>
          </cell>
          <cell r="B6605" t="str">
            <v/>
          </cell>
          <cell r="C6605" t="str">
            <v/>
          </cell>
          <cell r="D6605">
            <v>813051.83</v>
          </cell>
          <cell r="E6605">
            <v>3122059.29580377</v>
          </cell>
          <cell r="F6605">
            <v>2607480.1599999992</v>
          </cell>
          <cell r="G6605" t="str">
            <v/>
          </cell>
        </row>
        <row r="6606">
          <cell r="A6606" t="str">
            <v>NG16 3</v>
          </cell>
          <cell r="B6606" t="str">
            <v/>
          </cell>
          <cell r="C6606" t="str">
            <v/>
          </cell>
          <cell r="D6606">
            <v>1394569.3</v>
          </cell>
          <cell r="E6606" t="str">
            <v/>
          </cell>
          <cell r="F6606">
            <v>3610814.3200000003</v>
          </cell>
          <cell r="G6606" t="str">
            <v/>
          </cell>
        </row>
        <row r="6607">
          <cell r="A6607" t="str">
            <v>NG16 4</v>
          </cell>
          <cell r="B6607" t="str">
            <v/>
          </cell>
          <cell r="C6607" t="str">
            <v/>
          </cell>
          <cell r="D6607">
            <v>292322.77</v>
          </cell>
          <cell r="E6607" t="str">
            <v/>
          </cell>
          <cell r="F6607">
            <v>3511213.11</v>
          </cell>
          <cell r="G6607" t="str">
            <v/>
          </cell>
        </row>
        <row r="6608">
          <cell r="A6608" t="str">
            <v>NG16 5</v>
          </cell>
          <cell r="B6608" t="str">
            <v/>
          </cell>
          <cell r="C6608" t="str">
            <v/>
          </cell>
          <cell r="D6608">
            <v>609645.99</v>
          </cell>
          <cell r="E6608" t="str">
            <v/>
          </cell>
          <cell r="F6608" t="str">
            <v/>
          </cell>
          <cell r="G6608" t="str">
            <v/>
          </cell>
        </row>
        <row r="6609">
          <cell r="A6609" t="str">
            <v>NG16 6</v>
          </cell>
          <cell r="B6609" t="str">
            <v/>
          </cell>
          <cell r="C6609" t="str">
            <v/>
          </cell>
          <cell r="D6609">
            <v>1316087.5</v>
          </cell>
          <cell r="E6609">
            <v>367904.3212482509</v>
          </cell>
          <cell r="F6609">
            <v>4184682.5599999987</v>
          </cell>
          <cell r="G6609" t="str">
            <v/>
          </cell>
        </row>
        <row r="6610">
          <cell r="A6610" t="str">
            <v>NG16 9</v>
          </cell>
          <cell r="B6610" t="str">
            <v/>
          </cell>
          <cell r="C6610" t="str">
            <v/>
          </cell>
          <cell r="D6610" t="str">
            <v/>
          </cell>
          <cell r="E6610" t="str">
            <v/>
          </cell>
          <cell r="F6610" t="str">
            <v/>
          </cell>
          <cell r="G6610" t="str">
            <v/>
          </cell>
        </row>
        <row r="6611">
          <cell r="A6611" t="str">
            <v>NG17 0</v>
          </cell>
          <cell r="B6611" t="str">
            <v/>
          </cell>
          <cell r="C6611" t="str">
            <v/>
          </cell>
          <cell r="D6611" t="str">
            <v/>
          </cell>
          <cell r="E6611" t="str">
            <v/>
          </cell>
          <cell r="F6611" t="str">
            <v/>
          </cell>
          <cell r="G6611" t="str">
            <v/>
          </cell>
        </row>
        <row r="6612">
          <cell r="A6612" t="str">
            <v>NG17 1</v>
          </cell>
          <cell r="B6612" t="str">
            <v/>
          </cell>
          <cell r="C6612" t="str">
            <v/>
          </cell>
          <cell r="D6612" t="str">
            <v/>
          </cell>
          <cell r="E6612" t="str">
            <v/>
          </cell>
          <cell r="F6612">
            <v>958446.95000000007</v>
          </cell>
          <cell r="G6612" t="str">
            <v/>
          </cell>
        </row>
        <row r="6613">
          <cell r="A6613" t="str">
            <v>NG17 2</v>
          </cell>
          <cell r="B6613" t="str">
            <v/>
          </cell>
          <cell r="C6613" t="str">
            <v/>
          </cell>
          <cell r="D6613">
            <v>306101.05</v>
          </cell>
          <cell r="E6613">
            <v>3435528.7291354155</v>
          </cell>
          <cell r="F6613" t="str">
            <v/>
          </cell>
          <cell r="G6613" t="str">
            <v/>
          </cell>
        </row>
        <row r="6614">
          <cell r="A6614" t="str">
            <v>NG17 3</v>
          </cell>
          <cell r="B6614" t="str">
            <v/>
          </cell>
          <cell r="C6614" t="str">
            <v/>
          </cell>
          <cell r="D6614" t="str">
            <v/>
          </cell>
          <cell r="E6614" t="str">
            <v/>
          </cell>
          <cell r="F6614" t="str">
            <v/>
          </cell>
          <cell r="G6614" t="str">
            <v/>
          </cell>
        </row>
        <row r="6615">
          <cell r="A6615" t="str">
            <v>NG17 4</v>
          </cell>
          <cell r="B6615" t="str">
            <v/>
          </cell>
          <cell r="C6615" t="str">
            <v/>
          </cell>
          <cell r="D6615" t="str">
            <v/>
          </cell>
          <cell r="E6615">
            <v>656534.4387719467</v>
          </cell>
          <cell r="F6615">
            <v>2581957.5299999998</v>
          </cell>
          <cell r="G6615" t="str">
            <v/>
          </cell>
        </row>
        <row r="6616">
          <cell r="A6616" t="str">
            <v>NG17 5</v>
          </cell>
          <cell r="B6616" t="str">
            <v/>
          </cell>
          <cell r="C6616" t="str">
            <v/>
          </cell>
          <cell r="D6616" t="str">
            <v/>
          </cell>
          <cell r="E6616">
            <v>803386.79047310271</v>
          </cell>
          <cell r="F6616">
            <v>3458966.43</v>
          </cell>
          <cell r="G6616" t="str">
            <v/>
          </cell>
        </row>
        <row r="6617">
          <cell r="A6617" t="str">
            <v>NG17 6</v>
          </cell>
          <cell r="B6617" t="str">
            <v/>
          </cell>
          <cell r="C6617" t="str">
            <v/>
          </cell>
          <cell r="D6617" t="str">
            <v/>
          </cell>
          <cell r="E6617" t="str">
            <v/>
          </cell>
          <cell r="F6617" t="str">
            <v/>
          </cell>
          <cell r="G6617" t="str">
            <v/>
          </cell>
        </row>
        <row r="6618">
          <cell r="A6618" t="str">
            <v>NG17 7</v>
          </cell>
          <cell r="B6618" t="str">
            <v/>
          </cell>
          <cell r="C6618" t="str">
            <v/>
          </cell>
          <cell r="D6618" t="str">
            <v/>
          </cell>
          <cell r="E6618">
            <v>1143081.110848034</v>
          </cell>
          <cell r="F6618">
            <v>4729703.459999999</v>
          </cell>
          <cell r="G6618" t="str">
            <v/>
          </cell>
        </row>
        <row r="6619">
          <cell r="A6619" t="str">
            <v>NG17 8</v>
          </cell>
          <cell r="B6619" t="str">
            <v/>
          </cell>
          <cell r="C6619" t="str">
            <v/>
          </cell>
          <cell r="D6619" t="str">
            <v/>
          </cell>
          <cell r="E6619" t="str">
            <v/>
          </cell>
          <cell r="F6619">
            <v>950608.8</v>
          </cell>
          <cell r="G6619" t="str">
            <v/>
          </cell>
        </row>
        <row r="6620">
          <cell r="A6620" t="str">
            <v>NG17 9</v>
          </cell>
          <cell r="B6620" t="str">
            <v/>
          </cell>
          <cell r="C6620" t="str">
            <v/>
          </cell>
          <cell r="D6620" t="str">
            <v/>
          </cell>
          <cell r="E6620" t="str">
            <v/>
          </cell>
          <cell r="F6620" t="str">
            <v/>
          </cell>
          <cell r="G6620" t="str">
            <v/>
          </cell>
        </row>
        <row r="6621">
          <cell r="A6621" t="str">
            <v>NG18 1</v>
          </cell>
          <cell r="B6621" t="str">
            <v/>
          </cell>
          <cell r="C6621" t="str">
            <v/>
          </cell>
          <cell r="D6621" t="str">
            <v/>
          </cell>
          <cell r="E6621">
            <v>4030756.5094976043</v>
          </cell>
          <cell r="F6621">
            <v>2858040.2699999996</v>
          </cell>
          <cell r="G6621" t="str">
            <v/>
          </cell>
        </row>
        <row r="6622">
          <cell r="A6622" t="str">
            <v>NG18 2</v>
          </cell>
          <cell r="B6622" t="str">
            <v/>
          </cell>
          <cell r="C6622" t="str">
            <v/>
          </cell>
          <cell r="D6622" t="str">
            <v/>
          </cell>
          <cell r="E6622">
            <v>1192110.337921038</v>
          </cell>
          <cell r="F6622">
            <v>1162569.1599999997</v>
          </cell>
          <cell r="G6622" t="str">
            <v/>
          </cell>
        </row>
        <row r="6623">
          <cell r="A6623" t="str">
            <v>NG18 3</v>
          </cell>
          <cell r="B6623" t="str">
            <v/>
          </cell>
          <cell r="C6623" t="str">
            <v/>
          </cell>
          <cell r="D6623" t="str">
            <v/>
          </cell>
          <cell r="E6623" t="str">
            <v/>
          </cell>
          <cell r="F6623">
            <v>471174.53999999992</v>
          </cell>
          <cell r="G6623" t="str">
            <v/>
          </cell>
        </row>
        <row r="6624">
          <cell r="A6624" t="str">
            <v>NG18 4</v>
          </cell>
          <cell r="B6624">
            <v>191911</v>
          </cell>
          <cell r="C6624" t="str">
            <v/>
          </cell>
          <cell r="D6624" t="str">
            <v/>
          </cell>
          <cell r="E6624" t="str">
            <v/>
          </cell>
          <cell r="F6624">
            <v>3860037.4600000014</v>
          </cell>
          <cell r="G6624" t="str">
            <v/>
          </cell>
        </row>
        <row r="6625">
          <cell r="A6625" t="str">
            <v>NG18 5</v>
          </cell>
          <cell r="B6625" t="str">
            <v/>
          </cell>
          <cell r="C6625" t="str">
            <v/>
          </cell>
          <cell r="D6625">
            <v>298987.09999999998</v>
          </cell>
          <cell r="E6625">
            <v>3889422.1038059304</v>
          </cell>
          <cell r="F6625" t="str">
            <v/>
          </cell>
          <cell r="G6625" t="str">
            <v/>
          </cell>
        </row>
        <row r="6626">
          <cell r="A6626" t="str">
            <v>NG18 9</v>
          </cell>
          <cell r="B6626" t="str">
            <v/>
          </cell>
          <cell r="C6626" t="str">
            <v/>
          </cell>
          <cell r="D6626" t="str">
            <v/>
          </cell>
          <cell r="E6626" t="str">
            <v/>
          </cell>
          <cell r="F6626" t="str">
            <v/>
          </cell>
          <cell r="G6626" t="str">
            <v/>
          </cell>
        </row>
        <row r="6627">
          <cell r="A6627" t="str">
            <v>NG19 0</v>
          </cell>
          <cell r="B6627" t="str">
            <v/>
          </cell>
          <cell r="C6627" t="str">
            <v/>
          </cell>
          <cell r="D6627">
            <v>59459.83</v>
          </cell>
          <cell r="E6627">
            <v>1081343.6466582988</v>
          </cell>
          <cell r="F6627" t="str">
            <v/>
          </cell>
          <cell r="G6627" t="str">
            <v/>
          </cell>
        </row>
        <row r="6628">
          <cell r="A6628" t="str">
            <v>NG19 6</v>
          </cell>
          <cell r="B6628" t="str">
            <v/>
          </cell>
          <cell r="C6628" t="str">
            <v/>
          </cell>
          <cell r="D6628" t="str">
            <v/>
          </cell>
          <cell r="E6628" t="str">
            <v/>
          </cell>
          <cell r="F6628">
            <v>831386.16999999993</v>
          </cell>
          <cell r="G6628" t="str">
            <v/>
          </cell>
        </row>
        <row r="6629">
          <cell r="A6629" t="str">
            <v>NG19 7</v>
          </cell>
          <cell r="B6629" t="str">
            <v/>
          </cell>
          <cell r="C6629" t="str">
            <v/>
          </cell>
          <cell r="D6629" t="str">
            <v/>
          </cell>
          <cell r="E6629">
            <v>1102175.2369953212</v>
          </cell>
          <cell r="F6629">
            <v>2706881.3699999996</v>
          </cell>
          <cell r="G6629" t="str">
            <v/>
          </cell>
        </row>
        <row r="6630">
          <cell r="A6630" t="str">
            <v>NG19 8</v>
          </cell>
          <cell r="B6630">
            <v>422795</v>
          </cell>
          <cell r="C6630" t="str">
            <v/>
          </cell>
          <cell r="D6630">
            <v>428102.15</v>
          </cell>
          <cell r="E6630" t="str">
            <v/>
          </cell>
          <cell r="F6630">
            <v>1662203.49</v>
          </cell>
          <cell r="G6630" t="str">
            <v/>
          </cell>
        </row>
        <row r="6631">
          <cell r="A6631" t="str">
            <v>NG19 9</v>
          </cell>
          <cell r="B6631">
            <v>570986</v>
          </cell>
          <cell r="C6631" t="str">
            <v/>
          </cell>
          <cell r="D6631" t="str">
            <v/>
          </cell>
          <cell r="E6631">
            <v>727098.50213795411</v>
          </cell>
          <cell r="F6631">
            <v>1420809.3399999992</v>
          </cell>
          <cell r="G6631" t="str">
            <v/>
          </cell>
        </row>
        <row r="6632">
          <cell r="A6632" t="str">
            <v>NG2 1</v>
          </cell>
          <cell r="B6632" t="str">
            <v/>
          </cell>
          <cell r="C6632" t="str">
            <v/>
          </cell>
          <cell r="D6632" t="str">
            <v/>
          </cell>
          <cell r="E6632" t="str">
            <v/>
          </cell>
          <cell r="F6632" t="str">
            <v/>
          </cell>
          <cell r="G6632" t="str">
            <v/>
          </cell>
        </row>
        <row r="6633">
          <cell r="A6633" t="str">
            <v>NG2 2</v>
          </cell>
          <cell r="B6633" t="str">
            <v/>
          </cell>
          <cell r="C6633" t="str">
            <v/>
          </cell>
          <cell r="D6633" t="str">
            <v/>
          </cell>
          <cell r="E6633" t="str">
            <v/>
          </cell>
          <cell r="F6633" t="str">
            <v/>
          </cell>
          <cell r="G6633" t="str">
            <v/>
          </cell>
        </row>
        <row r="6634">
          <cell r="A6634" t="str">
            <v>NG2 3</v>
          </cell>
          <cell r="B6634" t="str">
            <v/>
          </cell>
          <cell r="C6634" t="str">
            <v/>
          </cell>
          <cell r="D6634" t="str">
            <v/>
          </cell>
          <cell r="E6634" t="str">
            <v/>
          </cell>
          <cell r="F6634">
            <v>913367.28999999992</v>
          </cell>
          <cell r="G6634" t="str">
            <v/>
          </cell>
        </row>
        <row r="6635">
          <cell r="A6635" t="str">
            <v>NG2 4</v>
          </cell>
          <cell r="B6635" t="str">
            <v/>
          </cell>
          <cell r="C6635" t="str">
            <v/>
          </cell>
          <cell r="D6635" t="str">
            <v/>
          </cell>
          <cell r="E6635" t="str">
            <v/>
          </cell>
          <cell r="F6635" t="str">
            <v/>
          </cell>
          <cell r="G6635" t="str">
            <v/>
          </cell>
        </row>
        <row r="6636">
          <cell r="A6636" t="str">
            <v>NG2 5</v>
          </cell>
          <cell r="B6636" t="str">
            <v/>
          </cell>
          <cell r="C6636" t="str">
            <v/>
          </cell>
          <cell r="D6636" t="str">
            <v/>
          </cell>
          <cell r="E6636" t="str">
            <v/>
          </cell>
          <cell r="F6636">
            <v>2102456.2700000005</v>
          </cell>
          <cell r="G6636" t="str">
            <v/>
          </cell>
        </row>
        <row r="6637">
          <cell r="A6637" t="str">
            <v>NG2 6</v>
          </cell>
          <cell r="B6637" t="str">
            <v/>
          </cell>
          <cell r="C6637" t="str">
            <v/>
          </cell>
          <cell r="D6637" t="str">
            <v/>
          </cell>
          <cell r="E6637">
            <v>4403249.1129983645</v>
          </cell>
          <cell r="F6637">
            <v>5154326.1900000004</v>
          </cell>
          <cell r="G6637" t="str">
            <v/>
          </cell>
        </row>
        <row r="6638">
          <cell r="A6638" t="str">
            <v>NG2 7</v>
          </cell>
          <cell r="B6638" t="str">
            <v/>
          </cell>
          <cell r="C6638" t="str">
            <v/>
          </cell>
          <cell r="D6638">
            <v>425221.03</v>
          </cell>
          <cell r="E6638">
            <v>5870767.1078364365</v>
          </cell>
          <cell r="F6638">
            <v>12890448.389999999</v>
          </cell>
          <cell r="G6638">
            <v>9634313.070000004</v>
          </cell>
        </row>
        <row r="6639">
          <cell r="A6639" t="str">
            <v>NG2 9</v>
          </cell>
          <cell r="B6639" t="str">
            <v/>
          </cell>
          <cell r="C6639" t="str">
            <v/>
          </cell>
          <cell r="D6639" t="str">
            <v/>
          </cell>
          <cell r="E6639" t="str">
            <v/>
          </cell>
          <cell r="F6639" t="str">
            <v/>
          </cell>
          <cell r="G6639" t="str">
            <v/>
          </cell>
        </row>
        <row r="6640">
          <cell r="A6640" t="str">
            <v>NG20 0</v>
          </cell>
          <cell r="B6640" t="str">
            <v/>
          </cell>
          <cell r="C6640" t="str">
            <v/>
          </cell>
          <cell r="D6640" t="str">
            <v/>
          </cell>
          <cell r="E6640" t="str">
            <v/>
          </cell>
          <cell r="F6640">
            <v>2268957.7100000004</v>
          </cell>
          <cell r="G6640" t="str">
            <v/>
          </cell>
        </row>
        <row r="6641">
          <cell r="A6641" t="str">
            <v>NG20 8</v>
          </cell>
          <cell r="B6641" t="str">
            <v/>
          </cell>
          <cell r="C6641" t="str">
            <v/>
          </cell>
          <cell r="D6641" t="str">
            <v/>
          </cell>
          <cell r="E6641" t="str">
            <v/>
          </cell>
          <cell r="F6641">
            <v>1373318.6799999992</v>
          </cell>
          <cell r="G6641" t="str">
            <v/>
          </cell>
        </row>
        <row r="6642">
          <cell r="A6642" t="str">
            <v>NG20 9</v>
          </cell>
          <cell r="B6642" t="str">
            <v/>
          </cell>
          <cell r="C6642" t="str">
            <v/>
          </cell>
          <cell r="D6642" t="str">
            <v/>
          </cell>
          <cell r="E6642" t="str">
            <v/>
          </cell>
          <cell r="F6642">
            <v>675251.99000000011</v>
          </cell>
          <cell r="G6642" t="str">
            <v/>
          </cell>
        </row>
        <row r="6643">
          <cell r="A6643" t="str">
            <v>NG21 0</v>
          </cell>
          <cell r="B6643">
            <v>448546</v>
          </cell>
          <cell r="C6643" t="str">
            <v/>
          </cell>
          <cell r="D6643" t="str">
            <v/>
          </cell>
          <cell r="E6643" t="str">
            <v/>
          </cell>
          <cell r="F6643">
            <v>5346626.1500000004</v>
          </cell>
          <cell r="G6643" t="str">
            <v/>
          </cell>
        </row>
        <row r="6644">
          <cell r="A6644" t="str">
            <v>NG21 9</v>
          </cell>
          <cell r="B6644" t="str">
            <v/>
          </cell>
          <cell r="C6644" t="str">
            <v/>
          </cell>
          <cell r="D6644">
            <v>153079.53</v>
          </cell>
          <cell r="E6644">
            <v>1297724.6476920703</v>
          </cell>
          <cell r="F6644">
            <v>1937577.4100000001</v>
          </cell>
          <cell r="G6644" t="str">
            <v/>
          </cell>
        </row>
        <row r="6645">
          <cell r="A6645" t="str">
            <v>NG22 0</v>
          </cell>
          <cell r="B6645">
            <v>2738291</v>
          </cell>
          <cell r="C6645" t="str">
            <v/>
          </cell>
          <cell r="D6645">
            <v>1480311.32</v>
          </cell>
          <cell r="E6645">
            <v>7378237.8723751549</v>
          </cell>
          <cell r="F6645">
            <v>7108696.2399999984</v>
          </cell>
          <cell r="G6645" t="str">
            <v/>
          </cell>
        </row>
        <row r="6646">
          <cell r="A6646" t="str">
            <v>NG22 8</v>
          </cell>
          <cell r="B6646">
            <v>5063087</v>
          </cell>
          <cell r="C6646" t="str">
            <v/>
          </cell>
          <cell r="D6646" t="str">
            <v/>
          </cell>
          <cell r="E6646">
            <v>6134892.4825271834</v>
          </cell>
          <cell r="F6646">
            <v>5984819.7100000009</v>
          </cell>
          <cell r="G6646" t="str">
            <v/>
          </cell>
        </row>
        <row r="6647">
          <cell r="A6647" t="str">
            <v>NG22 9</v>
          </cell>
          <cell r="B6647" t="str">
            <v/>
          </cell>
          <cell r="C6647" t="str">
            <v/>
          </cell>
          <cell r="D6647" t="str">
            <v/>
          </cell>
          <cell r="E6647">
            <v>1233521.1642634647</v>
          </cell>
          <cell r="F6647">
            <v>3131109.5999999996</v>
          </cell>
          <cell r="G6647" t="str">
            <v/>
          </cell>
        </row>
        <row r="6648">
          <cell r="A6648" t="str">
            <v>NG23 5</v>
          </cell>
          <cell r="B6648">
            <v>3140259</v>
          </cell>
          <cell r="C6648" t="str">
            <v/>
          </cell>
          <cell r="D6648">
            <v>1473736</v>
          </cell>
          <cell r="E6648">
            <v>9606483.9907206111</v>
          </cell>
          <cell r="F6648">
            <v>6369251.0900000008</v>
          </cell>
          <cell r="G6648" t="str">
            <v/>
          </cell>
        </row>
        <row r="6649">
          <cell r="A6649" t="str">
            <v>NG23 6</v>
          </cell>
          <cell r="B6649" t="str">
            <v/>
          </cell>
          <cell r="C6649" t="str">
            <v/>
          </cell>
          <cell r="D6649">
            <v>1345621.98</v>
          </cell>
          <cell r="E6649">
            <v>10115181.725369336</v>
          </cell>
          <cell r="F6649">
            <v>6271951.6800000016</v>
          </cell>
          <cell r="G6649" t="str">
            <v/>
          </cell>
        </row>
        <row r="6650">
          <cell r="A6650" t="str">
            <v>NG23 7</v>
          </cell>
          <cell r="B6650" t="str">
            <v/>
          </cell>
          <cell r="C6650" t="str">
            <v/>
          </cell>
          <cell r="D6650">
            <v>1318251.6100000001</v>
          </cell>
          <cell r="E6650">
            <v>3034229.3922927105</v>
          </cell>
          <cell r="F6650">
            <v>2838236.1599999997</v>
          </cell>
          <cell r="G6650" t="str">
            <v/>
          </cell>
        </row>
        <row r="6651">
          <cell r="A6651" t="str">
            <v>NG24 1</v>
          </cell>
          <cell r="B6651" t="str">
            <v/>
          </cell>
          <cell r="C6651" t="str">
            <v/>
          </cell>
          <cell r="D6651">
            <v>1624169.75</v>
          </cell>
          <cell r="E6651">
            <v>2854514.3136637765</v>
          </cell>
          <cell r="F6651">
            <v>4803129.7399999984</v>
          </cell>
          <cell r="G6651" t="str">
            <v/>
          </cell>
        </row>
        <row r="6652">
          <cell r="A6652" t="str">
            <v>NG24 2</v>
          </cell>
          <cell r="B6652" t="str">
            <v/>
          </cell>
          <cell r="C6652" t="str">
            <v/>
          </cell>
          <cell r="D6652" t="str">
            <v/>
          </cell>
          <cell r="E6652">
            <v>6008963.0964250984</v>
          </cell>
          <cell r="F6652">
            <v>10226619.130000003</v>
          </cell>
          <cell r="G6652" t="str">
            <v/>
          </cell>
        </row>
        <row r="6653">
          <cell r="A6653" t="str">
            <v>NG24 3</v>
          </cell>
          <cell r="B6653">
            <v>4565212</v>
          </cell>
          <cell r="C6653" t="str">
            <v/>
          </cell>
          <cell r="D6653" t="str">
            <v/>
          </cell>
          <cell r="E6653">
            <v>2660321.7447527056</v>
          </cell>
          <cell r="F6653">
            <v>2524872.6799999997</v>
          </cell>
          <cell r="G6653" t="str">
            <v/>
          </cell>
        </row>
        <row r="6654">
          <cell r="A6654" t="str">
            <v>NG24 4</v>
          </cell>
          <cell r="B6654" t="str">
            <v/>
          </cell>
          <cell r="C6654" t="str">
            <v/>
          </cell>
          <cell r="D6654" t="str">
            <v/>
          </cell>
          <cell r="E6654">
            <v>1236151.8618065123</v>
          </cell>
          <cell r="F6654">
            <v>2412073.7200000002</v>
          </cell>
          <cell r="G6654" t="str">
            <v/>
          </cell>
        </row>
        <row r="6655">
          <cell r="A6655" t="str">
            <v>NG24 9</v>
          </cell>
          <cell r="B6655" t="str">
            <v/>
          </cell>
          <cell r="C6655" t="str">
            <v/>
          </cell>
          <cell r="D6655" t="str">
            <v/>
          </cell>
          <cell r="E6655" t="str">
            <v/>
          </cell>
          <cell r="F6655" t="str">
            <v/>
          </cell>
          <cell r="G6655" t="str">
            <v/>
          </cell>
        </row>
        <row r="6656">
          <cell r="A6656" t="str">
            <v>NG25 0</v>
          </cell>
          <cell r="B6656">
            <v>2625335</v>
          </cell>
          <cell r="C6656" t="str">
            <v/>
          </cell>
          <cell r="D6656" t="str">
            <v/>
          </cell>
          <cell r="E6656">
            <v>2012754.8095747202</v>
          </cell>
          <cell r="F6656">
            <v>6245452.9200000009</v>
          </cell>
          <cell r="G6656" t="str">
            <v/>
          </cell>
        </row>
        <row r="6657">
          <cell r="A6657" t="str">
            <v>NG3 1</v>
          </cell>
          <cell r="B6657" t="str">
            <v/>
          </cell>
          <cell r="C6657" t="str">
            <v/>
          </cell>
          <cell r="D6657" t="str">
            <v/>
          </cell>
          <cell r="E6657" t="str">
            <v/>
          </cell>
          <cell r="F6657" t="str">
            <v/>
          </cell>
          <cell r="G6657" t="str">
            <v/>
          </cell>
        </row>
        <row r="6658">
          <cell r="A6658" t="str">
            <v>NG3 2</v>
          </cell>
          <cell r="B6658" t="str">
            <v/>
          </cell>
          <cell r="C6658" t="str">
            <v/>
          </cell>
          <cell r="D6658" t="str">
            <v/>
          </cell>
          <cell r="E6658" t="str">
            <v/>
          </cell>
          <cell r="F6658" t="str">
            <v/>
          </cell>
          <cell r="G6658" t="str">
            <v/>
          </cell>
        </row>
        <row r="6659">
          <cell r="A6659" t="str">
            <v>NG3 3</v>
          </cell>
          <cell r="B6659" t="str">
            <v/>
          </cell>
          <cell r="C6659" t="str">
            <v/>
          </cell>
          <cell r="D6659" t="str">
            <v/>
          </cell>
          <cell r="E6659" t="str">
            <v/>
          </cell>
          <cell r="F6659" t="str">
            <v/>
          </cell>
          <cell r="G6659" t="str">
            <v/>
          </cell>
        </row>
        <row r="6660">
          <cell r="A6660" t="str">
            <v>NG3 4</v>
          </cell>
          <cell r="B6660" t="str">
            <v/>
          </cell>
          <cell r="C6660" t="str">
            <v/>
          </cell>
          <cell r="D6660" t="str">
            <v/>
          </cell>
          <cell r="E6660" t="str">
            <v/>
          </cell>
          <cell r="F6660" t="str">
            <v/>
          </cell>
          <cell r="G6660" t="str">
            <v/>
          </cell>
        </row>
        <row r="6661">
          <cell r="A6661" t="str">
            <v>NG3 5</v>
          </cell>
          <cell r="B6661">
            <v>2583689</v>
          </cell>
          <cell r="C6661" t="str">
            <v/>
          </cell>
          <cell r="D6661" t="str">
            <v/>
          </cell>
          <cell r="E6661">
            <v>3030169.8123794291</v>
          </cell>
          <cell r="F6661">
            <v>11922505.430000002</v>
          </cell>
          <cell r="G6661" t="str">
            <v/>
          </cell>
        </row>
        <row r="6662">
          <cell r="A6662" t="str">
            <v>NG3 6</v>
          </cell>
          <cell r="B6662" t="str">
            <v/>
          </cell>
          <cell r="C6662" t="str">
            <v/>
          </cell>
          <cell r="D6662">
            <v>435019.81</v>
          </cell>
          <cell r="E6662" t="str">
            <v/>
          </cell>
          <cell r="F6662">
            <v>2548993.4399999995</v>
          </cell>
          <cell r="G6662" t="str">
            <v/>
          </cell>
        </row>
        <row r="6663">
          <cell r="A6663" t="str">
            <v>NG3 7</v>
          </cell>
          <cell r="B6663" t="str">
            <v/>
          </cell>
          <cell r="C6663" t="str">
            <v/>
          </cell>
          <cell r="D6663" t="str">
            <v/>
          </cell>
          <cell r="E6663">
            <v>1331237.4482245701</v>
          </cell>
          <cell r="F6663" t="str">
            <v/>
          </cell>
          <cell r="G6663" t="str">
            <v/>
          </cell>
        </row>
        <row r="6664">
          <cell r="A6664" t="str">
            <v>NG31 0</v>
          </cell>
          <cell r="B6664" t="str">
            <v/>
          </cell>
          <cell r="C6664" t="str">
            <v/>
          </cell>
          <cell r="D6664" t="str">
            <v/>
          </cell>
          <cell r="E6664" t="str">
            <v/>
          </cell>
          <cell r="F6664" t="str">
            <v/>
          </cell>
          <cell r="G6664" t="str">
            <v/>
          </cell>
        </row>
        <row r="6665">
          <cell r="A6665" t="str">
            <v>NG31 6</v>
          </cell>
          <cell r="B6665" t="str">
            <v/>
          </cell>
          <cell r="C6665" t="str">
            <v/>
          </cell>
          <cell r="D6665">
            <v>5456654.3399999999</v>
          </cell>
          <cell r="E6665">
            <v>2496799.1580162621</v>
          </cell>
          <cell r="F6665">
            <v>1826534.0999999994</v>
          </cell>
          <cell r="G6665" t="str">
            <v/>
          </cell>
        </row>
        <row r="6666">
          <cell r="A6666" t="str">
            <v>NG31 7</v>
          </cell>
          <cell r="B6666">
            <v>1415613</v>
          </cell>
          <cell r="C6666" t="str">
            <v/>
          </cell>
          <cell r="D6666" t="str">
            <v/>
          </cell>
          <cell r="E6666" t="str">
            <v/>
          </cell>
          <cell r="F6666" t="str">
            <v/>
          </cell>
          <cell r="G6666" t="str">
            <v/>
          </cell>
        </row>
        <row r="6667">
          <cell r="A6667" t="str">
            <v>NG31 8</v>
          </cell>
          <cell r="B6667" t="str">
            <v/>
          </cell>
          <cell r="C6667" t="str">
            <v/>
          </cell>
          <cell r="D6667" t="str">
            <v/>
          </cell>
          <cell r="E6667" t="str">
            <v/>
          </cell>
          <cell r="F6667">
            <v>748826.5</v>
          </cell>
          <cell r="G6667" t="str">
            <v/>
          </cell>
        </row>
        <row r="6668">
          <cell r="A6668" t="str">
            <v>NG31 9</v>
          </cell>
          <cell r="B6668" t="str">
            <v/>
          </cell>
          <cell r="C6668" t="str">
            <v/>
          </cell>
          <cell r="D6668">
            <v>1325629.22</v>
          </cell>
          <cell r="E6668">
            <v>3291146.2166187288</v>
          </cell>
          <cell r="F6668" t="str">
            <v/>
          </cell>
          <cell r="G6668" t="str">
            <v/>
          </cell>
        </row>
        <row r="6669">
          <cell r="A6669" t="str">
            <v>NG32 1</v>
          </cell>
          <cell r="B6669">
            <v>396760</v>
          </cell>
          <cell r="C6669" t="str">
            <v/>
          </cell>
          <cell r="D6669" t="str">
            <v/>
          </cell>
          <cell r="E6669" t="str">
            <v/>
          </cell>
          <cell r="F6669">
            <v>2247549.02</v>
          </cell>
          <cell r="G6669" t="str">
            <v/>
          </cell>
        </row>
        <row r="6670">
          <cell r="A6670" t="str">
            <v>NG32 2</v>
          </cell>
          <cell r="B6670" t="str">
            <v/>
          </cell>
          <cell r="C6670" t="str">
            <v/>
          </cell>
          <cell r="D6670">
            <v>388171.34</v>
          </cell>
          <cell r="E6670">
            <v>5522113.2456361111</v>
          </cell>
          <cell r="F6670">
            <v>2073165.2400000005</v>
          </cell>
          <cell r="G6670" t="str">
            <v/>
          </cell>
        </row>
        <row r="6671">
          <cell r="A6671" t="str">
            <v>NG32 3</v>
          </cell>
          <cell r="B6671" t="str">
            <v/>
          </cell>
          <cell r="C6671" t="str">
            <v/>
          </cell>
          <cell r="D6671" t="str">
            <v/>
          </cell>
          <cell r="E6671">
            <v>13905673.520097639</v>
          </cell>
          <cell r="F6671">
            <v>3618241.9200000004</v>
          </cell>
          <cell r="G6671" t="str">
            <v/>
          </cell>
        </row>
        <row r="6672">
          <cell r="A6672" t="str">
            <v>NG33 4</v>
          </cell>
          <cell r="B6672">
            <v>3027308</v>
          </cell>
          <cell r="C6672" t="str">
            <v/>
          </cell>
          <cell r="D6672">
            <v>4703476.6100000003</v>
          </cell>
          <cell r="E6672">
            <v>2429135.9652360594</v>
          </cell>
          <cell r="F6672">
            <v>2146251.75</v>
          </cell>
          <cell r="G6672" t="str">
            <v/>
          </cell>
        </row>
        <row r="6673">
          <cell r="A6673" t="str">
            <v>NG33 5</v>
          </cell>
          <cell r="B6673">
            <v>1479061</v>
          </cell>
          <cell r="C6673" t="str">
            <v/>
          </cell>
          <cell r="D6673">
            <v>1750568.55</v>
          </cell>
          <cell r="E6673" t="str">
            <v/>
          </cell>
          <cell r="F6673">
            <v>979946.08000000007</v>
          </cell>
          <cell r="G6673" t="str">
            <v/>
          </cell>
        </row>
        <row r="6674">
          <cell r="A6674" t="str">
            <v>NG34 0</v>
          </cell>
          <cell r="B6674">
            <v>1592433</v>
          </cell>
          <cell r="C6674" t="str">
            <v/>
          </cell>
          <cell r="D6674" t="str">
            <v/>
          </cell>
          <cell r="E6674">
            <v>4137643.3636064348</v>
          </cell>
          <cell r="F6674">
            <v>1715040.3500000003</v>
          </cell>
          <cell r="G6674" t="str">
            <v/>
          </cell>
        </row>
        <row r="6675">
          <cell r="A6675" t="str">
            <v>NG34 4</v>
          </cell>
          <cell r="B6675" t="str">
            <v/>
          </cell>
          <cell r="C6675" t="str">
            <v/>
          </cell>
          <cell r="D6675" t="str">
            <v/>
          </cell>
          <cell r="E6675" t="str">
            <v/>
          </cell>
          <cell r="F6675" t="str">
            <v/>
          </cell>
          <cell r="G6675" t="str">
            <v/>
          </cell>
        </row>
        <row r="6676">
          <cell r="A6676" t="str">
            <v>NG34 7</v>
          </cell>
          <cell r="B6676">
            <v>68367</v>
          </cell>
          <cell r="C6676" t="str">
            <v/>
          </cell>
          <cell r="D6676" t="str">
            <v/>
          </cell>
          <cell r="E6676">
            <v>3313178.3766610157</v>
          </cell>
          <cell r="F6676">
            <v>7402671.3699999982</v>
          </cell>
          <cell r="G6676" t="str">
            <v/>
          </cell>
        </row>
        <row r="6677">
          <cell r="A6677" t="str">
            <v>NG34 8</v>
          </cell>
          <cell r="B6677">
            <v>1687878</v>
          </cell>
          <cell r="C6677" t="str">
            <v/>
          </cell>
          <cell r="D6677">
            <v>1541723.89</v>
          </cell>
          <cell r="E6677">
            <v>1738167.0572950956</v>
          </cell>
          <cell r="F6677">
            <v>3715308.1999999997</v>
          </cell>
          <cell r="G6677" t="str">
            <v/>
          </cell>
        </row>
        <row r="6678">
          <cell r="A6678" t="str">
            <v>NG34 9</v>
          </cell>
          <cell r="B6678">
            <v>7151588</v>
          </cell>
          <cell r="C6678" t="str">
            <v/>
          </cell>
          <cell r="D6678" t="str">
            <v/>
          </cell>
          <cell r="E6678">
            <v>4051139.0540734353</v>
          </cell>
          <cell r="F6678">
            <v>4989698.8200000012</v>
          </cell>
          <cell r="G6678" t="str">
            <v/>
          </cell>
        </row>
        <row r="6679">
          <cell r="A6679" t="str">
            <v>NG4 1</v>
          </cell>
          <cell r="B6679" t="str">
            <v/>
          </cell>
          <cell r="C6679" t="str">
            <v/>
          </cell>
          <cell r="D6679" t="str">
            <v/>
          </cell>
          <cell r="E6679">
            <v>2431640.5341984639</v>
          </cell>
          <cell r="F6679">
            <v>1311956.04</v>
          </cell>
          <cell r="G6679" t="str">
            <v/>
          </cell>
        </row>
        <row r="6680">
          <cell r="A6680" t="str">
            <v>NG4 2</v>
          </cell>
          <cell r="B6680" t="str">
            <v/>
          </cell>
          <cell r="C6680" t="str">
            <v/>
          </cell>
          <cell r="D6680" t="str">
            <v/>
          </cell>
          <cell r="E6680">
            <v>5602608.029917052</v>
          </cell>
          <cell r="F6680">
            <v>4159151.5800000005</v>
          </cell>
          <cell r="G6680" t="str">
            <v/>
          </cell>
        </row>
        <row r="6681">
          <cell r="A6681" t="str">
            <v>NG4 3</v>
          </cell>
          <cell r="B6681" t="str">
            <v/>
          </cell>
          <cell r="C6681" t="str">
            <v/>
          </cell>
          <cell r="D6681">
            <v>111822.36</v>
          </cell>
          <cell r="E6681" t="str">
            <v/>
          </cell>
          <cell r="F6681">
            <v>3250132.1999999997</v>
          </cell>
          <cell r="G6681" t="str">
            <v/>
          </cell>
        </row>
        <row r="6682">
          <cell r="A6682" t="str">
            <v>NG4 4</v>
          </cell>
          <cell r="B6682" t="str">
            <v/>
          </cell>
          <cell r="C6682" t="str">
            <v/>
          </cell>
          <cell r="D6682">
            <v>113953.86</v>
          </cell>
          <cell r="E6682" t="str">
            <v/>
          </cell>
          <cell r="F6682">
            <v>1256530.6200000001</v>
          </cell>
          <cell r="G6682" t="str">
            <v/>
          </cell>
        </row>
        <row r="6683">
          <cell r="A6683" t="str">
            <v>NG4 9</v>
          </cell>
          <cell r="B6683" t="str">
            <v/>
          </cell>
          <cell r="C6683" t="str">
            <v/>
          </cell>
          <cell r="D6683" t="str">
            <v/>
          </cell>
          <cell r="E6683" t="str">
            <v/>
          </cell>
          <cell r="F6683" t="str">
            <v/>
          </cell>
          <cell r="G6683" t="str">
            <v/>
          </cell>
        </row>
        <row r="6684">
          <cell r="A6684" t="str">
            <v>NG5 0</v>
          </cell>
          <cell r="B6684" t="str">
            <v/>
          </cell>
          <cell r="C6684" t="str">
            <v/>
          </cell>
          <cell r="D6684" t="str">
            <v/>
          </cell>
          <cell r="E6684" t="str">
            <v/>
          </cell>
          <cell r="F6684" t="str">
            <v/>
          </cell>
          <cell r="G6684" t="str">
            <v/>
          </cell>
        </row>
        <row r="6685">
          <cell r="A6685" t="str">
            <v>NG5 1</v>
          </cell>
          <cell r="B6685" t="str">
            <v/>
          </cell>
          <cell r="C6685" t="str">
            <v/>
          </cell>
          <cell r="D6685" t="str">
            <v/>
          </cell>
          <cell r="E6685">
            <v>1215561.1723863285</v>
          </cell>
          <cell r="F6685" t="str">
            <v/>
          </cell>
          <cell r="G6685" t="str">
            <v/>
          </cell>
        </row>
        <row r="6686">
          <cell r="A6686" t="str">
            <v>NG5 2</v>
          </cell>
          <cell r="B6686" t="str">
            <v/>
          </cell>
          <cell r="C6686" t="str">
            <v/>
          </cell>
          <cell r="D6686" t="str">
            <v/>
          </cell>
          <cell r="E6686" t="str">
            <v/>
          </cell>
          <cell r="F6686">
            <v>1582642.71</v>
          </cell>
          <cell r="G6686" t="str">
            <v/>
          </cell>
        </row>
        <row r="6687">
          <cell r="A6687" t="str">
            <v>NG5 3</v>
          </cell>
          <cell r="B6687" t="str">
            <v/>
          </cell>
          <cell r="C6687" t="str">
            <v/>
          </cell>
          <cell r="D6687" t="str">
            <v/>
          </cell>
          <cell r="E6687" t="str">
            <v/>
          </cell>
          <cell r="F6687">
            <v>312257.99000000005</v>
          </cell>
          <cell r="G6687" t="str">
            <v/>
          </cell>
        </row>
        <row r="6688">
          <cell r="A6688" t="str">
            <v>NG5 4</v>
          </cell>
          <cell r="B6688" t="str">
            <v/>
          </cell>
          <cell r="C6688" t="str">
            <v/>
          </cell>
          <cell r="D6688" t="str">
            <v/>
          </cell>
          <cell r="E6688">
            <v>1656258.5982727904</v>
          </cell>
          <cell r="F6688">
            <v>1932899.6200000006</v>
          </cell>
          <cell r="G6688" t="str">
            <v/>
          </cell>
        </row>
        <row r="6689">
          <cell r="A6689" t="str">
            <v>NG5 5</v>
          </cell>
          <cell r="B6689" t="str">
            <v/>
          </cell>
          <cell r="C6689" t="str">
            <v/>
          </cell>
          <cell r="D6689">
            <v>57608.94</v>
          </cell>
          <cell r="E6689" t="str">
            <v/>
          </cell>
          <cell r="F6689" t="str">
            <v/>
          </cell>
          <cell r="G6689" t="str">
            <v/>
          </cell>
        </row>
        <row r="6690">
          <cell r="A6690" t="str">
            <v>NG5 6</v>
          </cell>
          <cell r="B6690" t="str">
            <v/>
          </cell>
          <cell r="C6690" t="str">
            <v/>
          </cell>
          <cell r="D6690" t="str">
            <v/>
          </cell>
          <cell r="E6690" t="str">
            <v/>
          </cell>
          <cell r="F6690">
            <v>2059259.4900000002</v>
          </cell>
          <cell r="G6690" t="str">
            <v/>
          </cell>
        </row>
        <row r="6691">
          <cell r="A6691" t="str">
            <v>NG5 7</v>
          </cell>
          <cell r="B6691" t="str">
            <v/>
          </cell>
          <cell r="C6691" t="str">
            <v/>
          </cell>
          <cell r="D6691">
            <v>362584.38</v>
          </cell>
          <cell r="E6691">
            <v>715459.612089906</v>
          </cell>
          <cell r="F6691">
            <v>2435380.29</v>
          </cell>
          <cell r="G6691" t="str">
            <v/>
          </cell>
        </row>
        <row r="6692">
          <cell r="A6692" t="str">
            <v>NG5 8</v>
          </cell>
          <cell r="B6692" t="str">
            <v/>
          </cell>
          <cell r="C6692" t="str">
            <v/>
          </cell>
          <cell r="D6692" t="str">
            <v/>
          </cell>
          <cell r="E6692" t="str">
            <v/>
          </cell>
          <cell r="F6692" t="str">
            <v/>
          </cell>
          <cell r="G6692" t="str">
            <v/>
          </cell>
        </row>
        <row r="6693">
          <cell r="A6693" t="str">
            <v>NG5 9</v>
          </cell>
          <cell r="B6693" t="str">
            <v/>
          </cell>
          <cell r="C6693" t="str">
            <v/>
          </cell>
          <cell r="D6693" t="str">
            <v/>
          </cell>
          <cell r="E6693" t="str">
            <v/>
          </cell>
          <cell r="F6693">
            <v>810857.49999999988</v>
          </cell>
          <cell r="G6693" t="str">
            <v/>
          </cell>
        </row>
        <row r="6694">
          <cell r="A6694" t="str">
            <v>NG6 0</v>
          </cell>
          <cell r="B6694" t="str">
            <v/>
          </cell>
          <cell r="C6694" t="str">
            <v/>
          </cell>
          <cell r="D6694" t="str">
            <v/>
          </cell>
          <cell r="E6694">
            <v>1977373.9694284427</v>
          </cell>
          <cell r="F6694">
            <v>1672176.3399999994</v>
          </cell>
          <cell r="G6694" t="str">
            <v/>
          </cell>
        </row>
        <row r="6695">
          <cell r="A6695" t="str">
            <v>NG6 6</v>
          </cell>
          <cell r="B6695" t="str">
            <v/>
          </cell>
          <cell r="C6695" t="str">
            <v/>
          </cell>
          <cell r="D6695" t="str">
            <v/>
          </cell>
          <cell r="E6695" t="str">
            <v/>
          </cell>
          <cell r="F6695" t="str">
            <v/>
          </cell>
          <cell r="G6695" t="str">
            <v/>
          </cell>
        </row>
        <row r="6696">
          <cell r="A6696" t="str">
            <v>NG6 7</v>
          </cell>
          <cell r="B6696" t="str">
            <v/>
          </cell>
          <cell r="C6696" t="str">
            <v/>
          </cell>
          <cell r="D6696" t="str">
            <v/>
          </cell>
          <cell r="E6696" t="str">
            <v/>
          </cell>
          <cell r="F6696" t="str">
            <v/>
          </cell>
          <cell r="G6696" t="str">
            <v/>
          </cell>
        </row>
        <row r="6697">
          <cell r="A6697" t="str">
            <v>NG6 8</v>
          </cell>
          <cell r="B6697">
            <v>818481</v>
          </cell>
          <cell r="C6697" t="str">
            <v/>
          </cell>
          <cell r="D6697">
            <v>4063272.32</v>
          </cell>
          <cell r="E6697">
            <v>1503753.3814348944</v>
          </cell>
          <cell r="F6697">
            <v>5920765.2600000016</v>
          </cell>
          <cell r="G6697" t="str">
            <v/>
          </cell>
        </row>
        <row r="6698">
          <cell r="A6698" t="str">
            <v>NG6 9</v>
          </cell>
          <cell r="B6698" t="str">
            <v/>
          </cell>
          <cell r="C6698" t="str">
            <v/>
          </cell>
          <cell r="D6698" t="str">
            <v/>
          </cell>
          <cell r="E6698" t="str">
            <v/>
          </cell>
          <cell r="F6698">
            <v>420269.34999999992</v>
          </cell>
          <cell r="G6698" t="str">
            <v/>
          </cell>
        </row>
        <row r="6699">
          <cell r="A6699" t="str">
            <v>NG7 1</v>
          </cell>
          <cell r="B6699" t="str">
            <v/>
          </cell>
          <cell r="C6699" t="str">
            <v/>
          </cell>
          <cell r="D6699" t="str">
            <v/>
          </cell>
          <cell r="E6699" t="str">
            <v/>
          </cell>
          <cell r="F6699">
            <v>5326949.3100000005</v>
          </cell>
          <cell r="G6699" t="str">
            <v/>
          </cell>
        </row>
        <row r="6700">
          <cell r="A6700" t="str">
            <v>NG7 2</v>
          </cell>
          <cell r="B6700" t="str">
            <v/>
          </cell>
          <cell r="C6700" t="str">
            <v/>
          </cell>
          <cell r="D6700" t="str">
            <v/>
          </cell>
          <cell r="E6700">
            <v>5589895.6880307877</v>
          </cell>
          <cell r="F6700">
            <v>5732435.1399999997</v>
          </cell>
          <cell r="G6700" t="str">
            <v/>
          </cell>
        </row>
        <row r="6701">
          <cell r="A6701" t="str">
            <v>NG7 3</v>
          </cell>
          <cell r="B6701" t="str">
            <v/>
          </cell>
          <cell r="C6701" t="str">
            <v/>
          </cell>
          <cell r="D6701">
            <v>287676.65000000002</v>
          </cell>
          <cell r="E6701" t="str">
            <v/>
          </cell>
          <cell r="F6701" t="str">
            <v/>
          </cell>
          <cell r="G6701" t="str">
            <v/>
          </cell>
        </row>
        <row r="6702">
          <cell r="A6702" t="str">
            <v>NG7 4</v>
          </cell>
          <cell r="B6702" t="str">
            <v/>
          </cell>
          <cell r="C6702" t="str">
            <v/>
          </cell>
          <cell r="D6702" t="str">
            <v/>
          </cell>
          <cell r="E6702" t="str">
            <v/>
          </cell>
          <cell r="F6702" t="str">
            <v/>
          </cell>
          <cell r="G6702" t="str">
            <v/>
          </cell>
        </row>
        <row r="6703">
          <cell r="A6703" t="str">
            <v>NG7 5</v>
          </cell>
          <cell r="B6703">
            <v>57955</v>
          </cell>
          <cell r="C6703" t="str">
            <v/>
          </cell>
          <cell r="D6703" t="str">
            <v/>
          </cell>
          <cell r="E6703" t="str">
            <v/>
          </cell>
          <cell r="F6703">
            <v>4203891.4900000012</v>
          </cell>
          <cell r="G6703" t="str">
            <v/>
          </cell>
        </row>
        <row r="6704">
          <cell r="A6704" t="str">
            <v>NG7 6</v>
          </cell>
          <cell r="B6704" t="str">
            <v/>
          </cell>
          <cell r="C6704" t="str">
            <v/>
          </cell>
          <cell r="D6704" t="str">
            <v/>
          </cell>
          <cell r="E6704" t="str">
            <v/>
          </cell>
          <cell r="F6704" t="str">
            <v/>
          </cell>
          <cell r="G6704" t="str">
            <v/>
          </cell>
        </row>
        <row r="6705">
          <cell r="A6705" t="str">
            <v>NG7 7</v>
          </cell>
          <cell r="B6705" t="str">
            <v/>
          </cell>
          <cell r="C6705" t="str">
            <v/>
          </cell>
          <cell r="D6705" t="str">
            <v/>
          </cell>
          <cell r="E6705" t="str">
            <v/>
          </cell>
          <cell r="F6705" t="str">
            <v/>
          </cell>
          <cell r="G6705" t="str">
            <v/>
          </cell>
        </row>
        <row r="6706">
          <cell r="A6706" t="str">
            <v>NG70 1</v>
          </cell>
          <cell r="B6706" t="str">
            <v/>
          </cell>
          <cell r="C6706" t="str">
            <v/>
          </cell>
          <cell r="D6706" t="str">
            <v/>
          </cell>
          <cell r="E6706" t="str">
            <v/>
          </cell>
          <cell r="F6706" t="str">
            <v/>
          </cell>
          <cell r="G6706" t="str">
            <v/>
          </cell>
        </row>
        <row r="6707">
          <cell r="A6707" t="str">
            <v>NG8 1</v>
          </cell>
          <cell r="B6707" t="str">
            <v/>
          </cell>
          <cell r="C6707" t="str">
            <v/>
          </cell>
          <cell r="D6707" t="str">
            <v/>
          </cell>
          <cell r="E6707">
            <v>1832430.6663987765</v>
          </cell>
          <cell r="F6707" t="str">
            <v/>
          </cell>
          <cell r="G6707" t="str">
            <v/>
          </cell>
        </row>
        <row r="6708">
          <cell r="A6708" t="str">
            <v>NG8 2</v>
          </cell>
          <cell r="B6708">
            <v>959621</v>
          </cell>
          <cell r="C6708" t="str">
            <v/>
          </cell>
          <cell r="D6708" t="str">
            <v/>
          </cell>
          <cell r="E6708">
            <v>7276377.9837478818</v>
          </cell>
          <cell r="F6708">
            <v>5845599.71</v>
          </cell>
          <cell r="G6708" t="str">
            <v/>
          </cell>
        </row>
        <row r="6709">
          <cell r="A6709" t="str">
            <v>NG8 3</v>
          </cell>
          <cell r="B6709" t="str">
            <v/>
          </cell>
          <cell r="C6709" t="str">
            <v/>
          </cell>
          <cell r="D6709" t="str">
            <v/>
          </cell>
          <cell r="E6709" t="str">
            <v/>
          </cell>
          <cell r="F6709">
            <v>2618510.3900000006</v>
          </cell>
          <cell r="G6709" t="str">
            <v/>
          </cell>
        </row>
        <row r="6710">
          <cell r="A6710" t="str">
            <v>NG8 4</v>
          </cell>
          <cell r="B6710" t="str">
            <v/>
          </cell>
          <cell r="C6710" t="str">
            <v/>
          </cell>
          <cell r="D6710" t="str">
            <v/>
          </cell>
          <cell r="E6710" t="str">
            <v/>
          </cell>
          <cell r="F6710" t="str">
            <v/>
          </cell>
          <cell r="G6710" t="str">
            <v/>
          </cell>
        </row>
        <row r="6711">
          <cell r="A6711" t="str">
            <v>NG8 5</v>
          </cell>
          <cell r="B6711" t="str">
            <v/>
          </cell>
          <cell r="C6711" t="str">
            <v/>
          </cell>
          <cell r="D6711" t="str">
            <v/>
          </cell>
          <cell r="E6711">
            <v>470915.6836374969</v>
          </cell>
          <cell r="F6711">
            <v>1559680.38</v>
          </cell>
          <cell r="G6711" t="str">
            <v/>
          </cell>
        </row>
        <row r="6712">
          <cell r="A6712" t="str">
            <v>NG8 6</v>
          </cell>
          <cell r="B6712" t="str">
            <v/>
          </cell>
          <cell r="C6712" t="str">
            <v/>
          </cell>
          <cell r="D6712" t="str">
            <v/>
          </cell>
          <cell r="E6712" t="str">
            <v/>
          </cell>
          <cell r="F6712">
            <v>4813852.2999999989</v>
          </cell>
          <cell r="G6712" t="str">
            <v/>
          </cell>
        </row>
        <row r="6713">
          <cell r="A6713" t="str">
            <v>NG8 9</v>
          </cell>
          <cell r="B6713" t="str">
            <v/>
          </cell>
          <cell r="C6713" t="str">
            <v/>
          </cell>
          <cell r="D6713" t="str">
            <v/>
          </cell>
          <cell r="E6713" t="str">
            <v/>
          </cell>
          <cell r="F6713" t="str">
            <v/>
          </cell>
          <cell r="G6713" t="str">
            <v/>
          </cell>
        </row>
        <row r="6714">
          <cell r="A6714" t="str">
            <v>NG80 1</v>
          </cell>
          <cell r="B6714" t="str">
            <v/>
          </cell>
          <cell r="C6714" t="str">
            <v/>
          </cell>
          <cell r="D6714" t="str">
            <v/>
          </cell>
          <cell r="E6714" t="str">
            <v/>
          </cell>
          <cell r="F6714" t="str">
            <v/>
          </cell>
          <cell r="G6714" t="str">
            <v/>
          </cell>
        </row>
        <row r="6715">
          <cell r="A6715" t="str">
            <v>NG80 7</v>
          </cell>
          <cell r="B6715" t="str">
            <v/>
          </cell>
          <cell r="C6715" t="str">
            <v/>
          </cell>
          <cell r="D6715" t="str">
            <v/>
          </cell>
          <cell r="E6715" t="str">
            <v/>
          </cell>
          <cell r="F6715" t="str">
            <v/>
          </cell>
          <cell r="G6715" t="str">
            <v/>
          </cell>
        </row>
        <row r="6716">
          <cell r="A6716" t="str">
            <v>NG80 8</v>
          </cell>
          <cell r="B6716" t="str">
            <v/>
          </cell>
          <cell r="C6716" t="str">
            <v/>
          </cell>
          <cell r="D6716" t="str">
            <v/>
          </cell>
          <cell r="E6716" t="str">
            <v/>
          </cell>
          <cell r="F6716" t="str">
            <v/>
          </cell>
          <cell r="G6716" t="str">
            <v/>
          </cell>
        </row>
        <row r="6717">
          <cell r="A6717" t="str">
            <v>NG9 1</v>
          </cell>
          <cell r="B6717" t="str">
            <v/>
          </cell>
          <cell r="C6717" t="str">
            <v/>
          </cell>
          <cell r="D6717" t="str">
            <v/>
          </cell>
          <cell r="E6717" t="str">
            <v/>
          </cell>
          <cell r="F6717">
            <v>1212174.9000000001</v>
          </cell>
          <cell r="G6717" t="str">
            <v/>
          </cell>
        </row>
        <row r="6718">
          <cell r="A6718" t="str">
            <v>NG9 2</v>
          </cell>
          <cell r="B6718" t="str">
            <v/>
          </cell>
          <cell r="C6718" t="str">
            <v/>
          </cell>
          <cell r="D6718" t="str">
            <v/>
          </cell>
          <cell r="E6718" t="str">
            <v/>
          </cell>
          <cell r="F6718">
            <v>4731659.2500000009</v>
          </cell>
          <cell r="G6718" t="str">
            <v/>
          </cell>
        </row>
        <row r="6719">
          <cell r="A6719" t="str">
            <v>NG9 3</v>
          </cell>
          <cell r="B6719" t="str">
            <v/>
          </cell>
          <cell r="C6719" t="str">
            <v/>
          </cell>
          <cell r="D6719">
            <v>997330.68</v>
          </cell>
          <cell r="E6719">
            <v>4608518.5668517742</v>
          </cell>
          <cell r="F6719">
            <v>11422160.610000001</v>
          </cell>
          <cell r="G6719" t="str">
            <v/>
          </cell>
        </row>
        <row r="6720">
          <cell r="A6720" t="str">
            <v>NG9 4</v>
          </cell>
          <cell r="B6720" t="str">
            <v/>
          </cell>
          <cell r="C6720" t="str">
            <v/>
          </cell>
          <cell r="D6720">
            <v>210285.9</v>
          </cell>
          <cell r="E6720">
            <v>2938467.6056198943</v>
          </cell>
          <cell r="F6720">
            <v>937966.99</v>
          </cell>
          <cell r="G6720" t="str">
            <v/>
          </cell>
        </row>
        <row r="6721">
          <cell r="A6721" t="str">
            <v>NG9 5</v>
          </cell>
          <cell r="B6721" t="str">
            <v/>
          </cell>
          <cell r="C6721" t="str">
            <v/>
          </cell>
          <cell r="D6721">
            <v>100634.25</v>
          </cell>
          <cell r="E6721">
            <v>856182.04635545763</v>
          </cell>
          <cell r="F6721">
            <v>657699.95000000007</v>
          </cell>
          <cell r="G6721" t="str">
            <v/>
          </cell>
        </row>
        <row r="6722">
          <cell r="A6722" t="str">
            <v>NG9 6</v>
          </cell>
          <cell r="B6722" t="str">
            <v/>
          </cell>
          <cell r="C6722" t="str">
            <v/>
          </cell>
          <cell r="D6722" t="str">
            <v/>
          </cell>
          <cell r="E6722" t="str">
            <v/>
          </cell>
          <cell r="F6722" t="str">
            <v/>
          </cell>
          <cell r="G6722" t="str">
            <v/>
          </cell>
        </row>
        <row r="6723">
          <cell r="A6723" t="str">
            <v>NG9 7</v>
          </cell>
          <cell r="B6723" t="str">
            <v/>
          </cell>
          <cell r="C6723" t="str">
            <v/>
          </cell>
          <cell r="D6723">
            <v>38057.22</v>
          </cell>
          <cell r="E6723" t="str">
            <v/>
          </cell>
          <cell r="F6723" t="str">
            <v/>
          </cell>
          <cell r="G6723" t="str">
            <v/>
          </cell>
        </row>
        <row r="6724">
          <cell r="A6724" t="str">
            <v>NG9 8</v>
          </cell>
          <cell r="B6724" t="str">
            <v/>
          </cell>
          <cell r="C6724" t="str">
            <v/>
          </cell>
          <cell r="D6724" t="str">
            <v/>
          </cell>
          <cell r="E6724">
            <v>816019.99029728433</v>
          </cell>
          <cell r="F6724">
            <v>1355030.64</v>
          </cell>
          <cell r="G6724" t="str">
            <v/>
          </cell>
        </row>
        <row r="6725">
          <cell r="A6725" t="str">
            <v>NG9 9</v>
          </cell>
          <cell r="B6725" t="str">
            <v/>
          </cell>
          <cell r="C6725" t="str">
            <v/>
          </cell>
          <cell r="D6725" t="str">
            <v/>
          </cell>
          <cell r="E6725" t="str">
            <v/>
          </cell>
          <cell r="F6725" t="str">
            <v/>
          </cell>
          <cell r="G6725" t="str">
            <v/>
          </cell>
        </row>
        <row r="6726">
          <cell r="A6726" t="str">
            <v>NG90 1</v>
          </cell>
          <cell r="B6726" t="str">
            <v/>
          </cell>
          <cell r="C6726" t="str">
            <v/>
          </cell>
          <cell r="D6726" t="str">
            <v/>
          </cell>
          <cell r="E6726" t="str">
            <v/>
          </cell>
          <cell r="F6726" t="str">
            <v/>
          </cell>
          <cell r="G6726" t="str">
            <v/>
          </cell>
        </row>
        <row r="6727">
          <cell r="A6727" t="str">
            <v>NG90 2</v>
          </cell>
          <cell r="B6727" t="str">
            <v/>
          </cell>
          <cell r="C6727" t="str">
            <v/>
          </cell>
          <cell r="D6727" t="str">
            <v/>
          </cell>
          <cell r="E6727" t="str">
            <v/>
          </cell>
          <cell r="F6727" t="str">
            <v/>
          </cell>
          <cell r="G6727" t="str">
            <v/>
          </cell>
        </row>
        <row r="6728">
          <cell r="A6728" t="str">
            <v>NG90 4</v>
          </cell>
          <cell r="B6728" t="str">
            <v/>
          </cell>
          <cell r="C6728" t="str">
            <v/>
          </cell>
          <cell r="D6728" t="str">
            <v/>
          </cell>
          <cell r="E6728" t="str">
            <v/>
          </cell>
          <cell r="F6728" t="str">
            <v/>
          </cell>
          <cell r="G6728" t="str">
            <v/>
          </cell>
        </row>
        <row r="6729">
          <cell r="A6729" t="str">
            <v>NG90 5</v>
          </cell>
          <cell r="B6729" t="str">
            <v/>
          </cell>
          <cell r="C6729" t="str">
            <v/>
          </cell>
          <cell r="D6729" t="str">
            <v/>
          </cell>
          <cell r="E6729" t="str">
            <v/>
          </cell>
          <cell r="F6729" t="str">
            <v/>
          </cell>
          <cell r="G6729" t="str">
            <v/>
          </cell>
        </row>
        <row r="6730">
          <cell r="A6730" t="str">
            <v>NG90 6</v>
          </cell>
          <cell r="B6730" t="str">
            <v/>
          </cell>
          <cell r="C6730" t="str">
            <v/>
          </cell>
          <cell r="D6730" t="str">
            <v/>
          </cell>
          <cell r="E6730" t="str">
            <v/>
          </cell>
          <cell r="F6730" t="str">
            <v/>
          </cell>
          <cell r="G6730" t="str">
            <v/>
          </cell>
        </row>
        <row r="6731">
          <cell r="A6731" t="str">
            <v>NG90 7</v>
          </cell>
          <cell r="B6731" t="str">
            <v/>
          </cell>
          <cell r="C6731" t="str">
            <v/>
          </cell>
          <cell r="D6731" t="str">
            <v/>
          </cell>
          <cell r="E6731" t="str">
            <v/>
          </cell>
          <cell r="F6731" t="str">
            <v/>
          </cell>
          <cell r="G6731" t="str">
            <v/>
          </cell>
        </row>
        <row r="6732">
          <cell r="A6732" t="str">
            <v>NN Other</v>
          </cell>
          <cell r="B6732">
            <v>99877610</v>
          </cell>
          <cell r="C6732">
            <v>22157400.490000002</v>
          </cell>
          <cell r="D6732">
            <v>42171061.200000003</v>
          </cell>
          <cell r="E6732">
            <v>85328544.674275994</v>
          </cell>
          <cell r="F6732">
            <v>123475187.34000002</v>
          </cell>
          <cell r="G6732">
            <v>64061183.950000003</v>
          </cell>
        </row>
        <row r="6733">
          <cell r="A6733" t="str">
            <v>NN total</v>
          </cell>
          <cell r="B6733">
            <v>182828399</v>
          </cell>
          <cell r="C6733">
            <v>22157400.490000002</v>
          </cell>
          <cell r="D6733">
            <v>71379852.299999997</v>
          </cell>
          <cell r="E6733">
            <v>260652655.73672876</v>
          </cell>
          <cell r="F6733">
            <v>278791088.61000001</v>
          </cell>
          <cell r="G6733">
            <v>68077734.770000011</v>
          </cell>
        </row>
        <row r="6734">
          <cell r="A6734" t="str">
            <v>NN1 1</v>
          </cell>
          <cell r="B6734" t="str">
            <v/>
          </cell>
          <cell r="C6734" t="str">
            <v/>
          </cell>
          <cell r="D6734" t="str">
            <v/>
          </cell>
          <cell r="E6734">
            <v>1527912.544297064</v>
          </cell>
          <cell r="F6734">
            <v>1850721.9699999995</v>
          </cell>
          <cell r="G6734" t="str">
            <v/>
          </cell>
        </row>
        <row r="6735">
          <cell r="A6735" t="str">
            <v>NN1 2</v>
          </cell>
          <cell r="B6735" t="str">
            <v/>
          </cell>
          <cell r="C6735" t="str">
            <v/>
          </cell>
          <cell r="D6735" t="str">
            <v/>
          </cell>
          <cell r="E6735" t="str">
            <v/>
          </cell>
          <cell r="F6735">
            <v>1708511.7899999998</v>
          </cell>
          <cell r="G6735" t="str">
            <v/>
          </cell>
        </row>
        <row r="6736">
          <cell r="A6736" t="str">
            <v>NN1 3</v>
          </cell>
          <cell r="B6736" t="str">
            <v/>
          </cell>
          <cell r="C6736" t="str">
            <v/>
          </cell>
          <cell r="D6736" t="str">
            <v/>
          </cell>
          <cell r="E6736" t="str">
            <v/>
          </cell>
          <cell r="F6736">
            <v>1940806.4599999997</v>
          </cell>
          <cell r="G6736" t="str">
            <v/>
          </cell>
        </row>
        <row r="6737">
          <cell r="A6737" t="str">
            <v>NN1 4</v>
          </cell>
          <cell r="B6737">
            <v>1923702</v>
          </cell>
          <cell r="C6737" t="str">
            <v/>
          </cell>
          <cell r="D6737">
            <v>2486612.64</v>
          </cell>
          <cell r="E6737">
            <v>5530450.9328245074</v>
          </cell>
          <cell r="F6737">
            <v>3223528.4800000014</v>
          </cell>
          <cell r="G6737" t="str">
            <v/>
          </cell>
        </row>
        <row r="6738">
          <cell r="A6738" t="str">
            <v>NN1 5</v>
          </cell>
          <cell r="B6738" t="str">
            <v/>
          </cell>
          <cell r="C6738" t="str">
            <v/>
          </cell>
          <cell r="D6738">
            <v>1064062.56</v>
          </cell>
          <cell r="E6738">
            <v>1121260.4838969489</v>
          </cell>
          <cell r="F6738" t="str">
            <v/>
          </cell>
          <cell r="G6738" t="str">
            <v/>
          </cell>
        </row>
        <row r="6739">
          <cell r="A6739" t="str">
            <v>NN1 9</v>
          </cell>
          <cell r="B6739" t="str">
            <v/>
          </cell>
          <cell r="C6739" t="str">
            <v/>
          </cell>
          <cell r="D6739" t="str">
            <v/>
          </cell>
          <cell r="E6739" t="str">
            <v/>
          </cell>
          <cell r="F6739" t="str">
            <v/>
          </cell>
          <cell r="G6739" t="str">
            <v/>
          </cell>
        </row>
        <row r="6740">
          <cell r="A6740" t="str">
            <v>NN10 0</v>
          </cell>
          <cell r="B6740" t="str">
            <v/>
          </cell>
          <cell r="C6740" t="str">
            <v/>
          </cell>
          <cell r="D6740">
            <v>734165.17</v>
          </cell>
          <cell r="E6740">
            <v>2270217.2445715447</v>
          </cell>
          <cell r="F6740" t="str">
            <v/>
          </cell>
          <cell r="G6740" t="str">
            <v/>
          </cell>
        </row>
        <row r="6741">
          <cell r="A6741" t="str">
            <v>NN10 1</v>
          </cell>
          <cell r="B6741" t="str">
            <v/>
          </cell>
          <cell r="C6741" t="str">
            <v/>
          </cell>
          <cell r="D6741" t="str">
            <v/>
          </cell>
          <cell r="E6741" t="str">
            <v/>
          </cell>
          <cell r="F6741" t="str">
            <v/>
          </cell>
          <cell r="G6741" t="str">
            <v/>
          </cell>
        </row>
        <row r="6742">
          <cell r="A6742" t="str">
            <v>NN10 6</v>
          </cell>
          <cell r="B6742" t="str">
            <v/>
          </cell>
          <cell r="C6742" t="str">
            <v/>
          </cell>
          <cell r="D6742" t="str">
            <v/>
          </cell>
          <cell r="E6742" t="str">
            <v/>
          </cell>
          <cell r="F6742" t="str">
            <v/>
          </cell>
          <cell r="G6742" t="str">
            <v/>
          </cell>
        </row>
        <row r="6743">
          <cell r="A6743" t="str">
            <v>NN10 8</v>
          </cell>
          <cell r="B6743">
            <v>389848</v>
          </cell>
          <cell r="C6743" t="str">
            <v/>
          </cell>
          <cell r="D6743" t="str">
            <v/>
          </cell>
          <cell r="E6743" t="str">
            <v/>
          </cell>
          <cell r="F6743">
            <v>2463576.58</v>
          </cell>
          <cell r="G6743" t="str">
            <v/>
          </cell>
        </row>
        <row r="6744">
          <cell r="A6744" t="str">
            <v>NN10 9</v>
          </cell>
          <cell r="B6744" t="str">
            <v/>
          </cell>
          <cell r="C6744" t="str">
            <v/>
          </cell>
          <cell r="D6744">
            <v>305780.74</v>
          </cell>
          <cell r="E6744" t="str">
            <v/>
          </cell>
          <cell r="F6744">
            <v>692880.09000000008</v>
          </cell>
          <cell r="G6744" t="str">
            <v/>
          </cell>
        </row>
        <row r="6745">
          <cell r="A6745" t="str">
            <v>NN11 0</v>
          </cell>
          <cell r="B6745" t="str">
            <v/>
          </cell>
          <cell r="C6745" t="str">
            <v/>
          </cell>
          <cell r="D6745" t="str">
            <v/>
          </cell>
          <cell r="E6745" t="str">
            <v/>
          </cell>
          <cell r="F6745" t="str">
            <v/>
          </cell>
          <cell r="G6745" t="str">
            <v/>
          </cell>
        </row>
        <row r="6746">
          <cell r="A6746" t="str">
            <v>NN11 1</v>
          </cell>
          <cell r="B6746" t="str">
            <v/>
          </cell>
          <cell r="C6746" t="str">
            <v/>
          </cell>
          <cell r="D6746" t="str">
            <v/>
          </cell>
          <cell r="E6746" t="str">
            <v/>
          </cell>
          <cell r="F6746" t="str">
            <v/>
          </cell>
          <cell r="G6746" t="str">
            <v/>
          </cell>
        </row>
        <row r="6747">
          <cell r="A6747" t="str">
            <v>NN11 2</v>
          </cell>
          <cell r="B6747" t="str">
            <v/>
          </cell>
          <cell r="C6747" t="str">
            <v/>
          </cell>
          <cell r="D6747" t="str">
            <v/>
          </cell>
          <cell r="E6747" t="str">
            <v/>
          </cell>
          <cell r="F6747" t="str">
            <v/>
          </cell>
          <cell r="G6747" t="str">
            <v/>
          </cell>
        </row>
        <row r="6748">
          <cell r="A6748" t="str">
            <v>NN11 3</v>
          </cell>
          <cell r="B6748">
            <v>3200610</v>
          </cell>
          <cell r="C6748" t="str">
            <v/>
          </cell>
          <cell r="D6748">
            <v>618518.18000000005</v>
          </cell>
          <cell r="E6748">
            <v>4640398.8553352486</v>
          </cell>
          <cell r="F6748">
            <v>1951533.6499999997</v>
          </cell>
          <cell r="G6748" t="str">
            <v/>
          </cell>
        </row>
        <row r="6749">
          <cell r="A6749" t="str">
            <v>NN11 4</v>
          </cell>
          <cell r="B6749">
            <v>1607662</v>
          </cell>
          <cell r="C6749" t="str">
            <v/>
          </cell>
          <cell r="D6749" t="str">
            <v/>
          </cell>
          <cell r="E6749">
            <v>1707220.209031095</v>
          </cell>
          <cell r="F6749">
            <v>4412460.8199999994</v>
          </cell>
          <cell r="G6749" t="str">
            <v/>
          </cell>
        </row>
        <row r="6750">
          <cell r="A6750" t="str">
            <v>NN11 6</v>
          </cell>
          <cell r="B6750">
            <v>3869356</v>
          </cell>
          <cell r="C6750" t="str">
            <v/>
          </cell>
          <cell r="D6750">
            <v>2118381.44</v>
          </cell>
          <cell r="E6750">
            <v>9135754.5137070287</v>
          </cell>
          <cell r="F6750">
            <v>1397258.51</v>
          </cell>
          <cell r="G6750" t="str">
            <v/>
          </cell>
        </row>
        <row r="6751">
          <cell r="A6751" t="str">
            <v>NN11 7</v>
          </cell>
          <cell r="B6751" t="str">
            <v/>
          </cell>
          <cell r="C6751" t="str">
            <v/>
          </cell>
          <cell r="D6751" t="str">
            <v/>
          </cell>
          <cell r="E6751" t="str">
            <v/>
          </cell>
          <cell r="F6751" t="str">
            <v/>
          </cell>
          <cell r="G6751" t="str">
            <v/>
          </cell>
        </row>
        <row r="6752">
          <cell r="A6752" t="str">
            <v>NN11 8</v>
          </cell>
          <cell r="B6752" t="str">
            <v/>
          </cell>
          <cell r="C6752" t="str">
            <v/>
          </cell>
          <cell r="D6752" t="str">
            <v/>
          </cell>
          <cell r="E6752">
            <v>1638904.4973404924</v>
          </cell>
          <cell r="F6752" t="str">
            <v/>
          </cell>
          <cell r="G6752" t="str">
            <v/>
          </cell>
        </row>
        <row r="6753">
          <cell r="A6753" t="str">
            <v>NN11 9</v>
          </cell>
          <cell r="B6753" t="str">
            <v/>
          </cell>
          <cell r="C6753" t="str">
            <v/>
          </cell>
          <cell r="D6753" t="str">
            <v/>
          </cell>
          <cell r="E6753" t="str">
            <v/>
          </cell>
          <cell r="F6753">
            <v>368360.81000000006</v>
          </cell>
          <cell r="G6753" t="str">
            <v/>
          </cell>
        </row>
        <row r="6754">
          <cell r="A6754" t="str">
            <v>NN12 6</v>
          </cell>
          <cell r="B6754" t="str">
            <v/>
          </cell>
          <cell r="C6754" t="str">
            <v/>
          </cell>
          <cell r="D6754">
            <v>420891.99</v>
          </cell>
          <cell r="E6754">
            <v>9354771.6930607148</v>
          </cell>
          <cell r="F6754">
            <v>1469961.62</v>
          </cell>
          <cell r="G6754" t="str">
            <v/>
          </cell>
        </row>
        <row r="6755">
          <cell r="A6755" t="str">
            <v>NN12 7</v>
          </cell>
          <cell r="B6755" t="str">
            <v/>
          </cell>
          <cell r="C6755" t="str">
            <v/>
          </cell>
          <cell r="D6755" t="str">
            <v/>
          </cell>
          <cell r="E6755">
            <v>4023739.1632296913</v>
          </cell>
          <cell r="F6755" t="str">
            <v/>
          </cell>
          <cell r="G6755" t="str">
            <v/>
          </cell>
        </row>
        <row r="6756">
          <cell r="A6756" t="str">
            <v>NN12 8</v>
          </cell>
          <cell r="B6756">
            <v>15927048</v>
          </cell>
          <cell r="C6756" t="str">
            <v/>
          </cell>
          <cell r="D6756">
            <v>3814050.49</v>
          </cell>
          <cell r="E6756">
            <v>11678892.310841482</v>
          </cell>
          <cell r="F6756">
            <v>6455139.3899999978</v>
          </cell>
          <cell r="G6756" t="str">
            <v/>
          </cell>
        </row>
        <row r="6757">
          <cell r="A6757" t="str">
            <v>NN12 9</v>
          </cell>
          <cell r="B6757" t="str">
            <v/>
          </cell>
          <cell r="C6757" t="str">
            <v/>
          </cell>
          <cell r="D6757" t="str">
            <v/>
          </cell>
          <cell r="E6757" t="str">
            <v/>
          </cell>
          <cell r="F6757" t="str">
            <v/>
          </cell>
          <cell r="G6757" t="str">
            <v/>
          </cell>
        </row>
        <row r="6758">
          <cell r="A6758" t="str">
            <v>NN13 5</v>
          </cell>
          <cell r="B6758">
            <v>6792407</v>
          </cell>
          <cell r="C6758" t="str">
            <v/>
          </cell>
          <cell r="D6758" t="str">
            <v/>
          </cell>
          <cell r="E6758">
            <v>10026260.5772867</v>
          </cell>
          <cell r="F6758">
            <v>891050.39</v>
          </cell>
          <cell r="G6758" t="str">
            <v/>
          </cell>
        </row>
        <row r="6759">
          <cell r="A6759" t="str">
            <v>NN13 6</v>
          </cell>
          <cell r="B6759">
            <v>669256</v>
          </cell>
          <cell r="C6759" t="str">
            <v/>
          </cell>
          <cell r="D6759" t="str">
            <v/>
          </cell>
          <cell r="E6759" t="str">
            <v/>
          </cell>
          <cell r="F6759">
            <v>102063.8</v>
          </cell>
          <cell r="G6759" t="str">
            <v/>
          </cell>
        </row>
        <row r="6760">
          <cell r="A6760" t="str">
            <v>NN13 7</v>
          </cell>
          <cell r="B6760" t="str">
            <v/>
          </cell>
          <cell r="C6760" t="str">
            <v/>
          </cell>
          <cell r="D6760">
            <v>259619.28</v>
          </cell>
          <cell r="E6760">
            <v>2240916.0190130542</v>
          </cell>
          <cell r="F6760">
            <v>1302967.9900000002</v>
          </cell>
          <cell r="G6760" t="str">
            <v/>
          </cell>
        </row>
        <row r="6761">
          <cell r="A6761" t="str">
            <v>NN13 9</v>
          </cell>
          <cell r="B6761" t="str">
            <v/>
          </cell>
          <cell r="C6761" t="str">
            <v/>
          </cell>
          <cell r="D6761" t="str">
            <v/>
          </cell>
          <cell r="E6761" t="str">
            <v/>
          </cell>
          <cell r="F6761" t="str">
            <v/>
          </cell>
          <cell r="G6761" t="str">
            <v/>
          </cell>
        </row>
        <row r="6762">
          <cell r="A6762" t="str">
            <v>NN14 1</v>
          </cell>
          <cell r="B6762">
            <v>2443792</v>
          </cell>
          <cell r="C6762" t="str">
            <v/>
          </cell>
          <cell r="D6762">
            <v>901032.9</v>
          </cell>
          <cell r="E6762">
            <v>8570535.224303985</v>
          </cell>
          <cell r="F6762">
            <v>7812289.8599999985</v>
          </cell>
          <cell r="G6762" t="str">
            <v/>
          </cell>
        </row>
        <row r="6763">
          <cell r="A6763" t="str">
            <v>NN14 2</v>
          </cell>
          <cell r="B6763" t="str">
            <v/>
          </cell>
          <cell r="C6763" t="str">
            <v/>
          </cell>
          <cell r="D6763" t="str">
            <v/>
          </cell>
          <cell r="E6763" t="str">
            <v/>
          </cell>
          <cell r="F6763" t="str">
            <v/>
          </cell>
          <cell r="G6763" t="str">
            <v/>
          </cell>
        </row>
        <row r="6764">
          <cell r="A6764" t="str">
            <v>NN14 3</v>
          </cell>
          <cell r="B6764">
            <v>2345584</v>
          </cell>
          <cell r="C6764" t="str">
            <v/>
          </cell>
          <cell r="D6764" t="str">
            <v/>
          </cell>
          <cell r="E6764">
            <v>1851595.2382003376</v>
          </cell>
          <cell r="F6764" t="str">
            <v/>
          </cell>
          <cell r="G6764" t="str">
            <v/>
          </cell>
        </row>
        <row r="6765">
          <cell r="A6765" t="str">
            <v>NN14 4</v>
          </cell>
          <cell r="B6765">
            <v>1768214</v>
          </cell>
          <cell r="C6765" t="str">
            <v/>
          </cell>
          <cell r="D6765">
            <v>881054.54</v>
          </cell>
          <cell r="E6765">
            <v>3799174.6726764357</v>
          </cell>
          <cell r="F6765">
            <v>6040507.9400000013</v>
          </cell>
          <cell r="G6765" t="str">
            <v/>
          </cell>
        </row>
        <row r="6766">
          <cell r="A6766" t="str">
            <v>NN14 6</v>
          </cell>
          <cell r="B6766" t="str">
            <v/>
          </cell>
          <cell r="C6766" t="str">
            <v/>
          </cell>
          <cell r="D6766" t="str">
            <v/>
          </cell>
          <cell r="E6766" t="str">
            <v/>
          </cell>
          <cell r="F6766">
            <v>228772.44999999995</v>
          </cell>
          <cell r="G6766" t="str">
            <v/>
          </cell>
        </row>
        <row r="6767">
          <cell r="A6767" t="str">
            <v>NN15 5</v>
          </cell>
          <cell r="B6767" t="str">
            <v/>
          </cell>
          <cell r="C6767" t="str">
            <v/>
          </cell>
          <cell r="D6767" t="str">
            <v/>
          </cell>
          <cell r="E6767">
            <v>325832.78909288038</v>
          </cell>
          <cell r="F6767">
            <v>1350237.54</v>
          </cell>
          <cell r="G6767" t="str">
            <v/>
          </cell>
        </row>
        <row r="6768">
          <cell r="A6768" t="str">
            <v>NN15 6</v>
          </cell>
          <cell r="B6768">
            <v>1831386</v>
          </cell>
          <cell r="C6768" t="str">
            <v/>
          </cell>
          <cell r="D6768" t="str">
            <v/>
          </cell>
          <cell r="E6768">
            <v>2349766.2888585925</v>
          </cell>
          <cell r="F6768" t="str">
            <v/>
          </cell>
          <cell r="G6768" t="str">
            <v/>
          </cell>
        </row>
        <row r="6769">
          <cell r="A6769" t="str">
            <v>NN15 7</v>
          </cell>
          <cell r="B6769" t="str">
            <v/>
          </cell>
          <cell r="C6769" t="str">
            <v/>
          </cell>
          <cell r="D6769">
            <v>287516.14</v>
          </cell>
          <cell r="E6769">
            <v>1878863.4776168927</v>
          </cell>
          <cell r="F6769">
            <v>1521622.07</v>
          </cell>
          <cell r="G6769" t="str">
            <v/>
          </cell>
        </row>
        <row r="6770">
          <cell r="A6770" t="str">
            <v>NN16 0</v>
          </cell>
          <cell r="B6770" t="str">
            <v/>
          </cell>
          <cell r="C6770" t="str">
            <v/>
          </cell>
          <cell r="D6770" t="str">
            <v/>
          </cell>
          <cell r="E6770" t="str">
            <v/>
          </cell>
          <cell r="F6770">
            <v>894311.71999999986</v>
          </cell>
          <cell r="G6770" t="str">
            <v/>
          </cell>
        </row>
        <row r="6771">
          <cell r="A6771" t="str">
            <v>NN16 6</v>
          </cell>
          <cell r="B6771" t="str">
            <v/>
          </cell>
          <cell r="C6771" t="str">
            <v/>
          </cell>
          <cell r="D6771" t="str">
            <v/>
          </cell>
          <cell r="E6771" t="str">
            <v/>
          </cell>
          <cell r="F6771" t="str">
            <v/>
          </cell>
          <cell r="G6771" t="str">
            <v/>
          </cell>
        </row>
        <row r="6772">
          <cell r="A6772" t="str">
            <v>NN16 8</v>
          </cell>
          <cell r="B6772">
            <v>6101135</v>
          </cell>
          <cell r="C6772" t="str">
            <v/>
          </cell>
          <cell r="D6772">
            <v>2218333.6</v>
          </cell>
          <cell r="E6772">
            <v>1750991.3806355074</v>
          </cell>
          <cell r="F6772">
            <v>5037825.879999998</v>
          </cell>
          <cell r="G6772" t="str">
            <v/>
          </cell>
        </row>
        <row r="6773">
          <cell r="A6773" t="str">
            <v>NN16 9</v>
          </cell>
          <cell r="B6773">
            <v>1751438</v>
          </cell>
          <cell r="C6773" t="str">
            <v/>
          </cell>
          <cell r="D6773" t="str">
            <v/>
          </cell>
          <cell r="E6773" t="str">
            <v/>
          </cell>
          <cell r="F6773">
            <v>894260.20000000019</v>
          </cell>
          <cell r="G6773" t="str">
            <v/>
          </cell>
        </row>
        <row r="6774">
          <cell r="A6774" t="str">
            <v>NN17 1</v>
          </cell>
          <cell r="B6774" t="str">
            <v/>
          </cell>
          <cell r="C6774" t="str">
            <v/>
          </cell>
          <cell r="D6774">
            <v>134327.48000000001</v>
          </cell>
          <cell r="E6774" t="str">
            <v/>
          </cell>
          <cell r="F6774" t="str">
            <v/>
          </cell>
          <cell r="G6774" t="str">
            <v/>
          </cell>
        </row>
        <row r="6775">
          <cell r="A6775" t="str">
            <v>NN17 2</v>
          </cell>
          <cell r="B6775" t="str">
            <v/>
          </cell>
          <cell r="C6775" t="str">
            <v/>
          </cell>
          <cell r="D6775" t="str">
            <v/>
          </cell>
          <cell r="E6775">
            <v>51077.448775735138</v>
          </cell>
          <cell r="F6775" t="str">
            <v/>
          </cell>
          <cell r="G6775" t="str">
            <v/>
          </cell>
        </row>
        <row r="6776">
          <cell r="A6776" t="str">
            <v>NN17 3</v>
          </cell>
          <cell r="B6776" t="str">
            <v/>
          </cell>
          <cell r="C6776" t="str">
            <v/>
          </cell>
          <cell r="D6776" t="str">
            <v/>
          </cell>
          <cell r="E6776">
            <v>2041193.5534091904</v>
          </cell>
          <cell r="F6776">
            <v>652214.18000000005</v>
          </cell>
          <cell r="G6776" t="str">
            <v/>
          </cell>
        </row>
        <row r="6777">
          <cell r="A6777" t="str">
            <v>NN17 4</v>
          </cell>
          <cell r="B6777" t="str">
            <v/>
          </cell>
          <cell r="C6777" t="str">
            <v/>
          </cell>
          <cell r="D6777" t="str">
            <v/>
          </cell>
          <cell r="E6777" t="str">
            <v/>
          </cell>
          <cell r="F6777" t="str">
            <v/>
          </cell>
          <cell r="G6777" t="str">
            <v/>
          </cell>
        </row>
        <row r="6778">
          <cell r="A6778" t="str">
            <v>NN17 5</v>
          </cell>
          <cell r="B6778" t="str">
            <v/>
          </cell>
          <cell r="C6778" t="str">
            <v/>
          </cell>
          <cell r="D6778">
            <v>2993824.87</v>
          </cell>
          <cell r="E6778" t="str">
            <v/>
          </cell>
          <cell r="F6778">
            <v>3456616.97</v>
          </cell>
          <cell r="G6778" t="str">
            <v/>
          </cell>
        </row>
        <row r="6779">
          <cell r="A6779" t="str">
            <v>NN17 9</v>
          </cell>
          <cell r="B6779" t="str">
            <v/>
          </cell>
          <cell r="C6779" t="str">
            <v/>
          </cell>
          <cell r="D6779" t="str">
            <v/>
          </cell>
          <cell r="E6779" t="str">
            <v/>
          </cell>
          <cell r="F6779" t="str">
            <v/>
          </cell>
          <cell r="G6779" t="str">
            <v/>
          </cell>
        </row>
        <row r="6780">
          <cell r="A6780" t="str">
            <v>NN18 0</v>
          </cell>
          <cell r="B6780">
            <v>23957</v>
          </cell>
          <cell r="C6780" t="str">
            <v/>
          </cell>
          <cell r="D6780" t="str">
            <v/>
          </cell>
          <cell r="E6780" t="str">
            <v/>
          </cell>
          <cell r="F6780" t="str">
            <v/>
          </cell>
          <cell r="G6780" t="str">
            <v/>
          </cell>
        </row>
        <row r="6781">
          <cell r="A6781" t="str">
            <v>NN18 8</v>
          </cell>
          <cell r="B6781" t="str">
            <v/>
          </cell>
          <cell r="C6781" t="str">
            <v/>
          </cell>
          <cell r="D6781">
            <v>629843.39</v>
          </cell>
          <cell r="E6781">
            <v>3626358.1610848233</v>
          </cell>
          <cell r="F6781">
            <v>3213139.5400000005</v>
          </cell>
          <cell r="G6781" t="str">
            <v/>
          </cell>
        </row>
        <row r="6782">
          <cell r="A6782" t="str">
            <v>NN18 9</v>
          </cell>
          <cell r="B6782" t="str">
            <v/>
          </cell>
          <cell r="C6782" t="str">
            <v/>
          </cell>
          <cell r="D6782" t="str">
            <v/>
          </cell>
          <cell r="E6782">
            <v>48395.075939354283</v>
          </cell>
          <cell r="F6782" t="str">
            <v/>
          </cell>
          <cell r="G6782" t="str">
            <v/>
          </cell>
        </row>
        <row r="6783">
          <cell r="A6783" t="str">
            <v>NN2 1</v>
          </cell>
          <cell r="B6783" t="str">
            <v/>
          </cell>
          <cell r="C6783" t="str">
            <v/>
          </cell>
          <cell r="D6783" t="str">
            <v/>
          </cell>
          <cell r="E6783" t="str">
            <v/>
          </cell>
          <cell r="F6783" t="str">
            <v/>
          </cell>
          <cell r="G6783" t="str">
            <v/>
          </cell>
        </row>
        <row r="6784">
          <cell r="A6784" t="str">
            <v>NN2 6</v>
          </cell>
          <cell r="B6784">
            <v>1361559</v>
          </cell>
          <cell r="C6784" t="str">
            <v/>
          </cell>
          <cell r="D6784">
            <v>131876.85999999999</v>
          </cell>
          <cell r="E6784">
            <v>4298806.5149822067</v>
          </cell>
          <cell r="F6784" t="str">
            <v/>
          </cell>
          <cell r="G6784" t="str">
            <v/>
          </cell>
        </row>
        <row r="6785">
          <cell r="A6785" t="str">
            <v>NN2 7</v>
          </cell>
          <cell r="B6785" t="str">
            <v/>
          </cell>
          <cell r="C6785" t="str">
            <v/>
          </cell>
          <cell r="D6785" t="str">
            <v/>
          </cell>
          <cell r="E6785" t="str">
            <v/>
          </cell>
          <cell r="F6785">
            <v>830380.61</v>
          </cell>
          <cell r="G6785" t="str">
            <v/>
          </cell>
        </row>
        <row r="6786">
          <cell r="A6786" t="str">
            <v>NN2 8</v>
          </cell>
          <cell r="B6786">
            <v>108110</v>
          </cell>
          <cell r="C6786" t="str">
            <v/>
          </cell>
          <cell r="D6786">
            <v>254377.99</v>
          </cell>
          <cell r="E6786">
            <v>3081126.1794199818</v>
          </cell>
          <cell r="F6786">
            <v>1061891.5000000005</v>
          </cell>
          <cell r="G6786" t="str">
            <v/>
          </cell>
        </row>
        <row r="6787">
          <cell r="A6787" t="str">
            <v>NN29 7</v>
          </cell>
          <cell r="B6787" t="str">
            <v/>
          </cell>
          <cell r="C6787" t="str">
            <v/>
          </cell>
          <cell r="D6787">
            <v>643515.91</v>
          </cell>
          <cell r="E6787">
            <v>730236.4978175906</v>
          </cell>
          <cell r="F6787">
            <v>1542419.5800000003</v>
          </cell>
          <cell r="G6787" t="str">
            <v/>
          </cell>
        </row>
        <row r="6788">
          <cell r="A6788" t="str">
            <v>NN3 0</v>
          </cell>
          <cell r="B6788" t="str">
            <v/>
          </cell>
          <cell r="C6788" t="str">
            <v/>
          </cell>
          <cell r="D6788" t="str">
            <v/>
          </cell>
          <cell r="E6788" t="str">
            <v/>
          </cell>
          <cell r="F6788" t="str">
            <v/>
          </cell>
          <cell r="G6788" t="str">
            <v/>
          </cell>
        </row>
        <row r="6789">
          <cell r="A6789" t="str">
            <v>NN3 2</v>
          </cell>
          <cell r="B6789" t="str">
            <v/>
          </cell>
          <cell r="C6789" t="str">
            <v/>
          </cell>
          <cell r="D6789" t="str">
            <v/>
          </cell>
          <cell r="E6789" t="str">
            <v/>
          </cell>
          <cell r="F6789">
            <v>636212.29</v>
          </cell>
          <cell r="G6789" t="str">
            <v/>
          </cell>
        </row>
        <row r="6790">
          <cell r="A6790" t="str">
            <v>NN3 3</v>
          </cell>
          <cell r="B6790" t="str">
            <v/>
          </cell>
          <cell r="C6790" t="str">
            <v/>
          </cell>
          <cell r="D6790" t="str">
            <v/>
          </cell>
          <cell r="E6790" t="str">
            <v/>
          </cell>
          <cell r="F6790">
            <v>3308950.3600000003</v>
          </cell>
          <cell r="G6790" t="str">
            <v/>
          </cell>
        </row>
        <row r="6791">
          <cell r="A6791" t="str">
            <v>NN3 5</v>
          </cell>
          <cell r="B6791" t="str">
            <v/>
          </cell>
          <cell r="C6791" t="str">
            <v/>
          </cell>
          <cell r="D6791" t="str">
            <v/>
          </cell>
          <cell r="E6791" t="str">
            <v/>
          </cell>
          <cell r="F6791" t="str">
            <v/>
          </cell>
          <cell r="G6791" t="str">
            <v/>
          </cell>
        </row>
        <row r="6792">
          <cell r="A6792" t="str">
            <v>NN3 6</v>
          </cell>
          <cell r="B6792">
            <v>5423802</v>
          </cell>
          <cell r="C6792" t="str">
            <v/>
          </cell>
          <cell r="D6792">
            <v>413968.15</v>
          </cell>
          <cell r="E6792">
            <v>3003112.6875857213</v>
          </cell>
          <cell r="F6792">
            <v>9183603.8400000017</v>
          </cell>
          <cell r="G6792" t="str">
            <v/>
          </cell>
        </row>
        <row r="6793">
          <cell r="A6793" t="str">
            <v>NN3 7</v>
          </cell>
          <cell r="B6793" t="str">
            <v/>
          </cell>
          <cell r="C6793" t="str">
            <v/>
          </cell>
          <cell r="D6793" t="str">
            <v/>
          </cell>
          <cell r="E6793" t="str">
            <v/>
          </cell>
          <cell r="F6793">
            <v>1302478.3600000003</v>
          </cell>
          <cell r="G6793" t="str">
            <v/>
          </cell>
        </row>
        <row r="6794">
          <cell r="A6794" t="str">
            <v>NN3 8</v>
          </cell>
          <cell r="B6794" t="str">
            <v/>
          </cell>
          <cell r="C6794" t="str">
            <v/>
          </cell>
          <cell r="D6794" t="str">
            <v/>
          </cell>
          <cell r="E6794">
            <v>622172.20511434972</v>
          </cell>
          <cell r="F6794" t="str">
            <v/>
          </cell>
          <cell r="G6794" t="str">
            <v/>
          </cell>
        </row>
        <row r="6795">
          <cell r="A6795" t="str">
            <v>NN3 9</v>
          </cell>
          <cell r="B6795" t="str">
            <v/>
          </cell>
          <cell r="C6795" t="str">
            <v/>
          </cell>
          <cell r="D6795" t="str">
            <v/>
          </cell>
          <cell r="E6795" t="str">
            <v/>
          </cell>
          <cell r="F6795">
            <v>1916564.96</v>
          </cell>
          <cell r="G6795" t="str">
            <v/>
          </cell>
        </row>
        <row r="6796">
          <cell r="A6796" t="str">
            <v>NN4 0</v>
          </cell>
          <cell r="B6796">
            <v>281879</v>
          </cell>
          <cell r="C6796" t="str">
            <v/>
          </cell>
          <cell r="D6796" t="str">
            <v/>
          </cell>
          <cell r="E6796" t="str">
            <v/>
          </cell>
          <cell r="F6796">
            <v>2595999.42</v>
          </cell>
          <cell r="G6796" t="str">
            <v/>
          </cell>
        </row>
        <row r="6797">
          <cell r="A6797" t="str">
            <v>NN4 1</v>
          </cell>
          <cell r="B6797" t="str">
            <v/>
          </cell>
          <cell r="C6797" t="str">
            <v/>
          </cell>
          <cell r="D6797" t="str">
            <v/>
          </cell>
          <cell r="E6797" t="str">
            <v/>
          </cell>
          <cell r="F6797" t="str">
            <v/>
          </cell>
          <cell r="G6797" t="str">
            <v/>
          </cell>
        </row>
        <row r="6798">
          <cell r="A6798" t="str">
            <v>NN4 4</v>
          </cell>
          <cell r="B6798" t="str">
            <v/>
          </cell>
          <cell r="C6798" t="str">
            <v/>
          </cell>
          <cell r="D6798" t="str">
            <v/>
          </cell>
          <cell r="E6798" t="str">
            <v/>
          </cell>
          <cell r="F6798" t="str">
            <v/>
          </cell>
          <cell r="G6798" t="str">
            <v/>
          </cell>
        </row>
        <row r="6799">
          <cell r="A6799" t="str">
            <v>NN4 5</v>
          </cell>
          <cell r="B6799">
            <v>829961</v>
          </cell>
          <cell r="C6799" t="str">
            <v/>
          </cell>
          <cell r="D6799" t="str">
            <v/>
          </cell>
          <cell r="E6799">
            <v>1457539.5534320783</v>
          </cell>
          <cell r="F6799" t="str">
            <v/>
          </cell>
          <cell r="G6799" t="str">
            <v/>
          </cell>
        </row>
        <row r="6800">
          <cell r="A6800" t="str">
            <v>NN4 6</v>
          </cell>
          <cell r="B6800">
            <v>210075</v>
          </cell>
          <cell r="C6800" t="str">
            <v/>
          </cell>
          <cell r="D6800" t="str">
            <v/>
          </cell>
          <cell r="E6800" t="str">
            <v/>
          </cell>
          <cell r="F6800">
            <v>2603923.2200000002</v>
          </cell>
          <cell r="G6800" t="str">
            <v/>
          </cell>
        </row>
        <row r="6801">
          <cell r="A6801" t="str">
            <v>NN4 7</v>
          </cell>
          <cell r="B6801">
            <v>2985301</v>
          </cell>
          <cell r="C6801" t="str">
            <v/>
          </cell>
          <cell r="D6801" t="str">
            <v/>
          </cell>
          <cell r="E6801" t="str">
            <v/>
          </cell>
          <cell r="F6801">
            <v>2752274.9099999997</v>
          </cell>
          <cell r="G6801">
            <v>4016550.8200000017</v>
          </cell>
        </row>
        <row r="6802">
          <cell r="A6802" t="str">
            <v>NN4 8</v>
          </cell>
          <cell r="B6802" t="str">
            <v/>
          </cell>
          <cell r="C6802" t="str">
            <v/>
          </cell>
          <cell r="D6802">
            <v>481286.2</v>
          </cell>
          <cell r="E6802">
            <v>3212349.6336879516</v>
          </cell>
          <cell r="F6802">
            <v>649517.12999999989</v>
          </cell>
          <cell r="G6802" t="str">
            <v/>
          </cell>
        </row>
        <row r="6803">
          <cell r="A6803" t="str">
            <v>NN4 9</v>
          </cell>
          <cell r="B6803" t="str">
            <v/>
          </cell>
          <cell r="C6803" t="str">
            <v/>
          </cell>
          <cell r="D6803" t="str">
            <v/>
          </cell>
          <cell r="E6803" t="str">
            <v/>
          </cell>
          <cell r="F6803" t="str">
            <v/>
          </cell>
          <cell r="G6803" t="str">
            <v/>
          </cell>
        </row>
        <row r="6804">
          <cell r="A6804" t="str">
            <v>NN5 4</v>
          </cell>
          <cell r="B6804" t="str">
            <v/>
          </cell>
          <cell r="C6804" t="str">
            <v/>
          </cell>
          <cell r="D6804" t="str">
            <v/>
          </cell>
          <cell r="E6804" t="str">
            <v/>
          </cell>
          <cell r="F6804">
            <v>772068.67000000027</v>
          </cell>
          <cell r="G6804" t="str">
            <v/>
          </cell>
        </row>
        <row r="6805">
          <cell r="A6805" t="str">
            <v>NN5 5</v>
          </cell>
          <cell r="B6805">
            <v>925352</v>
          </cell>
          <cell r="C6805" t="str">
            <v/>
          </cell>
          <cell r="D6805" t="str">
            <v/>
          </cell>
          <cell r="E6805">
            <v>1551811.9598487569</v>
          </cell>
          <cell r="F6805">
            <v>3162257.69</v>
          </cell>
          <cell r="G6805" t="str">
            <v/>
          </cell>
        </row>
        <row r="6806">
          <cell r="A6806" t="str">
            <v>NN5 6</v>
          </cell>
          <cell r="B6806" t="str">
            <v/>
          </cell>
          <cell r="C6806" t="str">
            <v/>
          </cell>
          <cell r="D6806">
            <v>322970.88</v>
          </cell>
          <cell r="E6806">
            <v>782682.7022589054</v>
          </cell>
          <cell r="F6806">
            <v>3109731.45</v>
          </cell>
          <cell r="G6806" t="str">
            <v/>
          </cell>
        </row>
        <row r="6807">
          <cell r="A6807" t="str">
            <v>NN5 7</v>
          </cell>
          <cell r="B6807" t="str">
            <v/>
          </cell>
          <cell r="C6807" t="str">
            <v/>
          </cell>
          <cell r="D6807">
            <v>389527.63</v>
          </cell>
          <cell r="E6807">
            <v>1889799.6014175457</v>
          </cell>
          <cell r="F6807" t="str">
            <v/>
          </cell>
          <cell r="G6807" t="str">
            <v/>
          </cell>
        </row>
        <row r="6808">
          <cell r="A6808" t="str">
            <v>NN5 9</v>
          </cell>
          <cell r="B6808" t="str">
            <v/>
          </cell>
          <cell r="C6808" t="str">
            <v/>
          </cell>
          <cell r="D6808" t="str">
            <v/>
          </cell>
          <cell r="E6808" t="str">
            <v/>
          </cell>
          <cell r="F6808" t="str">
            <v/>
          </cell>
          <cell r="G6808" t="str">
            <v/>
          </cell>
        </row>
        <row r="6809">
          <cell r="A6809" t="str">
            <v>NN6 0</v>
          </cell>
          <cell r="B6809">
            <v>1576484</v>
          </cell>
          <cell r="C6809" t="str">
            <v/>
          </cell>
          <cell r="D6809" t="str">
            <v/>
          </cell>
          <cell r="E6809">
            <v>6268911.7183731925</v>
          </cell>
          <cell r="F6809">
            <v>7946464.7999999998</v>
          </cell>
          <cell r="G6809" t="str">
            <v/>
          </cell>
        </row>
        <row r="6810">
          <cell r="A6810" t="str">
            <v>NN6 6</v>
          </cell>
          <cell r="B6810" t="str">
            <v/>
          </cell>
          <cell r="C6810" t="str">
            <v/>
          </cell>
          <cell r="D6810" t="str">
            <v/>
          </cell>
          <cell r="E6810">
            <v>1983470.5343751048</v>
          </cell>
          <cell r="F6810">
            <v>1861374.6400000001</v>
          </cell>
          <cell r="G6810" t="str">
            <v/>
          </cell>
        </row>
        <row r="6811">
          <cell r="A6811" t="str">
            <v>NN6 7</v>
          </cell>
          <cell r="B6811">
            <v>1362843</v>
          </cell>
          <cell r="C6811" t="str">
            <v/>
          </cell>
          <cell r="D6811" t="str">
            <v/>
          </cell>
          <cell r="E6811">
            <v>7825410.5598199721</v>
          </cell>
          <cell r="F6811">
            <v>5017597.6900000004</v>
          </cell>
          <cell r="G6811" t="str">
            <v/>
          </cell>
        </row>
        <row r="6812">
          <cell r="A6812" t="str">
            <v>NN6 8</v>
          </cell>
          <cell r="B6812" t="str">
            <v/>
          </cell>
          <cell r="C6812" t="str">
            <v/>
          </cell>
          <cell r="D6812" t="str">
            <v/>
          </cell>
          <cell r="E6812">
            <v>16320222.974299999</v>
          </cell>
          <cell r="F6812">
            <v>6035765.21</v>
          </cell>
          <cell r="G6812" t="str">
            <v/>
          </cell>
        </row>
        <row r="6813">
          <cell r="A6813" t="str">
            <v>NN6 9</v>
          </cell>
          <cell r="B6813" t="str">
            <v/>
          </cell>
          <cell r="C6813" t="str">
            <v/>
          </cell>
          <cell r="D6813">
            <v>894025.56</v>
          </cell>
          <cell r="E6813">
            <v>10991890.234021969</v>
          </cell>
          <cell r="F6813">
            <v>6859904.6100000022</v>
          </cell>
          <cell r="G6813" t="str">
            <v/>
          </cell>
        </row>
        <row r="6814">
          <cell r="A6814" t="str">
            <v>NN7 1</v>
          </cell>
          <cell r="B6814">
            <v>1711864</v>
          </cell>
          <cell r="C6814" t="str">
            <v/>
          </cell>
          <cell r="D6814" t="str">
            <v/>
          </cell>
          <cell r="E6814">
            <v>3233399.3800665964</v>
          </cell>
          <cell r="F6814">
            <v>1644267.7400000005</v>
          </cell>
          <cell r="G6814" t="str">
            <v/>
          </cell>
        </row>
        <row r="6815">
          <cell r="A6815" t="str">
            <v>NN7 2</v>
          </cell>
          <cell r="B6815">
            <v>9243915</v>
          </cell>
          <cell r="C6815" t="str">
            <v/>
          </cell>
          <cell r="D6815">
            <v>153761.57999999999</v>
          </cell>
          <cell r="E6815">
            <v>3927643.3823556136</v>
          </cell>
          <cell r="F6815">
            <v>8639717.7000000011</v>
          </cell>
          <cell r="G6815" t="str">
            <v/>
          </cell>
        </row>
        <row r="6816">
          <cell r="A6816" t="str">
            <v>NN7 3</v>
          </cell>
          <cell r="B6816">
            <v>765730</v>
          </cell>
          <cell r="C6816" t="str">
            <v/>
          </cell>
          <cell r="D6816">
            <v>325605.92</v>
          </cell>
          <cell r="E6816" t="str">
            <v/>
          </cell>
          <cell r="F6816">
            <v>4466902.4700000007</v>
          </cell>
          <cell r="G6816" t="str">
            <v/>
          </cell>
        </row>
        <row r="6817">
          <cell r="A6817" t="str">
            <v>NN7 4</v>
          </cell>
          <cell r="B6817" t="str">
            <v/>
          </cell>
          <cell r="C6817" t="str">
            <v/>
          </cell>
          <cell r="D6817">
            <v>735614.74</v>
          </cell>
          <cell r="E6817">
            <v>5845911.0507539632</v>
          </cell>
          <cell r="F6817">
            <v>6625135.7199999988</v>
          </cell>
          <cell r="G6817" t="str">
            <v/>
          </cell>
        </row>
        <row r="6818">
          <cell r="A6818" t="str">
            <v>NN7 9</v>
          </cell>
          <cell r="B6818" t="str">
            <v/>
          </cell>
          <cell r="C6818" t="str">
            <v/>
          </cell>
          <cell r="D6818" t="str">
            <v/>
          </cell>
          <cell r="E6818" t="str">
            <v/>
          </cell>
          <cell r="F6818" t="str">
            <v/>
          </cell>
          <cell r="G6818" t="str">
            <v/>
          </cell>
        </row>
        <row r="6819">
          <cell r="A6819" t="str">
            <v>NN8 1</v>
          </cell>
          <cell r="B6819">
            <v>1834749</v>
          </cell>
          <cell r="C6819" t="str">
            <v/>
          </cell>
          <cell r="D6819">
            <v>1244165.94</v>
          </cell>
          <cell r="E6819" t="str">
            <v/>
          </cell>
          <cell r="F6819" t="str">
            <v/>
          </cell>
          <cell r="G6819" t="str">
            <v/>
          </cell>
        </row>
        <row r="6820">
          <cell r="A6820" t="str">
            <v>NN8 2</v>
          </cell>
          <cell r="B6820" t="str">
            <v/>
          </cell>
          <cell r="C6820" t="str">
            <v/>
          </cell>
          <cell r="D6820" t="str">
            <v/>
          </cell>
          <cell r="E6820" t="str">
            <v/>
          </cell>
          <cell r="F6820" t="str">
            <v/>
          </cell>
          <cell r="G6820" t="str">
            <v/>
          </cell>
        </row>
        <row r="6821">
          <cell r="A6821" t="str">
            <v>NN8 3</v>
          </cell>
          <cell r="B6821" t="str">
            <v/>
          </cell>
          <cell r="C6821" t="str">
            <v/>
          </cell>
          <cell r="D6821" t="str">
            <v/>
          </cell>
          <cell r="E6821" t="str">
            <v/>
          </cell>
          <cell r="F6821" t="str">
            <v/>
          </cell>
          <cell r="G6821" t="str">
            <v/>
          </cell>
        </row>
        <row r="6822">
          <cell r="A6822" t="str">
            <v>NN8 4</v>
          </cell>
          <cell r="B6822" t="str">
            <v/>
          </cell>
          <cell r="C6822" t="str">
            <v/>
          </cell>
          <cell r="D6822">
            <v>2904112.32</v>
          </cell>
          <cell r="E6822">
            <v>3609985.5012253057</v>
          </cell>
          <cell r="F6822">
            <v>2688091.72</v>
          </cell>
          <cell r="G6822" t="str">
            <v/>
          </cell>
        </row>
        <row r="6823">
          <cell r="A6823" t="str">
            <v>NN8 5</v>
          </cell>
          <cell r="B6823" t="str">
            <v/>
          </cell>
          <cell r="C6823" t="str">
            <v/>
          </cell>
          <cell r="D6823">
            <v>172582.42</v>
          </cell>
          <cell r="E6823" t="str">
            <v/>
          </cell>
          <cell r="F6823">
            <v>582215.09000000008</v>
          </cell>
          <cell r="G6823" t="str">
            <v/>
          </cell>
        </row>
        <row r="6824">
          <cell r="A6824" t="str">
            <v>NN8 6</v>
          </cell>
          <cell r="B6824" t="str">
            <v/>
          </cell>
          <cell r="C6824" t="str">
            <v/>
          </cell>
          <cell r="D6824" t="str">
            <v/>
          </cell>
          <cell r="E6824" t="str">
            <v/>
          </cell>
          <cell r="F6824" t="str">
            <v/>
          </cell>
          <cell r="G6824" t="str">
            <v/>
          </cell>
        </row>
        <row r="6825">
          <cell r="A6825" t="str">
            <v>NN8 9</v>
          </cell>
          <cell r="B6825" t="str">
            <v/>
          </cell>
          <cell r="C6825" t="str">
            <v/>
          </cell>
          <cell r="D6825" t="str">
            <v/>
          </cell>
          <cell r="E6825" t="str">
            <v/>
          </cell>
          <cell r="F6825" t="str">
            <v/>
          </cell>
          <cell r="G6825" t="str">
            <v/>
          </cell>
        </row>
        <row r="6826">
          <cell r="A6826" t="str">
            <v>NN9 5</v>
          </cell>
          <cell r="B6826">
            <v>2010485</v>
          </cell>
          <cell r="C6826" t="str">
            <v/>
          </cell>
          <cell r="D6826" t="str">
            <v/>
          </cell>
          <cell r="E6826" t="str">
            <v/>
          </cell>
          <cell r="F6826">
            <v>5195456.1900000004</v>
          </cell>
          <cell r="G6826" t="str">
            <v/>
          </cell>
        </row>
        <row r="6827">
          <cell r="A6827" t="str">
            <v>NN9 6</v>
          </cell>
          <cell r="B6827">
            <v>1673285</v>
          </cell>
          <cell r="C6827" t="str">
            <v/>
          </cell>
          <cell r="D6827">
            <v>273383.59000000003</v>
          </cell>
          <cell r="E6827">
            <v>3497145.8365666945</v>
          </cell>
          <cell r="F6827">
            <v>992113.00000000012</v>
          </cell>
          <cell r="G6827" t="str">
            <v/>
          </cell>
        </row>
        <row r="6828">
          <cell r="A6828" t="str">
            <v>North East</v>
          </cell>
          <cell r="B6828">
            <v>663238900</v>
          </cell>
          <cell r="C6828">
            <v>182646155.28000003</v>
          </cell>
          <cell r="D6828">
            <v>292363802.37000006</v>
          </cell>
          <cell r="E6828">
            <v>1106503524.1419044</v>
          </cell>
          <cell r="F6828">
            <v>582232954.64999986</v>
          </cell>
          <cell r="G6828">
            <v>302617899.33999997</v>
          </cell>
        </row>
        <row r="6829">
          <cell r="A6829" t="str">
            <v>North West</v>
          </cell>
          <cell r="B6829">
            <v>1296797673</v>
          </cell>
          <cell r="C6829">
            <v>438642691.82999998</v>
          </cell>
          <cell r="D6829">
            <v>1015682489.3899999</v>
          </cell>
          <cell r="E6829">
            <v>1949614803.9002352</v>
          </cell>
          <cell r="F6829">
            <v>4310955493.5599995</v>
          </cell>
          <cell r="G6829">
            <v>981573710.05000007</v>
          </cell>
        </row>
        <row r="6830">
          <cell r="A6830" t="str">
            <v>NP Other</v>
          </cell>
          <cell r="B6830">
            <v>70983305</v>
          </cell>
          <cell r="C6830">
            <v>1360022.6900000002</v>
          </cell>
          <cell r="D6830">
            <v>63224113.109999992</v>
          </cell>
          <cell r="E6830">
            <v>40564666.18150679</v>
          </cell>
          <cell r="F6830">
            <v>48302439.489999995</v>
          </cell>
          <cell r="G6830">
            <v>41639493.090000011</v>
          </cell>
        </row>
        <row r="6831">
          <cell r="A6831" t="str">
            <v>NP total</v>
          </cell>
          <cell r="B6831">
            <v>139247319</v>
          </cell>
          <cell r="C6831">
            <v>1360022.6900000002</v>
          </cell>
          <cell r="D6831">
            <v>74374792.069999993</v>
          </cell>
          <cell r="E6831">
            <v>158609513.68603405</v>
          </cell>
          <cell r="F6831">
            <v>141986099.26999998</v>
          </cell>
          <cell r="G6831">
            <v>41639493.090000011</v>
          </cell>
        </row>
        <row r="6832">
          <cell r="A6832" t="str">
            <v>NP10 0</v>
          </cell>
          <cell r="B6832" t="str">
            <v/>
          </cell>
          <cell r="C6832" t="str">
            <v/>
          </cell>
          <cell r="D6832" t="str">
            <v/>
          </cell>
          <cell r="E6832" t="str">
            <v/>
          </cell>
          <cell r="F6832" t="str">
            <v/>
          </cell>
          <cell r="G6832" t="str">
            <v/>
          </cell>
        </row>
        <row r="6833">
          <cell r="A6833" t="str">
            <v>NP10 8</v>
          </cell>
          <cell r="B6833">
            <v>3960638</v>
          </cell>
          <cell r="C6833" t="str">
            <v/>
          </cell>
          <cell r="D6833" t="str">
            <v/>
          </cell>
          <cell r="E6833">
            <v>8397965.3694429435</v>
          </cell>
          <cell r="F6833">
            <v>3439651.24</v>
          </cell>
          <cell r="G6833" t="str">
            <v/>
          </cell>
        </row>
        <row r="6834">
          <cell r="A6834" t="str">
            <v>NP10 9</v>
          </cell>
          <cell r="B6834" t="str">
            <v/>
          </cell>
          <cell r="C6834" t="str">
            <v/>
          </cell>
          <cell r="D6834">
            <v>319132.31</v>
          </cell>
          <cell r="E6834" t="str">
            <v/>
          </cell>
          <cell r="F6834">
            <v>1359940.0499999998</v>
          </cell>
          <cell r="G6834" t="str">
            <v/>
          </cell>
        </row>
        <row r="6835">
          <cell r="A6835" t="str">
            <v>NP11 3</v>
          </cell>
          <cell r="B6835" t="str">
            <v/>
          </cell>
          <cell r="C6835" t="str">
            <v/>
          </cell>
          <cell r="D6835">
            <v>263290.84000000003</v>
          </cell>
          <cell r="E6835" t="str">
            <v/>
          </cell>
          <cell r="F6835" t="str">
            <v/>
          </cell>
          <cell r="G6835" t="str">
            <v/>
          </cell>
        </row>
        <row r="6836">
          <cell r="A6836" t="str">
            <v>NP11 4</v>
          </cell>
          <cell r="B6836" t="str">
            <v/>
          </cell>
          <cell r="C6836" t="str">
            <v/>
          </cell>
          <cell r="D6836" t="str">
            <v/>
          </cell>
          <cell r="E6836">
            <v>668655.13769202563</v>
          </cell>
          <cell r="F6836" t="str">
            <v/>
          </cell>
          <cell r="G6836" t="str">
            <v/>
          </cell>
        </row>
        <row r="6837">
          <cell r="A6837" t="str">
            <v>NP11 5</v>
          </cell>
          <cell r="B6837" t="str">
            <v/>
          </cell>
          <cell r="C6837" t="str">
            <v/>
          </cell>
          <cell r="D6837" t="str">
            <v/>
          </cell>
          <cell r="E6837" t="str">
            <v/>
          </cell>
          <cell r="F6837" t="str">
            <v/>
          </cell>
          <cell r="G6837" t="str">
            <v/>
          </cell>
        </row>
        <row r="6838">
          <cell r="A6838" t="str">
            <v>NP11 6</v>
          </cell>
          <cell r="B6838">
            <v>857005</v>
          </cell>
          <cell r="C6838" t="str">
            <v/>
          </cell>
          <cell r="D6838" t="str">
            <v/>
          </cell>
          <cell r="E6838">
            <v>1002381.3961682967</v>
          </cell>
          <cell r="F6838" t="str">
            <v/>
          </cell>
          <cell r="G6838" t="str">
            <v/>
          </cell>
        </row>
        <row r="6839">
          <cell r="A6839" t="str">
            <v>NP11 7</v>
          </cell>
          <cell r="B6839">
            <v>1422667</v>
          </cell>
          <cell r="C6839" t="str">
            <v/>
          </cell>
          <cell r="D6839" t="str">
            <v/>
          </cell>
          <cell r="E6839">
            <v>1714952.6880508123</v>
          </cell>
          <cell r="F6839" t="str">
            <v/>
          </cell>
          <cell r="G6839" t="str">
            <v/>
          </cell>
        </row>
        <row r="6840">
          <cell r="A6840" t="str">
            <v>NP11 9</v>
          </cell>
          <cell r="B6840" t="str">
            <v/>
          </cell>
          <cell r="C6840" t="str">
            <v/>
          </cell>
          <cell r="D6840" t="str">
            <v/>
          </cell>
          <cell r="E6840" t="str">
            <v/>
          </cell>
          <cell r="F6840" t="str">
            <v/>
          </cell>
          <cell r="G6840" t="str">
            <v/>
          </cell>
        </row>
        <row r="6841">
          <cell r="A6841" t="str">
            <v>NP12 0</v>
          </cell>
          <cell r="B6841" t="str">
            <v/>
          </cell>
          <cell r="C6841" t="str">
            <v/>
          </cell>
          <cell r="D6841" t="str">
            <v/>
          </cell>
          <cell r="E6841" t="str">
            <v/>
          </cell>
          <cell r="F6841">
            <v>914168.45000000007</v>
          </cell>
          <cell r="G6841" t="str">
            <v/>
          </cell>
        </row>
        <row r="6842">
          <cell r="A6842" t="str">
            <v>NP12 1</v>
          </cell>
          <cell r="B6842">
            <v>1858414</v>
          </cell>
          <cell r="C6842" t="str">
            <v/>
          </cell>
          <cell r="D6842" t="str">
            <v/>
          </cell>
          <cell r="E6842">
            <v>1807033.1055666138</v>
          </cell>
          <cell r="F6842">
            <v>1083632.95</v>
          </cell>
          <cell r="G6842" t="str">
            <v/>
          </cell>
        </row>
        <row r="6843">
          <cell r="A6843" t="str">
            <v>NP12 2</v>
          </cell>
          <cell r="B6843" t="str">
            <v/>
          </cell>
          <cell r="C6843" t="str">
            <v/>
          </cell>
          <cell r="D6843">
            <v>171915.42</v>
          </cell>
          <cell r="E6843" t="str">
            <v/>
          </cell>
          <cell r="F6843">
            <v>6364097.910000002</v>
          </cell>
          <cell r="G6843" t="str">
            <v/>
          </cell>
        </row>
        <row r="6844">
          <cell r="A6844" t="str">
            <v>NP12 3</v>
          </cell>
          <cell r="B6844">
            <v>150533</v>
          </cell>
          <cell r="C6844" t="str">
            <v/>
          </cell>
          <cell r="D6844">
            <v>225577.8</v>
          </cell>
          <cell r="E6844" t="str">
            <v/>
          </cell>
          <cell r="F6844">
            <v>1081724.57</v>
          </cell>
          <cell r="G6844" t="str">
            <v/>
          </cell>
        </row>
        <row r="6845">
          <cell r="A6845" t="str">
            <v>NP12 4</v>
          </cell>
          <cell r="B6845" t="str">
            <v/>
          </cell>
          <cell r="C6845" t="str">
            <v/>
          </cell>
          <cell r="D6845" t="str">
            <v/>
          </cell>
          <cell r="E6845" t="str">
            <v/>
          </cell>
          <cell r="F6845" t="str">
            <v/>
          </cell>
          <cell r="G6845" t="str">
            <v/>
          </cell>
        </row>
        <row r="6846">
          <cell r="A6846" t="str">
            <v>NP12 9</v>
          </cell>
          <cell r="B6846" t="str">
            <v/>
          </cell>
          <cell r="C6846" t="str">
            <v/>
          </cell>
          <cell r="D6846" t="str">
            <v/>
          </cell>
          <cell r="E6846" t="str">
            <v/>
          </cell>
          <cell r="F6846" t="str">
            <v/>
          </cell>
          <cell r="G6846" t="str">
            <v/>
          </cell>
        </row>
        <row r="6847">
          <cell r="A6847" t="str">
            <v>NP13 1</v>
          </cell>
          <cell r="B6847">
            <v>1283354</v>
          </cell>
          <cell r="C6847" t="str">
            <v/>
          </cell>
          <cell r="D6847">
            <v>56308.959999999999</v>
          </cell>
          <cell r="E6847" t="str">
            <v/>
          </cell>
          <cell r="F6847">
            <v>405497.11</v>
          </cell>
          <cell r="G6847" t="str">
            <v/>
          </cell>
        </row>
        <row r="6848">
          <cell r="A6848" t="str">
            <v>NP13 2</v>
          </cell>
          <cell r="B6848" t="str">
            <v/>
          </cell>
          <cell r="C6848" t="str">
            <v/>
          </cell>
          <cell r="D6848" t="str">
            <v/>
          </cell>
          <cell r="E6848">
            <v>749054.80129060533</v>
          </cell>
          <cell r="F6848" t="str">
            <v/>
          </cell>
          <cell r="G6848" t="str">
            <v/>
          </cell>
        </row>
        <row r="6849">
          <cell r="A6849" t="str">
            <v>NP13 3</v>
          </cell>
          <cell r="B6849" t="str">
            <v/>
          </cell>
          <cell r="C6849" t="str">
            <v/>
          </cell>
          <cell r="D6849" t="str">
            <v/>
          </cell>
          <cell r="E6849" t="str">
            <v/>
          </cell>
          <cell r="F6849" t="str">
            <v/>
          </cell>
          <cell r="G6849" t="str">
            <v/>
          </cell>
        </row>
        <row r="6850">
          <cell r="A6850" t="str">
            <v>NP13 9</v>
          </cell>
          <cell r="B6850" t="str">
            <v/>
          </cell>
          <cell r="C6850" t="str">
            <v/>
          </cell>
          <cell r="D6850" t="str">
            <v/>
          </cell>
          <cell r="E6850" t="str">
            <v/>
          </cell>
          <cell r="F6850" t="str">
            <v/>
          </cell>
          <cell r="G6850" t="str">
            <v/>
          </cell>
        </row>
        <row r="6851">
          <cell r="A6851" t="str">
            <v>NP15 1</v>
          </cell>
          <cell r="B6851">
            <v>5812558</v>
          </cell>
          <cell r="C6851" t="str">
            <v/>
          </cell>
          <cell r="D6851" t="str">
            <v/>
          </cell>
          <cell r="E6851">
            <v>7756795.8421425894</v>
          </cell>
          <cell r="F6851">
            <v>2987562.9799999991</v>
          </cell>
          <cell r="G6851" t="str">
            <v/>
          </cell>
        </row>
        <row r="6852">
          <cell r="A6852" t="str">
            <v>NP15 2</v>
          </cell>
          <cell r="B6852">
            <v>4249932</v>
          </cell>
          <cell r="C6852" t="str">
            <v/>
          </cell>
          <cell r="D6852">
            <v>377565.23</v>
          </cell>
          <cell r="E6852">
            <v>2660966.8013995737</v>
          </cell>
          <cell r="F6852">
            <v>2099684.5699999998</v>
          </cell>
          <cell r="G6852" t="str">
            <v/>
          </cell>
        </row>
        <row r="6853">
          <cell r="A6853" t="str">
            <v>NP15 9</v>
          </cell>
          <cell r="B6853" t="str">
            <v/>
          </cell>
          <cell r="C6853" t="str">
            <v/>
          </cell>
          <cell r="D6853" t="str">
            <v/>
          </cell>
          <cell r="E6853" t="str">
            <v/>
          </cell>
          <cell r="F6853" t="str">
            <v/>
          </cell>
          <cell r="G6853" t="str">
            <v/>
          </cell>
        </row>
        <row r="6854">
          <cell r="A6854" t="str">
            <v>NP16 5</v>
          </cell>
          <cell r="B6854">
            <v>1181132</v>
          </cell>
          <cell r="C6854" t="str">
            <v/>
          </cell>
          <cell r="D6854">
            <v>862873.51</v>
          </cell>
          <cell r="E6854">
            <v>4016951.5452767159</v>
          </cell>
          <cell r="F6854">
            <v>2631408.1800000006</v>
          </cell>
          <cell r="G6854" t="str">
            <v/>
          </cell>
        </row>
        <row r="6855">
          <cell r="A6855" t="str">
            <v>NP16 6</v>
          </cell>
          <cell r="B6855">
            <v>4999259</v>
          </cell>
          <cell r="C6855" t="str">
            <v/>
          </cell>
          <cell r="D6855">
            <v>3202103.1</v>
          </cell>
          <cell r="E6855">
            <v>8945727.042462714</v>
          </cell>
          <cell r="F6855">
            <v>5135327.3099999996</v>
          </cell>
          <cell r="G6855" t="str">
            <v/>
          </cell>
        </row>
        <row r="6856">
          <cell r="A6856" t="str">
            <v>NP16 7</v>
          </cell>
          <cell r="B6856" t="str">
            <v/>
          </cell>
          <cell r="C6856" t="str">
            <v/>
          </cell>
          <cell r="D6856" t="str">
            <v/>
          </cell>
          <cell r="E6856">
            <v>2977448.4560418436</v>
          </cell>
          <cell r="F6856">
            <v>1331432.57</v>
          </cell>
          <cell r="G6856" t="str">
            <v/>
          </cell>
        </row>
        <row r="6857">
          <cell r="A6857" t="str">
            <v>NP16 9</v>
          </cell>
          <cell r="B6857" t="str">
            <v/>
          </cell>
          <cell r="C6857" t="str">
            <v/>
          </cell>
          <cell r="D6857" t="str">
            <v/>
          </cell>
          <cell r="E6857" t="str">
            <v/>
          </cell>
          <cell r="F6857" t="str">
            <v/>
          </cell>
          <cell r="G6857" t="str">
            <v/>
          </cell>
        </row>
        <row r="6858">
          <cell r="A6858" t="str">
            <v>NP18 1</v>
          </cell>
          <cell r="B6858" t="str">
            <v/>
          </cell>
          <cell r="C6858" t="str">
            <v/>
          </cell>
          <cell r="D6858" t="str">
            <v/>
          </cell>
          <cell r="E6858">
            <v>8442172.8283769991</v>
          </cell>
          <cell r="F6858">
            <v>1040808.84</v>
          </cell>
          <cell r="G6858" t="str">
            <v/>
          </cell>
        </row>
        <row r="6859">
          <cell r="A6859" t="str">
            <v>NP18 2</v>
          </cell>
          <cell r="B6859">
            <v>4133559</v>
          </cell>
          <cell r="C6859" t="str">
            <v/>
          </cell>
          <cell r="D6859" t="str">
            <v/>
          </cell>
          <cell r="E6859">
            <v>3469069.670473882</v>
          </cell>
          <cell r="F6859">
            <v>2631710.48</v>
          </cell>
          <cell r="G6859" t="str">
            <v/>
          </cell>
        </row>
        <row r="6860">
          <cell r="A6860" t="str">
            <v>NP18 3</v>
          </cell>
          <cell r="B6860">
            <v>97388</v>
          </cell>
          <cell r="C6860" t="str">
            <v/>
          </cell>
          <cell r="D6860" t="str">
            <v/>
          </cell>
          <cell r="E6860" t="str">
            <v/>
          </cell>
          <cell r="F6860" t="str">
            <v/>
          </cell>
          <cell r="G6860" t="str">
            <v/>
          </cell>
        </row>
        <row r="6861">
          <cell r="A6861" t="str">
            <v>NP19 0</v>
          </cell>
          <cell r="B6861" t="str">
            <v/>
          </cell>
          <cell r="C6861" t="str">
            <v/>
          </cell>
          <cell r="D6861" t="str">
            <v/>
          </cell>
          <cell r="E6861">
            <v>746954.39623103547</v>
          </cell>
          <cell r="F6861">
            <v>1986699.9700000002</v>
          </cell>
          <cell r="G6861" t="str">
            <v/>
          </cell>
        </row>
        <row r="6862">
          <cell r="A6862" t="str">
            <v>NP19 1</v>
          </cell>
          <cell r="B6862" t="str">
            <v/>
          </cell>
          <cell r="C6862" t="str">
            <v/>
          </cell>
          <cell r="D6862" t="str">
            <v/>
          </cell>
          <cell r="E6862" t="str">
            <v/>
          </cell>
          <cell r="F6862" t="str">
            <v/>
          </cell>
          <cell r="G6862" t="str">
            <v/>
          </cell>
        </row>
        <row r="6863">
          <cell r="A6863" t="str">
            <v>NP19 4</v>
          </cell>
          <cell r="B6863" t="str">
            <v/>
          </cell>
          <cell r="C6863" t="str">
            <v/>
          </cell>
          <cell r="D6863" t="str">
            <v/>
          </cell>
          <cell r="E6863">
            <v>2211251.8470513788</v>
          </cell>
          <cell r="F6863" t="str">
            <v/>
          </cell>
          <cell r="G6863" t="str">
            <v/>
          </cell>
        </row>
        <row r="6864">
          <cell r="A6864" t="str">
            <v>NP19 7</v>
          </cell>
          <cell r="B6864">
            <v>837969</v>
          </cell>
          <cell r="C6864" t="str">
            <v/>
          </cell>
          <cell r="D6864" t="str">
            <v/>
          </cell>
          <cell r="E6864">
            <v>2302260.5566122127</v>
          </cell>
          <cell r="F6864" t="str">
            <v/>
          </cell>
          <cell r="G6864" t="str">
            <v/>
          </cell>
        </row>
        <row r="6865">
          <cell r="A6865" t="str">
            <v>NP19 8</v>
          </cell>
          <cell r="B6865">
            <v>828345</v>
          </cell>
          <cell r="C6865" t="str">
            <v/>
          </cell>
          <cell r="D6865">
            <v>349281.43</v>
          </cell>
          <cell r="E6865">
            <v>1742150.2810065562</v>
          </cell>
          <cell r="F6865">
            <v>3844658.0499999989</v>
          </cell>
          <cell r="G6865" t="str">
            <v/>
          </cell>
        </row>
        <row r="6866">
          <cell r="A6866" t="str">
            <v>NP19 9</v>
          </cell>
          <cell r="B6866" t="str">
            <v/>
          </cell>
          <cell r="C6866" t="str">
            <v/>
          </cell>
          <cell r="D6866" t="str">
            <v/>
          </cell>
          <cell r="E6866" t="str">
            <v/>
          </cell>
          <cell r="F6866">
            <v>877576.77</v>
          </cell>
          <cell r="G6866" t="str">
            <v/>
          </cell>
        </row>
        <row r="6867">
          <cell r="A6867" t="str">
            <v>NP20 1</v>
          </cell>
          <cell r="B6867">
            <v>2579583</v>
          </cell>
          <cell r="C6867" t="str">
            <v/>
          </cell>
          <cell r="D6867" t="str">
            <v/>
          </cell>
          <cell r="E6867">
            <v>639357.18220147339</v>
          </cell>
          <cell r="F6867" t="str">
            <v/>
          </cell>
          <cell r="G6867" t="str">
            <v/>
          </cell>
        </row>
        <row r="6868">
          <cell r="A6868" t="str">
            <v>NP20 2</v>
          </cell>
          <cell r="B6868">
            <v>3550872</v>
          </cell>
          <cell r="C6868" t="str">
            <v/>
          </cell>
          <cell r="D6868" t="str">
            <v/>
          </cell>
          <cell r="E6868">
            <v>4261154.5482342057</v>
          </cell>
          <cell r="F6868">
            <v>3653003.5699999989</v>
          </cell>
          <cell r="G6868" t="str">
            <v/>
          </cell>
        </row>
        <row r="6869">
          <cell r="A6869" t="str">
            <v>NP20 3</v>
          </cell>
          <cell r="B6869" t="str">
            <v/>
          </cell>
          <cell r="C6869" t="str">
            <v/>
          </cell>
          <cell r="D6869" t="str">
            <v/>
          </cell>
          <cell r="E6869" t="str">
            <v/>
          </cell>
          <cell r="F6869">
            <v>1282430.3900000001</v>
          </cell>
          <cell r="G6869" t="str">
            <v/>
          </cell>
        </row>
        <row r="6870">
          <cell r="A6870" t="str">
            <v>NP20 4</v>
          </cell>
          <cell r="B6870">
            <v>769647</v>
          </cell>
          <cell r="C6870" t="str">
            <v/>
          </cell>
          <cell r="D6870" t="str">
            <v/>
          </cell>
          <cell r="E6870">
            <v>5136324.2227095962</v>
          </cell>
          <cell r="F6870">
            <v>1848345.5799999998</v>
          </cell>
          <cell r="G6870" t="str">
            <v/>
          </cell>
        </row>
        <row r="6871">
          <cell r="A6871" t="str">
            <v>NP20 5</v>
          </cell>
          <cell r="B6871" t="str">
            <v/>
          </cell>
          <cell r="C6871" t="str">
            <v/>
          </cell>
          <cell r="D6871">
            <v>717450.85</v>
          </cell>
          <cell r="E6871">
            <v>1530355.3592053531</v>
          </cell>
          <cell r="F6871">
            <v>1561776.85</v>
          </cell>
          <cell r="G6871" t="str">
            <v/>
          </cell>
        </row>
        <row r="6872">
          <cell r="A6872" t="str">
            <v>NP20 6</v>
          </cell>
          <cell r="B6872">
            <v>84198</v>
          </cell>
          <cell r="C6872" t="str">
            <v/>
          </cell>
          <cell r="D6872" t="str">
            <v/>
          </cell>
          <cell r="E6872" t="str">
            <v/>
          </cell>
          <cell r="F6872" t="str">
            <v/>
          </cell>
          <cell r="G6872" t="str">
            <v/>
          </cell>
        </row>
        <row r="6873">
          <cell r="A6873" t="str">
            <v>NP20 7</v>
          </cell>
          <cell r="B6873" t="str">
            <v/>
          </cell>
          <cell r="C6873" t="str">
            <v/>
          </cell>
          <cell r="D6873" t="str">
            <v/>
          </cell>
          <cell r="E6873" t="str">
            <v/>
          </cell>
          <cell r="F6873" t="str">
            <v/>
          </cell>
          <cell r="G6873" t="str">
            <v/>
          </cell>
        </row>
        <row r="6874">
          <cell r="A6874" t="str">
            <v>NP20 9</v>
          </cell>
          <cell r="B6874" t="str">
            <v/>
          </cell>
          <cell r="C6874" t="str">
            <v/>
          </cell>
          <cell r="D6874" t="str">
            <v/>
          </cell>
          <cell r="E6874" t="str">
            <v/>
          </cell>
          <cell r="F6874" t="str">
            <v/>
          </cell>
          <cell r="G6874" t="str">
            <v/>
          </cell>
        </row>
        <row r="6875">
          <cell r="A6875" t="str">
            <v>NP22 3</v>
          </cell>
          <cell r="B6875">
            <v>1377297</v>
          </cell>
          <cell r="C6875" t="str">
            <v/>
          </cell>
          <cell r="D6875">
            <v>429153.1</v>
          </cell>
          <cell r="E6875">
            <v>1222409.0910341078</v>
          </cell>
          <cell r="F6875">
            <v>664468.69000000006</v>
          </cell>
          <cell r="G6875" t="str">
            <v/>
          </cell>
        </row>
        <row r="6876">
          <cell r="A6876" t="str">
            <v>NP22 4</v>
          </cell>
          <cell r="B6876">
            <v>1284581</v>
          </cell>
          <cell r="C6876" t="str">
            <v/>
          </cell>
          <cell r="D6876" t="str">
            <v/>
          </cell>
          <cell r="E6876" t="str">
            <v/>
          </cell>
          <cell r="F6876">
            <v>375605.31000000006</v>
          </cell>
          <cell r="G6876" t="str">
            <v/>
          </cell>
        </row>
        <row r="6877">
          <cell r="A6877" t="str">
            <v>NP22 5</v>
          </cell>
          <cell r="B6877">
            <v>504937</v>
          </cell>
          <cell r="C6877" t="str">
            <v/>
          </cell>
          <cell r="D6877" t="str">
            <v/>
          </cell>
          <cell r="E6877">
            <v>778391.25474059454</v>
          </cell>
          <cell r="F6877" t="str">
            <v/>
          </cell>
          <cell r="G6877" t="str">
            <v/>
          </cell>
        </row>
        <row r="6878">
          <cell r="A6878" t="str">
            <v>NP22 9</v>
          </cell>
          <cell r="B6878" t="str">
            <v/>
          </cell>
          <cell r="C6878" t="str">
            <v/>
          </cell>
          <cell r="D6878" t="str">
            <v/>
          </cell>
          <cell r="E6878" t="str">
            <v/>
          </cell>
          <cell r="F6878" t="str">
            <v/>
          </cell>
          <cell r="G6878" t="str">
            <v/>
          </cell>
        </row>
        <row r="6879">
          <cell r="A6879" t="str">
            <v>NP23 4</v>
          </cell>
          <cell r="B6879">
            <v>1353002</v>
          </cell>
          <cell r="C6879" t="str">
            <v/>
          </cell>
          <cell r="D6879">
            <v>545724.9</v>
          </cell>
          <cell r="E6879">
            <v>1469327.4661786503</v>
          </cell>
          <cell r="F6879">
            <v>1289038.95</v>
          </cell>
          <cell r="G6879" t="str">
            <v/>
          </cell>
        </row>
        <row r="6880">
          <cell r="A6880" t="str">
            <v>NP23 5</v>
          </cell>
          <cell r="B6880" t="str">
            <v/>
          </cell>
          <cell r="C6880" t="str">
            <v/>
          </cell>
          <cell r="D6880" t="str">
            <v/>
          </cell>
          <cell r="E6880" t="str">
            <v/>
          </cell>
          <cell r="F6880" t="str">
            <v/>
          </cell>
          <cell r="G6880" t="str">
            <v/>
          </cell>
        </row>
        <row r="6881">
          <cell r="A6881" t="str">
            <v>NP23 6</v>
          </cell>
          <cell r="B6881">
            <v>142395</v>
          </cell>
          <cell r="C6881" t="str">
            <v/>
          </cell>
          <cell r="D6881" t="str">
            <v/>
          </cell>
          <cell r="E6881" t="str">
            <v/>
          </cell>
          <cell r="F6881" t="str">
            <v/>
          </cell>
          <cell r="G6881" t="str">
            <v/>
          </cell>
        </row>
        <row r="6882">
          <cell r="A6882" t="str">
            <v>NP23 7</v>
          </cell>
          <cell r="B6882" t="str">
            <v/>
          </cell>
          <cell r="C6882" t="str">
            <v/>
          </cell>
          <cell r="D6882" t="str">
            <v/>
          </cell>
          <cell r="E6882" t="str">
            <v/>
          </cell>
          <cell r="F6882" t="str">
            <v/>
          </cell>
          <cell r="G6882" t="str">
            <v/>
          </cell>
        </row>
        <row r="6883">
          <cell r="A6883" t="str">
            <v>NP23 8</v>
          </cell>
          <cell r="B6883" t="str">
            <v/>
          </cell>
          <cell r="C6883" t="str">
            <v/>
          </cell>
          <cell r="D6883" t="str">
            <v/>
          </cell>
          <cell r="E6883" t="str">
            <v/>
          </cell>
          <cell r="F6883" t="str">
            <v/>
          </cell>
          <cell r="G6883" t="str">
            <v/>
          </cell>
        </row>
        <row r="6884">
          <cell r="A6884" t="str">
            <v>NP23 9</v>
          </cell>
          <cell r="B6884" t="str">
            <v/>
          </cell>
          <cell r="C6884" t="str">
            <v/>
          </cell>
          <cell r="D6884" t="str">
            <v/>
          </cell>
          <cell r="E6884" t="str">
            <v/>
          </cell>
          <cell r="F6884" t="str">
            <v/>
          </cell>
          <cell r="G6884" t="str">
            <v/>
          </cell>
        </row>
        <row r="6885">
          <cell r="A6885" t="str">
            <v>NP24 6</v>
          </cell>
          <cell r="B6885" t="str">
            <v/>
          </cell>
          <cell r="C6885" t="str">
            <v/>
          </cell>
          <cell r="D6885" t="str">
            <v/>
          </cell>
          <cell r="E6885" t="str">
            <v/>
          </cell>
          <cell r="F6885" t="str">
            <v/>
          </cell>
          <cell r="G6885" t="str">
            <v/>
          </cell>
        </row>
        <row r="6886">
          <cell r="A6886" t="str">
            <v>NP25 3</v>
          </cell>
          <cell r="B6886">
            <v>794485</v>
          </cell>
          <cell r="C6886" t="str">
            <v/>
          </cell>
          <cell r="D6886">
            <v>988501.15</v>
          </cell>
          <cell r="E6886">
            <v>2296291.27227072</v>
          </cell>
          <cell r="F6886">
            <v>3790066.8999999994</v>
          </cell>
          <cell r="G6886" t="str">
            <v/>
          </cell>
        </row>
        <row r="6887">
          <cell r="A6887" t="str">
            <v>NP25 4</v>
          </cell>
          <cell r="B6887" t="str">
            <v/>
          </cell>
          <cell r="C6887" t="str">
            <v/>
          </cell>
          <cell r="D6887">
            <v>402246.67</v>
          </cell>
          <cell r="E6887">
            <v>4485498.9812080758</v>
          </cell>
          <cell r="F6887" t="str">
            <v/>
          </cell>
          <cell r="G6887" t="str">
            <v/>
          </cell>
        </row>
        <row r="6888">
          <cell r="A6888" t="str">
            <v>NP25 5</v>
          </cell>
          <cell r="B6888">
            <v>666977</v>
          </cell>
          <cell r="C6888" t="str">
            <v/>
          </cell>
          <cell r="D6888">
            <v>244626.77</v>
          </cell>
          <cell r="E6888" t="str">
            <v/>
          </cell>
          <cell r="F6888">
            <v>3080677.7299999995</v>
          </cell>
          <cell r="G6888" t="str">
            <v/>
          </cell>
        </row>
        <row r="6889">
          <cell r="A6889" t="str">
            <v>NP25 9</v>
          </cell>
          <cell r="B6889" t="str">
            <v/>
          </cell>
          <cell r="C6889" t="str">
            <v/>
          </cell>
          <cell r="D6889" t="str">
            <v/>
          </cell>
          <cell r="E6889" t="str">
            <v/>
          </cell>
          <cell r="F6889" t="str">
            <v/>
          </cell>
          <cell r="G6889" t="str">
            <v/>
          </cell>
        </row>
        <row r="6890">
          <cell r="A6890" t="str">
            <v>NP26 3</v>
          </cell>
          <cell r="B6890" t="str">
            <v/>
          </cell>
          <cell r="C6890" t="str">
            <v/>
          </cell>
          <cell r="D6890">
            <v>468061.05</v>
          </cell>
          <cell r="E6890">
            <v>1356218.9378323236</v>
          </cell>
          <cell r="F6890">
            <v>2083239.2100000002</v>
          </cell>
          <cell r="G6890" t="str">
            <v/>
          </cell>
        </row>
        <row r="6891">
          <cell r="A6891" t="str">
            <v>NP26 4</v>
          </cell>
          <cell r="B6891" t="str">
            <v/>
          </cell>
          <cell r="C6891" t="str">
            <v/>
          </cell>
          <cell r="D6891">
            <v>135804.12</v>
          </cell>
          <cell r="E6891" t="str">
            <v/>
          </cell>
          <cell r="F6891" t="str">
            <v/>
          </cell>
          <cell r="G6891" t="str">
            <v/>
          </cell>
        </row>
        <row r="6892">
          <cell r="A6892" t="str">
            <v>NP26 5</v>
          </cell>
          <cell r="B6892">
            <v>1595686</v>
          </cell>
          <cell r="C6892" t="str">
            <v/>
          </cell>
          <cell r="D6892" t="str">
            <v/>
          </cell>
          <cell r="E6892">
            <v>1267696.4444138801</v>
          </cell>
          <cell r="F6892">
            <v>3065606.81</v>
          </cell>
          <cell r="G6892" t="str">
            <v/>
          </cell>
        </row>
        <row r="6893">
          <cell r="A6893" t="str">
            <v>NP26 9</v>
          </cell>
          <cell r="B6893" t="str">
            <v/>
          </cell>
          <cell r="C6893" t="str">
            <v/>
          </cell>
          <cell r="D6893" t="str">
            <v/>
          </cell>
          <cell r="E6893" t="str">
            <v/>
          </cell>
          <cell r="F6893" t="str">
            <v/>
          </cell>
          <cell r="G6893" t="str">
            <v/>
          </cell>
        </row>
        <row r="6894">
          <cell r="A6894" t="str">
            <v>NP4 0</v>
          </cell>
          <cell r="B6894">
            <v>1142800</v>
          </cell>
          <cell r="C6894" t="str">
            <v/>
          </cell>
          <cell r="D6894" t="str">
            <v/>
          </cell>
          <cell r="E6894">
            <v>1767915.2870622291</v>
          </cell>
          <cell r="F6894">
            <v>1154148.3500000001</v>
          </cell>
          <cell r="G6894" t="str">
            <v/>
          </cell>
        </row>
        <row r="6895">
          <cell r="A6895" t="str">
            <v>NP4 4</v>
          </cell>
          <cell r="B6895" t="str">
            <v/>
          </cell>
          <cell r="C6895" t="str">
            <v/>
          </cell>
          <cell r="D6895" t="str">
            <v/>
          </cell>
          <cell r="E6895" t="str">
            <v/>
          </cell>
          <cell r="F6895" t="str">
            <v/>
          </cell>
          <cell r="G6895" t="str">
            <v/>
          </cell>
        </row>
        <row r="6896">
          <cell r="A6896" t="str">
            <v>NP4 5</v>
          </cell>
          <cell r="B6896">
            <v>954852</v>
          </cell>
          <cell r="C6896" t="str">
            <v/>
          </cell>
          <cell r="D6896">
            <v>84359.4</v>
          </cell>
          <cell r="E6896" t="str">
            <v/>
          </cell>
          <cell r="F6896" t="str">
            <v/>
          </cell>
          <cell r="G6896" t="str">
            <v/>
          </cell>
        </row>
        <row r="6897">
          <cell r="A6897" t="str">
            <v>NP4 6</v>
          </cell>
          <cell r="B6897">
            <v>1225085</v>
          </cell>
          <cell r="C6897" t="str">
            <v/>
          </cell>
          <cell r="D6897">
            <v>170279.97</v>
          </cell>
          <cell r="E6897">
            <v>750456.24145902158</v>
          </cell>
          <cell r="F6897" t="str">
            <v/>
          </cell>
          <cell r="G6897" t="str">
            <v/>
          </cell>
        </row>
        <row r="6898">
          <cell r="A6898" t="str">
            <v>NP4 7</v>
          </cell>
          <cell r="B6898" t="str">
            <v/>
          </cell>
          <cell r="C6898" t="str">
            <v/>
          </cell>
          <cell r="D6898" t="str">
            <v/>
          </cell>
          <cell r="E6898">
            <v>369645.11181595287</v>
          </cell>
          <cell r="F6898" t="str">
            <v/>
          </cell>
          <cell r="G6898" t="str">
            <v/>
          </cell>
        </row>
        <row r="6899">
          <cell r="A6899" t="str">
            <v>NP4 8</v>
          </cell>
          <cell r="B6899" t="str">
            <v/>
          </cell>
          <cell r="C6899" t="str">
            <v/>
          </cell>
          <cell r="D6899" t="str">
            <v/>
          </cell>
          <cell r="E6899" t="str">
            <v/>
          </cell>
          <cell r="F6899" t="str">
            <v/>
          </cell>
          <cell r="G6899" t="str">
            <v/>
          </cell>
        </row>
        <row r="6900">
          <cell r="A6900" t="str">
            <v>NP4 9</v>
          </cell>
          <cell r="B6900">
            <v>660915</v>
          </cell>
          <cell r="C6900" t="str">
            <v/>
          </cell>
          <cell r="D6900" t="str">
            <v/>
          </cell>
          <cell r="E6900">
            <v>233957.26478404837</v>
          </cell>
          <cell r="F6900">
            <v>714779.5</v>
          </cell>
          <cell r="G6900" t="str">
            <v/>
          </cell>
        </row>
        <row r="6901">
          <cell r="A6901" t="str">
            <v>NP44 1</v>
          </cell>
          <cell r="B6901" t="str">
            <v/>
          </cell>
          <cell r="C6901" t="str">
            <v/>
          </cell>
          <cell r="D6901" t="str">
            <v/>
          </cell>
          <cell r="E6901" t="str">
            <v/>
          </cell>
          <cell r="F6901">
            <v>967177.98</v>
          </cell>
          <cell r="G6901" t="str">
            <v/>
          </cell>
        </row>
        <row r="6902">
          <cell r="A6902" t="str">
            <v>NP44 2</v>
          </cell>
          <cell r="B6902" t="str">
            <v/>
          </cell>
          <cell r="C6902" t="str">
            <v/>
          </cell>
          <cell r="D6902" t="str">
            <v/>
          </cell>
          <cell r="E6902" t="str">
            <v/>
          </cell>
          <cell r="F6902" t="str">
            <v/>
          </cell>
          <cell r="G6902" t="str">
            <v/>
          </cell>
        </row>
        <row r="6903">
          <cell r="A6903" t="str">
            <v>NP44 3</v>
          </cell>
          <cell r="B6903">
            <v>1774014</v>
          </cell>
          <cell r="C6903" t="str">
            <v/>
          </cell>
          <cell r="D6903" t="str">
            <v/>
          </cell>
          <cell r="E6903">
            <v>1611855.0084971932</v>
          </cell>
          <cell r="F6903">
            <v>1291924.31</v>
          </cell>
          <cell r="G6903" t="str">
            <v/>
          </cell>
        </row>
        <row r="6904">
          <cell r="A6904" t="str">
            <v>NP44 4</v>
          </cell>
          <cell r="B6904" t="str">
            <v/>
          </cell>
          <cell r="C6904" t="str">
            <v/>
          </cell>
          <cell r="D6904" t="str">
            <v/>
          </cell>
          <cell r="E6904" t="str">
            <v/>
          </cell>
          <cell r="F6904" t="str">
            <v/>
          </cell>
          <cell r="G6904" t="str">
            <v/>
          </cell>
        </row>
        <row r="6905">
          <cell r="A6905" t="str">
            <v>NP44 5</v>
          </cell>
          <cell r="B6905" t="str">
            <v/>
          </cell>
          <cell r="C6905" t="str">
            <v/>
          </cell>
          <cell r="D6905" t="str">
            <v/>
          </cell>
          <cell r="E6905">
            <v>412346.79646624491</v>
          </cell>
          <cell r="F6905">
            <v>774445.02000000014</v>
          </cell>
          <cell r="G6905" t="str">
            <v/>
          </cell>
        </row>
        <row r="6906">
          <cell r="A6906" t="str">
            <v>NP44 6</v>
          </cell>
          <cell r="B6906">
            <v>1203429</v>
          </cell>
          <cell r="C6906" t="str">
            <v/>
          </cell>
          <cell r="D6906" t="str">
            <v/>
          </cell>
          <cell r="E6906" t="str">
            <v/>
          </cell>
          <cell r="F6906" t="str">
            <v/>
          </cell>
          <cell r="G6906" t="str">
            <v/>
          </cell>
        </row>
        <row r="6907">
          <cell r="A6907" t="str">
            <v>NP44 7</v>
          </cell>
          <cell r="B6907" t="str">
            <v/>
          </cell>
          <cell r="C6907" t="str">
            <v/>
          </cell>
          <cell r="D6907" t="str">
            <v/>
          </cell>
          <cell r="E6907">
            <v>1113424.1865753743</v>
          </cell>
          <cell r="F6907" t="str">
            <v/>
          </cell>
          <cell r="G6907" t="str">
            <v/>
          </cell>
        </row>
        <row r="6908">
          <cell r="A6908" t="str">
            <v>NP44 8</v>
          </cell>
          <cell r="B6908" t="str">
            <v/>
          </cell>
          <cell r="C6908" t="str">
            <v/>
          </cell>
          <cell r="D6908" t="str">
            <v/>
          </cell>
          <cell r="E6908" t="str">
            <v/>
          </cell>
          <cell r="F6908">
            <v>7148614.3300000001</v>
          </cell>
          <cell r="G6908" t="str">
            <v/>
          </cell>
        </row>
        <row r="6909">
          <cell r="A6909" t="str">
            <v>NP44 9</v>
          </cell>
          <cell r="B6909" t="str">
            <v/>
          </cell>
          <cell r="C6909" t="str">
            <v/>
          </cell>
          <cell r="D6909" t="str">
            <v/>
          </cell>
          <cell r="E6909" t="str">
            <v/>
          </cell>
          <cell r="F6909" t="str">
            <v/>
          </cell>
          <cell r="G6909" t="str">
            <v/>
          </cell>
        </row>
        <row r="6910">
          <cell r="A6910" t="str">
            <v>NP7 0</v>
          </cell>
          <cell r="B6910" t="str">
            <v/>
          </cell>
          <cell r="C6910" t="str">
            <v/>
          </cell>
          <cell r="D6910" t="str">
            <v/>
          </cell>
          <cell r="E6910" t="str">
            <v/>
          </cell>
          <cell r="F6910">
            <v>418376.39000000007</v>
          </cell>
          <cell r="G6910" t="str">
            <v/>
          </cell>
        </row>
        <row r="6911">
          <cell r="A6911" t="str">
            <v>NP7 1</v>
          </cell>
          <cell r="B6911" t="str">
            <v/>
          </cell>
          <cell r="C6911" t="str">
            <v/>
          </cell>
          <cell r="D6911" t="str">
            <v/>
          </cell>
          <cell r="E6911" t="str">
            <v/>
          </cell>
          <cell r="F6911" t="str">
            <v/>
          </cell>
          <cell r="G6911" t="str">
            <v/>
          </cell>
        </row>
        <row r="6912">
          <cell r="A6912" t="str">
            <v>NP7 5</v>
          </cell>
          <cell r="B6912">
            <v>1113922</v>
          </cell>
          <cell r="C6912" t="str">
            <v/>
          </cell>
          <cell r="D6912">
            <v>283247.53999999998</v>
          </cell>
          <cell r="E6912">
            <v>6223630.8898021188</v>
          </cell>
          <cell r="F6912">
            <v>3878088.3600000003</v>
          </cell>
          <cell r="G6912" t="str">
            <v/>
          </cell>
        </row>
        <row r="6913">
          <cell r="A6913" t="str">
            <v>NP7 6</v>
          </cell>
          <cell r="B6913">
            <v>257874</v>
          </cell>
          <cell r="C6913" t="str">
            <v/>
          </cell>
          <cell r="D6913" t="str">
            <v/>
          </cell>
          <cell r="E6913" t="str">
            <v/>
          </cell>
          <cell r="F6913">
            <v>344874.51999999996</v>
          </cell>
          <cell r="G6913" t="str">
            <v/>
          </cell>
        </row>
        <row r="6914">
          <cell r="A6914" t="str">
            <v>NP7 7</v>
          </cell>
          <cell r="B6914">
            <v>1922474</v>
          </cell>
          <cell r="C6914" t="str">
            <v/>
          </cell>
          <cell r="D6914">
            <v>391384.92</v>
          </cell>
          <cell r="E6914">
            <v>874063.14960391796</v>
          </cell>
          <cell r="F6914">
            <v>1158203.8700000001</v>
          </cell>
          <cell r="G6914" t="str">
            <v/>
          </cell>
        </row>
        <row r="6915">
          <cell r="A6915" t="str">
            <v>NP7 8</v>
          </cell>
          <cell r="B6915">
            <v>2290900</v>
          </cell>
          <cell r="C6915" t="str">
            <v/>
          </cell>
          <cell r="D6915" t="str">
            <v/>
          </cell>
          <cell r="E6915">
            <v>12514822.683284391</v>
          </cell>
          <cell r="F6915">
            <v>4038899.5300000003</v>
          </cell>
          <cell r="G6915" t="str">
            <v/>
          </cell>
        </row>
        <row r="6916">
          <cell r="A6916" t="str">
            <v>NP7 9</v>
          </cell>
          <cell r="B6916">
            <v>6916530</v>
          </cell>
          <cell r="C6916" t="str">
            <v/>
          </cell>
          <cell r="D6916">
            <v>461789.92</v>
          </cell>
          <cell r="E6916">
            <v>5395588.9671884123</v>
          </cell>
          <cell r="F6916">
            <v>4803623.3599999994</v>
          </cell>
          <cell r="G6916" t="str">
            <v/>
          </cell>
        </row>
        <row r="6917">
          <cell r="A6917" t="str">
            <v>NP8 1</v>
          </cell>
          <cell r="B6917">
            <v>2424806</v>
          </cell>
          <cell r="C6917" t="str">
            <v/>
          </cell>
          <cell r="D6917" t="str">
            <v/>
          </cell>
          <cell r="E6917">
            <v>2722325.3926725439</v>
          </cell>
          <cell r="F6917">
            <v>5080662.2699999986</v>
          </cell>
          <cell r="G6917" t="str">
            <v/>
          </cell>
        </row>
        <row r="6918">
          <cell r="A6918" t="str">
            <v>NR Other</v>
          </cell>
          <cell r="B6918">
            <v>120268278</v>
          </cell>
          <cell r="C6918">
            <v>23604359.59</v>
          </cell>
          <cell r="D6918">
            <v>133316447.16999997</v>
          </cell>
          <cell r="E6918">
            <v>93840729.584608808</v>
          </cell>
          <cell r="F6918">
            <v>157907184.57999998</v>
          </cell>
          <cell r="G6918">
            <v>72723921.719999999</v>
          </cell>
        </row>
        <row r="6919">
          <cell r="A6919" t="str">
            <v>NR total</v>
          </cell>
          <cell r="B6919">
            <v>396042565</v>
          </cell>
          <cell r="C6919">
            <v>23604359.59</v>
          </cell>
          <cell r="D6919">
            <v>168413215.74999997</v>
          </cell>
          <cell r="E6919">
            <v>283360106.42100763</v>
          </cell>
          <cell r="F6919">
            <v>267321495.49999997</v>
          </cell>
          <cell r="G6919">
            <v>73931769.390000001</v>
          </cell>
        </row>
        <row r="6920">
          <cell r="A6920" t="str">
            <v>NR1 1</v>
          </cell>
          <cell r="B6920">
            <v>4286615</v>
          </cell>
          <cell r="C6920" t="str">
            <v/>
          </cell>
          <cell r="D6920" t="str">
            <v/>
          </cell>
          <cell r="E6920">
            <v>3125821.4871629714</v>
          </cell>
          <cell r="F6920">
            <v>1521323.5399999998</v>
          </cell>
          <cell r="G6920" t="str">
            <v/>
          </cell>
        </row>
        <row r="6921">
          <cell r="A6921" t="str">
            <v>NR1 2</v>
          </cell>
          <cell r="B6921" t="str">
            <v/>
          </cell>
          <cell r="C6921" t="str">
            <v/>
          </cell>
          <cell r="D6921" t="str">
            <v/>
          </cell>
          <cell r="E6921" t="str">
            <v/>
          </cell>
          <cell r="F6921">
            <v>534772.37999999989</v>
          </cell>
          <cell r="G6921" t="str">
            <v/>
          </cell>
        </row>
        <row r="6922">
          <cell r="A6922" t="str">
            <v>NR1 3</v>
          </cell>
          <cell r="B6922" t="str">
            <v/>
          </cell>
          <cell r="C6922" t="str">
            <v/>
          </cell>
          <cell r="D6922" t="str">
            <v/>
          </cell>
          <cell r="E6922" t="str">
            <v/>
          </cell>
          <cell r="F6922" t="str">
            <v/>
          </cell>
          <cell r="G6922" t="str">
            <v/>
          </cell>
        </row>
        <row r="6923">
          <cell r="A6923" t="str">
            <v>NR1 4</v>
          </cell>
          <cell r="B6923" t="str">
            <v/>
          </cell>
          <cell r="C6923" t="str">
            <v/>
          </cell>
          <cell r="D6923" t="str">
            <v/>
          </cell>
          <cell r="E6923">
            <v>1523165.0827078442</v>
          </cell>
          <cell r="F6923" t="str">
            <v/>
          </cell>
          <cell r="G6923" t="str">
            <v/>
          </cell>
        </row>
        <row r="6924">
          <cell r="A6924" t="str">
            <v>NR10 3</v>
          </cell>
          <cell r="B6924" t="str">
            <v/>
          </cell>
          <cell r="C6924" t="str">
            <v/>
          </cell>
          <cell r="D6924" t="str">
            <v/>
          </cell>
          <cell r="E6924">
            <v>1849035.0913424823</v>
          </cell>
          <cell r="F6924" t="str">
            <v/>
          </cell>
          <cell r="G6924" t="str">
            <v/>
          </cell>
        </row>
        <row r="6925">
          <cell r="A6925" t="str">
            <v>NR10 4</v>
          </cell>
          <cell r="B6925">
            <v>8273404</v>
          </cell>
          <cell r="C6925" t="str">
            <v/>
          </cell>
          <cell r="D6925" t="str">
            <v/>
          </cell>
          <cell r="E6925">
            <v>740240.07882265898</v>
          </cell>
          <cell r="F6925">
            <v>2503119.42</v>
          </cell>
          <cell r="G6925" t="str">
            <v/>
          </cell>
        </row>
        <row r="6926">
          <cell r="A6926" t="str">
            <v>NR10 5</v>
          </cell>
          <cell r="B6926">
            <v>9604073</v>
          </cell>
          <cell r="C6926" t="str">
            <v/>
          </cell>
          <cell r="D6926" t="str">
            <v/>
          </cell>
          <cell r="E6926">
            <v>1485900.7500420609</v>
          </cell>
          <cell r="F6926">
            <v>2888737.21</v>
          </cell>
          <cell r="G6926" t="str">
            <v/>
          </cell>
        </row>
        <row r="6927">
          <cell r="A6927" t="str">
            <v>NR11 6</v>
          </cell>
          <cell r="B6927">
            <v>8081737</v>
          </cell>
          <cell r="C6927" t="str">
            <v/>
          </cell>
          <cell r="D6927">
            <v>2501990.56</v>
          </cell>
          <cell r="E6927">
            <v>4221241.0918738749</v>
          </cell>
          <cell r="F6927">
            <v>1099391.17</v>
          </cell>
          <cell r="G6927" t="str">
            <v/>
          </cell>
        </row>
        <row r="6928">
          <cell r="A6928" t="str">
            <v>NR11 7</v>
          </cell>
          <cell r="B6928">
            <v>3617862</v>
          </cell>
          <cell r="C6928" t="str">
            <v/>
          </cell>
          <cell r="D6928" t="str">
            <v/>
          </cell>
          <cell r="E6928">
            <v>4431491.4797022529</v>
          </cell>
          <cell r="F6928">
            <v>2696326.8499999992</v>
          </cell>
          <cell r="G6928" t="str">
            <v/>
          </cell>
        </row>
        <row r="6929">
          <cell r="A6929" t="str">
            <v>NR11 8</v>
          </cell>
          <cell r="B6929">
            <v>12965649</v>
          </cell>
          <cell r="C6929" t="str">
            <v/>
          </cell>
          <cell r="D6929" t="str">
            <v/>
          </cell>
          <cell r="E6929">
            <v>7104780.7633642675</v>
          </cell>
          <cell r="F6929">
            <v>1541843.3500000003</v>
          </cell>
          <cell r="G6929" t="str">
            <v/>
          </cell>
        </row>
        <row r="6930">
          <cell r="A6930" t="str">
            <v>NR12 0</v>
          </cell>
          <cell r="B6930">
            <v>3006012</v>
          </cell>
          <cell r="C6930" t="str">
            <v/>
          </cell>
          <cell r="D6930" t="str">
            <v/>
          </cell>
          <cell r="E6930" t="str">
            <v/>
          </cell>
          <cell r="F6930">
            <v>1916789.7399999998</v>
          </cell>
          <cell r="G6930" t="str">
            <v/>
          </cell>
        </row>
        <row r="6931">
          <cell r="A6931" t="str">
            <v>NR12 7</v>
          </cell>
          <cell r="B6931">
            <v>2845974</v>
          </cell>
          <cell r="C6931" t="str">
            <v/>
          </cell>
          <cell r="D6931">
            <v>257069</v>
          </cell>
          <cell r="E6931">
            <v>2792907.6474422975</v>
          </cell>
          <cell r="F6931" t="str">
            <v/>
          </cell>
          <cell r="G6931" t="str">
            <v/>
          </cell>
        </row>
        <row r="6932">
          <cell r="A6932" t="str">
            <v>NR12 8</v>
          </cell>
          <cell r="B6932">
            <v>6147708</v>
          </cell>
          <cell r="C6932" t="str">
            <v/>
          </cell>
          <cell r="D6932">
            <v>359583.98</v>
          </cell>
          <cell r="E6932" t="str">
            <v/>
          </cell>
          <cell r="F6932">
            <v>3666805.2800000003</v>
          </cell>
          <cell r="G6932" t="str">
            <v/>
          </cell>
        </row>
        <row r="6933">
          <cell r="A6933" t="str">
            <v>NR12 9</v>
          </cell>
          <cell r="B6933" t="str">
            <v/>
          </cell>
          <cell r="C6933" t="str">
            <v/>
          </cell>
          <cell r="D6933">
            <v>482922.23</v>
          </cell>
          <cell r="E6933" t="str">
            <v/>
          </cell>
          <cell r="F6933" t="str">
            <v/>
          </cell>
          <cell r="G6933" t="str">
            <v/>
          </cell>
        </row>
        <row r="6934">
          <cell r="A6934" t="str">
            <v>NR13 3</v>
          </cell>
          <cell r="B6934">
            <v>6809850</v>
          </cell>
          <cell r="C6934" t="str">
            <v/>
          </cell>
          <cell r="D6934">
            <v>648007.41</v>
          </cell>
          <cell r="E6934">
            <v>2620635.536796785</v>
          </cell>
          <cell r="F6934" t="str">
            <v/>
          </cell>
          <cell r="G6934" t="str">
            <v/>
          </cell>
        </row>
        <row r="6935">
          <cell r="A6935" t="str">
            <v>NR13 4</v>
          </cell>
          <cell r="B6935">
            <v>1408729</v>
          </cell>
          <cell r="C6935" t="str">
            <v/>
          </cell>
          <cell r="D6935" t="str">
            <v/>
          </cell>
          <cell r="E6935">
            <v>3708116.2738801078</v>
          </cell>
          <cell r="F6935">
            <v>1680717.8500000003</v>
          </cell>
          <cell r="G6935" t="str">
            <v/>
          </cell>
        </row>
        <row r="6936">
          <cell r="A6936" t="str">
            <v>NR13 5</v>
          </cell>
          <cell r="B6936">
            <v>4390510</v>
          </cell>
          <cell r="C6936" t="str">
            <v/>
          </cell>
          <cell r="D6936" t="str">
            <v/>
          </cell>
          <cell r="E6936">
            <v>2294994.740836456</v>
          </cell>
          <cell r="F6936" t="str">
            <v/>
          </cell>
          <cell r="G6936" t="str">
            <v/>
          </cell>
        </row>
        <row r="6937">
          <cell r="A6937" t="str">
            <v>NR13 6</v>
          </cell>
          <cell r="B6937" t="str">
            <v/>
          </cell>
          <cell r="C6937" t="str">
            <v/>
          </cell>
          <cell r="D6937">
            <v>339454.24</v>
          </cell>
          <cell r="E6937">
            <v>4157880.3604989811</v>
          </cell>
          <cell r="F6937">
            <v>4535666.9399999995</v>
          </cell>
          <cell r="G6937" t="str">
            <v/>
          </cell>
        </row>
        <row r="6938">
          <cell r="A6938" t="str">
            <v>NR14 6</v>
          </cell>
          <cell r="B6938">
            <v>10385895</v>
          </cell>
          <cell r="C6938" t="str">
            <v/>
          </cell>
          <cell r="D6938">
            <v>1467515.49</v>
          </cell>
          <cell r="E6938">
            <v>1469879.2725038598</v>
          </cell>
          <cell r="F6938" t="str">
            <v/>
          </cell>
          <cell r="G6938" t="str">
            <v/>
          </cell>
        </row>
        <row r="6939">
          <cell r="A6939" t="str">
            <v>NR14 7</v>
          </cell>
          <cell r="B6939">
            <v>2976424</v>
          </cell>
          <cell r="C6939" t="str">
            <v/>
          </cell>
          <cell r="D6939" t="str">
            <v/>
          </cell>
          <cell r="E6939">
            <v>767092.12395064184</v>
          </cell>
          <cell r="F6939">
            <v>1141816.8900000001</v>
          </cell>
          <cell r="G6939" t="str">
            <v/>
          </cell>
        </row>
        <row r="6940">
          <cell r="A6940" t="str">
            <v>NR14 8</v>
          </cell>
          <cell r="B6940">
            <v>3924925</v>
          </cell>
          <cell r="C6940" t="str">
            <v/>
          </cell>
          <cell r="D6940">
            <v>290850.28999999998</v>
          </cell>
          <cell r="E6940">
            <v>2619941.1060378868</v>
          </cell>
          <cell r="F6940">
            <v>1668992.6999999997</v>
          </cell>
          <cell r="G6940" t="str">
            <v/>
          </cell>
        </row>
        <row r="6941">
          <cell r="A6941" t="str">
            <v>NR15 1</v>
          </cell>
          <cell r="B6941">
            <v>5051279</v>
          </cell>
          <cell r="C6941" t="str">
            <v/>
          </cell>
          <cell r="D6941" t="str">
            <v/>
          </cell>
          <cell r="E6941">
            <v>2800442.7331840959</v>
          </cell>
          <cell r="F6941" t="str">
            <v/>
          </cell>
          <cell r="G6941" t="str">
            <v/>
          </cell>
        </row>
        <row r="6942">
          <cell r="A6942" t="str">
            <v>NR15 2</v>
          </cell>
          <cell r="B6942">
            <v>6691954</v>
          </cell>
          <cell r="C6942" t="str">
            <v/>
          </cell>
          <cell r="D6942" t="str">
            <v/>
          </cell>
          <cell r="E6942">
            <v>1679531.5649001535</v>
          </cell>
          <cell r="F6942" t="str">
            <v/>
          </cell>
          <cell r="G6942" t="str">
            <v/>
          </cell>
        </row>
        <row r="6943">
          <cell r="A6943" t="str">
            <v>NR16 1</v>
          </cell>
          <cell r="B6943">
            <v>2209003</v>
          </cell>
          <cell r="C6943" t="str">
            <v/>
          </cell>
          <cell r="D6943">
            <v>451201.85</v>
          </cell>
          <cell r="E6943">
            <v>5958473.9768534433</v>
          </cell>
          <cell r="F6943">
            <v>1640327.9400000002</v>
          </cell>
          <cell r="G6943" t="str">
            <v/>
          </cell>
        </row>
        <row r="6944">
          <cell r="A6944" t="str">
            <v>NR16 2</v>
          </cell>
          <cell r="B6944">
            <v>5938089</v>
          </cell>
          <cell r="C6944" t="str">
            <v/>
          </cell>
          <cell r="D6944" t="str">
            <v/>
          </cell>
          <cell r="E6944">
            <v>12993585.117638649</v>
          </cell>
          <cell r="F6944">
            <v>2691207.86</v>
          </cell>
          <cell r="G6944" t="str">
            <v/>
          </cell>
        </row>
        <row r="6945">
          <cell r="A6945" t="str">
            <v>NR17 1</v>
          </cell>
          <cell r="B6945">
            <v>7785233</v>
          </cell>
          <cell r="C6945" t="str">
            <v/>
          </cell>
          <cell r="D6945">
            <v>875545.95</v>
          </cell>
          <cell r="E6945">
            <v>9972635.9605383594</v>
          </cell>
          <cell r="F6945">
            <v>3434398.9699999997</v>
          </cell>
          <cell r="G6945" t="str">
            <v/>
          </cell>
        </row>
        <row r="6946">
          <cell r="A6946" t="str">
            <v>NR17 2</v>
          </cell>
          <cell r="B6946" t="str">
            <v/>
          </cell>
          <cell r="C6946" t="str">
            <v/>
          </cell>
          <cell r="D6946" t="str">
            <v/>
          </cell>
          <cell r="E6946">
            <v>4922761.8358507846</v>
          </cell>
          <cell r="F6946">
            <v>1406746.37</v>
          </cell>
          <cell r="G6946" t="str">
            <v/>
          </cell>
        </row>
        <row r="6947">
          <cell r="A6947" t="str">
            <v>NR18 0</v>
          </cell>
          <cell r="B6947" t="str">
            <v/>
          </cell>
          <cell r="C6947" t="str">
            <v/>
          </cell>
          <cell r="D6947" t="str">
            <v/>
          </cell>
          <cell r="E6947" t="str">
            <v/>
          </cell>
          <cell r="F6947">
            <v>4447873.9800000004</v>
          </cell>
          <cell r="G6947" t="str">
            <v/>
          </cell>
        </row>
        <row r="6948">
          <cell r="A6948" t="str">
            <v>NR18 8</v>
          </cell>
          <cell r="B6948" t="str">
            <v/>
          </cell>
          <cell r="C6948" t="str">
            <v/>
          </cell>
          <cell r="D6948" t="str">
            <v/>
          </cell>
          <cell r="E6948" t="str">
            <v/>
          </cell>
          <cell r="F6948" t="str">
            <v/>
          </cell>
          <cell r="G6948" t="str">
            <v/>
          </cell>
        </row>
        <row r="6949">
          <cell r="A6949" t="str">
            <v>NR18 9</v>
          </cell>
          <cell r="B6949">
            <v>3833526</v>
          </cell>
          <cell r="C6949" t="str">
            <v/>
          </cell>
          <cell r="D6949" t="str">
            <v/>
          </cell>
          <cell r="E6949" t="str">
            <v/>
          </cell>
          <cell r="F6949" t="str">
            <v/>
          </cell>
          <cell r="G6949" t="str">
            <v/>
          </cell>
        </row>
        <row r="6950">
          <cell r="A6950" t="str">
            <v>NR19 1</v>
          </cell>
          <cell r="B6950">
            <v>2549994</v>
          </cell>
          <cell r="C6950" t="str">
            <v/>
          </cell>
          <cell r="D6950" t="str">
            <v/>
          </cell>
          <cell r="E6950">
            <v>1841408.877175366</v>
          </cell>
          <cell r="F6950" t="str">
            <v/>
          </cell>
          <cell r="G6950" t="str">
            <v/>
          </cell>
        </row>
        <row r="6951">
          <cell r="A6951" t="str">
            <v>NR19 2</v>
          </cell>
          <cell r="B6951">
            <v>3890206</v>
          </cell>
          <cell r="C6951" t="str">
            <v/>
          </cell>
          <cell r="D6951" t="str">
            <v/>
          </cell>
          <cell r="E6951" t="str">
            <v/>
          </cell>
          <cell r="F6951" t="str">
            <v/>
          </cell>
          <cell r="G6951" t="str">
            <v/>
          </cell>
        </row>
        <row r="6952">
          <cell r="A6952" t="str">
            <v>NR19 9</v>
          </cell>
          <cell r="B6952" t="str">
            <v/>
          </cell>
          <cell r="C6952" t="str">
            <v/>
          </cell>
          <cell r="D6952" t="str">
            <v/>
          </cell>
          <cell r="E6952" t="str">
            <v/>
          </cell>
          <cell r="F6952" t="str">
            <v/>
          </cell>
          <cell r="G6952" t="str">
            <v/>
          </cell>
        </row>
        <row r="6953">
          <cell r="A6953" t="str">
            <v>NR2 1</v>
          </cell>
          <cell r="B6953" t="str">
            <v/>
          </cell>
          <cell r="C6953" t="str">
            <v/>
          </cell>
          <cell r="D6953">
            <v>2334193.06</v>
          </cell>
          <cell r="E6953">
            <v>1049083.2563627826</v>
          </cell>
          <cell r="F6953" t="str">
            <v/>
          </cell>
          <cell r="G6953" t="str">
            <v/>
          </cell>
        </row>
        <row r="6954">
          <cell r="A6954" t="str">
            <v>NR2 2</v>
          </cell>
          <cell r="B6954" t="str">
            <v/>
          </cell>
          <cell r="C6954" t="str">
            <v/>
          </cell>
          <cell r="D6954" t="str">
            <v/>
          </cell>
          <cell r="E6954">
            <v>738005.11143652874</v>
          </cell>
          <cell r="F6954">
            <v>1055912.99</v>
          </cell>
          <cell r="G6954" t="str">
            <v/>
          </cell>
        </row>
        <row r="6955">
          <cell r="A6955" t="str">
            <v>NR2 3</v>
          </cell>
          <cell r="B6955" t="str">
            <v/>
          </cell>
          <cell r="C6955" t="str">
            <v/>
          </cell>
          <cell r="D6955">
            <v>268460.34000000003</v>
          </cell>
          <cell r="E6955" t="str">
            <v/>
          </cell>
          <cell r="F6955">
            <v>1697663.09</v>
          </cell>
          <cell r="G6955" t="str">
            <v/>
          </cell>
        </row>
        <row r="6956">
          <cell r="A6956" t="str">
            <v>NR2 4</v>
          </cell>
          <cell r="B6956">
            <v>1552382</v>
          </cell>
          <cell r="C6956" t="str">
            <v/>
          </cell>
          <cell r="D6956" t="str">
            <v/>
          </cell>
          <cell r="E6956">
            <v>849393.34886258584</v>
          </cell>
          <cell r="F6956">
            <v>1778148.9500000002</v>
          </cell>
          <cell r="G6956" t="str">
            <v/>
          </cell>
        </row>
        <row r="6957">
          <cell r="A6957" t="str">
            <v>NR20 3</v>
          </cell>
          <cell r="B6957">
            <v>4625758</v>
          </cell>
          <cell r="C6957" t="str">
            <v/>
          </cell>
          <cell r="D6957">
            <v>1904063.13</v>
          </cell>
          <cell r="E6957" t="str">
            <v/>
          </cell>
          <cell r="F6957">
            <v>3279303.9199999995</v>
          </cell>
          <cell r="G6957" t="str">
            <v/>
          </cell>
        </row>
        <row r="6958">
          <cell r="A6958" t="str">
            <v>NR20 4</v>
          </cell>
          <cell r="B6958">
            <v>4978535</v>
          </cell>
          <cell r="C6958" t="str">
            <v/>
          </cell>
          <cell r="D6958">
            <v>629041.25</v>
          </cell>
          <cell r="E6958">
            <v>3064663.2490023784</v>
          </cell>
          <cell r="F6958" t="str">
            <v/>
          </cell>
          <cell r="G6958" t="str">
            <v/>
          </cell>
        </row>
        <row r="6959">
          <cell r="A6959" t="str">
            <v>NR20 5</v>
          </cell>
          <cell r="B6959">
            <v>7101722</v>
          </cell>
          <cell r="C6959" t="str">
            <v/>
          </cell>
          <cell r="D6959" t="str">
            <v/>
          </cell>
          <cell r="E6959">
            <v>1711517.4750284241</v>
          </cell>
          <cell r="F6959">
            <v>2106625.4</v>
          </cell>
          <cell r="G6959" t="str">
            <v/>
          </cell>
        </row>
        <row r="6960">
          <cell r="A6960" t="str">
            <v>NR21 0</v>
          </cell>
          <cell r="B6960">
            <v>2624032</v>
          </cell>
          <cell r="C6960" t="str">
            <v/>
          </cell>
          <cell r="D6960" t="str">
            <v/>
          </cell>
          <cell r="E6960" t="str">
            <v/>
          </cell>
          <cell r="F6960">
            <v>2046414.1099999996</v>
          </cell>
          <cell r="G6960" t="str">
            <v/>
          </cell>
        </row>
        <row r="6961">
          <cell r="A6961" t="str">
            <v>NR21 1</v>
          </cell>
          <cell r="B6961" t="str">
            <v/>
          </cell>
          <cell r="C6961" t="str">
            <v/>
          </cell>
          <cell r="D6961" t="str">
            <v/>
          </cell>
          <cell r="E6961" t="str">
            <v/>
          </cell>
          <cell r="F6961" t="str">
            <v/>
          </cell>
          <cell r="G6961" t="str">
            <v/>
          </cell>
        </row>
        <row r="6962">
          <cell r="A6962" t="str">
            <v>NR21 7</v>
          </cell>
          <cell r="B6962" t="str">
            <v/>
          </cell>
          <cell r="C6962" t="str">
            <v/>
          </cell>
          <cell r="D6962" t="str">
            <v/>
          </cell>
          <cell r="E6962" t="str">
            <v/>
          </cell>
          <cell r="F6962" t="str">
            <v/>
          </cell>
          <cell r="G6962" t="str">
            <v/>
          </cell>
        </row>
        <row r="6963">
          <cell r="A6963" t="str">
            <v>NR21 8</v>
          </cell>
          <cell r="B6963" t="str">
            <v/>
          </cell>
          <cell r="C6963" t="str">
            <v/>
          </cell>
          <cell r="D6963">
            <v>483726.21</v>
          </cell>
          <cell r="E6963">
            <v>1898936.9904507182</v>
          </cell>
          <cell r="F6963">
            <v>1075469.0899999999</v>
          </cell>
          <cell r="G6963" t="str">
            <v/>
          </cell>
        </row>
        <row r="6964">
          <cell r="A6964" t="str">
            <v>NR21 9</v>
          </cell>
          <cell r="B6964">
            <v>4046408</v>
          </cell>
          <cell r="C6964" t="str">
            <v/>
          </cell>
          <cell r="D6964">
            <v>151875.73000000001</v>
          </cell>
          <cell r="E6964">
            <v>1411727.4425165823</v>
          </cell>
          <cell r="F6964">
            <v>1308552.3499999999</v>
          </cell>
          <cell r="G6964" t="str">
            <v/>
          </cell>
        </row>
        <row r="6965">
          <cell r="A6965" t="str">
            <v>NR22 6</v>
          </cell>
          <cell r="B6965" t="str">
            <v/>
          </cell>
          <cell r="C6965" t="str">
            <v/>
          </cell>
          <cell r="D6965" t="str">
            <v/>
          </cell>
          <cell r="E6965" t="str">
            <v/>
          </cell>
          <cell r="F6965" t="str">
            <v/>
          </cell>
          <cell r="G6965" t="str">
            <v/>
          </cell>
        </row>
        <row r="6966">
          <cell r="A6966" t="str">
            <v>NR23 1</v>
          </cell>
          <cell r="B6966" t="str">
            <v/>
          </cell>
          <cell r="C6966" t="str">
            <v/>
          </cell>
          <cell r="D6966" t="str">
            <v/>
          </cell>
          <cell r="E6966" t="str">
            <v/>
          </cell>
          <cell r="F6966">
            <v>1061483.67</v>
          </cell>
          <cell r="G6966" t="str">
            <v/>
          </cell>
        </row>
        <row r="6967">
          <cell r="A6967" t="str">
            <v>NR24 2</v>
          </cell>
          <cell r="B6967">
            <v>1711845</v>
          </cell>
          <cell r="C6967" t="str">
            <v/>
          </cell>
          <cell r="D6967" t="str">
            <v/>
          </cell>
          <cell r="E6967">
            <v>3619608.3496899297</v>
          </cell>
          <cell r="F6967" t="str">
            <v/>
          </cell>
          <cell r="G6967" t="str">
            <v/>
          </cell>
        </row>
        <row r="6968">
          <cell r="A6968" t="str">
            <v>NR25 6</v>
          </cell>
          <cell r="B6968">
            <v>11117481</v>
          </cell>
          <cell r="C6968" t="str">
            <v/>
          </cell>
          <cell r="D6968" t="str">
            <v/>
          </cell>
          <cell r="E6968">
            <v>1691493.8042875892</v>
          </cell>
          <cell r="F6968">
            <v>2021711.1400000001</v>
          </cell>
          <cell r="G6968" t="str">
            <v/>
          </cell>
        </row>
        <row r="6969">
          <cell r="A6969" t="str">
            <v>NR25 7</v>
          </cell>
          <cell r="B6969">
            <v>3401730</v>
          </cell>
          <cell r="C6969" t="str">
            <v/>
          </cell>
          <cell r="D6969" t="str">
            <v/>
          </cell>
          <cell r="E6969" t="str">
            <v/>
          </cell>
          <cell r="F6969">
            <v>625297.3600000001</v>
          </cell>
          <cell r="G6969" t="str">
            <v/>
          </cell>
        </row>
        <row r="6970">
          <cell r="A6970" t="str">
            <v>NR26 8</v>
          </cell>
          <cell r="B6970">
            <v>2624696</v>
          </cell>
          <cell r="C6970" t="str">
            <v/>
          </cell>
          <cell r="D6970">
            <v>848395.18</v>
          </cell>
          <cell r="E6970">
            <v>3343860.1180175589</v>
          </cell>
          <cell r="F6970" t="str">
            <v/>
          </cell>
          <cell r="G6970" t="str">
            <v/>
          </cell>
        </row>
        <row r="6971">
          <cell r="A6971" t="str">
            <v>NR26 9</v>
          </cell>
          <cell r="B6971" t="str">
            <v/>
          </cell>
          <cell r="C6971" t="str">
            <v/>
          </cell>
          <cell r="D6971" t="str">
            <v/>
          </cell>
          <cell r="E6971" t="str">
            <v/>
          </cell>
          <cell r="F6971" t="str">
            <v/>
          </cell>
          <cell r="G6971" t="str">
            <v/>
          </cell>
        </row>
        <row r="6972">
          <cell r="A6972" t="str">
            <v>NR27 0</v>
          </cell>
          <cell r="B6972" t="str">
            <v/>
          </cell>
          <cell r="C6972" t="str">
            <v/>
          </cell>
          <cell r="D6972" t="str">
            <v/>
          </cell>
          <cell r="E6972">
            <v>1034106.6738142382</v>
          </cell>
          <cell r="F6972" t="str">
            <v/>
          </cell>
          <cell r="G6972" t="str">
            <v/>
          </cell>
        </row>
        <row r="6973">
          <cell r="A6973" t="str">
            <v>NR27 7</v>
          </cell>
          <cell r="B6973" t="str">
            <v/>
          </cell>
          <cell r="C6973" t="str">
            <v/>
          </cell>
          <cell r="D6973" t="str">
            <v/>
          </cell>
          <cell r="E6973" t="str">
            <v/>
          </cell>
          <cell r="F6973" t="str">
            <v/>
          </cell>
          <cell r="G6973" t="str">
            <v/>
          </cell>
        </row>
        <row r="6974">
          <cell r="A6974" t="str">
            <v>NR27 9</v>
          </cell>
          <cell r="B6974" t="str">
            <v/>
          </cell>
          <cell r="C6974" t="str">
            <v/>
          </cell>
          <cell r="D6974" t="str">
            <v/>
          </cell>
          <cell r="E6974">
            <v>2358753.0482951724</v>
          </cell>
          <cell r="F6974">
            <v>1548371.1500000006</v>
          </cell>
          <cell r="G6974" t="str">
            <v/>
          </cell>
        </row>
        <row r="6975">
          <cell r="A6975" t="str">
            <v>NR28 0</v>
          </cell>
          <cell r="B6975">
            <v>5573436</v>
          </cell>
          <cell r="C6975" t="str">
            <v/>
          </cell>
          <cell r="D6975">
            <v>1211372.07</v>
          </cell>
          <cell r="E6975">
            <v>5466663.6924467739</v>
          </cell>
          <cell r="F6975">
            <v>4454214.6499999985</v>
          </cell>
          <cell r="G6975" t="str">
            <v/>
          </cell>
        </row>
        <row r="6976">
          <cell r="A6976" t="str">
            <v>NR28 8</v>
          </cell>
          <cell r="B6976" t="str">
            <v/>
          </cell>
          <cell r="C6976" t="str">
            <v/>
          </cell>
          <cell r="D6976" t="str">
            <v/>
          </cell>
          <cell r="E6976" t="str">
            <v/>
          </cell>
          <cell r="F6976" t="str">
            <v/>
          </cell>
          <cell r="G6976" t="str">
            <v/>
          </cell>
        </row>
        <row r="6977">
          <cell r="A6977" t="str">
            <v>NR28 9</v>
          </cell>
          <cell r="B6977">
            <v>991554</v>
          </cell>
          <cell r="C6977" t="str">
            <v/>
          </cell>
          <cell r="D6977" t="str">
            <v/>
          </cell>
          <cell r="E6977">
            <v>1516763.6307301023</v>
          </cell>
          <cell r="F6977" t="str">
            <v/>
          </cell>
          <cell r="G6977" t="str">
            <v/>
          </cell>
        </row>
        <row r="6978">
          <cell r="A6978" t="str">
            <v>NR29 3</v>
          </cell>
          <cell r="B6978">
            <v>7158990</v>
          </cell>
          <cell r="C6978" t="str">
            <v/>
          </cell>
          <cell r="D6978" t="str">
            <v/>
          </cell>
          <cell r="E6978">
            <v>7317121.0232126703</v>
          </cell>
          <cell r="F6978" t="str">
            <v/>
          </cell>
          <cell r="G6978" t="str">
            <v/>
          </cell>
        </row>
        <row r="6979">
          <cell r="A6979" t="str">
            <v>NR29 4</v>
          </cell>
          <cell r="B6979">
            <v>6114338</v>
          </cell>
          <cell r="C6979" t="str">
            <v/>
          </cell>
          <cell r="D6979" t="str">
            <v/>
          </cell>
          <cell r="E6979">
            <v>1992906.6313794083</v>
          </cell>
          <cell r="F6979" t="str">
            <v/>
          </cell>
          <cell r="G6979" t="str">
            <v/>
          </cell>
        </row>
        <row r="6980">
          <cell r="A6980" t="str">
            <v>NR29 5</v>
          </cell>
          <cell r="B6980" t="str">
            <v/>
          </cell>
          <cell r="C6980" t="str">
            <v/>
          </cell>
          <cell r="D6980" t="str">
            <v/>
          </cell>
          <cell r="E6980">
            <v>1230366.8439247389</v>
          </cell>
          <cell r="F6980">
            <v>536992.04</v>
          </cell>
          <cell r="G6980" t="str">
            <v/>
          </cell>
        </row>
        <row r="6981">
          <cell r="A6981" t="str">
            <v>NR3 1</v>
          </cell>
          <cell r="B6981" t="str">
            <v/>
          </cell>
          <cell r="C6981" t="str">
            <v/>
          </cell>
          <cell r="D6981" t="str">
            <v/>
          </cell>
          <cell r="E6981">
            <v>4768554.6550866654</v>
          </cell>
          <cell r="F6981" t="str">
            <v/>
          </cell>
          <cell r="G6981" t="str">
            <v/>
          </cell>
        </row>
        <row r="6982">
          <cell r="A6982" t="str">
            <v>NR3 2</v>
          </cell>
          <cell r="B6982">
            <v>1128740</v>
          </cell>
          <cell r="C6982" t="str">
            <v/>
          </cell>
          <cell r="D6982" t="str">
            <v/>
          </cell>
          <cell r="E6982" t="str">
            <v/>
          </cell>
          <cell r="F6982" t="str">
            <v/>
          </cell>
          <cell r="G6982" t="str">
            <v/>
          </cell>
        </row>
        <row r="6983">
          <cell r="A6983" t="str">
            <v>NR3 3</v>
          </cell>
          <cell r="B6983">
            <v>1629636</v>
          </cell>
          <cell r="C6983" t="str">
            <v/>
          </cell>
          <cell r="D6983" t="str">
            <v/>
          </cell>
          <cell r="E6983" t="str">
            <v/>
          </cell>
          <cell r="F6983">
            <v>527847.59</v>
          </cell>
          <cell r="G6983" t="str">
            <v/>
          </cell>
        </row>
        <row r="6984">
          <cell r="A6984" t="str">
            <v>NR3 4</v>
          </cell>
          <cell r="B6984" t="str">
            <v/>
          </cell>
          <cell r="C6984" t="str">
            <v/>
          </cell>
          <cell r="D6984" t="str">
            <v/>
          </cell>
          <cell r="E6984" t="str">
            <v/>
          </cell>
          <cell r="F6984">
            <v>398408.06000000006</v>
          </cell>
          <cell r="G6984" t="str">
            <v/>
          </cell>
        </row>
        <row r="6985">
          <cell r="A6985" t="str">
            <v>NR30 1</v>
          </cell>
          <cell r="B6985" t="str">
            <v/>
          </cell>
          <cell r="C6985" t="str">
            <v/>
          </cell>
          <cell r="D6985">
            <v>2386272.75</v>
          </cell>
          <cell r="E6985">
            <v>3276350.6143210507</v>
          </cell>
          <cell r="F6985" t="str">
            <v/>
          </cell>
          <cell r="G6985" t="str">
            <v/>
          </cell>
        </row>
        <row r="6986">
          <cell r="A6986" t="str">
            <v>NR30 2</v>
          </cell>
          <cell r="B6986">
            <v>3055572</v>
          </cell>
          <cell r="C6986" t="str">
            <v/>
          </cell>
          <cell r="D6986">
            <v>1797852.19</v>
          </cell>
          <cell r="E6986">
            <v>2489098.7536796015</v>
          </cell>
          <cell r="F6986">
            <v>1190292.81</v>
          </cell>
          <cell r="G6986">
            <v>1207847.67</v>
          </cell>
        </row>
        <row r="6987">
          <cell r="A6987" t="str">
            <v>NR30 3</v>
          </cell>
          <cell r="B6987" t="str">
            <v/>
          </cell>
          <cell r="C6987" t="str">
            <v/>
          </cell>
          <cell r="D6987" t="str">
            <v/>
          </cell>
          <cell r="E6987">
            <v>2073134.0230023493</v>
          </cell>
          <cell r="F6987" t="str">
            <v/>
          </cell>
          <cell r="G6987" t="str">
            <v/>
          </cell>
        </row>
        <row r="6988">
          <cell r="A6988" t="str">
            <v>NR30 4</v>
          </cell>
          <cell r="B6988" t="str">
            <v/>
          </cell>
          <cell r="C6988" t="str">
            <v/>
          </cell>
          <cell r="D6988" t="str">
            <v/>
          </cell>
          <cell r="E6988" t="str">
            <v/>
          </cell>
          <cell r="F6988">
            <v>1938241.8900000001</v>
          </cell>
          <cell r="G6988" t="str">
            <v/>
          </cell>
        </row>
        <row r="6989">
          <cell r="A6989" t="str">
            <v>NR30 5</v>
          </cell>
          <cell r="B6989" t="str">
            <v/>
          </cell>
          <cell r="C6989" t="str">
            <v/>
          </cell>
          <cell r="D6989" t="str">
            <v/>
          </cell>
          <cell r="E6989">
            <v>813590.01435162371</v>
          </cell>
          <cell r="F6989" t="str">
            <v/>
          </cell>
          <cell r="G6989" t="str">
            <v/>
          </cell>
        </row>
        <row r="6990">
          <cell r="A6990" t="str">
            <v>NR30 9</v>
          </cell>
          <cell r="B6990" t="str">
            <v/>
          </cell>
          <cell r="C6990" t="str">
            <v/>
          </cell>
          <cell r="D6990" t="str">
            <v/>
          </cell>
          <cell r="E6990" t="str">
            <v/>
          </cell>
          <cell r="F6990" t="str">
            <v/>
          </cell>
          <cell r="G6990" t="str">
            <v/>
          </cell>
        </row>
        <row r="6991">
          <cell r="A6991" t="str">
            <v>NR31 0</v>
          </cell>
          <cell r="B6991">
            <v>3202073</v>
          </cell>
          <cell r="C6991" t="str">
            <v/>
          </cell>
          <cell r="D6991">
            <v>5349443.09</v>
          </cell>
          <cell r="E6991">
            <v>6584392.5659248075</v>
          </cell>
          <cell r="F6991">
            <v>2727362.33</v>
          </cell>
          <cell r="G6991" t="str">
            <v/>
          </cell>
        </row>
        <row r="6992">
          <cell r="A6992" t="str">
            <v>NR31 6</v>
          </cell>
          <cell r="B6992" t="str">
            <v/>
          </cell>
          <cell r="C6992" t="str">
            <v/>
          </cell>
          <cell r="D6992">
            <v>1237730.58</v>
          </cell>
          <cell r="E6992">
            <v>3360695.8053975767</v>
          </cell>
          <cell r="F6992">
            <v>1651923.3399999996</v>
          </cell>
          <cell r="G6992" t="str">
            <v/>
          </cell>
        </row>
        <row r="6993">
          <cell r="A6993" t="str">
            <v>NR31 7</v>
          </cell>
          <cell r="B6993" t="str">
            <v/>
          </cell>
          <cell r="C6993" t="str">
            <v/>
          </cell>
          <cell r="D6993" t="str">
            <v/>
          </cell>
          <cell r="E6993" t="str">
            <v/>
          </cell>
          <cell r="F6993">
            <v>250435.83000000005</v>
          </cell>
          <cell r="G6993" t="str">
            <v/>
          </cell>
        </row>
        <row r="6994">
          <cell r="A6994" t="str">
            <v>NR31 8</v>
          </cell>
          <cell r="B6994" t="str">
            <v/>
          </cell>
          <cell r="C6994" t="str">
            <v/>
          </cell>
          <cell r="D6994">
            <v>152233.41</v>
          </cell>
          <cell r="E6994">
            <v>427968.51966078096</v>
          </cell>
          <cell r="F6994" t="str">
            <v/>
          </cell>
          <cell r="G6994" t="str">
            <v/>
          </cell>
        </row>
        <row r="6995">
          <cell r="A6995" t="str">
            <v>NR31 9</v>
          </cell>
          <cell r="B6995" t="str">
            <v/>
          </cell>
          <cell r="C6995" t="str">
            <v/>
          </cell>
          <cell r="D6995" t="str">
            <v/>
          </cell>
          <cell r="E6995">
            <v>1839052.2374141347</v>
          </cell>
          <cell r="F6995" t="str">
            <v/>
          </cell>
          <cell r="G6995" t="str">
            <v/>
          </cell>
        </row>
        <row r="6996">
          <cell r="A6996" t="str">
            <v>NR32 1</v>
          </cell>
          <cell r="B6996" t="str">
            <v/>
          </cell>
          <cell r="C6996" t="str">
            <v/>
          </cell>
          <cell r="D6996" t="str">
            <v/>
          </cell>
          <cell r="E6996">
            <v>1615732.6707075159</v>
          </cell>
          <cell r="F6996">
            <v>1580413.49</v>
          </cell>
          <cell r="G6996" t="str">
            <v/>
          </cell>
        </row>
        <row r="6997">
          <cell r="A6997" t="str">
            <v>NR32 2</v>
          </cell>
          <cell r="B6997">
            <v>705356</v>
          </cell>
          <cell r="C6997" t="str">
            <v/>
          </cell>
          <cell r="D6997" t="str">
            <v/>
          </cell>
          <cell r="E6997">
            <v>1936534.0931531487</v>
          </cell>
          <cell r="F6997" t="str">
            <v/>
          </cell>
          <cell r="G6997" t="str">
            <v/>
          </cell>
        </row>
        <row r="6998">
          <cell r="A6998" t="str">
            <v>NR32 3</v>
          </cell>
          <cell r="B6998" t="str">
            <v/>
          </cell>
          <cell r="C6998" t="str">
            <v/>
          </cell>
          <cell r="D6998">
            <v>192306.33</v>
          </cell>
          <cell r="E6998">
            <v>5506240.1476804595</v>
          </cell>
          <cell r="F6998">
            <v>913738.49</v>
          </cell>
          <cell r="G6998" t="str">
            <v/>
          </cell>
        </row>
        <row r="6999">
          <cell r="A6999" t="str">
            <v>NR32 4</v>
          </cell>
          <cell r="B6999">
            <v>926097</v>
          </cell>
          <cell r="C6999" t="str">
            <v/>
          </cell>
          <cell r="D6999">
            <v>492841.14</v>
          </cell>
          <cell r="E6999" t="str">
            <v/>
          </cell>
          <cell r="F6999">
            <v>1126939.57</v>
          </cell>
          <cell r="G6999" t="str">
            <v/>
          </cell>
        </row>
        <row r="7000">
          <cell r="A7000" t="str">
            <v>NR32 5</v>
          </cell>
          <cell r="B7000" t="str">
            <v/>
          </cell>
          <cell r="C7000" t="str">
            <v/>
          </cell>
          <cell r="D7000" t="str">
            <v/>
          </cell>
          <cell r="E7000">
            <v>666593.79617314774</v>
          </cell>
          <cell r="F7000" t="str">
            <v/>
          </cell>
          <cell r="G7000" t="str">
            <v/>
          </cell>
        </row>
        <row r="7001">
          <cell r="A7001" t="str">
            <v>NR32 9</v>
          </cell>
          <cell r="B7001" t="str">
            <v/>
          </cell>
          <cell r="C7001" t="str">
            <v/>
          </cell>
          <cell r="D7001" t="str">
            <v/>
          </cell>
          <cell r="E7001" t="str">
            <v/>
          </cell>
          <cell r="F7001" t="str">
            <v/>
          </cell>
          <cell r="G7001" t="str">
            <v/>
          </cell>
        </row>
        <row r="7002">
          <cell r="A7002" t="str">
            <v>NR33 0</v>
          </cell>
          <cell r="B7002">
            <v>1079967</v>
          </cell>
          <cell r="C7002" t="str">
            <v/>
          </cell>
          <cell r="D7002" t="str">
            <v/>
          </cell>
          <cell r="E7002">
            <v>3779503.9124767529</v>
          </cell>
          <cell r="F7002">
            <v>2034269.7499999998</v>
          </cell>
          <cell r="G7002" t="str">
            <v/>
          </cell>
        </row>
        <row r="7003">
          <cell r="A7003" t="str">
            <v>NR33 7</v>
          </cell>
          <cell r="B7003">
            <v>2334573</v>
          </cell>
          <cell r="C7003" t="str">
            <v/>
          </cell>
          <cell r="D7003" t="str">
            <v/>
          </cell>
          <cell r="E7003">
            <v>731097.01146668789</v>
          </cell>
          <cell r="F7003">
            <v>1257210.0800000003</v>
          </cell>
          <cell r="G7003" t="str">
            <v/>
          </cell>
        </row>
        <row r="7004">
          <cell r="A7004" t="str">
            <v>NR33 8</v>
          </cell>
          <cell r="B7004">
            <v>5131751</v>
          </cell>
          <cell r="C7004" t="str">
            <v/>
          </cell>
          <cell r="D7004" t="str">
            <v/>
          </cell>
          <cell r="E7004">
            <v>359086.44616696652</v>
          </cell>
          <cell r="F7004" t="str">
            <v/>
          </cell>
          <cell r="G7004" t="str">
            <v/>
          </cell>
        </row>
        <row r="7005">
          <cell r="A7005" t="str">
            <v>NR33 9</v>
          </cell>
          <cell r="B7005" t="str">
            <v/>
          </cell>
          <cell r="C7005" t="str">
            <v/>
          </cell>
          <cell r="D7005">
            <v>533140.68999999994</v>
          </cell>
          <cell r="E7005">
            <v>800307.64992864069</v>
          </cell>
          <cell r="F7005">
            <v>618692.76</v>
          </cell>
          <cell r="G7005" t="str">
            <v/>
          </cell>
        </row>
        <row r="7006">
          <cell r="A7006" t="str">
            <v>NR34 0</v>
          </cell>
          <cell r="B7006">
            <v>8686005</v>
          </cell>
          <cell r="C7006" t="str">
            <v/>
          </cell>
          <cell r="D7006" t="str">
            <v/>
          </cell>
          <cell r="E7006">
            <v>5004889.9802016821</v>
          </cell>
          <cell r="F7006" t="str">
            <v/>
          </cell>
          <cell r="G7006" t="str">
            <v/>
          </cell>
        </row>
        <row r="7007">
          <cell r="A7007" t="str">
            <v>NR34 4</v>
          </cell>
          <cell r="B7007" t="str">
            <v/>
          </cell>
          <cell r="C7007" t="str">
            <v/>
          </cell>
          <cell r="D7007" t="str">
            <v/>
          </cell>
          <cell r="E7007" t="str">
            <v/>
          </cell>
          <cell r="F7007" t="str">
            <v/>
          </cell>
          <cell r="G7007" t="str">
            <v/>
          </cell>
        </row>
        <row r="7008">
          <cell r="A7008" t="str">
            <v>NR34 7</v>
          </cell>
          <cell r="B7008">
            <v>1971401</v>
          </cell>
          <cell r="C7008" t="str">
            <v/>
          </cell>
          <cell r="D7008" t="str">
            <v/>
          </cell>
          <cell r="E7008" t="str">
            <v/>
          </cell>
          <cell r="F7008">
            <v>3040573.4699999997</v>
          </cell>
          <cell r="G7008" t="str">
            <v/>
          </cell>
        </row>
        <row r="7009">
          <cell r="A7009" t="str">
            <v>NR34 8</v>
          </cell>
          <cell r="B7009">
            <v>5449814</v>
          </cell>
          <cell r="C7009" t="str">
            <v/>
          </cell>
          <cell r="D7009" t="str">
            <v/>
          </cell>
          <cell r="E7009" t="str">
            <v/>
          </cell>
          <cell r="F7009">
            <v>3676379.1</v>
          </cell>
          <cell r="G7009" t="str">
            <v/>
          </cell>
        </row>
        <row r="7010">
          <cell r="A7010" t="str">
            <v>NR34 9</v>
          </cell>
          <cell r="B7010">
            <v>624075</v>
          </cell>
          <cell r="C7010" t="str">
            <v/>
          </cell>
          <cell r="D7010" t="str">
            <v/>
          </cell>
          <cell r="E7010" t="str">
            <v/>
          </cell>
          <cell r="F7010">
            <v>356624.89</v>
          </cell>
          <cell r="G7010" t="str">
            <v/>
          </cell>
        </row>
        <row r="7011">
          <cell r="A7011" t="str">
            <v>NR35 1</v>
          </cell>
          <cell r="B7011">
            <v>3827382</v>
          </cell>
          <cell r="C7011" t="str">
            <v/>
          </cell>
          <cell r="D7011">
            <v>1417630.93</v>
          </cell>
          <cell r="E7011">
            <v>1483650.6077907286</v>
          </cell>
          <cell r="F7011">
            <v>1983002.8000000005</v>
          </cell>
          <cell r="G7011" t="str">
            <v/>
          </cell>
        </row>
        <row r="7012">
          <cell r="A7012" t="str">
            <v>NR35 2</v>
          </cell>
          <cell r="B7012">
            <v>17577851</v>
          </cell>
          <cell r="C7012" t="str">
            <v/>
          </cell>
          <cell r="D7012" t="str">
            <v/>
          </cell>
          <cell r="E7012">
            <v>2788242.271296775</v>
          </cell>
          <cell r="F7012">
            <v>2644699.27</v>
          </cell>
          <cell r="G7012" t="str">
            <v/>
          </cell>
        </row>
        <row r="7013">
          <cell r="A7013" t="str">
            <v>NR35 9</v>
          </cell>
          <cell r="B7013" t="str">
            <v/>
          </cell>
          <cell r="C7013" t="str">
            <v/>
          </cell>
          <cell r="D7013" t="str">
            <v/>
          </cell>
          <cell r="E7013" t="str">
            <v/>
          </cell>
          <cell r="F7013" t="str">
            <v/>
          </cell>
          <cell r="G7013" t="str">
            <v/>
          </cell>
        </row>
        <row r="7014">
          <cell r="A7014" t="str">
            <v>NR4 6</v>
          </cell>
          <cell r="B7014" t="str">
            <v/>
          </cell>
          <cell r="C7014" t="str">
            <v/>
          </cell>
          <cell r="D7014">
            <v>435976.67</v>
          </cell>
          <cell r="E7014" t="str">
            <v/>
          </cell>
          <cell r="F7014">
            <v>4639554.1100000013</v>
          </cell>
          <cell r="G7014" t="str">
            <v/>
          </cell>
        </row>
        <row r="7015">
          <cell r="A7015" t="str">
            <v>NR4 7</v>
          </cell>
          <cell r="B7015" t="str">
            <v/>
          </cell>
          <cell r="C7015" t="str">
            <v/>
          </cell>
          <cell r="D7015" t="str">
            <v/>
          </cell>
          <cell r="E7015">
            <v>1430341.3334254969</v>
          </cell>
          <cell r="F7015">
            <v>1809319.23</v>
          </cell>
          <cell r="G7015" t="str">
            <v/>
          </cell>
        </row>
        <row r="7016">
          <cell r="A7016" t="str">
            <v>NR5 0</v>
          </cell>
          <cell r="B7016" t="str">
            <v/>
          </cell>
          <cell r="C7016" t="str">
            <v/>
          </cell>
          <cell r="D7016">
            <v>277741.89</v>
          </cell>
          <cell r="E7016" t="str">
            <v/>
          </cell>
          <cell r="F7016" t="str">
            <v/>
          </cell>
          <cell r="G7016" t="str">
            <v/>
          </cell>
        </row>
        <row r="7017">
          <cell r="A7017" t="str">
            <v>NR5 8</v>
          </cell>
          <cell r="B7017" t="str">
            <v/>
          </cell>
          <cell r="C7017" t="str">
            <v/>
          </cell>
          <cell r="D7017" t="str">
            <v/>
          </cell>
          <cell r="E7017" t="str">
            <v/>
          </cell>
          <cell r="F7017">
            <v>297304.67000000004</v>
          </cell>
          <cell r="G7017" t="str">
            <v/>
          </cell>
        </row>
        <row r="7018">
          <cell r="A7018" t="str">
            <v>NR5 9</v>
          </cell>
          <cell r="B7018" t="str">
            <v/>
          </cell>
          <cell r="C7018" t="str">
            <v/>
          </cell>
          <cell r="D7018" t="str">
            <v/>
          </cell>
          <cell r="E7018" t="str">
            <v/>
          </cell>
          <cell r="F7018" t="str">
            <v/>
          </cell>
          <cell r="G7018" t="str">
            <v/>
          </cell>
        </row>
        <row r="7019">
          <cell r="A7019" t="str">
            <v>NR6 5</v>
          </cell>
          <cell r="B7019" t="str">
            <v/>
          </cell>
          <cell r="C7019" t="str">
            <v/>
          </cell>
          <cell r="D7019" t="str">
            <v/>
          </cell>
          <cell r="E7019" t="str">
            <v/>
          </cell>
          <cell r="F7019" t="str">
            <v/>
          </cell>
          <cell r="G7019" t="str">
            <v/>
          </cell>
        </row>
        <row r="7020">
          <cell r="A7020" t="str">
            <v>NR6 6</v>
          </cell>
          <cell r="B7020">
            <v>2114944</v>
          </cell>
          <cell r="C7020" t="str">
            <v/>
          </cell>
          <cell r="D7020">
            <v>2375603.77</v>
          </cell>
          <cell r="E7020">
            <v>1155895.5529398206</v>
          </cell>
          <cell r="F7020">
            <v>3645088.8</v>
          </cell>
          <cell r="G7020" t="str">
            <v/>
          </cell>
        </row>
        <row r="7021">
          <cell r="A7021" t="str">
            <v>NR6 7</v>
          </cell>
          <cell r="B7021" t="str">
            <v/>
          </cell>
          <cell r="C7021" t="str">
            <v/>
          </cell>
          <cell r="D7021" t="str">
            <v/>
          </cell>
          <cell r="E7021">
            <v>759659.04786734178</v>
          </cell>
          <cell r="F7021">
            <v>147677.66000000003</v>
          </cell>
          <cell r="G7021" t="str">
            <v/>
          </cell>
        </row>
        <row r="7022">
          <cell r="A7022" t="str">
            <v>NR7 0</v>
          </cell>
          <cell r="B7022">
            <v>1847945</v>
          </cell>
          <cell r="C7022" t="str">
            <v/>
          </cell>
          <cell r="D7022" t="str">
            <v/>
          </cell>
          <cell r="E7022">
            <v>3000743.332423612</v>
          </cell>
          <cell r="F7022">
            <v>3693937.0799999996</v>
          </cell>
          <cell r="G7022" t="str">
            <v/>
          </cell>
        </row>
        <row r="7023">
          <cell r="A7023" t="str">
            <v>NR7 7</v>
          </cell>
          <cell r="B7023" t="str">
            <v/>
          </cell>
          <cell r="C7023" t="str">
            <v/>
          </cell>
          <cell r="D7023" t="str">
            <v/>
          </cell>
          <cell r="E7023" t="str">
            <v/>
          </cell>
          <cell r="F7023" t="str">
            <v/>
          </cell>
          <cell r="G7023" t="str">
            <v/>
          </cell>
        </row>
        <row r="7024">
          <cell r="A7024" t="str">
            <v>NR7 8</v>
          </cell>
          <cell r="B7024" t="str">
            <v/>
          </cell>
          <cell r="C7024" t="str">
            <v/>
          </cell>
          <cell r="D7024" t="str">
            <v/>
          </cell>
          <cell r="E7024" t="str">
            <v/>
          </cell>
          <cell r="F7024" t="str">
            <v/>
          </cell>
          <cell r="G7024" t="str">
            <v/>
          </cell>
        </row>
        <row r="7025">
          <cell r="A7025" t="str">
            <v>NR7 9</v>
          </cell>
          <cell r="B7025" t="str">
            <v/>
          </cell>
          <cell r="C7025" t="str">
            <v/>
          </cell>
          <cell r="D7025" t="str">
            <v/>
          </cell>
          <cell r="E7025" t="str">
            <v/>
          </cell>
          <cell r="F7025" t="str">
            <v/>
          </cell>
          <cell r="G7025" t="str">
            <v/>
          </cell>
        </row>
        <row r="7026">
          <cell r="A7026" t="str">
            <v>NR8 5</v>
          </cell>
          <cell r="B7026" t="str">
            <v/>
          </cell>
          <cell r="C7026" t="str">
            <v/>
          </cell>
          <cell r="D7026" t="str">
            <v/>
          </cell>
          <cell r="E7026">
            <v>1160496.3908358251</v>
          </cell>
          <cell r="F7026" t="str">
            <v/>
          </cell>
          <cell r="G7026" t="str">
            <v/>
          </cell>
        </row>
        <row r="7027">
          <cell r="A7027" t="str">
            <v>NR8 6</v>
          </cell>
          <cell r="B7027">
            <v>3110583</v>
          </cell>
          <cell r="C7027" t="str">
            <v/>
          </cell>
          <cell r="D7027">
            <v>671583.65</v>
          </cell>
          <cell r="E7027">
            <v>3822424.1409703689</v>
          </cell>
          <cell r="F7027" t="str">
            <v/>
          </cell>
          <cell r="G7027" t="str">
            <v/>
          </cell>
        </row>
        <row r="7028">
          <cell r="A7028" t="str">
            <v>NR9 3</v>
          </cell>
          <cell r="B7028">
            <v>3633455</v>
          </cell>
          <cell r="C7028" t="str">
            <v/>
          </cell>
          <cell r="D7028" t="str">
            <v/>
          </cell>
          <cell r="E7028">
            <v>896075.42203613266</v>
          </cell>
          <cell r="F7028" t="str">
            <v/>
          </cell>
          <cell r="G7028" t="str">
            <v/>
          </cell>
        </row>
        <row r="7029">
          <cell r="A7029" t="str">
            <v>NR9 4</v>
          </cell>
          <cell r="B7029">
            <v>7648846</v>
          </cell>
          <cell r="C7029" t="str">
            <v/>
          </cell>
          <cell r="D7029">
            <v>588516.32999999996</v>
          </cell>
          <cell r="E7029" t="str">
            <v/>
          </cell>
          <cell r="F7029">
            <v>1651355.5</v>
          </cell>
          <cell r="G7029" t="str">
            <v/>
          </cell>
        </row>
        <row r="7030">
          <cell r="A7030" t="str">
            <v>NR9 5</v>
          </cell>
          <cell r="B7030">
            <v>9790663</v>
          </cell>
          <cell r="C7030" t="str">
            <v/>
          </cell>
          <cell r="D7030">
            <v>1682627.19</v>
          </cell>
          <cell r="E7030">
            <v>1612092.1974546548</v>
          </cell>
          <cell r="F7030" t="str">
            <v/>
          </cell>
          <cell r="G7030" t="str">
            <v/>
          </cell>
        </row>
        <row r="7031">
          <cell r="A7031" t="str">
            <v>NR99 1</v>
          </cell>
          <cell r="B7031" t="str">
            <v/>
          </cell>
          <cell r="C7031" t="str">
            <v/>
          </cell>
          <cell r="D7031" t="str">
            <v/>
          </cell>
          <cell r="E7031" t="str">
            <v/>
          </cell>
          <cell r="F7031" t="str">
            <v/>
          </cell>
          <cell r="G7031" t="str">
            <v/>
          </cell>
        </row>
        <row r="7032">
          <cell r="A7032" t="str">
            <v>NW Other</v>
          </cell>
          <cell r="B7032">
            <v>195783106</v>
          </cell>
          <cell r="C7032">
            <v>23351037.579999998</v>
          </cell>
          <cell r="D7032">
            <v>116781896.17</v>
          </cell>
          <cell r="E7032">
            <v>122046053.44879252</v>
          </cell>
          <cell r="F7032">
            <v>124746542.18000001</v>
          </cell>
          <cell r="G7032">
            <v>143464622.03</v>
          </cell>
        </row>
        <row r="7033">
          <cell r="A7033" t="str">
            <v>NW total</v>
          </cell>
          <cell r="B7033">
            <v>329939061</v>
          </cell>
          <cell r="C7033">
            <v>23351037.579999998</v>
          </cell>
          <cell r="D7033">
            <v>135848171.39000002</v>
          </cell>
          <cell r="E7033">
            <v>378392659.01120669</v>
          </cell>
          <cell r="F7033">
            <v>607228652.8900001</v>
          </cell>
          <cell r="G7033">
            <v>278787254.02999997</v>
          </cell>
        </row>
        <row r="7034">
          <cell r="A7034" t="str">
            <v>NW1 0</v>
          </cell>
          <cell r="B7034" t="str">
            <v/>
          </cell>
          <cell r="C7034" t="str">
            <v/>
          </cell>
          <cell r="D7034" t="str">
            <v/>
          </cell>
          <cell r="E7034" t="str">
            <v/>
          </cell>
          <cell r="F7034">
            <v>2289473.29</v>
          </cell>
          <cell r="G7034" t="str">
            <v/>
          </cell>
        </row>
        <row r="7035">
          <cell r="A7035" t="str">
            <v>NW1 1</v>
          </cell>
          <cell r="B7035" t="str">
            <v/>
          </cell>
          <cell r="C7035" t="str">
            <v/>
          </cell>
          <cell r="D7035" t="str">
            <v/>
          </cell>
          <cell r="E7035" t="str">
            <v/>
          </cell>
          <cell r="F7035" t="str">
            <v/>
          </cell>
          <cell r="G7035" t="str">
            <v/>
          </cell>
        </row>
        <row r="7036">
          <cell r="A7036" t="str">
            <v>NW1 2</v>
          </cell>
          <cell r="B7036" t="str">
            <v/>
          </cell>
          <cell r="C7036" t="str">
            <v/>
          </cell>
          <cell r="D7036" t="str">
            <v/>
          </cell>
          <cell r="E7036" t="str">
            <v/>
          </cell>
          <cell r="F7036">
            <v>15108067.649999999</v>
          </cell>
          <cell r="G7036" t="str">
            <v/>
          </cell>
        </row>
        <row r="7037">
          <cell r="A7037" t="str">
            <v>NW1 3</v>
          </cell>
          <cell r="B7037" t="str">
            <v/>
          </cell>
          <cell r="C7037" t="str">
            <v/>
          </cell>
          <cell r="D7037" t="str">
            <v/>
          </cell>
          <cell r="E7037" t="str">
            <v/>
          </cell>
          <cell r="F7037" t="str">
            <v/>
          </cell>
          <cell r="G7037" t="str">
            <v/>
          </cell>
        </row>
        <row r="7038">
          <cell r="A7038" t="str">
            <v>NW1 4</v>
          </cell>
          <cell r="B7038" t="str">
            <v/>
          </cell>
          <cell r="C7038" t="str">
            <v/>
          </cell>
          <cell r="D7038" t="str">
            <v/>
          </cell>
          <cell r="E7038" t="str">
            <v/>
          </cell>
          <cell r="F7038" t="str">
            <v/>
          </cell>
          <cell r="G7038" t="str">
            <v/>
          </cell>
        </row>
        <row r="7039">
          <cell r="A7039" t="str">
            <v>NW1 5</v>
          </cell>
          <cell r="B7039" t="str">
            <v/>
          </cell>
          <cell r="C7039" t="str">
            <v/>
          </cell>
          <cell r="D7039" t="str">
            <v/>
          </cell>
          <cell r="E7039" t="str">
            <v/>
          </cell>
          <cell r="F7039">
            <v>4319988.5900000008</v>
          </cell>
          <cell r="G7039" t="str">
            <v/>
          </cell>
        </row>
        <row r="7040">
          <cell r="A7040" t="str">
            <v>NW1 6</v>
          </cell>
          <cell r="B7040">
            <v>2361278</v>
          </cell>
          <cell r="C7040" t="str">
            <v/>
          </cell>
          <cell r="D7040" t="str">
            <v/>
          </cell>
          <cell r="E7040">
            <v>3574316.9575586566</v>
          </cell>
          <cell r="F7040" t="str">
            <v/>
          </cell>
          <cell r="G7040" t="str">
            <v/>
          </cell>
        </row>
        <row r="7041">
          <cell r="A7041" t="str">
            <v>NW1 7</v>
          </cell>
          <cell r="B7041" t="str">
            <v/>
          </cell>
          <cell r="C7041" t="str">
            <v/>
          </cell>
          <cell r="D7041" t="str">
            <v/>
          </cell>
          <cell r="E7041" t="str">
            <v/>
          </cell>
          <cell r="F7041" t="str">
            <v/>
          </cell>
          <cell r="G7041" t="str">
            <v/>
          </cell>
        </row>
        <row r="7042">
          <cell r="A7042" t="str">
            <v>NW1 8</v>
          </cell>
          <cell r="B7042">
            <v>3174757</v>
          </cell>
          <cell r="C7042" t="str">
            <v/>
          </cell>
          <cell r="D7042" t="str">
            <v/>
          </cell>
          <cell r="E7042">
            <v>15335981.535443205</v>
          </cell>
          <cell r="F7042">
            <v>9273183.6799999997</v>
          </cell>
          <cell r="G7042" t="str">
            <v/>
          </cell>
        </row>
        <row r="7043">
          <cell r="A7043" t="str">
            <v>NW1 9</v>
          </cell>
          <cell r="B7043" t="str">
            <v/>
          </cell>
          <cell r="C7043" t="str">
            <v/>
          </cell>
          <cell r="D7043" t="str">
            <v/>
          </cell>
          <cell r="E7043" t="str">
            <v/>
          </cell>
          <cell r="F7043">
            <v>12004529.649999997</v>
          </cell>
          <cell r="G7043" t="str">
            <v/>
          </cell>
        </row>
        <row r="7044">
          <cell r="A7044" t="str">
            <v>NW10 0</v>
          </cell>
          <cell r="B7044">
            <v>3790101</v>
          </cell>
          <cell r="C7044" t="str">
            <v/>
          </cell>
          <cell r="D7044" t="str">
            <v/>
          </cell>
          <cell r="E7044" t="str">
            <v/>
          </cell>
          <cell r="F7044" t="str">
            <v/>
          </cell>
          <cell r="G7044" t="str">
            <v/>
          </cell>
        </row>
        <row r="7045">
          <cell r="A7045" t="str">
            <v>NW10 1</v>
          </cell>
          <cell r="B7045" t="str">
            <v/>
          </cell>
          <cell r="C7045" t="str">
            <v/>
          </cell>
          <cell r="D7045" t="str">
            <v/>
          </cell>
          <cell r="E7045">
            <v>9175231.6677240413</v>
          </cell>
          <cell r="F7045">
            <v>1658913.48</v>
          </cell>
          <cell r="G7045">
            <v>2081626.1</v>
          </cell>
        </row>
        <row r="7046">
          <cell r="A7046" t="str">
            <v>NW10 2</v>
          </cell>
          <cell r="B7046">
            <v>2444650</v>
          </cell>
          <cell r="C7046" t="str">
            <v/>
          </cell>
          <cell r="D7046" t="str">
            <v/>
          </cell>
          <cell r="E7046">
            <v>11573757.103787091</v>
          </cell>
          <cell r="F7046">
            <v>8408681.2100000009</v>
          </cell>
          <cell r="G7046" t="str">
            <v/>
          </cell>
        </row>
        <row r="7047">
          <cell r="A7047" t="str">
            <v>NW10 3</v>
          </cell>
          <cell r="B7047">
            <v>7345066</v>
          </cell>
          <cell r="C7047" t="str">
            <v/>
          </cell>
          <cell r="D7047" t="str">
            <v/>
          </cell>
          <cell r="E7047" t="str">
            <v/>
          </cell>
          <cell r="F7047">
            <v>8168366.4000000013</v>
          </cell>
          <cell r="G7047" t="str">
            <v/>
          </cell>
        </row>
        <row r="7048">
          <cell r="A7048" t="str">
            <v>NW10 4</v>
          </cell>
          <cell r="B7048" t="str">
            <v/>
          </cell>
          <cell r="C7048" t="str">
            <v/>
          </cell>
          <cell r="D7048" t="str">
            <v/>
          </cell>
          <cell r="E7048" t="str">
            <v/>
          </cell>
          <cell r="F7048">
            <v>3285104.3000000003</v>
          </cell>
          <cell r="G7048" t="str">
            <v/>
          </cell>
        </row>
        <row r="7049">
          <cell r="A7049" t="str">
            <v>NW10 5</v>
          </cell>
          <cell r="B7049">
            <v>1086303</v>
          </cell>
          <cell r="C7049" t="str">
            <v/>
          </cell>
          <cell r="D7049">
            <v>113478.17</v>
          </cell>
          <cell r="E7049" t="str">
            <v/>
          </cell>
          <cell r="F7049">
            <v>9710286.7599999979</v>
          </cell>
          <cell r="G7049" t="str">
            <v/>
          </cell>
        </row>
        <row r="7050">
          <cell r="A7050" t="str">
            <v>NW10 6</v>
          </cell>
          <cell r="B7050">
            <v>13670232</v>
          </cell>
          <cell r="C7050" t="str">
            <v/>
          </cell>
          <cell r="D7050">
            <v>7716330.1600000001</v>
          </cell>
          <cell r="E7050">
            <v>18086393.642254323</v>
          </cell>
          <cell r="F7050">
            <v>34353285.43</v>
          </cell>
          <cell r="G7050" t="str">
            <v/>
          </cell>
        </row>
        <row r="7051">
          <cell r="A7051" t="str">
            <v>NW10 7</v>
          </cell>
          <cell r="B7051">
            <v>41835828</v>
          </cell>
          <cell r="C7051" t="str">
            <v/>
          </cell>
          <cell r="D7051" t="str">
            <v/>
          </cell>
          <cell r="E7051" t="str">
            <v/>
          </cell>
          <cell r="F7051">
            <v>24473560.979999993</v>
          </cell>
          <cell r="G7051" t="str">
            <v/>
          </cell>
        </row>
        <row r="7052">
          <cell r="A7052" t="str">
            <v>NW10 8</v>
          </cell>
          <cell r="B7052" t="str">
            <v/>
          </cell>
          <cell r="C7052" t="str">
            <v/>
          </cell>
          <cell r="D7052" t="str">
            <v/>
          </cell>
          <cell r="E7052" t="str">
            <v/>
          </cell>
          <cell r="F7052">
            <v>433411.53</v>
          </cell>
          <cell r="G7052" t="str">
            <v/>
          </cell>
        </row>
        <row r="7053">
          <cell r="A7053" t="str">
            <v>NW10 9</v>
          </cell>
          <cell r="B7053">
            <v>55936</v>
          </cell>
          <cell r="C7053" t="str">
            <v/>
          </cell>
          <cell r="D7053" t="str">
            <v/>
          </cell>
          <cell r="E7053">
            <v>821084.90890328865</v>
          </cell>
          <cell r="F7053" t="str">
            <v/>
          </cell>
          <cell r="G7053" t="str">
            <v/>
          </cell>
        </row>
        <row r="7054">
          <cell r="A7054" t="str">
            <v>NW11 0</v>
          </cell>
          <cell r="B7054">
            <v>2016556</v>
          </cell>
          <cell r="C7054" t="str">
            <v/>
          </cell>
          <cell r="D7054" t="str">
            <v/>
          </cell>
          <cell r="E7054">
            <v>26607950.383837331</v>
          </cell>
          <cell r="F7054">
            <v>18601091.49000001</v>
          </cell>
          <cell r="G7054">
            <v>41381916.799999997</v>
          </cell>
        </row>
        <row r="7055">
          <cell r="A7055" t="str">
            <v>NW11 1</v>
          </cell>
          <cell r="B7055" t="str">
            <v/>
          </cell>
          <cell r="C7055" t="str">
            <v/>
          </cell>
          <cell r="D7055" t="str">
            <v/>
          </cell>
          <cell r="E7055" t="str">
            <v/>
          </cell>
          <cell r="F7055" t="str">
            <v/>
          </cell>
          <cell r="G7055" t="str">
            <v/>
          </cell>
        </row>
        <row r="7056">
          <cell r="A7056" t="str">
            <v>NW11 6</v>
          </cell>
          <cell r="B7056">
            <v>4185312</v>
          </cell>
          <cell r="C7056" t="str">
            <v/>
          </cell>
          <cell r="D7056" t="str">
            <v/>
          </cell>
          <cell r="E7056">
            <v>6033358.3400529465</v>
          </cell>
          <cell r="F7056">
            <v>3678895.4999999995</v>
          </cell>
          <cell r="G7056" t="str">
            <v/>
          </cell>
        </row>
        <row r="7057">
          <cell r="A7057" t="str">
            <v>NW11 7</v>
          </cell>
          <cell r="B7057">
            <v>5583357</v>
          </cell>
          <cell r="C7057" t="str">
            <v/>
          </cell>
          <cell r="D7057" t="str">
            <v/>
          </cell>
          <cell r="E7057">
            <v>5913018.0782213416</v>
          </cell>
          <cell r="F7057">
            <v>9622402.2799999975</v>
          </cell>
          <cell r="G7057" t="str">
            <v/>
          </cell>
        </row>
        <row r="7058">
          <cell r="A7058" t="str">
            <v>NW11 8</v>
          </cell>
          <cell r="B7058">
            <v>7408119</v>
          </cell>
          <cell r="C7058" t="str">
            <v/>
          </cell>
          <cell r="D7058">
            <v>3083360.43</v>
          </cell>
          <cell r="E7058">
            <v>12047303.294362335</v>
          </cell>
          <cell r="F7058">
            <v>10260911.119999997</v>
          </cell>
          <cell r="G7058">
            <v>16263495.500000002</v>
          </cell>
        </row>
        <row r="7059">
          <cell r="A7059" t="str">
            <v>NW11 9</v>
          </cell>
          <cell r="B7059" t="str">
            <v/>
          </cell>
          <cell r="C7059" t="str">
            <v/>
          </cell>
          <cell r="D7059" t="str">
            <v/>
          </cell>
          <cell r="E7059">
            <v>23812107.671943318</v>
          </cell>
          <cell r="F7059">
            <v>48080900.700000018</v>
          </cell>
          <cell r="G7059">
            <v>29210531.259999994</v>
          </cell>
        </row>
        <row r="7060">
          <cell r="A7060" t="str">
            <v>NW1W 7</v>
          </cell>
          <cell r="B7060" t="str">
            <v/>
          </cell>
          <cell r="C7060" t="str">
            <v/>
          </cell>
          <cell r="D7060" t="str">
            <v/>
          </cell>
          <cell r="E7060" t="str">
            <v/>
          </cell>
          <cell r="F7060" t="str">
            <v/>
          </cell>
          <cell r="G7060" t="str">
            <v/>
          </cell>
        </row>
        <row r="7061">
          <cell r="A7061" t="str">
            <v>NW1W 8</v>
          </cell>
          <cell r="B7061" t="str">
            <v/>
          </cell>
          <cell r="C7061" t="str">
            <v/>
          </cell>
          <cell r="D7061" t="str">
            <v/>
          </cell>
          <cell r="E7061" t="str">
            <v/>
          </cell>
          <cell r="F7061" t="str">
            <v/>
          </cell>
          <cell r="G7061" t="str">
            <v/>
          </cell>
        </row>
        <row r="7062">
          <cell r="A7062" t="str">
            <v>NW1W 9</v>
          </cell>
          <cell r="B7062" t="str">
            <v/>
          </cell>
          <cell r="C7062" t="str">
            <v/>
          </cell>
          <cell r="D7062" t="str">
            <v/>
          </cell>
          <cell r="E7062" t="str">
            <v/>
          </cell>
          <cell r="F7062" t="str">
            <v/>
          </cell>
          <cell r="G7062" t="str">
            <v/>
          </cell>
        </row>
        <row r="7063">
          <cell r="A7063" t="str">
            <v>NW2 1</v>
          </cell>
          <cell r="B7063" t="str">
            <v/>
          </cell>
          <cell r="C7063" t="str">
            <v/>
          </cell>
          <cell r="D7063" t="str">
            <v/>
          </cell>
          <cell r="E7063" t="str">
            <v/>
          </cell>
          <cell r="F7063" t="str">
            <v/>
          </cell>
          <cell r="G7063" t="str">
            <v/>
          </cell>
        </row>
        <row r="7064">
          <cell r="A7064" t="str">
            <v>NW2 2</v>
          </cell>
          <cell r="B7064" t="str">
            <v/>
          </cell>
          <cell r="C7064" t="str">
            <v/>
          </cell>
          <cell r="D7064" t="str">
            <v/>
          </cell>
          <cell r="E7064">
            <v>6727220.3093394358</v>
          </cell>
          <cell r="F7064" t="str">
            <v/>
          </cell>
          <cell r="G7064" t="str">
            <v/>
          </cell>
        </row>
        <row r="7065">
          <cell r="A7065" t="str">
            <v>NW2 3</v>
          </cell>
          <cell r="B7065" t="str">
            <v/>
          </cell>
          <cell r="C7065" t="str">
            <v/>
          </cell>
          <cell r="D7065" t="str">
            <v/>
          </cell>
          <cell r="E7065">
            <v>1221889.3150660594</v>
          </cell>
          <cell r="F7065" t="str">
            <v/>
          </cell>
          <cell r="G7065" t="str">
            <v/>
          </cell>
        </row>
        <row r="7066">
          <cell r="A7066" t="str">
            <v>NW2 4</v>
          </cell>
          <cell r="B7066" t="str">
            <v/>
          </cell>
          <cell r="C7066" t="str">
            <v/>
          </cell>
          <cell r="D7066" t="str">
            <v/>
          </cell>
          <cell r="E7066">
            <v>10734395.293401059</v>
          </cell>
          <cell r="F7066">
            <v>3283226.83</v>
          </cell>
          <cell r="G7066" t="str">
            <v/>
          </cell>
        </row>
        <row r="7067">
          <cell r="A7067" t="str">
            <v>NW2 5</v>
          </cell>
          <cell r="B7067" t="str">
            <v/>
          </cell>
          <cell r="C7067" t="str">
            <v/>
          </cell>
          <cell r="D7067" t="str">
            <v/>
          </cell>
          <cell r="E7067" t="str">
            <v/>
          </cell>
          <cell r="F7067" t="str">
            <v/>
          </cell>
          <cell r="G7067">
            <v>2299544.2200000007</v>
          </cell>
        </row>
        <row r="7068">
          <cell r="A7068" t="str">
            <v>NW2 6</v>
          </cell>
          <cell r="B7068" t="str">
            <v/>
          </cell>
          <cell r="C7068" t="str">
            <v/>
          </cell>
          <cell r="D7068">
            <v>3293895.01</v>
          </cell>
          <cell r="E7068">
            <v>1872476.8198563589</v>
          </cell>
          <cell r="F7068">
            <v>4480532.8200000012</v>
          </cell>
          <cell r="G7068" t="str">
            <v/>
          </cell>
        </row>
        <row r="7069">
          <cell r="A7069" t="str">
            <v>NW2 7</v>
          </cell>
          <cell r="B7069" t="str">
            <v/>
          </cell>
          <cell r="C7069" t="str">
            <v/>
          </cell>
          <cell r="D7069">
            <v>763532.08</v>
          </cell>
          <cell r="E7069">
            <v>5521047.1518697143</v>
          </cell>
          <cell r="F7069">
            <v>6656544.7499999991</v>
          </cell>
          <cell r="G7069" t="str">
            <v/>
          </cell>
        </row>
        <row r="7070">
          <cell r="A7070" t="str">
            <v>NW2 9</v>
          </cell>
          <cell r="B7070" t="str">
            <v/>
          </cell>
          <cell r="C7070" t="str">
            <v/>
          </cell>
          <cell r="D7070" t="str">
            <v/>
          </cell>
          <cell r="E7070" t="str">
            <v/>
          </cell>
          <cell r="F7070" t="str">
            <v/>
          </cell>
          <cell r="G7070" t="str">
            <v/>
          </cell>
        </row>
        <row r="7071">
          <cell r="A7071" t="str">
            <v>NW26 9</v>
          </cell>
          <cell r="B7071" t="str">
            <v/>
          </cell>
          <cell r="C7071" t="str">
            <v/>
          </cell>
          <cell r="D7071" t="str">
            <v/>
          </cell>
          <cell r="E7071" t="str">
            <v/>
          </cell>
          <cell r="F7071" t="str">
            <v/>
          </cell>
          <cell r="G7071" t="str">
            <v/>
          </cell>
        </row>
        <row r="7072">
          <cell r="A7072" t="str">
            <v>NW3 1</v>
          </cell>
          <cell r="B7072" t="str">
            <v/>
          </cell>
          <cell r="C7072" t="str">
            <v/>
          </cell>
          <cell r="D7072" t="str">
            <v/>
          </cell>
          <cell r="E7072" t="str">
            <v/>
          </cell>
          <cell r="F7072">
            <v>28460068</v>
          </cell>
          <cell r="G7072" t="str">
            <v/>
          </cell>
        </row>
        <row r="7073">
          <cell r="A7073" t="str">
            <v>NW3 2</v>
          </cell>
          <cell r="B7073" t="str">
            <v/>
          </cell>
          <cell r="C7073" t="str">
            <v/>
          </cell>
          <cell r="D7073">
            <v>399423.63</v>
          </cell>
          <cell r="E7073">
            <v>2186668.0669186451</v>
          </cell>
          <cell r="F7073">
            <v>3367306.22</v>
          </cell>
          <cell r="G7073" t="str">
            <v/>
          </cell>
        </row>
        <row r="7074">
          <cell r="A7074" t="str">
            <v>NW3 3</v>
          </cell>
          <cell r="B7074" t="str">
            <v/>
          </cell>
          <cell r="C7074" t="str">
            <v/>
          </cell>
          <cell r="D7074" t="str">
            <v/>
          </cell>
          <cell r="E7074">
            <v>3163616.1265420555</v>
          </cell>
          <cell r="F7074">
            <v>2475668.35</v>
          </cell>
          <cell r="G7074" t="str">
            <v/>
          </cell>
        </row>
        <row r="7075">
          <cell r="A7075" t="str">
            <v>NW3 4</v>
          </cell>
          <cell r="B7075">
            <v>3623699</v>
          </cell>
          <cell r="C7075" t="str">
            <v/>
          </cell>
          <cell r="D7075" t="str">
            <v/>
          </cell>
          <cell r="E7075">
            <v>7527287.7130873185</v>
          </cell>
          <cell r="F7075" t="str">
            <v/>
          </cell>
          <cell r="G7075" t="str">
            <v/>
          </cell>
        </row>
        <row r="7076">
          <cell r="A7076" t="str">
            <v>NW3 5</v>
          </cell>
          <cell r="B7076" t="str">
            <v/>
          </cell>
          <cell r="C7076" t="str">
            <v/>
          </cell>
          <cell r="D7076">
            <v>265568.88</v>
          </cell>
          <cell r="E7076" t="str">
            <v/>
          </cell>
          <cell r="F7076">
            <v>8092537.3500000006</v>
          </cell>
          <cell r="G7076" t="str">
            <v/>
          </cell>
        </row>
        <row r="7077">
          <cell r="A7077" t="str">
            <v>NW3 6</v>
          </cell>
          <cell r="B7077">
            <v>4679914</v>
          </cell>
          <cell r="C7077" t="str">
            <v/>
          </cell>
          <cell r="D7077" t="str">
            <v/>
          </cell>
          <cell r="E7077" t="str">
            <v/>
          </cell>
          <cell r="F7077">
            <v>3259642.6200000006</v>
          </cell>
          <cell r="G7077">
            <v>11384807.359999999</v>
          </cell>
        </row>
        <row r="7078">
          <cell r="A7078" t="str">
            <v>NW3 7</v>
          </cell>
          <cell r="B7078" t="str">
            <v/>
          </cell>
          <cell r="C7078" t="str">
            <v/>
          </cell>
          <cell r="D7078" t="str">
            <v/>
          </cell>
          <cell r="E7078">
            <v>10740219.778184243</v>
          </cell>
          <cell r="F7078">
            <v>20212151.580000002</v>
          </cell>
          <cell r="G7078" t="str">
            <v/>
          </cell>
        </row>
        <row r="7079">
          <cell r="A7079" t="str">
            <v>NW3 9</v>
          </cell>
          <cell r="B7079" t="str">
            <v/>
          </cell>
          <cell r="C7079" t="str">
            <v/>
          </cell>
          <cell r="D7079" t="str">
            <v/>
          </cell>
          <cell r="E7079" t="str">
            <v/>
          </cell>
          <cell r="F7079" t="str">
            <v/>
          </cell>
          <cell r="G7079" t="str">
            <v/>
          </cell>
        </row>
        <row r="7080">
          <cell r="A7080" t="str">
            <v>NW4 1</v>
          </cell>
          <cell r="B7080">
            <v>2567511</v>
          </cell>
          <cell r="C7080" t="str">
            <v/>
          </cell>
          <cell r="D7080" t="str">
            <v/>
          </cell>
          <cell r="E7080">
            <v>16316183.310623134</v>
          </cell>
          <cell r="F7080" t="str">
            <v/>
          </cell>
          <cell r="G7080" t="str">
            <v/>
          </cell>
        </row>
        <row r="7081">
          <cell r="A7081" t="str">
            <v>NW4 2</v>
          </cell>
          <cell r="B7081">
            <v>1855018</v>
          </cell>
          <cell r="C7081" t="str">
            <v/>
          </cell>
          <cell r="D7081" t="str">
            <v/>
          </cell>
          <cell r="E7081">
            <v>6596398.9181396682</v>
          </cell>
          <cell r="F7081">
            <v>14526167.170000002</v>
          </cell>
          <cell r="G7081">
            <v>10898165.049999999</v>
          </cell>
        </row>
        <row r="7082">
          <cell r="A7082" t="str">
            <v>NW4 3</v>
          </cell>
          <cell r="B7082">
            <v>2114027</v>
          </cell>
          <cell r="C7082" t="str">
            <v/>
          </cell>
          <cell r="D7082">
            <v>1084349.56</v>
          </cell>
          <cell r="E7082">
            <v>7940642.6268697958</v>
          </cell>
          <cell r="F7082">
            <v>14725217.520000001</v>
          </cell>
          <cell r="G7082">
            <v>4179805.6000000006</v>
          </cell>
        </row>
        <row r="7083">
          <cell r="A7083" t="str">
            <v>NW4 4</v>
          </cell>
          <cell r="B7083">
            <v>5121494</v>
          </cell>
          <cell r="C7083" t="str">
            <v/>
          </cell>
          <cell r="D7083" t="str">
            <v/>
          </cell>
          <cell r="E7083">
            <v>4909378.7607683484</v>
          </cell>
          <cell r="F7083">
            <v>51988476.519999981</v>
          </cell>
          <cell r="G7083" t="str">
            <v/>
          </cell>
        </row>
        <row r="7084">
          <cell r="A7084" t="str">
            <v>NW4 9</v>
          </cell>
          <cell r="B7084" t="str">
            <v/>
          </cell>
          <cell r="C7084" t="str">
            <v/>
          </cell>
          <cell r="D7084" t="str">
            <v/>
          </cell>
          <cell r="E7084" t="str">
            <v/>
          </cell>
          <cell r="F7084" t="str">
            <v/>
          </cell>
          <cell r="G7084" t="str">
            <v/>
          </cell>
        </row>
        <row r="7085">
          <cell r="A7085" t="str">
            <v>NW5 1</v>
          </cell>
          <cell r="B7085" t="str">
            <v/>
          </cell>
          <cell r="C7085" t="str">
            <v/>
          </cell>
          <cell r="D7085">
            <v>245575.85</v>
          </cell>
          <cell r="E7085">
            <v>9779164.7948776856</v>
          </cell>
          <cell r="F7085" t="str">
            <v/>
          </cell>
          <cell r="G7085" t="str">
            <v/>
          </cell>
        </row>
        <row r="7086">
          <cell r="A7086" t="str">
            <v>NW5 2</v>
          </cell>
          <cell r="B7086" t="str">
            <v/>
          </cell>
          <cell r="C7086" t="str">
            <v/>
          </cell>
          <cell r="D7086">
            <v>72168.19</v>
          </cell>
          <cell r="E7086" t="str">
            <v/>
          </cell>
          <cell r="F7086">
            <v>1568358.91</v>
          </cell>
          <cell r="G7086" t="str">
            <v/>
          </cell>
        </row>
        <row r="7087">
          <cell r="A7087" t="str">
            <v>NW5 3</v>
          </cell>
          <cell r="B7087" t="str">
            <v/>
          </cell>
          <cell r="C7087" t="str">
            <v/>
          </cell>
          <cell r="D7087" t="str">
            <v/>
          </cell>
          <cell r="E7087" t="str">
            <v/>
          </cell>
          <cell r="F7087" t="str">
            <v/>
          </cell>
          <cell r="G7087" t="str">
            <v/>
          </cell>
        </row>
        <row r="7088">
          <cell r="A7088" t="str">
            <v>NW5 4</v>
          </cell>
          <cell r="B7088" t="str">
            <v/>
          </cell>
          <cell r="C7088" t="str">
            <v/>
          </cell>
          <cell r="D7088" t="str">
            <v/>
          </cell>
          <cell r="E7088" t="str">
            <v/>
          </cell>
          <cell r="F7088">
            <v>181555.13999999996</v>
          </cell>
          <cell r="G7088" t="str">
            <v/>
          </cell>
        </row>
        <row r="7089">
          <cell r="A7089" t="str">
            <v>NW5 9</v>
          </cell>
          <cell r="B7089" t="str">
            <v/>
          </cell>
          <cell r="C7089" t="str">
            <v/>
          </cell>
          <cell r="D7089" t="str">
            <v/>
          </cell>
          <cell r="E7089" t="str">
            <v/>
          </cell>
          <cell r="F7089" t="str">
            <v/>
          </cell>
          <cell r="G7089" t="str">
            <v/>
          </cell>
        </row>
        <row r="7090">
          <cell r="A7090" t="str">
            <v>NW6 1</v>
          </cell>
          <cell r="B7090">
            <v>1297670</v>
          </cell>
          <cell r="C7090" t="str">
            <v/>
          </cell>
          <cell r="D7090">
            <v>308972.77</v>
          </cell>
          <cell r="E7090">
            <v>2816814.31310442</v>
          </cell>
          <cell r="F7090">
            <v>12711952.75</v>
          </cell>
          <cell r="G7090" t="str">
            <v/>
          </cell>
        </row>
        <row r="7091">
          <cell r="A7091" t="str">
            <v>NW6 2</v>
          </cell>
          <cell r="B7091" t="str">
            <v/>
          </cell>
          <cell r="C7091" t="str">
            <v/>
          </cell>
          <cell r="D7091">
            <v>82122.05</v>
          </cell>
          <cell r="E7091">
            <v>8487066.6945869364</v>
          </cell>
          <cell r="F7091">
            <v>12701597.349999996</v>
          </cell>
          <cell r="G7091">
            <v>9479200.8600000013</v>
          </cell>
        </row>
        <row r="7092">
          <cell r="A7092" t="str">
            <v>NW6 3</v>
          </cell>
          <cell r="B7092">
            <v>154142</v>
          </cell>
          <cell r="C7092" t="str">
            <v/>
          </cell>
          <cell r="D7092" t="str">
            <v/>
          </cell>
          <cell r="E7092" t="str">
            <v/>
          </cell>
          <cell r="F7092">
            <v>13629640</v>
          </cell>
          <cell r="G7092" t="str">
            <v/>
          </cell>
        </row>
        <row r="7093">
          <cell r="A7093" t="str">
            <v>NW6 4</v>
          </cell>
          <cell r="B7093">
            <v>893262</v>
          </cell>
          <cell r="C7093" t="str">
            <v/>
          </cell>
          <cell r="D7093">
            <v>259070.74</v>
          </cell>
          <cell r="E7093" t="str">
            <v/>
          </cell>
          <cell r="F7093">
            <v>1089710.51</v>
          </cell>
          <cell r="G7093" t="str">
            <v/>
          </cell>
        </row>
        <row r="7094">
          <cell r="A7094" t="str">
            <v>NW6 5</v>
          </cell>
          <cell r="B7094" t="str">
            <v/>
          </cell>
          <cell r="C7094" t="str">
            <v/>
          </cell>
          <cell r="D7094" t="str">
            <v/>
          </cell>
          <cell r="E7094" t="str">
            <v/>
          </cell>
          <cell r="F7094" t="str">
            <v/>
          </cell>
          <cell r="G7094" t="str">
            <v/>
          </cell>
        </row>
        <row r="7095">
          <cell r="A7095" t="str">
            <v>NW6 6</v>
          </cell>
          <cell r="B7095" t="str">
            <v/>
          </cell>
          <cell r="C7095" t="str">
            <v/>
          </cell>
          <cell r="D7095" t="str">
            <v/>
          </cell>
          <cell r="E7095">
            <v>1270387.4749565364</v>
          </cell>
          <cell r="F7095">
            <v>3869422.68</v>
          </cell>
          <cell r="G7095" t="str">
            <v/>
          </cell>
        </row>
        <row r="7096">
          <cell r="A7096" t="str">
            <v>NW6 7</v>
          </cell>
          <cell r="B7096" t="str">
            <v/>
          </cell>
          <cell r="C7096" t="str">
            <v/>
          </cell>
          <cell r="D7096">
            <v>1162351.26</v>
          </cell>
          <cell r="E7096">
            <v>7974513.5157043682</v>
          </cell>
          <cell r="F7096">
            <v>15063964.349999996</v>
          </cell>
          <cell r="G7096" t="str">
            <v/>
          </cell>
        </row>
        <row r="7097">
          <cell r="A7097" t="str">
            <v>NW6 9</v>
          </cell>
          <cell r="B7097" t="str">
            <v/>
          </cell>
          <cell r="C7097" t="str">
            <v/>
          </cell>
          <cell r="D7097" t="str">
            <v/>
          </cell>
          <cell r="E7097" t="str">
            <v/>
          </cell>
          <cell r="F7097" t="str">
            <v/>
          </cell>
          <cell r="G7097" t="str">
            <v/>
          </cell>
        </row>
        <row r="7098">
          <cell r="A7098" t="str">
            <v>NW7 0</v>
          </cell>
          <cell r="B7098" t="str">
            <v/>
          </cell>
          <cell r="C7098" t="str">
            <v/>
          </cell>
          <cell r="D7098" t="str">
            <v/>
          </cell>
          <cell r="E7098" t="str">
            <v/>
          </cell>
          <cell r="F7098" t="str">
            <v/>
          </cell>
          <cell r="G7098" t="str">
            <v/>
          </cell>
        </row>
        <row r="7099">
          <cell r="A7099" t="str">
            <v>NW7 1</v>
          </cell>
          <cell r="B7099">
            <v>2118275</v>
          </cell>
          <cell r="C7099" t="str">
            <v/>
          </cell>
          <cell r="D7099">
            <v>90103.81</v>
          </cell>
          <cell r="E7099" t="str">
            <v/>
          </cell>
          <cell r="F7099" t="str">
            <v/>
          </cell>
          <cell r="G7099" t="str">
            <v/>
          </cell>
        </row>
        <row r="7100">
          <cell r="A7100" t="str">
            <v>NW7 2</v>
          </cell>
          <cell r="B7100" t="str">
            <v/>
          </cell>
          <cell r="C7100" t="str">
            <v/>
          </cell>
          <cell r="D7100" t="str">
            <v/>
          </cell>
          <cell r="E7100" t="str">
            <v/>
          </cell>
          <cell r="F7100">
            <v>3543998.56</v>
          </cell>
          <cell r="G7100" t="str">
            <v/>
          </cell>
        </row>
        <row r="7101">
          <cell r="A7101" t="str">
            <v>NW7 3</v>
          </cell>
          <cell r="B7101">
            <v>1877480</v>
          </cell>
          <cell r="C7101" t="str">
            <v/>
          </cell>
          <cell r="D7101" t="str">
            <v/>
          </cell>
          <cell r="E7101">
            <v>971536.71141075739</v>
          </cell>
          <cell r="F7101">
            <v>4037009.15</v>
          </cell>
          <cell r="G7101">
            <v>1812560.22</v>
          </cell>
        </row>
        <row r="7102">
          <cell r="A7102" t="str">
            <v>NW7 4</v>
          </cell>
          <cell r="B7102" t="str">
            <v/>
          </cell>
          <cell r="C7102" t="str">
            <v/>
          </cell>
          <cell r="D7102" t="str">
            <v/>
          </cell>
          <cell r="E7102" t="str">
            <v/>
          </cell>
          <cell r="F7102">
            <v>5579849.4900000002</v>
          </cell>
          <cell r="G7102" t="str">
            <v/>
          </cell>
        </row>
        <row r="7103">
          <cell r="A7103" t="str">
            <v>NW8 0</v>
          </cell>
          <cell r="B7103" t="str">
            <v/>
          </cell>
          <cell r="C7103" t="str">
            <v/>
          </cell>
          <cell r="D7103" t="str">
            <v/>
          </cell>
          <cell r="E7103" t="str">
            <v/>
          </cell>
          <cell r="F7103">
            <v>2476970.06</v>
          </cell>
          <cell r="G7103" t="str">
            <v/>
          </cell>
        </row>
        <row r="7104">
          <cell r="A7104" t="str">
            <v>NW8 1</v>
          </cell>
          <cell r="B7104" t="str">
            <v/>
          </cell>
          <cell r="C7104" t="str">
            <v/>
          </cell>
          <cell r="D7104" t="str">
            <v/>
          </cell>
          <cell r="E7104" t="str">
            <v/>
          </cell>
          <cell r="F7104" t="str">
            <v/>
          </cell>
          <cell r="G7104" t="str">
            <v/>
          </cell>
        </row>
        <row r="7105">
          <cell r="A7105" t="str">
            <v>NW8 6</v>
          </cell>
          <cell r="B7105" t="str">
            <v/>
          </cell>
          <cell r="C7105" t="str">
            <v/>
          </cell>
          <cell r="D7105" t="str">
            <v/>
          </cell>
          <cell r="E7105" t="str">
            <v/>
          </cell>
          <cell r="F7105" t="str">
            <v/>
          </cell>
          <cell r="G7105" t="str">
            <v/>
          </cell>
        </row>
        <row r="7106">
          <cell r="A7106" t="str">
            <v>NW8 7</v>
          </cell>
          <cell r="B7106">
            <v>4135975</v>
          </cell>
          <cell r="C7106" t="str">
            <v/>
          </cell>
          <cell r="D7106" t="str">
            <v/>
          </cell>
          <cell r="E7106" t="str">
            <v/>
          </cell>
          <cell r="F7106" t="str">
            <v/>
          </cell>
          <cell r="G7106" t="str">
            <v/>
          </cell>
        </row>
        <row r="7107">
          <cell r="A7107" t="str">
            <v>NW8 8</v>
          </cell>
          <cell r="B7107" t="str">
            <v/>
          </cell>
          <cell r="C7107" t="str">
            <v/>
          </cell>
          <cell r="D7107">
            <v>125972.63</v>
          </cell>
          <cell r="E7107" t="str">
            <v/>
          </cell>
          <cell r="F7107">
            <v>266548.02</v>
          </cell>
          <cell r="G7107" t="str">
            <v/>
          </cell>
        </row>
        <row r="7108">
          <cell r="A7108" t="str">
            <v>NW8 9</v>
          </cell>
          <cell r="B7108" t="str">
            <v/>
          </cell>
          <cell r="C7108" t="str">
            <v/>
          </cell>
          <cell r="D7108" t="str">
            <v/>
          </cell>
          <cell r="E7108">
            <v>1684070.9386146874</v>
          </cell>
          <cell r="F7108" t="str">
            <v/>
          </cell>
          <cell r="G7108" t="str">
            <v/>
          </cell>
        </row>
        <row r="7109">
          <cell r="A7109" t="str">
            <v>NW9 0</v>
          </cell>
          <cell r="B7109" t="str">
            <v/>
          </cell>
          <cell r="C7109" t="str">
            <v/>
          </cell>
          <cell r="D7109" t="str">
            <v/>
          </cell>
          <cell r="E7109" t="str">
            <v/>
          </cell>
          <cell r="F7109">
            <v>4658213.13</v>
          </cell>
          <cell r="G7109">
            <v>2538870.77</v>
          </cell>
        </row>
        <row r="7110">
          <cell r="A7110" t="str">
            <v>NW9 1</v>
          </cell>
          <cell r="B7110" t="str">
            <v/>
          </cell>
          <cell r="C7110" t="str">
            <v/>
          </cell>
          <cell r="D7110" t="str">
            <v/>
          </cell>
          <cell r="E7110" t="str">
            <v/>
          </cell>
          <cell r="F7110" t="str">
            <v/>
          </cell>
          <cell r="G7110" t="str">
            <v/>
          </cell>
        </row>
        <row r="7111">
          <cell r="A7111" t="str">
            <v>NW9 5</v>
          </cell>
          <cell r="B7111" t="str">
            <v/>
          </cell>
          <cell r="C7111" t="str">
            <v/>
          </cell>
          <cell r="D7111" t="str">
            <v/>
          </cell>
          <cell r="E7111" t="str">
            <v/>
          </cell>
          <cell r="F7111">
            <v>2397237.79</v>
          </cell>
          <cell r="G7111" t="str">
            <v/>
          </cell>
        </row>
        <row r="7112">
          <cell r="A7112" t="str">
            <v>NW9 6</v>
          </cell>
          <cell r="B7112" t="str">
            <v/>
          </cell>
          <cell r="C7112" t="str">
            <v/>
          </cell>
          <cell r="D7112" t="str">
            <v/>
          </cell>
          <cell r="E7112">
            <v>1928939.081336804</v>
          </cell>
          <cell r="F7112">
            <v>6399618.1299999999</v>
          </cell>
          <cell r="G7112">
            <v>3792108.26</v>
          </cell>
        </row>
        <row r="7113">
          <cell r="A7113" t="str">
            <v>NW9 7</v>
          </cell>
          <cell r="B7113" t="str">
            <v/>
          </cell>
          <cell r="C7113" t="str">
            <v/>
          </cell>
          <cell r="D7113" t="str">
            <v/>
          </cell>
          <cell r="E7113" t="str">
            <v/>
          </cell>
          <cell r="F7113" t="str">
            <v/>
          </cell>
          <cell r="G7113" t="str">
            <v/>
          </cell>
        </row>
        <row r="7114">
          <cell r="A7114" t="str">
            <v>NW9 8</v>
          </cell>
          <cell r="B7114">
            <v>4396976</v>
          </cell>
          <cell r="C7114" t="str">
            <v/>
          </cell>
          <cell r="D7114" t="str">
            <v/>
          </cell>
          <cell r="E7114" t="str">
            <v/>
          </cell>
          <cell r="F7114">
            <v>2094878.4200000004</v>
          </cell>
          <cell r="G7114" t="str">
            <v/>
          </cell>
        </row>
        <row r="7115">
          <cell r="A7115" t="str">
            <v>NW9 9</v>
          </cell>
          <cell r="B7115">
            <v>4363017</v>
          </cell>
          <cell r="C7115" t="str">
            <v/>
          </cell>
          <cell r="D7115" t="str">
            <v/>
          </cell>
          <cell r="E7115">
            <v>2996184.2630682606</v>
          </cell>
          <cell r="F7115">
            <v>4952992.4999999991</v>
          </cell>
          <cell r="G7115" t="str">
            <v/>
          </cell>
        </row>
        <row r="7116">
          <cell r="A7116" t="str">
            <v>OL Other</v>
          </cell>
          <cell r="B7116">
            <v>40820728</v>
          </cell>
          <cell r="C7116">
            <v>23557424.75</v>
          </cell>
          <cell r="D7116">
            <v>18890725.960000001</v>
          </cell>
          <cell r="E7116">
            <v>51790115.07126531</v>
          </cell>
          <cell r="F7116">
            <v>45283379.560000002</v>
          </cell>
          <cell r="G7116">
            <v>61040572.130000003</v>
          </cell>
        </row>
        <row r="7117">
          <cell r="A7117" t="str">
            <v>OL total</v>
          </cell>
          <cell r="B7117">
            <v>57298407</v>
          </cell>
          <cell r="C7117">
            <v>23557424.75</v>
          </cell>
          <cell r="D7117">
            <v>27690680.759999998</v>
          </cell>
          <cell r="E7117">
            <v>82177205.896769285</v>
          </cell>
          <cell r="F7117">
            <v>239340792.77000001</v>
          </cell>
          <cell r="G7117">
            <v>61040572.130000003</v>
          </cell>
        </row>
        <row r="7118">
          <cell r="A7118" t="str">
            <v>OL1 1</v>
          </cell>
          <cell r="B7118" t="str">
            <v/>
          </cell>
          <cell r="C7118" t="str">
            <v/>
          </cell>
          <cell r="D7118">
            <v>445832.87</v>
          </cell>
          <cell r="E7118" t="str">
            <v/>
          </cell>
          <cell r="F7118">
            <v>3059683.88</v>
          </cell>
          <cell r="G7118" t="str">
            <v/>
          </cell>
        </row>
        <row r="7119">
          <cell r="A7119" t="str">
            <v>OL1 2</v>
          </cell>
          <cell r="B7119" t="str">
            <v/>
          </cell>
          <cell r="C7119" t="str">
            <v/>
          </cell>
          <cell r="D7119">
            <v>694906.19</v>
          </cell>
          <cell r="E7119" t="str">
            <v/>
          </cell>
          <cell r="F7119">
            <v>6520847.620000002</v>
          </cell>
          <cell r="G7119" t="str">
            <v/>
          </cell>
        </row>
        <row r="7120">
          <cell r="A7120" t="str">
            <v>OL1 3</v>
          </cell>
          <cell r="B7120" t="str">
            <v/>
          </cell>
          <cell r="C7120" t="str">
            <v/>
          </cell>
          <cell r="D7120">
            <v>166588.57</v>
          </cell>
          <cell r="E7120" t="str">
            <v/>
          </cell>
          <cell r="F7120">
            <v>3025538.7600000002</v>
          </cell>
          <cell r="G7120" t="str">
            <v/>
          </cell>
        </row>
        <row r="7121">
          <cell r="A7121" t="str">
            <v>OL1 4</v>
          </cell>
          <cell r="B7121" t="str">
            <v/>
          </cell>
          <cell r="C7121" t="str">
            <v/>
          </cell>
          <cell r="D7121" t="str">
            <v/>
          </cell>
          <cell r="E7121" t="str">
            <v/>
          </cell>
          <cell r="F7121" t="str">
            <v/>
          </cell>
          <cell r="G7121" t="str">
            <v/>
          </cell>
        </row>
        <row r="7122">
          <cell r="A7122" t="str">
            <v>OL1 9</v>
          </cell>
          <cell r="B7122" t="str">
            <v/>
          </cell>
          <cell r="C7122" t="str">
            <v/>
          </cell>
          <cell r="D7122" t="str">
            <v/>
          </cell>
          <cell r="E7122" t="str">
            <v/>
          </cell>
          <cell r="F7122" t="str">
            <v/>
          </cell>
          <cell r="G7122" t="str">
            <v/>
          </cell>
        </row>
        <row r="7123">
          <cell r="A7123" t="str">
            <v>OL10 1</v>
          </cell>
          <cell r="B7123" t="str">
            <v/>
          </cell>
          <cell r="C7123" t="str">
            <v/>
          </cell>
          <cell r="D7123" t="str">
            <v/>
          </cell>
          <cell r="E7123">
            <v>1240163.6739113717</v>
          </cell>
          <cell r="F7123">
            <v>8809938.2100000028</v>
          </cell>
          <cell r="G7123" t="str">
            <v/>
          </cell>
        </row>
        <row r="7124">
          <cell r="A7124" t="str">
            <v>OL10 2</v>
          </cell>
          <cell r="B7124" t="str">
            <v/>
          </cell>
          <cell r="C7124" t="str">
            <v/>
          </cell>
          <cell r="D7124">
            <v>692575.31</v>
          </cell>
          <cell r="E7124">
            <v>2363273.0763340974</v>
          </cell>
          <cell r="F7124">
            <v>4526894.95</v>
          </cell>
          <cell r="G7124" t="str">
            <v/>
          </cell>
        </row>
        <row r="7125">
          <cell r="A7125" t="str">
            <v>OL10 3</v>
          </cell>
          <cell r="B7125" t="str">
            <v/>
          </cell>
          <cell r="C7125" t="str">
            <v/>
          </cell>
          <cell r="D7125" t="str">
            <v/>
          </cell>
          <cell r="E7125" t="str">
            <v/>
          </cell>
          <cell r="F7125" t="str">
            <v/>
          </cell>
          <cell r="G7125" t="str">
            <v/>
          </cell>
        </row>
        <row r="7126">
          <cell r="A7126" t="str">
            <v>OL10 4</v>
          </cell>
          <cell r="B7126">
            <v>773380</v>
          </cell>
          <cell r="C7126" t="str">
            <v/>
          </cell>
          <cell r="D7126" t="str">
            <v/>
          </cell>
          <cell r="E7126">
            <v>3409785.0304668145</v>
          </cell>
          <cell r="F7126">
            <v>1843110.5900000003</v>
          </cell>
          <cell r="G7126" t="str">
            <v/>
          </cell>
        </row>
        <row r="7127">
          <cell r="A7127" t="str">
            <v>OL10 9</v>
          </cell>
          <cell r="B7127" t="str">
            <v/>
          </cell>
          <cell r="C7127" t="str">
            <v/>
          </cell>
          <cell r="D7127" t="str">
            <v/>
          </cell>
          <cell r="E7127" t="str">
            <v/>
          </cell>
          <cell r="F7127" t="str">
            <v/>
          </cell>
          <cell r="G7127" t="str">
            <v/>
          </cell>
        </row>
        <row r="7128">
          <cell r="A7128" t="str">
            <v>OL11 1</v>
          </cell>
          <cell r="B7128" t="str">
            <v/>
          </cell>
          <cell r="C7128" t="str">
            <v/>
          </cell>
          <cell r="D7128" t="str">
            <v/>
          </cell>
          <cell r="E7128" t="str">
            <v/>
          </cell>
          <cell r="F7128" t="str">
            <v/>
          </cell>
          <cell r="G7128" t="str">
            <v/>
          </cell>
        </row>
        <row r="7129">
          <cell r="A7129" t="str">
            <v>OL11 2</v>
          </cell>
          <cell r="B7129" t="str">
            <v/>
          </cell>
          <cell r="C7129" t="str">
            <v/>
          </cell>
          <cell r="D7129" t="str">
            <v/>
          </cell>
          <cell r="E7129" t="str">
            <v/>
          </cell>
          <cell r="F7129">
            <v>2366952.1399999997</v>
          </cell>
          <cell r="G7129" t="str">
            <v/>
          </cell>
        </row>
        <row r="7130">
          <cell r="A7130" t="str">
            <v>OL11 3</v>
          </cell>
          <cell r="B7130">
            <v>800324</v>
          </cell>
          <cell r="C7130" t="str">
            <v/>
          </cell>
          <cell r="D7130" t="str">
            <v/>
          </cell>
          <cell r="E7130" t="str">
            <v/>
          </cell>
          <cell r="F7130">
            <v>2918886.2200000011</v>
          </cell>
          <cell r="G7130" t="str">
            <v/>
          </cell>
        </row>
        <row r="7131">
          <cell r="A7131" t="str">
            <v>OL11 4</v>
          </cell>
          <cell r="B7131">
            <v>1394751</v>
          </cell>
          <cell r="C7131" t="str">
            <v/>
          </cell>
          <cell r="D7131">
            <v>450376.29</v>
          </cell>
          <cell r="E7131" t="str">
            <v/>
          </cell>
          <cell r="F7131">
            <v>7451699.4300000025</v>
          </cell>
          <cell r="G7131" t="str">
            <v/>
          </cell>
        </row>
        <row r="7132">
          <cell r="A7132" t="str">
            <v>OL11 5</v>
          </cell>
          <cell r="B7132">
            <v>491564</v>
          </cell>
          <cell r="C7132" t="str">
            <v/>
          </cell>
          <cell r="D7132">
            <v>690713.32</v>
          </cell>
          <cell r="E7132">
            <v>3968689.5407178449</v>
          </cell>
          <cell r="F7132">
            <v>7828404.2600000016</v>
          </cell>
          <cell r="G7132" t="str">
            <v/>
          </cell>
        </row>
        <row r="7133">
          <cell r="A7133" t="str">
            <v>OL12 0</v>
          </cell>
          <cell r="B7133">
            <v>418273</v>
          </cell>
          <cell r="C7133" t="str">
            <v/>
          </cell>
          <cell r="D7133" t="str">
            <v/>
          </cell>
          <cell r="E7133" t="str">
            <v/>
          </cell>
          <cell r="F7133">
            <v>1970846.8000000005</v>
          </cell>
          <cell r="G7133" t="str">
            <v/>
          </cell>
        </row>
        <row r="7134">
          <cell r="A7134" t="str">
            <v>OL12 6</v>
          </cell>
          <cell r="B7134">
            <v>1692784</v>
          </cell>
          <cell r="C7134" t="str">
            <v/>
          </cell>
          <cell r="D7134" t="str">
            <v/>
          </cell>
          <cell r="E7134">
            <v>1288606.2023837052</v>
          </cell>
          <cell r="F7134">
            <v>3633311.6599999992</v>
          </cell>
          <cell r="G7134" t="str">
            <v/>
          </cell>
        </row>
        <row r="7135">
          <cell r="A7135" t="str">
            <v>OL12 7</v>
          </cell>
          <cell r="B7135">
            <v>1200446</v>
          </cell>
          <cell r="C7135" t="str">
            <v/>
          </cell>
          <cell r="D7135" t="str">
            <v/>
          </cell>
          <cell r="E7135" t="str">
            <v/>
          </cell>
          <cell r="F7135">
            <v>1660842.7800000003</v>
          </cell>
          <cell r="G7135" t="str">
            <v/>
          </cell>
        </row>
        <row r="7136">
          <cell r="A7136" t="str">
            <v>OL12 8</v>
          </cell>
          <cell r="B7136">
            <v>365819</v>
          </cell>
          <cell r="C7136" t="str">
            <v/>
          </cell>
          <cell r="D7136" t="str">
            <v/>
          </cell>
          <cell r="E7136">
            <v>2078586.629297032</v>
          </cell>
          <cell r="F7136">
            <v>2414392.39</v>
          </cell>
          <cell r="G7136" t="str">
            <v/>
          </cell>
        </row>
        <row r="7137">
          <cell r="A7137" t="str">
            <v>OL12 9</v>
          </cell>
          <cell r="B7137">
            <v>1967178</v>
          </cell>
          <cell r="C7137" t="str">
            <v/>
          </cell>
          <cell r="D7137" t="str">
            <v/>
          </cell>
          <cell r="E7137" t="str">
            <v/>
          </cell>
          <cell r="F7137">
            <v>1508072.0299999998</v>
          </cell>
          <cell r="G7137" t="str">
            <v/>
          </cell>
        </row>
        <row r="7138">
          <cell r="A7138" t="str">
            <v>OL13 0</v>
          </cell>
          <cell r="B7138" t="str">
            <v/>
          </cell>
          <cell r="C7138" t="str">
            <v/>
          </cell>
          <cell r="D7138" t="str">
            <v/>
          </cell>
          <cell r="E7138" t="str">
            <v/>
          </cell>
          <cell r="F7138">
            <v>1653787.6400000001</v>
          </cell>
          <cell r="G7138" t="str">
            <v/>
          </cell>
        </row>
        <row r="7139">
          <cell r="A7139" t="str">
            <v>OL13 3</v>
          </cell>
          <cell r="B7139" t="str">
            <v/>
          </cell>
          <cell r="C7139" t="str">
            <v/>
          </cell>
          <cell r="D7139" t="str">
            <v/>
          </cell>
          <cell r="E7139" t="str">
            <v/>
          </cell>
          <cell r="F7139" t="str">
            <v/>
          </cell>
          <cell r="G7139" t="str">
            <v/>
          </cell>
        </row>
        <row r="7140">
          <cell r="A7140" t="str">
            <v>OL13 8</v>
          </cell>
          <cell r="B7140" t="str">
            <v/>
          </cell>
          <cell r="C7140" t="str">
            <v/>
          </cell>
          <cell r="D7140" t="str">
            <v/>
          </cell>
          <cell r="E7140" t="str">
            <v/>
          </cell>
          <cell r="F7140" t="str">
            <v/>
          </cell>
          <cell r="G7140" t="str">
            <v/>
          </cell>
        </row>
        <row r="7141">
          <cell r="A7141" t="str">
            <v>OL13 9</v>
          </cell>
          <cell r="B7141" t="str">
            <v/>
          </cell>
          <cell r="C7141" t="str">
            <v/>
          </cell>
          <cell r="D7141" t="str">
            <v/>
          </cell>
          <cell r="E7141" t="str">
            <v/>
          </cell>
          <cell r="F7141">
            <v>1348098.2000000002</v>
          </cell>
          <cell r="G7141" t="str">
            <v/>
          </cell>
        </row>
        <row r="7142">
          <cell r="A7142" t="str">
            <v>OL14 5</v>
          </cell>
          <cell r="B7142" t="str">
            <v/>
          </cell>
          <cell r="C7142" t="str">
            <v/>
          </cell>
          <cell r="D7142" t="str">
            <v/>
          </cell>
          <cell r="E7142" t="str">
            <v/>
          </cell>
          <cell r="F7142" t="str">
            <v/>
          </cell>
          <cell r="G7142" t="str">
            <v/>
          </cell>
        </row>
        <row r="7143">
          <cell r="A7143" t="str">
            <v>OL14 6</v>
          </cell>
          <cell r="B7143" t="str">
            <v/>
          </cell>
          <cell r="C7143" t="str">
            <v/>
          </cell>
          <cell r="D7143" t="str">
            <v/>
          </cell>
          <cell r="E7143">
            <v>644287.12603529962</v>
          </cell>
          <cell r="F7143">
            <v>979992.29999999993</v>
          </cell>
          <cell r="G7143" t="str">
            <v/>
          </cell>
        </row>
        <row r="7144">
          <cell r="A7144" t="str">
            <v>OL14 7</v>
          </cell>
          <cell r="B7144">
            <v>810907</v>
          </cell>
          <cell r="C7144" t="str">
            <v/>
          </cell>
          <cell r="D7144" t="str">
            <v/>
          </cell>
          <cell r="E7144" t="str">
            <v/>
          </cell>
          <cell r="F7144">
            <v>1114882.3599999999</v>
          </cell>
          <cell r="G7144" t="str">
            <v/>
          </cell>
        </row>
        <row r="7145">
          <cell r="A7145" t="str">
            <v>OL14 8</v>
          </cell>
          <cell r="B7145">
            <v>61825</v>
          </cell>
          <cell r="C7145" t="str">
            <v/>
          </cell>
          <cell r="D7145" t="str">
            <v/>
          </cell>
          <cell r="E7145">
            <v>617769.99562153022</v>
          </cell>
          <cell r="F7145" t="str">
            <v/>
          </cell>
          <cell r="G7145" t="str">
            <v/>
          </cell>
        </row>
        <row r="7146">
          <cell r="A7146" t="str">
            <v>OL14 9</v>
          </cell>
          <cell r="B7146" t="str">
            <v/>
          </cell>
          <cell r="C7146" t="str">
            <v/>
          </cell>
          <cell r="D7146" t="str">
            <v/>
          </cell>
          <cell r="E7146" t="str">
            <v/>
          </cell>
          <cell r="F7146" t="str">
            <v/>
          </cell>
          <cell r="G7146" t="str">
            <v/>
          </cell>
        </row>
        <row r="7147">
          <cell r="A7147" t="str">
            <v>OL15 0</v>
          </cell>
          <cell r="B7147" t="str">
            <v/>
          </cell>
          <cell r="C7147" t="str">
            <v/>
          </cell>
          <cell r="D7147" t="str">
            <v/>
          </cell>
          <cell r="E7147" t="str">
            <v/>
          </cell>
          <cell r="F7147">
            <v>4446687.6500000004</v>
          </cell>
          <cell r="G7147" t="str">
            <v/>
          </cell>
        </row>
        <row r="7148">
          <cell r="A7148" t="str">
            <v>OL15 8</v>
          </cell>
          <cell r="B7148" t="str">
            <v/>
          </cell>
          <cell r="C7148" t="str">
            <v/>
          </cell>
          <cell r="D7148" t="str">
            <v/>
          </cell>
          <cell r="E7148" t="str">
            <v/>
          </cell>
          <cell r="F7148">
            <v>1381693.96</v>
          </cell>
          <cell r="G7148" t="str">
            <v/>
          </cell>
        </row>
        <row r="7149">
          <cell r="A7149" t="str">
            <v>OL15 9</v>
          </cell>
          <cell r="B7149" t="str">
            <v/>
          </cell>
          <cell r="C7149" t="str">
            <v/>
          </cell>
          <cell r="D7149" t="str">
            <v/>
          </cell>
          <cell r="E7149" t="str">
            <v/>
          </cell>
          <cell r="F7149">
            <v>2137642.25</v>
          </cell>
          <cell r="G7149" t="str">
            <v/>
          </cell>
        </row>
        <row r="7150">
          <cell r="A7150" t="str">
            <v>OL16 1</v>
          </cell>
          <cell r="B7150">
            <v>751263</v>
          </cell>
          <cell r="C7150" t="str">
            <v/>
          </cell>
          <cell r="D7150" t="str">
            <v/>
          </cell>
          <cell r="E7150">
            <v>2041966.9257130192</v>
          </cell>
          <cell r="F7150">
            <v>7764308.7299999986</v>
          </cell>
          <cell r="G7150" t="str">
            <v/>
          </cell>
        </row>
        <row r="7151">
          <cell r="A7151" t="str">
            <v>OL16 2</v>
          </cell>
          <cell r="B7151">
            <v>2399706</v>
          </cell>
          <cell r="C7151" t="str">
            <v/>
          </cell>
          <cell r="D7151" t="str">
            <v/>
          </cell>
          <cell r="E7151" t="str">
            <v/>
          </cell>
          <cell r="F7151">
            <v>4319161.2899999991</v>
          </cell>
          <cell r="G7151" t="str">
            <v/>
          </cell>
        </row>
        <row r="7152">
          <cell r="A7152" t="str">
            <v>OL16 3</v>
          </cell>
          <cell r="B7152" t="str">
            <v/>
          </cell>
          <cell r="C7152" t="str">
            <v/>
          </cell>
          <cell r="D7152" t="str">
            <v/>
          </cell>
          <cell r="E7152" t="str">
            <v/>
          </cell>
          <cell r="F7152">
            <v>1699317.1700000002</v>
          </cell>
          <cell r="G7152" t="str">
            <v/>
          </cell>
        </row>
        <row r="7153">
          <cell r="A7153" t="str">
            <v>OL16 4</v>
          </cell>
          <cell r="B7153">
            <v>85723</v>
          </cell>
          <cell r="C7153" t="str">
            <v/>
          </cell>
          <cell r="D7153" t="str">
            <v/>
          </cell>
          <cell r="E7153" t="str">
            <v/>
          </cell>
          <cell r="F7153">
            <v>3990106.1599999997</v>
          </cell>
          <cell r="G7153" t="str">
            <v/>
          </cell>
        </row>
        <row r="7154">
          <cell r="A7154" t="str">
            <v>OL16 5</v>
          </cell>
          <cell r="B7154">
            <v>934493</v>
          </cell>
          <cell r="C7154" t="str">
            <v/>
          </cell>
          <cell r="D7154" t="str">
            <v/>
          </cell>
          <cell r="E7154" t="str">
            <v/>
          </cell>
          <cell r="F7154">
            <v>2313254.1300000004</v>
          </cell>
          <cell r="G7154" t="str">
            <v/>
          </cell>
        </row>
        <row r="7155">
          <cell r="A7155" t="str">
            <v>OL16 9</v>
          </cell>
          <cell r="B7155" t="str">
            <v/>
          </cell>
          <cell r="C7155" t="str">
            <v/>
          </cell>
          <cell r="D7155" t="str">
            <v/>
          </cell>
          <cell r="E7155" t="str">
            <v/>
          </cell>
          <cell r="F7155" t="str">
            <v/>
          </cell>
          <cell r="G7155" t="str">
            <v/>
          </cell>
        </row>
        <row r="7156">
          <cell r="A7156" t="str">
            <v>OL2 5</v>
          </cell>
          <cell r="B7156" t="str">
            <v/>
          </cell>
          <cell r="C7156" t="str">
            <v/>
          </cell>
          <cell r="D7156" t="str">
            <v/>
          </cell>
          <cell r="E7156">
            <v>826623.52921511512</v>
          </cell>
          <cell r="F7156">
            <v>2013953.25</v>
          </cell>
          <cell r="G7156" t="str">
            <v/>
          </cell>
        </row>
        <row r="7157">
          <cell r="A7157" t="str">
            <v>OL2 6</v>
          </cell>
          <cell r="B7157">
            <v>1629966</v>
          </cell>
          <cell r="C7157" t="str">
            <v/>
          </cell>
          <cell r="D7157" t="str">
            <v/>
          </cell>
          <cell r="E7157" t="str">
            <v/>
          </cell>
          <cell r="F7157">
            <v>8578281.25</v>
          </cell>
          <cell r="G7157" t="str">
            <v/>
          </cell>
        </row>
        <row r="7158">
          <cell r="A7158" t="str">
            <v>OL2 7</v>
          </cell>
          <cell r="B7158">
            <v>699277</v>
          </cell>
          <cell r="C7158" t="str">
            <v/>
          </cell>
          <cell r="D7158" t="str">
            <v/>
          </cell>
          <cell r="E7158" t="str">
            <v/>
          </cell>
          <cell r="F7158">
            <v>2155261.3699999996</v>
          </cell>
          <cell r="G7158" t="str">
            <v/>
          </cell>
        </row>
        <row r="7159">
          <cell r="A7159" t="str">
            <v>OL2 8</v>
          </cell>
          <cell r="B7159" t="str">
            <v/>
          </cell>
          <cell r="C7159" t="str">
            <v/>
          </cell>
          <cell r="D7159" t="str">
            <v/>
          </cell>
          <cell r="E7159" t="str">
            <v/>
          </cell>
          <cell r="F7159">
            <v>8062180.5599999987</v>
          </cell>
          <cell r="G7159" t="str">
            <v/>
          </cell>
        </row>
        <row r="7160">
          <cell r="A7160" t="str">
            <v>OL3 5</v>
          </cell>
          <cell r="B7160" t="str">
            <v/>
          </cell>
          <cell r="C7160" t="str">
            <v/>
          </cell>
          <cell r="D7160">
            <v>488994.83</v>
          </cell>
          <cell r="E7160">
            <v>1629109.7750944495</v>
          </cell>
          <cell r="F7160">
            <v>10722302.27</v>
          </cell>
          <cell r="G7160" t="str">
            <v/>
          </cell>
        </row>
        <row r="7161">
          <cell r="A7161" t="str">
            <v>OL3 6</v>
          </cell>
          <cell r="B7161" t="str">
            <v/>
          </cell>
          <cell r="C7161" t="str">
            <v/>
          </cell>
          <cell r="D7161" t="str">
            <v/>
          </cell>
          <cell r="E7161" t="str">
            <v/>
          </cell>
          <cell r="F7161">
            <v>2218568.2800000003</v>
          </cell>
          <cell r="G7161" t="str">
            <v/>
          </cell>
        </row>
        <row r="7162">
          <cell r="A7162" t="str">
            <v>OL3 7</v>
          </cell>
          <cell r="B7162" t="str">
            <v/>
          </cell>
          <cell r="C7162" t="str">
            <v/>
          </cell>
          <cell r="D7162">
            <v>59030.45</v>
          </cell>
          <cell r="E7162" t="str">
            <v/>
          </cell>
          <cell r="F7162">
            <v>3816525.6800000006</v>
          </cell>
          <cell r="G7162" t="str">
            <v/>
          </cell>
        </row>
        <row r="7163">
          <cell r="A7163" t="str">
            <v>OL4 1</v>
          </cell>
          <cell r="B7163" t="str">
            <v/>
          </cell>
          <cell r="C7163" t="str">
            <v/>
          </cell>
          <cell r="D7163">
            <v>801482.63</v>
          </cell>
          <cell r="E7163" t="str">
            <v/>
          </cell>
          <cell r="F7163">
            <v>3035766.26</v>
          </cell>
          <cell r="G7163" t="str">
            <v/>
          </cell>
        </row>
        <row r="7164">
          <cell r="A7164" t="str">
            <v>OL4 2</v>
          </cell>
          <cell r="B7164" t="str">
            <v/>
          </cell>
          <cell r="C7164" t="str">
            <v/>
          </cell>
          <cell r="D7164" t="str">
            <v/>
          </cell>
          <cell r="E7164" t="str">
            <v/>
          </cell>
          <cell r="F7164">
            <v>1007727.0399999999</v>
          </cell>
          <cell r="G7164" t="str">
            <v/>
          </cell>
        </row>
        <row r="7165">
          <cell r="A7165" t="str">
            <v>OL4 3</v>
          </cell>
          <cell r="B7165" t="str">
            <v/>
          </cell>
          <cell r="C7165" t="str">
            <v/>
          </cell>
          <cell r="D7165">
            <v>669260.14</v>
          </cell>
          <cell r="E7165" t="str">
            <v/>
          </cell>
          <cell r="F7165">
            <v>1290409.6499999999</v>
          </cell>
          <cell r="G7165" t="str">
            <v/>
          </cell>
        </row>
        <row r="7166">
          <cell r="A7166" t="str">
            <v>OL4 4</v>
          </cell>
          <cell r="B7166" t="str">
            <v/>
          </cell>
          <cell r="C7166" t="str">
            <v/>
          </cell>
          <cell r="D7166">
            <v>475765.43</v>
          </cell>
          <cell r="E7166" t="str">
            <v/>
          </cell>
          <cell r="F7166">
            <v>6230342.6499999976</v>
          </cell>
          <cell r="G7166" t="str">
            <v/>
          </cell>
        </row>
        <row r="7167">
          <cell r="A7167" t="str">
            <v>OL4 5</v>
          </cell>
          <cell r="B7167" t="str">
            <v/>
          </cell>
          <cell r="C7167" t="str">
            <v/>
          </cell>
          <cell r="D7167" t="str">
            <v/>
          </cell>
          <cell r="E7167" t="str">
            <v/>
          </cell>
          <cell r="F7167">
            <v>1545385.73</v>
          </cell>
          <cell r="G7167" t="str">
            <v/>
          </cell>
        </row>
        <row r="7168">
          <cell r="A7168" t="str">
            <v>OL5 0</v>
          </cell>
          <cell r="B7168" t="str">
            <v/>
          </cell>
          <cell r="C7168" t="str">
            <v/>
          </cell>
          <cell r="D7168" t="str">
            <v/>
          </cell>
          <cell r="E7168" t="str">
            <v/>
          </cell>
          <cell r="F7168">
            <v>2130797.39</v>
          </cell>
          <cell r="G7168" t="str">
            <v/>
          </cell>
        </row>
        <row r="7169">
          <cell r="A7169" t="str">
            <v>OL5 9</v>
          </cell>
          <cell r="B7169" t="str">
            <v/>
          </cell>
          <cell r="C7169" t="str">
            <v/>
          </cell>
          <cell r="D7169" t="str">
            <v/>
          </cell>
          <cell r="E7169">
            <v>214616.84085746622</v>
          </cell>
          <cell r="F7169">
            <v>5528602.0500000007</v>
          </cell>
          <cell r="G7169" t="str">
            <v/>
          </cell>
        </row>
        <row r="7170">
          <cell r="A7170" t="str">
            <v>OL6 0</v>
          </cell>
          <cell r="B7170" t="str">
            <v/>
          </cell>
          <cell r="C7170" t="str">
            <v/>
          </cell>
          <cell r="D7170" t="str">
            <v/>
          </cell>
          <cell r="E7170" t="str">
            <v/>
          </cell>
          <cell r="F7170" t="str">
            <v/>
          </cell>
          <cell r="G7170" t="str">
            <v/>
          </cell>
        </row>
        <row r="7171">
          <cell r="A7171" t="str">
            <v>OL6 6</v>
          </cell>
          <cell r="B7171" t="str">
            <v/>
          </cell>
          <cell r="C7171" t="str">
            <v/>
          </cell>
          <cell r="D7171">
            <v>322087.14</v>
          </cell>
          <cell r="E7171">
            <v>2872626.1385227242</v>
          </cell>
          <cell r="F7171">
            <v>5483633.6299999962</v>
          </cell>
          <cell r="G7171" t="str">
            <v/>
          </cell>
        </row>
        <row r="7172">
          <cell r="A7172" t="str">
            <v>OL6 7</v>
          </cell>
          <cell r="B7172" t="str">
            <v/>
          </cell>
          <cell r="C7172" t="str">
            <v/>
          </cell>
          <cell r="D7172" t="str">
            <v/>
          </cell>
          <cell r="E7172" t="str">
            <v/>
          </cell>
          <cell r="F7172">
            <v>1448739.9200000002</v>
          </cell>
          <cell r="G7172" t="str">
            <v/>
          </cell>
        </row>
        <row r="7173">
          <cell r="A7173" t="str">
            <v>OL6 8</v>
          </cell>
          <cell r="B7173" t="str">
            <v/>
          </cell>
          <cell r="C7173" t="str">
            <v/>
          </cell>
          <cell r="D7173">
            <v>392746.66</v>
          </cell>
          <cell r="E7173">
            <v>544065.03499995323</v>
          </cell>
          <cell r="F7173">
            <v>2249175.6600000006</v>
          </cell>
          <cell r="G7173" t="str">
            <v/>
          </cell>
        </row>
        <row r="7174">
          <cell r="A7174" t="str">
            <v>OL6 9</v>
          </cell>
          <cell r="B7174" t="str">
            <v/>
          </cell>
          <cell r="C7174" t="str">
            <v/>
          </cell>
          <cell r="D7174" t="str">
            <v/>
          </cell>
          <cell r="E7174" t="str">
            <v/>
          </cell>
          <cell r="F7174">
            <v>1630380.74</v>
          </cell>
          <cell r="G7174" t="str">
            <v/>
          </cell>
        </row>
        <row r="7175">
          <cell r="A7175" t="str">
            <v>OL7 0</v>
          </cell>
          <cell r="B7175" t="str">
            <v/>
          </cell>
          <cell r="C7175" t="str">
            <v/>
          </cell>
          <cell r="D7175" t="str">
            <v/>
          </cell>
          <cell r="E7175">
            <v>1862026.4544019951</v>
          </cell>
          <cell r="F7175" t="str">
            <v/>
          </cell>
          <cell r="G7175" t="str">
            <v/>
          </cell>
        </row>
        <row r="7176">
          <cell r="A7176" t="str">
            <v>OL7 9</v>
          </cell>
          <cell r="B7176" t="str">
            <v/>
          </cell>
          <cell r="C7176" t="str">
            <v/>
          </cell>
          <cell r="D7176" t="str">
            <v/>
          </cell>
          <cell r="E7176">
            <v>298237.76591893914</v>
          </cell>
          <cell r="F7176">
            <v>5242851.0199999996</v>
          </cell>
          <cell r="G7176" t="str">
            <v/>
          </cell>
        </row>
        <row r="7177">
          <cell r="A7177" t="str">
            <v>OL8 1</v>
          </cell>
          <cell r="B7177" t="str">
            <v/>
          </cell>
          <cell r="C7177" t="str">
            <v/>
          </cell>
          <cell r="D7177" t="str">
            <v/>
          </cell>
          <cell r="E7177">
            <v>3286240.0406991695</v>
          </cell>
          <cell r="F7177">
            <v>3938144.5099999993</v>
          </cell>
          <cell r="G7177" t="str">
            <v/>
          </cell>
        </row>
        <row r="7178">
          <cell r="A7178" t="str">
            <v>OL8 2</v>
          </cell>
          <cell r="B7178" t="str">
            <v/>
          </cell>
          <cell r="C7178" t="str">
            <v/>
          </cell>
          <cell r="D7178" t="str">
            <v/>
          </cell>
          <cell r="E7178" t="str">
            <v/>
          </cell>
          <cell r="F7178">
            <v>2094395.5500000003</v>
          </cell>
          <cell r="G7178" t="str">
            <v/>
          </cell>
        </row>
        <row r="7179">
          <cell r="A7179" t="str">
            <v>OL8 3</v>
          </cell>
          <cell r="B7179" t="str">
            <v/>
          </cell>
          <cell r="C7179" t="str">
            <v/>
          </cell>
          <cell r="D7179">
            <v>108309.98</v>
          </cell>
          <cell r="E7179" t="str">
            <v/>
          </cell>
          <cell r="F7179">
            <v>831449.2</v>
          </cell>
          <cell r="G7179" t="str">
            <v/>
          </cell>
        </row>
        <row r="7180">
          <cell r="A7180" t="str">
            <v>OL8 4</v>
          </cell>
          <cell r="B7180" t="str">
            <v/>
          </cell>
          <cell r="C7180" t="str">
            <v/>
          </cell>
          <cell r="D7180" t="str">
            <v/>
          </cell>
          <cell r="E7180">
            <v>444624.60598768166</v>
          </cell>
          <cell r="F7180" t="str">
            <v/>
          </cell>
          <cell r="G7180" t="str">
            <v/>
          </cell>
        </row>
        <row r="7181">
          <cell r="A7181" t="str">
            <v>OL9 0</v>
          </cell>
          <cell r="B7181" t="str">
            <v/>
          </cell>
          <cell r="C7181" t="str">
            <v/>
          </cell>
          <cell r="D7181" t="str">
            <v/>
          </cell>
          <cell r="E7181">
            <v>755792.43932576547</v>
          </cell>
          <cell r="F7181">
            <v>3441764.5500000003</v>
          </cell>
          <cell r="G7181" t="str">
            <v/>
          </cell>
        </row>
        <row r="7182">
          <cell r="A7182" t="str">
            <v>OL9 6</v>
          </cell>
          <cell r="B7182" t="str">
            <v/>
          </cell>
          <cell r="C7182" t="str">
            <v/>
          </cell>
          <cell r="D7182">
            <v>570438.73</v>
          </cell>
          <cell r="E7182" t="str">
            <v/>
          </cell>
          <cell r="F7182">
            <v>4984871.3900000006</v>
          </cell>
          <cell r="G7182" t="str">
            <v/>
          </cell>
        </row>
        <row r="7183">
          <cell r="A7183" t="str">
            <v>OL9 7</v>
          </cell>
          <cell r="B7183" t="str">
            <v/>
          </cell>
          <cell r="C7183" t="str">
            <v/>
          </cell>
          <cell r="D7183" t="str">
            <v/>
          </cell>
          <cell r="E7183" t="str">
            <v/>
          </cell>
          <cell r="F7183">
            <v>7003454.5100000007</v>
          </cell>
          <cell r="G7183" t="str">
            <v/>
          </cell>
        </row>
        <row r="7184">
          <cell r="A7184" t="str">
            <v>OL9 8</v>
          </cell>
          <cell r="B7184" t="str">
            <v/>
          </cell>
          <cell r="C7184" t="str">
            <v/>
          </cell>
          <cell r="D7184" t="str">
            <v/>
          </cell>
          <cell r="E7184" t="str">
            <v/>
          </cell>
          <cell r="F7184" t="str">
            <v/>
          </cell>
          <cell r="G7184" t="str">
            <v/>
          </cell>
        </row>
        <row r="7185">
          <cell r="A7185" t="str">
            <v>OL9 9</v>
          </cell>
          <cell r="B7185" t="str">
            <v/>
          </cell>
          <cell r="C7185" t="str">
            <v/>
          </cell>
          <cell r="D7185">
            <v>1770846.26</v>
          </cell>
          <cell r="E7185" t="str">
            <v/>
          </cell>
          <cell r="F7185">
            <v>4684095.5399999991</v>
          </cell>
          <cell r="G7185" t="str">
            <v/>
          </cell>
        </row>
        <row r="7186">
          <cell r="A7186" t="str">
            <v>OL95 1</v>
          </cell>
          <cell r="B7186" t="str">
            <v/>
          </cell>
          <cell r="C7186" t="str">
            <v/>
          </cell>
          <cell r="D7186" t="str">
            <v/>
          </cell>
          <cell r="E7186" t="str">
            <v/>
          </cell>
          <cell r="F7186" t="str">
            <v/>
          </cell>
          <cell r="G7186" t="str">
            <v/>
          </cell>
        </row>
        <row r="7187">
          <cell r="A7187" t="str">
            <v>OX Other</v>
          </cell>
          <cell r="B7187">
            <v>151949883</v>
          </cell>
          <cell r="C7187">
            <v>25476548.870000001</v>
          </cell>
          <cell r="D7187">
            <v>70092977.280000001</v>
          </cell>
          <cell r="E7187">
            <v>163123283.35307765</v>
          </cell>
          <cell r="F7187">
            <v>113921958.01000005</v>
          </cell>
          <cell r="G7187">
            <v>44688250.489999995</v>
          </cell>
        </row>
        <row r="7188">
          <cell r="A7188" t="str">
            <v>OX total</v>
          </cell>
          <cell r="B7188">
            <v>246235074</v>
          </cell>
          <cell r="C7188">
            <v>25476548.870000001</v>
          </cell>
          <cell r="D7188">
            <v>81050132.079999998</v>
          </cell>
          <cell r="E7188">
            <v>333877160.13966346</v>
          </cell>
          <cell r="F7188">
            <v>265714749.99000004</v>
          </cell>
          <cell r="G7188">
            <v>44688250.489999995</v>
          </cell>
        </row>
        <row r="7189">
          <cell r="A7189" t="str">
            <v>OX1 1</v>
          </cell>
          <cell r="B7189" t="str">
            <v/>
          </cell>
          <cell r="C7189" t="str">
            <v/>
          </cell>
          <cell r="D7189" t="str">
            <v/>
          </cell>
          <cell r="E7189" t="str">
            <v/>
          </cell>
          <cell r="F7189" t="str">
            <v/>
          </cell>
          <cell r="G7189" t="str">
            <v/>
          </cell>
        </row>
        <row r="7190">
          <cell r="A7190" t="str">
            <v>OX1 2</v>
          </cell>
          <cell r="B7190" t="str">
            <v/>
          </cell>
          <cell r="C7190" t="str">
            <v/>
          </cell>
          <cell r="D7190" t="str">
            <v/>
          </cell>
          <cell r="E7190" t="str">
            <v/>
          </cell>
          <cell r="F7190" t="str">
            <v/>
          </cell>
          <cell r="G7190" t="str">
            <v/>
          </cell>
        </row>
        <row r="7191">
          <cell r="A7191" t="str">
            <v>OX1 3</v>
          </cell>
          <cell r="B7191" t="str">
            <v/>
          </cell>
          <cell r="C7191" t="str">
            <v/>
          </cell>
          <cell r="D7191" t="str">
            <v/>
          </cell>
          <cell r="E7191" t="str">
            <v/>
          </cell>
          <cell r="F7191">
            <v>722190.19000000006</v>
          </cell>
          <cell r="G7191" t="str">
            <v/>
          </cell>
        </row>
        <row r="7192">
          <cell r="A7192" t="str">
            <v>OX1 4</v>
          </cell>
          <cell r="B7192" t="str">
            <v/>
          </cell>
          <cell r="C7192" t="str">
            <v/>
          </cell>
          <cell r="D7192" t="str">
            <v/>
          </cell>
          <cell r="E7192" t="str">
            <v/>
          </cell>
          <cell r="F7192" t="str">
            <v/>
          </cell>
          <cell r="G7192" t="str">
            <v/>
          </cell>
        </row>
        <row r="7193">
          <cell r="A7193" t="str">
            <v>OX1 5</v>
          </cell>
          <cell r="B7193" t="str">
            <v/>
          </cell>
          <cell r="C7193" t="str">
            <v/>
          </cell>
          <cell r="D7193" t="str">
            <v/>
          </cell>
          <cell r="E7193">
            <v>3371413.7295563575</v>
          </cell>
          <cell r="F7193" t="str">
            <v/>
          </cell>
          <cell r="G7193" t="str">
            <v/>
          </cell>
        </row>
        <row r="7194">
          <cell r="A7194" t="str">
            <v>OX1 9</v>
          </cell>
          <cell r="B7194" t="str">
            <v/>
          </cell>
          <cell r="C7194" t="str">
            <v/>
          </cell>
          <cell r="D7194" t="str">
            <v/>
          </cell>
          <cell r="E7194" t="str">
            <v/>
          </cell>
          <cell r="F7194" t="str">
            <v/>
          </cell>
          <cell r="G7194" t="str">
            <v/>
          </cell>
        </row>
        <row r="7195">
          <cell r="A7195" t="str">
            <v>OX10 0</v>
          </cell>
          <cell r="B7195">
            <v>872388</v>
          </cell>
          <cell r="C7195" t="str">
            <v/>
          </cell>
          <cell r="D7195" t="str">
            <v/>
          </cell>
          <cell r="E7195" t="str">
            <v/>
          </cell>
          <cell r="F7195">
            <v>2359541.3800000004</v>
          </cell>
          <cell r="G7195" t="str">
            <v/>
          </cell>
        </row>
        <row r="7196">
          <cell r="A7196" t="str">
            <v>OX10 1</v>
          </cell>
          <cell r="B7196" t="str">
            <v/>
          </cell>
          <cell r="C7196" t="str">
            <v/>
          </cell>
          <cell r="D7196" t="str">
            <v/>
          </cell>
          <cell r="E7196" t="str">
            <v/>
          </cell>
          <cell r="F7196" t="str">
            <v/>
          </cell>
          <cell r="G7196" t="str">
            <v/>
          </cell>
        </row>
        <row r="7197">
          <cell r="A7197" t="str">
            <v>OX10 6</v>
          </cell>
          <cell r="B7197" t="str">
            <v/>
          </cell>
          <cell r="C7197" t="str">
            <v/>
          </cell>
          <cell r="D7197">
            <v>298428.15999999997</v>
          </cell>
          <cell r="E7197" t="str">
            <v/>
          </cell>
          <cell r="F7197" t="str">
            <v/>
          </cell>
          <cell r="G7197" t="str">
            <v/>
          </cell>
        </row>
        <row r="7198">
          <cell r="A7198" t="str">
            <v>OX10 7</v>
          </cell>
          <cell r="B7198">
            <v>811521</v>
          </cell>
          <cell r="C7198" t="str">
            <v/>
          </cell>
          <cell r="D7198" t="str">
            <v/>
          </cell>
          <cell r="E7198" t="str">
            <v/>
          </cell>
          <cell r="F7198" t="str">
            <v/>
          </cell>
          <cell r="G7198" t="str">
            <v/>
          </cell>
        </row>
        <row r="7199">
          <cell r="A7199" t="str">
            <v>OX10 8</v>
          </cell>
          <cell r="B7199" t="str">
            <v/>
          </cell>
          <cell r="C7199" t="str">
            <v/>
          </cell>
          <cell r="D7199" t="str">
            <v/>
          </cell>
          <cell r="E7199" t="str">
            <v/>
          </cell>
          <cell r="F7199" t="str">
            <v/>
          </cell>
          <cell r="G7199" t="str">
            <v/>
          </cell>
        </row>
        <row r="7200">
          <cell r="A7200" t="str">
            <v>OX10 9</v>
          </cell>
          <cell r="B7200">
            <v>2517131</v>
          </cell>
          <cell r="C7200" t="str">
            <v/>
          </cell>
          <cell r="D7200" t="str">
            <v/>
          </cell>
          <cell r="E7200" t="str">
            <v/>
          </cell>
          <cell r="F7200">
            <v>3618535.0399999996</v>
          </cell>
          <cell r="G7200" t="str">
            <v/>
          </cell>
        </row>
        <row r="7201">
          <cell r="A7201" t="str">
            <v>OX11 0</v>
          </cell>
          <cell r="B7201" t="str">
            <v/>
          </cell>
          <cell r="C7201" t="str">
            <v/>
          </cell>
          <cell r="D7201" t="str">
            <v/>
          </cell>
          <cell r="E7201" t="str">
            <v/>
          </cell>
          <cell r="F7201">
            <v>2778724.15</v>
          </cell>
          <cell r="G7201" t="str">
            <v/>
          </cell>
        </row>
        <row r="7202">
          <cell r="A7202" t="str">
            <v>OX11 1</v>
          </cell>
          <cell r="B7202" t="str">
            <v/>
          </cell>
          <cell r="C7202" t="str">
            <v/>
          </cell>
          <cell r="D7202" t="str">
            <v/>
          </cell>
          <cell r="E7202" t="str">
            <v/>
          </cell>
          <cell r="F7202" t="str">
            <v/>
          </cell>
          <cell r="G7202" t="str">
            <v/>
          </cell>
        </row>
        <row r="7203">
          <cell r="A7203" t="str">
            <v>OX11 6</v>
          </cell>
          <cell r="B7203" t="str">
            <v/>
          </cell>
          <cell r="C7203" t="str">
            <v/>
          </cell>
          <cell r="D7203" t="str">
            <v/>
          </cell>
          <cell r="E7203" t="str">
            <v/>
          </cell>
          <cell r="F7203" t="str">
            <v/>
          </cell>
          <cell r="G7203" t="str">
            <v/>
          </cell>
        </row>
        <row r="7204">
          <cell r="A7204" t="str">
            <v>OX11 7</v>
          </cell>
          <cell r="B7204">
            <v>221276</v>
          </cell>
          <cell r="C7204" t="str">
            <v/>
          </cell>
          <cell r="D7204" t="str">
            <v/>
          </cell>
          <cell r="E7204">
            <v>690143.86679082969</v>
          </cell>
          <cell r="F7204">
            <v>1067638.68</v>
          </cell>
          <cell r="G7204" t="str">
            <v/>
          </cell>
        </row>
        <row r="7205">
          <cell r="A7205" t="str">
            <v>OX11 8</v>
          </cell>
          <cell r="B7205" t="str">
            <v/>
          </cell>
          <cell r="C7205" t="str">
            <v/>
          </cell>
          <cell r="D7205">
            <v>77608.41</v>
          </cell>
          <cell r="E7205" t="str">
            <v/>
          </cell>
          <cell r="F7205" t="str">
            <v/>
          </cell>
          <cell r="G7205" t="str">
            <v/>
          </cell>
        </row>
        <row r="7206">
          <cell r="A7206" t="str">
            <v>OX11 9</v>
          </cell>
          <cell r="B7206" t="str">
            <v/>
          </cell>
          <cell r="C7206" t="str">
            <v/>
          </cell>
          <cell r="D7206">
            <v>102349.82</v>
          </cell>
          <cell r="E7206" t="str">
            <v/>
          </cell>
          <cell r="F7206" t="str">
            <v/>
          </cell>
          <cell r="G7206" t="str">
            <v/>
          </cell>
        </row>
        <row r="7207">
          <cell r="A7207" t="str">
            <v>OX12 0</v>
          </cell>
          <cell r="B7207" t="str">
            <v/>
          </cell>
          <cell r="C7207" t="str">
            <v/>
          </cell>
          <cell r="D7207" t="str">
            <v/>
          </cell>
          <cell r="E7207" t="str">
            <v/>
          </cell>
          <cell r="F7207">
            <v>225420.56</v>
          </cell>
          <cell r="G7207" t="str">
            <v/>
          </cell>
        </row>
        <row r="7208">
          <cell r="A7208" t="str">
            <v>OX12 2</v>
          </cell>
          <cell r="B7208" t="str">
            <v/>
          </cell>
          <cell r="C7208" t="str">
            <v/>
          </cell>
          <cell r="D7208" t="str">
            <v/>
          </cell>
          <cell r="E7208" t="str">
            <v/>
          </cell>
          <cell r="F7208" t="str">
            <v/>
          </cell>
          <cell r="G7208" t="str">
            <v/>
          </cell>
        </row>
        <row r="7209">
          <cell r="A7209" t="str">
            <v>OX12 7</v>
          </cell>
          <cell r="B7209" t="str">
            <v/>
          </cell>
          <cell r="C7209" t="str">
            <v/>
          </cell>
          <cell r="D7209" t="str">
            <v/>
          </cell>
          <cell r="E7209" t="str">
            <v/>
          </cell>
          <cell r="F7209" t="str">
            <v/>
          </cell>
          <cell r="G7209" t="str">
            <v/>
          </cell>
        </row>
        <row r="7210">
          <cell r="A7210" t="str">
            <v>OX12 8</v>
          </cell>
          <cell r="B7210">
            <v>4555594</v>
          </cell>
          <cell r="C7210" t="str">
            <v/>
          </cell>
          <cell r="D7210" t="str">
            <v/>
          </cell>
          <cell r="E7210">
            <v>5357309.3426633244</v>
          </cell>
          <cell r="F7210">
            <v>1517613.3299999998</v>
          </cell>
          <cell r="G7210" t="str">
            <v/>
          </cell>
        </row>
        <row r="7211">
          <cell r="A7211" t="str">
            <v>OX12 9</v>
          </cell>
          <cell r="B7211">
            <v>2988898</v>
          </cell>
          <cell r="C7211" t="str">
            <v/>
          </cell>
          <cell r="D7211">
            <v>180031.89</v>
          </cell>
          <cell r="E7211" t="str">
            <v/>
          </cell>
          <cell r="F7211">
            <v>20813280.530000009</v>
          </cell>
          <cell r="G7211" t="str">
            <v/>
          </cell>
        </row>
        <row r="7212">
          <cell r="A7212" t="str">
            <v>OX13 5</v>
          </cell>
          <cell r="B7212" t="str">
            <v/>
          </cell>
          <cell r="C7212" t="str">
            <v/>
          </cell>
          <cell r="D7212" t="str">
            <v/>
          </cell>
          <cell r="E7212">
            <v>9861157.6045137253</v>
          </cell>
          <cell r="F7212">
            <v>4854398.91</v>
          </cell>
          <cell r="G7212" t="str">
            <v/>
          </cell>
        </row>
        <row r="7213">
          <cell r="A7213" t="str">
            <v>OX13 6</v>
          </cell>
          <cell r="B7213" t="str">
            <v/>
          </cell>
          <cell r="C7213" t="str">
            <v/>
          </cell>
          <cell r="D7213" t="str">
            <v/>
          </cell>
          <cell r="E7213" t="str">
            <v/>
          </cell>
          <cell r="F7213" t="str">
            <v/>
          </cell>
          <cell r="G7213" t="str">
            <v/>
          </cell>
        </row>
        <row r="7214">
          <cell r="A7214" t="str">
            <v>OX14 1</v>
          </cell>
          <cell r="B7214" t="str">
            <v/>
          </cell>
          <cell r="C7214" t="str">
            <v/>
          </cell>
          <cell r="D7214" t="str">
            <v/>
          </cell>
          <cell r="E7214" t="str">
            <v/>
          </cell>
          <cell r="F7214" t="str">
            <v/>
          </cell>
          <cell r="G7214" t="str">
            <v/>
          </cell>
        </row>
        <row r="7215">
          <cell r="A7215" t="str">
            <v>OX14 2</v>
          </cell>
          <cell r="B7215" t="str">
            <v/>
          </cell>
          <cell r="C7215" t="str">
            <v/>
          </cell>
          <cell r="D7215" t="str">
            <v/>
          </cell>
          <cell r="E7215" t="str">
            <v/>
          </cell>
          <cell r="F7215" t="str">
            <v/>
          </cell>
          <cell r="G7215" t="str">
            <v/>
          </cell>
        </row>
        <row r="7216">
          <cell r="A7216" t="str">
            <v>OX14 3</v>
          </cell>
          <cell r="B7216">
            <v>1460518</v>
          </cell>
          <cell r="C7216" t="str">
            <v/>
          </cell>
          <cell r="D7216" t="str">
            <v/>
          </cell>
          <cell r="E7216" t="str">
            <v/>
          </cell>
          <cell r="F7216">
            <v>6140010.5700000012</v>
          </cell>
          <cell r="G7216" t="str">
            <v/>
          </cell>
        </row>
        <row r="7217">
          <cell r="A7217" t="str">
            <v>OX14 4</v>
          </cell>
          <cell r="B7217">
            <v>314991</v>
          </cell>
          <cell r="C7217" t="str">
            <v/>
          </cell>
          <cell r="D7217">
            <v>164939.35</v>
          </cell>
          <cell r="E7217">
            <v>3325178.7490668483</v>
          </cell>
          <cell r="F7217">
            <v>2622367.04</v>
          </cell>
          <cell r="G7217" t="str">
            <v/>
          </cell>
        </row>
        <row r="7218">
          <cell r="A7218" t="str">
            <v>OX14 5</v>
          </cell>
          <cell r="B7218">
            <v>228535</v>
          </cell>
          <cell r="C7218" t="str">
            <v/>
          </cell>
          <cell r="D7218" t="str">
            <v/>
          </cell>
          <cell r="E7218" t="str">
            <v/>
          </cell>
          <cell r="F7218" t="str">
            <v/>
          </cell>
          <cell r="G7218" t="str">
            <v/>
          </cell>
        </row>
        <row r="7219">
          <cell r="A7219" t="str">
            <v>OX14 9</v>
          </cell>
          <cell r="B7219" t="str">
            <v/>
          </cell>
          <cell r="C7219" t="str">
            <v/>
          </cell>
          <cell r="D7219" t="str">
            <v/>
          </cell>
          <cell r="E7219" t="str">
            <v/>
          </cell>
          <cell r="F7219" t="str">
            <v/>
          </cell>
          <cell r="G7219" t="str">
            <v/>
          </cell>
        </row>
        <row r="7220">
          <cell r="A7220" t="str">
            <v>OX15 0</v>
          </cell>
          <cell r="B7220">
            <v>773234</v>
          </cell>
          <cell r="C7220" t="str">
            <v/>
          </cell>
          <cell r="D7220" t="str">
            <v/>
          </cell>
          <cell r="E7220" t="str">
            <v/>
          </cell>
          <cell r="F7220" t="str">
            <v/>
          </cell>
          <cell r="G7220" t="str">
            <v/>
          </cell>
        </row>
        <row r="7221">
          <cell r="A7221" t="str">
            <v>OX15 4</v>
          </cell>
          <cell r="B7221">
            <v>9278884</v>
          </cell>
          <cell r="C7221" t="str">
            <v/>
          </cell>
          <cell r="D7221" t="str">
            <v/>
          </cell>
          <cell r="E7221">
            <v>1499822.7559498681</v>
          </cell>
          <cell r="F7221" t="str">
            <v/>
          </cell>
          <cell r="G7221" t="str">
            <v/>
          </cell>
        </row>
        <row r="7222">
          <cell r="A7222" t="str">
            <v>OX15 5</v>
          </cell>
          <cell r="B7222">
            <v>4602203</v>
          </cell>
          <cell r="C7222" t="str">
            <v/>
          </cell>
          <cell r="D7222">
            <v>1122217.72</v>
          </cell>
          <cell r="E7222">
            <v>3001490.1542963451</v>
          </cell>
          <cell r="F7222">
            <v>1593755.3</v>
          </cell>
          <cell r="G7222" t="str">
            <v/>
          </cell>
        </row>
        <row r="7223">
          <cell r="A7223" t="str">
            <v>OX15 6</v>
          </cell>
          <cell r="B7223">
            <v>5697325</v>
          </cell>
          <cell r="C7223" t="str">
            <v/>
          </cell>
          <cell r="D7223">
            <v>854154.16</v>
          </cell>
          <cell r="E7223">
            <v>11856789.191424716</v>
          </cell>
          <cell r="F7223" t="str">
            <v/>
          </cell>
          <cell r="G7223" t="str">
            <v/>
          </cell>
        </row>
        <row r="7224">
          <cell r="A7224" t="str">
            <v>OX16 0</v>
          </cell>
          <cell r="B7224" t="str">
            <v/>
          </cell>
          <cell r="C7224" t="str">
            <v/>
          </cell>
          <cell r="D7224" t="str">
            <v/>
          </cell>
          <cell r="E7224">
            <v>390155.3229879287</v>
          </cell>
          <cell r="F7224" t="str">
            <v/>
          </cell>
          <cell r="G7224" t="str">
            <v/>
          </cell>
        </row>
        <row r="7225">
          <cell r="A7225" t="str">
            <v>OX16 1</v>
          </cell>
          <cell r="B7225" t="str">
            <v/>
          </cell>
          <cell r="C7225" t="str">
            <v/>
          </cell>
          <cell r="D7225" t="str">
            <v/>
          </cell>
          <cell r="E7225" t="str">
            <v/>
          </cell>
          <cell r="F7225">
            <v>1894055.1800000002</v>
          </cell>
          <cell r="G7225" t="str">
            <v/>
          </cell>
        </row>
        <row r="7226">
          <cell r="A7226" t="str">
            <v>OX16 2</v>
          </cell>
          <cell r="B7226" t="str">
            <v/>
          </cell>
          <cell r="C7226" t="str">
            <v/>
          </cell>
          <cell r="D7226" t="str">
            <v/>
          </cell>
          <cell r="E7226" t="str">
            <v/>
          </cell>
          <cell r="F7226">
            <v>671022.74</v>
          </cell>
          <cell r="G7226" t="str">
            <v/>
          </cell>
        </row>
        <row r="7227">
          <cell r="A7227" t="str">
            <v>OX16 3</v>
          </cell>
          <cell r="B7227" t="str">
            <v/>
          </cell>
          <cell r="C7227" t="str">
            <v/>
          </cell>
          <cell r="D7227">
            <v>101083.9</v>
          </cell>
          <cell r="E7227" t="str">
            <v/>
          </cell>
          <cell r="F7227" t="str">
            <v/>
          </cell>
          <cell r="G7227" t="str">
            <v/>
          </cell>
        </row>
        <row r="7228">
          <cell r="A7228" t="str">
            <v>OX16 4</v>
          </cell>
          <cell r="B7228">
            <v>2965375</v>
          </cell>
          <cell r="C7228" t="str">
            <v/>
          </cell>
          <cell r="D7228" t="str">
            <v/>
          </cell>
          <cell r="E7228" t="str">
            <v/>
          </cell>
          <cell r="F7228">
            <v>1190622.51</v>
          </cell>
          <cell r="G7228" t="str">
            <v/>
          </cell>
        </row>
        <row r="7229">
          <cell r="A7229" t="str">
            <v>OX16 5</v>
          </cell>
          <cell r="B7229" t="str">
            <v/>
          </cell>
          <cell r="C7229" t="str">
            <v/>
          </cell>
          <cell r="D7229">
            <v>570792.18999999994</v>
          </cell>
          <cell r="E7229" t="str">
            <v/>
          </cell>
          <cell r="F7229">
            <v>1382935.88</v>
          </cell>
          <cell r="G7229" t="str">
            <v/>
          </cell>
        </row>
        <row r="7230">
          <cell r="A7230" t="str">
            <v>OX16 6</v>
          </cell>
          <cell r="B7230" t="str">
            <v/>
          </cell>
          <cell r="C7230" t="str">
            <v/>
          </cell>
          <cell r="D7230" t="str">
            <v/>
          </cell>
          <cell r="E7230" t="str">
            <v/>
          </cell>
          <cell r="F7230" t="str">
            <v/>
          </cell>
          <cell r="G7230" t="str">
            <v/>
          </cell>
        </row>
        <row r="7231">
          <cell r="A7231" t="str">
            <v>OX16 9</v>
          </cell>
          <cell r="B7231" t="str">
            <v/>
          </cell>
          <cell r="C7231" t="str">
            <v/>
          </cell>
          <cell r="D7231" t="str">
            <v/>
          </cell>
          <cell r="E7231">
            <v>4078905.6534230569</v>
          </cell>
          <cell r="F7231">
            <v>5197881.1300000008</v>
          </cell>
          <cell r="G7231" t="str">
            <v/>
          </cell>
        </row>
        <row r="7232">
          <cell r="A7232" t="str">
            <v>OX17 1</v>
          </cell>
          <cell r="B7232">
            <v>2945380</v>
          </cell>
          <cell r="C7232" t="str">
            <v/>
          </cell>
          <cell r="D7232">
            <v>1388639.33</v>
          </cell>
          <cell r="E7232">
            <v>2287199.672302335</v>
          </cell>
          <cell r="F7232">
            <v>4470056.3899999997</v>
          </cell>
          <cell r="G7232" t="str">
            <v/>
          </cell>
        </row>
        <row r="7233">
          <cell r="A7233" t="str">
            <v>OX17 2</v>
          </cell>
          <cell r="B7233">
            <v>5975703</v>
          </cell>
          <cell r="C7233" t="str">
            <v/>
          </cell>
          <cell r="D7233" t="str">
            <v/>
          </cell>
          <cell r="E7233">
            <v>3349176.4919558321</v>
          </cell>
          <cell r="F7233">
            <v>2204950.4200000004</v>
          </cell>
          <cell r="G7233" t="str">
            <v/>
          </cell>
        </row>
        <row r="7234">
          <cell r="A7234" t="str">
            <v>OX17 3</v>
          </cell>
          <cell r="B7234">
            <v>1955821</v>
          </cell>
          <cell r="C7234" t="str">
            <v/>
          </cell>
          <cell r="D7234" t="str">
            <v/>
          </cell>
          <cell r="E7234">
            <v>2489515.6609119801</v>
          </cell>
          <cell r="F7234">
            <v>2219957.2899999996</v>
          </cell>
          <cell r="G7234" t="str">
            <v/>
          </cell>
        </row>
        <row r="7235">
          <cell r="A7235" t="str">
            <v>OX18 1</v>
          </cell>
          <cell r="B7235">
            <v>270107</v>
          </cell>
          <cell r="C7235" t="str">
            <v/>
          </cell>
          <cell r="D7235">
            <v>270170.33</v>
          </cell>
          <cell r="E7235" t="str">
            <v/>
          </cell>
          <cell r="F7235">
            <v>794435.84</v>
          </cell>
          <cell r="G7235" t="str">
            <v/>
          </cell>
        </row>
        <row r="7236">
          <cell r="A7236" t="str">
            <v>OX18 2</v>
          </cell>
          <cell r="B7236" t="str">
            <v/>
          </cell>
          <cell r="C7236" t="str">
            <v/>
          </cell>
          <cell r="D7236">
            <v>773338.76</v>
          </cell>
          <cell r="E7236">
            <v>3012092.3044734076</v>
          </cell>
          <cell r="F7236">
            <v>2323781.4200000004</v>
          </cell>
          <cell r="G7236" t="str">
            <v/>
          </cell>
        </row>
        <row r="7237">
          <cell r="A7237" t="str">
            <v>OX18 3</v>
          </cell>
          <cell r="B7237" t="str">
            <v/>
          </cell>
          <cell r="C7237" t="str">
            <v/>
          </cell>
          <cell r="D7237" t="str">
            <v/>
          </cell>
          <cell r="E7237" t="str">
            <v/>
          </cell>
          <cell r="F7237" t="str">
            <v/>
          </cell>
          <cell r="G7237" t="str">
            <v/>
          </cell>
        </row>
        <row r="7238">
          <cell r="A7238" t="str">
            <v>OX18 4</v>
          </cell>
          <cell r="B7238" t="str">
            <v/>
          </cell>
          <cell r="C7238" t="str">
            <v/>
          </cell>
          <cell r="D7238">
            <v>1450739.61</v>
          </cell>
          <cell r="E7238">
            <v>14113154.608961541</v>
          </cell>
          <cell r="F7238" t="str">
            <v/>
          </cell>
          <cell r="G7238" t="str">
            <v/>
          </cell>
        </row>
        <row r="7239">
          <cell r="A7239" t="str">
            <v>OX18 9</v>
          </cell>
          <cell r="B7239" t="str">
            <v/>
          </cell>
          <cell r="C7239" t="str">
            <v/>
          </cell>
          <cell r="D7239" t="str">
            <v/>
          </cell>
          <cell r="E7239" t="str">
            <v/>
          </cell>
          <cell r="F7239" t="str">
            <v/>
          </cell>
          <cell r="G7239" t="str">
            <v/>
          </cell>
        </row>
        <row r="7240">
          <cell r="A7240" t="str">
            <v>OX2 0</v>
          </cell>
          <cell r="B7240">
            <v>8578202</v>
          </cell>
          <cell r="C7240" t="str">
            <v/>
          </cell>
          <cell r="D7240" t="str">
            <v/>
          </cell>
          <cell r="E7240" t="str">
            <v/>
          </cell>
          <cell r="F7240" t="str">
            <v/>
          </cell>
          <cell r="G7240" t="str">
            <v/>
          </cell>
        </row>
        <row r="7241">
          <cell r="A7241" t="str">
            <v>OX2 6</v>
          </cell>
          <cell r="B7241" t="str">
            <v/>
          </cell>
          <cell r="C7241" t="str">
            <v/>
          </cell>
          <cell r="D7241">
            <v>59278.21</v>
          </cell>
          <cell r="E7241">
            <v>2217050.3575844313</v>
          </cell>
          <cell r="F7241" t="str">
            <v/>
          </cell>
          <cell r="G7241" t="str">
            <v/>
          </cell>
        </row>
        <row r="7242">
          <cell r="A7242" t="str">
            <v>OX2 7</v>
          </cell>
          <cell r="B7242" t="str">
            <v/>
          </cell>
          <cell r="C7242" t="str">
            <v/>
          </cell>
          <cell r="D7242" t="str">
            <v/>
          </cell>
          <cell r="E7242" t="str">
            <v/>
          </cell>
          <cell r="F7242">
            <v>6158377.1600000011</v>
          </cell>
          <cell r="G7242" t="str">
            <v/>
          </cell>
        </row>
        <row r="7243">
          <cell r="A7243" t="str">
            <v>OX2 8</v>
          </cell>
          <cell r="B7243" t="str">
            <v/>
          </cell>
          <cell r="C7243" t="str">
            <v/>
          </cell>
          <cell r="D7243" t="str">
            <v/>
          </cell>
          <cell r="E7243">
            <v>2830094.3140892633</v>
          </cell>
          <cell r="F7243" t="str">
            <v/>
          </cell>
          <cell r="G7243" t="str">
            <v/>
          </cell>
        </row>
        <row r="7244">
          <cell r="A7244" t="str">
            <v>OX2 9</v>
          </cell>
          <cell r="B7244">
            <v>1654494</v>
          </cell>
          <cell r="C7244" t="str">
            <v/>
          </cell>
          <cell r="D7244" t="str">
            <v/>
          </cell>
          <cell r="E7244">
            <v>8297332.7377622221</v>
          </cell>
          <cell r="F7244">
            <v>2047025.3800000004</v>
          </cell>
          <cell r="G7244" t="str">
            <v/>
          </cell>
        </row>
        <row r="7245">
          <cell r="A7245" t="str">
            <v>OX20 1</v>
          </cell>
          <cell r="B7245" t="str">
            <v/>
          </cell>
          <cell r="C7245" t="str">
            <v/>
          </cell>
          <cell r="D7245" t="str">
            <v/>
          </cell>
          <cell r="E7245" t="str">
            <v/>
          </cell>
          <cell r="F7245">
            <v>2985586.04</v>
          </cell>
          <cell r="G7245" t="str">
            <v/>
          </cell>
        </row>
        <row r="7246">
          <cell r="A7246" t="str">
            <v>OX25 1</v>
          </cell>
          <cell r="B7246" t="str">
            <v/>
          </cell>
          <cell r="C7246" t="str">
            <v/>
          </cell>
          <cell r="D7246" t="str">
            <v/>
          </cell>
          <cell r="E7246">
            <v>2023293.0442928888</v>
          </cell>
          <cell r="F7246" t="str">
            <v/>
          </cell>
          <cell r="G7246" t="str">
            <v/>
          </cell>
        </row>
        <row r="7247">
          <cell r="A7247" t="str">
            <v>OX25 2</v>
          </cell>
          <cell r="B7247" t="str">
            <v/>
          </cell>
          <cell r="C7247" t="str">
            <v/>
          </cell>
          <cell r="D7247" t="str">
            <v/>
          </cell>
          <cell r="E7247" t="str">
            <v/>
          </cell>
          <cell r="F7247" t="str">
            <v/>
          </cell>
          <cell r="G7247" t="str">
            <v/>
          </cell>
        </row>
        <row r="7248">
          <cell r="A7248" t="str">
            <v>OX25 3</v>
          </cell>
          <cell r="B7248" t="str">
            <v/>
          </cell>
          <cell r="C7248" t="str">
            <v/>
          </cell>
          <cell r="D7248" t="str">
            <v/>
          </cell>
          <cell r="E7248" t="str">
            <v/>
          </cell>
          <cell r="F7248" t="str">
            <v/>
          </cell>
          <cell r="G7248" t="str">
            <v/>
          </cell>
        </row>
        <row r="7249">
          <cell r="A7249" t="str">
            <v>OX25 4</v>
          </cell>
          <cell r="B7249" t="str">
            <v/>
          </cell>
          <cell r="C7249" t="str">
            <v/>
          </cell>
          <cell r="D7249" t="str">
            <v/>
          </cell>
          <cell r="E7249" t="str">
            <v/>
          </cell>
          <cell r="F7249" t="str">
            <v/>
          </cell>
          <cell r="G7249" t="str">
            <v/>
          </cell>
        </row>
        <row r="7250">
          <cell r="A7250" t="str">
            <v>OX25 5</v>
          </cell>
          <cell r="B7250" t="str">
            <v/>
          </cell>
          <cell r="C7250" t="str">
            <v/>
          </cell>
          <cell r="D7250">
            <v>87270.22</v>
          </cell>
          <cell r="E7250" t="str">
            <v/>
          </cell>
          <cell r="F7250">
            <v>366582.98000000004</v>
          </cell>
          <cell r="G7250" t="str">
            <v/>
          </cell>
        </row>
        <row r="7251">
          <cell r="A7251" t="str">
            <v>OX25 6</v>
          </cell>
          <cell r="B7251" t="str">
            <v/>
          </cell>
          <cell r="C7251" t="str">
            <v/>
          </cell>
          <cell r="D7251" t="str">
            <v/>
          </cell>
          <cell r="E7251" t="str">
            <v/>
          </cell>
          <cell r="F7251" t="str">
            <v/>
          </cell>
          <cell r="G7251" t="str">
            <v/>
          </cell>
        </row>
        <row r="7252">
          <cell r="A7252" t="str">
            <v>OX26 1</v>
          </cell>
          <cell r="B7252" t="str">
            <v/>
          </cell>
          <cell r="C7252" t="str">
            <v/>
          </cell>
          <cell r="D7252" t="str">
            <v/>
          </cell>
          <cell r="E7252" t="str">
            <v/>
          </cell>
          <cell r="F7252" t="str">
            <v/>
          </cell>
          <cell r="G7252" t="str">
            <v/>
          </cell>
        </row>
        <row r="7253">
          <cell r="A7253" t="str">
            <v>OX26 2</v>
          </cell>
          <cell r="B7253" t="str">
            <v/>
          </cell>
          <cell r="C7253" t="str">
            <v/>
          </cell>
          <cell r="D7253">
            <v>34699.85</v>
          </cell>
          <cell r="E7253" t="str">
            <v/>
          </cell>
          <cell r="F7253" t="str">
            <v/>
          </cell>
          <cell r="G7253" t="str">
            <v/>
          </cell>
        </row>
        <row r="7254">
          <cell r="A7254" t="str">
            <v>OX26 3</v>
          </cell>
          <cell r="B7254" t="str">
            <v/>
          </cell>
          <cell r="C7254" t="str">
            <v/>
          </cell>
          <cell r="D7254">
            <v>110164.31</v>
          </cell>
          <cell r="E7254" t="str">
            <v/>
          </cell>
          <cell r="F7254">
            <v>314209.02999999997</v>
          </cell>
          <cell r="G7254" t="str">
            <v/>
          </cell>
        </row>
        <row r="7255">
          <cell r="A7255" t="str">
            <v>OX26 4</v>
          </cell>
          <cell r="B7255" t="str">
            <v/>
          </cell>
          <cell r="C7255" t="str">
            <v/>
          </cell>
          <cell r="D7255" t="str">
            <v/>
          </cell>
          <cell r="E7255" t="str">
            <v/>
          </cell>
          <cell r="F7255">
            <v>1177729.78</v>
          </cell>
          <cell r="G7255" t="str">
            <v/>
          </cell>
        </row>
        <row r="7256">
          <cell r="A7256" t="str">
            <v>OX26 5</v>
          </cell>
          <cell r="B7256" t="str">
            <v/>
          </cell>
          <cell r="C7256" t="str">
            <v/>
          </cell>
          <cell r="D7256" t="str">
            <v/>
          </cell>
          <cell r="E7256" t="str">
            <v/>
          </cell>
          <cell r="F7256">
            <v>883036.89999999991</v>
          </cell>
          <cell r="G7256" t="str">
            <v/>
          </cell>
        </row>
        <row r="7257">
          <cell r="A7257" t="str">
            <v>OX26 6</v>
          </cell>
          <cell r="B7257" t="str">
            <v/>
          </cell>
          <cell r="C7257" t="str">
            <v/>
          </cell>
          <cell r="D7257" t="str">
            <v/>
          </cell>
          <cell r="E7257">
            <v>2233265.3685007938</v>
          </cell>
          <cell r="F7257">
            <v>3136380.1599999997</v>
          </cell>
          <cell r="G7257" t="str">
            <v/>
          </cell>
        </row>
        <row r="7258">
          <cell r="A7258" t="str">
            <v>OX26 9</v>
          </cell>
          <cell r="B7258" t="str">
            <v/>
          </cell>
          <cell r="C7258" t="str">
            <v/>
          </cell>
          <cell r="D7258" t="str">
            <v/>
          </cell>
          <cell r="E7258" t="str">
            <v/>
          </cell>
          <cell r="F7258" t="str">
            <v/>
          </cell>
          <cell r="G7258" t="str">
            <v/>
          </cell>
        </row>
        <row r="7259">
          <cell r="A7259" t="str">
            <v>OX27 0</v>
          </cell>
          <cell r="B7259">
            <v>334660</v>
          </cell>
          <cell r="C7259" t="str">
            <v/>
          </cell>
          <cell r="D7259" t="str">
            <v/>
          </cell>
          <cell r="E7259" t="str">
            <v/>
          </cell>
          <cell r="F7259" t="str">
            <v/>
          </cell>
          <cell r="G7259" t="str">
            <v/>
          </cell>
        </row>
        <row r="7260">
          <cell r="A7260" t="str">
            <v>OX27 7</v>
          </cell>
          <cell r="B7260" t="str">
            <v/>
          </cell>
          <cell r="C7260" t="str">
            <v/>
          </cell>
          <cell r="D7260" t="str">
            <v/>
          </cell>
          <cell r="E7260" t="str">
            <v/>
          </cell>
          <cell r="F7260" t="str">
            <v/>
          </cell>
          <cell r="G7260" t="str">
            <v/>
          </cell>
        </row>
        <row r="7261">
          <cell r="A7261" t="str">
            <v>OX27 8</v>
          </cell>
          <cell r="B7261">
            <v>2689756</v>
          </cell>
          <cell r="C7261" t="str">
            <v/>
          </cell>
          <cell r="D7261" t="str">
            <v/>
          </cell>
          <cell r="E7261">
            <v>184204.39001276228</v>
          </cell>
          <cell r="F7261">
            <v>438406.3</v>
          </cell>
          <cell r="G7261" t="str">
            <v/>
          </cell>
        </row>
        <row r="7262">
          <cell r="A7262" t="str">
            <v>OX27 9</v>
          </cell>
          <cell r="B7262" t="str">
            <v/>
          </cell>
          <cell r="C7262" t="str">
            <v/>
          </cell>
          <cell r="D7262" t="str">
            <v/>
          </cell>
          <cell r="E7262">
            <v>4115019.2737767296</v>
          </cell>
          <cell r="F7262" t="str">
            <v/>
          </cell>
          <cell r="G7262" t="str">
            <v/>
          </cell>
        </row>
        <row r="7263">
          <cell r="A7263" t="str">
            <v>OX28 1</v>
          </cell>
          <cell r="B7263" t="str">
            <v/>
          </cell>
          <cell r="C7263" t="str">
            <v/>
          </cell>
          <cell r="D7263">
            <v>72102.92</v>
          </cell>
          <cell r="E7263">
            <v>525181.36160960235</v>
          </cell>
          <cell r="F7263" t="str">
            <v/>
          </cell>
          <cell r="G7263" t="str">
            <v/>
          </cell>
        </row>
        <row r="7264">
          <cell r="A7264" t="str">
            <v>OX28 2</v>
          </cell>
          <cell r="B7264" t="str">
            <v/>
          </cell>
          <cell r="C7264" t="str">
            <v/>
          </cell>
          <cell r="D7264" t="str">
            <v/>
          </cell>
          <cell r="E7264" t="str">
            <v/>
          </cell>
          <cell r="F7264" t="str">
            <v/>
          </cell>
          <cell r="G7264" t="str">
            <v/>
          </cell>
        </row>
        <row r="7265">
          <cell r="A7265" t="str">
            <v>OX28 3</v>
          </cell>
          <cell r="B7265" t="str">
            <v/>
          </cell>
          <cell r="C7265" t="str">
            <v/>
          </cell>
          <cell r="D7265" t="str">
            <v/>
          </cell>
          <cell r="E7265" t="str">
            <v/>
          </cell>
          <cell r="F7265" t="str">
            <v/>
          </cell>
          <cell r="G7265" t="str">
            <v/>
          </cell>
        </row>
        <row r="7266">
          <cell r="A7266" t="str">
            <v>OX28 4</v>
          </cell>
          <cell r="B7266" t="str">
            <v/>
          </cell>
          <cell r="C7266" t="str">
            <v/>
          </cell>
          <cell r="D7266" t="str">
            <v/>
          </cell>
          <cell r="E7266" t="str">
            <v/>
          </cell>
          <cell r="F7266" t="str">
            <v/>
          </cell>
          <cell r="G7266" t="str">
            <v/>
          </cell>
        </row>
        <row r="7267">
          <cell r="A7267" t="str">
            <v>OX28 5</v>
          </cell>
          <cell r="B7267">
            <v>132356</v>
          </cell>
          <cell r="C7267" t="str">
            <v/>
          </cell>
          <cell r="D7267" t="str">
            <v/>
          </cell>
          <cell r="E7267">
            <v>103770.09881611422</v>
          </cell>
          <cell r="F7267">
            <v>218406.82</v>
          </cell>
          <cell r="G7267" t="str">
            <v/>
          </cell>
        </row>
        <row r="7268">
          <cell r="A7268" t="str">
            <v>OX28 6</v>
          </cell>
          <cell r="B7268" t="str">
            <v/>
          </cell>
          <cell r="C7268" t="str">
            <v/>
          </cell>
          <cell r="D7268" t="str">
            <v/>
          </cell>
          <cell r="E7268" t="str">
            <v/>
          </cell>
          <cell r="F7268">
            <v>2526029.9099999997</v>
          </cell>
          <cell r="G7268" t="str">
            <v/>
          </cell>
        </row>
        <row r="7269">
          <cell r="A7269" t="str">
            <v>OX28 9</v>
          </cell>
          <cell r="B7269" t="str">
            <v/>
          </cell>
          <cell r="C7269" t="str">
            <v/>
          </cell>
          <cell r="D7269" t="str">
            <v/>
          </cell>
          <cell r="E7269" t="str">
            <v/>
          </cell>
          <cell r="F7269" t="str">
            <v/>
          </cell>
          <cell r="G7269" t="str">
            <v/>
          </cell>
        </row>
        <row r="7270">
          <cell r="A7270" t="str">
            <v>OX29 0</v>
          </cell>
          <cell r="B7270">
            <v>2929009</v>
          </cell>
          <cell r="C7270" t="str">
            <v/>
          </cell>
          <cell r="D7270" t="str">
            <v/>
          </cell>
          <cell r="E7270">
            <v>1407415.3921081359</v>
          </cell>
          <cell r="F7270">
            <v>2065218.8599999999</v>
          </cell>
          <cell r="G7270" t="str">
            <v/>
          </cell>
        </row>
        <row r="7271">
          <cell r="A7271" t="str">
            <v>OX29 4</v>
          </cell>
          <cell r="B7271">
            <v>955315</v>
          </cell>
          <cell r="C7271" t="str">
            <v/>
          </cell>
          <cell r="D7271" t="str">
            <v/>
          </cell>
          <cell r="E7271" t="str">
            <v/>
          </cell>
          <cell r="F7271">
            <v>1070902.9199999997</v>
          </cell>
          <cell r="G7271" t="str">
            <v/>
          </cell>
        </row>
        <row r="7272">
          <cell r="A7272" t="str">
            <v>OX29 5</v>
          </cell>
          <cell r="B7272">
            <v>1910470</v>
          </cell>
          <cell r="C7272" t="str">
            <v/>
          </cell>
          <cell r="D7272" t="str">
            <v/>
          </cell>
          <cell r="E7272" t="str">
            <v/>
          </cell>
          <cell r="F7272" t="str">
            <v/>
          </cell>
          <cell r="G7272" t="str">
            <v/>
          </cell>
        </row>
        <row r="7273">
          <cell r="A7273" t="str">
            <v>OX29 6</v>
          </cell>
          <cell r="B7273" t="str">
            <v/>
          </cell>
          <cell r="C7273" t="str">
            <v/>
          </cell>
          <cell r="D7273" t="str">
            <v/>
          </cell>
          <cell r="E7273" t="str">
            <v/>
          </cell>
          <cell r="F7273">
            <v>912878.70000000007</v>
          </cell>
          <cell r="G7273" t="str">
            <v/>
          </cell>
        </row>
        <row r="7274">
          <cell r="A7274" t="str">
            <v>OX29 7</v>
          </cell>
          <cell r="B7274">
            <v>3425667</v>
          </cell>
          <cell r="C7274" t="str">
            <v/>
          </cell>
          <cell r="D7274" t="str">
            <v/>
          </cell>
          <cell r="E7274">
            <v>2552285.5094194496</v>
          </cell>
          <cell r="F7274" t="str">
            <v/>
          </cell>
          <cell r="G7274" t="str">
            <v/>
          </cell>
        </row>
        <row r="7275">
          <cell r="A7275" t="str">
            <v>OX29 8</v>
          </cell>
          <cell r="B7275">
            <v>1137705</v>
          </cell>
          <cell r="C7275" t="str">
            <v/>
          </cell>
          <cell r="D7275" t="str">
            <v/>
          </cell>
          <cell r="E7275">
            <v>2176241.7840386964</v>
          </cell>
          <cell r="F7275">
            <v>872842.64000000025</v>
          </cell>
          <cell r="G7275" t="str">
            <v/>
          </cell>
        </row>
        <row r="7276">
          <cell r="A7276" t="str">
            <v>OX29 9</v>
          </cell>
          <cell r="B7276" t="str">
            <v/>
          </cell>
          <cell r="C7276" t="str">
            <v/>
          </cell>
          <cell r="D7276" t="str">
            <v/>
          </cell>
          <cell r="E7276" t="str">
            <v/>
          </cell>
          <cell r="F7276">
            <v>188172.76</v>
          </cell>
          <cell r="G7276" t="str">
            <v/>
          </cell>
        </row>
        <row r="7277">
          <cell r="A7277" t="str">
            <v>OX3 0</v>
          </cell>
          <cell r="B7277" t="str">
            <v/>
          </cell>
          <cell r="C7277" t="str">
            <v/>
          </cell>
          <cell r="D7277" t="str">
            <v/>
          </cell>
          <cell r="E7277" t="str">
            <v/>
          </cell>
          <cell r="F7277" t="str">
            <v/>
          </cell>
          <cell r="G7277" t="str">
            <v/>
          </cell>
        </row>
        <row r="7278">
          <cell r="A7278" t="str">
            <v>OX3 3</v>
          </cell>
          <cell r="B7278" t="str">
            <v/>
          </cell>
          <cell r="C7278" t="str">
            <v/>
          </cell>
          <cell r="D7278" t="str">
            <v/>
          </cell>
          <cell r="E7278" t="str">
            <v/>
          </cell>
          <cell r="F7278" t="str">
            <v/>
          </cell>
          <cell r="G7278" t="str">
            <v/>
          </cell>
        </row>
        <row r="7279">
          <cell r="A7279" t="str">
            <v>OX3 7</v>
          </cell>
          <cell r="B7279" t="str">
            <v/>
          </cell>
          <cell r="C7279" t="str">
            <v/>
          </cell>
          <cell r="D7279" t="str">
            <v/>
          </cell>
          <cell r="E7279">
            <v>3943683.9670560751</v>
          </cell>
          <cell r="F7279" t="str">
            <v/>
          </cell>
          <cell r="G7279" t="str">
            <v/>
          </cell>
        </row>
        <row r="7280">
          <cell r="A7280" t="str">
            <v>OX3 8</v>
          </cell>
          <cell r="B7280" t="str">
            <v/>
          </cell>
          <cell r="C7280" t="str">
            <v/>
          </cell>
          <cell r="D7280">
            <v>51338.879999999997</v>
          </cell>
          <cell r="E7280">
            <v>2527803.5234753489</v>
          </cell>
          <cell r="F7280">
            <v>998343.59000000008</v>
          </cell>
          <cell r="G7280" t="str">
            <v/>
          </cell>
        </row>
        <row r="7281">
          <cell r="A7281" t="str">
            <v>OX3 9</v>
          </cell>
          <cell r="B7281">
            <v>2910977</v>
          </cell>
          <cell r="C7281" t="str">
            <v/>
          </cell>
          <cell r="D7281" t="str">
            <v/>
          </cell>
          <cell r="E7281">
            <v>1759473.8748691771</v>
          </cell>
          <cell r="F7281" t="str">
            <v/>
          </cell>
          <cell r="G7281" t="str">
            <v/>
          </cell>
        </row>
        <row r="7282">
          <cell r="A7282" t="str">
            <v>OX33 1</v>
          </cell>
          <cell r="B7282">
            <v>2237858</v>
          </cell>
          <cell r="C7282" t="str">
            <v/>
          </cell>
          <cell r="D7282" t="str">
            <v/>
          </cell>
          <cell r="E7282">
            <v>7944290.3915174156</v>
          </cell>
          <cell r="F7282">
            <v>2898565.02</v>
          </cell>
          <cell r="G7282" t="str">
            <v/>
          </cell>
        </row>
        <row r="7283">
          <cell r="A7283" t="str">
            <v>OX39 4</v>
          </cell>
          <cell r="B7283">
            <v>185057</v>
          </cell>
          <cell r="C7283" t="str">
            <v/>
          </cell>
          <cell r="D7283">
            <v>131152.70000000001</v>
          </cell>
          <cell r="E7283" t="str">
            <v/>
          </cell>
          <cell r="F7283">
            <v>3232013.28</v>
          </cell>
          <cell r="G7283" t="str">
            <v/>
          </cell>
        </row>
        <row r="7284">
          <cell r="A7284" t="str">
            <v>OX4 1</v>
          </cell>
          <cell r="B7284" t="str">
            <v/>
          </cell>
          <cell r="C7284" t="str">
            <v/>
          </cell>
          <cell r="D7284" t="str">
            <v/>
          </cell>
          <cell r="E7284">
            <v>7093828.1629181234</v>
          </cell>
          <cell r="F7284">
            <v>15196547.719999999</v>
          </cell>
          <cell r="G7284" t="str">
            <v/>
          </cell>
        </row>
        <row r="7285">
          <cell r="A7285" t="str">
            <v>OX4 2</v>
          </cell>
          <cell r="B7285" t="str">
            <v/>
          </cell>
          <cell r="C7285" t="str">
            <v/>
          </cell>
          <cell r="D7285" t="str">
            <v/>
          </cell>
          <cell r="E7285">
            <v>3403526.858162188</v>
          </cell>
          <cell r="F7285">
            <v>4744640.0699999994</v>
          </cell>
          <cell r="G7285" t="str">
            <v/>
          </cell>
        </row>
        <row r="7286">
          <cell r="A7286" t="str">
            <v>OX4 3</v>
          </cell>
          <cell r="B7286" t="str">
            <v/>
          </cell>
          <cell r="C7286" t="str">
            <v/>
          </cell>
          <cell r="D7286" t="str">
            <v/>
          </cell>
          <cell r="E7286" t="str">
            <v/>
          </cell>
          <cell r="F7286">
            <v>3826470.4699999993</v>
          </cell>
          <cell r="G7286" t="str">
            <v/>
          </cell>
        </row>
        <row r="7287">
          <cell r="A7287" t="str">
            <v>OX4 4</v>
          </cell>
          <cell r="B7287" t="str">
            <v/>
          </cell>
          <cell r="C7287" t="str">
            <v/>
          </cell>
          <cell r="D7287" t="str">
            <v/>
          </cell>
          <cell r="E7287" t="str">
            <v/>
          </cell>
          <cell r="F7287">
            <v>2094861.13</v>
          </cell>
          <cell r="G7287" t="str">
            <v/>
          </cell>
        </row>
        <row r="7288">
          <cell r="A7288" t="str">
            <v>OX4 6</v>
          </cell>
          <cell r="B7288" t="str">
            <v/>
          </cell>
          <cell r="C7288" t="str">
            <v/>
          </cell>
          <cell r="D7288" t="str">
            <v/>
          </cell>
          <cell r="E7288" t="str">
            <v/>
          </cell>
          <cell r="F7288" t="str">
            <v/>
          </cell>
          <cell r="G7288" t="str">
            <v/>
          </cell>
        </row>
        <row r="7289">
          <cell r="A7289" t="str">
            <v>OX4 7</v>
          </cell>
          <cell r="B7289" t="str">
            <v/>
          </cell>
          <cell r="C7289" t="str">
            <v/>
          </cell>
          <cell r="D7289" t="str">
            <v/>
          </cell>
          <cell r="E7289" t="str">
            <v/>
          </cell>
          <cell r="F7289" t="str">
            <v/>
          </cell>
          <cell r="G7289" t="str">
            <v/>
          </cell>
        </row>
        <row r="7290">
          <cell r="A7290" t="str">
            <v>OX4 9</v>
          </cell>
          <cell r="B7290" t="str">
            <v/>
          </cell>
          <cell r="C7290" t="str">
            <v/>
          </cell>
          <cell r="D7290" t="str">
            <v/>
          </cell>
          <cell r="E7290" t="str">
            <v/>
          </cell>
          <cell r="F7290" t="str">
            <v/>
          </cell>
          <cell r="G7290" t="str">
            <v/>
          </cell>
        </row>
        <row r="7291">
          <cell r="A7291" t="str">
            <v>OX44 7</v>
          </cell>
          <cell r="B7291" t="str">
            <v/>
          </cell>
          <cell r="C7291" t="str">
            <v/>
          </cell>
          <cell r="D7291" t="str">
            <v/>
          </cell>
          <cell r="E7291" t="str">
            <v/>
          </cell>
          <cell r="F7291">
            <v>1760939.5099999998</v>
          </cell>
          <cell r="G7291" t="str">
            <v/>
          </cell>
        </row>
        <row r="7292">
          <cell r="A7292" t="str">
            <v>OX44 9</v>
          </cell>
          <cell r="B7292" t="str">
            <v/>
          </cell>
          <cell r="C7292" t="str">
            <v/>
          </cell>
          <cell r="D7292" t="str">
            <v/>
          </cell>
          <cell r="E7292">
            <v>2303030.3950930568</v>
          </cell>
          <cell r="F7292">
            <v>4375379.3899999997</v>
          </cell>
          <cell r="G7292" t="str">
            <v/>
          </cell>
        </row>
        <row r="7293">
          <cell r="A7293" t="str">
            <v>OX49 5</v>
          </cell>
          <cell r="B7293" t="str">
            <v/>
          </cell>
          <cell r="C7293" t="str">
            <v/>
          </cell>
          <cell r="D7293" t="str">
            <v/>
          </cell>
          <cell r="E7293">
            <v>6465741.1649408676</v>
          </cell>
          <cell r="F7293" t="str">
            <v/>
          </cell>
          <cell r="G7293" t="str">
            <v/>
          </cell>
        </row>
        <row r="7294">
          <cell r="A7294" t="str">
            <v>OX5 1</v>
          </cell>
          <cell r="B7294" t="str">
            <v/>
          </cell>
          <cell r="C7294" t="str">
            <v/>
          </cell>
          <cell r="D7294" t="str">
            <v/>
          </cell>
          <cell r="E7294">
            <v>2795149.5050267386</v>
          </cell>
          <cell r="F7294" t="str">
            <v/>
          </cell>
          <cell r="G7294" t="str">
            <v/>
          </cell>
        </row>
        <row r="7295">
          <cell r="A7295" t="str">
            <v>OX5 2</v>
          </cell>
          <cell r="B7295" t="str">
            <v/>
          </cell>
          <cell r="C7295" t="str">
            <v/>
          </cell>
          <cell r="D7295">
            <v>415442.55</v>
          </cell>
          <cell r="E7295">
            <v>10828656.950952265</v>
          </cell>
          <cell r="F7295" t="str">
            <v/>
          </cell>
          <cell r="G7295" t="str">
            <v/>
          </cell>
        </row>
        <row r="7296">
          <cell r="A7296" t="str">
            <v>OX5 3</v>
          </cell>
          <cell r="B7296" t="str">
            <v/>
          </cell>
          <cell r="C7296" t="str">
            <v/>
          </cell>
          <cell r="D7296" t="str">
            <v/>
          </cell>
          <cell r="E7296" t="str">
            <v/>
          </cell>
          <cell r="F7296">
            <v>591828.42000000004</v>
          </cell>
          <cell r="G7296" t="str">
            <v/>
          </cell>
        </row>
        <row r="7297">
          <cell r="A7297" t="str">
            <v>OX5 9</v>
          </cell>
          <cell r="B7297" t="str">
            <v/>
          </cell>
          <cell r="C7297" t="str">
            <v/>
          </cell>
          <cell r="D7297" t="str">
            <v/>
          </cell>
          <cell r="E7297" t="str">
            <v/>
          </cell>
          <cell r="F7297" t="str">
            <v/>
          </cell>
          <cell r="G7297" t="str">
            <v/>
          </cell>
        </row>
        <row r="7298">
          <cell r="A7298" t="str">
            <v>OX7 3</v>
          </cell>
          <cell r="B7298">
            <v>3162344</v>
          </cell>
          <cell r="C7298" t="str">
            <v/>
          </cell>
          <cell r="D7298" t="str">
            <v/>
          </cell>
          <cell r="E7298">
            <v>3597034.2356455997</v>
          </cell>
          <cell r="F7298">
            <v>1120021.97</v>
          </cell>
          <cell r="G7298" t="str">
            <v/>
          </cell>
        </row>
        <row r="7299">
          <cell r="A7299" t="str">
            <v>OX7 4</v>
          </cell>
          <cell r="B7299">
            <v>5942856</v>
          </cell>
          <cell r="C7299" t="str">
            <v/>
          </cell>
          <cell r="D7299" t="str">
            <v/>
          </cell>
          <cell r="E7299">
            <v>16282868.662600152</v>
          </cell>
          <cell r="F7299" t="str">
            <v/>
          </cell>
          <cell r="G7299" t="str">
            <v/>
          </cell>
        </row>
        <row r="7300">
          <cell r="A7300" t="str">
            <v>OX7 5</v>
          </cell>
          <cell r="B7300">
            <v>1679324</v>
          </cell>
          <cell r="C7300" t="str">
            <v/>
          </cell>
          <cell r="D7300">
            <v>1321798.71</v>
          </cell>
          <cell r="E7300" t="str">
            <v/>
          </cell>
          <cell r="F7300">
            <v>7218079.9799999995</v>
          </cell>
          <cell r="G7300" t="str">
            <v/>
          </cell>
        </row>
        <row r="7301">
          <cell r="A7301" t="str">
            <v>OX7 6</v>
          </cell>
          <cell r="B7301">
            <v>5984257</v>
          </cell>
          <cell r="C7301" t="str">
            <v/>
          </cell>
          <cell r="D7301" t="str">
            <v/>
          </cell>
          <cell r="E7301" t="str">
            <v/>
          </cell>
          <cell r="F7301">
            <v>1737385.0899999999</v>
          </cell>
          <cell r="G7301" t="str">
            <v/>
          </cell>
        </row>
        <row r="7302">
          <cell r="A7302" t="str">
            <v>OX7 7</v>
          </cell>
          <cell r="B7302" t="str">
            <v/>
          </cell>
          <cell r="C7302" t="str">
            <v/>
          </cell>
          <cell r="D7302" t="str">
            <v/>
          </cell>
          <cell r="E7302" t="str">
            <v/>
          </cell>
          <cell r="F7302" t="str">
            <v/>
          </cell>
          <cell r="G7302" t="str">
            <v/>
          </cell>
        </row>
        <row r="7303">
          <cell r="A7303" t="str">
            <v>OX7 9</v>
          </cell>
          <cell r="B7303" t="str">
            <v/>
          </cell>
          <cell r="C7303" t="str">
            <v/>
          </cell>
          <cell r="D7303" t="str">
            <v/>
          </cell>
          <cell r="E7303" t="str">
            <v/>
          </cell>
          <cell r="F7303" t="str">
            <v/>
          </cell>
          <cell r="G7303" t="str">
            <v/>
          </cell>
        </row>
        <row r="7304">
          <cell r="A7304" t="str">
            <v>OX9 0</v>
          </cell>
          <cell r="B7304" t="str">
            <v/>
          </cell>
          <cell r="C7304" t="str">
            <v/>
          </cell>
          <cell r="D7304" t="str">
            <v/>
          </cell>
          <cell r="E7304" t="str">
            <v/>
          </cell>
          <cell r="F7304" t="str">
            <v/>
          </cell>
          <cell r="G7304" t="str">
            <v/>
          </cell>
        </row>
        <row r="7305">
          <cell r="A7305" t="str">
            <v>OX9 2</v>
          </cell>
          <cell r="B7305" t="str">
            <v/>
          </cell>
          <cell r="C7305" t="str">
            <v/>
          </cell>
          <cell r="D7305" t="str">
            <v/>
          </cell>
          <cell r="E7305">
            <v>2346827.8201413648</v>
          </cell>
          <cell r="F7305" t="str">
            <v/>
          </cell>
          <cell r="G7305" t="str">
            <v/>
          </cell>
        </row>
        <row r="7306">
          <cell r="A7306" t="str">
            <v>OX9 3</v>
          </cell>
          <cell r="B7306" t="str">
            <v/>
          </cell>
          <cell r="C7306" t="str">
            <v/>
          </cell>
          <cell r="D7306">
            <v>1319412.82</v>
          </cell>
          <cell r="E7306">
            <v>2113302.5328982309</v>
          </cell>
          <cell r="F7306">
            <v>5972755.5200000005</v>
          </cell>
          <cell r="G7306" t="str">
            <v/>
          </cell>
        </row>
        <row r="7307">
          <cell r="A7307" t="str">
            <v>OX9 7</v>
          </cell>
          <cell r="B7307" t="str">
            <v/>
          </cell>
          <cell r="C7307" t="str">
            <v/>
          </cell>
          <cell r="D7307" t="str">
            <v/>
          </cell>
          <cell r="E7307" t="str">
            <v/>
          </cell>
          <cell r="F7307" t="str">
            <v/>
          </cell>
          <cell r="G7307" t="str">
            <v/>
          </cell>
        </row>
        <row r="7308">
          <cell r="A7308" t="str">
            <v>PA Other</v>
          </cell>
          <cell r="B7308">
            <v>30045549</v>
          </cell>
          <cell r="C7308">
            <v>43639433.330000006</v>
          </cell>
          <cell r="D7308">
            <v>16701491.920000004</v>
          </cell>
          <cell r="E7308">
            <v>37527844.029484689</v>
          </cell>
          <cell r="F7308">
            <v>32274487.920000006</v>
          </cell>
          <cell r="G7308">
            <v>24387650.920000002</v>
          </cell>
        </row>
        <row r="7309">
          <cell r="A7309" t="str">
            <v>PA total</v>
          </cell>
          <cell r="B7309">
            <v>30045549</v>
          </cell>
          <cell r="C7309">
            <v>55423227.680000007</v>
          </cell>
          <cell r="D7309">
            <v>16701491.920000004</v>
          </cell>
          <cell r="E7309">
            <v>71774345.008738279</v>
          </cell>
          <cell r="F7309">
            <v>111241829.13000001</v>
          </cell>
          <cell r="G7309">
            <v>24387650.920000002</v>
          </cell>
        </row>
        <row r="7310">
          <cell r="A7310" t="str">
            <v>PA1 1</v>
          </cell>
          <cell r="B7310" t="str">
            <v/>
          </cell>
          <cell r="C7310" t="str">
            <v/>
          </cell>
          <cell r="D7310" t="str">
            <v/>
          </cell>
          <cell r="E7310">
            <v>2103856.4021304557</v>
          </cell>
          <cell r="F7310">
            <v>2181415.5399999996</v>
          </cell>
          <cell r="G7310" t="str">
            <v/>
          </cell>
        </row>
        <row r="7311">
          <cell r="A7311" t="str">
            <v>PA1 2</v>
          </cell>
          <cell r="B7311" t="str">
            <v/>
          </cell>
          <cell r="C7311" t="str">
            <v/>
          </cell>
          <cell r="D7311" t="str">
            <v/>
          </cell>
          <cell r="E7311">
            <v>522434.82529645745</v>
          </cell>
          <cell r="F7311">
            <v>5383825.2300000004</v>
          </cell>
          <cell r="G7311" t="str">
            <v/>
          </cell>
        </row>
        <row r="7312">
          <cell r="A7312" t="str">
            <v>PA1 3</v>
          </cell>
          <cell r="B7312" t="str">
            <v/>
          </cell>
          <cell r="C7312" t="str">
            <v/>
          </cell>
          <cell r="D7312" t="str">
            <v/>
          </cell>
          <cell r="E7312" t="str">
            <v/>
          </cell>
          <cell r="F7312">
            <v>1389389.9700000002</v>
          </cell>
          <cell r="G7312" t="str">
            <v/>
          </cell>
        </row>
        <row r="7313">
          <cell r="A7313" t="str">
            <v>PA10 2</v>
          </cell>
          <cell r="B7313" t="str">
            <v/>
          </cell>
          <cell r="C7313" t="str">
            <v/>
          </cell>
          <cell r="D7313" t="str">
            <v/>
          </cell>
          <cell r="E7313" t="str">
            <v/>
          </cell>
          <cell r="F7313">
            <v>234084.70999999996</v>
          </cell>
          <cell r="G7313" t="str">
            <v/>
          </cell>
        </row>
        <row r="7314">
          <cell r="A7314" t="str">
            <v>PA11 3</v>
          </cell>
          <cell r="B7314" t="str">
            <v/>
          </cell>
          <cell r="C7314" t="str">
            <v/>
          </cell>
          <cell r="D7314" t="str">
            <v/>
          </cell>
          <cell r="E7314">
            <v>555698.23402406159</v>
          </cell>
          <cell r="F7314">
            <v>3180826.17</v>
          </cell>
          <cell r="G7314" t="str">
            <v/>
          </cell>
        </row>
        <row r="7315">
          <cell r="A7315" t="str">
            <v>PA11 9</v>
          </cell>
          <cell r="B7315" t="str">
            <v/>
          </cell>
          <cell r="C7315" t="str">
            <v/>
          </cell>
          <cell r="D7315" t="str">
            <v/>
          </cell>
          <cell r="E7315" t="str">
            <v/>
          </cell>
          <cell r="F7315" t="str">
            <v/>
          </cell>
          <cell r="G7315" t="str">
            <v/>
          </cell>
        </row>
        <row r="7316">
          <cell r="A7316" t="str">
            <v>PA12 4</v>
          </cell>
          <cell r="B7316" t="str">
            <v/>
          </cell>
          <cell r="C7316" t="str">
            <v/>
          </cell>
          <cell r="D7316" t="str">
            <v/>
          </cell>
          <cell r="E7316">
            <v>1829285.6557243709</v>
          </cell>
          <cell r="F7316">
            <v>1417241.4499999997</v>
          </cell>
          <cell r="G7316" t="str">
            <v/>
          </cell>
        </row>
        <row r="7317">
          <cell r="A7317" t="str">
            <v>PA13 4</v>
          </cell>
          <cell r="B7317" t="str">
            <v/>
          </cell>
          <cell r="C7317" t="str">
            <v/>
          </cell>
          <cell r="D7317" t="str">
            <v/>
          </cell>
          <cell r="E7317" t="str">
            <v/>
          </cell>
          <cell r="F7317">
            <v>2803149.1200000006</v>
          </cell>
          <cell r="G7317" t="str">
            <v/>
          </cell>
        </row>
        <row r="7318">
          <cell r="A7318" t="str">
            <v>PA14 5</v>
          </cell>
          <cell r="B7318" t="str">
            <v/>
          </cell>
          <cell r="C7318" t="str">
            <v/>
          </cell>
          <cell r="D7318" t="str">
            <v/>
          </cell>
          <cell r="E7318" t="str">
            <v/>
          </cell>
          <cell r="F7318" t="str">
            <v/>
          </cell>
          <cell r="G7318" t="str">
            <v/>
          </cell>
        </row>
        <row r="7319">
          <cell r="A7319" t="str">
            <v>PA14 6</v>
          </cell>
          <cell r="B7319" t="str">
            <v/>
          </cell>
          <cell r="C7319" t="str">
            <v/>
          </cell>
          <cell r="D7319" t="str">
            <v/>
          </cell>
          <cell r="E7319" t="str">
            <v/>
          </cell>
          <cell r="F7319">
            <v>987342.22000000009</v>
          </cell>
          <cell r="G7319" t="str">
            <v/>
          </cell>
        </row>
        <row r="7320">
          <cell r="A7320" t="str">
            <v>PA15 1</v>
          </cell>
          <cell r="B7320" t="str">
            <v/>
          </cell>
          <cell r="C7320" t="str">
            <v/>
          </cell>
          <cell r="D7320" t="str">
            <v/>
          </cell>
          <cell r="E7320" t="str">
            <v/>
          </cell>
          <cell r="F7320">
            <v>1711977.57</v>
          </cell>
          <cell r="G7320" t="str">
            <v/>
          </cell>
        </row>
        <row r="7321">
          <cell r="A7321" t="str">
            <v>PA15 2</v>
          </cell>
          <cell r="B7321" t="str">
            <v/>
          </cell>
          <cell r="C7321" t="str">
            <v/>
          </cell>
          <cell r="D7321" t="str">
            <v/>
          </cell>
          <cell r="E7321" t="str">
            <v/>
          </cell>
          <cell r="F7321">
            <v>925620.11</v>
          </cell>
          <cell r="G7321" t="str">
            <v/>
          </cell>
        </row>
        <row r="7322">
          <cell r="A7322" t="str">
            <v>PA15 3</v>
          </cell>
          <cell r="B7322" t="str">
            <v/>
          </cell>
          <cell r="C7322" t="str">
            <v/>
          </cell>
          <cell r="D7322" t="str">
            <v/>
          </cell>
          <cell r="E7322" t="str">
            <v/>
          </cell>
          <cell r="F7322" t="str">
            <v/>
          </cell>
          <cell r="G7322" t="str">
            <v/>
          </cell>
        </row>
        <row r="7323">
          <cell r="A7323" t="str">
            <v>PA15 4</v>
          </cell>
          <cell r="B7323" t="str">
            <v/>
          </cell>
          <cell r="C7323" t="str">
            <v/>
          </cell>
          <cell r="D7323" t="str">
            <v/>
          </cell>
          <cell r="E7323" t="str">
            <v/>
          </cell>
          <cell r="F7323">
            <v>1104890.6299999999</v>
          </cell>
          <cell r="G7323" t="str">
            <v/>
          </cell>
        </row>
        <row r="7324">
          <cell r="A7324" t="str">
            <v>PA15 9</v>
          </cell>
          <cell r="B7324" t="str">
            <v/>
          </cell>
          <cell r="C7324" t="str">
            <v/>
          </cell>
          <cell r="D7324" t="str">
            <v/>
          </cell>
          <cell r="E7324" t="str">
            <v/>
          </cell>
          <cell r="F7324" t="str">
            <v/>
          </cell>
          <cell r="G7324" t="str">
            <v/>
          </cell>
        </row>
        <row r="7325">
          <cell r="A7325" t="str">
            <v>PA16 0</v>
          </cell>
          <cell r="B7325" t="str">
            <v/>
          </cell>
          <cell r="C7325" t="str">
            <v/>
          </cell>
          <cell r="D7325" t="str">
            <v/>
          </cell>
          <cell r="E7325" t="str">
            <v/>
          </cell>
          <cell r="F7325">
            <v>739201.63</v>
          </cell>
          <cell r="G7325" t="str">
            <v/>
          </cell>
        </row>
        <row r="7326">
          <cell r="A7326" t="str">
            <v>PA16 7</v>
          </cell>
          <cell r="B7326" t="str">
            <v/>
          </cell>
          <cell r="C7326" t="str">
            <v/>
          </cell>
          <cell r="D7326" t="str">
            <v/>
          </cell>
          <cell r="E7326" t="str">
            <v/>
          </cell>
          <cell r="F7326" t="str">
            <v/>
          </cell>
          <cell r="G7326" t="str">
            <v/>
          </cell>
        </row>
        <row r="7327">
          <cell r="A7327" t="str">
            <v>PA16 8</v>
          </cell>
          <cell r="B7327" t="str">
            <v/>
          </cell>
          <cell r="C7327" t="str">
            <v/>
          </cell>
          <cell r="D7327" t="str">
            <v/>
          </cell>
          <cell r="E7327" t="str">
            <v/>
          </cell>
          <cell r="F7327">
            <v>654258.91</v>
          </cell>
          <cell r="G7327" t="str">
            <v/>
          </cell>
        </row>
        <row r="7328">
          <cell r="A7328" t="str">
            <v>PA16 9</v>
          </cell>
          <cell r="B7328" t="str">
            <v/>
          </cell>
          <cell r="C7328" t="str">
            <v/>
          </cell>
          <cell r="D7328" t="str">
            <v/>
          </cell>
          <cell r="E7328" t="str">
            <v/>
          </cell>
          <cell r="F7328" t="str">
            <v/>
          </cell>
          <cell r="G7328" t="str">
            <v/>
          </cell>
        </row>
        <row r="7329">
          <cell r="A7329" t="str">
            <v>PA17 5</v>
          </cell>
          <cell r="B7329" t="str">
            <v/>
          </cell>
          <cell r="C7329" t="str">
            <v/>
          </cell>
          <cell r="D7329" t="str">
            <v/>
          </cell>
          <cell r="E7329" t="str">
            <v/>
          </cell>
          <cell r="F7329" t="str">
            <v/>
          </cell>
          <cell r="G7329" t="str">
            <v/>
          </cell>
        </row>
        <row r="7330">
          <cell r="A7330" t="str">
            <v>PA18 6</v>
          </cell>
          <cell r="B7330" t="str">
            <v/>
          </cell>
          <cell r="C7330" t="str">
            <v/>
          </cell>
          <cell r="D7330" t="str">
            <v/>
          </cell>
          <cell r="E7330" t="str">
            <v/>
          </cell>
          <cell r="F7330">
            <v>163402.82</v>
          </cell>
          <cell r="G7330" t="str">
            <v/>
          </cell>
        </row>
        <row r="7331">
          <cell r="A7331" t="str">
            <v>PA19 1</v>
          </cell>
          <cell r="B7331" t="str">
            <v/>
          </cell>
          <cell r="C7331" t="str">
            <v/>
          </cell>
          <cell r="D7331" t="str">
            <v/>
          </cell>
          <cell r="E7331">
            <v>363488.02922549099</v>
          </cell>
          <cell r="F7331">
            <v>1781240.6900000004</v>
          </cell>
          <cell r="G7331" t="str">
            <v/>
          </cell>
        </row>
        <row r="7332">
          <cell r="A7332" t="str">
            <v>PA2 0</v>
          </cell>
          <cell r="B7332" t="str">
            <v/>
          </cell>
          <cell r="C7332" t="str">
            <v/>
          </cell>
          <cell r="D7332" t="str">
            <v/>
          </cell>
          <cell r="E7332" t="str">
            <v/>
          </cell>
          <cell r="F7332" t="str">
            <v/>
          </cell>
          <cell r="G7332" t="str">
            <v/>
          </cell>
        </row>
        <row r="7333">
          <cell r="A7333" t="str">
            <v>PA2 6</v>
          </cell>
          <cell r="B7333" t="str">
            <v/>
          </cell>
          <cell r="C7333" t="str">
            <v/>
          </cell>
          <cell r="D7333" t="str">
            <v/>
          </cell>
          <cell r="E7333">
            <v>1461188.2578011248</v>
          </cell>
          <cell r="F7333">
            <v>1211196.67</v>
          </cell>
          <cell r="G7333" t="str">
            <v/>
          </cell>
        </row>
        <row r="7334">
          <cell r="A7334" t="str">
            <v>PA2 7</v>
          </cell>
          <cell r="B7334" t="str">
            <v/>
          </cell>
          <cell r="C7334" t="str">
            <v/>
          </cell>
          <cell r="D7334" t="str">
            <v/>
          </cell>
          <cell r="E7334" t="str">
            <v/>
          </cell>
          <cell r="F7334" t="str">
            <v/>
          </cell>
          <cell r="G7334" t="str">
            <v/>
          </cell>
        </row>
        <row r="7335">
          <cell r="A7335" t="str">
            <v>PA2 8</v>
          </cell>
          <cell r="B7335" t="str">
            <v/>
          </cell>
          <cell r="C7335" t="str">
            <v/>
          </cell>
          <cell r="D7335" t="str">
            <v/>
          </cell>
          <cell r="E7335" t="str">
            <v/>
          </cell>
          <cell r="F7335">
            <v>177857.43999999997</v>
          </cell>
          <cell r="G7335" t="str">
            <v/>
          </cell>
        </row>
        <row r="7336">
          <cell r="A7336" t="str">
            <v>PA2 9</v>
          </cell>
          <cell r="B7336" t="str">
            <v/>
          </cell>
          <cell r="C7336" t="str">
            <v/>
          </cell>
          <cell r="D7336" t="str">
            <v/>
          </cell>
          <cell r="E7336">
            <v>54051.037649273072</v>
          </cell>
          <cell r="F7336">
            <v>1550320.1299999997</v>
          </cell>
          <cell r="G7336" t="str">
            <v/>
          </cell>
        </row>
        <row r="7337">
          <cell r="A7337" t="str">
            <v>PA20 0</v>
          </cell>
          <cell r="B7337" t="str">
            <v/>
          </cell>
          <cell r="C7337" t="str">
            <v/>
          </cell>
          <cell r="D7337" t="str">
            <v/>
          </cell>
          <cell r="E7337">
            <v>468747.24667280674</v>
          </cell>
          <cell r="F7337">
            <v>1452151.7300000002</v>
          </cell>
          <cell r="G7337" t="str">
            <v/>
          </cell>
        </row>
        <row r="7338">
          <cell r="A7338" t="str">
            <v>PA20 2</v>
          </cell>
          <cell r="B7338" t="str">
            <v/>
          </cell>
          <cell r="C7338" t="str">
            <v/>
          </cell>
          <cell r="D7338" t="str">
            <v/>
          </cell>
          <cell r="E7338" t="str">
            <v/>
          </cell>
          <cell r="F7338" t="str">
            <v/>
          </cell>
          <cell r="G7338" t="str">
            <v/>
          </cell>
        </row>
        <row r="7339">
          <cell r="A7339" t="str">
            <v>PA20 9</v>
          </cell>
          <cell r="B7339" t="str">
            <v/>
          </cell>
          <cell r="C7339" t="str">
            <v/>
          </cell>
          <cell r="D7339" t="str">
            <v/>
          </cell>
          <cell r="E7339">
            <v>1520792.574281516</v>
          </cell>
          <cell r="F7339">
            <v>1166686.1099999999</v>
          </cell>
          <cell r="G7339" t="str">
            <v/>
          </cell>
        </row>
        <row r="7340">
          <cell r="A7340" t="str">
            <v>PA21 2</v>
          </cell>
          <cell r="B7340" t="str">
            <v/>
          </cell>
          <cell r="C7340" t="str">
            <v/>
          </cell>
          <cell r="D7340" t="str">
            <v/>
          </cell>
          <cell r="E7340" t="str">
            <v/>
          </cell>
          <cell r="F7340">
            <v>468183.75999999989</v>
          </cell>
          <cell r="G7340" t="str">
            <v/>
          </cell>
        </row>
        <row r="7341">
          <cell r="A7341" t="str">
            <v>PA22 3</v>
          </cell>
          <cell r="B7341" t="str">
            <v/>
          </cell>
          <cell r="C7341" t="str">
            <v/>
          </cell>
          <cell r="D7341" t="str">
            <v/>
          </cell>
          <cell r="E7341" t="str">
            <v/>
          </cell>
          <cell r="F7341" t="str">
            <v/>
          </cell>
          <cell r="G7341" t="str">
            <v/>
          </cell>
        </row>
        <row r="7342">
          <cell r="A7342" t="str">
            <v>PA23 7</v>
          </cell>
          <cell r="B7342" t="str">
            <v/>
          </cell>
          <cell r="C7342" t="str">
            <v/>
          </cell>
          <cell r="D7342" t="str">
            <v/>
          </cell>
          <cell r="E7342" t="str">
            <v/>
          </cell>
          <cell r="F7342">
            <v>2217547.38</v>
          </cell>
          <cell r="G7342" t="str">
            <v/>
          </cell>
        </row>
        <row r="7343">
          <cell r="A7343" t="str">
            <v>PA23 8</v>
          </cell>
          <cell r="B7343" t="str">
            <v/>
          </cell>
          <cell r="C7343" t="str">
            <v/>
          </cell>
          <cell r="D7343" t="str">
            <v/>
          </cell>
          <cell r="E7343">
            <v>1834995.8841137195</v>
          </cell>
          <cell r="F7343">
            <v>2320407.92</v>
          </cell>
          <cell r="G7343" t="str">
            <v/>
          </cell>
        </row>
        <row r="7344">
          <cell r="A7344" t="str">
            <v>PA23 9</v>
          </cell>
          <cell r="B7344" t="str">
            <v/>
          </cell>
          <cell r="C7344" t="str">
            <v/>
          </cell>
          <cell r="D7344" t="str">
            <v/>
          </cell>
          <cell r="E7344" t="str">
            <v/>
          </cell>
          <cell r="F7344" t="str">
            <v/>
          </cell>
          <cell r="G7344" t="str">
            <v/>
          </cell>
        </row>
        <row r="7345">
          <cell r="A7345" t="str">
            <v>PA24 8</v>
          </cell>
          <cell r="B7345" t="str">
            <v/>
          </cell>
          <cell r="C7345" t="str">
            <v/>
          </cell>
          <cell r="D7345" t="str">
            <v/>
          </cell>
          <cell r="E7345" t="str">
            <v/>
          </cell>
          <cell r="F7345" t="str">
            <v/>
          </cell>
          <cell r="G7345" t="str">
            <v/>
          </cell>
        </row>
        <row r="7346">
          <cell r="A7346" t="str">
            <v>PA25 8</v>
          </cell>
          <cell r="B7346" t="str">
            <v/>
          </cell>
          <cell r="C7346" t="str">
            <v/>
          </cell>
          <cell r="D7346" t="str">
            <v/>
          </cell>
          <cell r="E7346" t="str">
            <v/>
          </cell>
          <cell r="F7346" t="str">
            <v/>
          </cell>
          <cell r="G7346" t="str">
            <v/>
          </cell>
        </row>
        <row r="7347">
          <cell r="A7347" t="str">
            <v>PA26 8</v>
          </cell>
          <cell r="B7347" t="str">
            <v/>
          </cell>
          <cell r="C7347" t="str">
            <v/>
          </cell>
          <cell r="D7347" t="str">
            <v/>
          </cell>
          <cell r="E7347" t="str">
            <v/>
          </cell>
          <cell r="F7347" t="str">
            <v/>
          </cell>
          <cell r="G7347" t="str">
            <v/>
          </cell>
        </row>
        <row r="7348">
          <cell r="A7348" t="str">
            <v>PA27 8</v>
          </cell>
          <cell r="B7348" t="str">
            <v/>
          </cell>
          <cell r="C7348" t="str">
            <v/>
          </cell>
          <cell r="D7348" t="str">
            <v/>
          </cell>
          <cell r="E7348" t="str">
            <v/>
          </cell>
          <cell r="F7348" t="str">
            <v/>
          </cell>
          <cell r="G7348" t="str">
            <v/>
          </cell>
        </row>
        <row r="7349">
          <cell r="A7349" t="str">
            <v>PA28 6</v>
          </cell>
          <cell r="B7349" t="str">
            <v/>
          </cell>
          <cell r="C7349">
            <v>3053680.1800000006</v>
          </cell>
          <cell r="D7349" t="str">
            <v/>
          </cell>
          <cell r="E7349">
            <v>4166404.6015688395</v>
          </cell>
          <cell r="F7349">
            <v>4790435.790000001</v>
          </cell>
          <cell r="G7349" t="str">
            <v/>
          </cell>
        </row>
        <row r="7350">
          <cell r="A7350" t="str">
            <v>PA29 6</v>
          </cell>
          <cell r="B7350" t="str">
            <v/>
          </cell>
          <cell r="C7350" t="str">
            <v/>
          </cell>
          <cell r="D7350" t="str">
            <v/>
          </cell>
          <cell r="E7350">
            <v>3709264.8701307788</v>
          </cell>
          <cell r="F7350">
            <v>1218375.3399999999</v>
          </cell>
          <cell r="G7350" t="str">
            <v/>
          </cell>
        </row>
        <row r="7351">
          <cell r="A7351" t="str">
            <v>PA3 1</v>
          </cell>
          <cell r="B7351" t="str">
            <v/>
          </cell>
          <cell r="C7351" t="str">
            <v/>
          </cell>
          <cell r="D7351" t="str">
            <v/>
          </cell>
          <cell r="E7351">
            <v>749694.9142359253</v>
          </cell>
          <cell r="F7351" t="str">
            <v/>
          </cell>
          <cell r="G7351" t="str">
            <v/>
          </cell>
        </row>
        <row r="7352">
          <cell r="A7352" t="str">
            <v>PA3 2</v>
          </cell>
          <cell r="B7352" t="str">
            <v/>
          </cell>
          <cell r="C7352" t="str">
            <v/>
          </cell>
          <cell r="D7352" t="str">
            <v/>
          </cell>
          <cell r="E7352" t="str">
            <v/>
          </cell>
          <cell r="F7352" t="str">
            <v/>
          </cell>
          <cell r="G7352" t="str">
            <v/>
          </cell>
        </row>
        <row r="7353">
          <cell r="A7353" t="str">
            <v>PA3 3</v>
          </cell>
          <cell r="B7353" t="str">
            <v/>
          </cell>
          <cell r="C7353" t="str">
            <v/>
          </cell>
          <cell r="D7353" t="str">
            <v/>
          </cell>
          <cell r="E7353" t="str">
            <v/>
          </cell>
          <cell r="F7353" t="str">
            <v/>
          </cell>
          <cell r="G7353" t="str">
            <v/>
          </cell>
        </row>
        <row r="7354">
          <cell r="A7354" t="str">
            <v>PA3 4</v>
          </cell>
          <cell r="B7354" t="str">
            <v/>
          </cell>
          <cell r="C7354" t="str">
            <v/>
          </cell>
          <cell r="D7354" t="str">
            <v/>
          </cell>
          <cell r="E7354">
            <v>1757692.5166121954</v>
          </cell>
          <cell r="F7354">
            <v>3485273.4100000006</v>
          </cell>
          <cell r="G7354" t="str">
            <v/>
          </cell>
        </row>
        <row r="7355">
          <cell r="A7355" t="str">
            <v>PA3 9</v>
          </cell>
          <cell r="B7355" t="str">
            <v/>
          </cell>
          <cell r="C7355" t="str">
            <v/>
          </cell>
          <cell r="D7355" t="str">
            <v/>
          </cell>
          <cell r="E7355" t="str">
            <v/>
          </cell>
          <cell r="F7355" t="str">
            <v/>
          </cell>
          <cell r="G7355" t="str">
            <v/>
          </cell>
        </row>
        <row r="7356">
          <cell r="A7356" t="str">
            <v>PA30 8</v>
          </cell>
          <cell r="B7356" t="str">
            <v/>
          </cell>
          <cell r="C7356" t="str">
            <v/>
          </cell>
          <cell r="D7356" t="str">
            <v/>
          </cell>
          <cell r="E7356" t="str">
            <v/>
          </cell>
          <cell r="F7356">
            <v>626178.85</v>
          </cell>
          <cell r="G7356" t="str">
            <v/>
          </cell>
        </row>
        <row r="7357">
          <cell r="A7357" t="str">
            <v>PA31 8</v>
          </cell>
          <cell r="B7357" t="str">
            <v/>
          </cell>
          <cell r="C7357" t="str">
            <v/>
          </cell>
          <cell r="D7357" t="str">
            <v/>
          </cell>
          <cell r="E7357">
            <v>2440655.0150205679</v>
          </cell>
          <cell r="F7357">
            <v>1624423.95</v>
          </cell>
          <cell r="G7357" t="str">
            <v/>
          </cell>
        </row>
        <row r="7358">
          <cell r="A7358" t="str">
            <v>PA31 9</v>
          </cell>
          <cell r="B7358" t="str">
            <v/>
          </cell>
          <cell r="C7358" t="str">
            <v/>
          </cell>
          <cell r="D7358" t="str">
            <v/>
          </cell>
          <cell r="E7358" t="str">
            <v/>
          </cell>
          <cell r="F7358" t="str">
            <v/>
          </cell>
          <cell r="G7358" t="str">
            <v/>
          </cell>
        </row>
        <row r="7359">
          <cell r="A7359" t="str">
            <v>PA32 8</v>
          </cell>
          <cell r="B7359" t="str">
            <v/>
          </cell>
          <cell r="C7359" t="str">
            <v/>
          </cell>
          <cell r="D7359" t="str">
            <v/>
          </cell>
          <cell r="E7359" t="str">
            <v/>
          </cell>
          <cell r="F7359">
            <v>2668517.4699999993</v>
          </cell>
          <cell r="G7359" t="str">
            <v/>
          </cell>
        </row>
        <row r="7360">
          <cell r="A7360" t="str">
            <v>PA33 1</v>
          </cell>
          <cell r="B7360" t="str">
            <v/>
          </cell>
          <cell r="C7360" t="str">
            <v/>
          </cell>
          <cell r="D7360" t="str">
            <v/>
          </cell>
          <cell r="E7360" t="str">
            <v/>
          </cell>
          <cell r="F7360" t="str">
            <v/>
          </cell>
          <cell r="G7360" t="str">
            <v/>
          </cell>
        </row>
        <row r="7361">
          <cell r="A7361" t="str">
            <v>PA34 4</v>
          </cell>
          <cell r="B7361" t="str">
            <v/>
          </cell>
          <cell r="C7361">
            <v>5929512.2400000002</v>
          </cell>
          <cell r="D7361" t="str">
            <v/>
          </cell>
          <cell r="E7361">
            <v>5448598.8856318668</v>
          </cell>
          <cell r="F7361">
            <v>6964876.3800000008</v>
          </cell>
          <cell r="G7361" t="str">
            <v/>
          </cell>
        </row>
        <row r="7362">
          <cell r="A7362" t="str">
            <v>PA34 5</v>
          </cell>
          <cell r="B7362" t="str">
            <v/>
          </cell>
          <cell r="C7362">
            <v>1217453.42</v>
          </cell>
          <cell r="D7362" t="str">
            <v/>
          </cell>
          <cell r="E7362">
            <v>3467363.6978880777</v>
          </cell>
          <cell r="F7362">
            <v>6384681.7499999991</v>
          </cell>
          <cell r="G7362" t="str">
            <v/>
          </cell>
        </row>
        <row r="7363">
          <cell r="A7363" t="str">
            <v>PA34 9</v>
          </cell>
          <cell r="B7363" t="str">
            <v/>
          </cell>
          <cell r="C7363" t="str">
            <v/>
          </cell>
          <cell r="D7363" t="str">
            <v/>
          </cell>
          <cell r="E7363" t="str">
            <v/>
          </cell>
          <cell r="F7363" t="str">
            <v/>
          </cell>
          <cell r="G7363" t="str">
            <v/>
          </cell>
        </row>
        <row r="7364">
          <cell r="A7364" t="str">
            <v>PA35 1</v>
          </cell>
          <cell r="B7364" t="str">
            <v/>
          </cell>
          <cell r="C7364" t="str">
            <v/>
          </cell>
          <cell r="D7364" t="str">
            <v/>
          </cell>
          <cell r="E7364" t="str">
            <v/>
          </cell>
          <cell r="F7364" t="str">
            <v/>
          </cell>
          <cell r="G7364" t="str">
            <v/>
          </cell>
        </row>
        <row r="7365">
          <cell r="A7365" t="str">
            <v>PA36 4</v>
          </cell>
          <cell r="B7365" t="str">
            <v/>
          </cell>
          <cell r="C7365" t="str">
            <v/>
          </cell>
          <cell r="D7365" t="str">
            <v/>
          </cell>
          <cell r="E7365" t="str">
            <v/>
          </cell>
          <cell r="F7365" t="str">
            <v/>
          </cell>
          <cell r="G7365" t="str">
            <v/>
          </cell>
        </row>
        <row r="7366">
          <cell r="A7366" t="str">
            <v>PA37 1</v>
          </cell>
          <cell r="B7366" t="str">
            <v/>
          </cell>
          <cell r="C7366" t="str">
            <v/>
          </cell>
          <cell r="D7366" t="str">
            <v/>
          </cell>
          <cell r="E7366" t="str">
            <v/>
          </cell>
          <cell r="F7366">
            <v>2560083.04</v>
          </cell>
          <cell r="G7366" t="str">
            <v/>
          </cell>
        </row>
        <row r="7367">
          <cell r="A7367" t="str">
            <v>PA38 4</v>
          </cell>
          <cell r="B7367" t="str">
            <v/>
          </cell>
          <cell r="C7367" t="str">
            <v/>
          </cell>
          <cell r="D7367" t="str">
            <v/>
          </cell>
          <cell r="E7367" t="str">
            <v/>
          </cell>
          <cell r="F7367" t="str">
            <v/>
          </cell>
          <cell r="G7367" t="str">
            <v/>
          </cell>
        </row>
        <row r="7368">
          <cell r="A7368" t="str">
            <v>PA4 0</v>
          </cell>
          <cell r="B7368" t="str">
            <v/>
          </cell>
          <cell r="C7368" t="str">
            <v/>
          </cell>
          <cell r="D7368" t="str">
            <v/>
          </cell>
          <cell r="E7368" t="str">
            <v/>
          </cell>
          <cell r="F7368">
            <v>538037.44999999995</v>
          </cell>
          <cell r="G7368" t="str">
            <v/>
          </cell>
        </row>
        <row r="7369">
          <cell r="A7369" t="str">
            <v>PA4 4</v>
          </cell>
          <cell r="B7369" t="str">
            <v/>
          </cell>
          <cell r="C7369" t="str">
            <v/>
          </cell>
          <cell r="D7369" t="str">
            <v/>
          </cell>
          <cell r="E7369" t="str">
            <v/>
          </cell>
          <cell r="F7369" t="str">
            <v/>
          </cell>
          <cell r="G7369" t="str">
            <v/>
          </cell>
        </row>
        <row r="7370">
          <cell r="A7370" t="str">
            <v>PA4 8</v>
          </cell>
          <cell r="B7370" t="str">
            <v/>
          </cell>
          <cell r="C7370" t="str">
            <v/>
          </cell>
          <cell r="D7370" t="str">
            <v/>
          </cell>
          <cell r="E7370" t="str">
            <v/>
          </cell>
          <cell r="F7370">
            <v>4001135.4599999995</v>
          </cell>
          <cell r="G7370" t="str">
            <v/>
          </cell>
        </row>
        <row r="7371">
          <cell r="A7371" t="str">
            <v>PA4 9</v>
          </cell>
          <cell r="B7371" t="str">
            <v/>
          </cell>
          <cell r="C7371" t="str">
            <v/>
          </cell>
          <cell r="D7371" t="str">
            <v/>
          </cell>
          <cell r="E7371" t="str">
            <v/>
          </cell>
          <cell r="F7371">
            <v>1033271.61</v>
          </cell>
          <cell r="G7371" t="str">
            <v/>
          </cell>
        </row>
        <row r="7372">
          <cell r="A7372" t="str">
            <v>PA41 7</v>
          </cell>
          <cell r="B7372" t="str">
            <v/>
          </cell>
          <cell r="C7372" t="str">
            <v/>
          </cell>
          <cell r="D7372" t="str">
            <v/>
          </cell>
          <cell r="E7372" t="str">
            <v/>
          </cell>
          <cell r="F7372" t="str">
            <v/>
          </cell>
          <cell r="G7372" t="str">
            <v/>
          </cell>
        </row>
        <row r="7373">
          <cell r="A7373" t="str">
            <v>PA42 7</v>
          </cell>
          <cell r="B7373" t="str">
            <v/>
          </cell>
          <cell r="C7373" t="str">
            <v/>
          </cell>
          <cell r="D7373" t="str">
            <v/>
          </cell>
          <cell r="E7373" t="str">
            <v/>
          </cell>
          <cell r="F7373">
            <v>617657.17999999993</v>
          </cell>
          <cell r="G7373" t="str">
            <v/>
          </cell>
        </row>
        <row r="7374">
          <cell r="A7374" t="str">
            <v>PA43 7</v>
          </cell>
          <cell r="B7374" t="str">
            <v/>
          </cell>
          <cell r="C7374" t="str">
            <v/>
          </cell>
          <cell r="D7374" t="str">
            <v/>
          </cell>
          <cell r="E7374" t="str">
            <v/>
          </cell>
          <cell r="F7374">
            <v>683871.63000000024</v>
          </cell>
          <cell r="G7374" t="str">
            <v/>
          </cell>
        </row>
        <row r="7375">
          <cell r="A7375" t="str">
            <v>PA44 7</v>
          </cell>
          <cell r="B7375" t="str">
            <v/>
          </cell>
          <cell r="C7375" t="str">
            <v/>
          </cell>
          <cell r="D7375" t="str">
            <v/>
          </cell>
          <cell r="E7375" t="str">
            <v/>
          </cell>
          <cell r="F7375" t="str">
            <v/>
          </cell>
          <cell r="G7375" t="str">
            <v/>
          </cell>
        </row>
        <row r="7376">
          <cell r="A7376" t="str">
            <v>PA45 7</v>
          </cell>
          <cell r="B7376" t="str">
            <v/>
          </cell>
          <cell r="C7376" t="str">
            <v/>
          </cell>
          <cell r="D7376" t="str">
            <v/>
          </cell>
          <cell r="E7376" t="str">
            <v/>
          </cell>
          <cell r="F7376" t="str">
            <v/>
          </cell>
          <cell r="G7376" t="str">
            <v/>
          </cell>
        </row>
        <row r="7377">
          <cell r="A7377" t="str">
            <v>PA46 7</v>
          </cell>
          <cell r="B7377" t="str">
            <v/>
          </cell>
          <cell r="C7377" t="str">
            <v/>
          </cell>
          <cell r="D7377" t="str">
            <v/>
          </cell>
          <cell r="E7377" t="str">
            <v/>
          </cell>
          <cell r="F7377" t="str">
            <v/>
          </cell>
          <cell r="G7377" t="str">
            <v/>
          </cell>
        </row>
        <row r="7378">
          <cell r="A7378" t="str">
            <v>PA47 7</v>
          </cell>
          <cell r="B7378" t="str">
            <v/>
          </cell>
          <cell r="C7378" t="str">
            <v/>
          </cell>
          <cell r="D7378" t="str">
            <v/>
          </cell>
          <cell r="E7378" t="str">
            <v/>
          </cell>
          <cell r="F7378" t="str">
            <v/>
          </cell>
          <cell r="G7378" t="str">
            <v/>
          </cell>
        </row>
        <row r="7379">
          <cell r="A7379" t="str">
            <v>PA48 7</v>
          </cell>
          <cell r="B7379" t="str">
            <v/>
          </cell>
          <cell r="C7379" t="str">
            <v/>
          </cell>
          <cell r="D7379" t="str">
            <v/>
          </cell>
          <cell r="E7379" t="str">
            <v/>
          </cell>
          <cell r="F7379" t="str">
            <v/>
          </cell>
          <cell r="G7379" t="str">
            <v/>
          </cell>
        </row>
        <row r="7380">
          <cell r="A7380" t="str">
            <v>PA49 7</v>
          </cell>
          <cell r="B7380" t="str">
            <v/>
          </cell>
          <cell r="C7380" t="str">
            <v/>
          </cell>
          <cell r="D7380" t="str">
            <v/>
          </cell>
          <cell r="E7380" t="str">
            <v/>
          </cell>
          <cell r="F7380" t="str">
            <v/>
          </cell>
          <cell r="G7380" t="str">
            <v/>
          </cell>
        </row>
        <row r="7381">
          <cell r="A7381" t="str">
            <v>PA5 0</v>
          </cell>
          <cell r="B7381" t="str">
            <v/>
          </cell>
          <cell r="C7381" t="str">
            <v/>
          </cell>
          <cell r="D7381" t="str">
            <v/>
          </cell>
          <cell r="E7381">
            <v>83353.6386839919</v>
          </cell>
          <cell r="F7381">
            <v>337259.83999999997</v>
          </cell>
          <cell r="G7381" t="str">
            <v/>
          </cell>
        </row>
        <row r="7382">
          <cell r="A7382" t="str">
            <v>PA5 5</v>
          </cell>
          <cell r="B7382" t="str">
            <v/>
          </cell>
          <cell r="C7382" t="str">
            <v/>
          </cell>
          <cell r="D7382" t="str">
            <v/>
          </cell>
          <cell r="E7382" t="str">
            <v/>
          </cell>
          <cell r="F7382" t="str">
            <v/>
          </cell>
          <cell r="G7382" t="str">
            <v/>
          </cell>
        </row>
        <row r="7383">
          <cell r="A7383" t="str">
            <v>PA5 8</v>
          </cell>
          <cell r="B7383" t="str">
            <v/>
          </cell>
          <cell r="C7383" t="str">
            <v/>
          </cell>
          <cell r="D7383" t="str">
            <v/>
          </cell>
          <cell r="E7383">
            <v>361160.12709160434</v>
          </cell>
          <cell r="F7383">
            <v>2537994.4700000002</v>
          </cell>
          <cell r="G7383" t="str">
            <v/>
          </cell>
        </row>
        <row r="7384">
          <cell r="A7384" t="str">
            <v>PA5 9</v>
          </cell>
          <cell r="B7384" t="str">
            <v/>
          </cell>
          <cell r="C7384" t="str">
            <v/>
          </cell>
          <cell r="D7384" t="str">
            <v/>
          </cell>
          <cell r="E7384" t="str">
            <v/>
          </cell>
          <cell r="F7384" t="str">
            <v/>
          </cell>
          <cell r="G7384" t="str">
            <v/>
          </cell>
        </row>
        <row r="7385">
          <cell r="A7385" t="str">
            <v>PA6 7</v>
          </cell>
          <cell r="B7385" t="str">
            <v/>
          </cell>
          <cell r="C7385" t="str">
            <v/>
          </cell>
          <cell r="D7385" t="str">
            <v/>
          </cell>
          <cell r="E7385" t="str">
            <v/>
          </cell>
          <cell r="F7385">
            <v>1211116.17</v>
          </cell>
          <cell r="G7385" t="str">
            <v/>
          </cell>
        </row>
        <row r="7386">
          <cell r="A7386" t="str">
            <v>PA60 7</v>
          </cell>
          <cell r="B7386" t="str">
            <v/>
          </cell>
          <cell r="C7386" t="str">
            <v/>
          </cell>
          <cell r="D7386" t="str">
            <v/>
          </cell>
          <cell r="E7386" t="str">
            <v/>
          </cell>
          <cell r="F7386" t="str">
            <v/>
          </cell>
          <cell r="G7386" t="str">
            <v/>
          </cell>
        </row>
        <row r="7387">
          <cell r="A7387" t="str">
            <v>PA61 7</v>
          </cell>
          <cell r="B7387" t="str">
            <v/>
          </cell>
          <cell r="C7387" t="str">
            <v/>
          </cell>
          <cell r="D7387" t="str">
            <v/>
          </cell>
          <cell r="E7387" t="str">
            <v/>
          </cell>
          <cell r="F7387" t="str">
            <v/>
          </cell>
          <cell r="G7387" t="str">
            <v/>
          </cell>
        </row>
        <row r="7388">
          <cell r="A7388" t="str">
            <v>PA62 6</v>
          </cell>
          <cell r="B7388" t="str">
            <v/>
          </cell>
          <cell r="C7388" t="str">
            <v/>
          </cell>
          <cell r="D7388" t="str">
            <v/>
          </cell>
          <cell r="E7388" t="str">
            <v/>
          </cell>
          <cell r="F7388" t="str">
            <v/>
          </cell>
          <cell r="G7388" t="str">
            <v/>
          </cell>
        </row>
        <row r="7389">
          <cell r="A7389" t="str">
            <v>PA63 6</v>
          </cell>
          <cell r="B7389" t="str">
            <v/>
          </cell>
          <cell r="C7389" t="str">
            <v/>
          </cell>
          <cell r="D7389" t="str">
            <v/>
          </cell>
          <cell r="E7389" t="str">
            <v/>
          </cell>
          <cell r="F7389" t="str">
            <v/>
          </cell>
          <cell r="G7389" t="str">
            <v/>
          </cell>
        </row>
        <row r="7390">
          <cell r="A7390" t="str">
            <v>PA64 6</v>
          </cell>
          <cell r="B7390" t="str">
            <v/>
          </cell>
          <cell r="C7390" t="str">
            <v/>
          </cell>
          <cell r="D7390" t="str">
            <v/>
          </cell>
          <cell r="E7390" t="str">
            <v/>
          </cell>
          <cell r="F7390" t="str">
            <v/>
          </cell>
          <cell r="G7390" t="str">
            <v/>
          </cell>
        </row>
        <row r="7391">
          <cell r="A7391" t="str">
            <v>PA65 6</v>
          </cell>
          <cell r="B7391" t="str">
            <v/>
          </cell>
          <cell r="C7391" t="str">
            <v/>
          </cell>
          <cell r="D7391" t="str">
            <v/>
          </cell>
          <cell r="E7391" t="str">
            <v/>
          </cell>
          <cell r="F7391" t="str">
            <v/>
          </cell>
          <cell r="G7391" t="str">
            <v/>
          </cell>
        </row>
        <row r="7392">
          <cell r="A7392" t="str">
            <v>PA66 6</v>
          </cell>
          <cell r="B7392" t="str">
            <v/>
          </cell>
          <cell r="C7392" t="str">
            <v/>
          </cell>
          <cell r="D7392" t="str">
            <v/>
          </cell>
          <cell r="E7392" t="str">
            <v/>
          </cell>
          <cell r="F7392" t="str">
            <v/>
          </cell>
          <cell r="G7392" t="str">
            <v/>
          </cell>
        </row>
        <row r="7393">
          <cell r="A7393" t="str">
            <v>PA67 6</v>
          </cell>
          <cell r="B7393" t="str">
            <v/>
          </cell>
          <cell r="C7393" t="str">
            <v/>
          </cell>
          <cell r="D7393" t="str">
            <v/>
          </cell>
          <cell r="E7393" t="str">
            <v/>
          </cell>
          <cell r="F7393" t="str">
            <v/>
          </cell>
          <cell r="G7393" t="str">
            <v/>
          </cell>
        </row>
        <row r="7394">
          <cell r="A7394" t="str">
            <v>PA68 6</v>
          </cell>
          <cell r="B7394" t="str">
            <v/>
          </cell>
          <cell r="C7394" t="str">
            <v/>
          </cell>
          <cell r="D7394" t="str">
            <v/>
          </cell>
          <cell r="E7394" t="str">
            <v/>
          </cell>
          <cell r="F7394" t="str">
            <v/>
          </cell>
          <cell r="G7394" t="str">
            <v/>
          </cell>
        </row>
        <row r="7395">
          <cell r="A7395" t="str">
            <v>PA69 6</v>
          </cell>
          <cell r="B7395" t="str">
            <v/>
          </cell>
          <cell r="C7395" t="str">
            <v/>
          </cell>
          <cell r="D7395" t="str">
            <v/>
          </cell>
          <cell r="E7395" t="str">
            <v/>
          </cell>
          <cell r="F7395" t="str">
            <v/>
          </cell>
          <cell r="G7395" t="str">
            <v/>
          </cell>
        </row>
        <row r="7396">
          <cell r="A7396" t="str">
            <v>PA7 5</v>
          </cell>
          <cell r="B7396" t="str">
            <v/>
          </cell>
          <cell r="C7396" t="str">
            <v/>
          </cell>
          <cell r="D7396" t="str">
            <v/>
          </cell>
          <cell r="E7396">
            <v>238989.38780524596</v>
          </cell>
          <cell r="F7396" t="str">
            <v/>
          </cell>
          <cell r="G7396" t="str">
            <v/>
          </cell>
        </row>
        <row r="7397">
          <cell r="A7397" t="str">
            <v>PA7 9</v>
          </cell>
          <cell r="B7397" t="str">
            <v/>
          </cell>
          <cell r="C7397" t="str">
            <v/>
          </cell>
          <cell r="D7397" t="str">
            <v/>
          </cell>
          <cell r="E7397" t="str">
            <v/>
          </cell>
          <cell r="F7397" t="str">
            <v/>
          </cell>
          <cell r="G7397" t="str">
            <v/>
          </cell>
        </row>
        <row r="7398">
          <cell r="A7398" t="str">
            <v>PA70 6</v>
          </cell>
          <cell r="B7398" t="str">
            <v/>
          </cell>
          <cell r="C7398" t="str">
            <v/>
          </cell>
          <cell r="D7398" t="str">
            <v/>
          </cell>
          <cell r="E7398" t="str">
            <v/>
          </cell>
          <cell r="F7398" t="str">
            <v/>
          </cell>
          <cell r="G7398" t="str">
            <v/>
          </cell>
        </row>
        <row r="7399">
          <cell r="A7399" t="str">
            <v>PA71 6</v>
          </cell>
          <cell r="B7399" t="str">
            <v/>
          </cell>
          <cell r="C7399" t="str">
            <v/>
          </cell>
          <cell r="D7399" t="str">
            <v/>
          </cell>
          <cell r="E7399" t="str">
            <v/>
          </cell>
          <cell r="F7399" t="str">
            <v/>
          </cell>
          <cell r="G7399" t="str">
            <v/>
          </cell>
        </row>
        <row r="7400">
          <cell r="A7400" t="str">
            <v>PA72 6</v>
          </cell>
          <cell r="B7400" t="str">
            <v/>
          </cell>
          <cell r="C7400" t="str">
            <v/>
          </cell>
          <cell r="D7400" t="str">
            <v/>
          </cell>
          <cell r="E7400" t="str">
            <v/>
          </cell>
          <cell r="F7400" t="str">
            <v/>
          </cell>
          <cell r="G7400" t="str">
            <v/>
          </cell>
        </row>
        <row r="7401">
          <cell r="A7401" t="str">
            <v>PA73 6</v>
          </cell>
          <cell r="B7401" t="str">
            <v/>
          </cell>
          <cell r="C7401" t="str">
            <v/>
          </cell>
          <cell r="D7401" t="str">
            <v/>
          </cell>
          <cell r="E7401" t="str">
            <v/>
          </cell>
          <cell r="F7401" t="str">
            <v/>
          </cell>
          <cell r="G7401" t="str">
            <v/>
          </cell>
        </row>
        <row r="7402">
          <cell r="A7402" t="str">
            <v>PA74 6</v>
          </cell>
          <cell r="B7402" t="str">
            <v/>
          </cell>
          <cell r="C7402" t="str">
            <v/>
          </cell>
          <cell r="D7402" t="str">
            <v/>
          </cell>
          <cell r="E7402" t="str">
            <v/>
          </cell>
          <cell r="F7402" t="str">
            <v/>
          </cell>
          <cell r="G7402" t="str">
            <v/>
          </cell>
        </row>
        <row r="7403">
          <cell r="A7403" t="str">
            <v>PA75 6</v>
          </cell>
          <cell r="B7403" t="str">
            <v/>
          </cell>
          <cell r="C7403">
            <v>1583148.51</v>
          </cell>
          <cell r="D7403" t="str">
            <v/>
          </cell>
          <cell r="E7403">
            <v>1072710.9268262803</v>
          </cell>
          <cell r="F7403">
            <v>955386.56000000017</v>
          </cell>
          <cell r="G7403" t="str">
            <v/>
          </cell>
        </row>
        <row r="7404">
          <cell r="A7404" t="str">
            <v>PA76 6</v>
          </cell>
          <cell r="B7404" t="str">
            <v/>
          </cell>
          <cell r="C7404" t="str">
            <v/>
          </cell>
          <cell r="D7404" t="str">
            <v/>
          </cell>
          <cell r="E7404" t="str">
            <v/>
          </cell>
          <cell r="F7404" t="str">
            <v/>
          </cell>
          <cell r="G7404" t="str">
            <v/>
          </cell>
        </row>
        <row r="7405">
          <cell r="A7405" t="str">
            <v>PA77 6</v>
          </cell>
          <cell r="B7405" t="str">
            <v/>
          </cell>
          <cell r="C7405" t="str">
            <v/>
          </cell>
          <cell r="D7405" t="str">
            <v/>
          </cell>
          <cell r="E7405" t="str">
            <v/>
          </cell>
          <cell r="F7405">
            <v>832038.9</v>
          </cell>
          <cell r="G7405" t="str">
            <v/>
          </cell>
        </row>
        <row r="7406">
          <cell r="A7406" t="str">
            <v>PA78 6</v>
          </cell>
          <cell r="B7406" t="str">
            <v/>
          </cell>
          <cell r="C7406" t="str">
            <v/>
          </cell>
          <cell r="D7406" t="str">
            <v/>
          </cell>
          <cell r="E7406" t="str">
            <v/>
          </cell>
          <cell r="F7406" t="str">
            <v/>
          </cell>
          <cell r="G7406" t="str">
            <v/>
          </cell>
        </row>
        <row r="7407">
          <cell r="A7407" t="str">
            <v>PA8 6</v>
          </cell>
          <cell r="B7407" t="str">
            <v/>
          </cell>
          <cell r="C7407" t="str">
            <v/>
          </cell>
          <cell r="D7407" t="str">
            <v/>
          </cell>
          <cell r="E7407">
            <v>36074.250838938504</v>
          </cell>
          <cell r="F7407">
            <v>89230.87999999999</v>
          </cell>
          <cell r="G7407" t="str">
            <v/>
          </cell>
        </row>
        <row r="7408">
          <cell r="A7408" t="str">
            <v>PA8 7</v>
          </cell>
          <cell r="B7408" t="str">
            <v/>
          </cell>
          <cell r="C7408" t="str">
            <v/>
          </cell>
          <cell r="D7408" t="str">
            <v/>
          </cell>
          <cell r="E7408" t="str">
            <v/>
          </cell>
          <cell r="F7408">
            <v>585277.17000000016</v>
          </cell>
          <cell r="G7408" t="str">
            <v/>
          </cell>
        </row>
        <row r="7409">
          <cell r="A7409" t="str">
            <v>PA8 9</v>
          </cell>
          <cell r="B7409" t="str">
            <v/>
          </cell>
          <cell r="C7409" t="str">
            <v/>
          </cell>
          <cell r="D7409" t="str">
            <v/>
          </cell>
          <cell r="E7409" t="str">
            <v/>
          </cell>
          <cell r="F7409" t="str">
            <v/>
          </cell>
          <cell r="G7409" t="str">
            <v/>
          </cell>
        </row>
        <row r="7410">
          <cell r="A7410" t="str">
            <v>PA80 5</v>
          </cell>
          <cell r="B7410" t="str">
            <v/>
          </cell>
          <cell r="C7410" t="str">
            <v/>
          </cell>
          <cell r="D7410" t="str">
            <v/>
          </cell>
          <cell r="E7410" t="str">
            <v/>
          </cell>
          <cell r="F7410" t="str">
            <v/>
          </cell>
          <cell r="G7410" t="str">
            <v/>
          </cell>
        </row>
        <row r="7411">
          <cell r="A7411" t="str">
            <v>PA9 1</v>
          </cell>
          <cell r="B7411" t="str">
            <v/>
          </cell>
          <cell r="C7411" t="str">
            <v/>
          </cell>
          <cell r="D7411" t="str">
            <v/>
          </cell>
          <cell r="E7411" t="str">
            <v/>
          </cell>
          <cell r="F7411" t="str">
            <v/>
          </cell>
          <cell r="G7411" t="str">
            <v/>
          </cell>
        </row>
        <row r="7412">
          <cell r="A7412" t="str">
            <v>PE Other</v>
          </cell>
          <cell r="B7412">
            <v>120257841</v>
          </cell>
          <cell r="C7412">
            <v>34315384.000000007</v>
          </cell>
          <cell r="D7412">
            <v>137474920.91000003</v>
          </cell>
          <cell r="E7412">
            <v>131510955.60937288</v>
          </cell>
          <cell r="F7412">
            <v>211635282.49999997</v>
          </cell>
          <cell r="G7412">
            <v>60554905.139999948</v>
          </cell>
        </row>
        <row r="7413">
          <cell r="A7413" t="str">
            <v>PE total</v>
          </cell>
          <cell r="B7413">
            <v>436274564</v>
          </cell>
          <cell r="C7413">
            <v>34315384.000000007</v>
          </cell>
          <cell r="D7413">
            <v>166935055.53000003</v>
          </cell>
          <cell r="E7413">
            <v>452414134.54724872</v>
          </cell>
          <cell r="F7413">
            <v>410930504.13999993</v>
          </cell>
          <cell r="G7413">
            <v>74314225.479999945</v>
          </cell>
        </row>
        <row r="7414">
          <cell r="A7414" t="str">
            <v>PE1 1</v>
          </cell>
          <cell r="B7414">
            <v>3043351</v>
          </cell>
          <cell r="C7414" t="str">
            <v/>
          </cell>
          <cell r="D7414" t="str">
            <v/>
          </cell>
          <cell r="E7414">
            <v>1600147.6496576096</v>
          </cell>
          <cell r="F7414" t="str">
            <v/>
          </cell>
          <cell r="G7414" t="str">
            <v/>
          </cell>
        </row>
        <row r="7415">
          <cell r="A7415" t="str">
            <v>PE1 2</v>
          </cell>
          <cell r="B7415">
            <v>1572609</v>
          </cell>
          <cell r="C7415" t="str">
            <v/>
          </cell>
          <cell r="D7415" t="str">
            <v/>
          </cell>
          <cell r="E7415">
            <v>8368265.4683229132</v>
          </cell>
          <cell r="F7415">
            <v>3833603.4900000007</v>
          </cell>
          <cell r="G7415" t="str">
            <v/>
          </cell>
        </row>
        <row r="7416">
          <cell r="A7416" t="str">
            <v>PE1 3</v>
          </cell>
          <cell r="B7416" t="str">
            <v/>
          </cell>
          <cell r="C7416" t="str">
            <v/>
          </cell>
          <cell r="D7416" t="str">
            <v/>
          </cell>
          <cell r="E7416" t="str">
            <v/>
          </cell>
          <cell r="F7416" t="str">
            <v/>
          </cell>
          <cell r="G7416">
            <v>1549736.06</v>
          </cell>
        </row>
        <row r="7417">
          <cell r="A7417" t="str">
            <v>PE1 4</v>
          </cell>
          <cell r="B7417">
            <v>2358704</v>
          </cell>
          <cell r="C7417" t="str">
            <v/>
          </cell>
          <cell r="D7417" t="str">
            <v/>
          </cell>
          <cell r="E7417">
            <v>2748682.8206569636</v>
          </cell>
          <cell r="F7417">
            <v>7940944.7800000012</v>
          </cell>
          <cell r="G7417" t="str">
            <v/>
          </cell>
        </row>
        <row r="7418">
          <cell r="A7418" t="str">
            <v>PE1 5</v>
          </cell>
          <cell r="B7418">
            <v>6133454</v>
          </cell>
          <cell r="C7418" t="str">
            <v/>
          </cell>
          <cell r="D7418" t="str">
            <v/>
          </cell>
          <cell r="E7418">
            <v>4029888.5510691106</v>
          </cell>
          <cell r="F7418">
            <v>5367664.9400000004</v>
          </cell>
          <cell r="G7418" t="str">
            <v/>
          </cell>
        </row>
        <row r="7419">
          <cell r="A7419" t="str">
            <v>PE1 9</v>
          </cell>
          <cell r="B7419" t="str">
            <v/>
          </cell>
          <cell r="C7419" t="str">
            <v/>
          </cell>
          <cell r="D7419" t="str">
            <v/>
          </cell>
          <cell r="E7419" t="str">
            <v/>
          </cell>
          <cell r="F7419" t="str">
            <v/>
          </cell>
          <cell r="G7419" t="str">
            <v/>
          </cell>
        </row>
        <row r="7420">
          <cell r="A7420" t="str">
            <v>PE10 0</v>
          </cell>
          <cell r="B7420">
            <v>5050709</v>
          </cell>
          <cell r="C7420" t="str">
            <v/>
          </cell>
          <cell r="D7420" t="str">
            <v/>
          </cell>
          <cell r="E7420">
            <v>10064228.901168805</v>
          </cell>
          <cell r="F7420">
            <v>6279625.6500000013</v>
          </cell>
          <cell r="G7420" t="str">
            <v/>
          </cell>
        </row>
        <row r="7421">
          <cell r="A7421" t="str">
            <v>PE10 1</v>
          </cell>
          <cell r="B7421" t="str">
            <v/>
          </cell>
          <cell r="C7421" t="str">
            <v/>
          </cell>
          <cell r="D7421" t="str">
            <v/>
          </cell>
          <cell r="E7421" t="str">
            <v/>
          </cell>
          <cell r="F7421" t="str">
            <v/>
          </cell>
          <cell r="G7421" t="str">
            <v/>
          </cell>
        </row>
        <row r="7422">
          <cell r="A7422" t="str">
            <v>PE10 9</v>
          </cell>
          <cell r="B7422">
            <v>4554505</v>
          </cell>
          <cell r="C7422" t="str">
            <v/>
          </cell>
          <cell r="D7422" t="str">
            <v/>
          </cell>
          <cell r="E7422">
            <v>1764143.4474329578</v>
          </cell>
          <cell r="F7422">
            <v>2464618.0099999998</v>
          </cell>
          <cell r="G7422" t="str">
            <v/>
          </cell>
        </row>
        <row r="7423">
          <cell r="A7423" t="str">
            <v>PE11 1</v>
          </cell>
          <cell r="B7423">
            <v>1502840</v>
          </cell>
          <cell r="C7423" t="str">
            <v/>
          </cell>
          <cell r="D7423">
            <v>67387.97</v>
          </cell>
          <cell r="E7423">
            <v>6091988.8538850499</v>
          </cell>
          <cell r="F7423" t="str">
            <v/>
          </cell>
          <cell r="G7423" t="str">
            <v/>
          </cell>
        </row>
        <row r="7424">
          <cell r="A7424" t="str">
            <v>PE11 2</v>
          </cell>
          <cell r="B7424" t="str">
            <v/>
          </cell>
          <cell r="C7424" t="str">
            <v/>
          </cell>
          <cell r="D7424" t="str">
            <v/>
          </cell>
          <cell r="E7424">
            <v>1822562.3777784347</v>
          </cell>
          <cell r="F7424" t="str">
            <v/>
          </cell>
          <cell r="G7424" t="str">
            <v/>
          </cell>
        </row>
        <row r="7425">
          <cell r="A7425" t="str">
            <v>PE11 3</v>
          </cell>
          <cell r="B7425">
            <v>6936899</v>
          </cell>
          <cell r="C7425" t="str">
            <v/>
          </cell>
          <cell r="D7425">
            <v>4466807.1500000004</v>
          </cell>
          <cell r="E7425">
            <v>8989748.554081833</v>
          </cell>
          <cell r="F7425" t="str">
            <v/>
          </cell>
          <cell r="G7425" t="str">
            <v/>
          </cell>
        </row>
        <row r="7426">
          <cell r="A7426" t="str">
            <v>PE11 4</v>
          </cell>
          <cell r="B7426">
            <v>1311570</v>
          </cell>
          <cell r="C7426" t="str">
            <v/>
          </cell>
          <cell r="D7426" t="str">
            <v/>
          </cell>
          <cell r="E7426">
            <v>9850329.6745038703</v>
          </cell>
          <cell r="F7426">
            <v>7364113.9800000004</v>
          </cell>
          <cell r="G7426" t="str">
            <v/>
          </cell>
        </row>
        <row r="7427">
          <cell r="A7427" t="str">
            <v>PE11 9</v>
          </cell>
          <cell r="B7427" t="str">
            <v/>
          </cell>
          <cell r="C7427" t="str">
            <v/>
          </cell>
          <cell r="D7427" t="str">
            <v/>
          </cell>
          <cell r="E7427" t="str">
            <v/>
          </cell>
          <cell r="F7427" t="str">
            <v/>
          </cell>
          <cell r="G7427" t="str">
            <v/>
          </cell>
        </row>
        <row r="7428">
          <cell r="A7428" t="str">
            <v>PE12 0</v>
          </cell>
          <cell r="B7428">
            <v>2198269</v>
          </cell>
          <cell r="C7428" t="str">
            <v/>
          </cell>
          <cell r="D7428" t="str">
            <v/>
          </cell>
          <cell r="E7428">
            <v>4833062.7955970578</v>
          </cell>
          <cell r="F7428">
            <v>4181049.5300000003</v>
          </cell>
          <cell r="G7428" t="str">
            <v/>
          </cell>
        </row>
        <row r="7429">
          <cell r="A7429" t="str">
            <v>PE12 2</v>
          </cell>
          <cell r="B7429" t="str">
            <v/>
          </cell>
          <cell r="C7429" t="str">
            <v/>
          </cell>
          <cell r="D7429" t="str">
            <v/>
          </cell>
          <cell r="E7429" t="str">
            <v/>
          </cell>
          <cell r="F7429" t="str">
            <v/>
          </cell>
          <cell r="G7429" t="str">
            <v/>
          </cell>
        </row>
        <row r="7430">
          <cell r="A7430" t="str">
            <v>PE12 6</v>
          </cell>
          <cell r="B7430">
            <v>7489758</v>
          </cell>
          <cell r="C7430" t="str">
            <v/>
          </cell>
          <cell r="D7430">
            <v>3718148.79</v>
          </cell>
          <cell r="E7430">
            <v>4181186.1981162229</v>
          </cell>
          <cell r="F7430" t="str">
            <v/>
          </cell>
          <cell r="G7430" t="str">
            <v/>
          </cell>
        </row>
        <row r="7431">
          <cell r="A7431" t="str">
            <v>PE12 7</v>
          </cell>
          <cell r="B7431" t="str">
            <v/>
          </cell>
          <cell r="C7431" t="str">
            <v/>
          </cell>
          <cell r="D7431" t="str">
            <v/>
          </cell>
          <cell r="E7431" t="str">
            <v/>
          </cell>
          <cell r="F7431">
            <v>901415.87000000011</v>
          </cell>
          <cell r="G7431" t="str">
            <v/>
          </cell>
        </row>
        <row r="7432">
          <cell r="A7432" t="str">
            <v>PE12 8</v>
          </cell>
          <cell r="B7432" t="str">
            <v/>
          </cell>
          <cell r="C7432" t="str">
            <v/>
          </cell>
          <cell r="D7432" t="str">
            <v/>
          </cell>
          <cell r="E7432" t="str">
            <v/>
          </cell>
          <cell r="F7432">
            <v>4193122.98</v>
          </cell>
          <cell r="G7432" t="str">
            <v/>
          </cell>
        </row>
        <row r="7433">
          <cell r="A7433" t="str">
            <v>PE12 9</v>
          </cell>
          <cell r="B7433">
            <v>4258923</v>
          </cell>
          <cell r="C7433" t="str">
            <v/>
          </cell>
          <cell r="D7433" t="str">
            <v/>
          </cell>
          <cell r="E7433">
            <v>8216208.7558344752</v>
          </cell>
          <cell r="F7433">
            <v>4730461.62</v>
          </cell>
          <cell r="G7433" t="str">
            <v/>
          </cell>
        </row>
        <row r="7434">
          <cell r="A7434" t="str">
            <v>PE13 1</v>
          </cell>
          <cell r="B7434">
            <v>988099</v>
          </cell>
          <cell r="C7434" t="str">
            <v/>
          </cell>
          <cell r="D7434" t="str">
            <v/>
          </cell>
          <cell r="E7434">
            <v>1831696.3908726189</v>
          </cell>
          <cell r="F7434" t="str">
            <v/>
          </cell>
          <cell r="G7434" t="str">
            <v/>
          </cell>
        </row>
        <row r="7435">
          <cell r="A7435" t="str">
            <v>PE13 2</v>
          </cell>
          <cell r="B7435">
            <v>3648772</v>
          </cell>
          <cell r="C7435" t="str">
            <v/>
          </cell>
          <cell r="D7435" t="str">
            <v/>
          </cell>
          <cell r="E7435">
            <v>1445692.5643995481</v>
          </cell>
          <cell r="F7435">
            <v>1174440.8200000003</v>
          </cell>
          <cell r="G7435" t="str">
            <v/>
          </cell>
        </row>
        <row r="7436">
          <cell r="A7436" t="str">
            <v>PE13 3</v>
          </cell>
          <cell r="B7436">
            <v>267581</v>
          </cell>
          <cell r="C7436" t="str">
            <v/>
          </cell>
          <cell r="D7436" t="str">
            <v/>
          </cell>
          <cell r="E7436" t="str">
            <v/>
          </cell>
          <cell r="F7436">
            <v>241264.39</v>
          </cell>
          <cell r="G7436" t="str">
            <v/>
          </cell>
        </row>
        <row r="7437">
          <cell r="A7437" t="str">
            <v>PE13 4</v>
          </cell>
          <cell r="B7437" t="str">
            <v/>
          </cell>
          <cell r="C7437" t="str">
            <v/>
          </cell>
          <cell r="D7437" t="str">
            <v/>
          </cell>
          <cell r="E7437">
            <v>4786369.0045768013</v>
          </cell>
          <cell r="F7437">
            <v>2975686.2300000009</v>
          </cell>
          <cell r="G7437" t="str">
            <v/>
          </cell>
        </row>
        <row r="7438">
          <cell r="A7438" t="str">
            <v>PE13 5</v>
          </cell>
          <cell r="B7438">
            <v>1792875</v>
          </cell>
          <cell r="C7438" t="str">
            <v/>
          </cell>
          <cell r="D7438" t="str">
            <v/>
          </cell>
          <cell r="E7438">
            <v>1641512.6684063701</v>
          </cell>
          <cell r="F7438" t="str">
            <v/>
          </cell>
          <cell r="G7438" t="str">
            <v/>
          </cell>
        </row>
        <row r="7439">
          <cell r="A7439" t="str">
            <v>PE14 0</v>
          </cell>
          <cell r="B7439" t="str">
            <v/>
          </cell>
          <cell r="C7439" t="str">
            <v/>
          </cell>
          <cell r="D7439" t="str">
            <v/>
          </cell>
          <cell r="E7439">
            <v>603768.39026938868</v>
          </cell>
          <cell r="F7439" t="str">
            <v/>
          </cell>
          <cell r="G7439" t="str">
            <v/>
          </cell>
        </row>
        <row r="7440">
          <cell r="A7440" t="str">
            <v>PE14 4</v>
          </cell>
          <cell r="B7440" t="str">
            <v/>
          </cell>
          <cell r="C7440" t="str">
            <v/>
          </cell>
          <cell r="D7440" t="str">
            <v/>
          </cell>
          <cell r="E7440" t="str">
            <v/>
          </cell>
          <cell r="F7440" t="str">
            <v/>
          </cell>
          <cell r="G7440" t="str">
            <v/>
          </cell>
        </row>
        <row r="7441">
          <cell r="A7441" t="str">
            <v>PE14 7</v>
          </cell>
          <cell r="B7441">
            <v>3078306</v>
          </cell>
          <cell r="C7441" t="str">
            <v/>
          </cell>
          <cell r="D7441" t="str">
            <v/>
          </cell>
          <cell r="E7441">
            <v>3760357.5314365691</v>
          </cell>
          <cell r="F7441">
            <v>5188919.26</v>
          </cell>
          <cell r="G7441" t="str">
            <v/>
          </cell>
        </row>
        <row r="7442">
          <cell r="A7442" t="str">
            <v>PE14 8</v>
          </cell>
          <cell r="B7442">
            <v>5913729</v>
          </cell>
          <cell r="C7442" t="str">
            <v/>
          </cell>
          <cell r="D7442" t="str">
            <v/>
          </cell>
          <cell r="E7442">
            <v>6816266.5191904921</v>
          </cell>
          <cell r="F7442">
            <v>2972725.4200000004</v>
          </cell>
          <cell r="G7442" t="str">
            <v/>
          </cell>
        </row>
        <row r="7443">
          <cell r="A7443" t="str">
            <v>PE14 9</v>
          </cell>
          <cell r="B7443" t="str">
            <v/>
          </cell>
          <cell r="C7443" t="str">
            <v/>
          </cell>
          <cell r="D7443" t="str">
            <v/>
          </cell>
          <cell r="E7443" t="str">
            <v/>
          </cell>
          <cell r="F7443" t="str">
            <v/>
          </cell>
          <cell r="G7443" t="str">
            <v/>
          </cell>
        </row>
        <row r="7444">
          <cell r="A7444" t="str">
            <v>PE15 0</v>
          </cell>
          <cell r="B7444">
            <v>10151318</v>
          </cell>
          <cell r="C7444" t="str">
            <v/>
          </cell>
          <cell r="D7444" t="str">
            <v/>
          </cell>
          <cell r="E7444">
            <v>7328687.0472902767</v>
          </cell>
          <cell r="F7444">
            <v>3841223.92</v>
          </cell>
          <cell r="G7444" t="str">
            <v/>
          </cell>
        </row>
        <row r="7445">
          <cell r="A7445" t="str">
            <v>PE15 5</v>
          </cell>
          <cell r="B7445" t="str">
            <v/>
          </cell>
          <cell r="C7445" t="str">
            <v/>
          </cell>
          <cell r="D7445" t="str">
            <v/>
          </cell>
          <cell r="E7445" t="str">
            <v/>
          </cell>
          <cell r="F7445" t="str">
            <v/>
          </cell>
          <cell r="G7445" t="str">
            <v/>
          </cell>
        </row>
        <row r="7446">
          <cell r="A7446" t="str">
            <v>PE15 8</v>
          </cell>
          <cell r="B7446" t="str">
            <v/>
          </cell>
          <cell r="C7446" t="str">
            <v/>
          </cell>
          <cell r="D7446">
            <v>251236.35</v>
          </cell>
          <cell r="E7446">
            <v>1717018.88534855</v>
          </cell>
          <cell r="F7446" t="str">
            <v/>
          </cell>
          <cell r="G7446" t="str">
            <v/>
          </cell>
        </row>
        <row r="7447">
          <cell r="A7447" t="str">
            <v>PE15 9</v>
          </cell>
          <cell r="B7447" t="str">
            <v/>
          </cell>
          <cell r="C7447" t="str">
            <v/>
          </cell>
          <cell r="D7447">
            <v>144506.60999999999</v>
          </cell>
          <cell r="E7447">
            <v>1697806.1093766335</v>
          </cell>
          <cell r="F7447">
            <v>317748.44</v>
          </cell>
          <cell r="G7447" t="str">
            <v/>
          </cell>
        </row>
        <row r="7448">
          <cell r="A7448" t="str">
            <v>PE16 6</v>
          </cell>
          <cell r="B7448">
            <v>910860</v>
          </cell>
          <cell r="C7448" t="str">
            <v/>
          </cell>
          <cell r="D7448">
            <v>392494.56</v>
          </cell>
          <cell r="E7448">
            <v>3536709.5821790667</v>
          </cell>
          <cell r="F7448" t="str">
            <v/>
          </cell>
          <cell r="G7448" t="str">
            <v/>
          </cell>
        </row>
        <row r="7449">
          <cell r="A7449" t="str">
            <v>PE16 9</v>
          </cell>
          <cell r="B7449" t="str">
            <v/>
          </cell>
          <cell r="C7449" t="str">
            <v/>
          </cell>
          <cell r="D7449" t="str">
            <v/>
          </cell>
          <cell r="E7449" t="str">
            <v/>
          </cell>
          <cell r="F7449" t="str">
            <v/>
          </cell>
          <cell r="G7449" t="str">
            <v/>
          </cell>
        </row>
        <row r="7450">
          <cell r="A7450" t="str">
            <v>PE19 1</v>
          </cell>
          <cell r="B7450" t="str">
            <v/>
          </cell>
          <cell r="C7450" t="str">
            <v/>
          </cell>
          <cell r="D7450" t="str">
            <v/>
          </cell>
          <cell r="E7450" t="str">
            <v/>
          </cell>
          <cell r="F7450" t="str">
            <v/>
          </cell>
          <cell r="G7450" t="str">
            <v/>
          </cell>
        </row>
        <row r="7451">
          <cell r="A7451" t="str">
            <v>PE19 2</v>
          </cell>
          <cell r="B7451" t="str">
            <v/>
          </cell>
          <cell r="C7451" t="str">
            <v/>
          </cell>
          <cell r="D7451" t="str">
            <v/>
          </cell>
          <cell r="E7451" t="str">
            <v/>
          </cell>
          <cell r="F7451" t="str">
            <v/>
          </cell>
          <cell r="G7451" t="str">
            <v/>
          </cell>
        </row>
        <row r="7452">
          <cell r="A7452" t="str">
            <v>PE19 5</v>
          </cell>
          <cell r="B7452" t="str">
            <v/>
          </cell>
          <cell r="C7452" t="str">
            <v/>
          </cell>
          <cell r="D7452">
            <v>908475</v>
          </cell>
          <cell r="E7452" t="str">
            <v/>
          </cell>
          <cell r="F7452">
            <v>1668213.81</v>
          </cell>
          <cell r="G7452" t="str">
            <v/>
          </cell>
        </row>
        <row r="7453">
          <cell r="A7453" t="str">
            <v>PE19 6</v>
          </cell>
          <cell r="B7453">
            <v>15655154</v>
          </cell>
          <cell r="C7453" t="str">
            <v/>
          </cell>
          <cell r="D7453" t="str">
            <v/>
          </cell>
          <cell r="E7453">
            <v>3569328.967951857</v>
          </cell>
          <cell r="F7453">
            <v>3005760.35</v>
          </cell>
          <cell r="G7453" t="str">
            <v/>
          </cell>
        </row>
        <row r="7454">
          <cell r="A7454" t="str">
            <v>PE19 7</v>
          </cell>
          <cell r="B7454">
            <v>891207</v>
          </cell>
          <cell r="C7454" t="str">
            <v/>
          </cell>
          <cell r="D7454" t="str">
            <v/>
          </cell>
          <cell r="E7454" t="str">
            <v/>
          </cell>
          <cell r="F7454" t="str">
            <v/>
          </cell>
          <cell r="G7454" t="str">
            <v/>
          </cell>
        </row>
        <row r="7455">
          <cell r="A7455" t="str">
            <v>PE19 8</v>
          </cell>
          <cell r="B7455">
            <v>4390733</v>
          </cell>
          <cell r="C7455" t="str">
            <v/>
          </cell>
          <cell r="D7455" t="str">
            <v/>
          </cell>
          <cell r="E7455" t="str">
            <v/>
          </cell>
          <cell r="F7455">
            <v>3635305.5599999991</v>
          </cell>
          <cell r="G7455">
            <v>1385868.88</v>
          </cell>
        </row>
        <row r="7456">
          <cell r="A7456" t="str">
            <v>PE19 9</v>
          </cell>
          <cell r="B7456" t="str">
            <v/>
          </cell>
          <cell r="C7456" t="str">
            <v/>
          </cell>
          <cell r="D7456" t="str">
            <v/>
          </cell>
          <cell r="E7456" t="str">
            <v/>
          </cell>
          <cell r="F7456" t="str">
            <v/>
          </cell>
          <cell r="G7456" t="str">
            <v/>
          </cell>
        </row>
        <row r="7457">
          <cell r="A7457" t="str">
            <v>PE2 2</v>
          </cell>
          <cell r="B7457" t="str">
            <v/>
          </cell>
          <cell r="C7457" t="str">
            <v/>
          </cell>
          <cell r="D7457" t="str">
            <v/>
          </cell>
          <cell r="E7457" t="str">
            <v/>
          </cell>
          <cell r="F7457" t="str">
            <v/>
          </cell>
          <cell r="G7457" t="str">
            <v/>
          </cell>
        </row>
        <row r="7458">
          <cell r="A7458" t="str">
            <v>PE2 5</v>
          </cell>
          <cell r="B7458" t="str">
            <v/>
          </cell>
          <cell r="C7458" t="str">
            <v/>
          </cell>
          <cell r="D7458" t="str">
            <v/>
          </cell>
          <cell r="E7458" t="str">
            <v/>
          </cell>
          <cell r="F7458">
            <v>640148.12000000011</v>
          </cell>
          <cell r="G7458" t="str">
            <v/>
          </cell>
        </row>
        <row r="7459">
          <cell r="A7459" t="str">
            <v>PE2 6</v>
          </cell>
          <cell r="B7459">
            <v>877278</v>
          </cell>
          <cell r="C7459" t="str">
            <v/>
          </cell>
          <cell r="D7459" t="str">
            <v/>
          </cell>
          <cell r="E7459" t="str">
            <v/>
          </cell>
          <cell r="F7459">
            <v>2618266.71</v>
          </cell>
          <cell r="G7459" t="str">
            <v/>
          </cell>
        </row>
        <row r="7460">
          <cell r="A7460" t="str">
            <v>PE2 7</v>
          </cell>
          <cell r="B7460">
            <v>6322675</v>
          </cell>
          <cell r="C7460" t="str">
            <v/>
          </cell>
          <cell r="D7460" t="str">
            <v/>
          </cell>
          <cell r="E7460">
            <v>962814.51823531941</v>
          </cell>
          <cell r="F7460" t="str">
            <v/>
          </cell>
          <cell r="G7460" t="str">
            <v/>
          </cell>
        </row>
        <row r="7461">
          <cell r="A7461" t="str">
            <v>PE2 8</v>
          </cell>
          <cell r="B7461">
            <v>1003814</v>
          </cell>
          <cell r="C7461" t="str">
            <v/>
          </cell>
          <cell r="D7461">
            <v>65527.35</v>
          </cell>
          <cell r="E7461" t="str">
            <v/>
          </cell>
          <cell r="F7461">
            <v>1158281.22</v>
          </cell>
          <cell r="G7461" t="str">
            <v/>
          </cell>
        </row>
        <row r="7462">
          <cell r="A7462" t="str">
            <v>PE2 9</v>
          </cell>
          <cell r="B7462">
            <v>1084994</v>
          </cell>
          <cell r="C7462" t="str">
            <v/>
          </cell>
          <cell r="D7462" t="str">
            <v/>
          </cell>
          <cell r="E7462" t="str">
            <v/>
          </cell>
          <cell r="F7462" t="str">
            <v/>
          </cell>
          <cell r="G7462" t="str">
            <v/>
          </cell>
        </row>
        <row r="7463">
          <cell r="A7463" t="str">
            <v>PE20 1</v>
          </cell>
          <cell r="B7463">
            <v>2162609</v>
          </cell>
          <cell r="C7463" t="str">
            <v/>
          </cell>
          <cell r="D7463" t="str">
            <v/>
          </cell>
          <cell r="E7463">
            <v>5568884.9868313</v>
          </cell>
          <cell r="F7463">
            <v>2731486.5300000003</v>
          </cell>
          <cell r="G7463" t="str">
            <v/>
          </cell>
        </row>
        <row r="7464">
          <cell r="A7464" t="str">
            <v>PE20 2</v>
          </cell>
          <cell r="B7464">
            <v>367794</v>
          </cell>
          <cell r="C7464" t="str">
            <v/>
          </cell>
          <cell r="D7464" t="str">
            <v/>
          </cell>
          <cell r="E7464">
            <v>785790.63559805253</v>
          </cell>
          <cell r="F7464">
            <v>3079016.96</v>
          </cell>
          <cell r="G7464" t="str">
            <v/>
          </cell>
        </row>
        <row r="7465">
          <cell r="A7465" t="str">
            <v>PE20 3</v>
          </cell>
          <cell r="B7465">
            <v>3137328</v>
          </cell>
          <cell r="C7465" t="str">
            <v/>
          </cell>
          <cell r="D7465" t="str">
            <v/>
          </cell>
          <cell r="E7465">
            <v>3392452.2945069564</v>
          </cell>
          <cell r="F7465" t="str">
            <v/>
          </cell>
          <cell r="G7465" t="str">
            <v/>
          </cell>
        </row>
        <row r="7466">
          <cell r="A7466" t="str">
            <v>PE21 0</v>
          </cell>
          <cell r="B7466" t="str">
            <v/>
          </cell>
          <cell r="C7466" t="str">
            <v/>
          </cell>
          <cell r="D7466">
            <v>93292.61</v>
          </cell>
          <cell r="E7466">
            <v>1116188.9835939072</v>
          </cell>
          <cell r="F7466" t="str">
            <v/>
          </cell>
          <cell r="G7466" t="str">
            <v/>
          </cell>
        </row>
        <row r="7467">
          <cell r="A7467" t="str">
            <v>PE21 1</v>
          </cell>
          <cell r="B7467" t="str">
            <v/>
          </cell>
          <cell r="C7467" t="str">
            <v/>
          </cell>
          <cell r="D7467" t="str">
            <v/>
          </cell>
          <cell r="E7467" t="str">
            <v/>
          </cell>
          <cell r="F7467" t="str">
            <v/>
          </cell>
          <cell r="G7467" t="str">
            <v/>
          </cell>
        </row>
        <row r="7468">
          <cell r="A7468" t="str">
            <v>PE21 6</v>
          </cell>
          <cell r="B7468" t="str">
            <v/>
          </cell>
          <cell r="C7468" t="str">
            <v/>
          </cell>
          <cell r="D7468" t="str">
            <v/>
          </cell>
          <cell r="E7468">
            <v>3674097.9515653914</v>
          </cell>
          <cell r="F7468" t="str">
            <v/>
          </cell>
          <cell r="G7468" t="str">
            <v/>
          </cell>
        </row>
        <row r="7469">
          <cell r="A7469" t="str">
            <v>PE21 7</v>
          </cell>
          <cell r="B7469" t="str">
            <v/>
          </cell>
          <cell r="C7469" t="str">
            <v/>
          </cell>
          <cell r="D7469">
            <v>554548.64</v>
          </cell>
          <cell r="E7469">
            <v>6018977.1782644847</v>
          </cell>
          <cell r="F7469" t="str">
            <v/>
          </cell>
          <cell r="G7469" t="str">
            <v/>
          </cell>
        </row>
        <row r="7470">
          <cell r="A7470" t="str">
            <v>PE21 8</v>
          </cell>
          <cell r="B7470" t="str">
            <v/>
          </cell>
          <cell r="C7470" t="str">
            <v/>
          </cell>
          <cell r="D7470">
            <v>682293.32</v>
          </cell>
          <cell r="E7470">
            <v>780404.01664866053</v>
          </cell>
          <cell r="F7470" t="str">
            <v/>
          </cell>
          <cell r="G7470" t="str">
            <v/>
          </cell>
        </row>
        <row r="7471">
          <cell r="A7471" t="str">
            <v>PE21 9</v>
          </cell>
          <cell r="B7471">
            <v>148517</v>
          </cell>
          <cell r="C7471" t="str">
            <v/>
          </cell>
          <cell r="D7471" t="str">
            <v/>
          </cell>
          <cell r="E7471">
            <v>1631615.5641294592</v>
          </cell>
          <cell r="F7471">
            <v>4532731.83</v>
          </cell>
          <cell r="G7471" t="str">
            <v/>
          </cell>
        </row>
        <row r="7472">
          <cell r="A7472" t="str">
            <v>PE22 0</v>
          </cell>
          <cell r="B7472">
            <v>3119140</v>
          </cell>
          <cell r="C7472" t="str">
            <v/>
          </cell>
          <cell r="D7472">
            <v>1917837.61</v>
          </cell>
          <cell r="E7472" t="str">
            <v/>
          </cell>
          <cell r="F7472" t="str">
            <v/>
          </cell>
          <cell r="G7472" t="str">
            <v/>
          </cell>
        </row>
        <row r="7473">
          <cell r="A7473" t="str">
            <v>PE22 7</v>
          </cell>
          <cell r="B7473" t="str">
            <v/>
          </cell>
          <cell r="C7473" t="str">
            <v/>
          </cell>
          <cell r="D7473" t="str">
            <v/>
          </cell>
          <cell r="E7473" t="str">
            <v/>
          </cell>
          <cell r="F7473">
            <v>1347977.8199999998</v>
          </cell>
          <cell r="G7473" t="str">
            <v/>
          </cell>
        </row>
        <row r="7474">
          <cell r="A7474" t="str">
            <v>PE22 8</v>
          </cell>
          <cell r="B7474" t="str">
            <v/>
          </cell>
          <cell r="C7474" t="str">
            <v/>
          </cell>
          <cell r="D7474">
            <v>937420.06</v>
          </cell>
          <cell r="E7474">
            <v>5933870.8614101755</v>
          </cell>
          <cell r="F7474" t="str">
            <v/>
          </cell>
          <cell r="G7474" t="str">
            <v/>
          </cell>
        </row>
        <row r="7475">
          <cell r="A7475" t="str">
            <v>PE22 9</v>
          </cell>
          <cell r="B7475">
            <v>878047</v>
          </cell>
          <cell r="C7475" t="str">
            <v/>
          </cell>
          <cell r="D7475">
            <v>762945.36</v>
          </cell>
          <cell r="E7475">
            <v>3024321.86021529</v>
          </cell>
          <cell r="F7475">
            <v>561322.17000000004</v>
          </cell>
          <cell r="G7475" t="str">
            <v/>
          </cell>
        </row>
        <row r="7476">
          <cell r="A7476" t="str">
            <v>PE23 4</v>
          </cell>
          <cell r="B7476" t="str">
            <v/>
          </cell>
          <cell r="C7476" t="str">
            <v/>
          </cell>
          <cell r="D7476" t="str">
            <v/>
          </cell>
          <cell r="E7476">
            <v>5277738.0138388779</v>
          </cell>
          <cell r="F7476" t="str">
            <v/>
          </cell>
          <cell r="G7476" t="str">
            <v/>
          </cell>
        </row>
        <row r="7477">
          <cell r="A7477" t="str">
            <v>PE23 5</v>
          </cell>
          <cell r="B7477">
            <v>872366</v>
          </cell>
          <cell r="C7477" t="str">
            <v/>
          </cell>
          <cell r="D7477">
            <v>964171.59</v>
          </cell>
          <cell r="E7477">
            <v>8180620.6051951237</v>
          </cell>
          <cell r="F7477">
            <v>3828882.36</v>
          </cell>
          <cell r="G7477">
            <v>3303936.3300000005</v>
          </cell>
        </row>
        <row r="7478">
          <cell r="A7478" t="str">
            <v>PE23 9</v>
          </cell>
          <cell r="B7478" t="str">
            <v/>
          </cell>
          <cell r="C7478" t="str">
            <v/>
          </cell>
          <cell r="D7478" t="str">
            <v/>
          </cell>
          <cell r="E7478" t="str">
            <v/>
          </cell>
          <cell r="F7478" t="str">
            <v/>
          </cell>
          <cell r="G7478" t="str">
            <v/>
          </cell>
        </row>
        <row r="7479">
          <cell r="A7479" t="str">
            <v>PE24 4</v>
          </cell>
          <cell r="B7479">
            <v>4002337</v>
          </cell>
          <cell r="C7479" t="str">
            <v/>
          </cell>
          <cell r="D7479" t="str">
            <v/>
          </cell>
          <cell r="E7479">
            <v>8155404.0026844144</v>
          </cell>
          <cell r="F7479" t="str">
            <v/>
          </cell>
          <cell r="G7479" t="str">
            <v/>
          </cell>
        </row>
        <row r="7480">
          <cell r="A7480" t="str">
            <v>PE24 5</v>
          </cell>
          <cell r="B7480">
            <v>2356069</v>
          </cell>
          <cell r="C7480" t="str">
            <v/>
          </cell>
          <cell r="D7480" t="str">
            <v/>
          </cell>
          <cell r="E7480">
            <v>9776997.1238448117</v>
          </cell>
          <cell r="F7480">
            <v>2611405.7399999998</v>
          </cell>
          <cell r="G7480" t="str">
            <v/>
          </cell>
        </row>
        <row r="7481">
          <cell r="A7481" t="str">
            <v>PE25 1</v>
          </cell>
          <cell r="B7481" t="str">
            <v/>
          </cell>
          <cell r="C7481" t="str">
            <v/>
          </cell>
          <cell r="D7481" t="str">
            <v/>
          </cell>
          <cell r="E7481">
            <v>3629126.9199404563</v>
          </cell>
          <cell r="F7481" t="str">
            <v/>
          </cell>
          <cell r="G7481" t="str">
            <v/>
          </cell>
        </row>
        <row r="7482">
          <cell r="A7482" t="str">
            <v>PE25 2</v>
          </cell>
          <cell r="B7482" t="str">
            <v/>
          </cell>
          <cell r="C7482" t="str">
            <v/>
          </cell>
          <cell r="D7482">
            <v>284571.68</v>
          </cell>
          <cell r="E7482">
            <v>6992932.8248203527</v>
          </cell>
          <cell r="F7482">
            <v>2978424.0799999996</v>
          </cell>
          <cell r="G7482" t="str">
            <v/>
          </cell>
        </row>
        <row r="7483">
          <cell r="A7483" t="str">
            <v>PE25 3</v>
          </cell>
          <cell r="B7483">
            <v>4786309</v>
          </cell>
          <cell r="C7483" t="str">
            <v/>
          </cell>
          <cell r="D7483">
            <v>2228608.0699999998</v>
          </cell>
          <cell r="E7483">
            <v>6722202.5041119233</v>
          </cell>
          <cell r="F7483">
            <v>7200162.4000000004</v>
          </cell>
          <cell r="G7483">
            <v>5254528.9599999981</v>
          </cell>
        </row>
        <row r="7484">
          <cell r="A7484" t="str">
            <v>PE25 9</v>
          </cell>
          <cell r="B7484" t="str">
            <v/>
          </cell>
          <cell r="C7484" t="str">
            <v/>
          </cell>
          <cell r="D7484" t="str">
            <v/>
          </cell>
          <cell r="E7484" t="str">
            <v/>
          </cell>
          <cell r="F7484" t="str">
            <v/>
          </cell>
          <cell r="G7484" t="str">
            <v/>
          </cell>
        </row>
        <row r="7485">
          <cell r="A7485" t="str">
            <v>PE26 1</v>
          </cell>
          <cell r="B7485">
            <v>2764793</v>
          </cell>
          <cell r="C7485" t="str">
            <v/>
          </cell>
          <cell r="D7485" t="str">
            <v/>
          </cell>
          <cell r="E7485" t="str">
            <v/>
          </cell>
          <cell r="F7485">
            <v>593561.66999999993</v>
          </cell>
          <cell r="G7485" t="str">
            <v/>
          </cell>
        </row>
        <row r="7486">
          <cell r="A7486" t="str">
            <v>PE26 2</v>
          </cell>
          <cell r="B7486">
            <v>3840748</v>
          </cell>
          <cell r="C7486" t="str">
            <v/>
          </cell>
          <cell r="D7486" t="str">
            <v/>
          </cell>
          <cell r="E7486">
            <v>2902895.1235020752</v>
          </cell>
          <cell r="F7486" t="str">
            <v/>
          </cell>
          <cell r="G7486" t="str">
            <v/>
          </cell>
        </row>
        <row r="7487">
          <cell r="A7487" t="str">
            <v>PE27 3</v>
          </cell>
          <cell r="B7487">
            <v>2097106</v>
          </cell>
          <cell r="C7487" t="str">
            <v/>
          </cell>
          <cell r="D7487" t="str">
            <v/>
          </cell>
          <cell r="E7487">
            <v>1686361.7803954424</v>
          </cell>
          <cell r="F7487">
            <v>1927045.42</v>
          </cell>
          <cell r="G7487" t="str">
            <v/>
          </cell>
        </row>
        <row r="7488">
          <cell r="A7488" t="str">
            <v>PE27 4</v>
          </cell>
          <cell r="B7488" t="str">
            <v/>
          </cell>
          <cell r="C7488" t="str">
            <v/>
          </cell>
          <cell r="D7488" t="str">
            <v/>
          </cell>
          <cell r="E7488" t="str">
            <v/>
          </cell>
          <cell r="F7488" t="str">
            <v/>
          </cell>
          <cell r="G7488" t="str">
            <v/>
          </cell>
        </row>
        <row r="7489">
          <cell r="A7489" t="str">
            <v>PE27 5</v>
          </cell>
          <cell r="B7489">
            <v>1002568</v>
          </cell>
          <cell r="C7489" t="str">
            <v/>
          </cell>
          <cell r="D7489">
            <v>651896.87</v>
          </cell>
          <cell r="E7489">
            <v>1457630.2251993637</v>
          </cell>
          <cell r="F7489">
            <v>2077058.72</v>
          </cell>
          <cell r="G7489" t="str">
            <v/>
          </cell>
        </row>
        <row r="7490">
          <cell r="A7490" t="str">
            <v>PE27 6</v>
          </cell>
          <cell r="B7490" t="str">
            <v/>
          </cell>
          <cell r="C7490" t="str">
            <v/>
          </cell>
          <cell r="D7490" t="str">
            <v/>
          </cell>
          <cell r="E7490" t="str">
            <v/>
          </cell>
          <cell r="F7490" t="str">
            <v/>
          </cell>
          <cell r="G7490" t="str">
            <v/>
          </cell>
        </row>
        <row r="7491">
          <cell r="A7491" t="str">
            <v>PE27 9</v>
          </cell>
          <cell r="B7491" t="str">
            <v/>
          </cell>
          <cell r="C7491" t="str">
            <v/>
          </cell>
          <cell r="D7491" t="str">
            <v/>
          </cell>
          <cell r="E7491" t="str">
            <v/>
          </cell>
          <cell r="F7491" t="str">
            <v/>
          </cell>
          <cell r="G7491" t="str">
            <v/>
          </cell>
        </row>
        <row r="7492">
          <cell r="A7492" t="str">
            <v>PE28 0</v>
          </cell>
          <cell r="B7492">
            <v>6514783</v>
          </cell>
          <cell r="C7492" t="str">
            <v/>
          </cell>
          <cell r="D7492">
            <v>271756.33</v>
          </cell>
          <cell r="E7492">
            <v>3671982.1649504192</v>
          </cell>
          <cell r="F7492">
            <v>3120098.65</v>
          </cell>
          <cell r="G7492" t="str">
            <v/>
          </cell>
        </row>
        <row r="7493">
          <cell r="A7493" t="str">
            <v>PE28 2</v>
          </cell>
          <cell r="B7493">
            <v>5195765</v>
          </cell>
          <cell r="C7493" t="str">
            <v/>
          </cell>
          <cell r="D7493">
            <v>792866.12</v>
          </cell>
          <cell r="E7493">
            <v>7211893.9971438441</v>
          </cell>
          <cell r="F7493">
            <v>6483035.1399999997</v>
          </cell>
          <cell r="G7493" t="str">
            <v/>
          </cell>
        </row>
        <row r="7494">
          <cell r="A7494" t="str">
            <v>PE28 3</v>
          </cell>
          <cell r="B7494">
            <v>6457614</v>
          </cell>
          <cell r="C7494" t="str">
            <v/>
          </cell>
          <cell r="D7494" t="str">
            <v/>
          </cell>
          <cell r="E7494">
            <v>7170322.7172219399</v>
          </cell>
          <cell r="F7494">
            <v>3268456.3400000003</v>
          </cell>
          <cell r="G7494" t="str">
            <v/>
          </cell>
        </row>
        <row r="7495">
          <cell r="A7495" t="str">
            <v>PE28 4</v>
          </cell>
          <cell r="B7495" t="str">
            <v/>
          </cell>
          <cell r="C7495" t="str">
            <v/>
          </cell>
          <cell r="D7495" t="str">
            <v/>
          </cell>
          <cell r="E7495">
            <v>2379186.7670411319</v>
          </cell>
          <cell r="F7495" t="str">
            <v/>
          </cell>
          <cell r="G7495" t="str">
            <v/>
          </cell>
        </row>
        <row r="7496">
          <cell r="A7496" t="str">
            <v>PE28 5</v>
          </cell>
          <cell r="B7496">
            <v>3527420</v>
          </cell>
          <cell r="C7496" t="str">
            <v/>
          </cell>
          <cell r="D7496" t="str">
            <v/>
          </cell>
          <cell r="E7496">
            <v>5735313.4066006336</v>
          </cell>
          <cell r="F7496">
            <v>2369813.2000000002</v>
          </cell>
          <cell r="G7496" t="str">
            <v/>
          </cell>
        </row>
        <row r="7497">
          <cell r="A7497" t="str">
            <v>PE28 9</v>
          </cell>
          <cell r="B7497">
            <v>2663266</v>
          </cell>
          <cell r="C7497" t="str">
            <v/>
          </cell>
          <cell r="D7497" t="str">
            <v/>
          </cell>
          <cell r="E7497" t="str">
            <v/>
          </cell>
          <cell r="F7497" t="str">
            <v/>
          </cell>
          <cell r="G7497" t="str">
            <v/>
          </cell>
        </row>
        <row r="7498">
          <cell r="A7498" t="str">
            <v>PE29 1</v>
          </cell>
          <cell r="B7498" t="str">
            <v/>
          </cell>
          <cell r="C7498" t="str">
            <v/>
          </cell>
          <cell r="D7498" t="str">
            <v/>
          </cell>
          <cell r="E7498" t="str">
            <v/>
          </cell>
          <cell r="F7498" t="str">
            <v/>
          </cell>
          <cell r="G7498" t="str">
            <v/>
          </cell>
        </row>
        <row r="7499">
          <cell r="A7499" t="str">
            <v>PE29 2</v>
          </cell>
          <cell r="B7499" t="str">
            <v/>
          </cell>
          <cell r="C7499" t="str">
            <v/>
          </cell>
          <cell r="D7499" t="str">
            <v/>
          </cell>
          <cell r="E7499">
            <v>534745.19050826738</v>
          </cell>
          <cell r="F7499" t="str">
            <v/>
          </cell>
          <cell r="G7499" t="str">
            <v/>
          </cell>
        </row>
        <row r="7500">
          <cell r="A7500" t="str">
            <v>PE29 3</v>
          </cell>
          <cell r="B7500" t="str">
            <v/>
          </cell>
          <cell r="C7500" t="str">
            <v/>
          </cell>
          <cell r="D7500" t="str">
            <v/>
          </cell>
          <cell r="E7500" t="str">
            <v/>
          </cell>
          <cell r="F7500" t="str">
            <v/>
          </cell>
          <cell r="G7500" t="str">
            <v/>
          </cell>
        </row>
        <row r="7501">
          <cell r="A7501" t="str">
            <v>PE29 6</v>
          </cell>
          <cell r="B7501" t="str">
            <v/>
          </cell>
          <cell r="C7501" t="str">
            <v/>
          </cell>
          <cell r="D7501" t="str">
            <v/>
          </cell>
          <cell r="E7501">
            <v>516967.93748217623</v>
          </cell>
          <cell r="F7501">
            <v>2476953.36</v>
          </cell>
          <cell r="G7501" t="str">
            <v/>
          </cell>
        </row>
        <row r="7502">
          <cell r="A7502" t="str">
            <v>PE29 7</v>
          </cell>
          <cell r="B7502" t="str">
            <v/>
          </cell>
          <cell r="C7502" t="str">
            <v/>
          </cell>
          <cell r="D7502" t="str">
            <v/>
          </cell>
          <cell r="E7502" t="str">
            <v/>
          </cell>
          <cell r="F7502" t="str">
            <v/>
          </cell>
          <cell r="G7502" t="str">
            <v/>
          </cell>
        </row>
        <row r="7503">
          <cell r="A7503" t="str">
            <v>PE29 9</v>
          </cell>
          <cell r="B7503" t="str">
            <v/>
          </cell>
          <cell r="C7503" t="str">
            <v/>
          </cell>
          <cell r="D7503" t="str">
            <v/>
          </cell>
          <cell r="E7503" t="str">
            <v/>
          </cell>
          <cell r="F7503" t="str">
            <v/>
          </cell>
          <cell r="G7503" t="str">
            <v/>
          </cell>
        </row>
        <row r="7504">
          <cell r="A7504" t="str">
            <v>PE3 6</v>
          </cell>
          <cell r="B7504">
            <v>4032511</v>
          </cell>
          <cell r="C7504" t="str">
            <v/>
          </cell>
          <cell r="D7504">
            <v>634539.99</v>
          </cell>
          <cell r="E7504">
            <v>5480510.3505114624</v>
          </cell>
          <cell r="F7504">
            <v>9128918.9399999995</v>
          </cell>
          <cell r="G7504" t="str">
            <v/>
          </cell>
        </row>
        <row r="7505">
          <cell r="A7505" t="str">
            <v>PE3 7</v>
          </cell>
          <cell r="B7505">
            <v>4548758</v>
          </cell>
          <cell r="C7505" t="str">
            <v/>
          </cell>
          <cell r="D7505" t="str">
            <v/>
          </cell>
          <cell r="E7505">
            <v>3333683.8797888793</v>
          </cell>
          <cell r="F7505" t="str">
            <v/>
          </cell>
          <cell r="G7505" t="str">
            <v/>
          </cell>
        </row>
        <row r="7506">
          <cell r="A7506" t="str">
            <v>PE3 8</v>
          </cell>
          <cell r="B7506">
            <v>1004180</v>
          </cell>
          <cell r="C7506" t="str">
            <v/>
          </cell>
          <cell r="D7506" t="str">
            <v/>
          </cell>
          <cell r="E7506" t="str">
            <v/>
          </cell>
          <cell r="F7506" t="str">
            <v/>
          </cell>
          <cell r="G7506" t="str">
            <v/>
          </cell>
        </row>
        <row r="7507">
          <cell r="A7507" t="str">
            <v>PE3 9</v>
          </cell>
          <cell r="B7507" t="str">
            <v/>
          </cell>
          <cell r="C7507" t="str">
            <v/>
          </cell>
          <cell r="D7507" t="str">
            <v/>
          </cell>
          <cell r="E7507" t="str">
            <v/>
          </cell>
          <cell r="F7507">
            <v>1130875.4399999997</v>
          </cell>
          <cell r="G7507" t="str">
            <v/>
          </cell>
        </row>
        <row r="7508">
          <cell r="A7508" t="str">
            <v>PE30 1</v>
          </cell>
          <cell r="B7508">
            <v>3390774</v>
          </cell>
          <cell r="C7508" t="str">
            <v/>
          </cell>
          <cell r="D7508">
            <v>621300.74</v>
          </cell>
          <cell r="E7508">
            <v>2235976.6411967771</v>
          </cell>
          <cell r="F7508">
            <v>1243079.24</v>
          </cell>
          <cell r="G7508" t="str">
            <v/>
          </cell>
        </row>
        <row r="7509">
          <cell r="A7509" t="str">
            <v>PE30 2</v>
          </cell>
          <cell r="B7509">
            <v>1254849</v>
          </cell>
          <cell r="C7509" t="str">
            <v/>
          </cell>
          <cell r="D7509">
            <v>223552.97</v>
          </cell>
          <cell r="E7509" t="str">
            <v/>
          </cell>
          <cell r="F7509">
            <v>2339447.6000000006</v>
          </cell>
          <cell r="G7509" t="str">
            <v/>
          </cell>
        </row>
        <row r="7510">
          <cell r="A7510" t="str">
            <v>PE30 3</v>
          </cell>
          <cell r="B7510">
            <v>1105537</v>
          </cell>
          <cell r="C7510" t="str">
            <v/>
          </cell>
          <cell r="D7510" t="str">
            <v/>
          </cell>
          <cell r="E7510">
            <v>3224733.452096466</v>
          </cell>
          <cell r="F7510">
            <v>2714062.5900000003</v>
          </cell>
          <cell r="G7510" t="str">
            <v/>
          </cell>
        </row>
        <row r="7511">
          <cell r="A7511" t="str">
            <v>PE30 4</v>
          </cell>
          <cell r="B7511">
            <v>4051186</v>
          </cell>
          <cell r="C7511" t="str">
            <v/>
          </cell>
          <cell r="D7511">
            <v>1285980.81</v>
          </cell>
          <cell r="E7511">
            <v>3145332.2661758261</v>
          </cell>
          <cell r="F7511">
            <v>2111300.75</v>
          </cell>
          <cell r="G7511" t="str">
            <v/>
          </cell>
        </row>
        <row r="7512">
          <cell r="A7512" t="str">
            <v>PE30 5</v>
          </cell>
          <cell r="B7512" t="str">
            <v/>
          </cell>
          <cell r="C7512" t="str">
            <v/>
          </cell>
          <cell r="D7512" t="str">
            <v/>
          </cell>
          <cell r="E7512" t="str">
            <v/>
          </cell>
          <cell r="F7512">
            <v>1768170.9200000004</v>
          </cell>
          <cell r="G7512" t="str">
            <v/>
          </cell>
        </row>
        <row r="7513">
          <cell r="A7513" t="str">
            <v>PE30 9</v>
          </cell>
          <cell r="B7513" t="str">
            <v/>
          </cell>
          <cell r="C7513" t="str">
            <v/>
          </cell>
          <cell r="D7513" t="str">
            <v/>
          </cell>
          <cell r="E7513" t="str">
            <v/>
          </cell>
          <cell r="F7513" t="str">
            <v/>
          </cell>
          <cell r="G7513" t="str">
            <v/>
          </cell>
        </row>
        <row r="7514">
          <cell r="A7514" t="str">
            <v>PE31 6</v>
          </cell>
          <cell r="B7514" t="str">
            <v/>
          </cell>
          <cell r="C7514" t="str">
            <v/>
          </cell>
          <cell r="D7514" t="str">
            <v/>
          </cell>
          <cell r="E7514" t="str">
            <v/>
          </cell>
          <cell r="F7514">
            <v>2146423.0800000005</v>
          </cell>
          <cell r="G7514" t="str">
            <v/>
          </cell>
        </row>
        <row r="7515">
          <cell r="A7515" t="str">
            <v>PE31 7</v>
          </cell>
          <cell r="B7515">
            <v>7425563</v>
          </cell>
          <cell r="C7515" t="str">
            <v/>
          </cell>
          <cell r="D7515" t="str">
            <v/>
          </cell>
          <cell r="E7515" t="str">
            <v/>
          </cell>
          <cell r="F7515">
            <v>1172678.3800000001</v>
          </cell>
          <cell r="G7515" t="str">
            <v/>
          </cell>
        </row>
        <row r="7516">
          <cell r="A7516" t="str">
            <v>PE31 8</v>
          </cell>
          <cell r="B7516">
            <v>25257947</v>
          </cell>
          <cell r="C7516" t="str">
            <v/>
          </cell>
          <cell r="D7516" t="str">
            <v/>
          </cell>
          <cell r="E7516">
            <v>4795927.0994299902</v>
          </cell>
          <cell r="F7516" t="str">
            <v/>
          </cell>
          <cell r="G7516" t="str">
            <v/>
          </cell>
        </row>
        <row r="7517">
          <cell r="A7517" t="str">
            <v>PE32 1</v>
          </cell>
          <cell r="B7517">
            <v>11531705</v>
          </cell>
          <cell r="C7517" t="str">
            <v/>
          </cell>
          <cell r="D7517" t="str">
            <v/>
          </cell>
          <cell r="E7517">
            <v>6610096.3017484639</v>
          </cell>
          <cell r="F7517">
            <v>9418164.8599999975</v>
          </cell>
          <cell r="G7517" t="str">
            <v/>
          </cell>
        </row>
        <row r="7518">
          <cell r="A7518" t="str">
            <v>PE32 2</v>
          </cell>
          <cell r="B7518">
            <v>13139169</v>
          </cell>
          <cell r="C7518" t="str">
            <v/>
          </cell>
          <cell r="D7518" t="str">
            <v/>
          </cell>
          <cell r="E7518">
            <v>2875226.3673465536</v>
          </cell>
          <cell r="F7518" t="str">
            <v/>
          </cell>
          <cell r="G7518" t="str">
            <v/>
          </cell>
        </row>
        <row r="7519">
          <cell r="A7519" t="str">
            <v>PE33 0</v>
          </cell>
          <cell r="B7519">
            <v>2313923</v>
          </cell>
          <cell r="C7519" t="str">
            <v/>
          </cell>
          <cell r="D7519">
            <v>1094098.8500000001</v>
          </cell>
          <cell r="E7519" t="str">
            <v/>
          </cell>
          <cell r="F7519">
            <v>1632565.5099999995</v>
          </cell>
          <cell r="G7519" t="str">
            <v/>
          </cell>
        </row>
        <row r="7520">
          <cell r="A7520" t="str">
            <v>PE33 9</v>
          </cell>
          <cell r="B7520">
            <v>3487764</v>
          </cell>
          <cell r="C7520" t="str">
            <v/>
          </cell>
          <cell r="D7520" t="str">
            <v/>
          </cell>
          <cell r="E7520" t="str">
            <v/>
          </cell>
          <cell r="F7520">
            <v>1030717.49</v>
          </cell>
          <cell r="G7520" t="str">
            <v/>
          </cell>
        </row>
        <row r="7521">
          <cell r="A7521" t="str">
            <v>PE34 3</v>
          </cell>
          <cell r="B7521">
            <v>2447054</v>
          </cell>
          <cell r="C7521" t="str">
            <v/>
          </cell>
          <cell r="D7521" t="str">
            <v/>
          </cell>
          <cell r="E7521">
            <v>622720.46614350704</v>
          </cell>
          <cell r="F7521">
            <v>2356962.91</v>
          </cell>
          <cell r="G7521" t="str">
            <v/>
          </cell>
        </row>
        <row r="7522">
          <cell r="A7522" t="str">
            <v>PE34 4</v>
          </cell>
          <cell r="B7522">
            <v>2589060</v>
          </cell>
          <cell r="C7522" t="str">
            <v/>
          </cell>
          <cell r="D7522" t="str">
            <v/>
          </cell>
          <cell r="E7522">
            <v>2544585.5511681666</v>
          </cell>
          <cell r="F7522">
            <v>1896698.2199999997</v>
          </cell>
          <cell r="G7522">
            <v>2265250.11</v>
          </cell>
        </row>
        <row r="7523">
          <cell r="A7523" t="str">
            <v>PE35 6</v>
          </cell>
          <cell r="B7523" t="str">
            <v/>
          </cell>
          <cell r="C7523" t="str">
            <v/>
          </cell>
          <cell r="D7523" t="str">
            <v/>
          </cell>
          <cell r="E7523" t="str">
            <v/>
          </cell>
          <cell r="F7523" t="str">
            <v/>
          </cell>
          <cell r="G7523" t="str">
            <v/>
          </cell>
        </row>
        <row r="7524">
          <cell r="A7524" t="str">
            <v>PE36 5</v>
          </cell>
          <cell r="B7524" t="str">
            <v/>
          </cell>
          <cell r="C7524" t="str">
            <v/>
          </cell>
          <cell r="D7524" t="str">
            <v/>
          </cell>
          <cell r="E7524" t="str">
            <v/>
          </cell>
          <cell r="F7524" t="str">
            <v/>
          </cell>
          <cell r="G7524" t="str">
            <v/>
          </cell>
        </row>
        <row r="7525">
          <cell r="A7525" t="str">
            <v>PE36 6</v>
          </cell>
          <cell r="B7525">
            <v>2762615</v>
          </cell>
          <cell r="C7525" t="str">
            <v/>
          </cell>
          <cell r="D7525" t="str">
            <v/>
          </cell>
          <cell r="E7525" t="str">
            <v/>
          </cell>
          <cell r="F7525">
            <v>2454318.4499999997</v>
          </cell>
          <cell r="G7525" t="str">
            <v/>
          </cell>
        </row>
        <row r="7526">
          <cell r="A7526" t="str">
            <v>PE36 9</v>
          </cell>
          <cell r="B7526" t="str">
            <v/>
          </cell>
          <cell r="C7526" t="str">
            <v/>
          </cell>
          <cell r="D7526" t="str">
            <v/>
          </cell>
          <cell r="E7526" t="str">
            <v/>
          </cell>
          <cell r="F7526" t="str">
            <v/>
          </cell>
          <cell r="G7526" t="str">
            <v/>
          </cell>
        </row>
        <row r="7527">
          <cell r="A7527" t="str">
            <v>PE37 7</v>
          </cell>
          <cell r="B7527" t="str">
            <v/>
          </cell>
          <cell r="C7527" t="str">
            <v/>
          </cell>
          <cell r="D7527" t="str">
            <v/>
          </cell>
          <cell r="E7527" t="str">
            <v/>
          </cell>
          <cell r="F7527">
            <v>1274172.6200000008</v>
          </cell>
          <cell r="G7527" t="str">
            <v/>
          </cell>
        </row>
        <row r="7528">
          <cell r="A7528" t="str">
            <v>PE37 8</v>
          </cell>
          <cell r="B7528">
            <v>3899252</v>
          </cell>
          <cell r="C7528" t="str">
            <v/>
          </cell>
          <cell r="D7528" t="str">
            <v/>
          </cell>
          <cell r="E7528">
            <v>1061136.2090086269</v>
          </cell>
          <cell r="F7528">
            <v>1547690.59</v>
          </cell>
          <cell r="G7528" t="str">
            <v/>
          </cell>
        </row>
        <row r="7529">
          <cell r="A7529" t="str">
            <v>PE37 9</v>
          </cell>
          <cell r="B7529" t="str">
            <v/>
          </cell>
          <cell r="C7529" t="str">
            <v/>
          </cell>
          <cell r="D7529" t="str">
            <v/>
          </cell>
          <cell r="E7529" t="str">
            <v/>
          </cell>
          <cell r="F7529" t="str">
            <v/>
          </cell>
          <cell r="G7529" t="str">
            <v/>
          </cell>
        </row>
        <row r="7530">
          <cell r="A7530" t="str">
            <v>PE38 0</v>
          </cell>
          <cell r="B7530">
            <v>5083645</v>
          </cell>
          <cell r="C7530" t="str">
            <v/>
          </cell>
          <cell r="D7530" t="str">
            <v/>
          </cell>
          <cell r="E7530">
            <v>3275470.279904447</v>
          </cell>
          <cell r="F7530" t="str">
            <v/>
          </cell>
          <cell r="G7530" t="str">
            <v/>
          </cell>
        </row>
        <row r="7531">
          <cell r="A7531" t="str">
            <v>PE38 8</v>
          </cell>
          <cell r="B7531" t="str">
            <v/>
          </cell>
          <cell r="C7531" t="str">
            <v/>
          </cell>
          <cell r="D7531" t="str">
            <v/>
          </cell>
          <cell r="E7531" t="str">
            <v/>
          </cell>
          <cell r="F7531" t="str">
            <v/>
          </cell>
          <cell r="G7531" t="str">
            <v/>
          </cell>
        </row>
        <row r="7532">
          <cell r="A7532" t="str">
            <v>PE38 9</v>
          </cell>
          <cell r="B7532">
            <v>836329</v>
          </cell>
          <cell r="C7532" t="str">
            <v/>
          </cell>
          <cell r="D7532" t="str">
            <v/>
          </cell>
          <cell r="E7532">
            <v>1721152.4815572603</v>
          </cell>
          <cell r="F7532">
            <v>1299595.57</v>
          </cell>
          <cell r="G7532" t="str">
            <v/>
          </cell>
        </row>
        <row r="7533">
          <cell r="A7533" t="str">
            <v>PE4 5</v>
          </cell>
          <cell r="B7533" t="str">
            <v/>
          </cell>
          <cell r="C7533" t="str">
            <v/>
          </cell>
          <cell r="D7533" t="str">
            <v/>
          </cell>
          <cell r="E7533" t="str">
            <v/>
          </cell>
          <cell r="F7533" t="str">
            <v/>
          </cell>
          <cell r="G7533" t="str">
            <v/>
          </cell>
        </row>
        <row r="7534">
          <cell r="A7534" t="str">
            <v>PE4 6</v>
          </cell>
          <cell r="B7534" t="str">
            <v/>
          </cell>
          <cell r="C7534" t="str">
            <v/>
          </cell>
          <cell r="D7534" t="str">
            <v/>
          </cell>
          <cell r="E7534" t="str">
            <v/>
          </cell>
          <cell r="F7534" t="str">
            <v/>
          </cell>
          <cell r="G7534" t="str">
            <v/>
          </cell>
        </row>
        <row r="7535">
          <cell r="A7535" t="str">
            <v>PE4 7</v>
          </cell>
          <cell r="B7535" t="str">
            <v/>
          </cell>
          <cell r="C7535" t="str">
            <v/>
          </cell>
          <cell r="D7535" t="str">
            <v/>
          </cell>
          <cell r="E7535" t="str">
            <v/>
          </cell>
          <cell r="F7535" t="str">
            <v/>
          </cell>
          <cell r="G7535" t="str">
            <v/>
          </cell>
        </row>
        <row r="7536">
          <cell r="A7536" t="str">
            <v>PE5 7</v>
          </cell>
          <cell r="B7536" t="str">
            <v/>
          </cell>
          <cell r="C7536" t="str">
            <v/>
          </cell>
          <cell r="D7536" t="str">
            <v/>
          </cell>
          <cell r="E7536" t="str">
            <v/>
          </cell>
          <cell r="F7536" t="str">
            <v/>
          </cell>
          <cell r="G7536" t="str">
            <v/>
          </cell>
        </row>
        <row r="7537">
          <cell r="A7537" t="str">
            <v>PE6 0</v>
          </cell>
          <cell r="B7537">
            <v>14075627</v>
          </cell>
          <cell r="C7537" t="str">
            <v/>
          </cell>
          <cell r="D7537">
            <v>288142.28999999998</v>
          </cell>
          <cell r="E7537" t="str">
            <v/>
          </cell>
          <cell r="F7537">
            <v>2512295.9900000007</v>
          </cell>
          <cell r="G7537" t="str">
            <v/>
          </cell>
        </row>
        <row r="7538">
          <cell r="A7538" t="str">
            <v>PE6 6</v>
          </cell>
          <cell r="B7538" t="str">
            <v/>
          </cell>
          <cell r="C7538" t="str">
            <v/>
          </cell>
          <cell r="D7538" t="str">
            <v/>
          </cell>
          <cell r="E7538" t="str">
            <v/>
          </cell>
          <cell r="F7538" t="str">
            <v/>
          </cell>
          <cell r="G7538" t="str">
            <v/>
          </cell>
        </row>
        <row r="7539">
          <cell r="A7539" t="str">
            <v>PE6 7</v>
          </cell>
          <cell r="B7539">
            <v>4446609</v>
          </cell>
          <cell r="C7539" t="str">
            <v/>
          </cell>
          <cell r="D7539">
            <v>910255.04</v>
          </cell>
          <cell r="E7539">
            <v>2704813.0855956157</v>
          </cell>
          <cell r="F7539" t="str">
            <v/>
          </cell>
          <cell r="G7539" t="str">
            <v/>
          </cell>
        </row>
        <row r="7540">
          <cell r="A7540" t="str">
            <v>PE6 8</v>
          </cell>
          <cell r="B7540">
            <v>6723787</v>
          </cell>
          <cell r="C7540" t="str">
            <v/>
          </cell>
          <cell r="D7540">
            <v>1647566.06</v>
          </cell>
          <cell r="E7540" t="str">
            <v/>
          </cell>
          <cell r="F7540">
            <v>667623.2899999998</v>
          </cell>
          <cell r="G7540" t="str">
            <v/>
          </cell>
        </row>
        <row r="7541">
          <cell r="A7541" t="str">
            <v>PE6 9</v>
          </cell>
          <cell r="B7541" t="str">
            <v/>
          </cell>
          <cell r="C7541" t="str">
            <v/>
          </cell>
          <cell r="D7541" t="str">
            <v/>
          </cell>
          <cell r="E7541">
            <v>2004193.201681433</v>
          </cell>
          <cell r="F7541" t="str">
            <v/>
          </cell>
          <cell r="G7541" t="str">
            <v/>
          </cell>
        </row>
        <row r="7542">
          <cell r="A7542" t="str">
            <v>PE7 0</v>
          </cell>
          <cell r="B7542" t="str">
            <v/>
          </cell>
          <cell r="C7542" t="str">
            <v/>
          </cell>
          <cell r="D7542" t="str">
            <v/>
          </cell>
          <cell r="E7542" t="str">
            <v/>
          </cell>
          <cell r="F7542" t="str">
            <v/>
          </cell>
          <cell r="G7542" t="str">
            <v/>
          </cell>
        </row>
        <row r="7543">
          <cell r="A7543" t="str">
            <v>PE7 1</v>
          </cell>
          <cell r="B7543" t="str">
            <v/>
          </cell>
          <cell r="C7543" t="str">
            <v/>
          </cell>
          <cell r="D7543" t="str">
            <v/>
          </cell>
          <cell r="E7543" t="str">
            <v/>
          </cell>
          <cell r="F7543" t="str">
            <v/>
          </cell>
          <cell r="G7543" t="str">
            <v/>
          </cell>
        </row>
        <row r="7544">
          <cell r="A7544" t="str">
            <v>PE7 2</v>
          </cell>
          <cell r="B7544">
            <v>13684739</v>
          </cell>
          <cell r="C7544" t="str">
            <v/>
          </cell>
          <cell r="D7544" t="str">
            <v/>
          </cell>
          <cell r="E7544">
            <v>4164399.0582949198</v>
          </cell>
          <cell r="F7544">
            <v>5253536.4800000004</v>
          </cell>
          <cell r="G7544" t="str">
            <v/>
          </cell>
        </row>
        <row r="7545">
          <cell r="A7545" t="str">
            <v>PE7 3</v>
          </cell>
          <cell r="B7545">
            <v>4540136</v>
          </cell>
          <cell r="C7545" t="str">
            <v/>
          </cell>
          <cell r="D7545">
            <v>188573.26</v>
          </cell>
          <cell r="E7545">
            <v>4809362.6319951313</v>
          </cell>
          <cell r="F7545">
            <v>5321879.9200000009</v>
          </cell>
          <cell r="G7545" t="str">
            <v/>
          </cell>
        </row>
        <row r="7546">
          <cell r="A7546" t="str">
            <v>PE7 8</v>
          </cell>
          <cell r="B7546" t="str">
            <v/>
          </cell>
          <cell r="C7546" t="str">
            <v/>
          </cell>
          <cell r="D7546" t="str">
            <v/>
          </cell>
          <cell r="E7546">
            <v>6854476.7840937022</v>
          </cell>
          <cell r="F7546" t="str">
            <v/>
          </cell>
          <cell r="G7546" t="str">
            <v/>
          </cell>
        </row>
        <row r="7547">
          <cell r="A7547" t="str">
            <v>PE8 4</v>
          </cell>
          <cell r="B7547" t="str">
            <v/>
          </cell>
          <cell r="C7547" t="str">
            <v/>
          </cell>
          <cell r="D7547" t="str">
            <v/>
          </cell>
          <cell r="E7547" t="str">
            <v/>
          </cell>
          <cell r="F7547" t="str">
            <v/>
          </cell>
          <cell r="G7547" t="str">
            <v/>
          </cell>
        </row>
        <row r="7548">
          <cell r="A7548" t="str">
            <v>PE8 5</v>
          </cell>
          <cell r="B7548">
            <v>6168015</v>
          </cell>
          <cell r="C7548" t="str">
            <v/>
          </cell>
          <cell r="D7548" t="str">
            <v/>
          </cell>
          <cell r="E7548" t="str">
            <v/>
          </cell>
          <cell r="F7548">
            <v>3619512.9299999997</v>
          </cell>
          <cell r="G7548" t="str">
            <v/>
          </cell>
        </row>
        <row r="7549">
          <cell r="A7549" t="str">
            <v>PE8 6</v>
          </cell>
          <cell r="B7549">
            <v>3372310</v>
          </cell>
          <cell r="C7549" t="str">
            <v/>
          </cell>
          <cell r="D7549">
            <v>1289908.1000000001</v>
          </cell>
          <cell r="E7549" t="str">
            <v/>
          </cell>
          <cell r="F7549">
            <v>5623898.9199999999</v>
          </cell>
          <cell r="G7549" t="str">
            <v/>
          </cell>
        </row>
        <row r="7550">
          <cell r="A7550" t="str">
            <v>PE8 9</v>
          </cell>
          <cell r="B7550" t="str">
            <v/>
          </cell>
          <cell r="C7550" t="str">
            <v/>
          </cell>
          <cell r="D7550" t="str">
            <v/>
          </cell>
          <cell r="E7550" t="str">
            <v/>
          </cell>
          <cell r="F7550" t="str">
            <v/>
          </cell>
          <cell r="G7550" t="str">
            <v/>
          </cell>
        </row>
        <row r="7551">
          <cell r="A7551" t="str">
            <v>PE9 1</v>
          </cell>
          <cell r="B7551" t="str">
            <v/>
          </cell>
          <cell r="C7551" t="str">
            <v/>
          </cell>
          <cell r="D7551">
            <v>500178.22</v>
          </cell>
          <cell r="E7551" t="str">
            <v/>
          </cell>
          <cell r="F7551">
            <v>267000.11000000004</v>
          </cell>
          <cell r="G7551" t="str">
            <v/>
          </cell>
        </row>
        <row r="7552">
          <cell r="A7552" t="str">
            <v>PE9 2</v>
          </cell>
          <cell r="B7552" t="str">
            <v/>
          </cell>
          <cell r="C7552" t="str">
            <v/>
          </cell>
          <cell r="D7552" t="str">
            <v/>
          </cell>
          <cell r="E7552">
            <v>5806169.2843083097</v>
          </cell>
          <cell r="F7552" t="str">
            <v/>
          </cell>
          <cell r="G7552" t="str">
            <v/>
          </cell>
        </row>
        <row r="7553">
          <cell r="A7553" t="str">
            <v>PE9 3</v>
          </cell>
          <cell r="B7553">
            <v>1859441</v>
          </cell>
          <cell r="C7553" t="str">
            <v/>
          </cell>
          <cell r="D7553" t="str">
            <v/>
          </cell>
          <cell r="E7553">
            <v>15336234.609658748</v>
          </cell>
          <cell r="F7553">
            <v>1481593.3500000006</v>
          </cell>
          <cell r="G7553" t="str">
            <v/>
          </cell>
        </row>
        <row r="7554">
          <cell r="A7554" t="str">
            <v>PE9 4</v>
          </cell>
          <cell r="B7554">
            <v>1700673</v>
          </cell>
          <cell r="C7554" t="str">
            <v/>
          </cell>
          <cell r="D7554">
            <v>619246.25</v>
          </cell>
          <cell r="E7554">
            <v>12109581.071287872</v>
          </cell>
          <cell r="F7554" t="str">
            <v/>
          </cell>
          <cell r="G7554" t="str">
            <v/>
          </cell>
        </row>
        <row r="7555">
          <cell r="A7555" t="str">
            <v>PE9 9</v>
          </cell>
          <cell r="B7555" t="str">
            <v/>
          </cell>
          <cell r="C7555" t="str">
            <v/>
          </cell>
          <cell r="D7555" t="str">
            <v/>
          </cell>
          <cell r="E7555" t="str">
            <v/>
          </cell>
          <cell r="F7555" t="str">
            <v/>
          </cell>
          <cell r="G7555" t="str">
            <v/>
          </cell>
        </row>
        <row r="7556">
          <cell r="A7556" t="str">
            <v>PH Other</v>
          </cell>
          <cell r="B7556">
            <v>29989414</v>
          </cell>
          <cell r="C7556">
            <v>34137770.25</v>
          </cell>
          <cell r="D7556">
            <v>12597849.230000002</v>
          </cell>
          <cell r="E7556">
            <v>14596116.730431046</v>
          </cell>
          <cell r="F7556">
            <v>59025667.509999998</v>
          </cell>
          <cell r="G7556">
            <v>61870115.019999988</v>
          </cell>
        </row>
        <row r="7557">
          <cell r="A7557" t="str">
            <v>PH total</v>
          </cell>
          <cell r="B7557">
            <v>29989414</v>
          </cell>
          <cell r="C7557">
            <v>42132524.560000002</v>
          </cell>
          <cell r="D7557">
            <v>12597849.230000002</v>
          </cell>
          <cell r="E7557">
            <v>150744290.30879807</v>
          </cell>
          <cell r="F7557">
            <v>170166719.5</v>
          </cell>
          <cell r="G7557">
            <v>61870115.019999988</v>
          </cell>
        </row>
        <row r="7558">
          <cell r="A7558" t="str">
            <v>PH1 1</v>
          </cell>
          <cell r="B7558" t="str">
            <v/>
          </cell>
          <cell r="C7558" t="str">
            <v/>
          </cell>
          <cell r="D7558" t="str">
            <v/>
          </cell>
          <cell r="E7558">
            <v>4509594.5053514726</v>
          </cell>
          <cell r="F7558">
            <v>11160818.4</v>
          </cell>
          <cell r="G7558" t="str">
            <v/>
          </cell>
        </row>
        <row r="7559">
          <cell r="A7559" t="str">
            <v>PH1 2</v>
          </cell>
          <cell r="B7559" t="str">
            <v/>
          </cell>
          <cell r="C7559" t="str">
            <v/>
          </cell>
          <cell r="D7559" t="str">
            <v/>
          </cell>
          <cell r="E7559" t="str">
            <v/>
          </cell>
          <cell r="F7559">
            <v>392592.1399999999</v>
          </cell>
          <cell r="G7559" t="str">
            <v/>
          </cell>
        </row>
        <row r="7560">
          <cell r="A7560" t="str">
            <v>PH1 3</v>
          </cell>
          <cell r="B7560" t="str">
            <v/>
          </cell>
          <cell r="C7560" t="str">
            <v/>
          </cell>
          <cell r="D7560" t="str">
            <v/>
          </cell>
          <cell r="E7560">
            <v>6293760.4777738284</v>
          </cell>
          <cell r="F7560">
            <v>12125731.1</v>
          </cell>
          <cell r="G7560" t="str">
            <v/>
          </cell>
        </row>
        <row r="7561">
          <cell r="A7561" t="str">
            <v>PH1 4</v>
          </cell>
          <cell r="B7561" t="str">
            <v/>
          </cell>
          <cell r="C7561" t="str">
            <v/>
          </cell>
          <cell r="D7561" t="str">
            <v/>
          </cell>
          <cell r="E7561">
            <v>6382128.3320664261</v>
          </cell>
          <cell r="F7561" t="str">
            <v/>
          </cell>
          <cell r="G7561" t="str">
            <v/>
          </cell>
        </row>
        <row r="7562">
          <cell r="A7562" t="str">
            <v>PH1 5</v>
          </cell>
          <cell r="B7562" t="str">
            <v/>
          </cell>
          <cell r="C7562" t="str">
            <v/>
          </cell>
          <cell r="D7562" t="str">
            <v/>
          </cell>
          <cell r="E7562">
            <v>2378229.2531401692</v>
          </cell>
          <cell r="F7562">
            <v>17858561.589999996</v>
          </cell>
          <cell r="G7562" t="str">
            <v/>
          </cell>
        </row>
        <row r="7563">
          <cell r="A7563" t="str">
            <v>PH10 6</v>
          </cell>
          <cell r="B7563" t="str">
            <v/>
          </cell>
          <cell r="C7563">
            <v>1941092.4200000002</v>
          </cell>
          <cell r="D7563" t="str">
            <v/>
          </cell>
          <cell r="E7563">
            <v>3989298.7329467405</v>
          </cell>
          <cell r="F7563">
            <v>2936740.4299999988</v>
          </cell>
          <cell r="G7563" t="str">
            <v/>
          </cell>
        </row>
        <row r="7564">
          <cell r="A7564" t="str">
            <v>PH10 7</v>
          </cell>
          <cell r="B7564" t="str">
            <v/>
          </cell>
          <cell r="C7564" t="str">
            <v/>
          </cell>
          <cell r="D7564" t="str">
            <v/>
          </cell>
          <cell r="E7564">
            <v>4164375.2492184481</v>
          </cell>
          <cell r="F7564">
            <v>2452682.7800000007</v>
          </cell>
          <cell r="G7564" t="str">
            <v/>
          </cell>
        </row>
        <row r="7565">
          <cell r="A7565" t="str">
            <v>PH10 9</v>
          </cell>
          <cell r="B7565" t="str">
            <v/>
          </cell>
          <cell r="C7565" t="str">
            <v/>
          </cell>
          <cell r="D7565" t="str">
            <v/>
          </cell>
          <cell r="E7565" t="str">
            <v/>
          </cell>
          <cell r="F7565" t="str">
            <v/>
          </cell>
          <cell r="G7565" t="str">
            <v/>
          </cell>
        </row>
        <row r="7566">
          <cell r="A7566" t="str">
            <v>PH11 8</v>
          </cell>
          <cell r="B7566" t="str">
            <v/>
          </cell>
          <cell r="C7566">
            <v>1076426.3899999999</v>
          </cell>
          <cell r="D7566" t="str">
            <v/>
          </cell>
          <cell r="E7566">
            <v>5866455.4266007664</v>
          </cell>
          <cell r="F7566">
            <v>5231024.8900000006</v>
          </cell>
          <cell r="G7566" t="str">
            <v/>
          </cell>
        </row>
        <row r="7567">
          <cell r="A7567" t="str">
            <v>PH12 8</v>
          </cell>
          <cell r="B7567" t="str">
            <v/>
          </cell>
          <cell r="C7567" t="str">
            <v/>
          </cell>
          <cell r="D7567" t="str">
            <v/>
          </cell>
          <cell r="E7567">
            <v>15393994.901381835</v>
          </cell>
          <cell r="F7567" t="str">
            <v/>
          </cell>
          <cell r="G7567" t="str">
            <v/>
          </cell>
        </row>
        <row r="7568">
          <cell r="A7568" t="str">
            <v>PH13 9</v>
          </cell>
          <cell r="B7568" t="str">
            <v/>
          </cell>
          <cell r="C7568" t="str">
            <v/>
          </cell>
          <cell r="D7568" t="str">
            <v/>
          </cell>
          <cell r="E7568">
            <v>4385047.9296456585</v>
          </cell>
          <cell r="F7568">
            <v>10140035.239999998</v>
          </cell>
          <cell r="G7568" t="str">
            <v/>
          </cell>
        </row>
        <row r="7569">
          <cell r="A7569" t="str">
            <v>PH14 9</v>
          </cell>
          <cell r="B7569" t="str">
            <v/>
          </cell>
          <cell r="C7569" t="str">
            <v/>
          </cell>
          <cell r="D7569" t="str">
            <v/>
          </cell>
          <cell r="E7569">
            <v>1102382.1242946628</v>
          </cell>
          <cell r="F7569">
            <v>1126094.22</v>
          </cell>
          <cell r="G7569" t="str">
            <v/>
          </cell>
        </row>
        <row r="7570">
          <cell r="A7570" t="str">
            <v>PH15 2</v>
          </cell>
          <cell r="B7570" t="str">
            <v/>
          </cell>
          <cell r="C7570" t="str">
            <v/>
          </cell>
          <cell r="D7570" t="str">
            <v/>
          </cell>
          <cell r="E7570">
            <v>7591589.6197303813</v>
          </cell>
          <cell r="F7570" t="str">
            <v/>
          </cell>
          <cell r="G7570" t="str">
            <v/>
          </cell>
        </row>
        <row r="7571">
          <cell r="A7571" t="str">
            <v>PH16 5</v>
          </cell>
          <cell r="B7571" t="str">
            <v/>
          </cell>
          <cell r="C7571" t="str">
            <v/>
          </cell>
          <cell r="D7571" t="str">
            <v/>
          </cell>
          <cell r="E7571">
            <v>6987451.3387512136</v>
          </cell>
          <cell r="F7571">
            <v>5451570.7800000021</v>
          </cell>
          <cell r="G7571" t="str">
            <v/>
          </cell>
        </row>
        <row r="7572">
          <cell r="A7572" t="str">
            <v>PH16 9</v>
          </cell>
          <cell r="B7572" t="str">
            <v/>
          </cell>
          <cell r="C7572" t="str">
            <v/>
          </cell>
          <cell r="D7572" t="str">
            <v/>
          </cell>
          <cell r="E7572" t="str">
            <v/>
          </cell>
          <cell r="F7572" t="str">
            <v/>
          </cell>
          <cell r="G7572" t="str">
            <v/>
          </cell>
        </row>
        <row r="7573">
          <cell r="A7573" t="str">
            <v>PH17 2</v>
          </cell>
          <cell r="B7573" t="str">
            <v/>
          </cell>
          <cell r="C7573" t="str">
            <v/>
          </cell>
          <cell r="D7573" t="str">
            <v/>
          </cell>
          <cell r="E7573" t="str">
            <v/>
          </cell>
          <cell r="F7573" t="str">
            <v/>
          </cell>
          <cell r="G7573" t="str">
            <v/>
          </cell>
        </row>
        <row r="7574">
          <cell r="A7574" t="str">
            <v>PH18 5</v>
          </cell>
          <cell r="B7574" t="str">
            <v/>
          </cell>
          <cell r="C7574" t="str">
            <v/>
          </cell>
          <cell r="D7574" t="str">
            <v/>
          </cell>
          <cell r="E7574" t="str">
            <v/>
          </cell>
          <cell r="F7574" t="str">
            <v/>
          </cell>
          <cell r="G7574" t="str">
            <v/>
          </cell>
        </row>
        <row r="7575">
          <cell r="A7575" t="str">
            <v>PH19 1</v>
          </cell>
          <cell r="B7575" t="str">
            <v/>
          </cell>
          <cell r="C7575" t="str">
            <v/>
          </cell>
          <cell r="D7575" t="str">
            <v/>
          </cell>
          <cell r="E7575" t="str">
            <v/>
          </cell>
          <cell r="F7575" t="str">
            <v/>
          </cell>
          <cell r="G7575" t="str">
            <v/>
          </cell>
        </row>
        <row r="7576">
          <cell r="A7576" t="str">
            <v>PH2 0</v>
          </cell>
          <cell r="B7576" t="str">
            <v/>
          </cell>
          <cell r="C7576" t="str">
            <v/>
          </cell>
          <cell r="D7576" t="str">
            <v/>
          </cell>
          <cell r="E7576">
            <v>5786810.9694831632</v>
          </cell>
          <cell r="F7576">
            <v>5989294.0599999996</v>
          </cell>
          <cell r="G7576" t="str">
            <v/>
          </cell>
        </row>
        <row r="7577">
          <cell r="A7577" t="str">
            <v>PH2 1</v>
          </cell>
          <cell r="B7577" t="str">
            <v/>
          </cell>
          <cell r="C7577" t="str">
            <v/>
          </cell>
          <cell r="D7577" t="str">
            <v/>
          </cell>
          <cell r="E7577" t="str">
            <v/>
          </cell>
          <cell r="F7577" t="str">
            <v/>
          </cell>
          <cell r="G7577" t="str">
            <v/>
          </cell>
        </row>
        <row r="7578">
          <cell r="A7578" t="str">
            <v>PH2 6</v>
          </cell>
          <cell r="B7578" t="str">
            <v/>
          </cell>
          <cell r="C7578" t="str">
            <v/>
          </cell>
          <cell r="D7578" t="str">
            <v/>
          </cell>
          <cell r="E7578">
            <v>17258027.34954657</v>
          </cell>
          <cell r="F7578">
            <v>3575768.8399999994</v>
          </cell>
          <cell r="G7578" t="str">
            <v/>
          </cell>
        </row>
        <row r="7579">
          <cell r="A7579" t="str">
            <v>PH2 7</v>
          </cell>
          <cell r="B7579" t="str">
            <v/>
          </cell>
          <cell r="C7579">
            <v>392444.06999999995</v>
          </cell>
          <cell r="D7579" t="str">
            <v/>
          </cell>
          <cell r="E7579">
            <v>10825885.716582645</v>
          </cell>
          <cell r="F7579">
            <v>4588270.6400000025</v>
          </cell>
          <cell r="G7579" t="str">
            <v/>
          </cell>
        </row>
        <row r="7580">
          <cell r="A7580" t="str">
            <v>PH2 8</v>
          </cell>
          <cell r="B7580" t="str">
            <v/>
          </cell>
          <cell r="C7580">
            <v>2293783.6999999997</v>
          </cell>
          <cell r="D7580" t="str">
            <v/>
          </cell>
          <cell r="E7580" t="str">
            <v/>
          </cell>
          <cell r="F7580" t="str">
            <v/>
          </cell>
          <cell r="G7580" t="str">
            <v/>
          </cell>
        </row>
        <row r="7581">
          <cell r="A7581" t="str">
            <v>PH2 9</v>
          </cell>
          <cell r="B7581" t="str">
            <v/>
          </cell>
          <cell r="C7581" t="str">
            <v/>
          </cell>
          <cell r="D7581" t="str">
            <v/>
          </cell>
          <cell r="E7581">
            <v>9917309.7691432517</v>
          </cell>
          <cell r="F7581">
            <v>5792179.0300000012</v>
          </cell>
          <cell r="G7581" t="str">
            <v/>
          </cell>
        </row>
        <row r="7582">
          <cell r="A7582" t="str">
            <v>PH20 1</v>
          </cell>
          <cell r="B7582" t="str">
            <v/>
          </cell>
          <cell r="C7582" t="str">
            <v/>
          </cell>
          <cell r="D7582" t="str">
            <v/>
          </cell>
          <cell r="E7582">
            <v>1412259.5281848155</v>
          </cell>
          <cell r="F7582">
            <v>928512.53</v>
          </cell>
          <cell r="G7582" t="str">
            <v/>
          </cell>
        </row>
        <row r="7583">
          <cell r="A7583" t="str">
            <v>PH21 1</v>
          </cell>
          <cell r="B7583" t="str">
            <v/>
          </cell>
          <cell r="C7583" t="str">
            <v/>
          </cell>
          <cell r="D7583" t="str">
            <v/>
          </cell>
          <cell r="E7583">
            <v>1147909.3542732368</v>
          </cell>
          <cell r="F7583">
            <v>1317830.2200000002</v>
          </cell>
          <cell r="G7583" t="str">
            <v/>
          </cell>
        </row>
        <row r="7584">
          <cell r="A7584" t="str">
            <v>PH22 1</v>
          </cell>
          <cell r="B7584" t="str">
            <v/>
          </cell>
          <cell r="C7584" t="str">
            <v/>
          </cell>
          <cell r="D7584" t="str">
            <v/>
          </cell>
          <cell r="E7584">
            <v>852166.82462489768</v>
          </cell>
          <cell r="F7584" t="str">
            <v/>
          </cell>
          <cell r="G7584" t="str">
            <v/>
          </cell>
        </row>
        <row r="7585">
          <cell r="A7585" t="str">
            <v>PH23 3</v>
          </cell>
          <cell r="B7585" t="str">
            <v/>
          </cell>
          <cell r="C7585" t="str">
            <v/>
          </cell>
          <cell r="D7585" t="str">
            <v/>
          </cell>
          <cell r="E7585" t="str">
            <v/>
          </cell>
          <cell r="F7585" t="str">
            <v/>
          </cell>
          <cell r="G7585" t="str">
            <v/>
          </cell>
        </row>
        <row r="7586">
          <cell r="A7586" t="str">
            <v>PH24 3</v>
          </cell>
          <cell r="B7586" t="str">
            <v/>
          </cell>
          <cell r="C7586" t="str">
            <v/>
          </cell>
          <cell r="D7586" t="str">
            <v/>
          </cell>
          <cell r="E7586">
            <v>225720.26302934851</v>
          </cell>
          <cell r="F7586" t="str">
            <v/>
          </cell>
          <cell r="G7586" t="str">
            <v/>
          </cell>
        </row>
        <row r="7587">
          <cell r="A7587" t="str">
            <v>PH25 3</v>
          </cell>
          <cell r="B7587" t="str">
            <v/>
          </cell>
          <cell r="C7587" t="str">
            <v/>
          </cell>
          <cell r="D7587" t="str">
            <v/>
          </cell>
          <cell r="E7587" t="str">
            <v/>
          </cell>
          <cell r="F7587" t="str">
            <v/>
          </cell>
          <cell r="G7587" t="str">
            <v/>
          </cell>
        </row>
        <row r="7588">
          <cell r="A7588" t="str">
            <v>PH26 3</v>
          </cell>
          <cell r="B7588" t="str">
            <v/>
          </cell>
          <cell r="C7588" t="str">
            <v/>
          </cell>
          <cell r="D7588" t="str">
            <v/>
          </cell>
          <cell r="E7588">
            <v>2674570.1563459141</v>
          </cell>
          <cell r="F7588">
            <v>4333160.4799999995</v>
          </cell>
          <cell r="G7588" t="str">
            <v/>
          </cell>
        </row>
        <row r="7589">
          <cell r="A7589" t="str">
            <v>PH26 9</v>
          </cell>
          <cell r="B7589" t="str">
            <v/>
          </cell>
          <cell r="C7589" t="str">
            <v/>
          </cell>
          <cell r="D7589" t="str">
            <v/>
          </cell>
          <cell r="E7589" t="str">
            <v/>
          </cell>
          <cell r="F7589" t="str">
            <v/>
          </cell>
          <cell r="G7589" t="str">
            <v/>
          </cell>
        </row>
        <row r="7590">
          <cell r="A7590" t="str">
            <v>PH3 1</v>
          </cell>
          <cell r="B7590" t="str">
            <v/>
          </cell>
          <cell r="C7590">
            <v>860149.39999999991</v>
          </cell>
          <cell r="D7590" t="str">
            <v/>
          </cell>
          <cell r="E7590">
            <v>6677623.8985400554</v>
          </cell>
          <cell r="F7590" t="str">
            <v/>
          </cell>
          <cell r="G7590" t="str">
            <v/>
          </cell>
        </row>
        <row r="7591">
          <cell r="A7591" t="str">
            <v>PH30 4</v>
          </cell>
          <cell r="B7591" t="str">
            <v/>
          </cell>
          <cell r="C7591" t="str">
            <v/>
          </cell>
          <cell r="D7591" t="str">
            <v/>
          </cell>
          <cell r="E7591" t="str">
            <v/>
          </cell>
          <cell r="F7591" t="str">
            <v/>
          </cell>
          <cell r="G7591" t="str">
            <v/>
          </cell>
        </row>
        <row r="7592">
          <cell r="A7592" t="str">
            <v>PH31 4</v>
          </cell>
          <cell r="B7592" t="str">
            <v/>
          </cell>
          <cell r="C7592" t="str">
            <v/>
          </cell>
          <cell r="D7592" t="str">
            <v/>
          </cell>
          <cell r="E7592" t="str">
            <v/>
          </cell>
          <cell r="F7592" t="str">
            <v/>
          </cell>
          <cell r="G7592" t="str">
            <v/>
          </cell>
        </row>
        <row r="7593">
          <cell r="A7593" t="str">
            <v>PH32 4</v>
          </cell>
          <cell r="B7593" t="str">
            <v/>
          </cell>
          <cell r="C7593" t="str">
            <v/>
          </cell>
          <cell r="D7593" t="str">
            <v/>
          </cell>
          <cell r="E7593">
            <v>1435236.5971132861</v>
          </cell>
          <cell r="F7593" t="str">
            <v/>
          </cell>
          <cell r="G7593" t="str">
            <v/>
          </cell>
        </row>
        <row r="7594">
          <cell r="A7594" t="str">
            <v>PH33 6</v>
          </cell>
          <cell r="B7594" t="str">
            <v/>
          </cell>
          <cell r="C7594">
            <v>1430858.3299999996</v>
          </cell>
          <cell r="D7594" t="str">
            <v/>
          </cell>
          <cell r="E7594">
            <v>2990457.2862104606</v>
          </cell>
          <cell r="F7594">
            <v>5680699.5699999984</v>
          </cell>
          <cell r="G7594" t="str">
            <v/>
          </cell>
        </row>
        <row r="7595">
          <cell r="A7595" t="str">
            <v>PH33 7</v>
          </cell>
          <cell r="B7595" t="str">
            <v/>
          </cell>
          <cell r="C7595" t="str">
            <v/>
          </cell>
          <cell r="D7595" t="str">
            <v/>
          </cell>
          <cell r="E7595">
            <v>2154625.8328105733</v>
          </cell>
          <cell r="F7595" t="str">
            <v/>
          </cell>
          <cell r="G7595" t="str">
            <v/>
          </cell>
        </row>
        <row r="7596">
          <cell r="A7596" t="str">
            <v>PH33 9</v>
          </cell>
          <cell r="B7596" t="str">
            <v/>
          </cell>
          <cell r="C7596" t="str">
            <v/>
          </cell>
          <cell r="D7596" t="str">
            <v/>
          </cell>
          <cell r="E7596" t="str">
            <v/>
          </cell>
          <cell r="F7596" t="str">
            <v/>
          </cell>
          <cell r="G7596" t="str">
            <v/>
          </cell>
        </row>
        <row r="7597">
          <cell r="A7597" t="str">
            <v>PH34 4</v>
          </cell>
          <cell r="B7597" t="str">
            <v/>
          </cell>
          <cell r="C7597" t="str">
            <v/>
          </cell>
          <cell r="D7597" t="str">
            <v/>
          </cell>
          <cell r="E7597">
            <v>978093.62599655427</v>
          </cell>
          <cell r="F7597" t="str">
            <v/>
          </cell>
          <cell r="G7597" t="str">
            <v/>
          </cell>
        </row>
        <row r="7598">
          <cell r="A7598" t="str">
            <v>PH35 4</v>
          </cell>
          <cell r="B7598" t="str">
            <v/>
          </cell>
          <cell r="C7598" t="str">
            <v/>
          </cell>
          <cell r="D7598" t="str">
            <v/>
          </cell>
          <cell r="E7598" t="str">
            <v/>
          </cell>
          <cell r="F7598" t="str">
            <v/>
          </cell>
          <cell r="G7598" t="str">
            <v/>
          </cell>
        </row>
        <row r="7599">
          <cell r="A7599" t="str">
            <v>PH36 4</v>
          </cell>
          <cell r="B7599" t="str">
            <v/>
          </cell>
          <cell r="C7599" t="str">
            <v/>
          </cell>
          <cell r="D7599" t="str">
            <v/>
          </cell>
          <cell r="E7599" t="str">
            <v/>
          </cell>
          <cell r="F7599">
            <v>922870.56000000017</v>
          </cell>
          <cell r="G7599" t="str">
            <v/>
          </cell>
        </row>
        <row r="7600">
          <cell r="A7600" t="str">
            <v>PH37 4</v>
          </cell>
          <cell r="B7600" t="str">
            <v/>
          </cell>
          <cell r="C7600" t="str">
            <v/>
          </cell>
          <cell r="D7600" t="str">
            <v/>
          </cell>
          <cell r="E7600" t="str">
            <v/>
          </cell>
          <cell r="F7600" t="str">
            <v/>
          </cell>
          <cell r="G7600" t="str">
            <v/>
          </cell>
        </row>
        <row r="7601">
          <cell r="A7601" t="str">
            <v>PH38 4</v>
          </cell>
          <cell r="B7601" t="str">
            <v/>
          </cell>
          <cell r="C7601" t="str">
            <v/>
          </cell>
          <cell r="D7601" t="str">
            <v/>
          </cell>
          <cell r="E7601" t="str">
            <v/>
          </cell>
          <cell r="F7601" t="str">
            <v/>
          </cell>
          <cell r="G7601" t="str">
            <v/>
          </cell>
        </row>
        <row r="7602">
          <cell r="A7602" t="str">
            <v>PH39 4</v>
          </cell>
          <cell r="B7602" t="str">
            <v/>
          </cell>
          <cell r="C7602" t="str">
            <v/>
          </cell>
          <cell r="D7602" t="str">
            <v/>
          </cell>
          <cell r="E7602" t="str">
            <v/>
          </cell>
          <cell r="F7602" t="str">
            <v/>
          </cell>
          <cell r="G7602" t="str">
            <v/>
          </cell>
        </row>
        <row r="7603">
          <cell r="A7603" t="str">
            <v>PH4 1</v>
          </cell>
          <cell r="B7603" t="str">
            <v/>
          </cell>
          <cell r="C7603" t="str">
            <v/>
          </cell>
          <cell r="D7603" t="str">
            <v/>
          </cell>
          <cell r="E7603" t="str">
            <v/>
          </cell>
          <cell r="F7603" t="str">
            <v/>
          </cell>
          <cell r="G7603" t="str">
            <v/>
          </cell>
        </row>
        <row r="7604">
          <cell r="A7604" t="str">
            <v>PH40 4</v>
          </cell>
          <cell r="B7604" t="str">
            <v/>
          </cell>
          <cell r="C7604" t="str">
            <v/>
          </cell>
          <cell r="D7604" t="str">
            <v/>
          </cell>
          <cell r="E7604" t="str">
            <v/>
          </cell>
          <cell r="F7604" t="str">
            <v/>
          </cell>
          <cell r="G7604" t="str">
            <v/>
          </cell>
        </row>
        <row r="7605">
          <cell r="A7605" t="str">
            <v>PH41 2</v>
          </cell>
          <cell r="B7605" t="str">
            <v/>
          </cell>
          <cell r="C7605" t="str">
            <v/>
          </cell>
          <cell r="D7605" t="str">
            <v/>
          </cell>
          <cell r="E7605" t="str">
            <v/>
          </cell>
          <cell r="F7605" t="str">
            <v/>
          </cell>
          <cell r="G7605" t="str">
            <v/>
          </cell>
        </row>
        <row r="7606">
          <cell r="A7606" t="str">
            <v>PH41 4</v>
          </cell>
          <cell r="B7606" t="str">
            <v/>
          </cell>
          <cell r="C7606" t="str">
            <v/>
          </cell>
          <cell r="D7606" t="str">
            <v/>
          </cell>
          <cell r="E7606" t="str">
            <v/>
          </cell>
          <cell r="F7606">
            <v>1090631.0699999998</v>
          </cell>
          <cell r="G7606" t="str">
            <v/>
          </cell>
        </row>
        <row r="7607">
          <cell r="A7607" t="str">
            <v>PH42 4</v>
          </cell>
          <cell r="B7607" t="str">
            <v/>
          </cell>
          <cell r="C7607" t="str">
            <v/>
          </cell>
          <cell r="D7607" t="str">
            <v/>
          </cell>
          <cell r="E7607" t="str">
            <v/>
          </cell>
          <cell r="F7607" t="str">
            <v/>
          </cell>
          <cell r="G7607" t="str">
            <v/>
          </cell>
        </row>
        <row r="7608">
          <cell r="A7608" t="str">
            <v>PH43 4</v>
          </cell>
          <cell r="B7608" t="str">
            <v/>
          </cell>
          <cell r="C7608" t="str">
            <v/>
          </cell>
          <cell r="D7608" t="str">
            <v/>
          </cell>
          <cell r="E7608" t="str">
            <v/>
          </cell>
          <cell r="F7608" t="str">
            <v/>
          </cell>
          <cell r="G7608" t="str">
            <v/>
          </cell>
        </row>
        <row r="7609">
          <cell r="A7609" t="str">
            <v>PH44 4</v>
          </cell>
          <cell r="B7609" t="str">
            <v/>
          </cell>
          <cell r="C7609" t="str">
            <v/>
          </cell>
          <cell r="D7609" t="str">
            <v/>
          </cell>
          <cell r="E7609" t="str">
            <v/>
          </cell>
          <cell r="F7609" t="str">
            <v/>
          </cell>
          <cell r="G7609" t="str">
            <v/>
          </cell>
        </row>
        <row r="7610">
          <cell r="A7610" t="str">
            <v>PH49 4</v>
          </cell>
          <cell r="B7610" t="str">
            <v/>
          </cell>
          <cell r="C7610" t="str">
            <v/>
          </cell>
          <cell r="D7610" t="str">
            <v/>
          </cell>
          <cell r="E7610" t="str">
            <v/>
          </cell>
          <cell r="F7610">
            <v>881928.01000000013</v>
          </cell>
          <cell r="G7610" t="str">
            <v/>
          </cell>
        </row>
        <row r="7611">
          <cell r="A7611" t="str">
            <v>PH5 2</v>
          </cell>
          <cell r="B7611" t="str">
            <v/>
          </cell>
          <cell r="C7611" t="str">
            <v/>
          </cell>
          <cell r="D7611" t="str">
            <v/>
          </cell>
          <cell r="E7611" t="str">
            <v/>
          </cell>
          <cell r="F7611" t="str">
            <v/>
          </cell>
          <cell r="G7611" t="str">
            <v/>
          </cell>
        </row>
        <row r="7612">
          <cell r="A7612" t="str">
            <v>PH50 4</v>
          </cell>
          <cell r="B7612" t="str">
            <v/>
          </cell>
          <cell r="C7612" t="str">
            <v/>
          </cell>
          <cell r="D7612" t="str">
            <v/>
          </cell>
          <cell r="E7612" t="str">
            <v/>
          </cell>
          <cell r="F7612" t="str">
            <v/>
          </cell>
          <cell r="G7612" t="str">
            <v/>
          </cell>
        </row>
        <row r="7613">
          <cell r="A7613" t="str">
            <v>PH6 2</v>
          </cell>
          <cell r="B7613" t="str">
            <v/>
          </cell>
          <cell r="C7613" t="str">
            <v/>
          </cell>
          <cell r="D7613" t="str">
            <v/>
          </cell>
          <cell r="E7613" t="str">
            <v/>
          </cell>
          <cell r="F7613" t="str">
            <v/>
          </cell>
          <cell r="G7613" t="str">
            <v/>
          </cell>
        </row>
        <row r="7614">
          <cell r="A7614" t="str">
            <v>PH7 3</v>
          </cell>
          <cell r="B7614" t="str">
            <v/>
          </cell>
          <cell r="C7614" t="str">
            <v/>
          </cell>
          <cell r="D7614" t="str">
            <v/>
          </cell>
          <cell r="E7614">
            <v>2767168.5155806574</v>
          </cell>
          <cell r="F7614">
            <v>3776786.42</v>
          </cell>
          <cell r="G7614" t="str">
            <v/>
          </cell>
        </row>
        <row r="7615">
          <cell r="A7615" t="str">
            <v>PH7 4</v>
          </cell>
          <cell r="B7615" t="str">
            <v/>
          </cell>
          <cell r="C7615" t="str">
            <v/>
          </cell>
          <cell r="D7615" t="str">
            <v/>
          </cell>
          <cell r="E7615" t="str">
            <v/>
          </cell>
          <cell r="F7615">
            <v>1714114.7200000004</v>
          </cell>
          <cell r="G7615" t="str">
            <v/>
          </cell>
        </row>
        <row r="7616">
          <cell r="A7616" t="str">
            <v>PH7 9</v>
          </cell>
          <cell r="B7616" t="str">
            <v/>
          </cell>
          <cell r="C7616" t="str">
            <v/>
          </cell>
          <cell r="D7616" t="str">
            <v/>
          </cell>
          <cell r="E7616" t="str">
            <v/>
          </cell>
          <cell r="F7616" t="str">
            <v/>
          </cell>
          <cell r="G7616" t="str">
            <v/>
          </cell>
        </row>
        <row r="7617">
          <cell r="A7617" t="str">
            <v>PH8 0</v>
          </cell>
          <cell r="B7617" t="str">
            <v/>
          </cell>
          <cell r="C7617" t="str">
            <v/>
          </cell>
          <cell r="D7617" t="str">
            <v/>
          </cell>
          <cell r="E7617" t="str">
            <v/>
          </cell>
          <cell r="F7617">
            <v>1673154.27</v>
          </cell>
          <cell r="G7617" t="str">
            <v/>
          </cell>
        </row>
        <row r="7618">
          <cell r="A7618" t="str">
            <v>PH9 0</v>
          </cell>
          <cell r="B7618" t="str">
            <v/>
          </cell>
          <cell r="C7618" t="str">
            <v/>
          </cell>
          <cell r="D7618" t="str">
            <v/>
          </cell>
          <cell r="E7618" t="str">
            <v/>
          </cell>
          <cell r="F7618" t="str">
            <v/>
          </cell>
          <cell r="G7618" t="str">
            <v/>
          </cell>
        </row>
        <row r="7619">
          <cell r="A7619" t="str">
            <v>PL Other</v>
          </cell>
          <cell r="B7619">
            <v>86346101</v>
          </cell>
          <cell r="C7619">
            <v>29260346.859999999</v>
          </cell>
          <cell r="D7619">
            <v>65427235.319999993</v>
          </cell>
          <cell r="E7619">
            <v>30760584.993490797</v>
          </cell>
          <cell r="F7619">
            <v>67802317.250000015</v>
          </cell>
          <cell r="G7619">
            <v>50053988.99000001</v>
          </cell>
        </row>
        <row r="7620">
          <cell r="A7620" t="str">
            <v>PL total</v>
          </cell>
          <cell r="B7620">
            <v>201164333</v>
          </cell>
          <cell r="C7620">
            <v>29260346.859999999</v>
          </cell>
          <cell r="D7620">
            <v>98757591.650000006</v>
          </cell>
          <cell r="E7620">
            <v>390803150.870103</v>
          </cell>
          <cell r="F7620">
            <v>254908834.11000007</v>
          </cell>
          <cell r="G7620">
            <v>52534303.020000011</v>
          </cell>
        </row>
        <row r="7621">
          <cell r="A7621" t="str">
            <v>PL1 1</v>
          </cell>
          <cell r="B7621" t="str">
            <v/>
          </cell>
          <cell r="C7621" t="str">
            <v/>
          </cell>
          <cell r="D7621" t="str">
            <v/>
          </cell>
          <cell r="E7621" t="str">
            <v/>
          </cell>
          <cell r="F7621" t="str">
            <v/>
          </cell>
          <cell r="G7621" t="str">
            <v/>
          </cell>
        </row>
        <row r="7622">
          <cell r="A7622" t="str">
            <v>PL1 2</v>
          </cell>
          <cell r="B7622">
            <v>847574</v>
          </cell>
          <cell r="C7622" t="str">
            <v/>
          </cell>
          <cell r="D7622" t="str">
            <v/>
          </cell>
          <cell r="E7622">
            <v>6061715.5739947539</v>
          </cell>
          <cell r="F7622">
            <v>7556889.8000000045</v>
          </cell>
          <cell r="G7622" t="str">
            <v/>
          </cell>
        </row>
        <row r="7623">
          <cell r="A7623" t="str">
            <v>PL1 3</v>
          </cell>
          <cell r="B7623" t="str">
            <v/>
          </cell>
          <cell r="C7623" t="str">
            <v/>
          </cell>
          <cell r="D7623" t="str">
            <v/>
          </cell>
          <cell r="E7623">
            <v>6770145.7771995254</v>
          </cell>
          <cell r="F7623">
            <v>8194646</v>
          </cell>
          <cell r="G7623" t="str">
            <v/>
          </cell>
        </row>
        <row r="7624">
          <cell r="A7624" t="str">
            <v>PL1 4</v>
          </cell>
          <cell r="B7624" t="str">
            <v/>
          </cell>
          <cell r="C7624" t="str">
            <v/>
          </cell>
          <cell r="D7624" t="str">
            <v/>
          </cell>
          <cell r="E7624" t="str">
            <v/>
          </cell>
          <cell r="F7624" t="str">
            <v/>
          </cell>
          <cell r="G7624" t="str">
            <v/>
          </cell>
        </row>
        <row r="7625">
          <cell r="A7625" t="str">
            <v>PL1 5</v>
          </cell>
          <cell r="B7625" t="str">
            <v/>
          </cell>
          <cell r="C7625" t="str">
            <v/>
          </cell>
          <cell r="D7625" t="str">
            <v/>
          </cell>
          <cell r="E7625">
            <v>2289290.3614940653</v>
          </cell>
          <cell r="F7625" t="str">
            <v/>
          </cell>
          <cell r="G7625" t="str">
            <v/>
          </cell>
        </row>
        <row r="7626">
          <cell r="A7626" t="str">
            <v>PL1 9</v>
          </cell>
          <cell r="B7626" t="str">
            <v/>
          </cell>
          <cell r="C7626" t="str">
            <v/>
          </cell>
          <cell r="D7626" t="str">
            <v/>
          </cell>
          <cell r="E7626" t="str">
            <v/>
          </cell>
          <cell r="F7626" t="str">
            <v/>
          </cell>
          <cell r="G7626" t="str">
            <v/>
          </cell>
        </row>
        <row r="7627">
          <cell r="A7627" t="str">
            <v>PL10 1</v>
          </cell>
          <cell r="B7627" t="str">
            <v/>
          </cell>
          <cell r="C7627" t="str">
            <v/>
          </cell>
          <cell r="D7627" t="str">
            <v/>
          </cell>
          <cell r="E7627">
            <v>3038022.7755217948</v>
          </cell>
          <cell r="F7627" t="str">
            <v/>
          </cell>
          <cell r="G7627" t="str">
            <v/>
          </cell>
        </row>
        <row r="7628">
          <cell r="A7628" t="str">
            <v>PL11 2</v>
          </cell>
          <cell r="B7628">
            <v>655910</v>
          </cell>
          <cell r="C7628" t="str">
            <v/>
          </cell>
          <cell r="D7628" t="str">
            <v/>
          </cell>
          <cell r="E7628" t="str">
            <v/>
          </cell>
          <cell r="F7628" t="str">
            <v/>
          </cell>
          <cell r="G7628" t="str">
            <v/>
          </cell>
        </row>
        <row r="7629">
          <cell r="A7629" t="str">
            <v>PL11 3</v>
          </cell>
          <cell r="B7629" t="str">
            <v/>
          </cell>
          <cell r="C7629" t="str">
            <v/>
          </cell>
          <cell r="D7629" t="str">
            <v/>
          </cell>
          <cell r="E7629">
            <v>2083556.0615371834</v>
          </cell>
          <cell r="F7629">
            <v>1597992.8399999999</v>
          </cell>
          <cell r="G7629" t="str">
            <v/>
          </cell>
        </row>
        <row r="7630">
          <cell r="A7630" t="str">
            <v>PL12 4</v>
          </cell>
          <cell r="B7630" t="str">
            <v/>
          </cell>
          <cell r="C7630" t="str">
            <v/>
          </cell>
          <cell r="D7630" t="str">
            <v/>
          </cell>
          <cell r="E7630">
            <v>11730110.453166211</v>
          </cell>
          <cell r="F7630" t="str">
            <v/>
          </cell>
          <cell r="G7630" t="str">
            <v/>
          </cell>
        </row>
        <row r="7631">
          <cell r="A7631" t="str">
            <v>PL12 5</v>
          </cell>
          <cell r="B7631">
            <v>4846708</v>
          </cell>
          <cell r="C7631" t="str">
            <v/>
          </cell>
          <cell r="D7631">
            <v>1078701.83</v>
          </cell>
          <cell r="E7631">
            <v>4199915.1545639513</v>
          </cell>
          <cell r="F7631">
            <v>1278327.92</v>
          </cell>
          <cell r="G7631" t="str">
            <v/>
          </cell>
        </row>
        <row r="7632">
          <cell r="A7632" t="str">
            <v>PL12 6</v>
          </cell>
          <cell r="B7632">
            <v>6082175</v>
          </cell>
          <cell r="C7632" t="str">
            <v/>
          </cell>
          <cell r="D7632" t="str">
            <v/>
          </cell>
          <cell r="E7632">
            <v>7822708.8039904507</v>
          </cell>
          <cell r="F7632">
            <v>7538592.3599999975</v>
          </cell>
          <cell r="G7632" t="str">
            <v/>
          </cell>
        </row>
        <row r="7633">
          <cell r="A7633" t="str">
            <v>PL12 9</v>
          </cell>
          <cell r="B7633" t="str">
            <v/>
          </cell>
          <cell r="C7633" t="str">
            <v/>
          </cell>
          <cell r="D7633" t="str">
            <v/>
          </cell>
          <cell r="E7633" t="str">
            <v/>
          </cell>
          <cell r="F7633" t="str">
            <v/>
          </cell>
          <cell r="G7633" t="str">
            <v/>
          </cell>
        </row>
        <row r="7634">
          <cell r="A7634" t="str">
            <v>PL13 1</v>
          </cell>
          <cell r="B7634" t="str">
            <v/>
          </cell>
          <cell r="C7634" t="str">
            <v/>
          </cell>
          <cell r="D7634">
            <v>1190575.8400000001</v>
          </cell>
          <cell r="E7634">
            <v>2919627.8795543453</v>
          </cell>
          <cell r="F7634">
            <v>2079546.25</v>
          </cell>
          <cell r="G7634" t="str">
            <v/>
          </cell>
        </row>
        <row r="7635">
          <cell r="A7635" t="str">
            <v>PL13 2</v>
          </cell>
          <cell r="B7635">
            <v>3346913</v>
          </cell>
          <cell r="C7635" t="str">
            <v/>
          </cell>
          <cell r="D7635">
            <v>955075.99</v>
          </cell>
          <cell r="E7635">
            <v>5390254.5310465302</v>
          </cell>
          <cell r="F7635">
            <v>1396950.6899999997</v>
          </cell>
          <cell r="G7635">
            <v>2480314.0299999998</v>
          </cell>
        </row>
        <row r="7636">
          <cell r="A7636" t="str">
            <v>PL13 9</v>
          </cell>
          <cell r="B7636" t="str">
            <v/>
          </cell>
          <cell r="C7636" t="str">
            <v/>
          </cell>
          <cell r="D7636" t="str">
            <v/>
          </cell>
          <cell r="E7636" t="str">
            <v/>
          </cell>
          <cell r="F7636" t="str">
            <v/>
          </cell>
          <cell r="G7636" t="str">
            <v/>
          </cell>
        </row>
        <row r="7637">
          <cell r="A7637" t="str">
            <v>PL14 3</v>
          </cell>
          <cell r="B7637">
            <v>3302267</v>
          </cell>
          <cell r="C7637" t="str">
            <v/>
          </cell>
          <cell r="D7637">
            <v>789477.27</v>
          </cell>
          <cell r="E7637">
            <v>6521508.3606044957</v>
          </cell>
          <cell r="F7637">
            <v>4430750.370000001</v>
          </cell>
          <cell r="G7637" t="str">
            <v/>
          </cell>
        </row>
        <row r="7638">
          <cell r="A7638" t="str">
            <v>PL14 4</v>
          </cell>
          <cell r="B7638" t="str">
            <v/>
          </cell>
          <cell r="C7638" t="str">
            <v/>
          </cell>
          <cell r="D7638" t="str">
            <v/>
          </cell>
          <cell r="E7638">
            <v>3714490.007513674</v>
          </cell>
          <cell r="F7638">
            <v>3085768.2199999997</v>
          </cell>
          <cell r="G7638" t="str">
            <v/>
          </cell>
        </row>
        <row r="7639">
          <cell r="A7639" t="str">
            <v>PL14 5</v>
          </cell>
          <cell r="B7639">
            <v>731213</v>
          </cell>
          <cell r="C7639" t="str">
            <v/>
          </cell>
          <cell r="D7639" t="str">
            <v/>
          </cell>
          <cell r="E7639">
            <v>2758747.2408916517</v>
          </cell>
          <cell r="F7639">
            <v>1524831.4000000001</v>
          </cell>
          <cell r="G7639" t="str">
            <v/>
          </cell>
        </row>
        <row r="7640">
          <cell r="A7640" t="str">
            <v>PL14 6</v>
          </cell>
          <cell r="B7640">
            <v>3739910</v>
          </cell>
          <cell r="C7640" t="str">
            <v/>
          </cell>
          <cell r="D7640" t="str">
            <v/>
          </cell>
          <cell r="E7640">
            <v>8511011.4476500116</v>
          </cell>
          <cell r="F7640" t="str">
            <v/>
          </cell>
          <cell r="G7640" t="str">
            <v/>
          </cell>
        </row>
        <row r="7641">
          <cell r="A7641" t="str">
            <v>PL14 9</v>
          </cell>
          <cell r="B7641" t="str">
            <v/>
          </cell>
          <cell r="C7641" t="str">
            <v/>
          </cell>
          <cell r="D7641" t="str">
            <v/>
          </cell>
          <cell r="E7641" t="str">
            <v/>
          </cell>
          <cell r="F7641" t="str">
            <v/>
          </cell>
          <cell r="G7641" t="str">
            <v/>
          </cell>
        </row>
        <row r="7642">
          <cell r="A7642" t="str">
            <v>PL15 0</v>
          </cell>
          <cell r="B7642" t="str">
            <v/>
          </cell>
          <cell r="C7642" t="str">
            <v/>
          </cell>
          <cell r="D7642" t="str">
            <v/>
          </cell>
          <cell r="E7642" t="str">
            <v/>
          </cell>
          <cell r="F7642" t="str">
            <v/>
          </cell>
          <cell r="G7642" t="str">
            <v/>
          </cell>
        </row>
        <row r="7643">
          <cell r="A7643" t="str">
            <v>PL15 7</v>
          </cell>
          <cell r="B7643">
            <v>7911421</v>
          </cell>
          <cell r="C7643" t="str">
            <v/>
          </cell>
          <cell r="D7643">
            <v>4254663.49</v>
          </cell>
          <cell r="E7643">
            <v>8780306.7111766338</v>
          </cell>
          <cell r="F7643">
            <v>11185547.24</v>
          </cell>
          <cell r="G7643" t="str">
            <v/>
          </cell>
        </row>
        <row r="7644">
          <cell r="A7644" t="str">
            <v>PL15 8</v>
          </cell>
          <cell r="B7644">
            <v>5384213</v>
          </cell>
          <cell r="C7644" t="str">
            <v/>
          </cell>
          <cell r="D7644" t="str">
            <v/>
          </cell>
          <cell r="E7644">
            <v>16652878.040752059</v>
          </cell>
          <cell r="F7644">
            <v>5816260.1699999999</v>
          </cell>
          <cell r="G7644" t="str">
            <v/>
          </cell>
        </row>
        <row r="7645">
          <cell r="A7645" t="str">
            <v>PL15 9</v>
          </cell>
          <cell r="B7645">
            <v>4986984</v>
          </cell>
          <cell r="C7645" t="str">
            <v/>
          </cell>
          <cell r="D7645" t="str">
            <v/>
          </cell>
          <cell r="E7645">
            <v>10050440.895065747</v>
          </cell>
          <cell r="F7645">
            <v>7361269.1299999999</v>
          </cell>
          <cell r="G7645" t="str">
            <v/>
          </cell>
        </row>
        <row r="7646">
          <cell r="A7646" t="str">
            <v>PL16 0</v>
          </cell>
          <cell r="B7646" t="str">
            <v/>
          </cell>
          <cell r="C7646" t="str">
            <v/>
          </cell>
          <cell r="D7646" t="str">
            <v/>
          </cell>
          <cell r="E7646">
            <v>6253229.0087921619</v>
          </cell>
          <cell r="F7646">
            <v>2662173.3599999994</v>
          </cell>
          <cell r="G7646" t="str">
            <v/>
          </cell>
        </row>
        <row r="7647">
          <cell r="A7647" t="str">
            <v>PL17 0</v>
          </cell>
          <cell r="B7647" t="str">
            <v/>
          </cell>
          <cell r="C7647" t="str">
            <v/>
          </cell>
          <cell r="D7647" t="str">
            <v/>
          </cell>
          <cell r="E7647" t="str">
            <v/>
          </cell>
          <cell r="F7647" t="str">
            <v/>
          </cell>
          <cell r="G7647" t="str">
            <v/>
          </cell>
        </row>
        <row r="7648">
          <cell r="A7648" t="str">
            <v>PL17 7</v>
          </cell>
          <cell r="B7648">
            <v>1791651</v>
          </cell>
          <cell r="C7648" t="str">
            <v/>
          </cell>
          <cell r="D7648" t="str">
            <v/>
          </cell>
          <cell r="E7648">
            <v>4871792.9949499276</v>
          </cell>
          <cell r="F7648">
            <v>721349.96999999974</v>
          </cell>
          <cell r="G7648" t="str">
            <v/>
          </cell>
        </row>
        <row r="7649">
          <cell r="A7649" t="str">
            <v>PL17 8</v>
          </cell>
          <cell r="B7649">
            <v>4147429</v>
          </cell>
          <cell r="C7649" t="str">
            <v/>
          </cell>
          <cell r="D7649" t="str">
            <v/>
          </cell>
          <cell r="E7649">
            <v>4306752.6942105191</v>
          </cell>
          <cell r="F7649" t="str">
            <v/>
          </cell>
          <cell r="G7649" t="str">
            <v/>
          </cell>
        </row>
        <row r="7650">
          <cell r="A7650" t="str">
            <v>PL18 9</v>
          </cell>
          <cell r="B7650" t="str">
            <v/>
          </cell>
          <cell r="C7650" t="str">
            <v/>
          </cell>
          <cell r="D7650" t="str">
            <v/>
          </cell>
          <cell r="E7650">
            <v>1384703.5489560498</v>
          </cell>
          <cell r="F7650">
            <v>1216591.8999999999</v>
          </cell>
          <cell r="G7650" t="str">
            <v/>
          </cell>
        </row>
        <row r="7651">
          <cell r="A7651" t="str">
            <v>PL19 0</v>
          </cell>
          <cell r="B7651">
            <v>1327316</v>
          </cell>
          <cell r="C7651" t="str">
            <v/>
          </cell>
          <cell r="D7651">
            <v>907211.92</v>
          </cell>
          <cell r="E7651">
            <v>3975544.2614504243</v>
          </cell>
          <cell r="F7651">
            <v>6020312.1600000001</v>
          </cell>
          <cell r="G7651" t="str">
            <v/>
          </cell>
        </row>
        <row r="7652">
          <cell r="A7652" t="str">
            <v>PL19 1</v>
          </cell>
          <cell r="B7652" t="str">
            <v/>
          </cell>
          <cell r="C7652" t="str">
            <v/>
          </cell>
          <cell r="D7652" t="str">
            <v/>
          </cell>
          <cell r="E7652" t="str">
            <v/>
          </cell>
          <cell r="F7652" t="str">
            <v/>
          </cell>
          <cell r="G7652" t="str">
            <v/>
          </cell>
        </row>
        <row r="7653">
          <cell r="A7653" t="str">
            <v>PL19 8</v>
          </cell>
          <cell r="B7653">
            <v>1641567</v>
          </cell>
          <cell r="C7653" t="str">
            <v/>
          </cell>
          <cell r="D7653" t="str">
            <v/>
          </cell>
          <cell r="E7653">
            <v>5973402.7695275908</v>
          </cell>
          <cell r="F7653">
            <v>4527938.9799999986</v>
          </cell>
          <cell r="G7653" t="str">
            <v/>
          </cell>
        </row>
        <row r="7654">
          <cell r="A7654" t="str">
            <v>PL19 9</v>
          </cell>
          <cell r="B7654" t="str">
            <v/>
          </cell>
          <cell r="C7654" t="str">
            <v/>
          </cell>
          <cell r="D7654" t="str">
            <v/>
          </cell>
          <cell r="E7654">
            <v>7994754.936025667</v>
          </cell>
          <cell r="F7654">
            <v>3459288.44</v>
          </cell>
          <cell r="G7654" t="str">
            <v/>
          </cell>
        </row>
        <row r="7655">
          <cell r="A7655" t="str">
            <v>PL2 1</v>
          </cell>
          <cell r="B7655" t="str">
            <v/>
          </cell>
          <cell r="C7655" t="str">
            <v/>
          </cell>
          <cell r="D7655" t="str">
            <v/>
          </cell>
          <cell r="E7655">
            <v>1725684.663214633</v>
          </cell>
          <cell r="F7655" t="str">
            <v/>
          </cell>
          <cell r="G7655" t="str">
            <v/>
          </cell>
        </row>
        <row r="7656">
          <cell r="A7656" t="str">
            <v>PL2 2</v>
          </cell>
          <cell r="B7656" t="str">
            <v/>
          </cell>
          <cell r="C7656" t="str">
            <v/>
          </cell>
          <cell r="D7656" t="str">
            <v/>
          </cell>
          <cell r="E7656" t="str">
            <v/>
          </cell>
          <cell r="F7656">
            <v>261957.58999999997</v>
          </cell>
          <cell r="G7656" t="str">
            <v/>
          </cell>
        </row>
        <row r="7657">
          <cell r="A7657" t="str">
            <v>PL2 3</v>
          </cell>
          <cell r="B7657" t="str">
            <v/>
          </cell>
          <cell r="C7657" t="str">
            <v/>
          </cell>
          <cell r="D7657" t="str">
            <v/>
          </cell>
          <cell r="E7657">
            <v>1681670.3616265573</v>
          </cell>
          <cell r="F7657">
            <v>854640.14999999979</v>
          </cell>
          <cell r="G7657" t="str">
            <v/>
          </cell>
        </row>
        <row r="7658">
          <cell r="A7658" t="str">
            <v>PL2 9</v>
          </cell>
          <cell r="B7658" t="str">
            <v/>
          </cell>
          <cell r="C7658" t="str">
            <v/>
          </cell>
          <cell r="D7658" t="str">
            <v/>
          </cell>
          <cell r="E7658" t="str">
            <v/>
          </cell>
          <cell r="F7658" t="str">
            <v/>
          </cell>
          <cell r="G7658" t="str">
            <v/>
          </cell>
        </row>
        <row r="7659">
          <cell r="A7659" t="str">
            <v>PL20 6</v>
          </cell>
          <cell r="B7659" t="str">
            <v/>
          </cell>
          <cell r="C7659" t="str">
            <v/>
          </cell>
          <cell r="D7659">
            <v>1435030.02</v>
          </cell>
          <cell r="E7659">
            <v>5159615.2399277668</v>
          </cell>
          <cell r="F7659" t="str">
            <v/>
          </cell>
          <cell r="G7659" t="str">
            <v/>
          </cell>
        </row>
        <row r="7660">
          <cell r="A7660" t="str">
            <v>PL20 7</v>
          </cell>
          <cell r="B7660" t="str">
            <v/>
          </cell>
          <cell r="C7660" t="str">
            <v/>
          </cell>
          <cell r="D7660">
            <v>629488.68999999994</v>
          </cell>
          <cell r="E7660">
            <v>2745959.7140426384</v>
          </cell>
          <cell r="F7660">
            <v>1561877.61</v>
          </cell>
          <cell r="G7660" t="str">
            <v/>
          </cell>
        </row>
        <row r="7661">
          <cell r="A7661" t="str">
            <v>PL21 0</v>
          </cell>
          <cell r="B7661">
            <v>1911918</v>
          </cell>
          <cell r="C7661" t="str">
            <v/>
          </cell>
          <cell r="D7661">
            <v>356227.35</v>
          </cell>
          <cell r="E7661">
            <v>9877816.0150997434</v>
          </cell>
          <cell r="F7661">
            <v>6877319.5600000005</v>
          </cell>
          <cell r="G7661" t="str">
            <v/>
          </cell>
        </row>
        <row r="7662">
          <cell r="A7662" t="str">
            <v>PL21 1</v>
          </cell>
          <cell r="B7662" t="str">
            <v/>
          </cell>
          <cell r="C7662" t="str">
            <v/>
          </cell>
          <cell r="D7662" t="str">
            <v/>
          </cell>
          <cell r="E7662" t="str">
            <v/>
          </cell>
          <cell r="F7662" t="str">
            <v/>
          </cell>
          <cell r="G7662" t="str">
            <v/>
          </cell>
        </row>
        <row r="7663">
          <cell r="A7663" t="str">
            <v>PL21 9</v>
          </cell>
          <cell r="B7663" t="str">
            <v/>
          </cell>
          <cell r="C7663" t="str">
            <v/>
          </cell>
          <cell r="D7663">
            <v>1432703.5</v>
          </cell>
          <cell r="E7663">
            <v>8301341.0517704831</v>
          </cell>
          <cell r="F7663">
            <v>4511824.3199999994</v>
          </cell>
          <cell r="G7663" t="str">
            <v/>
          </cell>
        </row>
        <row r="7664">
          <cell r="A7664" t="str">
            <v>PL22 0</v>
          </cell>
          <cell r="B7664" t="str">
            <v/>
          </cell>
          <cell r="C7664" t="str">
            <v/>
          </cell>
          <cell r="D7664">
            <v>1775794.98</v>
          </cell>
          <cell r="E7664">
            <v>7206887.5694602691</v>
          </cell>
          <cell r="F7664" t="str">
            <v/>
          </cell>
          <cell r="G7664" t="str">
            <v/>
          </cell>
        </row>
        <row r="7665">
          <cell r="A7665" t="str">
            <v>PL23 1</v>
          </cell>
          <cell r="B7665" t="str">
            <v/>
          </cell>
          <cell r="C7665" t="str">
            <v/>
          </cell>
          <cell r="D7665" t="str">
            <v/>
          </cell>
          <cell r="E7665">
            <v>4179658.1044029873</v>
          </cell>
          <cell r="F7665">
            <v>1784946.9300000002</v>
          </cell>
          <cell r="G7665" t="str">
            <v/>
          </cell>
        </row>
        <row r="7666">
          <cell r="A7666" t="str">
            <v>PL24 2</v>
          </cell>
          <cell r="B7666" t="str">
            <v/>
          </cell>
          <cell r="C7666" t="str">
            <v/>
          </cell>
          <cell r="D7666">
            <v>269271.95</v>
          </cell>
          <cell r="E7666">
            <v>4833110.8638942102</v>
          </cell>
          <cell r="F7666">
            <v>1854212.58</v>
          </cell>
          <cell r="G7666" t="str">
            <v/>
          </cell>
        </row>
        <row r="7667">
          <cell r="A7667" t="str">
            <v>PL25 3</v>
          </cell>
          <cell r="B7667">
            <v>558928</v>
          </cell>
          <cell r="C7667" t="str">
            <v/>
          </cell>
          <cell r="D7667">
            <v>2469645.62</v>
          </cell>
          <cell r="E7667">
            <v>4867864.06283026</v>
          </cell>
          <cell r="F7667" t="str">
            <v/>
          </cell>
          <cell r="G7667" t="str">
            <v/>
          </cell>
        </row>
        <row r="7668">
          <cell r="A7668" t="str">
            <v>PL25 4</v>
          </cell>
          <cell r="B7668">
            <v>2003826</v>
          </cell>
          <cell r="C7668" t="str">
            <v/>
          </cell>
          <cell r="D7668">
            <v>636322.62</v>
          </cell>
          <cell r="E7668">
            <v>1653743.6392707082</v>
          </cell>
          <cell r="F7668" t="str">
            <v/>
          </cell>
          <cell r="G7668" t="str">
            <v/>
          </cell>
        </row>
        <row r="7669">
          <cell r="A7669" t="str">
            <v>PL25 5</v>
          </cell>
          <cell r="B7669" t="str">
            <v/>
          </cell>
          <cell r="C7669" t="str">
            <v/>
          </cell>
          <cell r="D7669">
            <v>114465.64</v>
          </cell>
          <cell r="E7669">
            <v>1027591.5794278351</v>
          </cell>
          <cell r="F7669">
            <v>3610052.7699999996</v>
          </cell>
          <cell r="G7669" t="str">
            <v/>
          </cell>
        </row>
        <row r="7670">
          <cell r="A7670" t="str">
            <v>PL25 9</v>
          </cell>
          <cell r="B7670" t="str">
            <v/>
          </cell>
          <cell r="C7670" t="str">
            <v/>
          </cell>
          <cell r="D7670" t="str">
            <v/>
          </cell>
          <cell r="E7670" t="str">
            <v/>
          </cell>
          <cell r="F7670" t="str">
            <v/>
          </cell>
          <cell r="G7670" t="str">
            <v/>
          </cell>
        </row>
        <row r="7671">
          <cell r="A7671" t="str">
            <v>PL26 6</v>
          </cell>
          <cell r="B7671">
            <v>5347737</v>
          </cell>
          <cell r="C7671" t="str">
            <v/>
          </cell>
          <cell r="D7671" t="str">
            <v/>
          </cell>
          <cell r="E7671">
            <v>3387251.9959214907</v>
          </cell>
          <cell r="F7671">
            <v>3667547.7200000007</v>
          </cell>
          <cell r="G7671" t="str">
            <v/>
          </cell>
        </row>
        <row r="7672">
          <cell r="A7672" t="str">
            <v>PL26 7</v>
          </cell>
          <cell r="B7672">
            <v>1790864</v>
          </cell>
          <cell r="C7672" t="str">
            <v/>
          </cell>
          <cell r="D7672">
            <v>1284174.3700000001</v>
          </cell>
          <cell r="E7672">
            <v>8787882.2147787306</v>
          </cell>
          <cell r="F7672">
            <v>1408490.8199999996</v>
          </cell>
          <cell r="G7672" t="str">
            <v/>
          </cell>
        </row>
        <row r="7673">
          <cell r="A7673" t="str">
            <v>PL26 8</v>
          </cell>
          <cell r="B7673">
            <v>2415099</v>
          </cell>
          <cell r="C7673" t="str">
            <v/>
          </cell>
          <cell r="D7673" t="str">
            <v/>
          </cell>
          <cell r="E7673">
            <v>5049578.5089494782</v>
          </cell>
          <cell r="F7673">
            <v>2546794.5700000012</v>
          </cell>
          <cell r="G7673" t="str">
            <v/>
          </cell>
        </row>
        <row r="7674">
          <cell r="A7674" t="str">
            <v>PL27 6</v>
          </cell>
          <cell r="B7674" t="str">
            <v/>
          </cell>
          <cell r="C7674" t="str">
            <v/>
          </cell>
          <cell r="D7674">
            <v>4312300.09</v>
          </cell>
          <cell r="E7674">
            <v>8468189.4106742255</v>
          </cell>
          <cell r="F7674">
            <v>2031241.57</v>
          </cell>
          <cell r="G7674" t="str">
            <v/>
          </cell>
        </row>
        <row r="7675">
          <cell r="A7675" t="str">
            <v>PL27 7</v>
          </cell>
          <cell r="B7675">
            <v>5473471</v>
          </cell>
          <cell r="C7675" t="str">
            <v/>
          </cell>
          <cell r="D7675" t="str">
            <v/>
          </cell>
          <cell r="E7675">
            <v>12094285.574303688</v>
          </cell>
          <cell r="F7675">
            <v>2645287.61</v>
          </cell>
          <cell r="G7675" t="str">
            <v/>
          </cell>
        </row>
        <row r="7676">
          <cell r="A7676" t="str">
            <v>PL27 9</v>
          </cell>
          <cell r="B7676" t="str">
            <v/>
          </cell>
          <cell r="C7676" t="str">
            <v/>
          </cell>
          <cell r="D7676" t="str">
            <v/>
          </cell>
          <cell r="E7676" t="str">
            <v/>
          </cell>
          <cell r="F7676" t="str">
            <v/>
          </cell>
          <cell r="G7676" t="str">
            <v/>
          </cell>
        </row>
        <row r="7677">
          <cell r="A7677" t="str">
            <v>PL28 8</v>
          </cell>
          <cell r="B7677" t="str">
            <v/>
          </cell>
          <cell r="C7677" t="str">
            <v/>
          </cell>
          <cell r="D7677" t="str">
            <v/>
          </cell>
          <cell r="E7677">
            <v>7401376.1199125675</v>
          </cell>
          <cell r="F7677" t="str">
            <v/>
          </cell>
          <cell r="G7677" t="str">
            <v/>
          </cell>
        </row>
        <row r="7678">
          <cell r="A7678" t="str">
            <v>PL29 3</v>
          </cell>
          <cell r="B7678">
            <v>1826250</v>
          </cell>
          <cell r="C7678" t="str">
            <v/>
          </cell>
          <cell r="D7678" t="str">
            <v/>
          </cell>
          <cell r="E7678" t="str">
            <v/>
          </cell>
          <cell r="F7678" t="str">
            <v/>
          </cell>
          <cell r="G7678" t="str">
            <v/>
          </cell>
        </row>
        <row r="7679">
          <cell r="A7679" t="str">
            <v>PL3 4</v>
          </cell>
          <cell r="B7679" t="str">
            <v/>
          </cell>
          <cell r="C7679" t="str">
            <v/>
          </cell>
          <cell r="D7679" t="str">
            <v/>
          </cell>
          <cell r="E7679">
            <v>5271222.5569829913</v>
          </cell>
          <cell r="F7679">
            <v>6135586.4899999984</v>
          </cell>
          <cell r="G7679" t="str">
            <v/>
          </cell>
        </row>
        <row r="7680">
          <cell r="A7680" t="str">
            <v>PL3 5</v>
          </cell>
          <cell r="B7680">
            <v>2320189</v>
          </cell>
          <cell r="C7680" t="str">
            <v/>
          </cell>
          <cell r="D7680">
            <v>725440.78</v>
          </cell>
          <cell r="E7680">
            <v>10474073.360559447</v>
          </cell>
          <cell r="F7680">
            <v>11147154.839999998</v>
          </cell>
          <cell r="G7680" t="str">
            <v/>
          </cell>
        </row>
        <row r="7681">
          <cell r="A7681" t="str">
            <v>PL3 6</v>
          </cell>
          <cell r="B7681" t="str">
            <v/>
          </cell>
          <cell r="C7681" t="str">
            <v/>
          </cell>
          <cell r="D7681" t="str">
            <v/>
          </cell>
          <cell r="E7681">
            <v>733157.82079135883</v>
          </cell>
          <cell r="F7681">
            <v>434058.82</v>
          </cell>
          <cell r="G7681" t="str">
            <v/>
          </cell>
        </row>
        <row r="7682">
          <cell r="A7682" t="str">
            <v>PL30 3</v>
          </cell>
          <cell r="B7682">
            <v>4354640</v>
          </cell>
          <cell r="C7682" t="str">
            <v/>
          </cell>
          <cell r="D7682" t="str">
            <v/>
          </cell>
          <cell r="E7682">
            <v>11912826.489058007</v>
          </cell>
          <cell r="F7682">
            <v>3050525.0100000002</v>
          </cell>
          <cell r="G7682" t="str">
            <v/>
          </cell>
        </row>
        <row r="7683">
          <cell r="A7683" t="str">
            <v>PL30 4</v>
          </cell>
          <cell r="B7683" t="str">
            <v/>
          </cell>
          <cell r="C7683" t="str">
            <v/>
          </cell>
          <cell r="D7683" t="str">
            <v/>
          </cell>
          <cell r="E7683">
            <v>2970989.2094034413</v>
          </cell>
          <cell r="F7683">
            <v>5172367.5299999993</v>
          </cell>
          <cell r="G7683" t="str">
            <v/>
          </cell>
        </row>
        <row r="7684">
          <cell r="A7684" t="str">
            <v>PL30 5</v>
          </cell>
          <cell r="B7684">
            <v>10195080</v>
          </cell>
          <cell r="C7684" t="str">
            <v/>
          </cell>
          <cell r="D7684" t="str">
            <v/>
          </cell>
          <cell r="E7684">
            <v>8036216.9991029454</v>
          </cell>
          <cell r="F7684">
            <v>2517203.31</v>
          </cell>
          <cell r="G7684" t="str">
            <v/>
          </cell>
        </row>
        <row r="7685">
          <cell r="A7685" t="str">
            <v>PL31 1</v>
          </cell>
          <cell r="B7685" t="str">
            <v/>
          </cell>
          <cell r="C7685" t="str">
            <v/>
          </cell>
          <cell r="D7685">
            <v>227674.01</v>
          </cell>
          <cell r="E7685" t="str">
            <v/>
          </cell>
          <cell r="F7685" t="str">
            <v/>
          </cell>
          <cell r="G7685" t="str">
            <v/>
          </cell>
        </row>
        <row r="7686">
          <cell r="A7686" t="str">
            <v>PL31 2</v>
          </cell>
          <cell r="B7686" t="str">
            <v/>
          </cell>
          <cell r="C7686" t="str">
            <v/>
          </cell>
          <cell r="D7686">
            <v>4951807.79</v>
          </cell>
          <cell r="E7686">
            <v>1781468.2425666905</v>
          </cell>
          <cell r="F7686">
            <v>3958137.870000001</v>
          </cell>
          <cell r="G7686" t="str">
            <v/>
          </cell>
        </row>
        <row r="7687">
          <cell r="A7687" t="str">
            <v>PL31 9</v>
          </cell>
          <cell r="B7687" t="str">
            <v/>
          </cell>
          <cell r="C7687" t="str">
            <v/>
          </cell>
          <cell r="D7687" t="str">
            <v/>
          </cell>
          <cell r="E7687" t="str">
            <v/>
          </cell>
          <cell r="F7687" t="str">
            <v/>
          </cell>
          <cell r="G7687" t="str">
            <v/>
          </cell>
        </row>
        <row r="7688">
          <cell r="A7688" t="str">
            <v>PL32 9</v>
          </cell>
          <cell r="B7688">
            <v>17920468</v>
          </cell>
          <cell r="C7688" t="str">
            <v/>
          </cell>
          <cell r="D7688" t="str">
            <v/>
          </cell>
          <cell r="E7688">
            <v>3709864.050364804</v>
          </cell>
          <cell r="F7688">
            <v>4289248.1800000006</v>
          </cell>
          <cell r="G7688" t="str">
            <v/>
          </cell>
        </row>
        <row r="7689">
          <cell r="A7689" t="str">
            <v>PL33 9</v>
          </cell>
          <cell r="B7689" t="str">
            <v/>
          </cell>
          <cell r="C7689" t="str">
            <v/>
          </cell>
          <cell r="D7689" t="str">
            <v/>
          </cell>
          <cell r="E7689">
            <v>916425.17765662575</v>
          </cell>
          <cell r="F7689" t="str">
            <v/>
          </cell>
          <cell r="G7689" t="str">
            <v/>
          </cell>
        </row>
        <row r="7690">
          <cell r="A7690" t="str">
            <v>PL34 0</v>
          </cell>
          <cell r="B7690" t="str">
            <v/>
          </cell>
          <cell r="C7690" t="str">
            <v/>
          </cell>
          <cell r="D7690" t="str">
            <v/>
          </cell>
          <cell r="E7690">
            <v>2464584.4487090893</v>
          </cell>
          <cell r="F7690">
            <v>955208.34000000008</v>
          </cell>
          <cell r="G7690" t="str">
            <v/>
          </cell>
        </row>
        <row r="7691">
          <cell r="A7691" t="str">
            <v>PL35 0</v>
          </cell>
          <cell r="B7691">
            <v>1277748</v>
          </cell>
          <cell r="C7691" t="str">
            <v/>
          </cell>
          <cell r="D7691" t="str">
            <v/>
          </cell>
          <cell r="E7691">
            <v>2736482.7799175465</v>
          </cell>
          <cell r="F7691" t="str">
            <v/>
          </cell>
          <cell r="G7691" t="str">
            <v/>
          </cell>
        </row>
        <row r="7692">
          <cell r="A7692" t="str">
            <v>PL4 0</v>
          </cell>
          <cell r="B7692">
            <v>641474</v>
          </cell>
          <cell r="C7692" t="str">
            <v/>
          </cell>
          <cell r="D7692">
            <v>643053.71</v>
          </cell>
          <cell r="E7692">
            <v>10908285.294898644</v>
          </cell>
          <cell r="F7692" t="str">
            <v/>
          </cell>
          <cell r="G7692" t="str">
            <v/>
          </cell>
        </row>
        <row r="7693">
          <cell r="A7693" t="str">
            <v>PL4 6</v>
          </cell>
          <cell r="B7693">
            <v>392872</v>
          </cell>
          <cell r="C7693" t="str">
            <v/>
          </cell>
          <cell r="D7693" t="str">
            <v/>
          </cell>
          <cell r="E7693" t="str">
            <v/>
          </cell>
          <cell r="F7693">
            <v>1845267.5599999998</v>
          </cell>
          <cell r="G7693" t="str">
            <v/>
          </cell>
        </row>
        <row r="7694">
          <cell r="A7694" t="str">
            <v>PL4 7</v>
          </cell>
          <cell r="B7694" t="str">
            <v/>
          </cell>
          <cell r="C7694" t="str">
            <v/>
          </cell>
          <cell r="D7694" t="str">
            <v/>
          </cell>
          <cell r="E7694">
            <v>3919087.1729471525</v>
          </cell>
          <cell r="F7694">
            <v>903175.6100000001</v>
          </cell>
          <cell r="G7694" t="str">
            <v/>
          </cell>
        </row>
        <row r="7695">
          <cell r="A7695" t="str">
            <v>PL4 8</v>
          </cell>
          <cell r="B7695" t="str">
            <v/>
          </cell>
          <cell r="C7695" t="str">
            <v/>
          </cell>
          <cell r="D7695" t="str">
            <v/>
          </cell>
          <cell r="E7695">
            <v>3715330.9020773172</v>
          </cell>
          <cell r="F7695">
            <v>2581921.7600000007</v>
          </cell>
          <cell r="G7695" t="str">
            <v/>
          </cell>
        </row>
        <row r="7696">
          <cell r="A7696" t="str">
            <v>PL4 9</v>
          </cell>
          <cell r="B7696" t="str">
            <v/>
          </cell>
          <cell r="C7696" t="str">
            <v/>
          </cell>
          <cell r="D7696" t="str">
            <v/>
          </cell>
          <cell r="E7696">
            <v>1717395.3358686049</v>
          </cell>
          <cell r="F7696">
            <v>1766229.9000000004</v>
          </cell>
          <cell r="G7696" t="str">
            <v/>
          </cell>
        </row>
        <row r="7697">
          <cell r="A7697" t="str">
            <v>PL5 1</v>
          </cell>
          <cell r="B7697" t="str">
            <v/>
          </cell>
          <cell r="C7697" t="str">
            <v/>
          </cell>
          <cell r="D7697" t="str">
            <v/>
          </cell>
          <cell r="E7697" t="str">
            <v/>
          </cell>
          <cell r="F7697">
            <v>1023916.9500000002</v>
          </cell>
          <cell r="G7697" t="str">
            <v/>
          </cell>
        </row>
        <row r="7698">
          <cell r="A7698" t="str">
            <v>PL5 2</v>
          </cell>
          <cell r="B7698" t="str">
            <v/>
          </cell>
          <cell r="C7698" t="str">
            <v/>
          </cell>
          <cell r="D7698" t="str">
            <v/>
          </cell>
          <cell r="E7698" t="str">
            <v/>
          </cell>
          <cell r="F7698" t="str">
            <v/>
          </cell>
          <cell r="G7698" t="str">
            <v/>
          </cell>
        </row>
        <row r="7699">
          <cell r="A7699" t="str">
            <v>PL5 3</v>
          </cell>
          <cell r="B7699" t="str">
            <v/>
          </cell>
          <cell r="C7699" t="str">
            <v/>
          </cell>
          <cell r="D7699" t="str">
            <v/>
          </cell>
          <cell r="E7699">
            <v>2357908.3761204779</v>
          </cell>
          <cell r="F7699" t="str">
            <v/>
          </cell>
          <cell r="G7699" t="str">
            <v/>
          </cell>
        </row>
        <row r="7700">
          <cell r="A7700" t="str">
            <v>PL5 4</v>
          </cell>
          <cell r="B7700" t="str">
            <v/>
          </cell>
          <cell r="C7700" t="str">
            <v/>
          </cell>
          <cell r="D7700" t="str">
            <v/>
          </cell>
          <cell r="E7700">
            <v>3338379.9801134765</v>
          </cell>
          <cell r="F7700" t="str">
            <v/>
          </cell>
          <cell r="G7700" t="str">
            <v/>
          </cell>
        </row>
        <row r="7701">
          <cell r="A7701" t="str">
            <v>PL5 9</v>
          </cell>
          <cell r="B7701" t="str">
            <v/>
          </cell>
          <cell r="C7701" t="str">
            <v/>
          </cell>
          <cell r="D7701" t="str">
            <v/>
          </cell>
          <cell r="E7701" t="str">
            <v/>
          </cell>
          <cell r="F7701" t="str">
            <v/>
          </cell>
          <cell r="G7701" t="str">
            <v/>
          </cell>
        </row>
        <row r="7702">
          <cell r="A7702" t="str">
            <v>PL6 5</v>
          </cell>
          <cell r="B7702" t="str">
            <v/>
          </cell>
          <cell r="C7702" t="str">
            <v/>
          </cell>
          <cell r="D7702">
            <v>691777.05</v>
          </cell>
          <cell r="E7702">
            <v>3348207.4982164055</v>
          </cell>
          <cell r="F7702">
            <v>3715859.8699999992</v>
          </cell>
          <cell r="G7702" t="str">
            <v/>
          </cell>
        </row>
        <row r="7703">
          <cell r="A7703" t="str">
            <v>PL6 6</v>
          </cell>
          <cell r="B7703" t="str">
            <v/>
          </cell>
          <cell r="C7703" t="str">
            <v/>
          </cell>
          <cell r="D7703" t="str">
            <v/>
          </cell>
          <cell r="E7703" t="str">
            <v/>
          </cell>
          <cell r="F7703" t="str">
            <v/>
          </cell>
          <cell r="G7703" t="str">
            <v/>
          </cell>
        </row>
        <row r="7704">
          <cell r="A7704" t="str">
            <v>PL6 7</v>
          </cell>
          <cell r="B7704" t="str">
            <v/>
          </cell>
          <cell r="C7704" t="str">
            <v/>
          </cell>
          <cell r="D7704">
            <v>1754110.18</v>
          </cell>
          <cell r="E7704">
            <v>12934672.494097272</v>
          </cell>
          <cell r="F7704">
            <v>5458176.8600000003</v>
          </cell>
          <cell r="G7704" t="str">
            <v/>
          </cell>
        </row>
        <row r="7705">
          <cell r="A7705" t="str">
            <v>PL6 8</v>
          </cell>
          <cell r="B7705" t="str">
            <v/>
          </cell>
          <cell r="C7705" t="str">
            <v/>
          </cell>
          <cell r="D7705" t="str">
            <v/>
          </cell>
          <cell r="E7705" t="str">
            <v/>
          </cell>
          <cell r="F7705">
            <v>1709653.3200000003</v>
          </cell>
          <cell r="G7705" t="str">
            <v/>
          </cell>
        </row>
        <row r="7706">
          <cell r="A7706" t="str">
            <v>PL7 1</v>
          </cell>
          <cell r="B7706" t="str">
            <v/>
          </cell>
          <cell r="C7706" t="str">
            <v/>
          </cell>
          <cell r="D7706" t="str">
            <v/>
          </cell>
          <cell r="E7706">
            <v>3322899.101198812</v>
          </cell>
          <cell r="F7706">
            <v>1639497.84</v>
          </cell>
          <cell r="G7706" t="str">
            <v/>
          </cell>
        </row>
        <row r="7707">
          <cell r="A7707" t="str">
            <v>PL7 2</v>
          </cell>
          <cell r="B7707" t="str">
            <v/>
          </cell>
          <cell r="C7707" t="str">
            <v/>
          </cell>
          <cell r="D7707" t="str">
            <v/>
          </cell>
          <cell r="E7707">
            <v>960264.57154687925</v>
          </cell>
          <cell r="F7707" t="str">
            <v/>
          </cell>
          <cell r="G7707" t="str">
            <v/>
          </cell>
        </row>
        <row r="7708">
          <cell r="A7708" t="str">
            <v>PL7 4</v>
          </cell>
          <cell r="B7708" t="str">
            <v/>
          </cell>
          <cell r="C7708" t="str">
            <v/>
          </cell>
          <cell r="D7708" t="str">
            <v/>
          </cell>
          <cell r="E7708">
            <v>6891920.6641213447</v>
          </cell>
          <cell r="F7708">
            <v>3697489.2</v>
          </cell>
          <cell r="G7708" t="str">
            <v/>
          </cell>
        </row>
        <row r="7709">
          <cell r="A7709" t="str">
            <v>PL7 5</v>
          </cell>
          <cell r="B7709">
            <v>2947348</v>
          </cell>
          <cell r="C7709" t="str">
            <v/>
          </cell>
          <cell r="D7709" t="str">
            <v/>
          </cell>
          <cell r="E7709">
            <v>5427198.4557621628</v>
          </cell>
          <cell r="F7709" t="str">
            <v/>
          </cell>
          <cell r="G7709" t="str">
            <v/>
          </cell>
        </row>
        <row r="7710">
          <cell r="A7710" t="str">
            <v>PL7 9</v>
          </cell>
          <cell r="B7710" t="str">
            <v/>
          </cell>
          <cell r="C7710" t="str">
            <v/>
          </cell>
          <cell r="D7710" t="str">
            <v/>
          </cell>
          <cell r="E7710" t="str">
            <v/>
          </cell>
          <cell r="F7710" t="str">
            <v/>
          </cell>
          <cell r="G7710" t="str">
            <v/>
          </cell>
        </row>
        <row r="7711">
          <cell r="A7711" t="str">
            <v>PL8 1</v>
          </cell>
          <cell r="B7711">
            <v>2697069</v>
          </cell>
          <cell r="C7711" t="str">
            <v/>
          </cell>
          <cell r="D7711">
            <v>445361.64</v>
          </cell>
          <cell r="E7711" t="str">
            <v/>
          </cell>
          <cell r="F7711">
            <v>1185509.52</v>
          </cell>
          <cell r="G7711" t="str">
            <v/>
          </cell>
        </row>
        <row r="7712">
          <cell r="A7712" t="str">
            <v>PL8 2</v>
          </cell>
          <cell r="B7712" t="str">
            <v/>
          </cell>
          <cell r="C7712" t="str">
            <v/>
          </cell>
          <cell r="D7712" t="str">
            <v/>
          </cell>
          <cell r="E7712">
            <v>3390083.6109758667</v>
          </cell>
          <cell r="F7712">
            <v>5285420.58</v>
          </cell>
          <cell r="G7712" t="str">
            <v/>
          </cell>
        </row>
        <row r="7713">
          <cell r="A7713" t="str">
            <v>PL9 0</v>
          </cell>
          <cell r="B7713" t="str">
            <v/>
          </cell>
          <cell r="C7713" t="str">
            <v/>
          </cell>
          <cell r="D7713" t="str">
            <v/>
          </cell>
          <cell r="E7713">
            <v>1482363.076661865</v>
          </cell>
          <cell r="F7713" t="str">
            <v/>
          </cell>
          <cell r="G7713" t="str">
            <v/>
          </cell>
        </row>
        <row r="7714">
          <cell r="A7714" t="str">
            <v>PL9 7</v>
          </cell>
          <cell r="B7714" t="str">
            <v/>
          </cell>
          <cell r="C7714" t="str">
            <v/>
          </cell>
          <cell r="D7714" t="str">
            <v/>
          </cell>
          <cell r="E7714" t="str">
            <v/>
          </cell>
          <cell r="F7714" t="str">
            <v/>
          </cell>
          <cell r="G7714" t="str">
            <v/>
          </cell>
        </row>
        <row r="7715">
          <cell r="A7715" t="str">
            <v>PL9 8</v>
          </cell>
          <cell r="B7715" t="str">
            <v/>
          </cell>
          <cell r="C7715" t="str">
            <v/>
          </cell>
          <cell r="D7715" t="str">
            <v/>
          </cell>
          <cell r="E7715">
            <v>2816841.2277492126</v>
          </cell>
          <cell r="F7715">
            <v>1342611.86</v>
          </cell>
          <cell r="G7715" t="str">
            <v/>
          </cell>
        </row>
        <row r="7716">
          <cell r="A7716" t="str">
            <v>PL9 9</v>
          </cell>
          <cell r="B7716" t="str">
            <v/>
          </cell>
          <cell r="C7716" t="str">
            <v/>
          </cell>
          <cell r="D7716" t="str">
            <v/>
          </cell>
          <cell r="E7716" t="str">
            <v/>
          </cell>
          <cell r="F7716">
            <v>2021074.6400000001</v>
          </cell>
          <cell r="G7716" t="str">
            <v/>
          </cell>
        </row>
        <row r="7717">
          <cell r="A7717" t="str">
            <v>PL95 8</v>
          </cell>
          <cell r="B7717" t="str">
            <v/>
          </cell>
          <cell r="C7717" t="str">
            <v/>
          </cell>
          <cell r="D7717" t="str">
            <v/>
          </cell>
          <cell r="E7717" t="str">
            <v/>
          </cell>
          <cell r="F7717" t="str">
            <v/>
          </cell>
          <cell r="G7717" t="str">
            <v/>
          </cell>
        </row>
        <row r="7718">
          <cell r="A7718" t="str">
            <v>PO Other</v>
          </cell>
          <cell r="B7718">
            <v>125078569</v>
          </cell>
          <cell r="C7718">
            <v>12442351.440000001</v>
          </cell>
          <cell r="D7718">
            <v>61005695.339999989</v>
          </cell>
          <cell r="E7718">
            <v>97975871.341057152</v>
          </cell>
          <cell r="F7718">
            <v>137111321.23999995</v>
          </cell>
          <cell r="G7718">
            <v>129861194.25999999</v>
          </cell>
        </row>
        <row r="7719">
          <cell r="A7719" t="str">
            <v>PO total</v>
          </cell>
          <cell r="B7719">
            <v>188580931</v>
          </cell>
          <cell r="C7719">
            <v>12442351.440000001</v>
          </cell>
          <cell r="D7719">
            <v>81782398.639999986</v>
          </cell>
          <cell r="E7719">
            <v>286958478.37360954</v>
          </cell>
          <cell r="F7719">
            <v>343075287.80769998</v>
          </cell>
          <cell r="G7719">
            <v>131707442.55999999</v>
          </cell>
        </row>
        <row r="7720">
          <cell r="A7720" t="str">
            <v>PO1 1</v>
          </cell>
          <cell r="B7720" t="str">
            <v/>
          </cell>
          <cell r="C7720" t="str">
            <v/>
          </cell>
          <cell r="D7720" t="str">
            <v/>
          </cell>
          <cell r="E7720" t="str">
            <v/>
          </cell>
          <cell r="F7720" t="str">
            <v/>
          </cell>
          <cell r="G7720" t="str">
            <v/>
          </cell>
        </row>
        <row r="7721">
          <cell r="A7721" t="str">
            <v>PO1 2</v>
          </cell>
          <cell r="B7721" t="str">
            <v/>
          </cell>
          <cell r="C7721" t="str">
            <v/>
          </cell>
          <cell r="D7721" t="str">
            <v/>
          </cell>
          <cell r="E7721" t="str">
            <v/>
          </cell>
          <cell r="F7721">
            <v>3051468.3899999997</v>
          </cell>
          <cell r="G7721" t="str">
            <v/>
          </cell>
        </row>
        <row r="7722">
          <cell r="A7722" t="str">
            <v>PO1 3</v>
          </cell>
          <cell r="B7722" t="str">
            <v/>
          </cell>
          <cell r="C7722" t="str">
            <v/>
          </cell>
          <cell r="D7722" t="str">
            <v/>
          </cell>
          <cell r="E7722" t="str">
            <v/>
          </cell>
          <cell r="F7722" t="str">
            <v/>
          </cell>
          <cell r="G7722" t="str">
            <v/>
          </cell>
        </row>
        <row r="7723">
          <cell r="A7723" t="str">
            <v>PO1 4</v>
          </cell>
          <cell r="B7723" t="str">
            <v/>
          </cell>
          <cell r="C7723" t="str">
            <v/>
          </cell>
          <cell r="D7723" t="str">
            <v/>
          </cell>
          <cell r="E7723" t="str">
            <v/>
          </cell>
          <cell r="F7723" t="str">
            <v/>
          </cell>
          <cell r="G7723" t="str">
            <v/>
          </cell>
        </row>
        <row r="7724">
          <cell r="A7724" t="str">
            <v>PO1 5</v>
          </cell>
          <cell r="B7724">
            <v>2605112</v>
          </cell>
          <cell r="C7724" t="str">
            <v/>
          </cell>
          <cell r="D7724" t="str">
            <v/>
          </cell>
          <cell r="E7724">
            <v>426710.33516117802</v>
          </cell>
          <cell r="F7724">
            <v>1540919.05</v>
          </cell>
          <cell r="G7724" t="str">
            <v/>
          </cell>
        </row>
        <row r="7725">
          <cell r="A7725" t="str">
            <v>PO1 9</v>
          </cell>
          <cell r="B7725" t="str">
            <v/>
          </cell>
          <cell r="C7725" t="str">
            <v/>
          </cell>
          <cell r="D7725" t="str">
            <v/>
          </cell>
          <cell r="E7725" t="str">
            <v/>
          </cell>
          <cell r="F7725" t="str">
            <v/>
          </cell>
          <cell r="G7725" t="str">
            <v/>
          </cell>
        </row>
        <row r="7726">
          <cell r="A7726" t="str">
            <v>PO10 7</v>
          </cell>
          <cell r="B7726">
            <v>1683011</v>
          </cell>
          <cell r="C7726" t="str">
            <v/>
          </cell>
          <cell r="D7726" t="str">
            <v/>
          </cell>
          <cell r="E7726" t="str">
            <v/>
          </cell>
          <cell r="F7726">
            <v>3472842.8299999991</v>
          </cell>
          <cell r="G7726" t="str">
            <v/>
          </cell>
        </row>
        <row r="7727">
          <cell r="A7727" t="str">
            <v>PO10 8</v>
          </cell>
          <cell r="B7727" t="str">
            <v/>
          </cell>
          <cell r="C7727" t="str">
            <v/>
          </cell>
          <cell r="D7727" t="str">
            <v/>
          </cell>
          <cell r="E7727">
            <v>4061219.5328581901</v>
          </cell>
          <cell r="F7727">
            <v>792035.64999999979</v>
          </cell>
          <cell r="G7727" t="str">
            <v/>
          </cell>
        </row>
        <row r="7728">
          <cell r="A7728" t="str">
            <v>PO10 9</v>
          </cell>
          <cell r="B7728" t="str">
            <v/>
          </cell>
          <cell r="C7728" t="str">
            <v/>
          </cell>
          <cell r="D7728" t="str">
            <v/>
          </cell>
          <cell r="E7728" t="str">
            <v/>
          </cell>
          <cell r="F7728" t="str">
            <v/>
          </cell>
          <cell r="G7728" t="str">
            <v/>
          </cell>
        </row>
        <row r="7729">
          <cell r="A7729" t="str">
            <v>PO11 0</v>
          </cell>
          <cell r="B7729" t="str">
            <v/>
          </cell>
          <cell r="C7729" t="str">
            <v/>
          </cell>
          <cell r="D7729" t="str">
            <v/>
          </cell>
          <cell r="E7729">
            <v>2362435.9538039542</v>
          </cell>
          <cell r="F7729">
            <v>4631376.5399999991</v>
          </cell>
          <cell r="G7729" t="str">
            <v/>
          </cell>
        </row>
        <row r="7730">
          <cell r="A7730" t="str">
            <v>PO11 1</v>
          </cell>
          <cell r="B7730" t="str">
            <v/>
          </cell>
          <cell r="C7730" t="str">
            <v/>
          </cell>
          <cell r="D7730" t="str">
            <v/>
          </cell>
          <cell r="E7730" t="str">
            <v/>
          </cell>
          <cell r="F7730" t="str">
            <v/>
          </cell>
          <cell r="G7730" t="str">
            <v/>
          </cell>
        </row>
        <row r="7731">
          <cell r="A7731" t="str">
            <v>PO11 9</v>
          </cell>
          <cell r="B7731">
            <v>678062</v>
          </cell>
          <cell r="C7731" t="str">
            <v/>
          </cell>
          <cell r="D7731">
            <v>90032.78</v>
          </cell>
          <cell r="E7731">
            <v>978606.42961465102</v>
          </cell>
          <cell r="F7731">
            <v>1962435.3800000008</v>
          </cell>
          <cell r="G7731" t="str">
            <v/>
          </cell>
        </row>
        <row r="7732">
          <cell r="A7732" t="str">
            <v>PO12 1</v>
          </cell>
          <cell r="B7732" t="str">
            <v/>
          </cell>
          <cell r="C7732" t="str">
            <v/>
          </cell>
          <cell r="D7732">
            <v>424162.41</v>
          </cell>
          <cell r="E7732">
            <v>2595866.7917803638</v>
          </cell>
          <cell r="F7732">
            <v>964799.28</v>
          </cell>
          <cell r="G7732" t="str">
            <v/>
          </cell>
        </row>
        <row r="7733">
          <cell r="A7733" t="str">
            <v>PO12 2</v>
          </cell>
          <cell r="B7733" t="str">
            <v/>
          </cell>
          <cell r="C7733" t="str">
            <v/>
          </cell>
          <cell r="D7733" t="str">
            <v/>
          </cell>
          <cell r="E7733" t="str">
            <v/>
          </cell>
          <cell r="F7733">
            <v>551846.34999999986</v>
          </cell>
          <cell r="G7733" t="str">
            <v/>
          </cell>
        </row>
        <row r="7734">
          <cell r="A7734" t="str">
            <v>PO12 3</v>
          </cell>
          <cell r="B7734" t="str">
            <v/>
          </cell>
          <cell r="C7734" t="str">
            <v/>
          </cell>
          <cell r="D7734" t="str">
            <v/>
          </cell>
          <cell r="E7734">
            <v>577924.18206544023</v>
          </cell>
          <cell r="F7734">
            <v>277453.91000000003</v>
          </cell>
          <cell r="G7734" t="str">
            <v/>
          </cell>
        </row>
        <row r="7735">
          <cell r="A7735" t="str">
            <v>PO12 4</v>
          </cell>
          <cell r="B7735">
            <v>590201</v>
          </cell>
          <cell r="C7735" t="str">
            <v/>
          </cell>
          <cell r="D7735">
            <v>113503.58</v>
          </cell>
          <cell r="E7735">
            <v>970337.8724873506</v>
          </cell>
          <cell r="F7735">
            <v>1833596.53</v>
          </cell>
          <cell r="G7735" t="str">
            <v/>
          </cell>
        </row>
        <row r="7736">
          <cell r="A7736" t="str">
            <v>PO12 9</v>
          </cell>
          <cell r="B7736" t="str">
            <v/>
          </cell>
          <cell r="C7736" t="str">
            <v/>
          </cell>
          <cell r="D7736" t="str">
            <v/>
          </cell>
          <cell r="E7736" t="str">
            <v/>
          </cell>
          <cell r="F7736" t="str">
            <v/>
          </cell>
          <cell r="G7736" t="str">
            <v/>
          </cell>
        </row>
        <row r="7737">
          <cell r="A7737" t="str">
            <v>PO13 0</v>
          </cell>
          <cell r="B7737" t="str">
            <v/>
          </cell>
          <cell r="C7737" t="str">
            <v/>
          </cell>
          <cell r="D7737">
            <v>416925.37</v>
          </cell>
          <cell r="E7737">
            <v>994111.65069961897</v>
          </cell>
          <cell r="F7737">
            <v>1847965.0199999998</v>
          </cell>
          <cell r="G7737" t="str">
            <v/>
          </cell>
        </row>
        <row r="7738">
          <cell r="A7738" t="str">
            <v>PO13 8</v>
          </cell>
          <cell r="B7738" t="str">
            <v/>
          </cell>
          <cell r="C7738" t="str">
            <v/>
          </cell>
          <cell r="D7738" t="str">
            <v/>
          </cell>
          <cell r="E7738" t="str">
            <v/>
          </cell>
          <cell r="F7738">
            <v>389438.33999999997</v>
          </cell>
          <cell r="G7738" t="str">
            <v/>
          </cell>
        </row>
        <row r="7739">
          <cell r="A7739" t="str">
            <v>PO13 9</v>
          </cell>
          <cell r="B7739">
            <v>1985704</v>
          </cell>
          <cell r="C7739" t="str">
            <v/>
          </cell>
          <cell r="D7739">
            <v>598873.01</v>
          </cell>
          <cell r="E7739" t="str">
            <v/>
          </cell>
          <cell r="F7739" t="str">
            <v/>
          </cell>
          <cell r="G7739" t="str">
            <v/>
          </cell>
        </row>
        <row r="7740">
          <cell r="A7740" t="str">
            <v>PO14 1</v>
          </cell>
          <cell r="B7740">
            <v>1166626</v>
          </cell>
          <cell r="C7740" t="str">
            <v/>
          </cell>
          <cell r="D7740" t="str">
            <v/>
          </cell>
          <cell r="E7740" t="str">
            <v/>
          </cell>
          <cell r="F7740">
            <v>433080.9800000001</v>
          </cell>
          <cell r="G7740" t="str">
            <v/>
          </cell>
        </row>
        <row r="7741">
          <cell r="A7741" t="str">
            <v>PO14 2</v>
          </cell>
          <cell r="B7741" t="str">
            <v/>
          </cell>
          <cell r="C7741" t="str">
            <v/>
          </cell>
          <cell r="D7741" t="str">
            <v/>
          </cell>
          <cell r="E7741">
            <v>615239.97100111889</v>
          </cell>
          <cell r="F7741">
            <v>1854122.3900000001</v>
          </cell>
          <cell r="G7741" t="str">
            <v/>
          </cell>
        </row>
        <row r="7742">
          <cell r="A7742" t="str">
            <v>PO14 3</v>
          </cell>
          <cell r="B7742" t="str">
            <v/>
          </cell>
          <cell r="C7742" t="str">
            <v/>
          </cell>
          <cell r="D7742" t="str">
            <v/>
          </cell>
          <cell r="E7742">
            <v>920929.49317466421</v>
          </cell>
          <cell r="F7742" t="str">
            <v/>
          </cell>
          <cell r="G7742" t="str">
            <v/>
          </cell>
        </row>
        <row r="7743">
          <cell r="A7743" t="str">
            <v>PO14 4</v>
          </cell>
          <cell r="B7743">
            <v>542463</v>
          </cell>
          <cell r="C7743" t="str">
            <v/>
          </cell>
          <cell r="D7743">
            <v>76838.16</v>
          </cell>
          <cell r="E7743">
            <v>1067953.7657000807</v>
          </cell>
          <cell r="F7743" t="str">
            <v/>
          </cell>
          <cell r="G7743" t="str">
            <v/>
          </cell>
        </row>
        <row r="7744">
          <cell r="A7744" t="str">
            <v>PO14 9</v>
          </cell>
          <cell r="B7744" t="str">
            <v/>
          </cell>
          <cell r="C7744" t="str">
            <v/>
          </cell>
          <cell r="D7744" t="str">
            <v/>
          </cell>
          <cell r="E7744" t="str">
            <v/>
          </cell>
          <cell r="F7744" t="str">
            <v/>
          </cell>
          <cell r="G7744" t="str">
            <v/>
          </cell>
        </row>
        <row r="7745">
          <cell r="A7745" t="str">
            <v>PO15 5</v>
          </cell>
          <cell r="B7745">
            <v>910742</v>
          </cell>
          <cell r="C7745" t="str">
            <v/>
          </cell>
          <cell r="D7745">
            <v>1997872.4</v>
          </cell>
          <cell r="E7745">
            <v>213010.47322467872</v>
          </cell>
          <cell r="F7745">
            <v>3847187.8399999994</v>
          </cell>
          <cell r="G7745" t="str">
            <v/>
          </cell>
        </row>
        <row r="7746">
          <cell r="A7746" t="str">
            <v>PO15 6</v>
          </cell>
          <cell r="B7746" t="str">
            <v/>
          </cell>
          <cell r="C7746" t="str">
            <v/>
          </cell>
          <cell r="D7746" t="str">
            <v/>
          </cell>
          <cell r="E7746" t="str">
            <v/>
          </cell>
          <cell r="F7746" t="str">
            <v/>
          </cell>
          <cell r="G7746" t="str">
            <v/>
          </cell>
        </row>
        <row r="7747">
          <cell r="A7747" t="str">
            <v>PO15 7</v>
          </cell>
          <cell r="B7747">
            <v>1532987</v>
          </cell>
          <cell r="C7747" t="str">
            <v/>
          </cell>
          <cell r="D7747" t="str">
            <v/>
          </cell>
          <cell r="E7747">
            <v>3891292.5430015707</v>
          </cell>
          <cell r="F7747">
            <v>1705873.37</v>
          </cell>
          <cell r="G7747" t="str">
            <v/>
          </cell>
        </row>
        <row r="7748">
          <cell r="A7748" t="str">
            <v>PO16 0</v>
          </cell>
          <cell r="B7748" t="str">
            <v/>
          </cell>
          <cell r="C7748" t="str">
            <v/>
          </cell>
          <cell r="D7748" t="str">
            <v/>
          </cell>
          <cell r="E7748">
            <v>3096650.5572028337</v>
          </cell>
          <cell r="F7748">
            <v>3675228.15</v>
          </cell>
          <cell r="G7748" t="str">
            <v/>
          </cell>
        </row>
        <row r="7749">
          <cell r="A7749" t="str">
            <v>PO16 7</v>
          </cell>
          <cell r="B7749">
            <v>2421392</v>
          </cell>
          <cell r="C7749" t="str">
            <v/>
          </cell>
          <cell r="D7749">
            <v>344330.47</v>
          </cell>
          <cell r="E7749">
            <v>1654247.7657658751</v>
          </cell>
          <cell r="F7749">
            <v>8479308.0700000003</v>
          </cell>
          <cell r="G7749" t="str">
            <v/>
          </cell>
        </row>
        <row r="7750">
          <cell r="A7750" t="str">
            <v>PO16 8</v>
          </cell>
          <cell r="B7750" t="str">
            <v/>
          </cell>
          <cell r="C7750" t="str">
            <v/>
          </cell>
          <cell r="D7750" t="str">
            <v/>
          </cell>
          <cell r="E7750">
            <v>2524885.5298446161</v>
          </cell>
          <cell r="F7750">
            <v>1499245.5500000005</v>
          </cell>
          <cell r="G7750" t="str">
            <v/>
          </cell>
        </row>
        <row r="7751">
          <cell r="A7751" t="str">
            <v>PO16 9</v>
          </cell>
          <cell r="B7751" t="str">
            <v/>
          </cell>
          <cell r="C7751" t="str">
            <v/>
          </cell>
          <cell r="D7751" t="str">
            <v/>
          </cell>
          <cell r="E7751" t="str">
            <v/>
          </cell>
          <cell r="F7751">
            <v>1592044.58</v>
          </cell>
          <cell r="G7751" t="str">
            <v/>
          </cell>
        </row>
        <row r="7752">
          <cell r="A7752" t="str">
            <v>PO17 5</v>
          </cell>
          <cell r="B7752" t="str">
            <v/>
          </cell>
          <cell r="C7752" t="str">
            <v/>
          </cell>
          <cell r="D7752" t="str">
            <v/>
          </cell>
          <cell r="E7752">
            <v>5330308.1396731157</v>
          </cell>
          <cell r="F7752" t="str">
            <v/>
          </cell>
          <cell r="G7752" t="str">
            <v/>
          </cell>
        </row>
        <row r="7753">
          <cell r="A7753" t="str">
            <v>PO17 6</v>
          </cell>
          <cell r="B7753" t="str">
            <v/>
          </cell>
          <cell r="C7753" t="str">
            <v/>
          </cell>
          <cell r="D7753" t="str">
            <v/>
          </cell>
          <cell r="E7753">
            <v>901441.04659998696</v>
          </cell>
          <cell r="F7753">
            <v>5287214.5899999989</v>
          </cell>
          <cell r="G7753" t="str">
            <v/>
          </cell>
        </row>
        <row r="7754">
          <cell r="A7754" t="str">
            <v>PO18 0</v>
          </cell>
          <cell r="B7754" t="str">
            <v/>
          </cell>
          <cell r="C7754" t="str">
            <v/>
          </cell>
          <cell r="D7754" t="str">
            <v/>
          </cell>
          <cell r="E7754" t="str">
            <v/>
          </cell>
          <cell r="F7754">
            <v>1492981.2899999998</v>
          </cell>
          <cell r="G7754" t="str">
            <v/>
          </cell>
        </row>
        <row r="7755">
          <cell r="A7755" t="str">
            <v>PO18 8</v>
          </cell>
          <cell r="B7755" t="str">
            <v/>
          </cell>
          <cell r="C7755" t="str">
            <v/>
          </cell>
          <cell r="D7755">
            <v>661135.77</v>
          </cell>
          <cell r="E7755">
            <v>4787647.3219851963</v>
          </cell>
          <cell r="F7755">
            <v>6110104.6599999992</v>
          </cell>
          <cell r="G7755" t="str">
            <v/>
          </cell>
        </row>
        <row r="7756">
          <cell r="A7756" t="str">
            <v>PO18 9</v>
          </cell>
          <cell r="B7756" t="str">
            <v/>
          </cell>
          <cell r="C7756" t="str">
            <v/>
          </cell>
          <cell r="D7756" t="str">
            <v/>
          </cell>
          <cell r="E7756">
            <v>3632455.7910858686</v>
          </cell>
          <cell r="F7756">
            <v>1996044.25</v>
          </cell>
          <cell r="G7756" t="str">
            <v/>
          </cell>
        </row>
        <row r="7757">
          <cell r="A7757" t="str">
            <v>PO19 1</v>
          </cell>
          <cell r="B7757" t="str">
            <v/>
          </cell>
          <cell r="C7757" t="str">
            <v/>
          </cell>
          <cell r="D7757">
            <v>223255.72</v>
          </cell>
          <cell r="E7757" t="str">
            <v/>
          </cell>
          <cell r="F7757">
            <v>9539163.2599999961</v>
          </cell>
          <cell r="G7757" t="str">
            <v/>
          </cell>
        </row>
        <row r="7758">
          <cell r="A7758" t="str">
            <v>PO19 3</v>
          </cell>
          <cell r="B7758" t="str">
            <v/>
          </cell>
          <cell r="C7758" t="str">
            <v/>
          </cell>
          <cell r="D7758" t="str">
            <v/>
          </cell>
          <cell r="E7758">
            <v>1047395.4518859391</v>
          </cell>
          <cell r="F7758" t="str">
            <v/>
          </cell>
          <cell r="G7758" t="str">
            <v/>
          </cell>
        </row>
        <row r="7759">
          <cell r="A7759" t="str">
            <v>PO19 5</v>
          </cell>
          <cell r="B7759" t="str">
            <v/>
          </cell>
          <cell r="C7759" t="str">
            <v/>
          </cell>
          <cell r="D7759" t="str">
            <v/>
          </cell>
          <cell r="E7759" t="str">
            <v/>
          </cell>
          <cell r="F7759" t="str">
            <v/>
          </cell>
          <cell r="G7759" t="str">
            <v/>
          </cell>
        </row>
        <row r="7760">
          <cell r="A7760" t="str">
            <v>PO19 6</v>
          </cell>
          <cell r="B7760" t="str">
            <v/>
          </cell>
          <cell r="C7760" t="str">
            <v/>
          </cell>
          <cell r="D7760" t="str">
            <v/>
          </cell>
          <cell r="E7760" t="str">
            <v/>
          </cell>
          <cell r="F7760" t="str">
            <v/>
          </cell>
          <cell r="G7760" t="str">
            <v/>
          </cell>
        </row>
        <row r="7761">
          <cell r="A7761" t="str">
            <v>PO19 7</v>
          </cell>
          <cell r="B7761" t="str">
            <v/>
          </cell>
          <cell r="C7761" t="str">
            <v/>
          </cell>
          <cell r="D7761" t="str">
            <v/>
          </cell>
          <cell r="E7761">
            <v>869790.78468740277</v>
          </cell>
          <cell r="F7761">
            <v>815275.70000000007</v>
          </cell>
          <cell r="G7761" t="str">
            <v/>
          </cell>
        </row>
        <row r="7762">
          <cell r="A7762" t="str">
            <v>PO19 8</v>
          </cell>
          <cell r="B7762">
            <v>249075</v>
          </cell>
          <cell r="C7762" t="str">
            <v/>
          </cell>
          <cell r="D7762">
            <v>111467.44</v>
          </cell>
          <cell r="E7762">
            <v>2423657.9509910098</v>
          </cell>
          <cell r="F7762" t="str">
            <v/>
          </cell>
          <cell r="G7762" t="str">
            <v/>
          </cell>
        </row>
        <row r="7763">
          <cell r="A7763" t="str">
            <v>PO19 9</v>
          </cell>
          <cell r="B7763" t="str">
            <v/>
          </cell>
          <cell r="C7763" t="str">
            <v/>
          </cell>
          <cell r="D7763" t="str">
            <v/>
          </cell>
          <cell r="E7763" t="str">
            <v/>
          </cell>
          <cell r="F7763" t="str">
            <v/>
          </cell>
          <cell r="G7763" t="str">
            <v/>
          </cell>
        </row>
        <row r="7764">
          <cell r="A7764" t="str">
            <v>PO2 0</v>
          </cell>
          <cell r="B7764" t="str">
            <v/>
          </cell>
          <cell r="C7764" t="str">
            <v/>
          </cell>
          <cell r="D7764" t="str">
            <v/>
          </cell>
          <cell r="E7764">
            <v>349992.00016800524</v>
          </cell>
          <cell r="F7764">
            <v>864960.37</v>
          </cell>
          <cell r="G7764" t="str">
            <v/>
          </cell>
        </row>
        <row r="7765">
          <cell r="A7765" t="str">
            <v>PO2 7</v>
          </cell>
          <cell r="B7765" t="str">
            <v/>
          </cell>
          <cell r="C7765" t="str">
            <v/>
          </cell>
          <cell r="D7765" t="str">
            <v/>
          </cell>
          <cell r="E7765">
            <v>852358.2841881013</v>
          </cell>
          <cell r="F7765" t="str">
            <v/>
          </cell>
          <cell r="G7765" t="str">
            <v/>
          </cell>
        </row>
        <row r="7766">
          <cell r="A7766" t="str">
            <v>PO2 8</v>
          </cell>
          <cell r="B7766">
            <v>56515</v>
          </cell>
          <cell r="C7766" t="str">
            <v/>
          </cell>
          <cell r="D7766">
            <v>59864.79</v>
          </cell>
          <cell r="E7766" t="str">
            <v/>
          </cell>
          <cell r="F7766">
            <v>376239.83</v>
          </cell>
          <cell r="G7766" t="str">
            <v/>
          </cell>
        </row>
        <row r="7767">
          <cell r="A7767" t="str">
            <v>PO2 9</v>
          </cell>
          <cell r="B7767" t="str">
            <v/>
          </cell>
          <cell r="C7767" t="str">
            <v/>
          </cell>
          <cell r="D7767">
            <v>66647.77</v>
          </cell>
          <cell r="E7767" t="str">
            <v/>
          </cell>
          <cell r="F7767">
            <v>1621401.7</v>
          </cell>
          <cell r="G7767" t="str">
            <v/>
          </cell>
        </row>
        <row r="7768">
          <cell r="A7768" t="str">
            <v>PO20 0</v>
          </cell>
          <cell r="B7768">
            <v>756830</v>
          </cell>
          <cell r="C7768" t="str">
            <v/>
          </cell>
          <cell r="D7768" t="str">
            <v/>
          </cell>
          <cell r="E7768">
            <v>2255809.4700874062</v>
          </cell>
          <cell r="F7768">
            <v>1207164.2899999998</v>
          </cell>
          <cell r="G7768" t="str">
            <v/>
          </cell>
        </row>
        <row r="7769">
          <cell r="A7769" t="str">
            <v>PO20 1</v>
          </cell>
          <cell r="B7769" t="str">
            <v/>
          </cell>
          <cell r="C7769" t="str">
            <v/>
          </cell>
          <cell r="D7769" t="str">
            <v/>
          </cell>
          <cell r="E7769" t="str">
            <v/>
          </cell>
          <cell r="F7769">
            <v>1789088.02</v>
          </cell>
          <cell r="G7769" t="str">
            <v/>
          </cell>
        </row>
        <row r="7770">
          <cell r="A7770" t="str">
            <v>PO20 2</v>
          </cell>
          <cell r="B7770" t="str">
            <v/>
          </cell>
          <cell r="C7770" t="str">
            <v/>
          </cell>
          <cell r="D7770" t="str">
            <v/>
          </cell>
          <cell r="E7770">
            <v>1372454.5181703188</v>
          </cell>
          <cell r="F7770">
            <v>549367.86</v>
          </cell>
          <cell r="G7770" t="str">
            <v/>
          </cell>
        </row>
        <row r="7771">
          <cell r="A7771" t="str">
            <v>PO20 3</v>
          </cell>
          <cell r="B7771" t="str">
            <v/>
          </cell>
          <cell r="C7771" t="str">
            <v/>
          </cell>
          <cell r="D7771" t="str">
            <v/>
          </cell>
          <cell r="E7771">
            <v>1889567.3619658093</v>
          </cell>
          <cell r="F7771" t="str">
            <v/>
          </cell>
          <cell r="G7771" t="str">
            <v/>
          </cell>
        </row>
        <row r="7772">
          <cell r="A7772" t="str">
            <v>PO20 4</v>
          </cell>
          <cell r="B7772" t="str">
            <v/>
          </cell>
          <cell r="C7772" t="str">
            <v/>
          </cell>
          <cell r="D7772" t="str">
            <v/>
          </cell>
          <cell r="E7772" t="str">
            <v/>
          </cell>
          <cell r="F7772" t="str">
            <v/>
          </cell>
          <cell r="G7772" t="str">
            <v/>
          </cell>
        </row>
        <row r="7773">
          <cell r="A7773" t="str">
            <v>PO20 7</v>
          </cell>
          <cell r="B7773">
            <v>3862272</v>
          </cell>
          <cell r="C7773" t="str">
            <v/>
          </cell>
          <cell r="D7773">
            <v>989772.61</v>
          </cell>
          <cell r="E7773">
            <v>6879831.7159985788</v>
          </cell>
          <cell r="F7773">
            <v>5993858.3399999971</v>
          </cell>
          <cell r="G7773" t="str">
            <v/>
          </cell>
        </row>
        <row r="7774">
          <cell r="A7774" t="str">
            <v>PO20 8</v>
          </cell>
          <cell r="B7774">
            <v>2001135</v>
          </cell>
          <cell r="C7774" t="str">
            <v/>
          </cell>
          <cell r="D7774">
            <v>130169.63</v>
          </cell>
          <cell r="E7774">
            <v>3248282.0775867454</v>
          </cell>
          <cell r="F7774" t="str">
            <v/>
          </cell>
          <cell r="G7774" t="str">
            <v/>
          </cell>
        </row>
        <row r="7775">
          <cell r="A7775" t="str">
            <v>PO20 9</v>
          </cell>
          <cell r="B7775" t="str">
            <v/>
          </cell>
          <cell r="C7775" t="str">
            <v/>
          </cell>
          <cell r="D7775" t="str">
            <v/>
          </cell>
          <cell r="E7775" t="str">
            <v/>
          </cell>
          <cell r="F7775" t="str">
            <v/>
          </cell>
          <cell r="G7775" t="str">
            <v/>
          </cell>
        </row>
        <row r="7776">
          <cell r="A7776" t="str">
            <v>PO21 1</v>
          </cell>
          <cell r="B7776">
            <v>2289214</v>
          </cell>
          <cell r="C7776" t="str">
            <v/>
          </cell>
          <cell r="D7776">
            <v>355301.79</v>
          </cell>
          <cell r="E7776">
            <v>1382552.7466682596</v>
          </cell>
          <cell r="F7776" t="str">
            <v/>
          </cell>
          <cell r="G7776" t="str">
            <v/>
          </cell>
        </row>
        <row r="7777">
          <cell r="A7777" t="str">
            <v>PO21 2</v>
          </cell>
          <cell r="B7777" t="str">
            <v/>
          </cell>
          <cell r="C7777" t="str">
            <v/>
          </cell>
          <cell r="D7777" t="str">
            <v/>
          </cell>
          <cell r="E7777" t="str">
            <v/>
          </cell>
          <cell r="F7777">
            <v>1916316.8899999997</v>
          </cell>
          <cell r="G7777" t="str">
            <v/>
          </cell>
        </row>
        <row r="7778">
          <cell r="A7778" t="str">
            <v>PO21 3</v>
          </cell>
          <cell r="B7778">
            <v>482656</v>
          </cell>
          <cell r="C7778" t="str">
            <v/>
          </cell>
          <cell r="D7778" t="str">
            <v/>
          </cell>
          <cell r="E7778" t="str">
            <v/>
          </cell>
          <cell r="F7778">
            <v>489928.8000000001</v>
          </cell>
          <cell r="G7778" t="str">
            <v/>
          </cell>
        </row>
        <row r="7779">
          <cell r="A7779" t="str">
            <v>PO21 4</v>
          </cell>
          <cell r="B7779">
            <v>1967419</v>
          </cell>
          <cell r="C7779" t="str">
            <v/>
          </cell>
          <cell r="D7779">
            <v>245162.7</v>
          </cell>
          <cell r="E7779">
            <v>3010003.8356517646</v>
          </cell>
          <cell r="F7779">
            <v>2730383.1900000004</v>
          </cell>
          <cell r="G7779" t="str">
            <v/>
          </cell>
        </row>
        <row r="7780">
          <cell r="A7780" t="str">
            <v>PO21 5</v>
          </cell>
          <cell r="B7780" t="str">
            <v/>
          </cell>
          <cell r="C7780" t="str">
            <v/>
          </cell>
          <cell r="D7780">
            <v>100588.76</v>
          </cell>
          <cell r="E7780" t="str">
            <v/>
          </cell>
          <cell r="F7780">
            <v>1677095.15</v>
          </cell>
          <cell r="G7780" t="str">
            <v/>
          </cell>
        </row>
        <row r="7781">
          <cell r="A7781" t="str">
            <v>PO21 9</v>
          </cell>
          <cell r="B7781" t="str">
            <v/>
          </cell>
          <cell r="C7781" t="str">
            <v/>
          </cell>
          <cell r="D7781" t="str">
            <v/>
          </cell>
          <cell r="E7781" t="str">
            <v/>
          </cell>
          <cell r="F7781" t="str">
            <v/>
          </cell>
          <cell r="G7781" t="str">
            <v/>
          </cell>
        </row>
        <row r="7782">
          <cell r="A7782" t="str">
            <v>PO22 0</v>
          </cell>
          <cell r="B7782" t="str">
            <v/>
          </cell>
          <cell r="C7782" t="str">
            <v/>
          </cell>
          <cell r="D7782" t="str">
            <v/>
          </cell>
          <cell r="E7782">
            <v>3864344.6429111287</v>
          </cell>
          <cell r="F7782" t="str">
            <v/>
          </cell>
          <cell r="G7782" t="str">
            <v/>
          </cell>
        </row>
        <row r="7783">
          <cell r="A7783" t="str">
            <v>PO22 6</v>
          </cell>
          <cell r="B7783" t="str">
            <v/>
          </cell>
          <cell r="C7783" t="str">
            <v/>
          </cell>
          <cell r="D7783" t="str">
            <v/>
          </cell>
          <cell r="E7783" t="str">
            <v/>
          </cell>
          <cell r="F7783" t="str">
            <v/>
          </cell>
          <cell r="G7783" t="str">
            <v/>
          </cell>
        </row>
        <row r="7784">
          <cell r="A7784" t="str">
            <v>PO22 7</v>
          </cell>
          <cell r="B7784">
            <v>1978529</v>
          </cell>
          <cell r="C7784" t="str">
            <v/>
          </cell>
          <cell r="D7784" t="str">
            <v/>
          </cell>
          <cell r="E7784" t="str">
            <v/>
          </cell>
          <cell r="F7784">
            <v>1172724.4500000002</v>
          </cell>
          <cell r="G7784" t="str">
            <v/>
          </cell>
        </row>
        <row r="7785">
          <cell r="A7785" t="str">
            <v>PO22 8</v>
          </cell>
          <cell r="B7785" t="str">
            <v/>
          </cell>
          <cell r="C7785" t="str">
            <v/>
          </cell>
          <cell r="D7785" t="str">
            <v/>
          </cell>
          <cell r="E7785" t="str">
            <v/>
          </cell>
          <cell r="F7785" t="str">
            <v/>
          </cell>
          <cell r="G7785" t="str">
            <v/>
          </cell>
        </row>
        <row r="7786">
          <cell r="A7786" t="str">
            <v>PO22 9</v>
          </cell>
          <cell r="B7786" t="str">
            <v/>
          </cell>
          <cell r="C7786" t="str">
            <v/>
          </cell>
          <cell r="D7786" t="str">
            <v/>
          </cell>
          <cell r="E7786">
            <v>476684.61225335975</v>
          </cell>
          <cell r="F7786" t="str">
            <v/>
          </cell>
          <cell r="G7786" t="str">
            <v/>
          </cell>
        </row>
        <row r="7787">
          <cell r="A7787" t="str">
            <v>PO3 5</v>
          </cell>
          <cell r="B7787">
            <v>3452750</v>
          </cell>
          <cell r="C7787" t="str">
            <v/>
          </cell>
          <cell r="D7787">
            <v>2062742.99</v>
          </cell>
          <cell r="E7787">
            <v>4356113.3592895558</v>
          </cell>
          <cell r="F7787">
            <v>4477842.3077000007</v>
          </cell>
          <cell r="G7787" t="str">
            <v/>
          </cell>
        </row>
        <row r="7788">
          <cell r="A7788" t="str">
            <v>PO3 6</v>
          </cell>
          <cell r="B7788" t="str">
            <v/>
          </cell>
          <cell r="C7788" t="str">
            <v/>
          </cell>
          <cell r="D7788" t="str">
            <v/>
          </cell>
          <cell r="E7788" t="str">
            <v/>
          </cell>
          <cell r="F7788" t="str">
            <v/>
          </cell>
          <cell r="G7788" t="str">
            <v/>
          </cell>
        </row>
        <row r="7789">
          <cell r="A7789" t="str">
            <v>PO30 1</v>
          </cell>
          <cell r="B7789">
            <v>2352361</v>
          </cell>
          <cell r="C7789" t="str">
            <v/>
          </cell>
          <cell r="D7789">
            <v>791516.23</v>
          </cell>
          <cell r="E7789">
            <v>4393693.8221340328</v>
          </cell>
          <cell r="F7789">
            <v>2729350.0599999996</v>
          </cell>
          <cell r="G7789" t="str">
            <v/>
          </cell>
        </row>
        <row r="7790">
          <cell r="A7790" t="str">
            <v>PO30 2</v>
          </cell>
          <cell r="B7790" t="str">
            <v/>
          </cell>
          <cell r="C7790" t="str">
            <v/>
          </cell>
          <cell r="D7790" t="str">
            <v/>
          </cell>
          <cell r="E7790">
            <v>1641543.897963753</v>
          </cell>
          <cell r="F7790" t="str">
            <v/>
          </cell>
          <cell r="G7790" t="str">
            <v/>
          </cell>
        </row>
        <row r="7791">
          <cell r="A7791" t="str">
            <v>PO30 3</v>
          </cell>
          <cell r="B7791" t="str">
            <v/>
          </cell>
          <cell r="C7791" t="str">
            <v/>
          </cell>
          <cell r="D7791" t="str">
            <v/>
          </cell>
          <cell r="E7791">
            <v>5829277.0500970278</v>
          </cell>
          <cell r="F7791" t="str">
            <v/>
          </cell>
          <cell r="G7791" t="str">
            <v/>
          </cell>
        </row>
        <row r="7792">
          <cell r="A7792" t="str">
            <v>PO30 4</v>
          </cell>
          <cell r="B7792">
            <v>3401601</v>
          </cell>
          <cell r="C7792" t="str">
            <v/>
          </cell>
          <cell r="D7792">
            <v>129854.81</v>
          </cell>
          <cell r="E7792">
            <v>3672786.3086754223</v>
          </cell>
          <cell r="F7792" t="str">
            <v/>
          </cell>
          <cell r="G7792" t="str">
            <v/>
          </cell>
        </row>
        <row r="7793">
          <cell r="A7793" t="str">
            <v>PO30 5</v>
          </cell>
          <cell r="B7793">
            <v>1467783</v>
          </cell>
          <cell r="C7793" t="str">
            <v/>
          </cell>
          <cell r="D7793">
            <v>1262960.73</v>
          </cell>
          <cell r="E7793">
            <v>4789701.0920989001</v>
          </cell>
          <cell r="F7793">
            <v>4687738.1500000004</v>
          </cell>
          <cell r="G7793" t="str">
            <v/>
          </cell>
        </row>
        <row r="7794">
          <cell r="A7794" t="str">
            <v>PO30 9</v>
          </cell>
          <cell r="B7794" t="str">
            <v/>
          </cell>
          <cell r="C7794" t="str">
            <v/>
          </cell>
          <cell r="D7794" t="str">
            <v/>
          </cell>
          <cell r="E7794" t="str">
            <v/>
          </cell>
          <cell r="F7794" t="str">
            <v/>
          </cell>
          <cell r="G7794" t="str">
            <v/>
          </cell>
        </row>
        <row r="7795">
          <cell r="A7795" t="str">
            <v>PO31 7</v>
          </cell>
          <cell r="B7795" t="str">
            <v/>
          </cell>
          <cell r="C7795" t="str">
            <v/>
          </cell>
          <cell r="D7795" t="str">
            <v/>
          </cell>
          <cell r="E7795">
            <v>4347320.4129782803</v>
          </cell>
          <cell r="F7795">
            <v>1293996.4200000002</v>
          </cell>
          <cell r="G7795" t="str">
            <v/>
          </cell>
        </row>
        <row r="7796">
          <cell r="A7796" t="str">
            <v>PO31 8</v>
          </cell>
          <cell r="B7796" t="str">
            <v/>
          </cell>
          <cell r="C7796" t="str">
            <v/>
          </cell>
          <cell r="D7796" t="str">
            <v/>
          </cell>
          <cell r="E7796">
            <v>2735806.9083423777</v>
          </cell>
          <cell r="F7796">
            <v>1554576.6199999999</v>
          </cell>
          <cell r="G7796" t="str">
            <v/>
          </cell>
        </row>
        <row r="7797">
          <cell r="A7797" t="str">
            <v>PO32 6</v>
          </cell>
          <cell r="B7797">
            <v>447638</v>
          </cell>
          <cell r="C7797" t="str">
            <v/>
          </cell>
          <cell r="D7797" t="str">
            <v/>
          </cell>
          <cell r="E7797" t="str">
            <v/>
          </cell>
          <cell r="F7797">
            <v>1776841.9099999997</v>
          </cell>
          <cell r="G7797" t="str">
            <v/>
          </cell>
        </row>
        <row r="7798">
          <cell r="A7798" t="str">
            <v>PO33 1</v>
          </cell>
          <cell r="B7798" t="str">
            <v/>
          </cell>
          <cell r="C7798" t="str">
            <v/>
          </cell>
          <cell r="D7798">
            <v>644428</v>
          </cell>
          <cell r="E7798">
            <v>3420821.4463115325</v>
          </cell>
          <cell r="F7798" t="str">
            <v/>
          </cell>
          <cell r="G7798" t="str">
            <v/>
          </cell>
        </row>
        <row r="7799">
          <cell r="A7799" t="str">
            <v>PO33 2</v>
          </cell>
          <cell r="B7799">
            <v>1109796</v>
          </cell>
          <cell r="C7799" t="str">
            <v/>
          </cell>
          <cell r="D7799">
            <v>644083</v>
          </cell>
          <cell r="E7799">
            <v>3793376.4008196685</v>
          </cell>
          <cell r="F7799">
            <v>2473728.4399999995</v>
          </cell>
          <cell r="G7799" t="str">
            <v/>
          </cell>
        </row>
        <row r="7800">
          <cell r="A7800" t="str">
            <v>PO33 3</v>
          </cell>
          <cell r="B7800" t="str">
            <v/>
          </cell>
          <cell r="C7800" t="str">
            <v/>
          </cell>
          <cell r="D7800" t="str">
            <v/>
          </cell>
          <cell r="E7800" t="str">
            <v/>
          </cell>
          <cell r="F7800" t="str">
            <v/>
          </cell>
          <cell r="G7800" t="str">
            <v/>
          </cell>
        </row>
        <row r="7801">
          <cell r="A7801" t="str">
            <v>PO33 4</v>
          </cell>
          <cell r="B7801">
            <v>1263759</v>
          </cell>
          <cell r="C7801" t="str">
            <v/>
          </cell>
          <cell r="D7801" t="str">
            <v/>
          </cell>
          <cell r="E7801">
            <v>6097057.0686452771</v>
          </cell>
          <cell r="F7801">
            <v>13570261.159999998</v>
          </cell>
          <cell r="G7801" t="str">
            <v/>
          </cell>
        </row>
        <row r="7802">
          <cell r="A7802" t="str">
            <v>PO33 9</v>
          </cell>
          <cell r="B7802" t="str">
            <v/>
          </cell>
          <cell r="C7802" t="str">
            <v/>
          </cell>
          <cell r="D7802" t="str">
            <v/>
          </cell>
          <cell r="E7802" t="str">
            <v/>
          </cell>
          <cell r="F7802" t="str">
            <v/>
          </cell>
          <cell r="G7802" t="str">
            <v/>
          </cell>
        </row>
        <row r="7803">
          <cell r="A7803" t="str">
            <v>PO34 5</v>
          </cell>
          <cell r="B7803" t="str">
            <v/>
          </cell>
          <cell r="C7803" t="str">
            <v/>
          </cell>
          <cell r="D7803" t="str">
            <v/>
          </cell>
          <cell r="E7803" t="str">
            <v/>
          </cell>
          <cell r="F7803" t="str">
            <v/>
          </cell>
          <cell r="G7803" t="str">
            <v/>
          </cell>
        </row>
        <row r="7804">
          <cell r="A7804" t="str">
            <v>PO35 5</v>
          </cell>
          <cell r="B7804" t="str">
            <v/>
          </cell>
          <cell r="C7804" t="str">
            <v/>
          </cell>
          <cell r="D7804" t="str">
            <v/>
          </cell>
          <cell r="E7804">
            <v>3277663.0362474839</v>
          </cell>
          <cell r="F7804" t="str">
            <v/>
          </cell>
          <cell r="G7804" t="str">
            <v/>
          </cell>
        </row>
        <row r="7805">
          <cell r="A7805" t="str">
            <v>PO36 0</v>
          </cell>
          <cell r="B7805">
            <v>699021</v>
          </cell>
          <cell r="C7805" t="str">
            <v/>
          </cell>
          <cell r="D7805">
            <v>984854.67</v>
          </cell>
          <cell r="E7805">
            <v>3048633.5302275745</v>
          </cell>
          <cell r="F7805">
            <v>2408976.17</v>
          </cell>
          <cell r="G7805" t="str">
            <v/>
          </cell>
        </row>
        <row r="7806">
          <cell r="A7806" t="str">
            <v>PO36 6</v>
          </cell>
          <cell r="B7806" t="str">
            <v/>
          </cell>
          <cell r="C7806" t="str">
            <v/>
          </cell>
          <cell r="D7806" t="str">
            <v/>
          </cell>
          <cell r="E7806" t="str">
            <v/>
          </cell>
          <cell r="F7806" t="str">
            <v/>
          </cell>
          <cell r="G7806" t="str">
            <v/>
          </cell>
        </row>
        <row r="7807">
          <cell r="A7807" t="str">
            <v>PO36 8</v>
          </cell>
          <cell r="B7807" t="str">
            <v/>
          </cell>
          <cell r="C7807" t="str">
            <v/>
          </cell>
          <cell r="D7807">
            <v>1312468.6200000001</v>
          </cell>
          <cell r="E7807">
            <v>6945478.9761441043</v>
          </cell>
          <cell r="F7807" t="str">
            <v/>
          </cell>
          <cell r="G7807" t="str">
            <v/>
          </cell>
        </row>
        <row r="7808">
          <cell r="A7808" t="str">
            <v>PO36 9</v>
          </cell>
          <cell r="B7808" t="str">
            <v/>
          </cell>
          <cell r="C7808" t="str">
            <v/>
          </cell>
          <cell r="D7808">
            <v>1103168.18</v>
          </cell>
          <cell r="E7808" t="str">
            <v/>
          </cell>
          <cell r="F7808">
            <v>2356458.1599999997</v>
          </cell>
          <cell r="G7808" t="str">
            <v/>
          </cell>
        </row>
        <row r="7809">
          <cell r="A7809" t="str">
            <v>PO37 6</v>
          </cell>
          <cell r="B7809">
            <v>2357405</v>
          </cell>
          <cell r="C7809" t="str">
            <v/>
          </cell>
          <cell r="D7809">
            <v>1416058.3</v>
          </cell>
          <cell r="E7809">
            <v>4318727.4775397945</v>
          </cell>
          <cell r="F7809">
            <v>3973104.9100000011</v>
          </cell>
          <cell r="G7809">
            <v>1846248.2999999996</v>
          </cell>
        </row>
        <row r="7810">
          <cell r="A7810" t="str">
            <v>PO37 7</v>
          </cell>
          <cell r="B7810">
            <v>2063377</v>
          </cell>
          <cell r="C7810" t="str">
            <v/>
          </cell>
          <cell r="D7810">
            <v>356918.89</v>
          </cell>
          <cell r="E7810">
            <v>1807509.108532693</v>
          </cell>
          <cell r="F7810" t="str">
            <v/>
          </cell>
          <cell r="G7810" t="str">
            <v/>
          </cell>
        </row>
        <row r="7811">
          <cell r="A7811" t="str">
            <v>PO38 1</v>
          </cell>
          <cell r="B7811" t="str">
            <v/>
          </cell>
          <cell r="C7811" t="str">
            <v/>
          </cell>
          <cell r="D7811">
            <v>786339.37</v>
          </cell>
          <cell r="E7811">
            <v>4255591.2278225524</v>
          </cell>
          <cell r="F7811" t="str">
            <v/>
          </cell>
          <cell r="G7811" t="str">
            <v/>
          </cell>
        </row>
        <row r="7812">
          <cell r="A7812" t="str">
            <v>PO38 2</v>
          </cell>
          <cell r="B7812" t="str">
            <v/>
          </cell>
          <cell r="C7812" t="str">
            <v/>
          </cell>
          <cell r="D7812" t="str">
            <v/>
          </cell>
          <cell r="E7812">
            <v>4144781.849638226</v>
          </cell>
          <cell r="F7812">
            <v>2222112.7400000002</v>
          </cell>
          <cell r="G7812" t="str">
            <v/>
          </cell>
        </row>
        <row r="7813">
          <cell r="A7813" t="str">
            <v>PO38 3</v>
          </cell>
          <cell r="B7813">
            <v>1401143</v>
          </cell>
          <cell r="C7813" t="str">
            <v/>
          </cell>
          <cell r="D7813" t="str">
            <v/>
          </cell>
          <cell r="E7813">
            <v>2921199.9273941708</v>
          </cell>
          <cell r="F7813">
            <v>2587359.4300000002</v>
          </cell>
          <cell r="G7813" t="str">
            <v/>
          </cell>
        </row>
        <row r="7814">
          <cell r="A7814" t="str">
            <v>PO38 9</v>
          </cell>
          <cell r="B7814" t="str">
            <v/>
          </cell>
          <cell r="C7814" t="str">
            <v/>
          </cell>
          <cell r="D7814" t="str">
            <v/>
          </cell>
          <cell r="E7814" t="str">
            <v/>
          </cell>
          <cell r="F7814" t="str">
            <v/>
          </cell>
          <cell r="G7814" t="str">
            <v/>
          </cell>
        </row>
        <row r="7815">
          <cell r="A7815" t="str">
            <v>PO39 0</v>
          </cell>
          <cell r="B7815" t="str">
            <v/>
          </cell>
          <cell r="C7815" t="str">
            <v/>
          </cell>
          <cell r="D7815" t="str">
            <v/>
          </cell>
          <cell r="E7815">
            <v>3303575.9014641093</v>
          </cell>
          <cell r="F7815" t="str">
            <v/>
          </cell>
          <cell r="G7815" t="str">
            <v/>
          </cell>
        </row>
        <row r="7816">
          <cell r="A7816" t="str">
            <v>PO4 0</v>
          </cell>
          <cell r="B7816" t="str">
            <v/>
          </cell>
          <cell r="C7816" t="str">
            <v/>
          </cell>
          <cell r="D7816">
            <v>1565112.55</v>
          </cell>
          <cell r="E7816">
            <v>4987656.9676547553</v>
          </cell>
          <cell r="F7816">
            <v>9819988.6299999971</v>
          </cell>
          <cell r="G7816" t="str">
            <v/>
          </cell>
        </row>
        <row r="7817">
          <cell r="A7817" t="str">
            <v>PO4 8</v>
          </cell>
          <cell r="B7817" t="str">
            <v/>
          </cell>
          <cell r="C7817" t="str">
            <v/>
          </cell>
          <cell r="D7817" t="str">
            <v/>
          </cell>
          <cell r="E7817">
            <v>1215931.0434725801</v>
          </cell>
          <cell r="F7817">
            <v>810674.27</v>
          </cell>
          <cell r="G7817" t="str">
            <v/>
          </cell>
        </row>
        <row r="7818">
          <cell r="A7818" t="str">
            <v>PO4 9</v>
          </cell>
          <cell r="B7818" t="str">
            <v/>
          </cell>
          <cell r="C7818" t="str">
            <v/>
          </cell>
          <cell r="D7818" t="str">
            <v/>
          </cell>
          <cell r="E7818" t="str">
            <v/>
          </cell>
          <cell r="F7818">
            <v>15048847.690000001</v>
          </cell>
          <cell r="G7818" t="str">
            <v/>
          </cell>
        </row>
        <row r="7819">
          <cell r="A7819" t="str">
            <v>PO40 0</v>
          </cell>
          <cell r="B7819" t="str">
            <v/>
          </cell>
          <cell r="C7819" t="str">
            <v/>
          </cell>
          <cell r="D7819" t="str">
            <v/>
          </cell>
          <cell r="E7819" t="str">
            <v/>
          </cell>
          <cell r="F7819" t="str">
            <v/>
          </cell>
          <cell r="G7819" t="str">
            <v/>
          </cell>
        </row>
        <row r="7820">
          <cell r="A7820" t="str">
            <v>PO40 9</v>
          </cell>
          <cell r="B7820">
            <v>408924</v>
          </cell>
          <cell r="C7820" t="str">
            <v/>
          </cell>
          <cell r="D7820">
            <v>46976.959999999999</v>
          </cell>
          <cell r="E7820" t="str">
            <v/>
          </cell>
          <cell r="F7820">
            <v>1921888.0800000005</v>
          </cell>
          <cell r="G7820" t="str">
            <v/>
          </cell>
        </row>
        <row r="7821">
          <cell r="A7821" t="str">
            <v>PO41 0</v>
          </cell>
          <cell r="B7821">
            <v>1538539</v>
          </cell>
          <cell r="C7821" t="str">
            <v/>
          </cell>
          <cell r="D7821" t="str">
            <v/>
          </cell>
          <cell r="E7821">
            <v>3352630.4315569582</v>
          </cell>
          <cell r="F7821">
            <v>676330.94000000006</v>
          </cell>
          <cell r="G7821" t="str">
            <v/>
          </cell>
        </row>
        <row r="7822">
          <cell r="A7822" t="str">
            <v>PO5 1</v>
          </cell>
          <cell r="B7822">
            <v>730646</v>
          </cell>
          <cell r="C7822" t="str">
            <v/>
          </cell>
          <cell r="D7822" t="str">
            <v/>
          </cell>
          <cell r="E7822">
            <v>436620.27047692926</v>
          </cell>
          <cell r="F7822" t="str">
            <v/>
          </cell>
          <cell r="G7822" t="str">
            <v/>
          </cell>
        </row>
        <row r="7823">
          <cell r="A7823" t="str">
            <v>PO5 2</v>
          </cell>
          <cell r="B7823" t="str">
            <v/>
          </cell>
          <cell r="C7823" t="str">
            <v/>
          </cell>
          <cell r="D7823" t="str">
            <v/>
          </cell>
          <cell r="E7823">
            <v>6672677.5111143477</v>
          </cell>
          <cell r="F7823">
            <v>3290247.9500000007</v>
          </cell>
          <cell r="G7823" t="str">
            <v/>
          </cell>
        </row>
        <row r="7824">
          <cell r="A7824" t="str">
            <v>PO5 3</v>
          </cell>
          <cell r="B7824" t="str">
            <v/>
          </cell>
          <cell r="C7824" t="str">
            <v/>
          </cell>
          <cell r="D7824" t="str">
            <v/>
          </cell>
          <cell r="E7824" t="str">
            <v/>
          </cell>
          <cell r="F7824">
            <v>4325982.18</v>
          </cell>
          <cell r="G7824" t="str">
            <v/>
          </cell>
        </row>
        <row r="7825">
          <cell r="A7825" t="str">
            <v>PO5 4</v>
          </cell>
          <cell r="B7825" t="str">
            <v/>
          </cell>
          <cell r="C7825" t="str">
            <v/>
          </cell>
          <cell r="D7825" t="str">
            <v/>
          </cell>
          <cell r="E7825" t="str">
            <v/>
          </cell>
          <cell r="F7825" t="str">
            <v/>
          </cell>
          <cell r="G7825" t="str">
            <v/>
          </cell>
        </row>
        <row r="7826">
          <cell r="A7826" t="str">
            <v>PO6 1</v>
          </cell>
          <cell r="B7826">
            <v>4049845</v>
          </cell>
          <cell r="C7826" t="str">
            <v/>
          </cell>
          <cell r="D7826" t="str">
            <v/>
          </cell>
          <cell r="E7826">
            <v>2171510.3049773844</v>
          </cell>
          <cell r="F7826">
            <v>9519854.2100000009</v>
          </cell>
          <cell r="G7826" t="str">
            <v/>
          </cell>
        </row>
        <row r="7827">
          <cell r="A7827" t="str">
            <v>PO6 2</v>
          </cell>
          <cell r="B7827" t="str">
            <v/>
          </cell>
          <cell r="C7827" t="str">
            <v/>
          </cell>
          <cell r="D7827" t="str">
            <v/>
          </cell>
          <cell r="E7827" t="str">
            <v/>
          </cell>
          <cell r="F7827" t="str">
            <v/>
          </cell>
          <cell r="G7827" t="str">
            <v/>
          </cell>
        </row>
        <row r="7828">
          <cell r="A7828" t="str">
            <v>PO6 3</v>
          </cell>
          <cell r="B7828">
            <v>2241596</v>
          </cell>
          <cell r="C7828" t="str">
            <v/>
          </cell>
          <cell r="D7828">
            <v>188943.37</v>
          </cell>
          <cell r="E7828" t="str">
            <v/>
          </cell>
          <cell r="F7828">
            <v>4166744.1200000006</v>
          </cell>
          <cell r="G7828" t="str">
            <v/>
          </cell>
        </row>
        <row r="7829">
          <cell r="A7829" t="str">
            <v>PO6 4</v>
          </cell>
          <cell r="B7829" t="str">
            <v/>
          </cell>
          <cell r="C7829" t="str">
            <v/>
          </cell>
          <cell r="D7829">
            <v>116191.72</v>
          </cell>
          <cell r="E7829" t="str">
            <v/>
          </cell>
          <cell r="F7829">
            <v>2805317.0700000003</v>
          </cell>
          <cell r="G7829" t="str">
            <v/>
          </cell>
        </row>
        <row r="7830">
          <cell r="A7830" t="str">
            <v>PO6 9</v>
          </cell>
          <cell r="B7830" t="str">
            <v/>
          </cell>
          <cell r="C7830" t="str">
            <v/>
          </cell>
          <cell r="D7830" t="str">
            <v/>
          </cell>
          <cell r="E7830" t="str">
            <v/>
          </cell>
          <cell r="F7830" t="str">
            <v/>
          </cell>
          <cell r="G7830" t="str">
            <v/>
          </cell>
        </row>
        <row r="7831">
          <cell r="A7831" t="str">
            <v>PO7 3</v>
          </cell>
          <cell r="B7831" t="str">
            <v/>
          </cell>
          <cell r="C7831" t="str">
            <v/>
          </cell>
          <cell r="D7831" t="str">
            <v/>
          </cell>
          <cell r="E7831" t="str">
            <v/>
          </cell>
          <cell r="F7831" t="str">
            <v/>
          </cell>
          <cell r="G7831" t="str">
            <v/>
          </cell>
        </row>
        <row r="7832">
          <cell r="A7832" t="str">
            <v>PO7 4</v>
          </cell>
          <cell r="B7832" t="str">
            <v/>
          </cell>
          <cell r="C7832" t="str">
            <v/>
          </cell>
          <cell r="D7832" t="str">
            <v/>
          </cell>
          <cell r="E7832" t="str">
            <v/>
          </cell>
          <cell r="F7832" t="str">
            <v/>
          </cell>
          <cell r="G7832" t="str">
            <v/>
          </cell>
        </row>
        <row r="7833">
          <cell r="A7833" t="str">
            <v>PO7 5</v>
          </cell>
          <cell r="B7833" t="str">
            <v/>
          </cell>
          <cell r="C7833" t="str">
            <v/>
          </cell>
          <cell r="D7833">
            <v>198638.98</v>
          </cell>
          <cell r="E7833">
            <v>1698006.0754704082</v>
          </cell>
          <cell r="F7833" t="str">
            <v/>
          </cell>
          <cell r="G7833" t="str">
            <v/>
          </cell>
        </row>
        <row r="7834">
          <cell r="A7834" t="str">
            <v>PO7 6</v>
          </cell>
          <cell r="B7834" t="str">
            <v/>
          </cell>
          <cell r="C7834" t="str">
            <v/>
          </cell>
          <cell r="D7834" t="str">
            <v/>
          </cell>
          <cell r="E7834" t="str">
            <v/>
          </cell>
          <cell r="F7834">
            <v>6365749.0699999984</v>
          </cell>
          <cell r="G7834" t="str">
            <v/>
          </cell>
        </row>
        <row r="7835">
          <cell r="A7835" t="str">
            <v>PO7 7</v>
          </cell>
          <cell r="B7835">
            <v>3168338</v>
          </cell>
          <cell r="C7835" t="str">
            <v/>
          </cell>
          <cell r="D7835" t="str">
            <v/>
          </cell>
          <cell r="E7835">
            <v>3744685.7017960171</v>
          </cell>
          <cell r="F7835" t="str">
            <v/>
          </cell>
          <cell r="G7835" t="str">
            <v/>
          </cell>
        </row>
        <row r="7836">
          <cell r="A7836" t="str">
            <v>PO7 8</v>
          </cell>
          <cell r="B7836" t="str">
            <v/>
          </cell>
          <cell r="C7836" t="str">
            <v/>
          </cell>
          <cell r="D7836" t="str">
            <v/>
          </cell>
          <cell r="E7836" t="str">
            <v/>
          </cell>
          <cell r="F7836" t="str">
            <v/>
          </cell>
          <cell r="G7836" t="str">
            <v/>
          </cell>
        </row>
        <row r="7837">
          <cell r="A7837" t="str">
            <v>PO7 9</v>
          </cell>
          <cell r="B7837" t="str">
            <v/>
          </cell>
          <cell r="C7837" t="str">
            <v/>
          </cell>
          <cell r="D7837" t="str">
            <v/>
          </cell>
          <cell r="E7837" t="str">
            <v/>
          </cell>
          <cell r="F7837" t="str">
            <v/>
          </cell>
          <cell r="G7837" t="str">
            <v/>
          </cell>
        </row>
        <row r="7838">
          <cell r="A7838" t="str">
            <v>PO8 0</v>
          </cell>
          <cell r="B7838">
            <v>2467673</v>
          </cell>
          <cell r="C7838" t="str">
            <v/>
          </cell>
          <cell r="D7838" t="str">
            <v/>
          </cell>
          <cell r="E7838">
            <v>2869564.3097492172</v>
          </cell>
          <cell r="F7838">
            <v>3780683.7100000009</v>
          </cell>
          <cell r="G7838" t="str">
            <v/>
          </cell>
        </row>
        <row r="7839">
          <cell r="A7839" t="str">
            <v>PO8 8</v>
          </cell>
          <cell r="B7839" t="str">
            <v/>
          </cell>
          <cell r="C7839" t="str">
            <v/>
          </cell>
          <cell r="D7839">
            <v>159540.76999999999</v>
          </cell>
          <cell r="E7839" t="str">
            <v/>
          </cell>
          <cell r="F7839">
            <v>1287665.1199999996</v>
          </cell>
          <cell r="G7839" t="str">
            <v/>
          </cell>
        </row>
        <row r="7840">
          <cell r="A7840" t="str">
            <v>PO8 9</v>
          </cell>
          <cell r="B7840">
            <v>1120222</v>
          </cell>
          <cell r="C7840" t="str">
            <v/>
          </cell>
          <cell r="D7840" t="str">
            <v/>
          </cell>
          <cell r="E7840">
            <v>1980804.1831570698</v>
          </cell>
          <cell r="F7840">
            <v>2764283.29</v>
          </cell>
          <cell r="G7840" t="str">
            <v/>
          </cell>
        </row>
        <row r="7841">
          <cell r="A7841" t="str">
            <v>PO9 1</v>
          </cell>
          <cell r="B7841" t="str">
            <v/>
          </cell>
          <cell r="C7841" t="str">
            <v/>
          </cell>
          <cell r="D7841" t="str">
            <v/>
          </cell>
          <cell r="E7841">
            <v>5729044.9677864201</v>
          </cell>
          <cell r="F7841">
            <v>1969936.8300000003</v>
          </cell>
          <cell r="G7841" t="str">
            <v/>
          </cell>
        </row>
        <row r="7842">
          <cell r="A7842" t="str">
            <v>PO9 2</v>
          </cell>
          <cell r="B7842" t="str">
            <v/>
          </cell>
          <cell r="C7842" t="str">
            <v/>
          </cell>
          <cell r="D7842" t="str">
            <v/>
          </cell>
          <cell r="E7842" t="str">
            <v/>
          </cell>
          <cell r="F7842" t="str">
            <v/>
          </cell>
          <cell r="G7842" t="str">
            <v/>
          </cell>
        </row>
        <row r="7843">
          <cell r="A7843" t="str">
            <v>PO9 3</v>
          </cell>
          <cell r="B7843" t="str">
            <v/>
          </cell>
          <cell r="C7843" t="str">
            <v/>
          </cell>
          <cell r="D7843" t="str">
            <v/>
          </cell>
          <cell r="E7843" t="str">
            <v/>
          </cell>
          <cell r="F7843" t="str">
            <v/>
          </cell>
          <cell r="G7843" t="str">
            <v/>
          </cell>
        </row>
        <row r="7844">
          <cell r="A7844" t="str">
            <v>PO9 4</v>
          </cell>
          <cell r="B7844" t="str">
            <v/>
          </cell>
          <cell r="C7844" t="str">
            <v/>
          </cell>
          <cell r="D7844" t="str">
            <v/>
          </cell>
          <cell r="E7844" t="str">
            <v/>
          </cell>
          <cell r="F7844" t="str">
            <v/>
          </cell>
          <cell r="G7844" t="str">
            <v/>
          </cell>
        </row>
        <row r="7845">
          <cell r="A7845" t="str">
            <v>PO9 5</v>
          </cell>
          <cell r="B7845" t="str">
            <v/>
          </cell>
          <cell r="C7845" t="str">
            <v/>
          </cell>
          <cell r="D7845" t="str">
            <v/>
          </cell>
          <cell r="E7845">
            <v>785767.7908830737</v>
          </cell>
          <cell r="F7845" t="str">
            <v/>
          </cell>
          <cell r="G7845" t="str">
            <v/>
          </cell>
        </row>
        <row r="7846">
          <cell r="A7846" t="str">
            <v>PO9 6</v>
          </cell>
          <cell r="B7846" t="str">
            <v/>
          </cell>
          <cell r="C7846" t="str">
            <v/>
          </cell>
          <cell r="D7846" t="str">
            <v/>
          </cell>
          <cell r="E7846">
            <v>2711048.0721464287</v>
          </cell>
          <cell r="F7846">
            <v>1265846.0900000001</v>
          </cell>
          <cell r="G7846" t="str">
            <v/>
          </cell>
        </row>
        <row r="7847">
          <cell r="A7847" t="str">
            <v>PO9 9</v>
          </cell>
          <cell r="B7847" t="str">
            <v/>
          </cell>
          <cell r="C7847" t="str">
            <v/>
          </cell>
          <cell r="D7847" t="str">
            <v/>
          </cell>
          <cell r="E7847" t="str">
            <v/>
          </cell>
          <cell r="F7847" t="str">
            <v/>
          </cell>
          <cell r="G7847" t="str">
            <v/>
          </cell>
        </row>
        <row r="7848">
          <cell r="A7848" t="str">
            <v>PR Other</v>
          </cell>
          <cell r="B7848">
            <v>82298355</v>
          </cell>
          <cell r="C7848">
            <v>26498597.809999991</v>
          </cell>
          <cell r="D7848">
            <v>43606050.079999998</v>
          </cell>
          <cell r="E7848">
            <v>53111900.994329482</v>
          </cell>
          <cell r="F7848">
            <v>68598860.549999997</v>
          </cell>
          <cell r="G7848">
            <v>35565364.570000015</v>
          </cell>
        </row>
        <row r="7849">
          <cell r="A7849" t="str">
            <v>PR total</v>
          </cell>
          <cell r="B7849">
            <v>119249192</v>
          </cell>
          <cell r="C7849">
            <v>40753217.25999999</v>
          </cell>
          <cell r="D7849">
            <v>95974239.930000007</v>
          </cell>
          <cell r="E7849">
            <v>118123689.73679522</v>
          </cell>
          <cell r="F7849">
            <v>397118185.43000013</v>
          </cell>
          <cell r="G7849">
            <v>40118516.880000018</v>
          </cell>
        </row>
        <row r="7850">
          <cell r="A7850" t="str">
            <v>PR0 2</v>
          </cell>
          <cell r="B7850" t="str">
            <v/>
          </cell>
          <cell r="C7850" t="str">
            <v/>
          </cell>
          <cell r="D7850" t="str">
            <v/>
          </cell>
          <cell r="E7850" t="str">
            <v/>
          </cell>
          <cell r="F7850" t="str">
            <v/>
          </cell>
          <cell r="G7850" t="str">
            <v/>
          </cell>
        </row>
        <row r="7851">
          <cell r="A7851" t="str">
            <v>PR1 0</v>
          </cell>
          <cell r="B7851">
            <v>521479</v>
          </cell>
          <cell r="C7851" t="str">
            <v/>
          </cell>
          <cell r="D7851" t="str">
            <v/>
          </cell>
          <cell r="E7851" t="str">
            <v/>
          </cell>
          <cell r="F7851">
            <v>3155551.2999999993</v>
          </cell>
          <cell r="G7851" t="str">
            <v/>
          </cell>
        </row>
        <row r="7852">
          <cell r="A7852" t="str">
            <v>PR1 1</v>
          </cell>
          <cell r="B7852" t="str">
            <v/>
          </cell>
          <cell r="C7852" t="str">
            <v/>
          </cell>
          <cell r="D7852">
            <v>2550044.88</v>
          </cell>
          <cell r="E7852" t="str">
            <v/>
          </cell>
          <cell r="F7852">
            <v>4144781.9099999992</v>
          </cell>
          <cell r="G7852" t="str">
            <v/>
          </cell>
        </row>
        <row r="7853">
          <cell r="A7853" t="str">
            <v>PR1 2</v>
          </cell>
          <cell r="B7853">
            <v>200255</v>
          </cell>
          <cell r="C7853" t="str">
            <v/>
          </cell>
          <cell r="D7853" t="str">
            <v/>
          </cell>
          <cell r="E7853">
            <v>1407946.9057395761</v>
          </cell>
          <cell r="F7853">
            <v>2702861.11</v>
          </cell>
          <cell r="G7853" t="str">
            <v/>
          </cell>
        </row>
        <row r="7854">
          <cell r="A7854" t="str">
            <v>PR1 3</v>
          </cell>
          <cell r="B7854" t="str">
            <v/>
          </cell>
          <cell r="C7854" t="str">
            <v/>
          </cell>
          <cell r="D7854" t="str">
            <v/>
          </cell>
          <cell r="E7854" t="str">
            <v/>
          </cell>
          <cell r="F7854">
            <v>7328009.9600000009</v>
          </cell>
          <cell r="G7854" t="str">
            <v/>
          </cell>
        </row>
        <row r="7855">
          <cell r="A7855" t="str">
            <v>PR1 4</v>
          </cell>
          <cell r="B7855" t="str">
            <v/>
          </cell>
          <cell r="C7855" t="str">
            <v/>
          </cell>
          <cell r="D7855" t="str">
            <v/>
          </cell>
          <cell r="E7855">
            <v>560126.27901704365</v>
          </cell>
          <cell r="F7855">
            <v>1639391.3499999999</v>
          </cell>
          <cell r="G7855" t="str">
            <v/>
          </cell>
        </row>
        <row r="7856">
          <cell r="A7856" t="str">
            <v>PR1 5</v>
          </cell>
          <cell r="B7856">
            <v>780545</v>
          </cell>
          <cell r="C7856" t="str">
            <v/>
          </cell>
          <cell r="D7856" t="str">
            <v/>
          </cell>
          <cell r="E7856">
            <v>673075.90121621045</v>
          </cell>
          <cell r="F7856">
            <v>3363390.9299999997</v>
          </cell>
          <cell r="G7856" t="str">
            <v/>
          </cell>
        </row>
        <row r="7857">
          <cell r="A7857" t="str">
            <v>PR1 6</v>
          </cell>
          <cell r="B7857" t="str">
            <v/>
          </cell>
          <cell r="C7857" t="str">
            <v/>
          </cell>
          <cell r="D7857">
            <v>272216.95</v>
          </cell>
          <cell r="E7857" t="str">
            <v/>
          </cell>
          <cell r="F7857">
            <v>4296192.07</v>
          </cell>
          <cell r="G7857" t="str">
            <v/>
          </cell>
        </row>
        <row r="7858">
          <cell r="A7858" t="str">
            <v>PR1 7</v>
          </cell>
          <cell r="B7858" t="str">
            <v/>
          </cell>
          <cell r="C7858" t="str">
            <v/>
          </cell>
          <cell r="D7858" t="str">
            <v/>
          </cell>
          <cell r="E7858" t="str">
            <v/>
          </cell>
          <cell r="F7858">
            <v>2796241.1000000006</v>
          </cell>
          <cell r="G7858" t="str">
            <v/>
          </cell>
        </row>
        <row r="7859">
          <cell r="A7859" t="str">
            <v>PR1 8</v>
          </cell>
          <cell r="B7859" t="str">
            <v/>
          </cell>
          <cell r="C7859" t="str">
            <v/>
          </cell>
          <cell r="D7859">
            <v>98888.88</v>
          </cell>
          <cell r="E7859" t="str">
            <v/>
          </cell>
          <cell r="F7859" t="str">
            <v/>
          </cell>
          <cell r="G7859" t="str">
            <v/>
          </cell>
        </row>
        <row r="7860">
          <cell r="A7860" t="str">
            <v>PR1 9</v>
          </cell>
          <cell r="B7860">
            <v>115944</v>
          </cell>
          <cell r="C7860" t="str">
            <v/>
          </cell>
          <cell r="D7860" t="str">
            <v/>
          </cell>
          <cell r="E7860" t="str">
            <v/>
          </cell>
          <cell r="F7860">
            <v>1836836.1300000006</v>
          </cell>
          <cell r="G7860" t="str">
            <v/>
          </cell>
        </row>
        <row r="7861">
          <cell r="A7861" t="str">
            <v>PR11 1</v>
          </cell>
          <cell r="B7861" t="str">
            <v/>
          </cell>
          <cell r="C7861" t="str">
            <v/>
          </cell>
          <cell r="D7861" t="str">
            <v/>
          </cell>
          <cell r="E7861" t="str">
            <v/>
          </cell>
          <cell r="F7861" t="str">
            <v/>
          </cell>
          <cell r="G7861" t="str">
            <v/>
          </cell>
        </row>
        <row r="7862">
          <cell r="A7862" t="str">
            <v>PR11 2</v>
          </cell>
          <cell r="B7862" t="str">
            <v/>
          </cell>
          <cell r="C7862" t="str">
            <v/>
          </cell>
          <cell r="D7862" t="str">
            <v/>
          </cell>
          <cell r="E7862" t="str">
            <v/>
          </cell>
          <cell r="F7862" t="str">
            <v/>
          </cell>
          <cell r="G7862" t="str">
            <v/>
          </cell>
        </row>
        <row r="7863">
          <cell r="A7863" t="str">
            <v>PR2 0</v>
          </cell>
          <cell r="B7863" t="str">
            <v/>
          </cell>
          <cell r="C7863" t="str">
            <v/>
          </cell>
          <cell r="D7863" t="str">
            <v/>
          </cell>
          <cell r="E7863" t="str">
            <v/>
          </cell>
          <cell r="F7863" t="str">
            <v/>
          </cell>
          <cell r="G7863" t="str">
            <v/>
          </cell>
        </row>
        <row r="7864">
          <cell r="A7864" t="str">
            <v>PR2 1</v>
          </cell>
          <cell r="B7864">
            <v>488228</v>
          </cell>
          <cell r="C7864" t="str">
            <v/>
          </cell>
          <cell r="D7864" t="str">
            <v/>
          </cell>
          <cell r="E7864">
            <v>1909318.664294448</v>
          </cell>
          <cell r="F7864" t="str">
            <v/>
          </cell>
          <cell r="G7864" t="str">
            <v/>
          </cell>
        </row>
        <row r="7865">
          <cell r="A7865" t="str">
            <v>PR2 2</v>
          </cell>
          <cell r="B7865">
            <v>897303</v>
          </cell>
          <cell r="C7865" t="str">
            <v/>
          </cell>
          <cell r="D7865" t="str">
            <v/>
          </cell>
          <cell r="E7865">
            <v>840015.41869758943</v>
          </cell>
          <cell r="F7865">
            <v>6358398.629999998</v>
          </cell>
          <cell r="G7865" t="str">
            <v/>
          </cell>
        </row>
        <row r="7866">
          <cell r="A7866" t="str">
            <v>PR2 3</v>
          </cell>
          <cell r="B7866">
            <v>949377</v>
          </cell>
          <cell r="C7866" t="str">
            <v/>
          </cell>
          <cell r="D7866">
            <v>818481.82</v>
          </cell>
          <cell r="E7866">
            <v>1732546.603453778</v>
          </cell>
          <cell r="F7866">
            <v>4465647.669999999</v>
          </cell>
          <cell r="G7866">
            <v>1365561.9</v>
          </cell>
        </row>
        <row r="7867">
          <cell r="A7867" t="str">
            <v>PR2 5</v>
          </cell>
          <cell r="B7867">
            <v>1420940</v>
          </cell>
          <cell r="C7867" t="str">
            <v/>
          </cell>
          <cell r="D7867" t="str">
            <v/>
          </cell>
          <cell r="E7867" t="str">
            <v/>
          </cell>
          <cell r="F7867">
            <v>4420729.3099999996</v>
          </cell>
          <cell r="G7867" t="str">
            <v/>
          </cell>
        </row>
        <row r="7868">
          <cell r="A7868" t="str">
            <v>PR2 6</v>
          </cell>
          <cell r="B7868">
            <v>368607</v>
          </cell>
          <cell r="C7868" t="str">
            <v/>
          </cell>
          <cell r="D7868" t="str">
            <v/>
          </cell>
          <cell r="E7868">
            <v>3176892.5105492459</v>
          </cell>
          <cell r="F7868">
            <v>2440961.7200000007</v>
          </cell>
          <cell r="G7868" t="str">
            <v/>
          </cell>
        </row>
        <row r="7869">
          <cell r="A7869" t="str">
            <v>PR2 7</v>
          </cell>
          <cell r="B7869" t="str">
            <v/>
          </cell>
          <cell r="C7869" t="str">
            <v/>
          </cell>
          <cell r="D7869" t="str">
            <v/>
          </cell>
          <cell r="E7869" t="str">
            <v/>
          </cell>
          <cell r="F7869">
            <v>282636.04000000004</v>
          </cell>
          <cell r="G7869" t="str">
            <v/>
          </cell>
        </row>
        <row r="7870">
          <cell r="A7870" t="str">
            <v>PR2 8</v>
          </cell>
          <cell r="B7870" t="str">
            <v/>
          </cell>
          <cell r="C7870" t="str">
            <v/>
          </cell>
          <cell r="D7870">
            <v>2471425.0299999998</v>
          </cell>
          <cell r="E7870">
            <v>2919912.5162422555</v>
          </cell>
          <cell r="F7870">
            <v>6454753.3899999987</v>
          </cell>
          <cell r="G7870" t="str">
            <v/>
          </cell>
        </row>
        <row r="7871">
          <cell r="A7871" t="str">
            <v>PR2 9</v>
          </cell>
          <cell r="B7871">
            <v>6296994</v>
          </cell>
          <cell r="C7871" t="str">
            <v/>
          </cell>
          <cell r="D7871" t="str">
            <v/>
          </cell>
          <cell r="E7871" t="str">
            <v/>
          </cell>
          <cell r="F7871">
            <v>6903551.3600000013</v>
          </cell>
          <cell r="G7871" t="str">
            <v/>
          </cell>
        </row>
        <row r="7872">
          <cell r="A7872" t="str">
            <v>PR25 1</v>
          </cell>
          <cell r="B7872" t="str">
            <v/>
          </cell>
          <cell r="C7872" t="str">
            <v/>
          </cell>
          <cell r="D7872" t="str">
            <v/>
          </cell>
          <cell r="E7872">
            <v>1978528.4701339838</v>
          </cell>
          <cell r="F7872">
            <v>1098687.3799999999</v>
          </cell>
          <cell r="G7872" t="str">
            <v/>
          </cell>
        </row>
        <row r="7873">
          <cell r="A7873" t="str">
            <v>PR25 2</v>
          </cell>
          <cell r="B7873" t="str">
            <v/>
          </cell>
          <cell r="C7873" t="str">
            <v/>
          </cell>
          <cell r="D7873" t="str">
            <v/>
          </cell>
          <cell r="E7873" t="str">
            <v/>
          </cell>
          <cell r="F7873">
            <v>5368656.4000000013</v>
          </cell>
          <cell r="G7873" t="str">
            <v/>
          </cell>
        </row>
        <row r="7874">
          <cell r="A7874" t="str">
            <v>PR25 3</v>
          </cell>
          <cell r="B7874" t="str">
            <v/>
          </cell>
          <cell r="C7874" t="str">
            <v/>
          </cell>
          <cell r="D7874" t="str">
            <v/>
          </cell>
          <cell r="E7874" t="str">
            <v/>
          </cell>
          <cell r="F7874">
            <v>1378402.1099999999</v>
          </cell>
          <cell r="G7874" t="str">
            <v/>
          </cell>
        </row>
        <row r="7875">
          <cell r="A7875" t="str">
            <v>PR25 4</v>
          </cell>
          <cell r="B7875" t="str">
            <v/>
          </cell>
          <cell r="C7875" t="str">
            <v/>
          </cell>
          <cell r="D7875" t="str">
            <v/>
          </cell>
          <cell r="E7875" t="str">
            <v/>
          </cell>
          <cell r="F7875">
            <v>1852522.24</v>
          </cell>
          <cell r="G7875" t="str">
            <v/>
          </cell>
        </row>
        <row r="7876">
          <cell r="A7876" t="str">
            <v>PR25 5</v>
          </cell>
          <cell r="B7876" t="str">
            <v/>
          </cell>
          <cell r="C7876" t="str">
            <v/>
          </cell>
          <cell r="D7876" t="str">
            <v/>
          </cell>
          <cell r="E7876" t="str">
            <v/>
          </cell>
          <cell r="F7876" t="str">
            <v/>
          </cell>
          <cell r="G7876" t="str">
            <v/>
          </cell>
        </row>
        <row r="7877">
          <cell r="A7877" t="str">
            <v>PR25 9</v>
          </cell>
          <cell r="B7877" t="str">
            <v/>
          </cell>
          <cell r="C7877" t="str">
            <v/>
          </cell>
          <cell r="D7877" t="str">
            <v/>
          </cell>
          <cell r="E7877" t="str">
            <v/>
          </cell>
          <cell r="F7877" t="str">
            <v/>
          </cell>
          <cell r="G7877" t="str">
            <v/>
          </cell>
        </row>
        <row r="7878">
          <cell r="A7878" t="str">
            <v>PR26 6</v>
          </cell>
          <cell r="B7878" t="str">
            <v/>
          </cell>
          <cell r="C7878" t="str">
            <v/>
          </cell>
          <cell r="D7878" t="str">
            <v/>
          </cell>
          <cell r="E7878" t="str">
            <v/>
          </cell>
          <cell r="F7878">
            <v>586188.43000000005</v>
          </cell>
          <cell r="G7878" t="str">
            <v/>
          </cell>
        </row>
        <row r="7879">
          <cell r="A7879" t="str">
            <v>PR26 7</v>
          </cell>
          <cell r="B7879" t="str">
            <v/>
          </cell>
          <cell r="C7879" t="str">
            <v/>
          </cell>
          <cell r="D7879" t="str">
            <v/>
          </cell>
          <cell r="E7879" t="str">
            <v/>
          </cell>
          <cell r="F7879">
            <v>1099566.8800000001</v>
          </cell>
          <cell r="G7879" t="str">
            <v/>
          </cell>
        </row>
        <row r="7880">
          <cell r="A7880" t="str">
            <v>PR26 8</v>
          </cell>
          <cell r="B7880" t="str">
            <v/>
          </cell>
          <cell r="C7880" t="str">
            <v/>
          </cell>
          <cell r="D7880" t="str">
            <v/>
          </cell>
          <cell r="E7880" t="str">
            <v/>
          </cell>
          <cell r="F7880">
            <v>946360.97</v>
          </cell>
          <cell r="G7880" t="str">
            <v/>
          </cell>
        </row>
        <row r="7881">
          <cell r="A7881" t="str">
            <v>PR26 9</v>
          </cell>
          <cell r="B7881" t="str">
            <v/>
          </cell>
          <cell r="C7881" t="str">
            <v/>
          </cell>
          <cell r="D7881" t="str">
            <v/>
          </cell>
          <cell r="E7881" t="str">
            <v/>
          </cell>
          <cell r="F7881">
            <v>1617662.5900000003</v>
          </cell>
          <cell r="G7881" t="str">
            <v/>
          </cell>
        </row>
        <row r="7882">
          <cell r="A7882" t="str">
            <v>PR3 0</v>
          </cell>
          <cell r="B7882">
            <v>3911883</v>
          </cell>
          <cell r="C7882">
            <v>8538014.3699999973</v>
          </cell>
          <cell r="D7882">
            <v>6828324.5999999996</v>
          </cell>
          <cell r="E7882">
            <v>3137923.5347647523</v>
          </cell>
          <cell r="F7882">
            <v>30854380.700000014</v>
          </cell>
          <cell r="G7882" t="str">
            <v/>
          </cell>
        </row>
        <row r="7883">
          <cell r="A7883" t="str">
            <v>PR3 1</v>
          </cell>
          <cell r="B7883">
            <v>2146134</v>
          </cell>
          <cell r="C7883" t="str">
            <v/>
          </cell>
          <cell r="D7883">
            <v>1770081.16</v>
          </cell>
          <cell r="E7883">
            <v>3896936.7520980276</v>
          </cell>
          <cell r="F7883">
            <v>13210682.680000009</v>
          </cell>
          <cell r="G7883" t="str">
            <v/>
          </cell>
        </row>
        <row r="7884">
          <cell r="A7884" t="str">
            <v>PR3 2</v>
          </cell>
          <cell r="B7884">
            <v>1683584</v>
          </cell>
          <cell r="C7884">
            <v>2559940.4499999997</v>
          </cell>
          <cell r="D7884">
            <v>3797707.02</v>
          </cell>
          <cell r="E7884">
            <v>9884907.2786774747</v>
          </cell>
          <cell r="F7884">
            <v>14179567.890000006</v>
          </cell>
          <cell r="G7884" t="str">
            <v/>
          </cell>
        </row>
        <row r="7885">
          <cell r="A7885" t="str">
            <v>PR3 3</v>
          </cell>
          <cell r="B7885" t="str">
            <v/>
          </cell>
          <cell r="C7885" t="str">
            <v/>
          </cell>
          <cell r="D7885" t="str">
            <v/>
          </cell>
          <cell r="E7885">
            <v>2916715.4651011052</v>
          </cell>
          <cell r="F7885">
            <v>5808591.0500000026</v>
          </cell>
          <cell r="G7885" t="str">
            <v/>
          </cell>
        </row>
        <row r="7886">
          <cell r="A7886" t="str">
            <v>PR3 5</v>
          </cell>
          <cell r="B7886" t="str">
            <v/>
          </cell>
          <cell r="C7886" t="str">
            <v/>
          </cell>
          <cell r="D7886" t="str">
            <v/>
          </cell>
          <cell r="E7886" t="str">
            <v/>
          </cell>
          <cell r="F7886">
            <v>1710149.95</v>
          </cell>
          <cell r="G7886" t="str">
            <v/>
          </cell>
        </row>
        <row r="7887">
          <cell r="A7887" t="str">
            <v>PR3 6</v>
          </cell>
          <cell r="B7887">
            <v>2998105</v>
          </cell>
          <cell r="C7887">
            <v>3156664.63</v>
          </cell>
          <cell r="D7887">
            <v>1008439.83</v>
          </cell>
          <cell r="E7887">
            <v>1412388.5085134336</v>
          </cell>
          <cell r="F7887">
            <v>8683073.6600000001</v>
          </cell>
          <cell r="G7887" t="str">
            <v/>
          </cell>
        </row>
        <row r="7888">
          <cell r="A7888" t="str">
            <v>PR3 8</v>
          </cell>
          <cell r="B7888" t="str">
            <v/>
          </cell>
          <cell r="C7888" t="str">
            <v/>
          </cell>
          <cell r="D7888" t="str">
            <v/>
          </cell>
          <cell r="E7888" t="str">
            <v/>
          </cell>
          <cell r="F7888" t="str">
            <v/>
          </cell>
          <cell r="G7888" t="str">
            <v/>
          </cell>
        </row>
        <row r="7889">
          <cell r="A7889" t="str">
            <v>PR3 9</v>
          </cell>
          <cell r="B7889" t="str">
            <v/>
          </cell>
          <cell r="C7889" t="str">
            <v/>
          </cell>
          <cell r="D7889" t="str">
            <v/>
          </cell>
          <cell r="E7889" t="str">
            <v/>
          </cell>
          <cell r="F7889" t="str">
            <v/>
          </cell>
          <cell r="G7889" t="str">
            <v/>
          </cell>
        </row>
        <row r="7890">
          <cell r="A7890" t="str">
            <v>PR4 0</v>
          </cell>
          <cell r="B7890" t="str">
            <v/>
          </cell>
          <cell r="C7890" t="str">
            <v/>
          </cell>
          <cell r="D7890">
            <v>3359498.36</v>
          </cell>
          <cell r="E7890" t="str">
            <v/>
          </cell>
          <cell r="F7890">
            <v>9481607.2499999981</v>
          </cell>
          <cell r="G7890" t="str">
            <v/>
          </cell>
        </row>
        <row r="7891">
          <cell r="A7891" t="str">
            <v>PR4 1</v>
          </cell>
          <cell r="B7891" t="str">
            <v/>
          </cell>
          <cell r="C7891" t="str">
            <v/>
          </cell>
          <cell r="D7891">
            <v>195626.2</v>
          </cell>
          <cell r="E7891" t="str">
            <v/>
          </cell>
          <cell r="F7891" t="str">
            <v/>
          </cell>
          <cell r="G7891" t="str">
            <v/>
          </cell>
        </row>
        <row r="7892">
          <cell r="A7892" t="str">
            <v>PR4 2</v>
          </cell>
          <cell r="B7892" t="str">
            <v/>
          </cell>
          <cell r="C7892" t="str">
            <v/>
          </cell>
          <cell r="D7892">
            <v>665770.34</v>
          </cell>
          <cell r="E7892" t="str">
            <v/>
          </cell>
          <cell r="F7892" t="str">
            <v/>
          </cell>
          <cell r="G7892" t="str">
            <v/>
          </cell>
        </row>
        <row r="7893">
          <cell r="A7893" t="str">
            <v>PR4 3</v>
          </cell>
          <cell r="B7893" t="str">
            <v/>
          </cell>
          <cell r="C7893" t="str">
            <v/>
          </cell>
          <cell r="D7893">
            <v>9119765.3399999999</v>
          </cell>
          <cell r="E7893" t="str">
            <v/>
          </cell>
          <cell r="F7893">
            <v>5104319.8100000015</v>
          </cell>
          <cell r="G7893" t="str">
            <v/>
          </cell>
        </row>
        <row r="7894">
          <cell r="A7894" t="str">
            <v>PR4 4</v>
          </cell>
          <cell r="B7894">
            <v>2658172</v>
          </cell>
          <cell r="C7894" t="str">
            <v/>
          </cell>
          <cell r="D7894" t="str">
            <v/>
          </cell>
          <cell r="E7894" t="str">
            <v/>
          </cell>
          <cell r="F7894">
            <v>7383250.040000001</v>
          </cell>
          <cell r="G7894" t="str">
            <v/>
          </cell>
        </row>
        <row r="7895">
          <cell r="A7895" t="str">
            <v>PR4 5</v>
          </cell>
          <cell r="B7895">
            <v>1222402</v>
          </cell>
          <cell r="C7895" t="str">
            <v/>
          </cell>
          <cell r="D7895">
            <v>874162.06</v>
          </cell>
          <cell r="E7895" t="str">
            <v/>
          </cell>
          <cell r="F7895">
            <v>7256382.5800000001</v>
          </cell>
          <cell r="G7895" t="str">
            <v/>
          </cell>
        </row>
        <row r="7896">
          <cell r="A7896" t="str">
            <v>PR4 6</v>
          </cell>
          <cell r="B7896">
            <v>2161922</v>
          </cell>
          <cell r="C7896" t="str">
            <v/>
          </cell>
          <cell r="D7896">
            <v>9113797.0399999991</v>
          </cell>
          <cell r="E7896" t="str">
            <v/>
          </cell>
          <cell r="F7896">
            <v>12352910.909999995</v>
          </cell>
          <cell r="G7896" t="str">
            <v/>
          </cell>
        </row>
        <row r="7897">
          <cell r="A7897" t="str">
            <v>PR4 9</v>
          </cell>
          <cell r="B7897" t="str">
            <v/>
          </cell>
          <cell r="C7897" t="str">
            <v/>
          </cell>
          <cell r="D7897" t="str">
            <v/>
          </cell>
          <cell r="E7897" t="str">
            <v/>
          </cell>
          <cell r="F7897" t="str">
            <v/>
          </cell>
          <cell r="G7897" t="str">
            <v/>
          </cell>
        </row>
        <row r="7898">
          <cell r="A7898" t="str">
            <v>PR5 0</v>
          </cell>
          <cell r="B7898" t="str">
            <v/>
          </cell>
          <cell r="C7898" t="str">
            <v/>
          </cell>
          <cell r="D7898" t="str">
            <v/>
          </cell>
          <cell r="E7898" t="str">
            <v/>
          </cell>
          <cell r="F7898">
            <v>2091528.59</v>
          </cell>
          <cell r="G7898" t="str">
            <v/>
          </cell>
        </row>
        <row r="7899">
          <cell r="A7899" t="str">
            <v>PR5 4</v>
          </cell>
          <cell r="B7899">
            <v>361001</v>
          </cell>
          <cell r="C7899" t="str">
            <v/>
          </cell>
          <cell r="D7899" t="str">
            <v/>
          </cell>
          <cell r="E7899">
            <v>1238589.6074536494</v>
          </cell>
          <cell r="F7899">
            <v>5437839.5400000019</v>
          </cell>
          <cell r="G7899" t="str">
            <v/>
          </cell>
        </row>
        <row r="7900">
          <cell r="A7900" t="str">
            <v>PR5 5</v>
          </cell>
          <cell r="B7900" t="str">
            <v/>
          </cell>
          <cell r="C7900" t="str">
            <v/>
          </cell>
          <cell r="D7900" t="str">
            <v/>
          </cell>
          <cell r="E7900" t="str">
            <v/>
          </cell>
          <cell r="F7900">
            <v>2364919.46</v>
          </cell>
          <cell r="G7900" t="str">
            <v/>
          </cell>
        </row>
        <row r="7901">
          <cell r="A7901" t="str">
            <v>PR5 6</v>
          </cell>
          <cell r="B7901" t="str">
            <v/>
          </cell>
          <cell r="C7901" t="str">
            <v/>
          </cell>
          <cell r="D7901" t="str">
            <v/>
          </cell>
          <cell r="E7901" t="str">
            <v/>
          </cell>
          <cell r="F7901">
            <v>7283780.9999999991</v>
          </cell>
          <cell r="G7901" t="str">
            <v/>
          </cell>
        </row>
        <row r="7902">
          <cell r="A7902" t="str">
            <v>PR5 8</v>
          </cell>
          <cell r="B7902" t="str">
            <v/>
          </cell>
          <cell r="C7902" t="str">
            <v/>
          </cell>
          <cell r="D7902" t="str">
            <v/>
          </cell>
          <cell r="E7902" t="str">
            <v/>
          </cell>
          <cell r="F7902" t="str">
            <v/>
          </cell>
          <cell r="G7902" t="str">
            <v/>
          </cell>
        </row>
        <row r="7903">
          <cell r="A7903" t="str">
            <v>PR5 9</v>
          </cell>
          <cell r="B7903" t="str">
            <v/>
          </cell>
          <cell r="C7903" t="str">
            <v/>
          </cell>
          <cell r="D7903" t="str">
            <v/>
          </cell>
          <cell r="E7903" t="str">
            <v/>
          </cell>
          <cell r="F7903" t="str">
            <v/>
          </cell>
          <cell r="G7903" t="str">
            <v/>
          </cell>
        </row>
        <row r="7904">
          <cell r="A7904" t="str">
            <v>PR6 0</v>
          </cell>
          <cell r="B7904" t="str">
            <v/>
          </cell>
          <cell r="C7904" t="str">
            <v/>
          </cell>
          <cell r="D7904">
            <v>83125.039999999994</v>
          </cell>
          <cell r="E7904" t="str">
            <v/>
          </cell>
          <cell r="F7904">
            <v>2887009.95</v>
          </cell>
          <cell r="G7904" t="str">
            <v/>
          </cell>
        </row>
        <row r="7905">
          <cell r="A7905" t="str">
            <v>PR6 6</v>
          </cell>
          <cell r="B7905" t="str">
            <v/>
          </cell>
          <cell r="C7905" t="str">
            <v/>
          </cell>
          <cell r="D7905" t="str">
            <v/>
          </cell>
          <cell r="E7905" t="str">
            <v/>
          </cell>
          <cell r="F7905" t="str">
            <v/>
          </cell>
          <cell r="G7905" t="str">
            <v/>
          </cell>
        </row>
        <row r="7906">
          <cell r="A7906" t="str">
            <v>PR6 7</v>
          </cell>
          <cell r="B7906" t="str">
            <v/>
          </cell>
          <cell r="C7906" t="str">
            <v/>
          </cell>
          <cell r="D7906">
            <v>1157131.74</v>
          </cell>
          <cell r="E7906">
            <v>1590950.2281921927</v>
          </cell>
          <cell r="F7906">
            <v>8572785.790000001</v>
          </cell>
          <cell r="G7906" t="str">
            <v/>
          </cell>
        </row>
        <row r="7907">
          <cell r="A7907" t="str">
            <v>PR6 8</v>
          </cell>
          <cell r="B7907" t="str">
            <v/>
          </cell>
          <cell r="C7907" t="str">
            <v/>
          </cell>
          <cell r="D7907" t="str">
            <v/>
          </cell>
          <cell r="E7907">
            <v>2690260.5532565438</v>
          </cell>
          <cell r="F7907">
            <v>6424941.2199999988</v>
          </cell>
          <cell r="G7907" t="str">
            <v/>
          </cell>
        </row>
        <row r="7908">
          <cell r="A7908" t="str">
            <v>PR6 9</v>
          </cell>
          <cell r="B7908" t="str">
            <v/>
          </cell>
          <cell r="C7908" t="str">
            <v/>
          </cell>
          <cell r="D7908" t="str">
            <v/>
          </cell>
          <cell r="E7908">
            <v>1627596.556601054</v>
          </cell>
          <cell r="F7908">
            <v>5289640.0100000007</v>
          </cell>
          <cell r="G7908" t="str">
            <v/>
          </cell>
        </row>
        <row r="7909">
          <cell r="A7909" t="str">
            <v>PR7 1</v>
          </cell>
          <cell r="B7909" t="str">
            <v/>
          </cell>
          <cell r="C7909" t="str">
            <v/>
          </cell>
          <cell r="D7909" t="str">
            <v/>
          </cell>
          <cell r="E7909" t="str">
            <v/>
          </cell>
          <cell r="F7909">
            <v>3788242.3499999996</v>
          </cell>
          <cell r="G7909" t="str">
            <v/>
          </cell>
        </row>
        <row r="7910">
          <cell r="A7910" t="str">
            <v>PR7 2</v>
          </cell>
          <cell r="B7910" t="str">
            <v/>
          </cell>
          <cell r="C7910" t="str">
            <v/>
          </cell>
          <cell r="D7910" t="str">
            <v/>
          </cell>
          <cell r="E7910" t="str">
            <v/>
          </cell>
          <cell r="F7910">
            <v>1671471.2000000004</v>
          </cell>
          <cell r="G7910" t="str">
            <v/>
          </cell>
        </row>
        <row r="7911">
          <cell r="A7911" t="str">
            <v>PR7 3</v>
          </cell>
          <cell r="B7911" t="str">
            <v/>
          </cell>
          <cell r="C7911" t="str">
            <v/>
          </cell>
          <cell r="D7911" t="str">
            <v/>
          </cell>
          <cell r="E7911" t="str">
            <v/>
          </cell>
          <cell r="F7911">
            <v>1591214.3500000003</v>
          </cell>
          <cell r="G7911" t="str">
            <v/>
          </cell>
        </row>
        <row r="7912">
          <cell r="A7912" t="str">
            <v>PR7 4</v>
          </cell>
          <cell r="B7912" t="str">
            <v/>
          </cell>
          <cell r="C7912" t="str">
            <v/>
          </cell>
          <cell r="D7912" t="str">
            <v/>
          </cell>
          <cell r="E7912">
            <v>2484015.434109713</v>
          </cell>
          <cell r="F7912">
            <v>8488640.589999998</v>
          </cell>
          <cell r="G7912" t="str">
            <v/>
          </cell>
        </row>
        <row r="7913">
          <cell r="A7913" t="str">
            <v>PR7 5</v>
          </cell>
          <cell r="B7913" t="str">
            <v/>
          </cell>
          <cell r="C7913" t="str">
            <v/>
          </cell>
          <cell r="D7913" t="str">
            <v/>
          </cell>
          <cell r="E7913">
            <v>2422791.1821914692</v>
          </cell>
          <cell r="F7913">
            <v>5924390.2199999951</v>
          </cell>
          <cell r="G7913" t="str">
            <v/>
          </cell>
        </row>
        <row r="7914">
          <cell r="A7914" t="str">
            <v>PR7 6</v>
          </cell>
          <cell r="B7914">
            <v>1027513</v>
          </cell>
          <cell r="C7914" t="str">
            <v/>
          </cell>
          <cell r="D7914">
            <v>411090.7</v>
          </cell>
          <cell r="E7914">
            <v>1744060.3811039084</v>
          </cell>
          <cell r="F7914">
            <v>2910897.3699999996</v>
          </cell>
          <cell r="G7914" t="str">
            <v/>
          </cell>
        </row>
        <row r="7915">
          <cell r="A7915" t="str">
            <v>PR7 7</v>
          </cell>
          <cell r="B7915" t="str">
            <v/>
          </cell>
          <cell r="C7915" t="str">
            <v/>
          </cell>
          <cell r="D7915">
            <v>41906.1</v>
          </cell>
          <cell r="E7915" t="str">
            <v/>
          </cell>
          <cell r="F7915" t="str">
            <v/>
          </cell>
          <cell r="G7915" t="str">
            <v/>
          </cell>
        </row>
        <row r="7916">
          <cell r="A7916" t="str">
            <v>PR8 1</v>
          </cell>
          <cell r="B7916" t="str">
            <v/>
          </cell>
          <cell r="C7916" t="str">
            <v/>
          </cell>
          <cell r="D7916">
            <v>1160730.69</v>
          </cell>
          <cell r="E7916" t="str">
            <v/>
          </cell>
          <cell r="F7916">
            <v>4400906.3899999978</v>
          </cell>
          <cell r="G7916" t="str">
            <v/>
          </cell>
        </row>
        <row r="7917">
          <cell r="A7917" t="str">
            <v>PR8 2</v>
          </cell>
          <cell r="B7917" t="str">
            <v/>
          </cell>
          <cell r="C7917" t="str">
            <v/>
          </cell>
          <cell r="D7917">
            <v>1139988.01</v>
          </cell>
          <cell r="E7917">
            <v>3167103.4633955508</v>
          </cell>
          <cell r="F7917">
            <v>9616822.9199999981</v>
          </cell>
          <cell r="G7917">
            <v>2232046.98</v>
          </cell>
        </row>
        <row r="7918">
          <cell r="A7918" t="str">
            <v>PR8 3</v>
          </cell>
          <cell r="B7918">
            <v>380712</v>
          </cell>
          <cell r="C7918" t="str">
            <v/>
          </cell>
          <cell r="D7918" t="str">
            <v/>
          </cell>
          <cell r="E7918" t="str">
            <v/>
          </cell>
          <cell r="F7918">
            <v>4291965.790000001</v>
          </cell>
          <cell r="G7918">
            <v>955543.42999999982</v>
          </cell>
        </row>
        <row r="7919">
          <cell r="A7919" t="str">
            <v>PR8 4</v>
          </cell>
          <cell r="B7919">
            <v>716729</v>
          </cell>
          <cell r="C7919" t="str">
            <v/>
          </cell>
          <cell r="D7919">
            <v>761410.66</v>
          </cell>
          <cell r="E7919">
            <v>436664.10010264721</v>
          </cell>
          <cell r="F7919">
            <v>5839991.4800000014</v>
          </cell>
          <cell r="G7919" t="str">
            <v/>
          </cell>
        </row>
        <row r="7920">
          <cell r="A7920" t="str">
            <v>PR8 5</v>
          </cell>
          <cell r="B7920" t="str">
            <v/>
          </cell>
          <cell r="C7920" t="str">
            <v/>
          </cell>
          <cell r="D7920">
            <v>768151.57</v>
          </cell>
          <cell r="E7920" t="str">
            <v/>
          </cell>
          <cell r="F7920">
            <v>1697281.0599999998</v>
          </cell>
          <cell r="G7920" t="str">
            <v/>
          </cell>
        </row>
        <row r="7921">
          <cell r="A7921" t="str">
            <v>PR8 6</v>
          </cell>
          <cell r="B7921">
            <v>1132105</v>
          </cell>
          <cell r="C7921" t="str">
            <v/>
          </cell>
          <cell r="D7921">
            <v>814416.38</v>
          </cell>
          <cell r="E7921" t="str">
            <v/>
          </cell>
          <cell r="F7921">
            <v>9975515.3100000024</v>
          </cell>
          <cell r="G7921" t="str">
            <v/>
          </cell>
        </row>
        <row r="7922">
          <cell r="A7922" t="str">
            <v>PR8 9</v>
          </cell>
          <cell r="B7922" t="str">
            <v/>
          </cell>
          <cell r="C7922" t="str">
            <v/>
          </cell>
          <cell r="D7922" t="str">
            <v/>
          </cell>
          <cell r="E7922" t="str">
            <v/>
          </cell>
          <cell r="F7922" t="str">
            <v/>
          </cell>
          <cell r="G7922" t="str">
            <v/>
          </cell>
        </row>
        <row r="7923">
          <cell r="A7923" t="str">
            <v>PR9 0</v>
          </cell>
          <cell r="B7923">
            <v>1831649</v>
          </cell>
          <cell r="C7923" t="str">
            <v/>
          </cell>
          <cell r="D7923">
            <v>636442.42000000004</v>
          </cell>
          <cell r="E7923">
            <v>7825269.2892673174</v>
          </cell>
          <cell r="F7923">
            <v>15099962.100000001</v>
          </cell>
          <cell r="G7923" t="str">
            <v/>
          </cell>
        </row>
        <row r="7924">
          <cell r="A7924" t="str">
            <v>PR9 7</v>
          </cell>
          <cell r="B7924">
            <v>508735</v>
          </cell>
          <cell r="C7924" t="str">
            <v/>
          </cell>
          <cell r="D7924">
            <v>701564.15</v>
          </cell>
          <cell r="E7924" t="str">
            <v/>
          </cell>
          <cell r="F7924">
            <v>5993531.2199999988</v>
          </cell>
          <cell r="G7924" t="str">
            <v/>
          </cell>
        </row>
        <row r="7925">
          <cell r="A7925" t="str">
            <v>PR9 8</v>
          </cell>
          <cell r="B7925">
            <v>243235</v>
          </cell>
          <cell r="C7925" t="str">
            <v/>
          </cell>
          <cell r="D7925">
            <v>1748002.88</v>
          </cell>
          <cell r="E7925">
            <v>2310046.0678629428</v>
          </cell>
          <cell r="F7925" t="str">
            <v/>
          </cell>
          <cell r="G7925" t="str">
            <v/>
          </cell>
        </row>
        <row r="7926">
          <cell r="A7926" t="str">
            <v>PR9 9</v>
          </cell>
          <cell r="B7926">
            <v>1927284</v>
          </cell>
          <cell r="C7926" t="str">
            <v/>
          </cell>
          <cell r="D7926" t="str">
            <v/>
          </cell>
          <cell r="E7926">
            <v>1027207.0704298113</v>
          </cell>
          <cell r="F7926">
            <v>14313149.470000001</v>
          </cell>
          <cell r="G7926" t="str">
            <v/>
          </cell>
        </row>
        <row r="7927">
          <cell r="A7927" t="str">
            <v>RG Other</v>
          </cell>
          <cell r="B7927">
            <v>187105244</v>
          </cell>
          <cell r="C7927">
            <v>20664382.810000006</v>
          </cell>
          <cell r="D7927">
            <v>95419218.219999969</v>
          </cell>
          <cell r="E7927">
            <v>182206407.40192285</v>
          </cell>
          <cell r="F7927">
            <v>187831168.09000003</v>
          </cell>
          <cell r="G7927">
            <v>66799310.580000006</v>
          </cell>
        </row>
        <row r="7928">
          <cell r="A7928" t="str">
            <v>RG total</v>
          </cell>
          <cell r="B7928">
            <v>220588132</v>
          </cell>
          <cell r="C7928">
            <v>20664382.810000006</v>
          </cell>
          <cell r="D7928">
            <v>106696887.95999996</v>
          </cell>
          <cell r="E7928">
            <v>307580294.09664792</v>
          </cell>
          <cell r="F7928">
            <v>342960504.55000001</v>
          </cell>
          <cell r="G7928">
            <v>68976586.770000011</v>
          </cell>
        </row>
        <row r="7929">
          <cell r="A7929" t="str">
            <v>RG1 1</v>
          </cell>
          <cell r="B7929" t="str">
            <v/>
          </cell>
          <cell r="C7929" t="str">
            <v/>
          </cell>
          <cell r="D7929" t="str">
            <v/>
          </cell>
          <cell r="E7929">
            <v>1034091.3928377477</v>
          </cell>
          <cell r="F7929" t="str">
            <v/>
          </cell>
          <cell r="G7929" t="str">
            <v/>
          </cell>
        </row>
        <row r="7930">
          <cell r="A7930" t="str">
            <v>RG1 2</v>
          </cell>
          <cell r="B7930" t="str">
            <v/>
          </cell>
          <cell r="C7930" t="str">
            <v/>
          </cell>
          <cell r="D7930" t="str">
            <v/>
          </cell>
          <cell r="E7930" t="str">
            <v/>
          </cell>
          <cell r="F7930">
            <v>637275.66999999993</v>
          </cell>
          <cell r="G7930" t="str">
            <v/>
          </cell>
        </row>
        <row r="7931">
          <cell r="A7931" t="str">
            <v>RG1 3</v>
          </cell>
          <cell r="B7931" t="str">
            <v/>
          </cell>
          <cell r="C7931" t="str">
            <v/>
          </cell>
          <cell r="D7931" t="str">
            <v/>
          </cell>
          <cell r="E7931" t="str">
            <v/>
          </cell>
          <cell r="F7931">
            <v>2507725.5100000002</v>
          </cell>
          <cell r="G7931" t="str">
            <v/>
          </cell>
        </row>
        <row r="7932">
          <cell r="A7932" t="str">
            <v>RG1 4</v>
          </cell>
          <cell r="B7932" t="str">
            <v/>
          </cell>
          <cell r="C7932" t="str">
            <v/>
          </cell>
          <cell r="D7932" t="str">
            <v/>
          </cell>
          <cell r="E7932" t="str">
            <v/>
          </cell>
          <cell r="F7932">
            <v>4324330.2599999988</v>
          </cell>
          <cell r="G7932" t="str">
            <v/>
          </cell>
        </row>
        <row r="7933">
          <cell r="A7933" t="str">
            <v>RG1 5</v>
          </cell>
          <cell r="B7933" t="str">
            <v/>
          </cell>
          <cell r="C7933" t="str">
            <v/>
          </cell>
          <cell r="D7933" t="str">
            <v/>
          </cell>
          <cell r="E7933">
            <v>3826027.2751563285</v>
          </cell>
          <cell r="F7933">
            <v>2163616.4800000004</v>
          </cell>
          <cell r="G7933" t="str">
            <v/>
          </cell>
        </row>
        <row r="7934">
          <cell r="A7934" t="str">
            <v>RG1 6</v>
          </cell>
          <cell r="B7934" t="str">
            <v/>
          </cell>
          <cell r="C7934" t="str">
            <v/>
          </cell>
          <cell r="D7934" t="str">
            <v/>
          </cell>
          <cell r="E7934">
            <v>1070976.8345966123</v>
          </cell>
          <cell r="F7934" t="str">
            <v/>
          </cell>
          <cell r="G7934" t="str">
            <v/>
          </cell>
        </row>
        <row r="7935">
          <cell r="A7935" t="str">
            <v>RG1 7</v>
          </cell>
          <cell r="B7935" t="str">
            <v/>
          </cell>
          <cell r="C7935" t="str">
            <v/>
          </cell>
          <cell r="D7935" t="str">
            <v/>
          </cell>
          <cell r="E7935">
            <v>2882440.7444555401</v>
          </cell>
          <cell r="F7935">
            <v>1870543.2</v>
          </cell>
          <cell r="G7935" t="str">
            <v/>
          </cell>
        </row>
        <row r="7936">
          <cell r="A7936" t="str">
            <v>RG1 8</v>
          </cell>
          <cell r="B7936" t="str">
            <v/>
          </cell>
          <cell r="C7936" t="str">
            <v/>
          </cell>
          <cell r="D7936" t="str">
            <v/>
          </cell>
          <cell r="E7936">
            <v>1997762.1117804174</v>
          </cell>
          <cell r="F7936">
            <v>2183156.64</v>
          </cell>
          <cell r="G7936" t="str">
            <v/>
          </cell>
        </row>
        <row r="7937">
          <cell r="A7937" t="str">
            <v>RG1 9</v>
          </cell>
          <cell r="B7937" t="str">
            <v/>
          </cell>
          <cell r="C7937" t="str">
            <v/>
          </cell>
          <cell r="D7937" t="str">
            <v/>
          </cell>
          <cell r="E7937" t="str">
            <v/>
          </cell>
          <cell r="F7937" t="str">
            <v/>
          </cell>
          <cell r="G7937" t="str">
            <v/>
          </cell>
        </row>
        <row r="7938">
          <cell r="A7938" t="str">
            <v>RG10 0</v>
          </cell>
          <cell r="B7938" t="str">
            <v/>
          </cell>
          <cell r="C7938" t="str">
            <v/>
          </cell>
          <cell r="D7938">
            <v>204959.33</v>
          </cell>
          <cell r="E7938" t="str">
            <v/>
          </cell>
          <cell r="F7938">
            <v>4279524.7600000007</v>
          </cell>
          <cell r="G7938" t="str">
            <v/>
          </cell>
        </row>
        <row r="7939">
          <cell r="A7939" t="str">
            <v>RG10 8</v>
          </cell>
          <cell r="B7939" t="str">
            <v/>
          </cell>
          <cell r="C7939" t="str">
            <v/>
          </cell>
          <cell r="D7939" t="str">
            <v/>
          </cell>
          <cell r="E7939" t="str">
            <v/>
          </cell>
          <cell r="F7939" t="str">
            <v/>
          </cell>
          <cell r="G7939" t="str">
            <v/>
          </cell>
        </row>
        <row r="7940">
          <cell r="A7940" t="str">
            <v>RG10 9</v>
          </cell>
          <cell r="B7940" t="str">
            <v/>
          </cell>
          <cell r="C7940" t="str">
            <v/>
          </cell>
          <cell r="D7940">
            <v>721073.58</v>
          </cell>
          <cell r="E7940">
            <v>5098511.768205585</v>
          </cell>
          <cell r="F7940">
            <v>5720283.3099999996</v>
          </cell>
          <cell r="G7940" t="str">
            <v/>
          </cell>
        </row>
        <row r="7941">
          <cell r="A7941" t="str">
            <v>RG12 0</v>
          </cell>
          <cell r="B7941">
            <v>99109</v>
          </cell>
          <cell r="C7941" t="str">
            <v/>
          </cell>
          <cell r="D7941" t="str">
            <v/>
          </cell>
          <cell r="E7941">
            <v>22073.173776972933</v>
          </cell>
          <cell r="F7941" t="str">
            <v/>
          </cell>
          <cell r="G7941" t="str">
            <v/>
          </cell>
        </row>
        <row r="7942">
          <cell r="A7942" t="str">
            <v>RG12 1</v>
          </cell>
          <cell r="B7942" t="str">
            <v/>
          </cell>
          <cell r="C7942" t="str">
            <v/>
          </cell>
          <cell r="D7942">
            <v>337861.76</v>
          </cell>
          <cell r="E7942">
            <v>364227.46991728648</v>
          </cell>
          <cell r="F7942" t="str">
            <v/>
          </cell>
          <cell r="G7942">
            <v>2177276.189999999</v>
          </cell>
        </row>
        <row r="7943">
          <cell r="A7943" t="str">
            <v>RG12 2</v>
          </cell>
          <cell r="B7943" t="str">
            <v/>
          </cell>
          <cell r="C7943" t="str">
            <v/>
          </cell>
          <cell r="D7943" t="str">
            <v/>
          </cell>
          <cell r="E7943" t="str">
            <v/>
          </cell>
          <cell r="F7943" t="str">
            <v/>
          </cell>
          <cell r="G7943" t="str">
            <v/>
          </cell>
        </row>
        <row r="7944">
          <cell r="A7944" t="str">
            <v>RG12 7</v>
          </cell>
          <cell r="B7944" t="str">
            <v/>
          </cell>
          <cell r="C7944" t="str">
            <v/>
          </cell>
          <cell r="D7944" t="str">
            <v/>
          </cell>
          <cell r="E7944" t="str">
            <v/>
          </cell>
          <cell r="F7944" t="str">
            <v/>
          </cell>
          <cell r="G7944" t="str">
            <v/>
          </cell>
        </row>
        <row r="7945">
          <cell r="A7945" t="str">
            <v>RG12 8</v>
          </cell>
          <cell r="B7945">
            <v>173528</v>
          </cell>
          <cell r="C7945" t="str">
            <v/>
          </cell>
          <cell r="D7945" t="str">
            <v/>
          </cell>
          <cell r="E7945" t="str">
            <v/>
          </cell>
          <cell r="F7945">
            <v>1377136.8299999998</v>
          </cell>
          <cell r="G7945" t="str">
            <v/>
          </cell>
        </row>
        <row r="7946">
          <cell r="A7946" t="str">
            <v>RG12 9</v>
          </cell>
          <cell r="B7946">
            <v>18468</v>
          </cell>
          <cell r="C7946" t="str">
            <v/>
          </cell>
          <cell r="D7946">
            <v>161773.34</v>
          </cell>
          <cell r="E7946" t="str">
            <v/>
          </cell>
          <cell r="F7946" t="str">
            <v/>
          </cell>
          <cell r="G7946" t="str">
            <v/>
          </cell>
        </row>
        <row r="7947">
          <cell r="A7947" t="str">
            <v>RG14 1</v>
          </cell>
          <cell r="B7947" t="str">
            <v/>
          </cell>
          <cell r="C7947" t="str">
            <v/>
          </cell>
          <cell r="D7947">
            <v>233764.44</v>
          </cell>
          <cell r="E7947">
            <v>1360467.6870110747</v>
          </cell>
          <cell r="F7947">
            <v>3199606.76</v>
          </cell>
          <cell r="G7947" t="str">
            <v/>
          </cell>
        </row>
        <row r="7948">
          <cell r="A7948" t="str">
            <v>RG14 2</v>
          </cell>
          <cell r="B7948">
            <v>1154909</v>
          </cell>
          <cell r="C7948" t="str">
            <v/>
          </cell>
          <cell r="D7948" t="str">
            <v/>
          </cell>
          <cell r="E7948" t="str">
            <v/>
          </cell>
          <cell r="F7948" t="str">
            <v/>
          </cell>
          <cell r="G7948" t="str">
            <v/>
          </cell>
        </row>
        <row r="7949">
          <cell r="A7949" t="str">
            <v>RG14 3</v>
          </cell>
          <cell r="B7949" t="str">
            <v/>
          </cell>
          <cell r="C7949" t="str">
            <v/>
          </cell>
          <cell r="D7949" t="str">
            <v/>
          </cell>
          <cell r="E7949" t="str">
            <v/>
          </cell>
          <cell r="F7949" t="str">
            <v/>
          </cell>
          <cell r="G7949" t="str">
            <v/>
          </cell>
        </row>
        <row r="7950">
          <cell r="A7950" t="str">
            <v>RG14 5</v>
          </cell>
          <cell r="B7950">
            <v>1352746</v>
          </cell>
          <cell r="C7950" t="str">
            <v/>
          </cell>
          <cell r="D7950">
            <v>772071.34</v>
          </cell>
          <cell r="E7950">
            <v>5405894.3068196466</v>
          </cell>
          <cell r="F7950">
            <v>6757604.9300000006</v>
          </cell>
          <cell r="G7950" t="str">
            <v/>
          </cell>
        </row>
        <row r="7951">
          <cell r="A7951" t="str">
            <v>RG14 6</v>
          </cell>
          <cell r="B7951">
            <v>115495</v>
          </cell>
          <cell r="C7951" t="str">
            <v/>
          </cell>
          <cell r="D7951" t="str">
            <v/>
          </cell>
          <cell r="E7951">
            <v>622859.34449218842</v>
          </cell>
          <cell r="F7951" t="str">
            <v/>
          </cell>
          <cell r="G7951" t="str">
            <v/>
          </cell>
        </row>
        <row r="7952">
          <cell r="A7952" t="str">
            <v>RG14 7</v>
          </cell>
          <cell r="B7952" t="str">
            <v/>
          </cell>
          <cell r="C7952" t="str">
            <v/>
          </cell>
          <cell r="D7952">
            <v>112817.99</v>
          </cell>
          <cell r="E7952" t="str">
            <v/>
          </cell>
          <cell r="F7952">
            <v>1310133.5</v>
          </cell>
          <cell r="G7952" t="str">
            <v/>
          </cell>
        </row>
        <row r="7953">
          <cell r="A7953" t="str">
            <v>RG14 9</v>
          </cell>
          <cell r="B7953" t="str">
            <v/>
          </cell>
          <cell r="C7953" t="str">
            <v/>
          </cell>
          <cell r="D7953" t="str">
            <v/>
          </cell>
          <cell r="E7953" t="str">
            <v/>
          </cell>
          <cell r="F7953" t="str">
            <v/>
          </cell>
          <cell r="G7953" t="str">
            <v/>
          </cell>
        </row>
        <row r="7954">
          <cell r="A7954" t="str">
            <v>RG17 0</v>
          </cell>
          <cell r="B7954">
            <v>1438220</v>
          </cell>
          <cell r="C7954" t="str">
            <v/>
          </cell>
          <cell r="D7954">
            <v>482116.12</v>
          </cell>
          <cell r="E7954">
            <v>4668771.7442583749</v>
          </cell>
          <cell r="F7954">
            <v>2374615.919999999</v>
          </cell>
          <cell r="G7954" t="str">
            <v/>
          </cell>
        </row>
        <row r="7955">
          <cell r="A7955" t="str">
            <v>RG17 1</v>
          </cell>
          <cell r="B7955" t="str">
            <v/>
          </cell>
          <cell r="C7955" t="str">
            <v/>
          </cell>
          <cell r="D7955" t="str">
            <v/>
          </cell>
          <cell r="E7955" t="str">
            <v/>
          </cell>
          <cell r="F7955" t="str">
            <v/>
          </cell>
          <cell r="G7955" t="str">
            <v/>
          </cell>
        </row>
        <row r="7956">
          <cell r="A7956" t="str">
            <v>RG17 7</v>
          </cell>
          <cell r="B7956" t="str">
            <v/>
          </cell>
          <cell r="C7956" t="str">
            <v/>
          </cell>
          <cell r="D7956" t="str">
            <v/>
          </cell>
          <cell r="E7956">
            <v>5091699.526088668</v>
          </cell>
          <cell r="F7956">
            <v>656092.77999999991</v>
          </cell>
          <cell r="G7956" t="str">
            <v/>
          </cell>
        </row>
        <row r="7957">
          <cell r="A7957" t="str">
            <v>RG17 8</v>
          </cell>
          <cell r="B7957">
            <v>2718894</v>
          </cell>
          <cell r="C7957" t="str">
            <v/>
          </cell>
          <cell r="D7957" t="str">
            <v/>
          </cell>
          <cell r="E7957" t="str">
            <v/>
          </cell>
          <cell r="F7957">
            <v>411459.33000000007</v>
          </cell>
          <cell r="G7957" t="str">
            <v/>
          </cell>
        </row>
        <row r="7958">
          <cell r="A7958" t="str">
            <v>RG17 9</v>
          </cell>
          <cell r="B7958" t="str">
            <v/>
          </cell>
          <cell r="C7958" t="str">
            <v/>
          </cell>
          <cell r="D7958" t="str">
            <v/>
          </cell>
          <cell r="E7958" t="str">
            <v/>
          </cell>
          <cell r="F7958" t="str">
            <v/>
          </cell>
          <cell r="G7958" t="str">
            <v/>
          </cell>
        </row>
        <row r="7959">
          <cell r="A7959" t="str">
            <v>RG18 0</v>
          </cell>
          <cell r="B7959" t="str">
            <v/>
          </cell>
          <cell r="C7959" t="str">
            <v/>
          </cell>
          <cell r="D7959" t="str">
            <v/>
          </cell>
          <cell r="E7959" t="str">
            <v/>
          </cell>
          <cell r="F7959" t="str">
            <v/>
          </cell>
          <cell r="G7959" t="str">
            <v/>
          </cell>
        </row>
        <row r="7960">
          <cell r="A7960" t="str">
            <v>RG18 3</v>
          </cell>
          <cell r="B7960" t="str">
            <v/>
          </cell>
          <cell r="C7960" t="str">
            <v/>
          </cell>
          <cell r="D7960">
            <v>139198.75</v>
          </cell>
          <cell r="E7960" t="str">
            <v/>
          </cell>
          <cell r="F7960">
            <v>582640.32000000007</v>
          </cell>
          <cell r="G7960" t="str">
            <v/>
          </cell>
        </row>
        <row r="7961">
          <cell r="A7961" t="str">
            <v>RG18 4</v>
          </cell>
          <cell r="B7961" t="str">
            <v/>
          </cell>
          <cell r="C7961" t="str">
            <v/>
          </cell>
          <cell r="D7961" t="str">
            <v/>
          </cell>
          <cell r="E7961" t="str">
            <v/>
          </cell>
          <cell r="F7961" t="str">
            <v/>
          </cell>
          <cell r="G7961" t="str">
            <v/>
          </cell>
        </row>
        <row r="7962">
          <cell r="A7962" t="str">
            <v>RG18 9</v>
          </cell>
          <cell r="B7962" t="str">
            <v/>
          </cell>
          <cell r="C7962" t="str">
            <v/>
          </cell>
          <cell r="D7962" t="str">
            <v/>
          </cell>
          <cell r="E7962">
            <v>2771283.7418466546</v>
          </cell>
          <cell r="F7962" t="str">
            <v/>
          </cell>
          <cell r="G7962" t="str">
            <v/>
          </cell>
        </row>
        <row r="7963">
          <cell r="A7963" t="str">
            <v>RG19 3</v>
          </cell>
          <cell r="B7963">
            <v>127432</v>
          </cell>
          <cell r="C7963" t="str">
            <v/>
          </cell>
          <cell r="D7963">
            <v>130091.3</v>
          </cell>
          <cell r="E7963">
            <v>819253.14636709925</v>
          </cell>
          <cell r="F7963" t="str">
            <v/>
          </cell>
          <cell r="G7963" t="str">
            <v/>
          </cell>
        </row>
        <row r="7964">
          <cell r="A7964" t="str">
            <v>RG19 4</v>
          </cell>
          <cell r="B7964" t="str">
            <v/>
          </cell>
          <cell r="C7964" t="str">
            <v/>
          </cell>
          <cell r="D7964" t="str">
            <v/>
          </cell>
          <cell r="E7964">
            <v>1652979.4299132803</v>
          </cell>
          <cell r="F7964">
            <v>1088858.07</v>
          </cell>
          <cell r="G7964" t="str">
            <v/>
          </cell>
        </row>
        <row r="7965">
          <cell r="A7965" t="str">
            <v>RG19 6</v>
          </cell>
          <cell r="B7965" t="str">
            <v/>
          </cell>
          <cell r="C7965" t="str">
            <v/>
          </cell>
          <cell r="D7965" t="str">
            <v/>
          </cell>
          <cell r="E7965" t="str">
            <v/>
          </cell>
          <cell r="F7965" t="str">
            <v/>
          </cell>
          <cell r="G7965" t="str">
            <v/>
          </cell>
        </row>
        <row r="7966">
          <cell r="A7966" t="str">
            <v>RG19 8</v>
          </cell>
          <cell r="B7966" t="str">
            <v/>
          </cell>
          <cell r="C7966" t="str">
            <v/>
          </cell>
          <cell r="D7966">
            <v>103447.49</v>
          </cell>
          <cell r="E7966" t="str">
            <v/>
          </cell>
          <cell r="F7966" t="str">
            <v/>
          </cell>
          <cell r="G7966" t="str">
            <v/>
          </cell>
        </row>
        <row r="7967">
          <cell r="A7967" t="str">
            <v>RG19 9</v>
          </cell>
          <cell r="B7967" t="str">
            <v/>
          </cell>
          <cell r="C7967" t="str">
            <v/>
          </cell>
          <cell r="D7967" t="str">
            <v/>
          </cell>
          <cell r="E7967" t="str">
            <v/>
          </cell>
          <cell r="F7967" t="str">
            <v/>
          </cell>
          <cell r="G7967" t="str">
            <v/>
          </cell>
        </row>
        <row r="7968">
          <cell r="A7968" t="str">
            <v>RG2 0</v>
          </cell>
          <cell r="B7968" t="str">
            <v/>
          </cell>
          <cell r="C7968" t="str">
            <v/>
          </cell>
          <cell r="D7968" t="str">
            <v/>
          </cell>
          <cell r="E7968" t="str">
            <v/>
          </cell>
          <cell r="F7968">
            <v>8719328.6000000034</v>
          </cell>
          <cell r="G7968" t="str">
            <v/>
          </cell>
        </row>
        <row r="7969">
          <cell r="A7969" t="str">
            <v>RG2 6</v>
          </cell>
          <cell r="B7969" t="str">
            <v/>
          </cell>
          <cell r="C7969" t="str">
            <v/>
          </cell>
          <cell r="D7969" t="str">
            <v/>
          </cell>
          <cell r="E7969" t="str">
            <v/>
          </cell>
          <cell r="F7969" t="str">
            <v/>
          </cell>
          <cell r="G7969" t="str">
            <v/>
          </cell>
        </row>
        <row r="7970">
          <cell r="A7970" t="str">
            <v>RG2 7</v>
          </cell>
          <cell r="B7970" t="str">
            <v/>
          </cell>
          <cell r="C7970" t="str">
            <v/>
          </cell>
          <cell r="D7970" t="str">
            <v/>
          </cell>
          <cell r="E7970" t="str">
            <v/>
          </cell>
          <cell r="F7970" t="str">
            <v/>
          </cell>
          <cell r="G7970" t="str">
            <v/>
          </cell>
        </row>
        <row r="7971">
          <cell r="A7971" t="str">
            <v>RG2 8</v>
          </cell>
          <cell r="B7971" t="str">
            <v/>
          </cell>
          <cell r="C7971" t="str">
            <v/>
          </cell>
          <cell r="D7971" t="str">
            <v/>
          </cell>
          <cell r="E7971" t="str">
            <v/>
          </cell>
          <cell r="F7971">
            <v>444009.14000000019</v>
          </cell>
          <cell r="G7971" t="str">
            <v/>
          </cell>
        </row>
        <row r="7972">
          <cell r="A7972" t="str">
            <v>RG2 9</v>
          </cell>
          <cell r="B7972" t="str">
            <v/>
          </cell>
          <cell r="C7972" t="str">
            <v/>
          </cell>
          <cell r="D7972">
            <v>1787149.31</v>
          </cell>
          <cell r="E7972">
            <v>941506.18042372796</v>
          </cell>
          <cell r="F7972">
            <v>1165945.78</v>
          </cell>
          <cell r="G7972" t="str">
            <v/>
          </cell>
        </row>
        <row r="7973">
          <cell r="A7973" t="str">
            <v>RG20 0</v>
          </cell>
          <cell r="B7973" t="str">
            <v/>
          </cell>
          <cell r="C7973" t="str">
            <v/>
          </cell>
          <cell r="D7973">
            <v>118788.18</v>
          </cell>
          <cell r="E7973" t="str">
            <v/>
          </cell>
          <cell r="F7973" t="str">
            <v/>
          </cell>
          <cell r="G7973" t="str">
            <v/>
          </cell>
        </row>
        <row r="7974">
          <cell r="A7974" t="str">
            <v>RG20 4</v>
          </cell>
          <cell r="B7974" t="str">
            <v/>
          </cell>
          <cell r="C7974" t="str">
            <v/>
          </cell>
          <cell r="D7974" t="str">
            <v/>
          </cell>
          <cell r="E7974" t="str">
            <v/>
          </cell>
          <cell r="F7974">
            <v>1978938.27</v>
          </cell>
          <cell r="G7974" t="str">
            <v/>
          </cell>
        </row>
        <row r="7975">
          <cell r="A7975" t="str">
            <v>RG20 5</v>
          </cell>
          <cell r="B7975" t="str">
            <v/>
          </cell>
          <cell r="C7975" t="str">
            <v/>
          </cell>
          <cell r="D7975" t="str">
            <v/>
          </cell>
          <cell r="E7975" t="str">
            <v/>
          </cell>
          <cell r="F7975" t="str">
            <v/>
          </cell>
          <cell r="G7975" t="str">
            <v/>
          </cell>
        </row>
        <row r="7976">
          <cell r="A7976" t="str">
            <v>RG20 6</v>
          </cell>
          <cell r="B7976" t="str">
            <v/>
          </cell>
          <cell r="C7976" t="str">
            <v/>
          </cell>
          <cell r="D7976" t="str">
            <v/>
          </cell>
          <cell r="E7976" t="str">
            <v/>
          </cell>
          <cell r="F7976" t="str">
            <v/>
          </cell>
          <cell r="G7976" t="str">
            <v/>
          </cell>
        </row>
        <row r="7977">
          <cell r="A7977" t="str">
            <v>RG20 7</v>
          </cell>
          <cell r="B7977" t="str">
            <v/>
          </cell>
          <cell r="C7977" t="str">
            <v/>
          </cell>
          <cell r="D7977" t="str">
            <v/>
          </cell>
          <cell r="E7977">
            <v>4128738.7490482079</v>
          </cell>
          <cell r="F7977" t="str">
            <v/>
          </cell>
          <cell r="G7977" t="str">
            <v/>
          </cell>
        </row>
        <row r="7978">
          <cell r="A7978" t="str">
            <v>RG20 8</v>
          </cell>
          <cell r="B7978" t="str">
            <v/>
          </cell>
          <cell r="C7978" t="str">
            <v/>
          </cell>
          <cell r="D7978" t="str">
            <v/>
          </cell>
          <cell r="E7978">
            <v>6835065.6115819737</v>
          </cell>
          <cell r="F7978" t="str">
            <v/>
          </cell>
          <cell r="G7978" t="str">
            <v/>
          </cell>
        </row>
        <row r="7979">
          <cell r="A7979" t="str">
            <v>RG20 9</v>
          </cell>
          <cell r="B7979" t="str">
            <v/>
          </cell>
          <cell r="C7979" t="str">
            <v/>
          </cell>
          <cell r="D7979">
            <v>261023.76</v>
          </cell>
          <cell r="E7979" t="str">
            <v/>
          </cell>
          <cell r="F7979" t="str">
            <v/>
          </cell>
          <cell r="G7979" t="str">
            <v/>
          </cell>
        </row>
        <row r="7980">
          <cell r="A7980" t="str">
            <v>RG21 3</v>
          </cell>
          <cell r="B7980" t="str">
            <v/>
          </cell>
          <cell r="C7980" t="str">
            <v/>
          </cell>
          <cell r="D7980" t="str">
            <v/>
          </cell>
          <cell r="E7980" t="str">
            <v/>
          </cell>
          <cell r="F7980" t="str">
            <v/>
          </cell>
          <cell r="G7980" t="str">
            <v/>
          </cell>
        </row>
        <row r="7981">
          <cell r="A7981" t="str">
            <v>RG21 4</v>
          </cell>
          <cell r="B7981" t="str">
            <v/>
          </cell>
          <cell r="C7981" t="str">
            <v/>
          </cell>
          <cell r="D7981" t="str">
            <v/>
          </cell>
          <cell r="E7981" t="str">
            <v/>
          </cell>
          <cell r="F7981" t="str">
            <v/>
          </cell>
          <cell r="G7981" t="str">
            <v/>
          </cell>
        </row>
        <row r="7982">
          <cell r="A7982" t="str">
            <v>RG21 5</v>
          </cell>
          <cell r="B7982" t="str">
            <v/>
          </cell>
          <cell r="C7982" t="str">
            <v/>
          </cell>
          <cell r="D7982" t="str">
            <v/>
          </cell>
          <cell r="E7982" t="str">
            <v/>
          </cell>
          <cell r="F7982">
            <v>111613.04999999999</v>
          </cell>
          <cell r="G7982" t="str">
            <v/>
          </cell>
        </row>
        <row r="7983">
          <cell r="A7983" t="str">
            <v>RG21 6</v>
          </cell>
          <cell r="B7983" t="str">
            <v/>
          </cell>
          <cell r="C7983" t="str">
            <v/>
          </cell>
          <cell r="D7983" t="str">
            <v/>
          </cell>
          <cell r="E7983" t="str">
            <v/>
          </cell>
          <cell r="F7983" t="str">
            <v/>
          </cell>
          <cell r="G7983" t="str">
            <v/>
          </cell>
        </row>
        <row r="7984">
          <cell r="A7984" t="str">
            <v>RG21 7</v>
          </cell>
          <cell r="B7984" t="str">
            <v/>
          </cell>
          <cell r="C7984" t="str">
            <v/>
          </cell>
          <cell r="D7984" t="str">
            <v/>
          </cell>
          <cell r="E7984" t="str">
            <v/>
          </cell>
          <cell r="F7984" t="str">
            <v/>
          </cell>
          <cell r="G7984" t="str">
            <v/>
          </cell>
        </row>
        <row r="7985">
          <cell r="A7985" t="str">
            <v>RG21 8</v>
          </cell>
          <cell r="B7985" t="str">
            <v/>
          </cell>
          <cell r="C7985" t="str">
            <v/>
          </cell>
          <cell r="D7985" t="str">
            <v/>
          </cell>
          <cell r="E7985" t="str">
            <v/>
          </cell>
          <cell r="F7985" t="str">
            <v/>
          </cell>
          <cell r="G7985" t="str">
            <v/>
          </cell>
        </row>
        <row r="7986">
          <cell r="A7986" t="str">
            <v>RG22 4</v>
          </cell>
          <cell r="B7986" t="str">
            <v/>
          </cell>
          <cell r="C7986" t="str">
            <v/>
          </cell>
          <cell r="D7986" t="str">
            <v/>
          </cell>
          <cell r="E7986" t="str">
            <v/>
          </cell>
          <cell r="F7986">
            <v>1701089.5899999996</v>
          </cell>
          <cell r="G7986" t="str">
            <v/>
          </cell>
        </row>
        <row r="7987">
          <cell r="A7987" t="str">
            <v>RG22 5</v>
          </cell>
          <cell r="B7987" t="str">
            <v/>
          </cell>
          <cell r="C7987" t="str">
            <v/>
          </cell>
          <cell r="D7987" t="str">
            <v/>
          </cell>
          <cell r="E7987" t="str">
            <v/>
          </cell>
          <cell r="F7987">
            <v>579731.38000000012</v>
          </cell>
          <cell r="G7987" t="str">
            <v/>
          </cell>
        </row>
        <row r="7988">
          <cell r="A7988" t="str">
            <v>RG22 6</v>
          </cell>
          <cell r="B7988" t="str">
            <v/>
          </cell>
          <cell r="C7988" t="str">
            <v/>
          </cell>
          <cell r="D7988">
            <v>174803.59</v>
          </cell>
          <cell r="E7988" t="str">
            <v/>
          </cell>
          <cell r="F7988">
            <v>171836.77</v>
          </cell>
          <cell r="G7988" t="str">
            <v/>
          </cell>
        </row>
        <row r="7989">
          <cell r="A7989" t="str">
            <v>RG23 7</v>
          </cell>
          <cell r="B7989" t="str">
            <v/>
          </cell>
          <cell r="C7989" t="str">
            <v/>
          </cell>
          <cell r="D7989" t="str">
            <v/>
          </cell>
          <cell r="E7989" t="str">
            <v/>
          </cell>
          <cell r="F7989" t="str">
            <v/>
          </cell>
          <cell r="G7989" t="str">
            <v/>
          </cell>
        </row>
        <row r="7990">
          <cell r="A7990" t="str">
            <v>RG23 8</v>
          </cell>
          <cell r="B7990" t="str">
            <v/>
          </cell>
          <cell r="C7990" t="str">
            <v/>
          </cell>
          <cell r="D7990">
            <v>135632.23000000001</v>
          </cell>
          <cell r="E7990" t="str">
            <v/>
          </cell>
          <cell r="F7990">
            <v>405956.33</v>
          </cell>
          <cell r="G7990" t="str">
            <v/>
          </cell>
        </row>
        <row r="7991">
          <cell r="A7991" t="str">
            <v>RG24 4</v>
          </cell>
          <cell r="B7991" t="str">
            <v/>
          </cell>
          <cell r="C7991" t="str">
            <v/>
          </cell>
          <cell r="D7991" t="str">
            <v/>
          </cell>
          <cell r="E7991" t="str">
            <v/>
          </cell>
          <cell r="F7991" t="str">
            <v/>
          </cell>
          <cell r="G7991" t="str">
            <v/>
          </cell>
        </row>
        <row r="7992">
          <cell r="A7992" t="str">
            <v>RG24 7</v>
          </cell>
          <cell r="B7992" t="str">
            <v/>
          </cell>
          <cell r="C7992" t="str">
            <v/>
          </cell>
          <cell r="D7992" t="str">
            <v/>
          </cell>
          <cell r="E7992" t="str">
            <v/>
          </cell>
          <cell r="F7992" t="str">
            <v/>
          </cell>
          <cell r="G7992" t="str">
            <v/>
          </cell>
        </row>
        <row r="7993">
          <cell r="A7993" t="str">
            <v>RG24 8</v>
          </cell>
          <cell r="B7993" t="str">
            <v/>
          </cell>
          <cell r="C7993" t="str">
            <v/>
          </cell>
          <cell r="D7993" t="str">
            <v/>
          </cell>
          <cell r="E7993" t="str">
            <v/>
          </cell>
          <cell r="F7993">
            <v>3784145.2300000009</v>
          </cell>
          <cell r="G7993" t="str">
            <v/>
          </cell>
        </row>
        <row r="7994">
          <cell r="A7994" t="str">
            <v>RG24 9</v>
          </cell>
          <cell r="B7994" t="str">
            <v/>
          </cell>
          <cell r="C7994" t="str">
            <v/>
          </cell>
          <cell r="D7994" t="str">
            <v/>
          </cell>
          <cell r="E7994" t="str">
            <v/>
          </cell>
          <cell r="F7994" t="str">
            <v/>
          </cell>
          <cell r="G7994" t="str">
            <v/>
          </cell>
        </row>
        <row r="7995">
          <cell r="A7995" t="str">
            <v>RG25 2</v>
          </cell>
          <cell r="B7995" t="str">
            <v/>
          </cell>
          <cell r="C7995" t="str">
            <v/>
          </cell>
          <cell r="D7995" t="str">
            <v/>
          </cell>
          <cell r="E7995">
            <v>15959249.777118653</v>
          </cell>
          <cell r="F7995" t="str">
            <v/>
          </cell>
          <cell r="G7995" t="str">
            <v/>
          </cell>
        </row>
        <row r="7996">
          <cell r="A7996" t="str">
            <v>RG25 3</v>
          </cell>
          <cell r="B7996" t="str">
            <v/>
          </cell>
          <cell r="C7996" t="str">
            <v/>
          </cell>
          <cell r="D7996" t="str">
            <v/>
          </cell>
          <cell r="E7996" t="str">
            <v/>
          </cell>
          <cell r="F7996" t="str">
            <v/>
          </cell>
          <cell r="G7996" t="str">
            <v/>
          </cell>
        </row>
        <row r="7997">
          <cell r="A7997" t="str">
            <v>RG26 3</v>
          </cell>
          <cell r="B7997" t="str">
            <v/>
          </cell>
          <cell r="C7997" t="str">
            <v/>
          </cell>
          <cell r="D7997">
            <v>91070.85</v>
          </cell>
          <cell r="E7997" t="str">
            <v/>
          </cell>
          <cell r="F7997" t="str">
            <v/>
          </cell>
          <cell r="G7997" t="str">
            <v/>
          </cell>
        </row>
        <row r="7998">
          <cell r="A7998" t="str">
            <v>RG26 4</v>
          </cell>
          <cell r="B7998" t="str">
            <v/>
          </cell>
          <cell r="C7998" t="str">
            <v/>
          </cell>
          <cell r="D7998" t="str">
            <v/>
          </cell>
          <cell r="E7998" t="str">
            <v/>
          </cell>
          <cell r="F7998" t="str">
            <v/>
          </cell>
          <cell r="G7998" t="str">
            <v/>
          </cell>
        </row>
        <row r="7999">
          <cell r="A7999" t="str">
            <v>RG26 5</v>
          </cell>
          <cell r="B7999">
            <v>2717818</v>
          </cell>
          <cell r="C7999" t="str">
            <v/>
          </cell>
          <cell r="D7999" t="str">
            <v/>
          </cell>
          <cell r="E7999">
            <v>4101108.15538901</v>
          </cell>
          <cell r="F7999">
            <v>3121447.49</v>
          </cell>
          <cell r="G7999" t="str">
            <v/>
          </cell>
        </row>
        <row r="8000">
          <cell r="A8000" t="str">
            <v>RG26 9</v>
          </cell>
          <cell r="B8000" t="str">
            <v/>
          </cell>
          <cell r="C8000" t="str">
            <v/>
          </cell>
          <cell r="D8000" t="str">
            <v/>
          </cell>
          <cell r="E8000" t="str">
            <v/>
          </cell>
          <cell r="F8000" t="str">
            <v/>
          </cell>
          <cell r="G8000" t="str">
            <v/>
          </cell>
        </row>
        <row r="8001">
          <cell r="A8001" t="str">
            <v>RG27 0</v>
          </cell>
          <cell r="B8001">
            <v>435945</v>
          </cell>
          <cell r="C8001" t="str">
            <v/>
          </cell>
          <cell r="D8001">
            <v>265647.34999999998</v>
          </cell>
          <cell r="E8001" t="str">
            <v/>
          </cell>
          <cell r="F8001">
            <v>3347771.33</v>
          </cell>
          <cell r="G8001" t="str">
            <v/>
          </cell>
        </row>
        <row r="8002">
          <cell r="A8002" t="str">
            <v>RG27 7</v>
          </cell>
          <cell r="B8002" t="str">
            <v/>
          </cell>
          <cell r="C8002" t="str">
            <v/>
          </cell>
          <cell r="D8002" t="str">
            <v/>
          </cell>
          <cell r="E8002" t="str">
            <v/>
          </cell>
          <cell r="F8002" t="str">
            <v/>
          </cell>
          <cell r="G8002" t="str">
            <v/>
          </cell>
        </row>
        <row r="8003">
          <cell r="A8003" t="str">
            <v>RG27 8</v>
          </cell>
          <cell r="B8003" t="str">
            <v/>
          </cell>
          <cell r="C8003" t="str">
            <v/>
          </cell>
          <cell r="D8003">
            <v>542759.41</v>
          </cell>
          <cell r="E8003">
            <v>4270384.6612637956</v>
          </cell>
          <cell r="F8003">
            <v>9152896.0899999999</v>
          </cell>
          <cell r="G8003" t="str">
            <v/>
          </cell>
        </row>
        <row r="8004">
          <cell r="A8004" t="str">
            <v>RG27 9</v>
          </cell>
          <cell r="B8004" t="str">
            <v/>
          </cell>
          <cell r="C8004" t="str">
            <v/>
          </cell>
          <cell r="D8004" t="str">
            <v/>
          </cell>
          <cell r="E8004" t="str">
            <v/>
          </cell>
          <cell r="F8004">
            <v>8206787.5200000014</v>
          </cell>
          <cell r="G8004" t="str">
            <v/>
          </cell>
        </row>
        <row r="8005">
          <cell r="A8005" t="str">
            <v>RG28 7</v>
          </cell>
          <cell r="B8005" t="str">
            <v/>
          </cell>
          <cell r="C8005" t="str">
            <v/>
          </cell>
          <cell r="D8005" t="str">
            <v/>
          </cell>
          <cell r="E8005">
            <v>3934894.347710568</v>
          </cell>
          <cell r="F8005">
            <v>1425412.12</v>
          </cell>
          <cell r="G8005" t="str">
            <v/>
          </cell>
        </row>
        <row r="8006">
          <cell r="A8006" t="str">
            <v>RG28 9</v>
          </cell>
          <cell r="B8006" t="str">
            <v/>
          </cell>
          <cell r="C8006" t="str">
            <v/>
          </cell>
          <cell r="D8006" t="str">
            <v/>
          </cell>
          <cell r="E8006" t="str">
            <v/>
          </cell>
          <cell r="F8006" t="str">
            <v/>
          </cell>
          <cell r="G8006" t="str">
            <v/>
          </cell>
        </row>
        <row r="8007">
          <cell r="A8007" t="str">
            <v>RG29 1</v>
          </cell>
          <cell r="B8007">
            <v>4097609</v>
          </cell>
          <cell r="C8007" t="str">
            <v/>
          </cell>
          <cell r="D8007" t="str">
            <v/>
          </cell>
          <cell r="E8007">
            <v>8429001.2463903651</v>
          </cell>
          <cell r="F8007" t="str">
            <v/>
          </cell>
          <cell r="G8007" t="str">
            <v/>
          </cell>
        </row>
        <row r="8008">
          <cell r="A8008" t="str">
            <v>RG30 1</v>
          </cell>
          <cell r="B8008">
            <v>2956038</v>
          </cell>
          <cell r="C8008" t="str">
            <v/>
          </cell>
          <cell r="D8008" t="str">
            <v/>
          </cell>
          <cell r="E8008">
            <v>1361370.8353757043</v>
          </cell>
          <cell r="F8008">
            <v>2882156.3299999991</v>
          </cell>
          <cell r="G8008" t="str">
            <v/>
          </cell>
        </row>
        <row r="8009">
          <cell r="A8009" t="str">
            <v>RG30 2</v>
          </cell>
          <cell r="B8009">
            <v>33559</v>
          </cell>
          <cell r="C8009" t="str">
            <v/>
          </cell>
          <cell r="D8009">
            <v>84785.74</v>
          </cell>
          <cell r="E8009">
            <v>848055.89671395649</v>
          </cell>
          <cell r="F8009">
            <v>1711402.09</v>
          </cell>
          <cell r="G8009" t="str">
            <v/>
          </cell>
        </row>
        <row r="8010">
          <cell r="A8010" t="str">
            <v>RG30 3</v>
          </cell>
          <cell r="B8010" t="str">
            <v/>
          </cell>
          <cell r="C8010" t="str">
            <v/>
          </cell>
          <cell r="D8010" t="str">
            <v/>
          </cell>
          <cell r="E8010" t="str">
            <v/>
          </cell>
          <cell r="F8010" t="str">
            <v/>
          </cell>
          <cell r="G8010" t="str">
            <v/>
          </cell>
        </row>
        <row r="8011">
          <cell r="A8011" t="str">
            <v>RG30 4</v>
          </cell>
          <cell r="B8011" t="str">
            <v/>
          </cell>
          <cell r="C8011" t="str">
            <v/>
          </cell>
          <cell r="D8011" t="str">
            <v/>
          </cell>
          <cell r="E8011" t="str">
            <v/>
          </cell>
          <cell r="F8011">
            <v>2094699.1700000002</v>
          </cell>
          <cell r="G8011" t="str">
            <v/>
          </cell>
        </row>
        <row r="8012">
          <cell r="A8012" t="str">
            <v>RG30 6</v>
          </cell>
          <cell r="B8012">
            <v>176033</v>
          </cell>
          <cell r="C8012" t="str">
            <v/>
          </cell>
          <cell r="D8012" t="str">
            <v/>
          </cell>
          <cell r="E8012" t="str">
            <v/>
          </cell>
          <cell r="F8012" t="str">
            <v/>
          </cell>
          <cell r="G8012" t="str">
            <v/>
          </cell>
        </row>
        <row r="8013">
          <cell r="A8013" t="str">
            <v>RG30 9</v>
          </cell>
          <cell r="B8013" t="str">
            <v/>
          </cell>
          <cell r="C8013" t="str">
            <v/>
          </cell>
          <cell r="D8013" t="str">
            <v/>
          </cell>
          <cell r="E8013" t="str">
            <v/>
          </cell>
          <cell r="F8013" t="str">
            <v/>
          </cell>
          <cell r="G8013" t="str">
            <v/>
          </cell>
        </row>
        <row r="8014">
          <cell r="A8014" t="str">
            <v>RG31 4</v>
          </cell>
          <cell r="B8014" t="str">
            <v/>
          </cell>
          <cell r="C8014" t="str">
            <v/>
          </cell>
          <cell r="D8014" t="str">
            <v/>
          </cell>
          <cell r="E8014" t="str">
            <v/>
          </cell>
          <cell r="F8014">
            <v>273128.26999999996</v>
          </cell>
          <cell r="G8014" t="str">
            <v/>
          </cell>
        </row>
        <row r="8015">
          <cell r="A8015" t="str">
            <v>RG31 5</v>
          </cell>
          <cell r="B8015" t="str">
            <v/>
          </cell>
          <cell r="C8015" t="str">
            <v/>
          </cell>
          <cell r="D8015">
            <v>40118.129999999997</v>
          </cell>
          <cell r="E8015" t="str">
            <v/>
          </cell>
          <cell r="F8015" t="str">
            <v/>
          </cell>
          <cell r="G8015" t="str">
            <v/>
          </cell>
        </row>
        <row r="8016">
          <cell r="A8016" t="str">
            <v>RG31 6</v>
          </cell>
          <cell r="B8016" t="str">
            <v/>
          </cell>
          <cell r="C8016" t="str">
            <v/>
          </cell>
          <cell r="D8016" t="str">
            <v/>
          </cell>
          <cell r="E8016" t="str">
            <v/>
          </cell>
          <cell r="F8016">
            <v>2126469.9700000002</v>
          </cell>
          <cell r="G8016" t="str">
            <v/>
          </cell>
        </row>
        <row r="8017">
          <cell r="A8017" t="str">
            <v>RG31 7</v>
          </cell>
          <cell r="B8017" t="str">
            <v/>
          </cell>
          <cell r="C8017" t="str">
            <v/>
          </cell>
          <cell r="D8017" t="str">
            <v/>
          </cell>
          <cell r="E8017" t="str">
            <v/>
          </cell>
          <cell r="F8017">
            <v>583043.13000000012</v>
          </cell>
          <cell r="G8017" t="str">
            <v/>
          </cell>
        </row>
        <row r="8018">
          <cell r="A8018" t="str">
            <v>RG4 5</v>
          </cell>
          <cell r="B8018" t="str">
            <v/>
          </cell>
          <cell r="C8018" t="str">
            <v/>
          </cell>
          <cell r="D8018" t="str">
            <v/>
          </cell>
          <cell r="E8018" t="str">
            <v/>
          </cell>
          <cell r="F8018">
            <v>1326231.5299999998</v>
          </cell>
          <cell r="G8018" t="str">
            <v/>
          </cell>
        </row>
        <row r="8019">
          <cell r="A8019" t="str">
            <v>RG4 6</v>
          </cell>
          <cell r="B8019">
            <v>1195335</v>
          </cell>
          <cell r="C8019" t="str">
            <v/>
          </cell>
          <cell r="D8019" t="str">
            <v/>
          </cell>
          <cell r="E8019" t="str">
            <v/>
          </cell>
          <cell r="F8019">
            <v>1229422.0799999998</v>
          </cell>
          <cell r="G8019" t="str">
            <v/>
          </cell>
        </row>
        <row r="8020">
          <cell r="A8020" t="str">
            <v>RG4 7</v>
          </cell>
          <cell r="B8020">
            <v>1200041</v>
          </cell>
          <cell r="C8020" t="str">
            <v/>
          </cell>
          <cell r="D8020">
            <v>361843.03</v>
          </cell>
          <cell r="E8020">
            <v>1011701.7896929788</v>
          </cell>
          <cell r="F8020">
            <v>2128651.9800000004</v>
          </cell>
          <cell r="G8020" t="str">
            <v/>
          </cell>
        </row>
        <row r="8021">
          <cell r="A8021" t="str">
            <v>RG4 8</v>
          </cell>
          <cell r="B8021">
            <v>94844</v>
          </cell>
          <cell r="C8021" t="str">
            <v/>
          </cell>
          <cell r="D8021" t="str">
            <v/>
          </cell>
          <cell r="E8021">
            <v>2383188.0721910801</v>
          </cell>
          <cell r="F8021">
            <v>1283471.7100000002</v>
          </cell>
          <cell r="G8021" t="str">
            <v/>
          </cell>
        </row>
        <row r="8022">
          <cell r="A8022" t="str">
            <v>RG4 9</v>
          </cell>
          <cell r="B8022" t="str">
            <v/>
          </cell>
          <cell r="C8022" t="str">
            <v/>
          </cell>
          <cell r="D8022" t="str">
            <v/>
          </cell>
          <cell r="E8022" t="str">
            <v/>
          </cell>
          <cell r="F8022">
            <v>1484222.2300000002</v>
          </cell>
          <cell r="G8022" t="str">
            <v/>
          </cell>
        </row>
        <row r="8023">
          <cell r="A8023" t="str">
            <v>RG40 1</v>
          </cell>
          <cell r="B8023" t="str">
            <v/>
          </cell>
          <cell r="C8023" t="str">
            <v/>
          </cell>
          <cell r="D8023">
            <v>558145.72</v>
          </cell>
          <cell r="E8023" t="str">
            <v/>
          </cell>
          <cell r="F8023">
            <v>2493914.9299999992</v>
          </cell>
          <cell r="G8023" t="str">
            <v/>
          </cell>
        </row>
        <row r="8024">
          <cell r="A8024" t="str">
            <v>RG40 2</v>
          </cell>
          <cell r="B8024" t="str">
            <v/>
          </cell>
          <cell r="C8024" t="str">
            <v/>
          </cell>
          <cell r="D8024" t="str">
            <v/>
          </cell>
          <cell r="E8024">
            <v>743138.44906240259</v>
          </cell>
          <cell r="F8024" t="str">
            <v/>
          </cell>
          <cell r="G8024" t="str">
            <v/>
          </cell>
        </row>
        <row r="8025">
          <cell r="A8025" t="str">
            <v>RG40 3</v>
          </cell>
          <cell r="B8025">
            <v>769564</v>
          </cell>
          <cell r="C8025" t="str">
            <v/>
          </cell>
          <cell r="D8025">
            <v>74506.91</v>
          </cell>
          <cell r="E8025" t="str">
            <v/>
          </cell>
          <cell r="F8025" t="str">
            <v/>
          </cell>
          <cell r="G8025" t="str">
            <v/>
          </cell>
        </row>
        <row r="8026">
          <cell r="A8026" t="str">
            <v>RG40 4</v>
          </cell>
          <cell r="B8026">
            <v>1213402</v>
          </cell>
          <cell r="C8026" t="str">
            <v/>
          </cell>
          <cell r="D8026">
            <v>952136.13</v>
          </cell>
          <cell r="E8026" t="str">
            <v/>
          </cell>
          <cell r="F8026">
            <v>1793805.3500000008</v>
          </cell>
          <cell r="G8026" t="str">
            <v/>
          </cell>
        </row>
        <row r="8027">
          <cell r="A8027" t="str">
            <v>RG40 5</v>
          </cell>
          <cell r="B8027" t="str">
            <v/>
          </cell>
          <cell r="C8027" t="str">
            <v/>
          </cell>
          <cell r="D8027" t="str">
            <v/>
          </cell>
          <cell r="E8027" t="str">
            <v/>
          </cell>
          <cell r="F8027" t="str">
            <v/>
          </cell>
          <cell r="G8027" t="str">
            <v/>
          </cell>
        </row>
        <row r="8028">
          <cell r="A8028" t="str">
            <v>RG40 9</v>
          </cell>
          <cell r="B8028" t="str">
            <v/>
          </cell>
          <cell r="C8028" t="str">
            <v/>
          </cell>
          <cell r="D8028" t="str">
            <v/>
          </cell>
          <cell r="E8028" t="str">
            <v/>
          </cell>
          <cell r="F8028" t="str">
            <v/>
          </cell>
          <cell r="G8028" t="str">
            <v/>
          </cell>
        </row>
        <row r="8029">
          <cell r="A8029" t="str">
            <v>RG41 1</v>
          </cell>
          <cell r="B8029" t="str">
            <v/>
          </cell>
          <cell r="C8029" t="str">
            <v/>
          </cell>
          <cell r="D8029" t="str">
            <v/>
          </cell>
          <cell r="E8029" t="str">
            <v/>
          </cell>
          <cell r="F8029" t="str">
            <v/>
          </cell>
          <cell r="G8029" t="str">
            <v/>
          </cell>
        </row>
        <row r="8030">
          <cell r="A8030" t="str">
            <v>RG41 2</v>
          </cell>
          <cell r="B8030">
            <v>4207213</v>
          </cell>
          <cell r="C8030" t="str">
            <v/>
          </cell>
          <cell r="D8030" t="str">
            <v/>
          </cell>
          <cell r="E8030">
            <v>547738.39248014521</v>
          </cell>
          <cell r="F8030" t="str">
            <v/>
          </cell>
          <cell r="G8030" t="str">
            <v/>
          </cell>
        </row>
        <row r="8031">
          <cell r="A8031" t="str">
            <v>RG41 3</v>
          </cell>
          <cell r="B8031" t="str">
            <v/>
          </cell>
          <cell r="C8031" t="str">
            <v/>
          </cell>
          <cell r="D8031" t="str">
            <v/>
          </cell>
          <cell r="E8031" t="str">
            <v/>
          </cell>
          <cell r="F8031" t="str">
            <v/>
          </cell>
          <cell r="G8031" t="str">
            <v/>
          </cell>
        </row>
        <row r="8032">
          <cell r="A8032" t="str">
            <v>RG41 4</v>
          </cell>
          <cell r="B8032" t="str">
            <v/>
          </cell>
          <cell r="C8032" t="str">
            <v/>
          </cell>
          <cell r="D8032">
            <v>126697.43</v>
          </cell>
          <cell r="E8032" t="str">
            <v/>
          </cell>
          <cell r="F8032">
            <v>514548.94999999995</v>
          </cell>
          <cell r="G8032" t="str">
            <v/>
          </cell>
        </row>
        <row r="8033">
          <cell r="A8033" t="str">
            <v>RG41 5</v>
          </cell>
          <cell r="B8033" t="str">
            <v/>
          </cell>
          <cell r="C8033" t="str">
            <v/>
          </cell>
          <cell r="D8033" t="str">
            <v/>
          </cell>
          <cell r="E8033">
            <v>1197932.2604993349</v>
          </cell>
          <cell r="F8033">
            <v>4845111.97</v>
          </cell>
          <cell r="G8033" t="str">
            <v/>
          </cell>
        </row>
        <row r="8034">
          <cell r="A8034" t="str">
            <v>RG42 1</v>
          </cell>
          <cell r="B8034" t="str">
            <v/>
          </cell>
          <cell r="C8034" t="str">
            <v/>
          </cell>
          <cell r="D8034" t="str">
            <v/>
          </cell>
          <cell r="E8034" t="str">
            <v/>
          </cell>
          <cell r="F8034">
            <v>275770.14</v>
          </cell>
          <cell r="G8034" t="str">
            <v/>
          </cell>
        </row>
        <row r="8035">
          <cell r="A8035" t="str">
            <v>RG42 2</v>
          </cell>
          <cell r="B8035" t="str">
            <v/>
          </cell>
          <cell r="C8035" t="str">
            <v/>
          </cell>
          <cell r="D8035">
            <v>40130.99</v>
          </cell>
          <cell r="E8035" t="str">
            <v/>
          </cell>
          <cell r="F8035">
            <v>259822.03000000003</v>
          </cell>
          <cell r="G8035" t="str">
            <v/>
          </cell>
        </row>
        <row r="8036">
          <cell r="A8036" t="str">
            <v>RG42 3</v>
          </cell>
          <cell r="B8036" t="str">
            <v/>
          </cell>
          <cell r="C8036" t="str">
            <v/>
          </cell>
          <cell r="D8036" t="str">
            <v/>
          </cell>
          <cell r="E8036" t="str">
            <v/>
          </cell>
          <cell r="F8036" t="str">
            <v/>
          </cell>
          <cell r="G8036" t="str">
            <v/>
          </cell>
        </row>
        <row r="8037">
          <cell r="A8037" t="str">
            <v>RG42 4</v>
          </cell>
          <cell r="B8037" t="str">
            <v/>
          </cell>
          <cell r="C8037" t="str">
            <v/>
          </cell>
          <cell r="D8037" t="str">
            <v/>
          </cell>
          <cell r="E8037" t="str">
            <v/>
          </cell>
          <cell r="F8037">
            <v>1549056.96</v>
          </cell>
          <cell r="G8037" t="str">
            <v/>
          </cell>
        </row>
        <row r="8038">
          <cell r="A8038" t="str">
            <v>RG42 5</v>
          </cell>
          <cell r="B8038" t="str">
            <v/>
          </cell>
          <cell r="C8038" t="str">
            <v/>
          </cell>
          <cell r="D8038" t="str">
            <v/>
          </cell>
          <cell r="E8038" t="str">
            <v/>
          </cell>
          <cell r="F8038" t="str">
            <v/>
          </cell>
          <cell r="G8038" t="str">
            <v/>
          </cell>
        </row>
        <row r="8039">
          <cell r="A8039" t="str">
            <v>RG42 6</v>
          </cell>
          <cell r="B8039" t="str">
            <v/>
          </cell>
          <cell r="C8039" t="str">
            <v/>
          </cell>
          <cell r="D8039" t="str">
            <v/>
          </cell>
          <cell r="E8039" t="str">
            <v/>
          </cell>
          <cell r="F8039" t="str">
            <v/>
          </cell>
          <cell r="G8039" t="str">
            <v/>
          </cell>
        </row>
        <row r="8040">
          <cell r="A8040" t="str">
            <v>RG42 7</v>
          </cell>
          <cell r="B8040" t="str">
            <v/>
          </cell>
          <cell r="C8040" t="str">
            <v/>
          </cell>
          <cell r="D8040" t="str">
            <v/>
          </cell>
          <cell r="E8040" t="str">
            <v/>
          </cell>
          <cell r="F8040" t="str">
            <v/>
          </cell>
          <cell r="G8040" t="str">
            <v/>
          </cell>
        </row>
        <row r="8041">
          <cell r="A8041" t="str">
            <v>RG42 9</v>
          </cell>
          <cell r="B8041" t="str">
            <v/>
          </cell>
          <cell r="C8041" t="str">
            <v/>
          </cell>
          <cell r="D8041" t="str">
            <v/>
          </cell>
          <cell r="E8041" t="str">
            <v/>
          </cell>
          <cell r="F8041" t="str">
            <v/>
          </cell>
          <cell r="G8041" t="str">
            <v/>
          </cell>
        </row>
        <row r="8042">
          <cell r="A8042" t="str">
            <v>RG45 6</v>
          </cell>
          <cell r="B8042" t="str">
            <v/>
          </cell>
          <cell r="C8042" t="str">
            <v/>
          </cell>
          <cell r="D8042" t="str">
            <v/>
          </cell>
          <cell r="E8042" t="str">
            <v/>
          </cell>
          <cell r="F8042">
            <v>4094711.4300000006</v>
          </cell>
          <cell r="G8042" t="str">
            <v/>
          </cell>
        </row>
        <row r="8043">
          <cell r="A8043" t="str">
            <v>RG45 7</v>
          </cell>
          <cell r="B8043">
            <v>1404917</v>
          </cell>
          <cell r="C8043" t="str">
            <v/>
          </cell>
          <cell r="D8043">
            <v>68167.17</v>
          </cell>
          <cell r="E8043">
            <v>551697.61594447657</v>
          </cell>
          <cell r="F8043" t="str">
            <v/>
          </cell>
          <cell r="G8043" t="str">
            <v/>
          </cell>
        </row>
        <row r="8044">
          <cell r="A8044" t="str">
            <v>RG45 9</v>
          </cell>
          <cell r="B8044" t="str">
            <v/>
          </cell>
          <cell r="C8044" t="str">
            <v/>
          </cell>
          <cell r="D8044" t="str">
            <v/>
          </cell>
          <cell r="E8044" t="str">
            <v/>
          </cell>
          <cell r="F8044" t="str">
            <v/>
          </cell>
          <cell r="G8044" t="str">
            <v/>
          </cell>
        </row>
        <row r="8045">
          <cell r="A8045" t="str">
            <v>RG5 3</v>
          </cell>
          <cell r="B8045" t="str">
            <v/>
          </cell>
          <cell r="C8045" t="str">
            <v/>
          </cell>
          <cell r="D8045">
            <v>203119.56</v>
          </cell>
          <cell r="E8045" t="str">
            <v/>
          </cell>
          <cell r="F8045" t="str">
            <v/>
          </cell>
          <cell r="G8045" t="str">
            <v/>
          </cell>
        </row>
        <row r="8046">
          <cell r="A8046" t="str">
            <v>RG5 4</v>
          </cell>
          <cell r="B8046" t="str">
            <v/>
          </cell>
          <cell r="C8046" t="str">
            <v/>
          </cell>
          <cell r="D8046" t="str">
            <v/>
          </cell>
          <cell r="E8046">
            <v>1552222.3314595914</v>
          </cell>
          <cell r="F8046" t="str">
            <v/>
          </cell>
          <cell r="G8046" t="str">
            <v/>
          </cell>
        </row>
        <row r="8047">
          <cell r="A8047" t="str">
            <v>RG6 1</v>
          </cell>
          <cell r="B8047" t="str">
            <v/>
          </cell>
          <cell r="C8047" t="str">
            <v/>
          </cell>
          <cell r="D8047" t="str">
            <v/>
          </cell>
          <cell r="E8047">
            <v>7062872.7384033175</v>
          </cell>
          <cell r="F8047">
            <v>4564735.55</v>
          </cell>
          <cell r="G8047" t="str">
            <v/>
          </cell>
        </row>
        <row r="8048">
          <cell r="A8048" t="str">
            <v>RG6 3</v>
          </cell>
          <cell r="B8048" t="str">
            <v/>
          </cell>
          <cell r="C8048" t="str">
            <v/>
          </cell>
          <cell r="D8048" t="str">
            <v/>
          </cell>
          <cell r="E8048" t="str">
            <v/>
          </cell>
          <cell r="F8048" t="str">
            <v/>
          </cell>
          <cell r="G8048" t="str">
            <v/>
          </cell>
        </row>
        <row r="8049">
          <cell r="A8049" t="str">
            <v>RG6 4</v>
          </cell>
          <cell r="B8049" t="str">
            <v/>
          </cell>
          <cell r="C8049" t="str">
            <v/>
          </cell>
          <cell r="D8049">
            <v>94501.87</v>
          </cell>
          <cell r="E8049" t="str">
            <v/>
          </cell>
          <cell r="F8049">
            <v>1336699.5400000003</v>
          </cell>
          <cell r="G8049" t="str">
            <v/>
          </cell>
        </row>
        <row r="8050">
          <cell r="A8050" t="str">
            <v>RG6 5</v>
          </cell>
          <cell r="B8050" t="str">
            <v/>
          </cell>
          <cell r="C8050" t="str">
            <v/>
          </cell>
          <cell r="D8050" t="str">
            <v/>
          </cell>
          <cell r="E8050">
            <v>3401164.5193926031</v>
          </cell>
          <cell r="F8050" t="str">
            <v/>
          </cell>
          <cell r="G8050" t="str">
            <v/>
          </cell>
        </row>
        <row r="8051">
          <cell r="A8051" t="str">
            <v>RG6 6</v>
          </cell>
          <cell r="B8051" t="str">
            <v/>
          </cell>
          <cell r="C8051" t="str">
            <v/>
          </cell>
          <cell r="D8051" t="str">
            <v/>
          </cell>
          <cell r="E8051" t="str">
            <v/>
          </cell>
          <cell r="F8051" t="str">
            <v/>
          </cell>
          <cell r="G8051" t="str">
            <v/>
          </cell>
        </row>
        <row r="8052">
          <cell r="A8052" t="str">
            <v>RG6 7</v>
          </cell>
          <cell r="B8052" t="str">
            <v/>
          </cell>
          <cell r="C8052" t="str">
            <v/>
          </cell>
          <cell r="D8052" t="str">
            <v/>
          </cell>
          <cell r="E8052">
            <v>3661893.3182211113</v>
          </cell>
          <cell r="F8052">
            <v>2154715.8000000003</v>
          </cell>
          <cell r="G8052" t="str">
            <v/>
          </cell>
        </row>
        <row r="8053">
          <cell r="A8053" t="str">
            <v>RG6 9</v>
          </cell>
          <cell r="B8053" t="str">
            <v/>
          </cell>
          <cell r="C8053" t="str">
            <v/>
          </cell>
          <cell r="D8053" t="str">
            <v/>
          </cell>
          <cell r="E8053" t="str">
            <v/>
          </cell>
          <cell r="F8053" t="str">
            <v/>
          </cell>
          <cell r="G8053" t="str">
            <v/>
          </cell>
        </row>
        <row r="8054">
          <cell r="A8054" t="str">
            <v>RG7 1</v>
          </cell>
          <cell r="B8054" t="str">
            <v/>
          </cell>
          <cell r="C8054" t="str">
            <v/>
          </cell>
          <cell r="D8054" t="str">
            <v/>
          </cell>
          <cell r="E8054">
            <v>4511994.7183531011</v>
          </cell>
          <cell r="F8054">
            <v>7804036.290000001</v>
          </cell>
          <cell r="G8054" t="str">
            <v/>
          </cell>
        </row>
        <row r="8055">
          <cell r="A8055" t="str">
            <v>RG7 2</v>
          </cell>
          <cell r="B8055" t="str">
            <v/>
          </cell>
          <cell r="C8055" t="str">
            <v/>
          </cell>
          <cell r="D8055" t="str">
            <v/>
          </cell>
          <cell r="E8055" t="str">
            <v/>
          </cell>
          <cell r="F8055" t="str">
            <v/>
          </cell>
          <cell r="G8055" t="str">
            <v/>
          </cell>
        </row>
        <row r="8056">
          <cell r="A8056" t="str">
            <v>RG7 3</v>
          </cell>
          <cell r="B8056" t="str">
            <v/>
          </cell>
          <cell r="C8056" t="str">
            <v/>
          </cell>
          <cell r="D8056" t="str">
            <v/>
          </cell>
          <cell r="E8056" t="str">
            <v/>
          </cell>
          <cell r="F8056">
            <v>3136203.9699999997</v>
          </cell>
          <cell r="G8056" t="str">
            <v/>
          </cell>
        </row>
        <row r="8057">
          <cell r="A8057" t="str">
            <v>RG7 4</v>
          </cell>
          <cell r="B8057">
            <v>2855746</v>
          </cell>
          <cell r="C8057" t="str">
            <v/>
          </cell>
          <cell r="D8057" t="str">
            <v/>
          </cell>
          <cell r="E8057" t="str">
            <v/>
          </cell>
          <cell r="F8057" t="str">
            <v/>
          </cell>
          <cell r="G8057" t="str">
            <v/>
          </cell>
        </row>
        <row r="8058">
          <cell r="A8058" t="str">
            <v>RG7 5</v>
          </cell>
          <cell r="B8058" t="str">
            <v/>
          </cell>
          <cell r="C8058" t="str">
            <v/>
          </cell>
          <cell r="D8058" t="str">
            <v/>
          </cell>
          <cell r="E8058" t="str">
            <v/>
          </cell>
          <cell r="F8058">
            <v>3305075.33</v>
          </cell>
          <cell r="G8058" t="str">
            <v/>
          </cell>
        </row>
        <row r="8059">
          <cell r="A8059" t="str">
            <v>RG7 6</v>
          </cell>
          <cell r="B8059" t="str">
            <v/>
          </cell>
          <cell r="C8059" t="str">
            <v/>
          </cell>
          <cell r="D8059" t="str">
            <v/>
          </cell>
          <cell r="E8059" t="str">
            <v/>
          </cell>
          <cell r="F8059">
            <v>695718.95000000007</v>
          </cell>
          <cell r="G8059" t="str">
            <v/>
          </cell>
        </row>
        <row r="8060">
          <cell r="A8060" t="str">
            <v>RG7 8</v>
          </cell>
          <cell r="B8060">
            <v>1098325</v>
          </cell>
          <cell r="C8060" t="str">
            <v/>
          </cell>
          <cell r="D8060" t="str">
            <v/>
          </cell>
          <cell r="E8060" t="str">
            <v/>
          </cell>
          <cell r="F8060" t="str">
            <v/>
          </cell>
          <cell r="G8060" t="str">
            <v/>
          </cell>
        </row>
        <row r="8061">
          <cell r="A8061" t="str">
            <v>RG8 0</v>
          </cell>
          <cell r="B8061" t="str">
            <v/>
          </cell>
          <cell r="C8061" t="str">
            <v/>
          </cell>
          <cell r="D8061">
            <v>76044.460000000006</v>
          </cell>
          <cell r="E8061" t="str">
            <v/>
          </cell>
          <cell r="F8061" t="str">
            <v/>
          </cell>
          <cell r="G8061" t="str">
            <v/>
          </cell>
        </row>
        <row r="8062">
          <cell r="A8062" t="str">
            <v>RG8 1</v>
          </cell>
          <cell r="B8062" t="str">
            <v/>
          </cell>
          <cell r="C8062" t="str">
            <v/>
          </cell>
          <cell r="D8062" t="str">
            <v/>
          </cell>
          <cell r="E8062" t="str">
            <v/>
          </cell>
          <cell r="F8062" t="str">
            <v/>
          </cell>
          <cell r="G8062" t="str">
            <v/>
          </cell>
        </row>
        <row r="8063">
          <cell r="A8063" t="str">
            <v>RG8 6</v>
          </cell>
          <cell r="B8063" t="str">
            <v/>
          </cell>
          <cell r="C8063" t="str">
            <v/>
          </cell>
          <cell r="D8063" t="str">
            <v/>
          </cell>
          <cell r="E8063" t="str">
            <v/>
          </cell>
          <cell r="F8063" t="str">
            <v/>
          </cell>
          <cell r="G8063" t="str">
            <v/>
          </cell>
        </row>
        <row r="8064">
          <cell r="A8064" t="str">
            <v>RG8 7</v>
          </cell>
          <cell r="B8064" t="str">
            <v/>
          </cell>
          <cell r="C8064" t="str">
            <v/>
          </cell>
          <cell r="D8064" t="str">
            <v/>
          </cell>
          <cell r="E8064" t="str">
            <v/>
          </cell>
          <cell r="F8064">
            <v>3655397.8800000004</v>
          </cell>
          <cell r="G8064" t="str">
            <v/>
          </cell>
        </row>
        <row r="8065">
          <cell r="A8065" t="str">
            <v>RG8 8</v>
          </cell>
          <cell r="B8065" t="str">
            <v/>
          </cell>
          <cell r="C8065" t="str">
            <v/>
          </cell>
          <cell r="D8065" t="str">
            <v/>
          </cell>
          <cell r="E8065" t="str">
            <v/>
          </cell>
          <cell r="F8065" t="str">
            <v/>
          </cell>
          <cell r="G8065" t="str">
            <v/>
          </cell>
        </row>
        <row r="8066">
          <cell r="A8066" t="str">
            <v>RG8 9</v>
          </cell>
          <cell r="B8066" t="str">
            <v/>
          </cell>
          <cell r="C8066" t="str">
            <v/>
          </cell>
          <cell r="D8066" t="str">
            <v/>
          </cell>
          <cell r="E8066" t="str">
            <v/>
          </cell>
          <cell r="F8066" t="str">
            <v/>
          </cell>
          <cell r="G8066" t="str">
            <v/>
          </cell>
        </row>
        <row r="8067">
          <cell r="A8067" t="str">
            <v>RG9 1</v>
          </cell>
          <cell r="B8067">
            <v>1431950</v>
          </cell>
          <cell r="C8067" t="str">
            <v/>
          </cell>
          <cell r="D8067">
            <v>1400015.1</v>
          </cell>
          <cell r="E8067">
            <v>4590739.1991280522</v>
          </cell>
          <cell r="F8067">
            <v>1846539.9</v>
          </cell>
          <cell r="G8067" t="str">
            <v/>
          </cell>
        </row>
        <row r="8068">
          <cell r="A8068" t="str">
            <v>RG9 2</v>
          </cell>
          <cell r="B8068">
            <v>395748</v>
          </cell>
          <cell r="C8068" t="str">
            <v/>
          </cell>
          <cell r="D8068" t="str">
            <v/>
          </cell>
          <cell r="E8068" t="str">
            <v/>
          </cell>
          <cell r="F8068">
            <v>3906461.5499999993</v>
          </cell>
          <cell r="G8068" t="str">
            <v/>
          </cell>
        </row>
        <row r="8069">
          <cell r="A8069" t="str">
            <v>RG9 3</v>
          </cell>
          <cell r="B8069" t="str">
            <v/>
          </cell>
          <cell r="C8069" t="str">
            <v/>
          </cell>
          <cell r="D8069" t="str">
            <v/>
          </cell>
          <cell r="E8069">
            <v>2329852.159316441</v>
          </cell>
          <cell r="F8069" t="str">
            <v/>
          </cell>
          <cell r="G8069" t="str">
            <v/>
          </cell>
        </row>
        <row r="8070">
          <cell r="A8070" t="str">
            <v>RG9 4</v>
          </cell>
          <cell r="B8070" t="str">
            <v/>
          </cell>
          <cell r="C8070" t="str">
            <v/>
          </cell>
          <cell r="D8070">
            <v>421407.38</v>
          </cell>
          <cell r="E8070">
            <v>192496.15673047607</v>
          </cell>
          <cell r="F8070" t="str">
            <v/>
          </cell>
          <cell r="G8070" t="str">
            <v/>
          </cell>
        </row>
        <row r="8071">
          <cell r="A8071" t="str">
            <v>RG9 5</v>
          </cell>
          <cell r="B8071" t="str">
            <v/>
          </cell>
          <cell r="C8071" t="str">
            <v/>
          </cell>
          <cell r="D8071" t="str">
            <v/>
          </cell>
          <cell r="E8071" t="str">
            <v/>
          </cell>
          <cell r="F8071">
            <v>1217173.2300000002</v>
          </cell>
          <cell r="G8071" t="str">
            <v/>
          </cell>
        </row>
        <row r="8072">
          <cell r="A8072" t="str">
            <v>RG9 6</v>
          </cell>
          <cell r="B8072" t="str">
            <v/>
          </cell>
          <cell r="C8072" t="str">
            <v/>
          </cell>
          <cell r="D8072" t="str">
            <v/>
          </cell>
          <cell r="E8072">
            <v>2136559.8153104875</v>
          </cell>
          <cell r="F8072">
            <v>2795425.26</v>
          </cell>
          <cell r="G8072" t="str">
            <v/>
          </cell>
        </row>
        <row r="8073">
          <cell r="A8073" t="str">
            <v>RG9 9</v>
          </cell>
          <cell r="B8073" t="str">
            <v/>
          </cell>
          <cell r="C8073" t="str">
            <v/>
          </cell>
          <cell r="D8073" t="str">
            <v/>
          </cell>
          <cell r="E8073" t="str">
            <v/>
          </cell>
          <cell r="F8073" t="str">
            <v/>
          </cell>
          <cell r="G8073" t="str">
            <v/>
          </cell>
        </row>
        <row r="8074">
          <cell r="A8074" t="str">
            <v>RH Other</v>
          </cell>
          <cell r="B8074">
            <v>168218356</v>
          </cell>
          <cell r="C8074">
            <v>12040738.590000002</v>
          </cell>
          <cell r="D8074">
            <v>80988216.679999992</v>
          </cell>
          <cell r="E8074">
            <v>98678938.238946646</v>
          </cell>
          <cell r="F8074">
            <v>98684571.709999979</v>
          </cell>
          <cell r="G8074">
            <v>52617474.06000001</v>
          </cell>
        </row>
        <row r="8075">
          <cell r="A8075" t="str">
            <v>RH total</v>
          </cell>
          <cell r="B8075">
            <v>245047436</v>
          </cell>
          <cell r="C8075">
            <v>12040738.590000002</v>
          </cell>
          <cell r="D8075">
            <v>104448624.55</v>
          </cell>
          <cell r="E8075">
            <v>215671530.23392081</v>
          </cell>
          <cell r="F8075">
            <v>247414444.05999997</v>
          </cell>
          <cell r="G8075">
            <v>60045161.910000011</v>
          </cell>
        </row>
        <row r="8076">
          <cell r="A8076" t="str">
            <v>RH1 1</v>
          </cell>
          <cell r="B8076">
            <v>2780187</v>
          </cell>
          <cell r="C8076" t="str">
            <v/>
          </cell>
          <cell r="D8076" t="str">
            <v/>
          </cell>
          <cell r="E8076" t="str">
            <v/>
          </cell>
          <cell r="F8076">
            <v>837147.04000000015</v>
          </cell>
          <cell r="G8076" t="str">
            <v/>
          </cell>
        </row>
        <row r="8077">
          <cell r="A8077" t="str">
            <v>RH1 2</v>
          </cell>
          <cell r="B8077" t="str">
            <v/>
          </cell>
          <cell r="C8077" t="str">
            <v/>
          </cell>
          <cell r="D8077">
            <v>759222.62</v>
          </cell>
          <cell r="E8077" t="str">
            <v/>
          </cell>
          <cell r="F8077">
            <v>4434930.32</v>
          </cell>
          <cell r="G8077" t="str">
            <v/>
          </cell>
        </row>
        <row r="8078">
          <cell r="A8078" t="str">
            <v>RH1 3</v>
          </cell>
          <cell r="B8078" t="str">
            <v/>
          </cell>
          <cell r="C8078" t="str">
            <v/>
          </cell>
          <cell r="D8078" t="str">
            <v/>
          </cell>
          <cell r="E8078">
            <v>1498766.3340383689</v>
          </cell>
          <cell r="F8078">
            <v>1583962.64</v>
          </cell>
          <cell r="G8078" t="str">
            <v/>
          </cell>
        </row>
        <row r="8079">
          <cell r="A8079" t="str">
            <v>RH1 4</v>
          </cell>
          <cell r="B8079" t="str">
            <v/>
          </cell>
          <cell r="C8079" t="str">
            <v/>
          </cell>
          <cell r="D8079" t="str">
            <v/>
          </cell>
          <cell r="E8079">
            <v>6016469.1324100066</v>
          </cell>
          <cell r="F8079">
            <v>5166123.46</v>
          </cell>
          <cell r="G8079" t="str">
            <v/>
          </cell>
        </row>
        <row r="8080">
          <cell r="A8080" t="str">
            <v>RH1 5</v>
          </cell>
          <cell r="B8080">
            <v>6248148</v>
          </cell>
          <cell r="C8080" t="str">
            <v/>
          </cell>
          <cell r="D8080">
            <v>326507.87</v>
          </cell>
          <cell r="E8080">
            <v>2319968.413394636</v>
          </cell>
          <cell r="F8080">
            <v>3947511.0199999996</v>
          </cell>
          <cell r="G8080" t="str">
            <v/>
          </cell>
        </row>
        <row r="8081">
          <cell r="A8081" t="str">
            <v>RH1 6</v>
          </cell>
          <cell r="B8081">
            <v>1280109</v>
          </cell>
          <cell r="C8081" t="str">
            <v/>
          </cell>
          <cell r="D8081">
            <v>957766.8</v>
          </cell>
          <cell r="E8081" t="str">
            <v/>
          </cell>
          <cell r="F8081">
            <v>3085274.6199999996</v>
          </cell>
          <cell r="G8081" t="str">
            <v/>
          </cell>
        </row>
        <row r="8082">
          <cell r="A8082" t="str">
            <v>RH1 9</v>
          </cell>
          <cell r="B8082" t="str">
            <v/>
          </cell>
          <cell r="C8082" t="str">
            <v/>
          </cell>
          <cell r="D8082" t="str">
            <v/>
          </cell>
          <cell r="E8082" t="str">
            <v/>
          </cell>
          <cell r="F8082" t="str">
            <v/>
          </cell>
          <cell r="G8082" t="str">
            <v/>
          </cell>
        </row>
        <row r="8083">
          <cell r="A8083" t="str">
            <v>RH10 0</v>
          </cell>
          <cell r="B8083" t="str">
            <v/>
          </cell>
          <cell r="C8083" t="str">
            <v/>
          </cell>
          <cell r="D8083" t="str">
            <v/>
          </cell>
          <cell r="E8083" t="str">
            <v/>
          </cell>
          <cell r="F8083" t="str">
            <v/>
          </cell>
          <cell r="G8083" t="str">
            <v/>
          </cell>
        </row>
        <row r="8084">
          <cell r="A8084" t="str">
            <v>RH10 1</v>
          </cell>
          <cell r="B8084" t="str">
            <v/>
          </cell>
          <cell r="C8084" t="str">
            <v/>
          </cell>
          <cell r="D8084">
            <v>1313799.54</v>
          </cell>
          <cell r="E8084">
            <v>1871613.4503681399</v>
          </cell>
          <cell r="F8084">
            <v>6911726.3399999999</v>
          </cell>
          <cell r="G8084" t="str">
            <v/>
          </cell>
        </row>
        <row r="8085">
          <cell r="A8085" t="str">
            <v>RH10 3</v>
          </cell>
          <cell r="B8085" t="str">
            <v/>
          </cell>
          <cell r="C8085" t="str">
            <v/>
          </cell>
          <cell r="D8085">
            <v>186604.51</v>
          </cell>
          <cell r="E8085" t="str">
            <v/>
          </cell>
          <cell r="F8085">
            <v>2363923.69</v>
          </cell>
          <cell r="G8085" t="str">
            <v/>
          </cell>
        </row>
        <row r="8086">
          <cell r="A8086" t="str">
            <v>RH10 4</v>
          </cell>
          <cell r="B8086" t="str">
            <v/>
          </cell>
          <cell r="C8086" t="str">
            <v/>
          </cell>
          <cell r="D8086">
            <v>91962.240000000005</v>
          </cell>
          <cell r="E8086" t="str">
            <v/>
          </cell>
          <cell r="F8086" t="str">
            <v/>
          </cell>
          <cell r="G8086" t="str">
            <v/>
          </cell>
        </row>
        <row r="8087">
          <cell r="A8087" t="str">
            <v>RH10 5</v>
          </cell>
          <cell r="B8087" t="str">
            <v/>
          </cell>
          <cell r="C8087" t="str">
            <v/>
          </cell>
          <cell r="D8087" t="str">
            <v/>
          </cell>
          <cell r="E8087" t="str">
            <v/>
          </cell>
          <cell r="F8087" t="str">
            <v/>
          </cell>
          <cell r="G8087" t="str">
            <v/>
          </cell>
        </row>
        <row r="8088">
          <cell r="A8088" t="str">
            <v>RH10 6</v>
          </cell>
          <cell r="B8088" t="str">
            <v/>
          </cell>
          <cell r="C8088" t="str">
            <v/>
          </cell>
          <cell r="D8088" t="str">
            <v/>
          </cell>
          <cell r="E8088" t="str">
            <v/>
          </cell>
          <cell r="F8088" t="str">
            <v/>
          </cell>
          <cell r="G8088" t="str">
            <v/>
          </cell>
        </row>
        <row r="8089">
          <cell r="A8089" t="str">
            <v>RH10 7</v>
          </cell>
          <cell r="B8089" t="str">
            <v/>
          </cell>
          <cell r="C8089" t="str">
            <v/>
          </cell>
          <cell r="D8089">
            <v>487063.64</v>
          </cell>
          <cell r="E8089" t="str">
            <v/>
          </cell>
          <cell r="F8089">
            <v>1226363.5200000003</v>
          </cell>
          <cell r="G8089" t="str">
            <v/>
          </cell>
        </row>
        <row r="8090">
          <cell r="A8090" t="str">
            <v>RH10 8</v>
          </cell>
          <cell r="B8090" t="str">
            <v/>
          </cell>
          <cell r="C8090" t="str">
            <v/>
          </cell>
          <cell r="D8090" t="str">
            <v/>
          </cell>
          <cell r="E8090" t="str">
            <v/>
          </cell>
          <cell r="F8090" t="str">
            <v/>
          </cell>
          <cell r="G8090" t="str">
            <v/>
          </cell>
        </row>
        <row r="8091">
          <cell r="A8091" t="str">
            <v>RH10 9</v>
          </cell>
          <cell r="B8091" t="str">
            <v/>
          </cell>
          <cell r="C8091" t="str">
            <v/>
          </cell>
          <cell r="D8091">
            <v>3831281.05</v>
          </cell>
          <cell r="E8091" t="str">
            <v/>
          </cell>
          <cell r="F8091">
            <v>2844621.0300000003</v>
          </cell>
          <cell r="G8091" t="str">
            <v/>
          </cell>
        </row>
        <row r="8092">
          <cell r="A8092" t="str">
            <v>RH11 0</v>
          </cell>
          <cell r="B8092">
            <v>2169661</v>
          </cell>
          <cell r="C8092" t="str">
            <v/>
          </cell>
          <cell r="D8092" t="str">
            <v/>
          </cell>
          <cell r="E8092" t="str">
            <v/>
          </cell>
          <cell r="F8092">
            <v>2838661.46</v>
          </cell>
          <cell r="G8092" t="str">
            <v/>
          </cell>
        </row>
        <row r="8093">
          <cell r="A8093" t="str">
            <v>RH11 6</v>
          </cell>
          <cell r="B8093" t="str">
            <v/>
          </cell>
          <cell r="C8093" t="str">
            <v/>
          </cell>
          <cell r="D8093" t="str">
            <v/>
          </cell>
          <cell r="E8093" t="str">
            <v/>
          </cell>
          <cell r="F8093" t="str">
            <v/>
          </cell>
          <cell r="G8093" t="str">
            <v/>
          </cell>
        </row>
        <row r="8094">
          <cell r="A8094" t="str">
            <v>RH11 7</v>
          </cell>
          <cell r="B8094" t="str">
            <v/>
          </cell>
          <cell r="C8094" t="str">
            <v/>
          </cell>
          <cell r="D8094" t="str">
            <v/>
          </cell>
          <cell r="E8094" t="str">
            <v/>
          </cell>
          <cell r="F8094" t="str">
            <v/>
          </cell>
          <cell r="G8094" t="str">
            <v/>
          </cell>
        </row>
        <row r="8095">
          <cell r="A8095" t="str">
            <v>RH11 8</v>
          </cell>
          <cell r="B8095" t="str">
            <v/>
          </cell>
          <cell r="C8095" t="str">
            <v/>
          </cell>
          <cell r="D8095" t="str">
            <v/>
          </cell>
          <cell r="E8095" t="str">
            <v/>
          </cell>
          <cell r="F8095">
            <v>533136.02000000014</v>
          </cell>
          <cell r="G8095" t="str">
            <v/>
          </cell>
        </row>
        <row r="8096">
          <cell r="A8096" t="str">
            <v>RH11 9</v>
          </cell>
          <cell r="B8096" t="str">
            <v/>
          </cell>
          <cell r="C8096" t="str">
            <v/>
          </cell>
          <cell r="D8096">
            <v>380861.95</v>
          </cell>
          <cell r="E8096" t="str">
            <v/>
          </cell>
          <cell r="F8096">
            <v>312682.99999999988</v>
          </cell>
          <cell r="G8096" t="str">
            <v/>
          </cell>
        </row>
        <row r="8097">
          <cell r="A8097" t="str">
            <v>RH12 0</v>
          </cell>
          <cell r="B8097" t="str">
            <v/>
          </cell>
          <cell r="C8097" t="str">
            <v/>
          </cell>
          <cell r="D8097" t="str">
            <v/>
          </cell>
          <cell r="E8097" t="str">
            <v/>
          </cell>
          <cell r="F8097" t="str">
            <v/>
          </cell>
          <cell r="G8097" t="str">
            <v/>
          </cell>
        </row>
        <row r="8098">
          <cell r="A8098" t="str">
            <v>RH12 1</v>
          </cell>
          <cell r="B8098">
            <v>4773816</v>
          </cell>
          <cell r="C8098" t="str">
            <v/>
          </cell>
          <cell r="D8098">
            <v>540288.36</v>
          </cell>
          <cell r="E8098">
            <v>3095911.3557469184</v>
          </cell>
          <cell r="F8098" t="str">
            <v/>
          </cell>
          <cell r="G8098" t="str">
            <v/>
          </cell>
        </row>
        <row r="8099">
          <cell r="A8099" t="str">
            <v>RH12 2</v>
          </cell>
          <cell r="B8099">
            <v>142949</v>
          </cell>
          <cell r="C8099" t="str">
            <v/>
          </cell>
          <cell r="D8099" t="str">
            <v/>
          </cell>
          <cell r="E8099" t="str">
            <v/>
          </cell>
          <cell r="F8099" t="str">
            <v/>
          </cell>
          <cell r="G8099">
            <v>7427687.8499999996</v>
          </cell>
        </row>
        <row r="8100">
          <cell r="A8100" t="str">
            <v>RH12 3</v>
          </cell>
          <cell r="B8100">
            <v>2740875</v>
          </cell>
          <cell r="C8100" t="str">
            <v/>
          </cell>
          <cell r="D8100" t="str">
            <v/>
          </cell>
          <cell r="E8100">
            <v>6389600.3475660775</v>
          </cell>
          <cell r="F8100">
            <v>1655609.23</v>
          </cell>
          <cell r="G8100" t="str">
            <v/>
          </cell>
        </row>
        <row r="8101">
          <cell r="A8101" t="str">
            <v>RH12 4</v>
          </cell>
          <cell r="B8101">
            <v>3140261</v>
          </cell>
          <cell r="C8101" t="str">
            <v/>
          </cell>
          <cell r="D8101" t="str">
            <v/>
          </cell>
          <cell r="E8101" t="str">
            <v/>
          </cell>
          <cell r="F8101">
            <v>2317428.5200000005</v>
          </cell>
          <cell r="G8101" t="str">
            <v/>
          </cell>
        </row>
        <row r="8102">
          <cell r="A8102" t="str">
            <v>RH12 5</v>
          </cell>
          <cell r="B8102" t="str">
            <v/>
          </cell>
          <cell r="C8102" t="str">
            <v/>
          </cell>
          <cell r="D8102" t="str">
            <v/>
          </cell>
          <cell r="E8102" t="str">
            <v/>
          </cell>
          <cell r="F8102">
            <v>527097.79999999993</v>
          </cell>
          <cell r="G8102" t="str">
            <v/>
          </cell>
        </row>
        <row r="8103">
          <cell r="A8103" t="str">
            <v>RH12 9</v>
          </cell>
          <cell r="B8103" t="str">
            <v/>
          </cell>
          <cell r="C8103" t="str">
            <v/>
          </cell>
          <cell r="D8103" t="str">
            <v/>
          </cell>
          <cell r="E8103" t="str">
            <v/>
          </cell>
          <cell r="F8103" t="str">
            <v/>
          </cell>
          <cell r="G8103" t="str">
            <v/>
          </cell>
        </row>
        <row r="8104">
          <cell r="A8104" t="str">
            <v>RH13 0</v>
          </cell>
          <cell r="B8104">
            <v>3870294</v>
          </cell>
          <cell r="C8104" t="str">
            <v/>
          </cell>
          <cell r="D8104" t="str">
            <v/>
          </cell>
          <cell r="E8104" t="str">
            <v/>
          </cell>
          <cell r="F8104" t="str">
            <v/>
          </cell>
          <cell r="G8104" t="str">
            <v/>
          </cell>
        </row>
        <row r="8105">
          <cell r="A8105" t="str">
            <v>RH13 5</v>
          </cell>
          <cell r="B8105" t="str">
            <v/>
          </cell>
          <cell r="C8105" t="str">
            <v/>
          </cell>
          <cell r="D8105" t="str">
            <v/>
          </cell>
          <cell r="E8105">
            <v>1942144.3036996126</v>
          </cell>
          <cell r="F8105">
            <v>3367120.75</v>
          </cell>
          <cell r="G8105" t="str">
            <v/>
          </cell>
        </row>
        <row r="8106">
          <cell r="A8106" t="str">
            <v>RH13 6</v>
          </cell>
          <cell r="B8106" t="str">
            <v/>
          </cell>
          <cell r="C8106" t="str">
            <v/>
          </cell>
          <cell r="D8106" t="str">
            <v/>
          </cell>
          <cell r="E8106">
            <v>4058029.4587359466</v>
          </cell>
          <cell r="F8106">
            <v>2953078.8600000003</v>
          </cell>
          <cell r="G8106" t="str">
            <v/>
          </cell>
        </row>
        <row r="8107">
          <cell r="A8107" t="str">
            <v>RH13 8</v>
          </cell>
          <cell r="B8107" t="str">
            <v/>
          </cell>
          <cell r="C8107" t="str">
            <v/>
          </cell>
          <cell r="D8107">
            <v>1876435.78</v>
          </cell>
          <cell r="E8107">
            <v>3573432.9358302318</v>
          </cell>
          <cell r="F8107">
            <v>5057864.8400000008</v>
          </cell>
          <cell r="G8107" t="str">
            <v/>
          </cell>
        </row>
        <row r="8108">
          <cell r="A8108" t="str">
            <v>RH13 9</v>
          </cell>
          <cell r="B8108" t="str">
            <v/>
          </cell>
          <cell r="C8108" t="str">
            <v/>
          </cell>
          <cell r="D8108" t="str">
            <v/>
          </cell>
          <cell r="E8108">
            <v>113601.59899750762</v>
          </cell>
          <cell r="F8108">
            <v>774048.92000000016</v>
          </cell>
          <cell r="G8108" t="str">
            <v/>
          </cell>
        </row>
        <row r="8109">
          <cell r="A8109" t="str">
            <v>RH14 0</v>
          </cell>
          <cell r="B8109">
            <v>1567654</v>
          </cell>
          <cell r="C8109" t="str">
            <v/>
          </cell>
          <cell r="D8109" t="str">
            <v/>
          </cell>
          <cell r="E8109">
            <v>8786552.8268337529</v>
          </cell>
          <cell r="F8109">
            <v>7136933.8099999996</v>
          </cell>
          <cell r="G8109" t="str">
            <v/>
          </cell>
        </row>
        <row r="8110">
          <cell r="A8110" t="str">
            <v>RH14 4</v>
          </cell>
          <cell r="B8110" t="str">
            <v/>
          </cell>
          <cell r="C8110" t="str">
            <v/>
          </cell>
          <cell r="D8110" t="str">
            <v/>
          </cell>
          <cell r="E8110" t="str">
            <v/>
          </cell>
          <cell r="F8110" t="str">
            <v/>
          </cell>
          <cell r="G8110" t="str">
            <v/>
          </cell>
        </row>
        <row r="8111">
          <cell r="A8111" t="str">
            <v>RH14 9</v>
          </cell>
          <cell r="B8111">
            <v>3929644</v>
          </cell>
          <cell r="C8111" t="str">
            <v/>
          </cell>
          <cell r="D8111">
            <v>1951069.26</v>
          </cell>
          <cell r="E8111">
            <v>5801455.2811401514</v>
          </cell>
          <cell r="F8111" t="str">
            <v/>
          </cell>
          <cell r="G8111" t="str">
            <v/>
          </cell>
        </row>
        <row r="8112">
          <cell r="A8112" t="str">
            <v>RH15 0</v>
          </cell>
          <cell r="B8112" t="str">
            <v/>
          </cell>
          <cell r="C8112" t="str">
            <v/>
          </cell>
          <cell r="D8112">
            <v>319236</v>
          </cell>
          <cell r="E8112" t="str">
            <v/>
          </cell>
          <cell r="F8112" t="str">
            <v/>
          </cell>
          <cell r="G8112" t="str">
            <v/>
          </cell>
        </row>
        <row r="8113">
          <cell r="A8113" t="str">
            <v>RH15 5</v>
          </cell>
          <cell r="B8113" t="str">
            <v/>
          </cell>
          <cell r="C8113" t="str">
            <v/>
          </cell>
          <cell r="D8113" t="str">
            <v/>
          </cell>
          <cell r="E8113" t="str">
            <v/>
          </cell>
          <cell r="F8113" t="str">
            <v/>
          </cell>
          <cell r="G8113" t="str">
            <v/>
          </cell>
        </row>
        <row r="8114">
          <cell r="A8114" t="str">
            <v>RH15 8</v>
          </cell>
          <cell r="B8114" t="str">
            <v/>
          </cell>
          <cell r="C8114" t="str">
            <v/>
          </cell>
          <cell r="D8114">
            <v>423788.55</v>
          </cell>
          <cell r="E8114">
            <v>1808752.3627932998</v>
          </cell>
          <cell r="F8114" t="str">
            <v/>
          </cell>
          <cell r="G8114" t="str">
            <v/>
          </cell>
        </row>
        <row r="8115">
          <cell r="A8115" t="str">
            <v>RH15 9</v>
          </cell>
          <cell r="B8115" t="str">
            <v/>
          </cell>
          <cell r="C8115" t="str">
            <v/>
          </cell>
          <cell r="D8115">
            <v>754530.43</v>
          </cell>
          <cell r="E8115">
            <v>4320376.3924504183</v>
          </cell>
          <cell r="F8115">
            <v>10184037.229999999</v>
          </cell>
          <cell r="G8115" t="str">
            <v/>
          </cell>
        </row>
        <row r="8116">
          <cell r="A8116" t="str">
            <v>RH16 1</v>
          </cell>
          <cell r="B8116">
            <v>1853521</v>
          </cell>
          <cell r="C8116" t="str">
            <v/>
          </cell>
          <cell r="D8116">
            <v>1392745.66</v>
          </cell>
          <cell r="E8116" t="str">
            <v/>
          </cell>
          <cell r="F8116">
            <v>2767087.8800000004</v>
          </cell>
          <cell r="G8116" t="str">
            <v/>
          </cell>
        </row>
        <row r="8117">
          <cell r="A8117" t="str">
            <v>RH16 2</v>
          </cell>
          <cell r="B8117">
            <v>3323878</v>
          </cell>
          <cell r="C8117" t="str">
            <v/>
          </cell>
          <cell r="D8117" t="str">
            <v/>
          </cell>
          <cell r="E8117" t="str">
            <v/>
          </cell>
          <cell r="F8117">
            <v>784391.42999999993</v>
          </cell>
          <cell r="G8117" t="str">
            <v/>
          </cell>
        </row>
        <row r="8118">
          <cell r="A8118" t="str">
            <v>RH16 3</v>
          </cell>
          <cell r="B8118" t="str">
            <v/>
          </cell>
          <cell r="C8118" t="str">
            <v/>
          </cell>
          <cell r="D8118">
            <v>967123.65</v>
          </cell>
          <cell r="E8118" t="str">
            <v/>
          </cell>
          <cell r="F8118" t="str">
            <v/>
          </cell>
          <cell r="G8118" t="str">
            <v/>
          </cell>
        </row>
        <row r="8119">
          <cell r="A8119" t="str">
            <v>RH16 4</v>
          </cell>
          <cell r="B8119" t="str">
            <v/>
          </cell>
          <cell r="C8119" t="str">
            <v/>
          </cell>
          <cell r="D8119" t="str">
            <v/>
          </cell>
          <cell r="E8119">
            <v>3511398.0440135458</v>
          </cell>
          <cell r="F8119">
            <v>4815423</v>
          </cell>
          <cell r="G8119" t="str">
            <v/>
          </cell>
        </row>
        <row r="8120">
          <cell r="A8120" t="str">
            <v>RH16 9</v>
          </cell>
          <cell r="B8120" t="str">
            <v/>
          </cell>
          <cell r="C8120" t="str">
            <v/>
          </cell>
          <cell r="D8120" t="str">
            <v/>
          </cell>
          <cell r="E8120" t="str">
            <v/>
          </cell>
          <cell r="F8120" t="str">
            <v/>
          </cell>
          <cell r="G8120" t="str">
            <v/>
          </cell>
        </row>
        <row r="8121">
          <cell r="A8121" t="str">
            <v>RH17 5</v>
          </cell>
          <cell r="B8121">
            <v>3023127</v>
          </cell>
          <cell r="C8121" t="str">
            <v/>
          </cell>
          <cell r="D8121" t="str">
            <v/>
          </cell>
          <cell r="E8121">
            <v>6570583.5290534589</v>
          </cell>
          <cell r="F8121">
            <v>3313703.5199999996</v>
          </cell>
          <cell r="G8121" t="str">
            <v/>
          </cell>
        </row>
        <row r="8122">
          <cell r="A8122" t="str">
            <v>RH17 6</v>
          </cell>
          <cell r="B8122" t="str">
            <v/>
          </cell>
          <cell r="C8122" t="str">
            <v/>
          </cell>
          <cell r="D8122">
            <v>761861.4</v>
          </cell>
          <cell r="E8122" t="str">
            <v/>
          </cell>
          <cell r="F8122">
            <v>4249077.66</v>
          </cell>
          <cell r="G8122" t="str">
            <v/>
          </cell>
        </row>
        <row r="8123">
          <cell r="A8123" t="str">
            <v>RH17 7</v>
          </cell>
          <cell r="B8123" t="str">
            <v/>
          </cell>
          <cell r="C8123" t="str">
            <v/>
          </cell>
          <cell r="D8123" t="str">
            <v/>
          </cell>
          <cell r="E8123" t="str">
            <v/>
          </cell>
          <cell r="F8123">
            <v>456583.61</v>
          </cell>
          <cell r="G8123" t="str">
            <v/>
          </cell>
        </row>
        <row r="8124">
          <cell r="A8124" t="str">
            <v>RH18 5</v>
          </cell>
          <cell r="B8124" t="str">
            <v/>
          </cell>
          <cell r="C8124" t="str">
            <v/>
          </cell>
          <cell r="D8124" t="str">
            <v/>
          </cell>
          <cell r="E8124" t="str">
            <v/>
          </cell>
          <cell r="F8124">
            <v>1022615.5100000001</v>
          </cell>
          <cell r="G8124" t="str">
            <v/>
          </cell>
        </row>
        <row r="8125">
          <cell r="A8125" t="str">
            <v>RH19 1</v>
          </cell>
          <cell r="B8125">
            <v>780138</v>
          </cell>
          <cell r="C8125" t="str">
            <v/>
          </cell>
          <cell r="D8125">
            <v>610364.72</v>
          </cell>
          <cell r="E8125" t="str">
            <v/>
          </cell>
          <cell r="F8125">
            <v>3488842.7199999997</v>
          </cell>
          <cell r="G8125" t="str">
            <v/>
          </cell>
        </row>
        <row r="8126">
          <cell r="A8126" t="str">
            <v>RH19 2</v>
          </cell>
          <cell r="B8126" t="str">
            <v/>
          </cell>
          <cell r="C8126" t="str">
            <v/>
          </cell>
          <cell r="D8126">
            <v>172314.23</v>
          </cell>
          <cell r="E8126" t="str">
            <v/>
          </cell>
          <cell r="F8126" t="str">
            <v/>
          </cell>
          <cell r="G8126" t="str">
            <v/>
          </cell>
        </row>
        <row r="8127">
          <cell r="A8127" t="str">
            <v>RH19 3</v>
          </cell>
          <cell r="B8127">
            <v>1882315</v>
          </cell>
          <cell r="C8127" t="str">
            <v/>
          </cell>
          <cell r="D8127" t="str">
            <v/>
          </cell>
          <cell r="E8127">
            <v>3008488.2636607867</v>
          </cell>
          <cell r="F8127">
            <v>6670026.3200000003</v>
          </cell>
          <cell r="G8127" t="str">
            <v/>
          </cell>
        </row>
        <row r="8128">
          <cell r="A8128" t="str">
            <v>RH19 4</v>
          </cell>
          <cell r="B8128" t="str">
            <v/>
          </cell>
          <cell r="C8128" t="str">
            <v/>
          </cell>
          <cell r="D8128" t="str">
            <v/>
          </cell>
          <cell r="E8128">
            <v>9507641.7793774288</v>
          </cell>
          <cell r="F8128">
            <v>3182531.7899999996</v>
          </cell>
          <cell r="G8128" t="str">
            <v/>
          </cell>
        </row>
        <row r="8129">
          <cell r="A8129" t="str">
            <v>RH19 9</v>
          </cell>
          <cell r="B8129" t="str">
            <v/>
          </cell>
          <cell r="C8129" t="str">
            <v/>
          </cell>
          <cell r="D8129" t="str">
            <v/>
          </cell>
          <cell r="E8129" t="str">
            <v/>
          </cell>
          <cell r="F8129" t="str">
            <v/>
          </cell>
          <cell r="G8129" t="str">
            <v/>
          </cell>
        </row>
        <row r="8130">
          <cell r="A8130" t="str">
            <v>RH2 0</v>
          </cell>
          <cell r="B8130" t="str">
            <v/>
          </cell>
          <cell r="C8130" t="str">
            <v/>
          </cell>
          <cell r="D8130">
            <v>139510.20000000001</v>
          </cell>
          <cell r="E8130" t="str">
            <v/>
          </cell>
          <cell r="F8130">
            <v>2798327.11</v>
          </cell>
          <cell r="G8130" t="str">
            <v/>
          </cell>
        </row>
        <row r="8131">
          <cell r="A8131" t="str">
            <v>RH2 2</v>
          </cell>
          <cell r="B8131" t="str">
            <v/>
          </cell>
          <cell r="C8131" t="str">
            <v/>
          </cell>
          <cell r="D8131" t="str">
            <v/>
          </cell>
          <cell r="E8131" t="str">
            <v/>
          </cell>
          <cell r="F8131" t="str">
            <v/>
          </cell>
          <cell r="G8131" t="str">
            <v/>
          </cell>
        </row>
        <row r="8132">
          <cell r="A8132" t="str">
            <v>RH2 7</v>
          </cell>
          <cell r="B8132" t="str">
            <v/>
          </cell>
          <cell r="C8132" t="str">
            <v/>
          </cell>
          <cell r="D8132" t="str">
            <v/>
          </cell>
          <cell r="E8132" t="str">
            <v/>
          </cell>
          <cell r="F8132">
            <v>1011744.68</v>
          </cell>
          <cell r="G8132" t="str">
            <v/>
          </cell>
        </row>
        <row r="8133">
          <cell r="A8133" t="str">
            <v>RH2 8</v>
          </cell>
          <cell r="B8133" t="str">
            <v/>
          </cell>
          <cell r="C8133" t="str">
            <v/>
          </cell>
          <cell r="D8133" t="str">
            <v/>
          </cell>
          <cell r="E8133">
            <v>671315.15379345906</v>
          </cell>
          <cell r="F8133" t="str">
            <v/>
          </cell>
          <cell r="G8133" t="str">
            <v/>
          </cell>
        </row>
        <row r="8134">
          <cell r="A8134" t="str">
            <v>RH2 9</v>
          </cell>
          <cell r="B8134" t="str">
            <v/>
          </cell>
          <cell r="C8134" t="str">
            <v/>
          </cell>
          <cell r="D8134" t="str">
            <v/>
          </cell>
          <cell r="E8134">
            <v>2336476.640210703</v>
          </cell>
          <cell r="F8134">
            <v>7391571.3599999985</v>
          </cell>
          <cell r="G8134" t="str">
            <v/>
          </cell>
        </row>
        <row r="8135">
          <cell r="A8135" t="str">
            <v>RH20 1</v>
          </cell>
          <cell r="B8135">
            <v>4632252</v>
          </cell>
          <cell r="C8135" t="str">
            <v/>
          </cell>
          <cell r="D8135">
            <v>409107.46</v>
          </cell>
          <cell r="E8135">
            <v>4018821.9750322737</v>
          </cell>
          <cell r="F8135">
            <v>5936827.2199999997</v>
          </cell>
          <cell r="G8135" t="str">
            <v/>
          </cell>
        </row>
        <row r="8136">
          <cell r="A8136" t="str">
            <v>RH20 2</v>
          </cell>
          <cell r="B8136">
            <v>2052743</v>
          </cell>
          <cell r="C8136" t="str">
            <v/>
          </cell>
          <cell r="D8136" t="str">
            <v/>
          </cell>
          <cell r="E8136">
            <v>4295844.1271774825</v>
          </cell>
          <cell r="F8136">
            <v>3204649.0999999992</v>
          </cell>
          <cell r="G8136" t="str">
            <v/>
          </cell>
        </row>
        <row r="8137">
          <cell r="A8137" t="str">
            <v>RH20 3</v>
          </cell>
          <cell r="B8137" t="str">
            <v/>
          </cell>
          <cell r="C8137" t="str">
            <v/>
          </cell>
          <cell r="D8137">
            <v>759459.73</v>
          </cell>
          <cell r="E8137" t="str">
            <v/>
          </cell>
          <cell r="F8137">
            <v>2570442.6700000004</v>
          </cell>
          <cell r="G8137" t="str">
            <v/>
          </cell>
        </row>
        <row r="8138">
          <cell r="A8138" t="str">
            <v>RH20 4</v>
          </cell>
          <cell r="B8138" t="str">
            <v/>
          </cell>
          <cell r="C8138" t="str">
            <v/>
          </cell>
          <cell r="D8138">
            <v>622455.89</v>
          </cell>
          <cell r="E8138" t="str">
            <v/>
          </cell>
          <cell r="F8138" t="str">
            <v/>
          </cell>
          <cell r="G8138" t="str">
            <v/>
          </cell>
        </row>
        <row r="8139">
          <cell r="A8139" t="str">
            <v>RH20 6</v>
          </cell>
          <cell r="B8139" t="str">
            <v/>
          </cell>
          <cell r="C8139" t="str">
            <v/>
          </cell>
          <cell r="D8139" t="str">
            <v/>
          </cell>
          <cell r="E8139" t="str">
            <v/>
          </cell>
          <cell r="F8139" t="str">
            <v/>
          </cell>
          <cell r="G8139" t="str">
            <v/>
          </cell>
        </row>
        <row r="8140">
          <cell r="A8140" t="str">
            <v>RH20 9</v>
          </cell>
          <cell r="B8140" t="str">
            <v/>
          </cell>
          <cell r="C8140" t="str">
            <v/>
          </cell>
          <cell r="D8140" t="str">
            <v/>
          </cell>
          <cell r="E8140" t="str">
            <v/>
          </cell>
          <cell r="F8140" t="str">
            <v/>
          </cell>
          <cell r="G8140" t="str">
            <v/>
          </cell>
        </row>
        <row r="8141">
          <cell r="A8141" t="str">
            <v>RH3 7</v>
          </cell>
          <cell r="B8141" t="str">
            <v/>
          </cell>
          <cell r="C8141" t="str">
            <v/>
          </cell>
          <cell r="D8141" t="str">
            <v/>
          </cell>
          <cell r="E8141">
            <v>3358146.2406985615</v>
          </cell>
          <cell r="F8141">
            <v>1366847.7200000004</v>
          </cell>
          <cell r="G8141" t="str">
            <v/>
          </cell>
        </row>
        <row r="8142">
          <cell r="A8142" t="str">
            <v>RH4 1</v>
          </cell>
          <cell r="B8142" t="str">
            <v/>
          </cell>
          <cell r="C8142" t="str">
            <v/>
          </cell>
          <cell r="D8142">
            <v>1229493.95</v>
          </cell>
          <cell r="E8142">
            <v>6958201.3452532468</v>
          </cell>
          <cell r="F8142">
            <v>2042915.0900000003</v>
          </cell>
          <cell r="G8142" t="str">
            <v/>
          </cell>
        </row>
        <row r="8143">
          <cell r="A8143" t="str">
            <v>RH4 2</v>
          </cell>
          <cell r="B8143" t="str">
            <v/>
          </cell>
          <cell r="C8143" t="str">
            <v/>
          </cell>
          <cell r="D8143" t="str">
            <v/>
          </cell>
          <cell r="E8143" t="str">
            <v/>
          </cell>
          <cell r="F8143">
            <v>2234734.2500000005</v>
          </cell>
          <cell r="G8143" t="str">
            <v/>
          </cell>
        </row>
        <row r="8144">
          <cell r="A8144" t="str">
            <v>RH4 3</v>
          </cell>
          <cell r="B8144">
            <v>1239414</v>
          </cell>
          <cell r="C8144" t="str">
            <v/>
          </cell>
          <cell r="D8144">
            <v>189502.98</v>
          </cell>
          <cell r="E8144">
            <v>2325028.1478756261</v>
          </cell>
          <cell r="F8144">
            <v>1170912.0899999996</v>
          </cell>
          <cell r="G8144" t="str">
            <v/>
          </cell>
        </row>
        <row r="8145">
          <cell r="A8145" t="str">
            <v>RH4 9</v>
          </cell>
          <cell r="B8145" t="str">
            <v/>
          </cell>
          <cell r="C8145" t="str">
            <v/>
          </cell>
          <cell r="D8145" t="str">
            <v/>
          </cell>
          <cell r="E8145" t="str">
            <v/>
          </cell>
          <cell r="F8145" t="str">
            <v/>
          </cell>
          <cell r="G8145" t="str">
            <v/>
          </cell>
        </row>
        <row r="8146">
          <cell r="A8146" t="str">
            <v>RH5 4</v>
          </cell>
          <cell r="B8146" t="str">
            <v/>
          </cell>
          <cell r="C8146" t="str">
            <v/>
          </cell>
          <cell r="D8146" t="str">
            <v/>
          </cell>
          <cell r="E8146">
            <v>1308108.3094814024</v>
          </cell>
          <cell r="F8146" t="str">
            <v/>
          </cell>
          <cell r="G8146" t="str">
            <v/>
          </cell>
        </row>
        <row r="8147">
          <cell r="A8147" t="str">
            <v>RH5 5</v>
          </cell>
          <cell r="B8147">
            <v>1877647</v>
          </cell>
          <cell r="C8147" t="str">
            <v/>
          </cell>
          <cell r="D8147" t="str">
            <v/>
          </cell>
          <cell r="E8147">
            <v>5234177.6833232809</v>
          </cell>
          <cell r="F8147">
            <v>3437419.34</v>
          </cell>
          <cell r="G8147" t="str">
            <v/>
          </cell>
        </row>
        <row r="8148">
          <cell r="A8148" t="str">
            <v>RH5 6</v>
          </cell>
          <cell r="B8148" t="str">
            <v/>
          </cell>
          <cell r="C8148" t="str">
            <v/>
          </cell>
          <cell r="D8148" t="str">
            <v/>
          </cell>
          <cell r="E8148" t="str">
            <v/>
          </cell>
          <cell r="F8148" t="str">
            <v/>
          </cell>
          <cell r="G8148" t="str">
            <v/>
          </cell>
        </row>
        <row r="8149">
          <cell r="A8149" t="str">
            <v>RH6 0</v>
          </cell>
          <cell r="B8149">
            <v>6143704</v>
          </cell>
          <cell r="C8149" t="str">
            <v/>
          </cell>
          <cell r="D8149" t="str">
            <v/>
          </cell>
          <cell r="E8149" t="str">
            <v/>
          </cell>
          <cell r="F8149" t="str">
            <v/>
          </cell>
          <cell r="G8149" t="str">
            <v/>
          </cell>
        </row>
        <row r="8150">
          <cell r="A8150" t="str">
            <v>RH6 6</v>
          </cell>
          <cell r="B8150" t="str">
            <v/>
          </cell>
          <cell r="C8150" t="str">
            <v/>
          </cell>
          <cell r="D8150" t="str">
            <v/>
          </cell>
          <cell r="E8150" t="str">
            <v/>
          </cell>
          <cell r="F8150" t="str">
            <v/>
          </cell>
          <cell r="G8150" t="str">
            <v/>
          </cell>
        </row>
        <row r="8151">
          <cell r="A8151" t="str">
            <v>RH6 7</v>
          </cell>
          <cell r="B8151" t="str">
            <v/>
          </cell>
          <cell r="C8151" t="str">
            <v/>
          </cell>
          <cell r="D8151" t="str">
            <v/>
          </cell>
          <cell r="E8151">
            <v>1843373.4522788078</v>
          </cell>
          <cell r="F8151">
            <v>3711134.2000000011</v>
          </cell>
          <cell r="G8151" t="str">
            <v/>
          </cell>
        </row>
        <row r="8152">
          <cell r="A8152" t="str">
            <v>RH6 8</v>
          </cell>
          <cell r="B8152" t="str">
            <v/>
          </cell>
          <cell r="C8152" t="str">
            <v/>
          </cell>
          <cell r="D8152" t="str">
            <v/>
          </cell>
          <cell r="E8152" t="str">
            <v/>
          </cell>
          <cell r="F8152" t="str">
            <v/>
          </cell>
          <cell r="G8152" t="str">
            <v/>
          </cell>
        </row>
        <row r="8153">
          <cell r="A8153" t="str">
            <v>RH6 9</v>
          </cell>
          <cell r="B8153">
            <v>3545301</v>
          </cell>
          <cell r="C8153" t="str">
            <v/>
          </cell>
          <cell r="D8153">
            <v>1058431.51</v>
          </cell>
          <cell r="E8153">
            <v>4151007.20595825</v>
          </cell>
          <cell r="F8153">
            <v>4859293.88</v>
          </cell>
          <cell r="G8153" t="str">
            <v/>
          </cell>
        </row>
        <row r="8154">
          <cell r="A8154" t="str">
            <v>RH7 6</v>
          </cell>
          <cell r="B8154">
            <v>8393253</v>
          </cell>
          <cell r="C8154" t="str">
            <v/>
          </cell>
          <cell r="D8154" t="str">
            <v/>
          </cell>
          <cell r="E8154">
            <v>2232902.4802152151</v>
          </cell>
          <cell r="F8154" t="str">
            <v/>
          </cell>
          <cell r="G8154" t="str">
            <v/>
          </cell>
        </row>
        <row r="8155">
          <cell r="A8155" t="str">
            <v>RH7 9</v>
          </cell>
          <cell r="B8155" t="str">
            <v/>
          </cell>
          <cell r="C8155" t="str">
            <v/>
          </cell>
          <cell r="D8155" t="str">
            <v/>
          </cell>
          <cell r="E8155" t="str">
            <v/>
          </cell>
          <cell r="F8155" t="str">
            <v/>
          </cell>
          <cell r="G8155" t="str">
            <v/>
          </cell>
        </row>
        <row r="8156">
          <cell r="A8156" t="str">
            <v>RH77 1</v>
          </cell>
          <cell r="B8156" t="str">
            <v/>
          </cell>
          <cell r="C8156" t="str">
            <v/>
          </cell>
          <cell r="D8156" t="str">
            <v/>
          </cell>
          <cell r="E8156" t="str">
            <v/>
          </cell>
          <cell r="F8156" t="str">
            <v/>
          </cell>
          <cell r="G8156" t="str">
            <v/>
          </cell>
        </row>
        <row r="8157">
          <cell r="A8157" t="str">
            <v>RH8 0</v>
          </cell>
          <cell r="B8157">
            <v>3794070</v>
          </cell>
          <cell r="C8157" t="str">
            <v/>
          </cell>
          <cell r="D8157">
            <v>947617.89</v>
          </cell>
          <cell r="E8157" t="str">
            <v/>
          </cell>
          <cell r="F8157">
            <v>4823440.629999999</v>
          </cell>
          <cell r="G8157" t="str">
            <v/>
          </cell>
        </row>
        <row r="8158">
          <cell r="A8158" t="str">
            <v>RH8 8</v>
          </cell>
          <cell r="B8158" t="str">
            <v/>
          </cell>
          <cell r="C8158" t="str">
            <v/>
          </cell>
          <cell r="D8158" t="str">
            <v/>
          </cell>
          <cell r="E8158" t="str">
            <v/>
          </cell>
          <cell r="F8158" t="str">
            <v/>
          </cell>
          <cell r="G8158" t="str">
            <v/>
          </cell>
        </row>
        <row r="8159">
          <cell r="A8159" t="str">
            <v>RH8 9</v>
          </cell>
          <cell r="B8159" t="str">
            <v/>
          </cell>
          <cell r="C8159" t="str">
            <v/>
          </cell>
          <cell r="D8159" t="str">
            <v/>
          </cell>
          <cell r="E8159">
            <v>1293072.3871042102</v>
          </cell>
          <cell r="F8159">
            <v>1360045.4500000002</v>
          </cell>
          <cell r="G8159" t="str">
            <v/>
          </cell>
        </row>
        <row r="8160">
          <cell r="A8160" t="str">
            <v>RH9 8</v>
          </cell>
          <cell r="B8160">
            <v>1644119</v>
          </cell>
          <cell r="C8160" t="str">
            <v/>
          </cell>
          <cell r="D8160" t="str">
            <v/>
          </cell>
          <cell r="E8160">
            <v>2771331.0364614115</v>
          </cell>
          <cell r="F8160" t="str">
            <v/>
          </cell>
          <cell r="G8160" t="str">
            <v/>
          </cell>
        </row>
        <row r="8161">
          <cell r="A8161" t="str">
            <v>RM Other</v>
          </cell>
          <cell r="B8161">
            <v>53719854</v>
          </cell>
          <cell r="C8161">
            <v>8389361.0299999993</v>
          </cell>
          <cell r="D8161">
            <v>24991002.619999997</v>
          </cell>
          <cell r="E8161">
            <v>60954495.825275414</v>
          </cell>
          <cell r="F8161">
            <v>70813704.75</v>
          </cell>
          <cell r="G8161">
            <v>22793711.899999995</v>
          </cell>
        </row>
        <row r="8162">
          <cell r="A8162" t="str">
            <v>RM total</v>
          </cell>
          <cell r="B8162">
            <v>112822516</v>
          </cell>
          <cell r="C8162">
            <v>8389361.0299999993</v>
          </cell>
          <cell r="D8162">
            <v>30427954.369999997</v>
          </cell>
          <cell r="E8162">
            <v>87744589.326153845</v>
          </cell>
          <cell r="F8162">
            <v>159855310.10999995</v>
          </cell>
          <cell r="G8162">
            <v>34109024.499999993</v>
          </cell>
        </row>
        <row r="8163">
          <cell r="A8163" t="str">
            <v>RM1 1</v>
          </cell>
          <cell r="B8163">
            <v>1330226</v>
          </cell>
          <cell r="C8163" t="str">
            <v/>
          </cell>
          <cell r="D8163" t="str">
            <v/>
          </cell>
          <cell r="E8163">
            <v>538101.61374183383</v>
          </cell>
          <cell r="F8163" t="str">
            <v/>
          </cell>
          <cell r="G8163" t="str">
            <v/>
          </cell>
        </row>
        <row r="8164">
          <cell r="A8164" t="str">
            <v>RM1 2</v>
          </cell>
          <cell r="B8164">
            <v>1148535</v>
          </cell>
          <cell r="C8164" t="str">
            <v/>
          </cell>
          <cell r="D8164" t="str">
            <v/>
          </cell>
          <cell r="E8164" t="str">
            <v/>
          </cell>
          <cell r="F8164">
            <v>4163198.2900000005</v>
          </cell>
          <cell r="G8164" t="str">
            <v/>
          </cell>
        </row>
        <row r="8165">
          <cell r="A8165" t="str">
            <v>RM1 3</v>
          </cell>
          <cell r="B8165">
            <v>1315550</v>
          </cell>
          <cell r="C8165" t="str">
            <v/>
          </cell>
          <cell r="D8165" t="str">
            <v/>
          </cell>
          <cell r="E8165" t="str">
            <v/>
          </cell>
          <cell r="F8165">
            <v>2723649.0599999996</v>
          </cell>
          <cell r="G8165" t="str">
            <v/>
          </cell>
        </row>
        <row r="8166">
          <cell r="A8166" t="str">
            <v>RM1 4</v>
          </cell>
          <cell r="B8166">
            <v>251161</v>
          </cell>
          <cell r="C8166" t="str">
            <v/>
          </cell>
          <cell r="D8166">
            <v>90592.56</v>
          </cell>
          <cell r="E8166" t="str">
            <v/>
          </cell>
          <cell r="F8166">
            <v>2489122.4300000002</v>
          </cell>
          <cell r="G8166" t="str">
            <v/>
          </cell>
        </row>
        <row r="8167">
          <cell r="A8167" t="str">
            <v>RM10 7</v>
          </cell>
          <cell r="B8167" t="str">
            <v/>
          </cell>
          <cell r="C8167" t="str">
            <v/>
          </cell>
          <cell r="D8167" t="str">
            <v/>
          </cell>
          <cell r="E8167" t="str">
            <v/>
          </cell>
          <cell r="F8167">
            <v>602918.53000000014</v>
          </cell>
          <cell r="G8167" t="str">
            <v/>
          </cell>
        </row>
        <row r="8168">
          <cell r="A8168" t="str">
            <v>RM10 8</v>
          </cell>
          <cell r="B8168" t="str">
            <v/>
          </cell>
          <cell r="C8168" t="str">
            <v/>
          </cell>
          <cell r="D8168" t="str">
            <v/>
          </cell>
          <cell r="E8168" t="str">
            <v/>
          </cell>
          <cell r="F8168" t="str">
            <v/>
          </cell>
          <cell r="G8168" t="str">
            <v/>
          </cell>
        </row>
        <row r="8169">
          <cell r="A8169" t="str">
            <v>RM10 9</v>
          </cell>
          <cell r="B8169" t="str">
            <v/>
          </cell>
          <cell r="C8169" t="str">
            <v/>
          </cell>
          <cell r="D8169">
            <v>116341.19</v>
          </cell>
          <cell r="E8169" t="str">
            <v/>
          </cell>
          <cell r="F8169" t="str">
            <v/>
          </cell>
          <cell r="G8169" t="str">
            <v/>
          </cell>
        </row>
        <row r="8170">
          <cell r="A8170" t="str">
            <v>RM11 1</v>
          </cell>
          <cell r="B8170">
            <v>755268</v>
          </cell>
          <cell r="C8170" t="str">
            <v/>
          </cell>
          <cell r="D8170">
            <v>313735.74</v>
          </cell>
          <cell r="E8170" t="str">
            <v/>
          </cell>
          <cell r="F8170">
            <v>1380357.4299999995</v>
          </cell>
          <cell r="G8170" t="str">
            <v/>
          </cell>
        </row>
        <row r="8171">
          <cell r="A8171" t="str">
            <v>RM11 2</v>
          </cell>
          <cell r="B8171">
            <v>4866371</v>
          </cell>
          <cell r="C8171" t="str">
            <v/>
          </cell>
          <cell r="D8171">
            <v>960498.42</v>
          </cell>
          <cell r="E8171" t="str">
            <v/>
          </cell>
          <cell r="F8171">
            <v>5091813.29</v>
          </cell>
          <cell r="G8171" t="str">
            <v/>
          </cell>
        </row>
        <row r="8172">
          <cell r="A8172" t="str">
            <v>RM11 3</v>
          </cell>
          <cell r="B8172">
            <v>14775521</v>
          </cell>
          <cell r="C8172" t="str">
            <v/>
          </cell>
          <cell r="D8172">
            <v>1245515.6499999999</v>
          </cell>
          <cell r="E8172" t="str">
            <v/>
          </cell>
          <cell r="F8172">
            <v>8970716.3899999987</v>
          </cell>
          <cell r="G8172">
            <v>10593837.879999999</v>
          </cell>
        </row>
        <row r="8173">
          <cell r="A8173" t="str">
            <v>RM12 4</v>
          </cell>
          <cell r="B8173">
            <v>1860789</v>
          </cell>
          <cell r="C8173" t="str">
            <v/>
          </cell>
          <cell r="D8173" t="str">
            <v/>
          </cell>
          <cell r="E8173">
            <v>1052164.5142045773</v>
          </cell>
          <cell r="F8173">
            <v>2010199.7999999998</v>
          </cell>
          <cell r="G8173" t="str">
            <v/>
          </cell>
        </row>
        <row r="8174">
          <cell r="A8174" t="str">
            <v>RM12 5</v>
          </cell>
          <cell r="B8174">
            <v>77443</v>
          </cell>
          <cell r="C8174" t="str">
            <v/>
          </cell>
          <cell r="D8174" t="str">
            <v/>
          </cell>
          <cell r="E8174" t="str">
            <v/>
          </cell>
          <cell r="F8174">
            <v>610915.39999999991</v>
          </cell>
          <cell r="G8174" t="str">
            <v/>
          </cell>
        </row>
        <row r="8175">
          <cell r="A8175" t="str">
            <v>RM12 6</v>
          </cell>
          <cell r="B8175">
            <v>654924</v>
          </cell>
          <cell r="C8175" t="str">
            <v/>
          </cell>
          <cell r="D8175" t="str">
            <v/>
          </cell>
          <cell r="E8175">
            <v>1693258.6049929787</v>
          </cell>
          <cell r="F8175">
            <v>944094.9</v>
          </cell>
          <cell r="G8175" t="str">
            <v/>
          </cell>
        </row>
        <row r="8176">
          <cell r="A8176" t="str">
            <v>RM12 9</v>
          </cell>
          <cell r="B8176" t="str">
            <v/>
          </cell>
          <cell r="C8176" t="str">
            <v/>
          </cell>
          <cell r="D8176" t="str">
            <v/>
          </cell>
          <cell r="E8176" t="str">
            <v/>
          </cell>
          <cell r="F8176" t="str">
            <v/>
          </cell>
          <cell r="G8176" t="str">
            <v/>
          </cell>
        </row>
        <row r="8177">
          <cell r="A8177" t="str">
            <v>RM13 0</v>
          </cell>
          <cell r="B8177" t="str">
            <v/>
          </cell>
          <cell r="C8177" t="str">
            <v/>
          </cell>
          <cell r="D8177" t="str">
            <v/>
          </cell>
          <cell r="E8177" t="str">
            <v/>
          </cell>
          <cell r="F8177" t="str">
            <v/>
          </cell>
          <cell r="G8177" t="str">
            <v/>
          </cell>
        </row>
        <row r="8178">
          <cell r="A8178" t="str">
            <v>RM13 7</v>
          </cell>
          <cell r="B8178">
            <v>65960</v>
          </cell>
          <cell r="C8178" t="str">
            <v/>
          </cell>
          <cell r="D8178">
            <v>74951.92</v>
          </cell>
          <cell r="E8178" t="str">
            <v/>
          </cell>
          <cell r="F8178">
            <v>845722.22</v>
          </cell>
          <cell r="G8178" t="str">
            <v/>
          </cell>
        </row>
        <row r="8179">
          <cell r="A8179" t="str">
            <v>RM13 8</v>
          </cell>
          <cell r="B8179" t="str">
            <v/>
          </cell>
          <cell r="C8179" t="str">
            <v/>
          </cell>
          <cell r="D8179" t="str">
            <v/>
          </cell>
          <cell r="E8179" t="str">
            <v/>
          </cell>
          <cell r="F8179" t="str">
            <v/>
          </cell>
          <cell r="G8179" t="str">
            <v/>
          </cell>
        </row>
        <row r="8180">
          <cell r="A8180" t="str">
            <v>RM13 9</v>
          </cell>
          <cell r="B8180">
            <v>3629432</v>
          </cell>
          <cell r="C8180" t="str">
            <v/>
          </cell>
          <cell r="D8180" t="str">
            <v/>
          </cell>
          <cell r="E8180">
            <v>1174078.3288947507</v>
          </cell>
          <cell r="F8180">
            <v>7600160.7799999993</v>
          </cell>
          <cell r="G8180" t="str">
            <v/>
          </cell>
        </row>
        <row r="8181">
          <cell r="A8181" t="str">
            <v>RM14 1</v>
          </cell>
          <cell r="B8181" t="str">
            <v/>
          </cell>
          <cell r="C8181" t="str">
            <v/>
          </cell>
          <cell r="D8181" t="str">
            <v/>
          </cell>
          <cell r="E8181" t="str">
            <v/>
          </cell>
          <cell r="F8181">
            <v>8602463.0899999999</v>
          </cell>
          <cell r="G8181" t="str">
            <v/>
          </cell>
        </row>
        <row r="8182">
          <cell r="A8182" t="str">
            <v>RM14 2</v>
          </cell>
          <cell r="B8182" t="str">
            <v/>
          </cell>
          <cell r="C8182" t="str">
            <v/>
          </cell>
          <cell r="D8182">
            <v>115189.37</v>
          </cell>
          <cell r="E8182" t="str">
            <v/>
          </cell>
          <cell r="F8182">
            <v>3578159.62</v>
          </cell>
          <cell r="G8182" t="str">
            <v/>
          </cell>
        </row>
        <row r="8183">
          <cell r="A8183" t="str">
            <v>RM14 3</v>
          </cell>
          <cell r="B8183">
            <v>3687574</v>
          </cell>
          <cell r="C8183" t="str">
            <v/>
          </cell>
          <cell r="D8183">
            <v>715593.32</v>
          </cell>
          <cell r="E8183">
            <v>4353138.7779313717</v>
          </cell>
          <cell r="F8183" t="str">
            <v/>
          </cell>
          <cell r="G8183" t="str">
            <v/>
          </cell>
        </row>
        <row r="8184">
          <cell r="A8184" t="str">
            <v>RM14 9</v>
          </cell>
          <cell r="B8184" t="str">
            <v/>
          </cell>
          <cell r="C8184" t="str">
            <v/>
          </cell>
          <cell r="D8184" t="str">
            <v/>
          </cell>
          <cell r="E8184" t="str">
            <v/>
          </cell>
          <cell r="F8184" t="str">
            <v/>
          </cell>
          <cell r="G8184" t="str">
            <v/>
          </cell>
        </row>
        <row r="8185">
          <cell r="A8185" t="str">
            <v>RM15 4</v>
          </cell>
          <cell r="B8185">
            <v>3048488</v>
          </cell>
          <cell r="C8185" t="str">
            <v/>
          </cell>
          <cell r="D8185" t="str">
            <v/>
          </cell>
          <cell r="E8185" t="str">
            <v/>
          </cell>
          <cell r="F8185" t="str">
            <v/>
          </cell>
          <cell r="G8185" t="str">
            <v/>
          </cell>
        </row>
        <row r="8186">
          <cell r="A8186" t="str">
            <v>RM15 5</v>
          </cell>
          <cell r="B8186" t="str">
            <v/>
          </cell>
          <cell r="C8186" t="str">
            <v/>
          </cell>
          <cell r="D8186">
            <v>46524.639999999999</v>
          </cell>
          <cell r="E8186" t="str">
            <v/>
          </cell>
          <cell r="F8186" t="str">
            <v/>
          </cell>
          <cell r="G8186" t="str">
            <v/>
          </cell>
        </row>
        <row r="8187">
          <cell r="A8187" t="str">
            <v>RM15 6</v>
          </cell>
          <cell r="B8187" t="str">
            <v/>
          </cell>
          <cell r="C8187" t="str">
            <v/>
          </cell>
          <cell r="D8187" t="str">
            <v/>
          </cell>
          <cell r="E8187" t="str">
            <v/>
          </cell>
          <cell r="F8187" t="str">
            <v/>
          </cell>
          <cell r="G8187" t="str">
            <v/>
          </cell>
        </row>
        <row r="8188">
          <cell r="A8188" t="str">
            <v>RM15 9</v>
          </cell>
          <cell r="B8188" t="str">
            <v/>
          </cell>
          <cell r="C8188" t="str">
            <v/>
          </cell>
          <cell r="D8188" t="str">
            <v/>
          </cell>
          <cell r="E8188" t="str">
            <v/>
          </cell>
          <cell r="F8188" t="str">
            <v/>
          </cell>
          <cell r="G8188" t="str">
            <v/>
          </cell>
        </row>
        <row r="8189">
          <cell r="A8189" t="str">
            <v>RM16 2</v>
          </cell>
          <cell r="B8189" t="str">
            <v/>
          </cell>
          <cell r="C8189" t="str">
            <v/>
          </cell>
          <cell r="D8189" t="str">
            <v/>
          </cell>
          <cell r="E8189" t="str">
            <v/>
          </cell>
          <cell r="F8189">
            <v>1846045.0300000003</v>
          </cell>
          <cell r="G8189" t="str">
            <v/>
          </cell>
        </row>
        <row r="8190">
          <cell r="A8190" t="str">
            <v>RM16 3</v>
          </cell>
          <cell r="B8190">
            <v>3456035</v>
          </cell>
          <cell r="C8190" t="str">
            <v/>
          </cell>
          <cell r="D8190" t="str">
            <v/>
          </cell>
          <cell r="E8190">
            <v>2416807.171586208</v>
          </cell>
          <cell r="F8190" t="str">
            <v/>
          </cell>
          <cell r="G8190" t="str">
            <v/>
          </cell>
        </row>
        <row r="8191">
          <cell r="A8191" t="str">
            <v>RM16 4</v>
          </cell>
          <cell r="B8191" t="str">
            <v/>
          </cell>
          <cell r="C8191" t="str">
            <v/>
          </cell>
          <cell r="D8191" t="str">
            <v/>
          </cell>
          <cell r="E8191" t="str">
            <v/>
          </cell>
          <cell r="F8191" t="str">
            <v/>
          </cell>
          <cell r="G8191" t="str">
            <v/>
          </cell>
        </row>
        <row r="8192">
          <cell r="A8192" t="str">
            <v>RM16 5</v>
          </cell>
          <cell r="B8192" t="str">
            <v/>
          </cell>
          <cell r="C8192" t="str">
            <v/>
          </cell>
          <cell r="D8192" t="str">
            <v/>
          </cell>
          <cell r="E8192" t="str">
            <v/>
          </cell>
          <cell r="F8192" t="str">
            <v/>
          </cell>
          <cell r="G8192" t="str">
            <v/>
          </cell>
        </row>
        <row r="8193">
          <cell r="A8193" t="str">
            <v>RM16 6</v>
          </cell>
          <cell r="B8193">
            <v>948041</v>
          </cell>
          <cell r="C8193" t="str">
            <v/>
          </cell>
          <cell r="D8193">
            <v>367483.17</v>
          </cell>
          <cell r="E8193" t="str">
            <v/>
          </cell>
          <cell r="F8193">
            <v>1688473.5600000003</v>
          </cell>
          <cell r="G8193" t="str">
            <v/>
          </cell>
        </row>
        <row r="8194">
          <cell r="A8194" t="str">
            <v>RM17 5</v>
          </cell>
          <cell r="B8194" t="str">
            <v/>
          </cell>
          <cell r="C8194" t="str">
            <v/>
          </cell>
          <cell r="D8194">
            <v>696347.04</v>
          </cell>
          <cell r="E8194">
            <v>1801141.1735078108</v>
          </cell>
          <cell r="F8194">
            <v>1665288.0099999995</v>
          </cell>
          <cell r="G8194" t="str">
            <v/>
          </cell>
        </row>
        <row r="8195">
          <cell r="A8195" t="str">
            <v>RM17 6</v>
          </cell>
          <cell r="B8195">
            <v>751878</v>
          </cell>
          <cell r="C8195" t="str">
            <v/>
          </cell>
          <cell r="D8195">
            <v>295210.25</v>
          </cell>
          <cell r="E8195" t="str">
            <v/>
          </cell>
          <cell r="F8195" t="str">
            <v/>
          </cell>
          <cell r="G8195" t="str">
            <v/>
          </cell>
        </row>
        <row r="8196">
          <cell r="A8196" t="str">
            <v>RM17 9</v>
          </cell>
          <cell r="B8196" t="str">
            <v/>
          </cell>
          <cell r="C8196" t="str">
            <v/>
          </cell>
          <cell r="D8196" t="str">
            <v/>
          </cell>
          <cell r="E8196" t="str">
            <v/>
          </cell>
          <cell r="F8196" t="str">
            <v/>
          </cell>
          <cell r="G8196" t="str">
            <v/>
          </cell>
        </row>
        <row r="8197">
          <cell r="A8197" t="str">
            <v>RM18 7</v>
          </cell>
          <cell r="B8197" t="str">
            <v/>
          </cell>
          <cell r="C8197" t="str">
            <v/>
          </cell>
          <cell r="D8197" t="str">
            <v/>
          </cell>
          <cell r="E8197" t="str">
            <v/>
          </cell>
          <cell r="F8197" t="str">
            <v/>
          </cell>
          <cell r="G8197" t="str">
            <v/>
          </cell>
        </row>
        <row r="8198">
          <cell r="A8198" t="str">
            <v>RM18 8</v>
          </cell>
          <cell r="B8198" t="str">
            <v/>
          </cell>
          <cell r="C8198" t="str">
            <v/>
          </cell>
          <cell r="D8198" t="str">
            <v/>
          </cell>
          <cell r="E8198" t="str">
            <v/>
          </cell>
          <cell r="F8198" t="str">
            <v/>
          </cell>
          <cell r="G8198" t="str">
            <v/>
          </cell>
        </row>
        <row r="8199">
          <cell r="A8199" t="str">
            <v>RM19 1</v>
          </cell>
          <cell r="B8199" t="str">
            <v/>
          </cell>
          <cell r="C8199" t="str">
            <v/>
          </cell>
          <cell r="D8199" t="str">
            <v/>
          </cell>
          <cell r="E8199" t="str">
            <v/>
          </cell>
          <cell r="F8199">
            <v>783523.64999999991</v>
          </cell>
          <cell r="G8199" t="str">
            <v/>
          </cell>
        </row>
        <row r="8200">
          <cell r="A8200" t="str">
            <v>RM2 5</v>
          </cell>
          <cell r="B8200">
            <v>2590990</v>
          </cell>
          <cell r="C8200" t="str">
            <v/>
          </cell>
          <cell r="D8200" t="str">
            <v/>
          </cell>
          <cell r="E8200">
            <v>2543531.6629441273</v>
          </cell>
          <cell r="F8200">
            <v>1833965.13</v>
          </cell>
          <cell r="G8200" t="str">
            <v/>
          </cell>
        </row>
        <row r="8201">
          <cell r="A8201" t="str">
            <v>RM2 6</v>
          </cell>
          <cell r="B8201" t="str">
            <v/>
          </cell>
          <cell r="C8201" t="str">
            <v/>
          </cell>
          <cell r="D8201" t="str">
            <v/>
          </cell>
          <cell r="E8201">
            <v>4535135.1989510609</v>
          </cell>
          <cell r="F8201">
            <v>5558903.1700000009</v>
          </cell>
          <cell r="G8201" t="str">
            <v/>
          </cell>
        </row>
        <row r="8202">
          <cell r="A8202" t="str">
            <v>RM20 1</v>
          </cell>
          <cell r="B8202" t="str">
            <v/>
          </cell>
          <cell r="C8202" t="str">
            <v/>
          </cell>
          <cell r="D8202" t="str">
            <v/>
          </cell>
          <cell r="E8202" t="str">
            <v/>
          </cell>
          <cell r="F8202" t="str">
            <v/>
          </cell>
          <cell r="G8202" t="str">
            <v/>
          </cell>
        </row>
        <row r="8203">
          <cell r="A8203" t="str">
            <v>RM20 2</v>
          </cell>
          <cell r="B8203" t="str">
            <v/>
          </cell>
          <cell r="C8203" t="str">
            <v/>
          </cell>
          <cell r="D8203" t="str">
            <v/>
          </cell>
          <cell r="E8203" t="str">
            <v/>
          </cell>
          <cell r="F8203" t="str">
            <v/>
          </cell>
          <cell r="G8203" t="str">
            <v/>
          </cell>
        </row>
        <row r="8204">
          <cell r="A8204" t="str">
            <v>RM20 3</v>
          </cell>
          <cell r="B8204" t="str">
            <v/>
          </cell>
          <cell r="C8204" t="str">
            <v/>
          </cell>
          <cell r="D8204" t="str">
            <v/>
          </cell>
          <cell r="E8204" t="str">
            <v/>
          </cell>
          <cell r="F8204">
            <v>2683782.5100000002</v>
          </cell>
          <cell r="G8204" t="str">
            <v/>
          </cell>
        </row>
        <row r="8205">
          <cell r="A8205" t="str">
            <v>RM20 4</v>
          </cell>
          <cell r="B8205" t="str">
            <v/>
          </cell>
          <cell r="C8205" t="str">
            <v/>
          </cell>
          <cell r="D8205" t="str">
            <v/>
          </cell>
          <cell r="E8205" t="str">
            <v/>
          </cell>
          <cell r="F8205" t="str">
            <v/>
          </cell>
          <cell r="G8205" t="str">
            <v/>
          </cell>
        </row>
        <row r="8206">
          <cell r="A8206" t="str">
            <v>RM3 0</v>
          </cell>
          <cell r="B8206">
            <v>105857</v>
          </cell>
          <cell r="C8206" t="str">
            <v/>
          </cell>
          <cell r="D8206" t="str">
            <v/>
          </cell>
          <cell r="E8206">
            <v>2028678.1719994831</v>
          </cell>
          <cell r="F8206" t="str">
            <v/>
          </cell>
          <cell r="G8206" t="str">
            <v/>
          </cell>
        </row>
        <row r="8207">
          <cell r="A8207" t="str">
            <v>RM3 3</v>
          </cell>
          <cell r="B8207" t="str">
            <v/>
          </cell>
          <cell r="C8207" t="str">
            <v/>
          </cell>
          <cell r="D8207" t="str">
            <v/>
          </cell>
          <cell r="E8207" t="str">
            <v/>
          </cell>
          <cell r="F8207" t="str">
            <v/>
          </cell>
          <cell r="G8207" t="str">
            <v/>
          </cell>
        </row>
        <row r="8208">
          <cell r="A8208" t="str">
            <v>RM3 7</v>
          </cell>
          <cell r="B8208" t="str">
            <v/>
          </cell>
          <cell r="C8208" t="str">
            <v/>
          </cell>
          <cell r="D8208">
            <v>42898.720000000001</v>
          </cell>
          <cell r="E8208" t="str">
            <v/>
          </cell>
          <cell r="F8208" t="str">
            <v/>
          </cell>
          <cell r="G8208" t="str">
            <v/>
          </cell>
        </row>
        <row r="8209">
          <cell r="A8209" t="str">
            <v>RM3 8</v>
          </cell>
          <cell r="B8209">
            <v>7260669</v>
          </cell>
          <cell r="C8209" t="str">
            <v/>
          </cell>
          <cell r="D8209" t="str">
            <v/>
          </cell>
          <cell r="E8209" t="str">
            <v/>
          </cell>
          <cell r="F8209">
            <v>1408978.6600000001</v>
          </cell>
          <cell r="G8209" t="str">
            <v/>
          </cell>
        </row>
        <row r="8210">
          <cell r="A8210" t="str">
            <v>RM3 9</v>
          </cell>
          <cell r="B8210" t="str">
            <v/>
          </cell>
          <cell r="C8210" t="str">
            <v/>
          </cell>
          <cell r="D8210" t="str">
            <v/>
          </cell>
          <cell r="E8210" t="str">
            <v/>
          </cell>
          <cell r="F8210">
            <v>312332.90999999997</v>
          </cell>
          <cell r="G8210" t="str">
            <v/>
          </cell>
        </row>
        <row r="8211">
          <cell r="A8211" t="str">
            <v>RM4 1</v>
          </cell>
          <cell r="B8211">
            <v>3622680</v>
          </cell>
          <cell r="C8211" t="str">
            <v/>
          </cell>
          <cell r="D8211" t="str">
            <v/>
          </cell>
          <cell r="E8211" t="str">
            <v/>
          </cell>
          <cell r="F8211">
            <v>4143501.9399999995</v>
          </cell>
          <cell r="G8211" t="str">
            <v/>
          </cell>
        </row>
        <row r="8212">
          <cell r="A8212" t="str">
            <v>RM5 2</v>
          </cell>
          <cell r="B8212" t="str">
            <v/>
          </cell>
          <cell r="C8212" t="str">
            <v/>
          </cell>
          <cell r="D8212">
            <v>78588.33</v>
          </cell>
          <cell r="E8212" t="str">
            <v/>
          </cell>
          <cell r="F8212" t="str">
            <v/>
          </cell>
          <cell r="G8212" t="str">
            <v/>
          </cell>
        </row>
        <row r="8213">
          <cell r="A8213" t="str">
            <v>RM5 3</v>
          </cell>
          <cell r="B8213" t="str">
            <v/>
          </cell>
          <cell r="C8213" t="str">
            <v/>
          </cell>
          <cell r="D8213" t="str">
            <v/>
          </cell>
          <cell r="E8213">
            <v>1020205.4466720843</v>
          </cell>
          <cell r="F8213">
            <v>1845811.6799999995</v>
          </cell>
          <cell r="G8213" t="str">
            <v/>
          </cell>
        </row>
        <row r="8214">
          <cell r="A8214" t="str">
            <v>RM6 4</v>
          </cell>
          <cell r="B8214" t="str">
            <v/>
          </cell>
          <cell r="C8214" t="str">
            <v/>
          </cell>
          <cell r="D8214" t="str">
            <v/>
          </cell>
          <cell r="E8214">
            <v>1937085.8798664266</v>
          </cell>
          <cell r="F8214">
            <v>2016025.8000000005</v>
          </cell>
          <cell r="G8214" t="str">
            <v/>
          </cell>
        </row>
        <row r="8215">
          <cell r="A8215" t="str">
            <v>RM6 5</v>
          </cell>
          <cell r="B8215" t="str">
            <v/>
          </cell>
          <cell r="C8215" t="str">
            <v/>
          </cell>
          <cell r="D8215" t="str">
            <v/>
          </cell>
          <cell r="E8215" t="str">
            <v/>
          </cell>
          <cell r="F8215">
            <v>1139598.0999999999</v>
          </cell>
          <cell r="G8215" t="str">
            <v/>
          </cell>
        </row>
        <row r="8216">
          <cell r="A8216" t="str">
            <v>RM6 6</v>
          </cell>
          <cell r="B8216" t="str">
            <v/>
          </cell>
          <cell r="C8216" t="str">
            <v/>
          </cell>
          <cell r="D8216" t="str">
            <v/>
          </cell>
          <cell r="E8216">
            <v>941991.39621999057</v>
          </cell>
          <cell r="F8216">
            <v>1291971.94</v>
          </cell>
          <cell r="G8216" t="str">
            <v/>
          </cell>
        </row>
        <row r="8217">
          <cell r="A8217" t="str">
            <v>RM7 0</v>
          </cell>
          <cell r="B8217">
            <v>826103</v>
          </cell>
          <cell r="C8217" t="str">
            <v/>
          </cell>
          <cell r="D8217" t="str">
            <v/>
          </cell>
          <cell r="E8217">
            <v>715547.02027989295</v>
          </cell>
          <cell r="F8217">
            <v>8225848.0000000009</v>
          </cell>
          <cell r="G8217" t="str">
            <v/>
          </cell>
        </row>
        <row r="8218">
          <cell r="A8218" t="str">
            <v>RM7 1</v>
          </cell>
          <cell r="B8218" t="str">
            <v/>
          </cell>
          <cell r="C8218" t="str">
            <v/>
          </cell>
          <cell r="D8218" t="str">
            <v/>
          </cell>
          <cell r="E8218" t="str">
            <v/>
          </cell>
          <cell r="F8218" t="str">
            <v/>
          </cell>
          <cell r="G8218" t="str">
            <v/>
          </cell>
        </row>
        <row r="8219">
          <cell r="A8219" t="str">
            <v>RM7 7</v>
          </cell>
          <cell r="B8219">
            <v>1969014</v>
          </cell>
          <cell r="C8219" t="str">
            <v/>
          </cell>
          <cell r="D8219" t="str">
            <v/>
          </cell>
          <cell r="E8219" t="str">
            <v/>
          </cell>
          <cell r="F8219">
            <v>636144.17000000004</v>
          </cell>
          <cell r="G8219" t="str">
            <v/>
          </cell>
        </row>
        <row r="8220">
          <cell r="A8220" t="str">
            <v>RM7 8</v>
          </cell>
          <cell r="B8220" t="str">
            <v/>
          </cell>
          <cell r="C8220" t="str">
            <v/>
          </cell>
          <cell r="D8220" t="str">
            <v/>
          </cell>
          <cell r="E8220" t="str">
            <v/>
          </cell>
          <cell r="F8220" t="str">
            <v/>
          </cell>
          <cell r="G8220" t="str">
            <v/>
          </cell>
        </row>
        <row r="8221">
          <cell r="A8221" t="str">
            <v>RM7 9</v>
          </cell>
          <cell r="B8221" t="str">
            <v/>
          </cell>
          <cell r="C8221" t="str">
            <v/>
          </cell>
          <cell r="D8221" t="str">
            <v/>
          </cell>
          <cell r="E8221" t="str">
            <v/>
          </cell>
          <cell r="F8221" t="str">
            <v/>
          </cell>
          <cell r="G8221" t="str">
            <v/>
          </cell>
        </row>
        <row r="8222">
          <cell r="A8222" t="str">
            <v>RM8 1</v>
          </cell>
          <cell r="B8222" t="str">
            <v/>
          </cell>
          <cell r="C8222" t="str">
            <v/>
          </cell>
          <cell r="D8222" t="str">
            <v/>
          </cell>
          <cell r="E8222" t="str">
            <v/>
          </cell>
          <cell r="F8222" t="str">
            <v/>
          </cell>
          <cell r="G8222" t="str">
            <v/>
          </cell>
        </row>
        <row r="8223">
          <cell r="A8223" t="str">
            <v>RM8 2</v>
          </cell>
          <cell r="B8223" t="str">
            <v/>
          </cell>
          <cell r="C8223" t="str">
            <v/>
          </cell>
          <cell r="D8223">
            <v>106649.99</v>
          </cell>
          <cell r="E8223" t="str">
            <v/>
          </cell>
          <cell r="F8223">
            <v>866687.94999999984</v>
          </cell>
          <cell r="G8223">
            <v>721474.7200000002</v>
          </cell>
        </row>
        <row r="8224">
          <cell r="A8224" t="str">
            <v>RM8 3</v>
          </cell>
          <cell r="B8224" t="str">
            <v/>
          </cell>
          <cell r="C8224" t="str">
            <v/>
          </cell>
          <cell r="D8224">
            <v>33322.97</v>
          </cell>
          <cell r="E8224" t="str">
            <v/>
          </cell>
          <cell r="F8224">
            <v>1481231.9200000002</v>
          </cell>
          <cell r="G8224" t="str">
            <v/>
          </cell>
        </row>
        <row r="8225">
          <cell r="A8225" t="str">
            <v>RM9 4</v>
          </cell>
          <cell r="B8225">
            <v>104153</v>
          </cell>
          <cell r="C8225" t="str">
            <v/>
          </cell>
          <cell r="D8225">
            <v>86084.47</v>
          </cell>
          <cell r="E8225" t="str">
            <v/>
          </cell>
          <cell r="F8225" t="str">
            <v/>
          </cell>
          <cell r="G8225" t="str">
            <v/>
          </cell>
        </row>
        <row r="8226">
          <cell r="A8226" t="str">
            <v>RM9 5</v>
          </cell>
          <cell r="B8226" t="str">
            <v/>
          </cell>
          <cell r="C8226" t="str">
            <v/>
          </cell>
          <cell r="D8226">
            <v>51424</v>
          </cell>
          <cell r="E8226">
            <v>39228.539085826727</v>
          </cell>
          <cell r="F8226" t="str">
            <v/>
          </cell>
          <cell r="G8226" t="str">
            <v/>
          </cell>
        </row>
        <row r="8227">
          <cell r="A8227" t="str">
            <v>RM9 6</v>
          </cell>
          <cell r="B8227" t="str">
            <v/>
          </cell>
          <cell r="C8227" t="str">
            <v/>
          </cell>
          <cell r="D8227" t="str">
            <v/>
          </cell>
          <cell r="E8227" t="str">
            <v/>
          </cell>
          <cell r="F8227" t="str">
            <v/>
          </cell>
          <cell r="G8227" t="str">
            <v/>
          </cell>
        </row>
        <row r="8228">
          <cell r="A8228" t="str">
            <v>RM9 9</v>
          </cell>
          <cell r="B8228" t="str">
            <v/>
          </cell>
          <cell r="C8228" t="str">
            <v/>
          </cell>
          <cell r="D8228" t="str">
            <v/>
          </cell>
          <cell r="E8228" t="str">
            <v/>
          </cell>
          <cell r="F8228" t="str">
            <v/>
          </cell>
          <cell r="G8228" t="str">
            <v/>
          </cell>
        </row>
        <row r="8229">
          <cell r="A8229" t="str">
            <v>S Other</v>
          </cell>
          <cell r="B8229">
            <v>130695359</v>
          </cell>
          <cell r="C8229">
            <v>73608107.769999981</v>
          </cell>
          <cell r="D8229">
            <v>152050276.71999997</v>
          </cell>
          <cell r="E8229">
            <v>242975425.70400739</v>
          </cell>
          <cell r="F8229">
            <v>144280858.53990003</v>
          </cell>
          <cell r="G8229">
            <v>138961523.28999993</v>
          </cell>
        </row>
        <row r="8230">
          <cell r="A8230" t="str">
            <v>S total</v>
          </cell>
          <cell r="B8230">
            <v>142413743</v>
          </cell>
          <cell r="C8230">
            <v>73964094.269999981</v>
          </cell>
          <cell r="D8230">
            <v>191594567.68999997</v>
          </cell>
          <cell r="E8230">
            <v>324893846.25666302</v>
          </cell>
          <cell r="F8230">
            <v>513727885.19990015</v>
          </cell>
          <cell r="G8230">
            <v>145991316.59999993</v>
          </cell>
        </row>
        <row r="8231">
          <cell r="A8231" t="str">
            <v>S1 1</v>
          </cell>
          <cell r="B8231" t="str">
            <v/>
          </cell>
          <cell r="C8231" t="str">
            <v/>
          </cell>
          <cell r="D8231" t="str">
            <v/>
          </cell>
          <cell r="E8231" t="str">
            <v/>
          </cell>
          <cell r="F8231" t="str">
            <v/>
          </cell>
          <cell r="G8231" t="str">
            <v/>
          </cell>
        </row>
        <row r="8232">
          <cell r="A8232" t="str">
            <v>S1 2</v>
          </cell>
          <cell r="B8232">
            <v>285938</v>
          </cell>
          <cell r="C8232" t="str">
            <v/>
          </cell>
          <cell r="D8232">
            <v>648820.76</v>
          </cell>
          <cell r="E8232" t="str">
            <v/>
          </cell>
          <cell r="F8232">
            <v>2609087.8000000003</v>
          </cell>
          <cell r="G8232" t="str">
            <v/>
          </cell>
        </row>
        <row r="8233">
          <cell r="A8233" t="str">
            <v>S1 3</v>
          </cell>
          <cell r="B8233" t="str">
            <v/>
          </cell>
          <cell r="C8233" t="str">
            <v/>
          </cell>
          <cell r="D8233" t="str">
            <v/>
          </cell>
          <cell r="E8233" t="str">
            <v/>
          </cell>
          <cell r="F8233" t="str">
            <v/>
          </cell>
          <cell r="G8233" t="str">
            <v/>
          </cell>
        </row>
        <row r="8234">
          <cell r="A8234" t="str">
            <v>S1 4</v>
          </cell>
          <cell r="B8234" t="str">
            <v/>
          </cell>
          <cell r="C8234" t="str">
            <v/>
          </cell>
          <cell r="D8234">
            <v>641198.02</v>
          </cell>
          <cell r="E8234" t="str">
            <v/>
          </cell>
          <cell r="F8234">
            <v>1106053.73</v>
          </cell>
          <cell r="G8234" t="str">
            <v/>
          </cell>
        </row>
        <row r="8235">
          <cell r="A8235" t="str">
            <v>S1 9</v>
          </cell>
          <cell r="B8235" t="str">
            <v/>
          </cell>
          <cell r="C8235" t="str">
            <v/>
          </cell>
          <cell r="D8235" t="str">
            <v/>
          </cell>
          <cell r="E8235" t="str">
            <v/>
          </cell>
          <cell r="F8235" t="str">
            <v/>
          </cell>
          <cell r="G8235" t="str">
            <v/>
          </cell>
        </row>
        <row r="8236">
          <cell r="A8236" t="str">
            <v>S10 1</v>
          </cell>
          <cell r="B8236" t="str">
            <v/>
          </cell>
          <cell r="C8236" t="str">
            <v/>
          </cell>
          <cell r="D8236" t="str">
            <v/>
          </cell>
          <cell r="E8236" t="str">
            <v/>
          </cell>
          <cell r="F8236" t="str">
            <v/>
          </cell>
          <cell r="G8236" t="str">
            <v/>
          </cell>
        </row>
        <row r="8237">
          <cell r="A8237" t="str">
            <v>S10 2</v>
          </cell>
          <cell r="B8237" t="str">
            <v/>
          </cell>
          <cell r="C8237" t="str">
            <v/>
          </cell>
          <cell r="D8237" t="str">
            <v/>
          </cell>
          <cell r="E8237" t="str">
            <v/>
          </cell>
          <cell r="F8237">
            <v>7091016.2800000012</v>
          </cell>
          <cell r="G8237" t="str">
            <v/>
          </cell>
        </row>
        <row r="8238">
          <cell r="A8238" t="str">
            <v>S10 3</v>
          </cell>
          <cell r="B8238" t="str">
            <v/>
          </cell>
          <cell r="C8238" t="str">
            <v/>
          </cell>
          <cell r="D8238">
            <v>7603858.6200000001</v>
          </cell>
          <cell r="E8238">
            <v>3463465.7578313807</v>
          </cell>
          <cell r="F8238">
            <v>7702806.3200000012</v>
          </cell>
          <cell r="G8238" t="str">
            <v/>
          </cell>
        </row>
        <row r="8239">
          <cell r="A8239" t="str">
            <v>S10 4</v>
          </cell>
          <cell r="B8239" t="str">
            <v/>
          </cell>
          <cell r="C8239" t="str">
            <v/>
          </cell>
          <cell r="D8239" t="str">
            <v/>
          </cell>
          <cell r="E8239" t="str">
            <v/>
          </cell>
          <cell r="F8239">
            <v>6160076.2999999989</v>
          </cell>
          <cell r="G8239" t="str">
            <v/>
          </cell>
        </row>
        <row r="8240">
          <cell r="A8240" t="str">
            <v>S10 5</v>
          </cell>
          <cell r="B8240" t="str">
            <v/>
          </cell>
          <cell r="C8240" t="str">
            <v/>
          </cell>
          <cell r="D8240" t="str">
            <v/>
          </cell>
          <cell r="E8240" t="str">
            <v/>
          </cell>
          <cell r="F8240">
            <v>2460779.52</v>
          </cell>
          <cell r="G8240" t="str">
            <v/>
          </cell>
        </row>
        <row r="8241">
          <cell r="A8241" t="str">
            <v>S10 9</v>
          </cell>
          <cell r="B8241" t="str">
            <v/>
          </cell>
          <cell r="C8241" t="str">
            <v/>
          </cell>
          <cell r="D8241" t="str">
            <v/>
          </cell>
          <cell r="E8241" t="str">
            <v/>
          </cell>
          <cell r="F8241" t="str">
            <v/>
          </cell>
          <cell r="G8241" t="str">
            <v/>
          </cell>
        </row>
        <row r="8242">
          <cell r="A8242" t="str">
            <v>S11 0</v>
          </cell>
          <cell r="B8242" t="str">
            <v/>
          </cell>
          <cell r="C8242" t="str">
            <v/>
          </cell>
          <cell r="D8242" t="str">
            <v/>
          </cell>
          <cell r="E8242" t="str">
            <v/>
          </cell>
          <cell r="F8242" t="str">
            <v/>
          </cell>
          <cell r="G8242" t="str">
            <v/>
          </cell>
        </row>
        <row r="8243">
          <cell r="A8243" t="str">
            <v>S11 7</v>
          </cell>
          <cell r="B8243" t="str">
            <v/>
          </cell>
          <cell r="C8243" t="str">
            <v/>
          </cell>
          <cell r="D8243" t="str">
            <v/>
          </cell>
          <cell r="E8243" t="str">
            <v/>
          </cell>
          <cell r="F8243">
            <v>7201180.3599999985</v>
          </cell>
          <cell r="G8243" t="str">
            <v/>
          </cell>
        </row>
        <row r="8244">
          <cell r="A8244" t="str">
            <v>S11 8</v>
          </cell>
          <cell r="B8244">
            <v>1921936</v>
          </cell>
          <cell r="C8244" t="str">
            <v/>
          </cell>
          <cell r="D8244" t="str">
            <v/>
          </cell>
          <cell r="E8244">
            <v>4224990.6780523136</v>
          </cell>
          <cell r="F8244">
            <v>4551169.1300000008</v>
          </cell>
          <cell r="G8244">
            <v>7029793.3100000024</v>
          </cell>
        </row>
        <row r="8245">
          <cell r="A8245" t="str">
            <v>S11 9</v>
          </cell>
          <cell r="B8245">
            <v>1988059</v>
          </cell>
          <cell r="C8245" t="str">
            <v/>
          </cell>
          <cell r="D8245">
            <v>944344.56</v>
          </cell>
          <cell r="E8245">
            <v>12807127.273890309</v>
          </cell>
          <cell r="F8245">
            <v>5594608.0900000008</v>
          </cell>
          <cell r="G8245" t="str">
            <v/>
          </cell>
        </row>
        <row r="8246">
          <cell r="A8246" t="str">
            <v>S12 2</v>
          </cell>
          <cell r="B8246" t="str">
            <v/>
          </cell>
          <cell r="C8246" t="str">
            <v/>
          </cell>
          <cell r="D8246">
            <v>96094.8</v>
          </cell>
          <cell r="E8246">
            <v>1696083.0265797393</v>
          </cell>
          <cell r="F8246">
            <v>885259.68</v>
          </cell>
          <cell r="G8246" t="str">
            <v/>
          </cell>
        </row>
        <row r="8247">
          <cell r="A8247" t="str">
            <v>S12 3</v>
          </cell>
          <cell r="B8247" t="str">
            <v/>
          </cell>
          <cell r="C8247" t="str">
            <v/>
          </cell>
          <cell r="D8247" t="str">
            <v/>
          </cell>
          <cell r="E8247">
            <v>609123.55818273546</v>
          </cell>
          <cell r="F8247">
            <v>1295222.6200000001</v>
          </cell>
          <cell r="G8247" t="str">
            <v/>
          </cell>
        </row>
        <row r="8248">
          <cell r="A8248" t="str">
            <v>S12 4</v>
          </cell>
          <cell r="B8248" t="str">
            <v/>
          </cell>
          <cell r="C8248" t="str">
            <v/>
          </cell>
          <cell r="D8248" t="str">
            <v/>
          </cell>
          <cell r="E8248">
            <v>57506.192467450732</v>
          </cell>
          <cell r="F8248" t="str">
            <v/>
          </cell>
          <cell r="G8248" t="str">
            <v/>
          </cell>
        </row>
        <row r="8249">
          <cell r="A8249" t="str">
            <v>S12 9</v>
          </cell>
          <cell r="B8249" t="str">
            <v/>
          </cell>
          <cell r="C8249" t="str">
            <v/>
          </cell>
          <cell r="D8249" t="str">
            <v/>
          </cell>
          <cell r="E8249" t="str">
            <v/>
          </cell>
          <cell r="F8249" t="str">
            <v/>
          </cell>
          <cell r="G8249" t="str">
            <v/>
          </cell>
        </row>
        <row r="8250">
          <cell r="A8250" t="str">
            <v>S13 7</v>
          </cell>
          <cell r="B8250" t="str">
            <v/>
          </cell>
          <cell r="C8250" t="str">
            <v/>
          </cell>
          <cell r="D8250" t="str">
            <v/>
          </cell>
          <cell r="E8250" t="str">
            <v/>
          </cell>
          <cell r="F8250">
            <v>1100320.9099999999</v>
          </cell>
          <cell r="G8250" t="str">
            <v/>
          </cell>
        </row>
        <row r="8251">
          <cell r="A8251" t="str">
            <v>S13 8</v>
          </cell>
          <cell r="B8251" t="str">
            <v/>
          </cell>
          <cell r="C8251" t="str">
            <v/>
          </cell>
          <cell r="D8251">
            <v>651555.12</v>
          </cell>
          <cell r="E8251" t="str">
            <v/>
          </cell>
          <cell r="F8251" t="str">
            <v/>
          </cell>
          <cell r="G8251" t="str">
            <v/>
          </cell>
        </row>
        <row r="8252">
          <cell r="A8252" t="str">
            <v>S13 9</v>
          </cell>
          <cell r="B8252" t="str">
            <v/>
          </cell>
          <cell r="C8252" t="str">
            <v/>
          </cell>
          <cell r="D8252">
            <v>1355621.14</v>
          </cell>
          <cell r="E8252" t="str">
            <v/>
          </cell>
          <cell r="F8252">
            <v>2419127.7699999996</v>
          </cell>
          <cell r="G8252" t="str">
            <v/>
          </cell>
        </row>
        <row r="8253">
          <cell r="A8253" t="str">
            <v>S14 1</v>
          </cell>
          <cell r="B8253" t="str">
            <v/>
          </cell>
          <cell r="C8253" t="str">
            <v/>
          </cell>
          <cell r="D8253" t="str">
            <v/>
          </cell>
          <cell r="E8253" t="str">
            <v/>
          </cell>
          <cell r="F8253" t="str">
            <v/>
          </cell>
          <cell r="G8253" t="str">
            <v/>
          </cell>
        </row>
        <row r="8254">
          <cell r="A8254" t="str">
            <v>S17 3</v>
          </cell>
          <cell r="B8254" t="str">
            <v/>
          </cell>
          <cell r="C8254" t="str">
            <v/>
          </cell>
          <cell r="D8254">
            <v>1134125.78</v>
          </cell>
          <cell r="E8254" t="str">
            <v/>
          </cell>
          <cell r="F8254">
            <v>12136777.039999999</v>
          </cell>
          <cell r="G8254" t="str">
            <v/>
          </cell>
        </row>
        <row r="8255">
          <cell r="A8255" t="str">
            <v>S17 4</v>
          </cell>
          <cell r="B8255" t="str">
            <v/>
          </cell>
          <cell r="C8255" t="str">
            <v/>
          </cell>
          <cell r="D8255">
            <v>284905.06</v>
          </cell>
          <cell r="E8255" t="str">
            <v/>
          </cell>
          <cell r="F8255">
            <v>2989770.439999999</v>
          </cell>
          <cell r="G8255" t="str">
            <v/>
          </cell>
        </row>
        <row r="8256">
          <cell r="A8256" t="str">
            <v>S17 9</v>
          </cell>
          <cell r="B8256" t="str">
            <v/>
          </cell>
          <cell r="C8256" t="str">
            <v/>
          </cell>
          <cell r="D8256" t="str">
            <v/>
          </cell>
          <cell r="E8256" t="str">
            <v/>
          </cell>
          <cell r="F8256" t="str">
            <v/>
          </cell>
          <cell r="G8256" t="str">
            <v/>
          </cell>
        </row>
        <row r="8257">
          <cell r="A8257" t="str">
            <v>S18 1</v>
          </cell>
          <cell r="B8257" t="str">
            <v/>
          </cell>
          <cell r="C8257" t="str">
            <v/>
          </cell>
          <cell r="D8257">
            <v>123721.89</v>
          </cell>
          <cell r="E8257" t="str">
            <v/>
          </cell>
          <cell r="F8257">
            <v>2635222.1999999997</v>
          </cell>
          <cell r="G8257" t="str">
            <v/>
          </cell>
        </row>
        <row r="8258">
          <cell r="A8258" t="str">
            <v>S18 2</v>
          </cell>
          <cell r="B8258" t="str">
            <v/>
          </cell>
          <cell r="C8258" t="str">
            <v/>
          </cell>
          <cell r="D8258">
            <v>606186.18000000005</v>
          </cell>
          <cell r="E8258" t="str">
            <v/>
          </cell>
          <cell r="F8258">
            <v>2700820.1400000006</v>
          </cell>
          <cell r="G8258" t="str">
            <v/>
          </cell>
        </row>
        <row r="8259">
          <cell r="A8259" t="str">
            <v>S18 3</v>
          </cell>
          <cell r="B8259" t="str">
            <v/>
          </cell>
          <cell r="C8259" t="str">
            <v/>
          </cell>
          <cell r="D8259" t="str">
            <v/>
          </cell>
          <cell r="E8259" t="str">
            <v/>
          </cell>
          <cell r="F8259" t="str">
            <v/>
          </cell>
          <cell r="G8259" t="str">
            <v/>
          </cell>
        </row>
        <row r="8260">
          <cell r="A8260" t="str">
            <v>S18 4</v>
          </cell>
          <cell r="B8260" t="str">
            <v/>
          </cell>
          <cell r="C8260" t="str">
            <v/>
          </cell>
          <cell r="D8260" t="str">
            <v/>
          </cell>
          <cell r="E8260" t="str">
            <v/>
          </cell>
          <cell r="F8260">
            <v>215502.93</v>
          </cell>
          <cell r="G8260" t="str">
            <v/>
          </cell>
        </row>
        <row r="8261">
          <cell r="A8261" t="str">
            <v>S18 7</v>
          </cell>
          <cell r="B8261" t="str">
            <v/>
          </cell>
          <cell r="C8261" t="str">
            <v/>
          </cell>
          <cell r="D8261" t="str">
            <v/>
          </cell>
          <cell r="E8261">
            <v>2234958.6160646169</v>
          </cell>
          <cell r="F8261">
            <v>5982047.7999999989</v>
          </cell>
          <cell r="G8261" t="str">
            <v/>
          </cell>
        </row>
        <row r="8262">
          <cell r="A8262" t="str">
            <v>S18 8</v>
          </cell>
          <cell r="B8262" t="str">
            <v/>
          </cell>
          <cell r="C8262" t="str">
            <v/>
          </cell>
          <cell r="D8262" t="str">
            <v/>
          </cell>
          <cell r="E8262" t="str">
            <v/>
          </cell>
          <cell r="F8262">
            <v>723895.60000000009</v>
          </cell>
          <cell r="G8262" t="str">
            <v/>
          </cell>
        </row>
        <row r="8263">
          <cell r="A8263" t="str">
            <v>S18 9</v>
          </cell>
          <cell r="B8263" t="str">
            <v/>
          </cell>
          <cell r="C8263" t="str">
            <v/>
          </cell>
          <cell r="D8263" t="str">
            <v/>
          </cell>
          <cell r="E8263" t="str">
            <v/>
          </cell>
          <cell r="F8263" t="str">
            <v/>
          </cell>
          <cell r="G8263" t="str">
            <v/>
          </cell>
        </row>
        <row r="8264">
          <cell r="A8264" t="str">
            <v>S2 1</v>
          </cell>
          <cell r="B8264" t="str">
            <v/>
          </cell>
          <cell r="C8264" t="str">
            <v/>
          </cell>
          <cell r="D8264" t="str">
            <v/>
          </cell>
          <cell r="E8264" t="str">
            <v/>
          </cell>
          <cell r="F8264" t="str">
            <v/>
          </cell>
          <cell r="G8264" t="str">
            <v/>
          </cell>
        </row>
        <row r="8265">
          <cell r="A8265" t="str">
            <v>S2 2</v>
          </cell>
          <cell r="B8265" t="str">
            <v/>
          </cell>
          <cell r="C8265" t="str">
            <v/>
          </cell>
          <cell r="D8265" t="str">
            <v/>
          </cell>
          <cell r="E8265" t="str">
            <v/>
          </cell>
          <cell r="F8265" t="str">
            <v/>
          </cell>
          <cell r="G8265" t="str">
            <v/>
          </cell>
        </row>
        <row r="8266">
          <cell r="A8266" t="str">
            <v>S2 3</v>
          </cell>
          <cell r="B8266" t="str">
            <v/>
          </cell>
          <cell r="C8266" t="str">
            <v/>
          </cell>
          <cell r="D8266">
            <v>68441.89</v>
          </cell>
          <cell r="E8266" t="str">
            <v/>
          </cell>
          <cell r="F8266">
            <v>2024438.0900000003</v>
          </cell>
          <cell r="G8266" t="str">
            <v/>
          </cell>
        </row>
        <row r="8267">
          <cell r="A8267" t="str">
            <v>S2 4</v>
          </cell>
          <cell r="B8267" t="str">
            <v/>
          </cell>
          <cell r="C8267" t="str">
            <v/>
          </cell>
          <cell r="D8267" t="str">
            <v/>
          </cell>
          <cell r="E8267" t="str">
            <v/>
          </cell>
          <cell r="F8267">
            <v>3656523.7200000007</v>
          </cell>
          <cell r="G8267" t="str">
            <v/>
          </cell>
        </row>
        <row r="8268">
          <cell r="A8268" t="str">
            <v>S2 5</v>
          </cell>
          <cell r="B8268" t="str">
            <v/>
          </cell>
          <cell r="C8268" t="str">
            <v/>
          </cell>
          <cell r="D8268" t="str">
            <v/>
          </cell>
          <cell r="E8268" t="str">
            <v/>
          </cell>
          <cell r="F8268" t="str">
            <v/>
          </cell>
          <cell r="G8268" t="str">
            <v/>
          </cell>
        </row>
        <row r="8269">
          <cell r="A8269" t="str">
            <v>S2 9</v>
          </cell>
          <cell r="B8269" t="str">
            <v/>
          </cell>
          <cell r="C8269" t="str">
            <v/>
          </cell>
          <cell r="D8269" t="str">
            <v/>
          </cell>
          <cell r="E8269" t="str">
            <v/>
          </cell>
          <cell r="F8269" t="str">
            <v/>
          </cell>
          <cell r="G8269" t="str">
            <v/>
          </cell>
        </row>
        <row r="8270">
          <cell r="A8270" t="str">
            <v>S20 1</v>
          </cell>
          <cell r="B8270" t="str">
            <v/>
          </cell>
          <cell r="C8270" t="str">
            <v/>
          </cell>
          <cell r="D8270" t="str">
            <v/>
          </cell>
          <cell r="E8270" t="str">
            <v/>
          </cell>
          <cell r="F8270">
            <v>1044115.3700000001</v>
          </cell>
          <cell r="G8270" t="str">
            <v/>
          </cell>
        </row>
        <row r="8271">
          <cell r="A8271" t="str">
            <v>S20 2</v>
          </cell>
          <cell r="B8271" t="str">
            <v/>
          </cell>
          <cell r="C8271" t="str">
            <v/>
          </cell>
          <cell r="D8271" t="str">
            <v/>
          </cell>
          <cell r="E8271" t="str">
            <v/>
          </cell>
          <cell r="F8271" t="str">
            <v/>
          </cell>
          <cell r="G8271" t="str">
            <v/>
          </cell>
        </row>
        <row r="8272">
          <cell r="A8272" t="str">
            <v>S20 3</v>
          </cell>
          <cell r="B8272" t="str">
            <v/>
          </cell>
          <cell r="C8272" t="str">
            <v/>
          </cell>
          <cell r="D8272" t="str">
            <v/>
          </cell>
          <cell r="E8272" t="str">
            <v/>
          </cell>
          <cell r="F8272">
            <v>4777733.5600000005</v>
          </cell>
          <cell r="G8272" t="str">
            <v/>
          </cell>
        </row>
        <row r="8273">
          <cell r="A8273" t="str">
            <v>S20 4</v>
          </cell>
          <cell r="B8273" t="str">
            <v/>
          </cell>
          <cell r="C8273" t="str">
            <v/>
          </cell>
          <cell r="D8273" t="str">
            <v/>
          </cell>
          <cell r="E8273" t="str">
            <v/>
          </cell>
          <cell r="F8273">
            <v>234216.12</v>
          </cell>
          <cell r="G8273" t="str">
            <v/>
          </cell>
        </row>
        <row r="8274">
          <cell r="A8274" t="str">
            <v>S20 5</v>
          </cell>
          <cell r="B8274" t="str">
            <v/>
          </cell>
          <cell r="C8274" t="str">
            <v/>
          </cell>
          <cell r="D8274" t="str">
            <v/>
          </cell>
          <cell r="E8274" t="str">
            <v/>
          </cell>
          <cell r="F8274" t="str">
            <v/>
          </cell>
          <cell r="G8274" t="str">
            <v/>
          </cell>
        </row>
        <row r="8275">
          <cell r="A8275" t="str">
            <v>S20 6</v>
          </cell>
          <cell r="B8275" t="str">
            <v/>
          </cell>
          <cell r="C8275" t="str">
            <v/>
          </cell>
          <cell r="D8275" t="str">
            <v/>
          </cell>
          <cell r="E8275" t="str">
            <v/>
          </cell>
          <cell r="F8275" t="str">
            <v/>
          </cell>
          <cell r="G8275" t="str">
            <v/>
          </cell>
        </row>
        <row r="8276">
          <cell r="A8276" t="str">
            <v>S20 7</v>
          </cell>
          <cell r="B8276" t="str">
            <v/>
          </cell>
          <cell r="C8276" t="str">
            <v/>
          </cell>
          <cell r="D8276" t="str">
            <v/>
          </cell>
          <cell r="E8276" t="str">
            <v/>
          </cell>
          <cell r="F8276" t="str">
            <v/>
          </cell>
          <cell r="G8276" t="str">
            <v/>
          </cell>
        </row>
        <row r="8277">
          <cell r="A8277" t="str">
            <v>S20 8</v>
          </cell>
          <cell r="B8277" t="str">
            <v/>
          </cell>
          <cell r="C8277" t="str">
            <v/>
          </cell>
          <cell r="D8277" t="str">
            <v/>
          </cell>
          <cell r="E8277" t="str">
            <v/>
          </cell>
          <cell r="F8277" t="str">
            <v/>
          </cell>
          <cell r="G8277" t="str">
            <v/>
          </cell>
        </row>
        <row r="8278">
          <cell r="A8278" t="str">
            <v>S20 9</v>
          </cell>
          <cell r="B8278" t="str">
            <v/>
          </cell>
          <cell r="C8278" t="str">
            <v/>
          </cell>
          <cell r="D8278" t="str">
            <v/>
          </cell>
          <cell r="E8278" t="str">
            <v/>
          </cell>
          <cell r="F8278" t="str">
            <v/>
          </cell>
          <cell r="G8278" t="str">
            <v/>
          </cell>
        </row>
        <row r="8279">
          <cell r="A8279" t="str">
            <v>S21 1</v>
          </cell>
          <cell r="B8279" t="str">
            <v/>
          </cell>
          <cell r="C8279" t="str">
            <v/>
          </cell>
          <cell r="D8279">
            <v>267790.13</v>
          </cell>
          <cell r="E8279">
            <v>960088.17441411689</v>
          </cell>
          <cell r="F8279">
            <v>1107860.06</v>
          </cell>
          <cell r="G8279" t="str">
            <v/>
          </cell>
        </row>
        <row r="8280">
          <cell r="A8280" t="str">
            <v>S21 2</v>
          </cell>
          <cell r="B8280" t="str">
            <v/>
          </cell>
          <cell r="C8280" t="str">
            <v/>
          </cell>
          <cell r="D8280" t="str">
            <v/>
          </cell>
          <cell r="E8280" t="str">
            <v/>
          </cell>
          <cell r="F8280">
            <v>773084.66999999993</v>
          </cell>
          <cell r="G8280" t="str">
            <v/>
          </cell>
        </row>
        <row r="8281">
          <cell r="A8281" t="str">
            <v>S21 3</v>
          </cell>
          <cell r="B8281" t="str">
            <v/>
          </cell>
          <cell r="C8281" t="str">
            <v/>
          </cell>
          <cell r="D8281" t="str">
            <v/>
          </cell>
          <cell r="E8281" t="str">
            <v/>
          </cell>
          <cell r="F8281" t="str">
            <v/>
          </cell>
          <cell r="G8281" t="str">
            <v/>
          </cell>
        </row>
        <row r="8282">
          <cell r="A8282" t="str">
            <v>S21 4</v>
          </cell>
          <cell r="B8282" t="str">
            <v/>
          </cell>
          <cell r="C8282" t="str">
            <v/>
          </cell>
          <cell r="D8282">
            <v>286083.32</v>
          </cell>
          <cell r="E8282" t="str">
            <v/>
          </cell>
          <cell r="F8282">
            <v>2884224.24</v>
          </cell>
          <cell r="G8282" t="str">
            <v/>
          </cell>
        </row>
        <row r="8283">
          <cell r="A8283" t="str">
            <v>S21 5</v>
          </cell>
          <cell r="B8283" t="str">
            <v/>
          </cell>
          <cell r="C8283" t="str">
            <v/>
          </cell>
          <cell r="D8283" t="str">
            <v/>
          </cell>
          <cell r="E8283" t="str">
            <v/>
          </cell>
          <cell r="F8283" t="str">
            <v/>
          </cell>
          <cell r="G8283" t="str">
            <v/>
          </cell>
        </row>
        <row r="8284">
          <cell r="A8284" t="str">
            <v>S25 1</v>
          </cell>
          <cell r="B8284" t="str">
            <v/>
          </cell>
          <cell r="C8284" t="str">
            <v/>
          </cell>
          <cell r="D8284" t="str">
            <v/>
          </cell>
          <cell r="E8284" t="str">
            <v/>
          </cell>
          <cell r="F8284">
            <v>587523.09000000008</v>
          </cell>
          <cell r="G8284" t="str">
            <v/>
          </cell>
        </row>
        <row r="8285">
          <cell r="A8285" t="str">
            <v>S25 2</v>
          </cell>
          <cell r="B8285" t="str">
            <v/>
          </cell>
          <cell r="C8285" t="str">
            <v/>
          </cell>
          <cell r="D8285">
            <v>913158.77</v>
          </cell>
          <cell r="E8285">
            <v>906522.14052594639</v>
          </cell>
          <cell r="F8285">
            <v>1983505.5600000003</v>
          </cell>
          <cell r="G8285" t="str">
            <v/>
          </cell>
        </row>
        <row r="8286">
          <cell r="A8286" t="str">
            <v>S25 3</v>
          </cell>
          <cell r="B8286" t="str">
            <v/>
          </cell>
          <cell r="C8286" t="str">
            <v/>
          </cell>
          <cell r="D8286" t="str">
            <v/>
          </cell>
          <cell r="E8286" t="str">
            <v/>
          </cell>
          <cell r="F8286" t="str">
            <v/>
          </cell>
          <cell r="G8286" t="str">
            <v/>
          </cell>
        </row>
        <row r="8287">
          <cell r="A8287" t="str">
            <v>S25 4</v>
          </cell>
          <cell r="B8287" t="str">
            <v/>
          </cell>
          <cell r="C8287" t="str">
            <v/>
          </cell>
          <cell r="D8287" t="str">
            <v/>
          </cell>
          <cell r="E8287" t="str">
            <v/>
          </cell>
          <cell r="F8287">
            <v>1851880.5000000002</v>
          </cell>
          <cell r="G8287" t="str">
            <v/>
          </cell>
        </row>
        <row r="8288">
          <cell r="A8288" t="str">
            <v>S25 5</v>
          </cell>
          <cell r="B8288" t="str">
            <v/>
          </cell>
          <cell r="C8288" t="str">
            <v/>
          </cell>
          <cell r="D8288" t="str">
            <v/>
          </cell>
          <cell r="E8288" t="str">
            <v/>
          </cell>
          <cell r="F8288" t="str">
            <v/>
          </cell>
          <cell r="G8288" t="str">
            <v/>
          </cell>
        </row>
        <row r="8289">
          <cell r="A8289" t="str">
            <v>S25 9</v>
          </cell>
          <cell r="B8289" t="str">
            <v/>
          </cell>
          <cell r="C8289" t="str">
            <v/>
          </cell>
          <cell r="D8289" t="str">
            <v/>
          </cell>
          <cell r="E8289" t="str">
            <v/>
          </cell>
          <cell r="F8289" t="str">
            <v/>
          </cell>
          <cell r="G8289" t="str">
            <v/>
          </cell>
        </row>
        <row r="8290">
          <cell r="A8290" t="str">
            <v>S26 1</v>
          </cell>
          <cell r="B8290" t="str">
            <v/>
          </cell>
          <cell r="C8290" t="str">
            <v/>
          </cell>
          <cell r="D8290" t="str">
            <v/>
          </cell>
          <cell r="E8290" t="str">
            <v/>
          </cell>
          <cell r="F8290" t="str">
            <v/>
          </cell>
          <cell r="G8290" t="str">
            <v/>
          </cell>
        </row>
        <row r="8291">
          <cell r="A8291" t="str">
            <v>S26 2</v>
          </cell>
          <cell r="B8291" t="str">
            <v/>
          </cell>
          <cell r="C8291" t="str">
            <v/>
          </cell>
          <cell r="D8291" t="str">
            <v/>
          </cell>
          <cell r="E8291" t="str">
            <v/>
          </cell>
          <cell r="F8291">
            <v>1384947.8100000003</v>
          </cell>
          <cell r="G8291" t="str">
            <v/>
          </cell>
        </row>
        <row r="8292">
          <cell r="A8292" t="str">
            <v>S26 3</v>
          </cell>
          <cell r="B8292" t="str">
            <v/>
          </cell>
          <cell r="C8292" t="str">
            <v/>
          </cell>
          <cell r="D8292" t="str">
            <v/>
          </cell>
          <cell r="E8292" t="str">
            <v/>
          </cell>
          <cell r="F8292" t="str">
            <v/>
          </cell>
          <cell r="G8292" t="str">
            <v/>
          </cell>
        </row>
        <row r="8293">
          <cell r="A8293" t="str">
            <v>S26 4</v>
          </cell>
          <cell r="B8293" t="str">
            <v/>
          </cell>
          <cell r="C8293" t="str">
            <v/>
          </cell>
          <cell r="D8293" t="str">
            <v/>
          </cell>
          <cell r="E8293" t="str">
            <v/>
          </cell>
          <cell r="F8293">
            <v>687180.27999999991</v>
          </cell>
          <cell r="G8293" t="str">
            <v/>
          </cell>
        </row>
        <row r="8294">
          <cell r="A8294" t="str">
            <v>S26 5</v>
          </cell>
          <cell r="B8294" t="str">
            <v/>
          </cell>
          <cell r="C8294" t="str">
            <v/>
          </cell>
          <cell r="D8294" t="str">
            <v/>
          </cell>
          <cell r="E8294" t="str">
            <v/>
          </cell>
          <cell r="F8294">
            <v>2988344.7500000009</v>
          </cell>
          <cell r="G8294" t="str">
            <v/>
          </cell>
        </row>
        <row r="8295">
          <cell r="A8295" t="str">
            <v>S26 6</v>
          </cell>
          <cell r="B8295" t="str">
            <v/>
          </cell>
          <cell r="C8295" t="str">
            <v/>
          </cell>
          <cell r="D8295" t="str">
            <v/>
          </cell>
          <cell r="E8295" t="str">
            <v/>
          </cell>
          <cell r="F8295" t="str">
            <v/>
          </cell>
          <cell r="G8295" t="str">
            <v/>
          </cell>
        </row>
        <row r="8296">
          <cell r="A8296" t="str">
            <v>S26 7</v>
          </cell>
          <cell r="B8296" t="str">
            <v/>
          </cell>
          <cell r="C8296" t="str">
            <v/>
          </cell>
          <cell r="D8296" t="str">
            <v/>
          </cell>
          <cell r="E8296" t="str">
            <v/>
          </cell>
          <cell r="F8296" t="str">
            <v/>
          </cell>
          <cell r="G8296" t="str">
            <v/>
          </cell>
        </row>
        <row r="8297">
          <cell r="A8297" t="str">
            <v>S3 7</v>
          </cell>
          <cell r="B8297" t="str">
            <v/>
          </cell>
          <cell r="C8297" t="str">
            <v/>
          </cell>
          <cell r="D8297" t="str">
            <v/>
          </cell>
          <cell r="E8297" t="str">
            <v/>
          </cell>
          <cell r="F8297" t="str">
            <v/>
          </cell>
          <cell r="G8297" t="str">
            <v/>
          </cell>
        </row>
        <row r="8298">
          <cell r="A8298" t="str">
            <v>S3 8</v>
          </cell>
          <cell r="B8298">
            <v>1425865</v>
          </cell>
          <cell r="C8298" t="str">
            <v/>
          </cell>
          <cell r="D8298">
            <v>1286039.07</v>
          </cell>
          <cell r="E8298" t="str">
            <v/>
          </cell>
          <cell r="F8298">
            <v>2787825.5500000003</v>
          </cell>
          <cell r="G8298" t="str">
            <v/>
          </cell>
        </row>
        <row r="8299">
          <cell r="A8299" t="str">
            <v>S3 9</v>
          </cell>
          <cell r="B8299" t="str">
            <v/>
          </cell>
          <cell r="C8299" t="str">
            <v/>
          </cell>
          <cell r="D8299" t="str">
            <v/>
          </cell>
          <cell r="E8299" t="str">
            <v/>
          </cell>
          <cell r="F8299" t="str">
            <v/>
          </cell>
          <cell r="G8299" t="str">
            <v/>
          </cell>
        </row>
        <row r="8300">
          <cell r="A8300" t="str">
            <v>S32 1</v>
          </cell>
          <cell r="B8300" t="str">
            <v/>
          </cell>
          <cell r="C8300" t="str">
            <v/>
          </cell>
          <cell r="D8300" t="str">
            <v/>
          </cell>
          <cell r="E8300" t="str">
            <v/>
          </cell>
          <cell r="F8300" t="str">
            <v/>
          </cell>
          <cell r="G8300" t="str">
            <v/>
          </cell>
        </row>
        <row r="8301">
          <cell r="A8301" t="str">
            <v>S32 2</v>
          </cell>
          <cell r="B8301" t="str">
            <v/>
          </cell>
          <cell r="C8301" t="str">
            <v/>
          </cell>
          <cell r="D8301" t="str">
            <v/>
          </cell>
          <cell r="E8301" t="str">
            <v/>
          </cell>
          <cell r="F8301">
            <v>1787370.3599999999</v>
          </cell>
          <cell r="G8301" t="str">
            <v/>
          </cell>
        </row>
        <row r="8302">
          <cell r="A8302" t="str">
            <v>S32 3</v>
          </cell>
          <cell r="B8302" t="str">
            <v/>
          </cell>
          <cell r="C8302" t="str">
            <v/>
          </cell>
          <cell r="D8302" t="str">
            <v/>
          </cell>
          <cell r="E8302" t="str">
            <v/>
          </cell>
          <cell r="F8302" t="str">
            <v/>
          </cell>
          <cell r="G8302" t="str">
            <v/>
          </cell>
        </row>
        <row r="8303">
          <cell r="A8303" t="str">
            <v>S32 4</v>
          </cell>
          <cell r="B8303" t="str">
            <v/>
          </cell>
          <cell r="C8303" t="str">
            <v/>
          </cell>
          <cell r="D8303" t="str">
            <v/>
          </cell>
          <cell r="E8303" t="str">
            <v/>
          </cell>
          <cell r="F8303" t="str">
            <v/>
          </cell>
          <cell r="G8303" t="str">
            <v/>
          </cell>
        </row>
        <row r="8304">
          <cell r="A8304" t="str">
            <v>S32 5</v>
          </cell>
          <cell r="B8304" t="str">
            <v/>
          </cell>
          <cell r="C8304" t="str">
            <v/>
          </cell>
          <cell r="D8304" t="str">
            <v/>
          </cell>
          <cell r="E8304" t="str">
            <v/>
          </cell>
          <cell r="F8304">
            <v>1074057.98</v>
          </cell>
          <cell r="G8304" t="str">
            <v/>
          </cell>
        </row>
        <row r="8305">
          <cell r="A8305" t="str">
            <v>S33 0</v>
          </cell>
          <cell r="B8305" t="str">
            <v/>
          </cell>
          <cell r="C8305" t="str">
            <v/>
          </cell>
          <cell r="D8305" t="str">
            <v/>
          </cell>
          <cell r="E8305" t="str">
            <v/>
          </cell>
          <cell r="F8305">
            <v>1892720.72</v>
          </cell>
          <cell r="G8305" t="str">
            <v/>
          </cell>
        </row>
        <row r="8306">
          <cell r="A8306" t="str">
            <v>S33 6</v>
          </cell>
          <cell r="B8306" t="str">
            <v/>
          </cell>
          <cell r="C8306" t="str">
            <v/>
          </cell>
          <cell r="D8306" t="str">
            <v/>
          </cell>
          <cell r="E8306" t="str">
            <v/>
          </cell>
          <cell r="F8306" t="str">
            <v/>
          </cell>
          <cell r="G8306" t="str">
            <v/>
          </cell>
        </row>
        <row r="8307">
          <cell r="A8307" t="str">
            <v>S33 7</v>
          </cell>
          <cell r="B8307" t="str">
            <v/>
          </cell>
          <cell r="C8307" t="str">
            <v/>
          </cell>
          <cell r="D8307" t="str">
            <v/>
          </cell>
          <cell r="E8307" t="str">
            <v/>
          </cell>
          <cell r="F8307" t="str">
            <v/>
          </cell>
          <cell r="G8307" t="str">
            <v/>
          </cell>
        </row>
        <row r="8308">
          <cell r="A8308" t="str">
            <v>S33 8</v>
          </cell>
          <cell r="B8308" t="str">
            <v/>
          </cell>
          <cell r="C8308" t="str">
            <v/>
          </cell>
          <cell r="D8308" t="str">
            <v/>
          </cell>
          <cell r="E8308" t="str">
            <v/>
          </cell>
          <cell r="F8308">
            <v>266753.43</v>
          </cell>
          <cell r="G8308" t="str">
            <v/>
          </cell>
        </row>
        <row r="8309">
          <cell r="A8309" t="str">
            <v>S33 9</v>
          </cell>
          <cell r="B8309" t="str">
            <v/>
          </cell>
          <cell r="C8309" t="str">
            <v/>
          </cell>
          <cell r="D8309" t="str">
            <v/>
          </cell>
          <cell r="E8309" t="str">
            <v/>
          </cell>
          <cell r="F8309">
            <v>1565789.03</v>
          </cell>
          <cell r="G8309" t="str">
            <v/>
          </cell>
        </row>
        <row r="8310">
          <cell r="A8310" t="str">
            <v>S35 0</v>
          </cell>
          <cell r="B8310" t="str">
            <v/>
          </cell>
          <cell r="C8310" t="str">
            <v/>
          </cell>
          <cell r="D8310">
            <v>379930.59</v>
          </cell>
          <cell r="E8310" t="str">
            <v/>
          </cell>
          <cell r="F8310">
            <v>1242636.8200000003</v>
          </cell>
          <cell r="G8310" t="str">
            <v/>
          </cell>
        </row>
        <row r="8311">
          <cell r="A8311" t="str">
            <v>S35 1</v>
          </cell>
          <cell r="B8311" t="str">
            <v/>
          </cell>
          <cell r="C8311" t="str">
            <v/>
          </cell>
          <cell r="D8311" t="str">
            <v/>
          </cell>
          <cell r="E8311" t="str">
            <v/>
          </cell>
          <cell r="F8311" t="str">
            <v/>
          </cell>
          <cell r="G8311" t="str">
            <v/>
          </cell>
        </row>
        <row r="8312">
          <cell r="A8312" t="str">
            <v>S35 2</v>
          </cell>
          <cell r="B8312" t="str">
            <v/>
          </cell>
          <cell r="C8312" t="str">
            <v/>
          </cell>
          <cell r="D8312">
            <v>356363.9</v>
          </cell>
          <cell r="E8312" t="str">
            <v/>
          </cell>
          <cell r="F8312">
            <v>2239258.2199999997</v>
          </cell>
          <cell r="G8312" t="str">
            <v/>
          </cell>
        </row>
        <row r="8313">
          <cell r="A8313" t="str">
            <v>S35 3</v>
          </cell>
          <cell r="B8313" t="str">
            <v/>
          </cell>
          <cell r="C8313" t="str">
            <v/>
          </cell>
          <cell r="D8313" t="str">
            <v/>
          </cell>
          <cell r="E8313" t="str">
            <v/>
          </cell>
          <cell r="F8313" t="str">
            <v/>
          </cell>
          <cell r="G8313" t="str">
            <v/>
          </cell>
        </row>
        <row r="8314">
          <cell r="A8314" t="str">
            <v>S35 4</v>
          </cell>
          <cell r="B8314" t="str">
            <v/>
          </cell>
          <cell r="C8314" t="str">
            <v/>
          </cell>
          <cell r="D8314" t="str">
            <v/>
          </cell>
          <cell r="E8314" t="str">
            <v/>
          </cell>
          <cell r="F8314" t="str">
            <v/>
          </cell>
          <cell r="G8314" t="str">
            <v/>
          </cell>
        </row>
        <row r="8315">
          <cell r="A8315" t="str">
            <v>S35 5</v>
          </cell>
          <cell r="B8315" t="str">
            <v/>
          </cell>
          <cell r="C8315" t="str">
            <v/>
          </cell>
          <cell r="D8315" t="str">
            <v/>
          </cell>
          <cell r="E8315" t="str">
            <v/>
          </cell>
          <cell r="F8315" t="str">
            <v/>
          </cell>
          <cell r="G8315" t="str">
            <v/>
          </cell>
        </row>
        <row r="8316">
          <cell r="A8316" t="str">
            <v>S35 7</v>
          </cell>
          <cell r="B8316" t="str">
            <v/>
          </cell>
          <cell r="C8316" t="str">
            <v/>
          </cell>
          <cell r="D8316">
            <v>157255.81</v>
          </cell>
          <cell r="E8316" t="str">
            <v/>
          </cell>
          <cell r="F8316">
            <v>1205675.5799999998</v>
          </cell>
          <cell r="G8316" t="str">
            <v/>
          </cell>
        </row>
        <row r="8317">
          <cell r="A8317" t="str">
            <v>S35 8</v>
          </cell>
          <cell r="B8317" t="str">
            <v/>
          </cell>
          <cell r="C8317" t="str">
            <v/>
          </cell>
          <cell r="D8317" t="str">
            <v/>
          </cell>
          <cell r="E8317" t="str">
            <v/>
          </cell>
          <cell r="F8317" t="str">
            <v/>
          </cell>
          <cell r="G8317" t="str">
            <v/>
          </cell>
        </row>
        <row r="8318">
          <cell r="A8318" t="str">
            <v>S35 9</v>
          </cell>
          <cell r="B8318" t="str">
            <v/>
          </cell>
          <cell r="C8318" t="str">
            <v/>
          </cell>
          <cell r="D8318">
            <v>887522.74</v>
          </cell>
          <cell r="E8318" t="str">
            <v/>
          </cell>
          <cell r="F8318">
            <v>2847292.54</v>
          </cell>
          <cell r="G8318" t="str">
            <v/>
          </cell>
        </row>
        <row r="8319">
          <cell r="A8319" t="str">
            <v>S36 0</v>
          </cell>
          <cell r="B8319" t="str">
            <v/>
          </cell>
          <cell r="C8319" t="str">
            <v/>
          </cell>
          <cell r="D8319" t="str">
            <v/>
          </cell>
          <cell r="E8319" t="str">
            <v/>
          </cell>
          <cell r="F8319" t="str">
            <v/>
          </cell>
          <cell r="G8319" t="str">
            <v/>
          </cell>
        </row>
        <row r="8320">
          <cell r="A8320" t="str">
            <v>S36 1</v>
          </cell>
          <cell r="B8320" t="str">
            <v/>
          </cell>
          <cell r="C8320" t="str">
            <v/>
          </cell>
          <cell r="D8320" t="str">
            <v/>
          </cell>
          <cell r="E8320" t="str">
            <v/>
          </cell>
          <cell r="F8320" t="str">
            <v/>
          </cell>
          <cell r="G8320" t="str">
            <v/>
          </cell>
        </row>
        <row r="8321">
          <cell r="A8321" t="str">
            <v>S36 2</v>
          </cell>
          <cell r="B8321" t="str">
            <v/>
          </cell>
          <cell r="C8321" t="str">
            <v/>
          </cell>
          <cell r="D8321" t="str">
            <v/>
          </cell>
          <cell r="E8321" t="str">
            <v/>
          </cell>
          <cell r="F8321">
            <v>619564.81000000006</v>
          </cell>
          <cell r="G8321" t="str">
            <v/>
          </cell>
        </row>
        <row r="8322">
          <cell r="A8322" t="str">
            <v>S36 3</v>
          </cell>
          <cell r="B8322" t="str">
            <v/>
          </cell>
          <cell r="C8322" t="str">
            <v/>
          </cell>
          <cell r="D8322" t="str">
            <v/>
          </cell>
          <cell r="E8322" t="str">
            <v/>
          </cell>
          <cell r="F8322" t="str">
            <v/>
          </cell>
          <cell r="G8322" t="str">
            <v/>
          </cell>
        </row>
        <row r="8323">
          <cell r="A8323" t="str">
            <v>S36 4</v>
          </cell>
          <cell r="B8323" t="str">
            <v/>
          </cell>
          <cell r="C8323" t="str">
            <v/>
          </cell>
          <cell r="D8323" t="str">
            <v/>
          </cell>
          <cell r="E8323" t="str">
            <v/>
          </cell>
          <cell r="F8323">
            <v>782384.2699999999</v>
          </cell>
          <cell r="G8323" t="str">
            <v/>
          </cell>
        </row>
        <row r="8324">
          <cell r="A8324" t="str">
            <v>S36 6</v>
          </cell>
          <cell r="B8324" t="str">
            <v/>
          </cell>
          <cell r="C8324" t="str">
            <v/>
          </cell>
          <cell r="D8324">
            <v>884485.18</v>
          </cell>
          <cell r="E8324" t="str">
            <v/>
          </cell>
          <cell r="F8324">
            <v>3725745.72</v>
          </cell>
          <cell r="G8324" t="str">
            <v/>
          </cell>
        </row>
        <row r="8325">
          <cell r="A8325" t="str">
            <v>S36 7</v>
          </cell>
          <cell r="B8325" t="str">
            <v/>
          </cell>
          <cell r="C8325" t="str">
            <v/>
          </cell>
          <cell r="D8325" t="str">
            <v/>
          </cell>
          <cell r="E8325" t="str">
            <v/>
          </cell>
          <cell r="F8325">
            <v>687541.5</v>
          </cell>
          <cell r="G8325" t="str">
            <v/>
          </cell>
        </row>
        <row r="8326">
          <cell r="A8326" t="str">
            <v>S36 8</v>
          </cell>
          <cell r="B8326" t="str">
            <v/>
          </cell>
          <cell r="C8326" t="str">
            <v/>
          </cell>
          <cell r="D8326" t="str">
            <v/>
          </cell>
          <cell r="E8326" t="str">
            <v/>
          </cell>
          <cell r="F8326" t="str">
            <v/>
          </cell>
          <cell r="G8326" t="str">
            <v/>
          </cell>
        </row>
        <row r="8327">
          <cell r="A8327" t="str">
            <v>S36 9</v>
          </cell>
          <cell r="B8327" t="str">
            <v/>
          </cell>
          <cell r="C8327" t="str">
            <v/>
          </cell>
          <cell r="D8327" t="str">
            <v/>
          </cell>
          <cell r="E8327" t="str">
            <v/>
          </cell>
          <cell r="F8327">
            <v>2899651.3800000004</v>
          </cell>
          <cell r="G8327" t="str">
            <v/>
          </cell>
        </row>
        <row r="8328">
          <cell r="A8328" t="str">
            <v>S4 7</v>
          </cell>
          <cell r="B8328" t="str">
            <v/>
          </cell>
          <cell r="C8328" t="str">
            <v/>
          </cell>
          <cell r="D8328" t="str">
            <v/>
          </cell>
          <cell r="E8328">
            <v>2175466.6093287175</v>
          </cell>
          <cell r="F8328">
            <v>6722414.1600000011</v>
          </cell>
          <cell r="G8328" t="str">
            <v/>
          </cell>
        </row>
        <row r="8329">
          <cell r="A8329" t="str">
            <v>S4 8</v>
          </cell>
          <cell r="B8329">
            <v>663223</v>
          </cell>
          <cell r="C8329" t="str">
            <v/>
          </cell>
          <cell r="D8329" t="str">
            <v/>
          </cell>
          <cell r="E8329">
            <v>686776.11818460259</v>
          </cell>
          <cell r="F8329" t="str">
            <v/>
          </cell>
          <cell r="G8329" t="str">
            <v/>
          </cell>
        </row>
        <row r="8330">
          <cell r="A8330" t="str">
            <v>S40 1</v>
          </cell>
          <cell r="B8330" t="str">
            <v/>
          </cell>
          <cell r="C8330" t="str">
            <v/>
          </cell>
          <cell r="D8330" t="str">
            <v/>
          </cell>
          <cell r="E8330">
            <v>1575477.5296416513</v>
          </cell>
          <cell r="F8330">
            <v>4165266.06</v>
          </cell>
          <cell r="G8330" t="str">
            <v/>
          </cell>
        </row>
        <row r="8331">
          <cell r="A8331" t="str">
            <v>S40 2</v>
          </cell>
          <cell r="B8331" t="str">
            <v/>
          </cell>
          <cell r="C8331" t="str">
            <v/>
          </cell>
          <cell r="D8331" t="str">
            <v/>
          </cell>
          <cell r="E8331" t="str">
            <v/>
          </cell>
          <cell r="F8331">
            <v>3504012.2699999996</v>
          </cell>
          <cell r="G8331" t="str">
            <v/>
          </cell>
        </row>
        <row r="8332">
          <cell r="A8332" t="str">
            <v>S40 3</v>
          </cell>
          <cell r="B8332" t="str">
            <v/>
          </cell>
          <cell r="C8332" t="str">
            <v/>
          </cell>
          <cell r="D8332" t="str">
            <v/>
          </cell>
          <cell r="E8332" t="str">
            <v/>
          </cell>
          <cell r="F8332">
            <v>2848241.5200000005</v>
          </cell>
          <cell r="G8332" t="str">
            <v/>
          </cell>
        </row>
        <row r="8333">
          <cell r="A8333" t="str">
            <v>S40 4</v>
          </cell>
          <cell r="B8333" t="str">
            <v/>
          </cell>
          <cell r="C8333" t="str">
            <v/>
          </cell>
          <cell r="D8333">
            <v>307112.82</v>
          </cell>
          <cell r="E8333" t="str">
            <v/>
          </cell>
          <cell r="F8333" t="str">
            <v/>
          </cell>
          <cell r="G8333" t="str">
            <v/>
          </cell>
        </row>
        <row r="8334">
          <cell r="A8334" t="str">
            <v>S40 9</v>
          </cell>
          <cell r="B8334" t="str">
            <v/>
          </cell>
          <cell r="C8334" t="str">
            <v/>
          </cell>
          <cell r="D8334" t="str">
            <v/>
          </cell>
          <cell r="E8334" t="str">
            <v/>
          </cell>
          <cell r="F8334" t="str">
            <v/>
          </cell>
          <cell r="G8334" t="str">
            <v/>
          </cell>
        </row>
        <row r="8335">
          <cell r="A8335" t="str">
            <v>S41 0</v>
          </cell>
          <cell r="B8335" t="str">
            <v/>
          </cell>
          <cell r="C8335" t="str">
            <v/>
          </cell>
          <cell r="D8335">
            <v>318540.23</v>
          </cell>
          <cell r="E8335" t="str">
            <v/>
          </cell>
          <cell r="F8335">
            <v>2979324.330000001</v>
          </cell>
          <cell r="G8335" t="str">
            <v/>
          </cell>
        </row>
        <row r="8336">
          <cell r="A8336" t="str">
            <v>S41 7</v>
          </cell>
          <cell r="B8336" t="str">
            <v/>
          </cell>
          <cell r="C8336" t="str">
            <v/>
          </cell>
          <cell r="D8336" t="str">
            <v/>
          </cell>
          <cell r="E8336" t="str">
            <v/>
          </cell>
          <cell r="F8336">
            <v>4512710.540000001</v>
          </cell>
          <cell r="G8336" t="str">
            <v/>
          </cell>
        </row>
        <row r="8337">
          <cell r="A8337" t="str">
            <v>S41 8</v>
          </cell>
          <cell r="B8337">
            <v>635494</v>
          </cell>
          <cell r="C8337" t="str">
            <v/>
          </cell>
          <cell r="D8337" t="str">
            <v/>
          </cell>
          <cell r="E8337" t="str">
            <v/>
          </cell>
          <cell r="F8337">
            <v>4361303.78</v>
          </cell>
          <cell r="G8337" t="str">
            <v/>
          </cell>
        </row>
        <row r="8338">
          <cell r="A8338" t="str">
            <v>S41 9</v>
          </cell>
          <cell r="B8338" t="str">
            <v/>
          </cell>
          <cell r="C8338" t="str">
            <v/>
          </cell>
          <cell r="D8338">
            <v>1725813.54</v>
          </cell>
          <cell r="E8338" t="str">
            <v/>
          </cell>
          <cell r="F8338">
            <v>10763519.880000001</v>
          </cell>
          <cell r="G8338" t="str">
            <v/>
          </cell>
        </row>
        <row r="8339">
          <cell r="A8339" t="str">
            <v>S42 5</v>
          </cell>
          <cell r="B8339" t="str">
            <v/>
          </cell>
          <cell r="C8339" t="str">
            <v/>
          </cell>
          <cell r="D8339" t="str">
            <v/>
          </cell>
          <cell r="E8339" t="str">
            <v/>
          </cell>
          <cell r="F8339">
            <v>3655648.2899999996</v>
          </cell>
          <cell r="G8339" t="str">
            <v/>
          </cell>
        </row>
        <row r="8340">
          <cell r="A8340" t="str">
            <v>S42 6</v>
          </cell>
          <cell r="B8340" t="str">
            <v/>
          </cell>
          <cell r="C8340" t="str">
            <v/>
          </cell>
          <cell r="D8340" t="str">
            <v/>
          </cell>
          <cell r="E8340" t="str">
            <v/>
          </cell>
          <cell r="F8340">
            <v>1997486.2000000002</v>
          </cell>
          <cell r="G8340" t="str">
            <v/>
          </cell>
        </row>
        <row r="8341">
          <cell r="A8341" t="str">
            <v>S42 7</v>
          </cell>
          <cell r="B8341" t="str">
            <v/>
          </cell>
          <cell r="C8341" t="str">
            <v/>
          </cell>
          <cell r="D8341">
            <v>504723.88</v>
          </cell>
          <cell r="E8341">
            <v>4026292.3783637723</v>
          </cell>
          <cell r="F8341">
            <v>5677278.1000000015</v>
          </cell>
          <cell r="G8341" t="str">
            <v/>
          </cell>
        </row>
        <row r="8342">
          <cell r="A8342" t="str">
            <v>S43 1</v>
          </cell>
          <cell r="B8342" t="str">
            <v/>
          </cell>
          <cell r="C8342" t="str">
            <v/>
          </cell>
          <cell r="D8342" t="str">
            <v/>
          </cell>
          <cell r="E8342" t="str">
            <v/>
          </cell>
          <cell r="F8342">
            <v>853583.55999999994</v>
          </cell>
          <cell r="G8342" t="str">
            <v/>
          </cell>
        </row>
        <row r="8343">
          <cell r="A8343" t="str">
            <v>S43 2</v>
          </cell>
          <cell r="B8343" t="str">
            <v/>
          </cell>
          <cell r="C8343" t="str">
            <v/>
          </cell>
          <cell r="D8343" t="str">
            <v/>
          </cell>
          <cell r="E8343" t="str">
            <v/>
          </cell>
          <cell r="F8343" t="str">
            <v/>
          </cell>
          <cell r="G8343" t="str">
            <v/>
          </cell>
        </row>
        <row r="8344">
          <cell r="A8344" t="str">
            <v>S43 3</v>
          </cell>
          <cell r="B8344" t="str">
            <v/>
          </cell>
          <cell r="C8344" t="str">
            <v/>
          </cell>
          <cell r="D8344" t="str">
            <v/>
          </cell>
          <cell r="E8344">
            <v>2013219.6952558658</v>
          </cell>
          <cell r="F8344">
            <v>2553335.37</v>
          </cell>
          <cell r="G8344" t="str">
            <v/>
          </cell>
        </row>
        <row r="8345">
          <cell r="A8345" t="str">
            <v>S43 4</v>
          </cell>
          <cell r="B8345">
            <v>523755</v>
          </cell>
          <cell r="C8345" t="str">
            <v/>
          </cell>
          <cell r="D8345" t="str">
            <v/>
          </cell>
          <cell r="E8345" t="str">
            <v/>
          </cell>
          <cell r="F8345">
            <v>6184385.620000002</v>
          </cell>
          <cell r="G8345" t="str">
            <v/>
          </cell>
        </row>
        <row r="8346">
          <cell r="A8346" t="str">
            <v>S43 9</v>
          </cell>
          <cell r="B8346" t="str">
            <v/>
          </cell>
          <cell r="C8346" t="str">
            <v/>
          </cell>
          <cell r="D8346" t="str">
            <v/>
          </cell>
          <cell r="E8346" t="str">
            <v/>
          </cell>
          <cell r="F8346" t="str">
            <v/>
          </cell>
          <cell r="G8346" t="str">
            <v/>
          </cell>
        </row>
        <row r="8347">
          <cell r="A8347" t="str">
            <v>S44 5</v>
          </cell>
          <cell r="B8347" t="str">
            <v/>
          </cell>
          <cell r="C8347" t="str">
            <v/>
          </cell>
          <cell r="D8347" t="str">
            <v/>
          </cell>
          <cell r="E8347" t="str">
            <v/>
          </cell>
          <cell r="F8347">
            <v>8226903.9100000001</v>
          </cell>
          <cell r="G8347" t="str">
            <v/>
          </cell>
        </row>
        <row r="8348">
          <cell r="A8348" t="str">
            <v>S44 6</v>
          </cell>
          <cell r="B8348" t="str">
            <v/>
          </cell>
          <cell r="C8348" t="str">
            <v/>
          </cell>
          <cell r="D8348">
            <v>639493.48</v>
          </cell>
          <cell r="E8348">
            <v>1323088.5952569519</v>
          </cell>
          <cell r="F8348">
            <v>3689911.27</v>
          </cell>
          <cell r="G8348" t="str">
            <v/>
          </cell>
        </row>
        <row r="8349">
          <cell r="A8349" t="str">
            <v>S44 9</v>
          </cell>
          <cell r="B8349" t="str">
            <v/>
          </cell>
          <cell r="C8349" t="str">
            <v/>
          </cell>
          <cell r="D8349" t="str">
            <v/>
          </cell>
          <cell r="E8349" t="str">
            <v/>
          </cell>
          <cell r="F8349" t="str">
            <v/>
          </cell>
          <cell r="G8349" t="str">
            <v/>
          </cell>
        </row>
        <row r="8350">
          <cell r="A8350" t="str">
            <v>S45 0</v>
          </cell>
          <cell r="B8350" t="str">
            <v/>
          </cell>
          <cell r="C8350" t="str">
            <v/>
          </cell>
          <cell r="D8350" t="str">
            <v/>
          </cell>
          <cell r="E8350">
            <v>3676582.2906653211</v>
          </cell>
          <cell r="F8350">
            <v>3560748.1200000015</v>
          </cell>
          <cell r="G8350" t="str">
            <v/>
          </cell>
        </row>
        <row r="8351">
          <cell r="A8351" t="str">
            <v>S45 8</v>
          </cell>
          <cell r="B8351" t="str">
            <v/>
          </cell>
          <cell r="C8351" t="str">
            <v/>
          </cell>
          <cell r="D8351" t="str">
            <v/>
          </cell>
          <cell r="E8351" t="str">
            <v/>
          </cell>
          <cell r="F8351" t="str">
            <v/>
          </cell>
          <cell r="G8351" t="str">
            <v/>
          </cell>
        </row>
        <row r="8352">
          <cell r="A8352" t="str">
            <v>S45 9</v>
          </cell>
          <cell r="B8352" t="str">
            <v/>
          </cell>
          <cell r="C8352" t="str">
            <v/>
          </cell>
          <cell r="D8352">
            <v>1402014.88</v>
          </cell>
          <cell r="E8352">
            <v>1813878.5446331049</v>
          </cell>
          <cell r="F8352">
            <v>4416591.2600000007</v>
          </cell>
          <cell r="G8352" t="str">
            <v/>
          </cell>
        </row>
        <row r="8353">
          <cell r="A8353" t="str">
            <v>S49 1</v>
          </cell>
          <cell r="B8353" t="str">
            <v/>
          </cell>
          <cell r="C8353" t="str">
            <v/>
          </cell>
          <cell r="D8353" t="str">
            <v/>
          </cell>
          <cell r="E8353" t="str">
            <v/>
          </cell>
          <cell r="F8353" t="str">
            <v/>
          </cell>
          <cell r="G8353" t="str">
            <v/>
          </cell>
        </row>
        <row r="8354">
          <cell r="A8354" t="str">
            <v>S5 0</v>
          </cell>
          <cell r="B8354" t="str">
            <v/>
          </cell>
          <cell r="C8354" t="str">
            <v/>
          </cell>
          <cell r="D8354" t="str">
            <v/>
          </cell>
          <cell r="E8354" t="str">
            <v/>
          </cell>
          <cell r="F8354">
            <v>873477.18999999983</v>
          </cell>
          <cell r="G8354" t="str">
            <v/>
          </cell>
        </row>
        <row r="8355">
          <cell r="A8355" t="str">
            <v>S5 5</v>
          </cell>
          <cell r="B8355" t="str">
            <v/>
          </cell>
          <cell r="C8355" t="str">
            <v/>
          </cell>
          <cell r="D8355" t="str">
            <v/>
          </cell>
          <cell r="E8355" t="str">
            <v/>
          </cell>
          <cell r="F8355" t="str">
            <v/>
          </cell>
          <cell r="G8355" t="str">
            <v/>
          </cell>
        </row>
        <row r="8356">
          <cell r="A8356" t="str">
            <v>S5 6</v>
          </cell>
          <cell r="B8356" t="str">
            <v/>
          </cell>
          <cell r="C8356" t="str">
            <v/>
          </cell>
          <cell r="D8356" t="str">
            <v/>
          </cell>
          <cell r="E8356">
            <v>1188469.2733927823</v>
          </cell>
          <cell r="F8356">
            <v>1035759.85</v>
          </cell>
          <cell r="G8356" t="str">
            <v/>
          </cell>
        </row>
        <row r="8357">
          <cell r="A8357" t="str">
            <v>S5 7</v>
          </cell>
          <cell r="B8357" t="str">
            <v/>
          </cell>
          <cell r="C8357" t="str">
            <v/>
          </cell>
          <cell r="D8357" t="str">
            <v/>
          </cell>
          <cell r="E8357">
            <v>1436332.2942102344</v>
          </cell>
          <cell r="F8357" t="str">
            <v/>
          </cell>
          <cell r="G8357" t="str">
            <v/>
          </cell>
        </row>
        <row r="8358">
          <cell r="A8358" t="str">
            <v>S5 8</v>
          </cell>
          <cell r="B8358" t="str">
            <v/>
          </cell>
          <cell r="C8358" t="str">
            <v/>
          </cell>
          <cell r="D8358" t="str">
            <v/>
          </cell>
          <cell r="E8358" t="str">
            <v/>
          </cell>
          <cell r="F8358" t="str">
            <v/>
          </cell>
          <cell r="G8358" t="str">
            <v/>
          </cell>
        </row>
        <row r="8359">
          <cell r="A8359" t="str">
            <v>S5 9</v>
          </cell>
          <cell r="B8359" t="str">
            <v/>
          </cell>
          <cell r="C8359" t="str">
            <v/>
          </cell>
          <cell r="D8359" t="str">
            <v/>
          </cell>
          <cell r="E8359" t="str">
            <v/>
          </cell>
          <cell r="F8359" t="str">
            <v/>
          </cell>
          <cell r="G8359" t="str">
            <v/>
          </cell>
        </row>
        <row r="8360">
          <cell r="A8360" t="str">
            <v>S6 1</v>
          </cell>
          <cell r="B8360" t="str">
            <v/>
          </cell>
          <cell r="C8360" t="str">
            <v/>
          </cell>
          <cell r="D8360">
            <v>1088964.08</v>
          </cell>
          <cell r="E8360" t="str">
            <v/>
          </cell>
          <cell r="F8360">
            <v>4548626.8099999987</v>
          </cell>
          <cell r="G8360" t="str">
            <v/>
          </cell>
        </row>
        <row r="8361">
          <cell r="A8361" t="str">
            <v>S6 2</v>
          </cell>
          <cell r="B8361" t="str">
            <v/>
          </cell>
          <cell r="C8361" t="str">
            <v/>
          </cell>
          <cell r="D8361">
            <v>475493.82</v>
          </cell>
          <cell r="E8361" t="str">
            <v/>
          </cell>
          <cell r="F8361">
            <v>2502792.29</v>
          </cell>
          <cell r="G8361" t="str">
            <v/>
          </cell>
        </row>
        <row r="8362">
          <cell r="A8362" t="str">
            <v>S6 3</v>
          </cell>
          <cell r="B8362" t="str">
            <v/>
          </cell>
          <cell r="C8362" t="str">
            <v/>
          </cell>
          <cell r="D8362" t="str">
            <v/>
          </cell>
          <cell r="E8362" t="str">
            <v/>
          </cell>
          <cell r="F8362" t="str">
            <v/>
          </cell>
          <cell r="G8362" t="str">
            <v/>
          </cell>
        </row>
        <row r="8363">
          <cell r="A8363" t="str">
            <v>S6 4</v>
          </cell>
          <cell r="B8363" t="str">
            <v/>
          </cell>
          <cell r="C8363" t="str">
            <v/>
          </cell>
          <cell r="D8363">
            <v>765682.81</v>
          </cell>
          <cell r="E8363">
            <v>191930.82575401984</v>
          </cell>
          <cell r="F8363">
            <v>3205685.0800000019</v>
          </cell>
          <cell r="G8363" t="str">
            <v/>
          </cell>
        </row>
        <row r="8364">
          <cell r="A8364" t="str">
            <v>S6 5</v>
          </cell>
          <cell r="B8364" t="str">
            <v/>
          </cell>
          <cell r="C8364" t="str">
            <v/>
          </cell>
          <cell r="D8364">
            <v>132508.71</v>
          </cell>
          <cell r="E8364" t="str">
            <v/>
          </cell>
          <cell r="F8364">
            <v>744866.00999999989</v>
          </cell>
          <cell r="G8364" t="str">
            <v/>
          </cell>
        </row>
        <row r="8365">
          <cell r="A8365" t="str">
            <v>S6 6</v>
          </cell>
          <cell r="B8365" t="str">
            <v/>
          </cell>
          <cell r="C8365" t="str">
            <v/>
          </cell>
          <cell r="D8365" t="str">
            <v/>
          </cell>
          <cell r="E8365">
            <v>3644307.0481390874</v>
          </cell>
          <cell r="F8365">
            <v>4116047.2899999991</v>
          </cell>
          <cell r="G8365" t="str">
            <v/>
          </cell>
        </row>
        <row r="8366">
          <cell r="A8366" t="str">
            <v>S6 9</v>
          </cell>
          <cell r="B8366" t="str">
            <v/>
          </cell>
          <cell r="C8366" t="str">
            <v/>
          </cell>
          <cell r="D8366" t="str">
            <v/>
          </cell>
          <cell r="E8366" t="str">
            <v/>
          </cell>
          <cell r="F8366" t="str">
            <v/>
          </cell>
          <cell r="G8366" t="str">
            <v/>
          </cell>
        </row>
        <row r="8367">
          <cell r="A8367" t="str">
            <v>S60 1</v>
          </cell>
          <cell r="B8367" t="str">
            <v/>
          </cell>
          <cell r="C8367" t="str">
            <v/>
          </cell>
          <cell r="D8367" t="str">
            <v/>
          </cell>
          <cell r="E8367" t="str">
            <v/>
          </cell>
          <cell r="F8367">
            <v>5816237.0499999998</v>
          </cell>
          <cell r="G8367" t="str">
            <v/>
          </cell>
        </row>
        <row r="8368">
          <cell r="A8368" t="str">
            <v>S60 2</v>
          </cell>
          <cell r="B8368" t="str">
            <v/>
          </cell>
          <cell r="C8368" t="str">
            <v/>
          </cell>
          <cell r="D8368" t="str">
            <v/>
          </cell>
          <cell r="E8368">
            <v>2405287.8711317172</v>
          </cell>
          <cell r="F8368">
            <v>9736069.3000000007</v>
          </cell>
          <cell r="G8368" t="str">
            <v/>
          </cell>
        </row>
        <row r="8369">
          <cell r="A8369" t="str">
            <v>S60 3</v>
          </cell>
          <cell r="B8369" t="str">
            <v/>
          </cell>
          <cell r="C8369" t="str">
            <v/>
          </cell>
          <cell r="D8369" t="str">
            <v/>
          </cell>
          <cell r="E8369">
            <v>1121155.733381059</v>
          </cell>
          <cell r="F8369">
            <v>2695068.8899999997</v>
          </cell>
          <cell r="G8369" t="str">
            <v/>
          </cell>
        </row>
        <row r="8370">
          <cell r="A8370" t="str">
            <v>S60 4</v>
          </cell>
          <cell r="B8370" t="str">
            <v/>
          </cell>
          <cell r="C8370" t="str">
            <v/>
          </cell>
          <cell r="D8370" t="str">
            <v/>
          </cell>
          <cell r="E8370" t="str">
            <v/>
          </cell>
          <cell r="F8370">
            <v>1841479.9</v>
          </cell>
          <cell r="G8370" t="str">
            <v/>
          </cell>
        </row>
        <row r="8371">
          <cell r="A8371" t="str">
            <v>S60 5</v>
          </cell>
          <cell r="B8371" t="str">
            <v/>
          </cell>
          <cell r="C8371" t="str">
            <v/>
          </cell>
          <cell r="D8371" t="str">
            <v/>
          </cell>
          <cell r="E8371" t="str">
            <v/>
          </cell>
          <cell r="F8371">
            <v>945271.84999999974</v>
          </cell>
          <cell r="G8371" t="str">
            <v/>
          </cell>
        </row>
        <row r="8372">
          <cell r="A8372" t="str">
            <v>S60 8</v>
          </cell>
          <cell r="B8372" t="str">
            <v/>
          </cell>
          <cell r="C8372" t="str">
            <v/>
          </cell>
          <cell r="D8372" t="str">
            <v/>
          </cell>
          <cell r="E8372" t="str">
            <v/>
          </cell>
          <cell r="F8372" t="str">
            <v/>
          </cell>
          <cell r="G8372" t="str">
            <v/>
          </cell>
        </row>
        <row r="8373">
          <cell r="A8373" t="str">
            <v>S60 9</v>
          </cell>
          <cell r="B8373" t="str">
            <v/>
          </cell>
          <cell r="C8373" t="str">
            <v/>
          </cell>
          <cell r="D8373" t="str">
            <v/>
          </cell>
          <cell r="E8373" t="str">
            <v/>
          </cell>
          <cell r="F8373" t="str">
            <v/>
          </cell>
          <cell r="G8373" t="str">
            <v/>
          </cell>
        </row>
        <row r="8374">
          <cell r="A8374" t="str">
            <v>S61 1</v>
          </cell>
          <cell r="B8374" t="str">
            <v/>
          </cell>
          <cell r="C8374" t="str">
            <v/>
          </cell>
          <cell r="D8374" t="str">
            <v/>
          </cell>
          <cell r="E8374" t="str">
            <v/>
          </cell>
          <cell r="F8374">
            <v>2778572.7600000007</v>
          </cell>
          <cell r="G8374" t="str">
            <v/>
          </cell>
        </row>
        <row r="8375">
          <cell r="A8375" t="str">
            <v>S61 2</v>
          </cell>
          <cell r="B8375" t="str">
            <v/>
          </cell>
          <cell r="C8375" t="str">
            <v/>
          </cell>
          <cell r="D8375" t="str">
            <v/>
          </cell>
          <cell r="E8375">
            <v>460320.91067889723</v>
          </cell>
          <cell r="F8375">
            <v>2108647.689999999</v>
          </cell>
          <cell r="G8375" t="str">
            <v/>
          </cell>
        </row>
        <row r="8376">
          <cell r="A8376" t="str">
            <v>S61 3</v>
          </cell>
          <cell r="B8376" t="str">
            <v/>
          </cell>
          <cell r="C8376" t="str">
            <v/>
          </cell>
          <cell r="D8376" t="str">
            <v/>
          </cell>
          <cell r="E8376" t="str">
            <v/>
          </cell>
          <cell r="F8376" t="str">
            <v/>
          </cell>
          <cell r="G8376" t="str">
            <v/>
          </cell>
        </row>
        <row r="8377">
          <cell r="A8377" t="str">
            <v>S61 4</v>
          </cell>
          <cell r="B8377" t="str">
            <v/>
          </cell>
          <cell r="C8377" t="str">
            <v/>
          </cell>
          <cell r="D8377" t="str">
            <v/>
          </cell>
          <cell r="E8377" t="str">
            <v/>
          </cell>
          <cell r="F8377">
            <v>970133.84000000008</v>
          </cell>
          <cell r="G8377" t="str">
            <v/>
          </cell>
        </row>
        <row r="8378">
          <cell r="A8378" t="str">
            <v>S62 5</v>
          </cell>
          <cell r="B8378" t="str">
            <v/>
          </cell>
          <cell r="C8378" t="str">
            <v/>
          </cell>
          <cell r="D8378" t="str">
            <v/>
          </cell>
          <cell r="E8378" t="str">
            <v/>
          </cell>
          <cell r="F8378" t="str">
            <v/>
          </cell>
          <cell r="G8378" t="str">
            <v/>
          </cell>
        </row>
        <row r="8379">
          <cell r="A8379" t="str">
            <v>S62 6</v>
          </cell>
          <cell r="B8379" t="str">
            <v/>
          </cell>
          <cell r="C8379" t="str">
            <v/>
          </cell>
          <cell r="D8379">
            <v>507641.32</v>
          </cell>
          <cell r="E8379" t="str">
            <v/>
          </cell>
          <cell r="F8379" t="str">
            <v/>
          </cell>
          <cell r="G8379" t="str">
            <v/>
          </cell>
        </row>
        <row r="8380">
          <cell r="A8380" t="str">
            <v>S62 7</v>
          </cell>
          <cell r="B8380" t="str">
            <v/>
          </cell>
          <cell r="C8380" t="str">
            <v/>
          </cell>
          <cell r="D8380" t="str">
            <v/>
          </cell>
          <cell r="E8380">
            <v>726227.26027565193</v>
          </cell>
          <cell r="F8380">
            <v>766596.70000000007</v>
          </cell>
          <cell r="G8380" t="str">
            <v/>
          </cell>
        </row>
        <row r="8381">
          <cell r="A8381" t="str">
            <v>S63 0</v>
          </cell>
          <cell r="B8381" t="str">
            <v/>
          </cell>
          <cell r="C8381" t="str">
            <v/>
          </cell>
          <cell r="D8381">
            <v>99347.87</v>
          </cell>
          <cell r="E8381" t="str">
            <v/>
          </cell>
          <cell r="F8381">
            <v>536258.78</v>
          </cell>
          <cell r="G8381" t="str">
            <v/>
          </cell>
        </row>
        <row r="8382">
          <cell r="A8382" t="str">
            <v>S63 3</v>
          </cell>
          <cell r="B8382" t="str">
            <v/>
          </cell>
          <cell r="C8382" t="str">
            <v/>
          </cell>
          <cell r="D8382" t="str">
            <v/>
          </cell>
          <cell r="E8382" t="str">
            <v/>
          </cell>
          <cell r="F8382" t="str">
            <v/>
          </cell>
          <cell r="G8382" t="str">
            <v/>
          </cell>
        </row>
        <row r="8383">
          <cell r="A8383" t="str">
            <v>S63 5</v>
          </cell>
          <cell r="B8383" t="str">
            <v/>
          </cell>
          <cell r="C8383" t="str">
            <v/>
          </cell>
          <cell r="D8383" t="str">
            <v/>
          </cell>
          <cell r="E8383" t="str">
            <v/>
          </cell>
          <cell r="F8383" t="str">
            <v/>
          </cell>
          <cell r="G8383" t="str">
            <v/>
          </cell>
        </row>
        <row r="8384">
          <cell r="A8384" t="str">
            <v>S63 6</v>
          </cell>
          <cell r="B8384" t="str">
            <v/>
          </cell>
          <cell r="C8384" t="str">
            <v/>
          </cell>
          <cell r="D8384">
            <v>281074.57</v>
          </cell>
          <cell r="E8384" t="str">
            <v/>
          </cell>
          <cell r="F8384">
            <v>1357852.27</v>
          </cell>
          <cell r="G8384" t="str">
            <v/>
          </cell>
        </row>
        <row r="8385">
          <cell r="A8385" t="str">
            <v>S63 7</v>
          </cell>
          <cell r="B8385" t="str">
            <v/>
          </cell>
          <cell r="C8385" t="str">
            <v/>
          </cell>
          <cell r="D8385">
            <v>346678.07</v>
          </cell>
          <cell r="E8385" t="str">
            <v/>
          </cell>
          <cell r="F8385">
            <v>1533270.82</v>
          </cell>
          <cell r="G8385" t="str">
            <v/>
          </cell>
        </row>
        <row r="8386">
          <cell r="A8386" t="str">
            <v>S63 8</v>
          </cell>
          <cell r="B8386" t="str">
            <v/>
          </cell>
          <cell r="C8386" t="str">
            <v/>
          </cell>
          <cell r="D8386" t="str">
            <v/>
          </cell>
          <cell r="E8386" t="str">
            <v/>
          </cell>
          <cell r="F8386">
            <v>743563.98</v>
          </cell>
          <cell r="G8386" t="str">
            <v/>
          </cell>
        </row>
        <row r="8387">
          <cell r="A8387" t="str">
            <v>S63 9</v>
          </cell>
          <cell r="B8387" t="str">
            <v/>
          </cell>
          <cell r="C8387" t="str">
            <v/>
          </cell>
          <cell r="D8387" t="str">
            <v/>
          </cell>
          <cell r="E8387" t="str">
            <v/>
          </cell>
          <cell r="F8387" t="str">
            <v/>
          </cell>
          <cell r="G8387" t="str">
            <v/>
          </cell>
        </row>
        <row r="8388">
          <cell r="A8388" t="str">
            <v>S64 0</v>
          </cell>
          <cell r="B8388" t="str">
            <v/>
          </cell>
          <cell r="C8388" t="str">
            <v/>
          </cell>
          <cell r="D8388" t="str">
            <v/>
          </cell>
          <cell r="E8388">
            <v>32087.428157478094</v>
          </cell>
          <cell r="F8388">
            <v>282329.35000000003</v>
          </cell>
          <cell r="G8388" t="str">
            <v/>
          </cell>
        </row>
        <row r="8389">
          <cell r="A8389" t="str">
            <v>S64 5</v>
          </cell>
          <cell r="B8389" t="str">
            <v/>
          </cell>
          <cell r="C8389" t="str">
            <v/>
          </cell>
          <cell r="D8389" t="str">
            <v/>
          </cell>
          <cell r="E8389" t="str">
            <v/>
          </cell>
          <cell r="F8389" t="str">
            <v/>
          </cell>
          <cell r="G8389" t="str">
            <v/>
          </cell>
        </row>
        <row r="8390">
          <cell r="A8390" t="str">
            <v>S64 8</v>
          </cell>
          <cell r="B8390" t="str">
            <v/>
          </cell>
          <cell r="C8390" t="str">
            <v/>
          </cell>
          <cell r="D8390" t="str">
            <v/>
          </cell>
          <cell r="E8390" t="str">
            <v/>
          </cell>
          <cell r="F8390">
            <v>2215162.3499999996</v>
          </cell>
          <cell r="G8390" t="str">
            <v/>
          </cell>
        </row>
        <row r="8391">
          <cell r="A8391" t="str">
            <v>S64 9</v>
          </cell>
          <cell r="B8391" t="str">
            <v/>
          </cell>
          <cell r="C8391" t="str">
            <v/>
          </cell>
          <cell r="D8391" t="str">
            <v/>
          </cell>
          <cell r="E8391" t="str">
            <v/>
          </cell>
          <cell r="F8391">
            <v>831384.19000000006</v>
          </cell>
          <cell r="G8391" t="str">
            <v/>
          </cell>
        </row>
        <row r="8392">
          <cell r="A8392" t="str">
            <v>S65 1</v>
          </cell>
          <cell r="B8392" t="str">
            <v/>
          </cell>
          <cell r="C8392" t="str">
            <v/>
          </cell>
          <cell r="D8392">
            <v>2475859.08</v>
          </cell>
          <cell r="E8392" t="str">
            <v/>
          </cell>
          <cell r="F8392">
            <v>3084769.0500000007</v>
          </cell>
          <cell r="G8392" t="str">
            <v/>
          </cell>
        </row>
        <row r="8393">
          <cell r="A8393" t="str">
            <v>S65 2</v>
          </cell>
          <cell r="B8393" t="str">
            <v/>
          </cell>
          <cell r="C8393" t="str">
            <v/>
          </cell>
          <cell r="D8393" t="str">
            <v/>
          </cell>
          <cell r="E8393" t="str">
            <v/>
          </cell>
          <cell r="F8393" t="str">
            <v/>
          </cell>
          <cell r="G8393" t="str">
            <v/>
          </cell>
        </row>
        <row r="8394">
          <cell r="A8394" t="str">
            <v>S65 3</v>
          </cell>
          <cell r="B8394" t="str">
            <v/>
          </cell>
          <cell r="C8394" t="str">
            <v/>
          </cell>
          <cell r="D8394" t="str">
            <v/>
          </cell>
          <cell r="E8394" t="str">
            <v/>
          </cell>
          <cell r="F8394">
            <v>314183.62999999995</v>
          </cell>
          <cell r="G8394" t="str">
            <v/>
          </cell>
        </row>
        <row r="8395">
          <cell r="A8395" t="str">
            <v>S65 4</v>
          </cell>
          <cell r="B8395" t="str">
            <v/>
          </cell>
          <cell r="C8395" t="str">
            <v/>
          </cell>
          <cell r="D8395" t="str">
            <v/>
          </cell>
          <cell r="E8395" t="str">
            <v/>
          </cell>
          <cell r="F8395">
            <v>1161185.25</v>
          </cell>
          <cell r="G8395" t="str">
            <v/>
          </cell>
        </row>
        <row r="8396">
          <cell r="A8396" t="str">
            <v>S66 1</v>
          </cell>
          <cell r="B8396" t="str">
            <v/>
          </cell>
          <cell r="C8396" t="str">
            <v/>
          </cell>
          <cell r="D8396" t="str">
            <v/>
          </cell>
          <cell r="E8396" t="str">
            <v/>
          </cell>
          <cell r="F8396">
            <v>3642611.3500000006</v>
          </cell>
          <cell r="G8396" t="str">
            <v/>
          </cell>
        </row>
        <row r="8397">
          <cell r="A8397" t="str">
            <v>S66 2</v>
          </cell>
          <cell r="B8397" t="str">
            <v/>
          </cell>
          <cell r="C8397" t="str">
            <v/>
          </cell>
          <cell r="D8397">
            <v>392600.55</v>
          </cell>
          <cell r="E8397" t="str">
            <v/>
          </cell>
          <cell r="F8397">
            <v>2007765.42</v>
          </cell>
          <cell r="G8397" t="str">
            <v/>
          </cell>
        </row>
        <row r="8398">
          <cell r="A8398" t="str">
            <v>S66 3</v>
          </cell>
          <cell r="B8398" t="str">
            <v/>
          </cell>
          <cell r="C8398" t="str">
            <v/>
          </cell>
          <cell r="D8398">
            <v>97360.57</v>
          </cell>
          <cell r="E8398" t="str">
            <v/>
          </cell>
          <cell r="F8398">
            <v>640866.69999999995</v>
          </cell>
          <cell r="G8398" t="str">
            <v/>
          </cell>
        </row>
        <row r="8399">
          <cell r="A8399" t="str">
            <v>S66 6</v>
          </cell>
          <cell r="B8399" t="str">
            <v/>
          </cell>
          <cell r="C8399" t="str">
            <v/>
          </cell>
          <cell r="D8399" t="str">
            <v/>
          </cell>
          <cell r="E8399" t="str">
            <v/>
          </cell>
          <cell r="F8399" t="str">
            <v/>
          </cell>
          <cell r="G8399" t="str">
            <v/>
          </cell>
        </row>
        <row r="8400">
          <cell r="A8400" t="str">
            <v>S66 7</v>
          </cell>
          <cell r="B8400" t="str">
            <v/>
          </cell>
          <cell r="C8400" t="str">
            <v/>
          </cell>
          <cell r="D8400" t="str">
            <v/>
          </cell>
          <cell r="E8400">
            <v>1111598.6868901681</v>
          </cell>
          <cell r="F8400">
            <v>1831083.8499999996</v>
          </cell>
          <cell r="G8400" t="str">
            <v/>
          </cell>
        </row>
        <row r="8401">
          <cell r="A8401" t="str">
            <v>S66 8</v>
          </cell>
          <cell r="B8401" t="str">
            <v/>
          </cell>
          <cell r="C8401" t="str">
            <v/>
          </cell>
          <cell r="D8401" t="str">
            <v/>
          </cell>
          <cell r="E8401">
            <v>1819397.266257874</v>
          </cell>
          <cell r="F8401">
            <v>2783659.5000000005</v>
          </cell>
          <cell r="G8401" t="str">
            <v/>
          </cell>
        </row>
        <row r="8402">
          <cell r="A8402" t="str">
            <v>S66 9</v>
          </cell>
          <cell r="B8402" t="str">
            <v/>
          </cell>
          <cell r="C8402" t="str">
            <v/>
          </cell>
          <cell r="D8402" t="str">
            <v/>
          </cell>
          <cell r="E8402" t="str">
            <v/>
          </cell>
          <cell r="F8402">
            <v>423821.45999999996</v>
          </cell>
          <cell r="G8402" t="str">
            <v/>
          </cell>
        </row>
        <row r="8403">
          <cell r="A8403" t="str">
            <v>S7 1</v>
          </cell>
          <cell r="B8403" t="str">
            <v/>
          </cell>
          <cell r="C8403" t="str">
            <v/>
          </cell>
          <cell r="D8403">
            <v>590740.16</v>
          </cell>
          <cell r="E8403">
            <v>2488905.1193652903</v>
          </cell>
          <cell r="F8403">
            <v>5565803.9500000011</v>
          </cell>
          <cell r="G8403" t="str">
            <v/>
          </cell>
        </row>
        <row r="8404">
          <cell r="A8404" t="str">
            <v>S7 2</v>
          </cell>
          <cell r="B8404" t="str">
            <v/>
          </cell>
          <cell r="C8404" t="str">
            <v/>
          </cell>
          <cell r="D8404" t="str">
            <v/>
          </cell>
          <cell r="E8404">
            <v>1700049.410123701</v>
          </cell>
          <cell r="F8404">
            <v>3541811.9099999997</v>
          </cell>
          <cell r="G8404" t="str">
            <v/>
          </cell>
        </row>
        <row r="8405">
          <cell r="A8405" t="str">
            <v>S70 1</v>
          </cell>
          <cell r="B8405" t="str">
            <v/>
          </cell>
          <cell r="C8405" t="str">
            <v/>
          </cell>
          <cell r="D8405" t="str">
            <v/>
          </cell>
          <cell r="E8405" t="str">
            <v/>
          </cell>
          <cell r="F8405">
            <v>766879.92</v>
          </cell>
          <cell r="G8405" t="str">
            <v/>
          </cell>
        </row>
        <row r="8406">
          <cell r="A8406" t="str">
            <v>S70 2</v>
          </cell>
          <cell r="B8406" t="str">
            <v/>
          </cell>
          <cell r="C8406" t="str">
            <v/>
          </cell>
          <cell r="D8406" t="str">
            <v/>
          </cell>
          <cell r="E8406" t="str">
            <v/>
          </cell>
          <cell r="F8406">
            <v>2747096.69</v>
          </cell>
          <cell r="G8406" t="str">
            <v/>
          </cell>
        </row>
        <row r="8407">
          <cell r="A8407" t="str">
            <v>S70 3</v>
          </cell>
          <cell r="B8407" t="str">
            <v/>
          </cell>
          <cell r="C8407" t="str">
            <v/>
          </cell>
          <cell r="D8407" t="str">
            <v/>
          </cell>
          <cell r="E8407" t="str">
            <v/>
          </cell>
          <cell r="F8407">
            <v>558469.75</v>
          </cell>
          <cell r="G8407" t="str">
            <v/>
          </cell>
        </row>
        <row r="8408">
          <cell r="A8408" t="str">
            <v>S70 4</v>
          </cell>
          <cell r="B8408" t="str">
            <v/>
          </cell>
          <cell r="C8408" t="str">
            <v/>
          </cell>
          <cell r="D8408" t="str">
            <v/>
          </cell>
          <cell r="E8408" t="str">
            <v/>
          </cell>
          <cell r="F8408">
            <v>325024.99999999994</v>
          </cell>
          <cell r="G8408" t="str">
            <v/>
          </cell>
        </row>
        <row r="8409">
          <cell r="A8409" t="str">
            <v>S70 5</v>
          </cell>
          <cell r="B8409" t="str">
            <v/>
          </cell>
          <cell r="C8409" t="str">
            <v/>
          </cell>
          <cell r="D8409" t="str">
            <v/>
          </cell>
          <cell r="E8409">
            <v>953278.10555704951</v>
          </cell>
          <cell r="F8409">
            <v>938478.68</v>
          </cell>
          <cell r="G8409" t="str">
            <v/>
          </cell>
        </row>
        <row r="8410">
          <cell r="A8410" t="str">
            <v>S70 6</v>
          </cell>
          <cell r="B8410" t="str">
            <v/>
          </cell>
          <cell r="C8410" t="str">
            <v/>
          </cell>
          <cell r="D8410" t="str">
            <v/>
          </cell>
          <cell r="E8410" t="str">
            <v/>
          </cell>
          <cell r="F8410">
            <v>715427.53999999992</v>
          </cell>
          <cell r="G8410" t="str">
            <v/>
          </cell>
        </row>
        <row r="8411">
          <cell r="A8411" t="str">
            <v>S70 9</v>
          </cell>
          <cell r="B8411" t="str">
            <v/>
          </cell>
          <cell r="C8411" t="str">
            <v/>
          </cell>
          <cell r="D8411" t="str">
            <v/>
          </cell>
          <cell r="E8411" t="str">
            <v/>
          </cell>
          <cell r="F8411" t="str">
            <v/>
          </cell>
          <cell r="G8411" t="str">
            <v/>
          </cell>
        </row>
        <row r="8412">
          <cell r="A8412" t="str">
            <v>S71 1</v>
          </cell>
          <cell r="B8412" t="str">
            <v/>
          </cell>
          <cell r="C8412" t="str">
            <v/>
          </cell>
          <cell r="D8412" t="str">
            <v/>
          </cell>
          <cell r="E8412" t="str">
            <v/>
          </cell>
          <cell r="F8412">
            <v>594571.31000000006</v>
          </cell>
          <cell r="G8412" t="str">
            <v/>
          </cell>
        </row>
        <row r="8413">
          <cell r="A8413" t="str">
            <v>S71 2</v>
          </cell>
          <cell r="B8413" t="str">
            <v/>
          </cell>
          <cell r="C8413" t="str">
            <v/>
          </cell>
          <cell r="D8413" t="str">
            <v/>
          </cell>
          <cell r="E8413" t="str">
            <v/>
          </cell>
          <cell r="F8413">
            <v>567151.66</v>
          </cell>
          <cell r="G8413" t="str">
            <v/>
          </cell>
        </row>
        <row r="8414">
          <cell r="A8414" t="str">
            <v>S71 3</v>
          </cell>
          <cell r="B8414" t="str">
            <v/>
          </cell>
          <cell r="C8414" t="str">
            <v/>
          </cell>
          <cell r="D8414" t="str">
            <v/>
          </cell>
          <cell r="E8414" t="str">
            <v/>
          </cell>
          <cell r="F8414" t="str">
            <v/>
          </cell>
          <cell r="G8414" t="str">
            <v/>
          </cell>
        </row>
        <row r="8415">
          <cell r="A8415" t="str">
            <v>S71 4</v>
          </cell>
          <cell r="B8415">
            <v>53632</v>
          </cell>
          <cell r="C8415" t="str">
            <v/>
          </cell>
          <cell r="D8415">
            <v>97763.54</v>
          </cell>
          <cell r="E8415" t="str">
            <v/>
          </cell>
          <cell r="F8415">
            <v>1017214.2799999999</v>
          </cell>
          <cell r="G8415" t="str">
            <v/>
          </cell>
        </row>
        <row r="8416">
          <cell r="A8416" t="str">
            <v>S71 5</v>
          </cell>
          <cell r="B8416" t="str">
            <v/>
          </cell>
          <cell r="C8416" t="str">
            <v/>
          </cell>
          <cell r="D8416">
            <v>676888.1</v>
          </cell>
          <cell r="E8416" t="str">
            <v/>
          </cell>
          <cell r="F8416">
            <v>2312765.25</v>
          </cell>
          <cell r="G8416" t="str">
            <v/>
          </cell>
        </row>
        <row r="8417">
          <cell r="A8417" t="str">
            <v>S72 0</v>
          </cell>
          <cell r="B8417" t="str">
            <v/>
          </cell>
          <cell r="C8417" t="str">
            <v/>
          </cell>
          <cell r="D8417" t="str">
            <v/>
          </cell>
          <cell r="E8417" t="str">
            <v/>
          </cell>
          <cell r="F8417" t="str">
            <v/>
          </cell>
          <cell r="G8417" t="str">
            <v/>
          </cell>
        </row>
        <row r="8418">
          <cell r="A8418" t="str">
            <v>S72 7</v>
          </cell>
          <cell r="B8418" t="str">
            <v/>
          </cell>
          <cell r="C8418" t="str">
            <v/>
          </cell>
          <cell r="D8418" t="str">
            <v/>
          </cell>
          <cell r="E8418" t="str">
            <v/>
          </cell>
          <cell r="F8418" t="str">
            <v/>
          </cell>
          <cell r="G8418" t="str">
            <v/>
          </cell>
        </row>
        <row r="8419">
          <cell r="A8419" t="str">
            <v>S72 8</v>
          </cell>
          <cell r="B8419" t="str">
            <v/>
          </cell>
          <cell r="C8419">
            <v>355986.50000000006</v>
          </cell>
          <cell r="D8419">
            <v>327761.26</v>
          </cell>
          <cell r="E8419" t="str">
            <v/>
          </cell>
          <cell r="F8419">
            <v>1868131.4299999997</v>
          </cell>
          <cell r="G8419" t="str">
            <v/>
          </cell>
        </row>
        <row r="8420">
          <cell r="A8420" t="str">
            <v>S72 9</v>
          </cell>
          <cell r="B8420" t="str">
            <v/>
          </cell>
          <cell r="C8420" t="str">
            <v/>
          </cell>
          <cell r="D8420" t="str">
            <v/>
          </cell>
          <cell r="E8420" t="str">
            <v/>
          </cell>
          <cell r="F8420" t="str">
            <v/>
          </cell>
          <cell r="G8420" t="str">
            <v/>
          </cell>
        </row>
        <row r="8421">
          <cell r="A8421" t="str">
            <v>S73 0</v>
          </cell>
          <cell r="B8421" t="str">
            <v/>
          </cell>
          <cell r="C8421" t="str">
            <v/>
          </cell>
          <cell r="D8421" t="str">
            <v/>
          </cell>
          <cell r="E8421">
            <v>2781959.1591690662</v>
          </cell>
          <cell r="F8421" t="str">
            <v/>
          </cell>
          <cell r="G8421" t="str">
            <v/>
          </cell>
        </row>
        <row r="8422">
          <cell r="A8422" t="str">
            <v>S73 3</v>
          </cell>
          <cell r="B8422" t="str">
            <v/>
          </cell>
          <cell r="C8422" t="str">
            <v/>
          </cell>
          <cell r="D8422" t="str">
            <v/>
          </cell>
          <cell r="E8422" t="str">
            <v/>
          </cell>
          <cell r="F8422" t="str">
            <v/>
          </cell>
          <cell r="G8422" t="str">
            <v/>
          </cell>
        </row>
        <row r="8423">
          <cell r="A8423" t="str">
            <v>S73 8</v>
          </cell>
          <cell r="B8423" t="str">
            <v/>
          </cell>
          <cell r="C8423" t="str">
            <v/>
          </cell>
          <cell r="D8423" t="str">
            <v/>
          </cell>
          <cell r="E8423" t="str">
            <v/>
          </cell>
          <cell r="F8423">
            <v>929221.73999999987</v>
          </cell>
          <cell r="G8423" t="str">
            <v/>
          </cell>
        </row>
        <row r="8424">
          <cell r="A8424" t="str">
            <v>S73 9</v>
          </cell>
          <cell r="B8424" t="str">
            <v/>
          </cell>
          <cell r="C8424" t="str">
            <v/>
          </cell>
          <cell r="D8424" t="str">
            <v/>
          </cell>
          <cell r="E8424" t="str">
            <v/>
          </cell>
          <cell r="F8424" t="str">
            <v/>
          </cell>
          <cell r="G8424" t="str">
            <v/>
          </cell>
        </row>
        <row r="8425">
          <cell r="A8425" t="str">
            <v>S74 0</v>
          </cell>
          <cell r="B8425">
            <v>115349</v>
          </cell>
          <cell r="C8425" t="str">
            <v/>
          </cell>
          <cell r="D8425" t="str">
            <v/>
          </cell>
          <cell r="E8425" t="str">
            <v/>
          </cell>
          <cell r="F8425">
            <v>951463.04999999981</v>
          </cell>
          <cell r="G8425" t="str">
            <v/>
          </cell>
        </row>
        <row r="8426">
          <cell r="A8426" t="str">
            <v>S74 8</v>
          </cell>
          <cell r="B8426" t="str">
            <v/>
          </cell>
          <cell r="C8426" t="str">
            <v/>
          </cell>
          <cell r="D8426" t="str">
            <v/>
          </cell>
          <cell r="E8426" t="str">
            <v/>
          </cell>
          <cell r="F8426">
            <v>490682.28</v>
          </cell>
          <cell r="G8426" t="str">
            <v/>
          </cell>
        </row>
        <row r="8427">
          <cell r="A8427" t="str">
            <v>S74 9</v>
          </cell>
          <cell r="B8427" t="str">
            <v/>
          </cell>
          <cell r="C8427" t="str">
            <v/>
          </cell>
          <cell r="D8427" t="str">
            <v/>
          </cell>
          <cell r="E8427" t="str">
            <v/>
          </cell>
          <cell r="F8427">
            <v>3361224.2799999993</v>
          </cell>
          <cell r="G8427" t="str">
            <v/>
          </cell>
        </row>
        <row r="8428">
          <cell r="A8428" t="str">
            <v>S75 1</v>
          </cell>
          <cell r="B8428" t="str">
            <v/>
          </cell>
          <cell r="C8428" t="str">
            <v/>
          </cell>
          <cell r="D8428">
            <v>771363.03</v>
          </cell>
          <cell r="E8428">
            <v>1712870.0710478693</v>
          </cell>
          <cell r="F8428">
            <v>4569577.2000000011</v>
          </cell>
          <cell r="G8428" t="str">
            <v/>
          </cell>
        </row>
        <row r="8429">
          <cell r="A8429" t="str">
            <v>S75 2</v>
          </cell>
          <cell r="B8429" t="str">
            <v/>
          </cell>
          <cell r="C8429" t="str">
            <v/>
          </cell>
          <cell r="D8429" t="str">
            <v/>
          </cell>
          <cell r="E8429">
            <v>911812.54011535225</v>
          </cell>
          <cell r="F8429">
            <v>1600190.74</v>
          </cell>
          <cell r="G8429" t="str">
            <v/>
          </cell>
        </row>
        <row r="8430">
          <cell r="A8430" t="str">
            <v>S75 3</v>
          </cell>
          <cell r="B8430">
            <v>1125188</v>
          </cell>
          <cell r="C8430" t="str">
            <v/>
          </cell>
          <cell r="D8430" t="str">
            <v/>
          </cell>
          <cell r="E8430">
            <v>1651715.5864246099</v>
          </cell>
          <cell r="F8430">
            <v>2591632.7600000007</v>
          </cell>
          <cell r="G8430" t="str">
            <v/>
          </cell>
        </row>
        <row r="8431">
          <cell r="A8431" t="str">
            <v>S75 4</v>
          </cell>
          <cell r="B8431" t="str">
            <v/>
          </cell>
          <cell r="C8431" t="str">
            <v/>
          </cell>
          <cell r="D8431" t="str">
            <v/>
          </cell>
          <cell r="E8431" t="str">
            <v/>
          </cell>
          <cell r="F8431">
            <v>1952196.0100000002</v>
          </cell>
          <cell r="G8431" t="str">
            <v/>
          </cell>
        </row>
        <row r="8432">
          <cell r="A8432" t="str">
            <v>S75 5</v>
          </cell>
          <cell r="B8432" t="str">
            <v/>
          </cell>
          <cell r="C8432" t="str">
            <v/>
          </cell>
          <cell r="D8432" t="str">
            <v/>
          </cell>
          <cell r="E8432" t="str">
            <v/>
          </cell>
          <cell r="F8432">
            <v>285280.12</v>
          </cell>
          <cell r="G8432" t="str">
            <v/>
          </cell>
        </row>
        <row r="8433">
          <cell r="A8433" t="str">
            <v>S75 6</v>
          </cell>
          <cell r="B8433" t="str">
            <v/>
          </cell>
          <cell r="C8433" t="str">
            <v/>
          </cell>
          <cell r="D8433" t="str">
            <v/>
          </cell>
          <cell r="E8433" t="str">
            <v/>
          </cell>
          <cell r="F8433" t="str">
            <v/>
          </cell>
          <cell r="G8433" t="str">
            <v/>
          </cell>
        </row>
        <row r="8434">
          <cell r="A8434" t="str">
            <v>S8 0</v>
          </cell>
          <cell r="B8434" t="str">
            <v/>
          </cell>
          <cell r="C8434" t="str">
            <v/>
          </cell>
          <cell r="D8434">
            <v>2379367.39</v>
          </cell>
          <cell r="E8434">
            <v>4460881.2681937143</v>
          </cell>
          <cell r="F8434">
            <v>5154074.629999999</v>
          </cell>
          <cell r="G8434" t="str">
            <v/>
          </cell>
        </row>
        <row r="8435">
          <cell r="A8435" t="str">
            <v>S8 2</v>
          </cell>
          <cell r="B8435" t="str">
            <v/>
          </cell>
          <cell r="C8435" t="str">
            <v/>
          </cell>
          <cell r="D8435" t="str">
            <v/>
          </cell>
          <cell r="E8435" t="str">
            <v/>
          </cell>
          <cell r="F8435" t="str">
            <v/>
          </cell>
          <cell r="G8435" t="str">
            <v/>
          </cell>
        </row>
        <row r="8436">
          <cell r="A8436" t="str">
            <v>S8 7</v>
          </cell>
          <cell r="B8436" t="str">
            <v/>
          </cell>
          <cell r="C8436" t="str">
            <v/>
          </cell>
          <cell r="D8436" t="str">
            <v/>
          </cell>
          <cell r="E8436" t="str">
            <v/>
          </cell>
          <cell r="F8436">
            <v>4828933.07</v>
          </cell>
          <cell r="G8436" t="str">
            <v/>
          </cell>
        </row>
        <row r="8437">
          <cell r="A8437" t="str">
            <v>S8 8</v>
          </cell>
          <cell r="B8437" t="str">
            <v/>
          </cell>
          <cell r="C8437" t="str">
            <v/>
          </cell>
          <cell r="D8437" t="str">
            <v/>
          </cell>
          <cell r="E8437" t="str">
            <v/>
          </cell>
          <cell r="F8437">
            <v>3189396.2900000005</v>
          </cell>
          <cell r="G8437" t="str">
            <v/>
          </cell>
        </row>
        <row r="8438">
          <cell r="A8438" t="str">
            <v>S8 9</v>
          </cell>
          <cell r="B8438" t="str">
            <v/>
          </cell>
          <cell r="C8438" t="str">
            <v/>
          </cell>
          <cell r="D8438" t="str">
            <v/>
          </cell>
          <cell r="E8438" t="str">
            <v/>
          </cell>
          <cell r="F8438" t="str">
            <v/>
          </cell>
          <cell r="G8438" t="str">
            <v/>
          </cell>
        </row>
        <row r="8439">
          <cell r="A8439" t="str">
            <v>S80 1</v>
          </cell>
          <cell r="B8439" t="str">
            <v/>
          </cell>
          <cell r="C8439" t="str">
            <v/>
          </cell>
          <cell r="D8439">
            <v>879123.11</v>
          </cell>
          <cell r="E8439" t="str">
            <v/>
          </cell>
          <cell r="F8439">
            <v>2158930.6599999997</v>
          </cell>
          <cell r="G8439" t="str">
            <v/>
          </cell>
        </row>
        <row r="8440">
          <cell r="A8440" t="str">
            <v>S80 2</v>
          </cell>
          <cell r="B8440" t="str">
            <v/>
          </cell>
          <cell r="C8440" t="str">
            <v/>
          </cell>
          <cell r="D8440">
            <v>441476.84</v>
          </cell>
          <cell r="E8440" t="str">
            <v/>
          </cell>
          <cell r="F8440">
            <v>3369562.44</v>
          </cell>
          <cell r="G8440" t="str">
            <v/>
          </cell>
        </row>
        <row r="8441">
          <cell r="A8441" t="str">
            <v>S80 3</v>
          </cell>
          <cell r="B8441" t="str">
            <v/>
          </cell>
          <cell r="C8441" t="str">
            <v/>
          </cell>
          <cell r="D8441">
            <v>710555.81</v>
          </cell>
          <cell r="E8441" t="str">
            <v/>
          </cell>
          <cell r="F8441">
            <v>2994231.77</v>
          </cell>
          <cell r="G8441" t="str">
            <v/>
          </cell>
        </row>
        <row r="8442">
          <cell r="A8442" t="str">
            <v>S80 4</v>
          </cell>
          <cell r="B8442" t="str">
            <v/>
          </cell>
          <cell r="C8442" t="str">
            <v/>
          </cell>
          <cell r="D8442" t="str">
            <v/>
          </cell>
          <cell r="E8442" t="str">
            <v/>
          </cell>
          <cell r="F8442">
            <v>661755.44999999984</v>
          </cell>
          <cell r="G8442" t="str">
            <v/>
          </cell>
        </row>
        <row r="8443">
          <cell r="A8443" t="str">
            <v>S80 9</v>
          </cell>
          <cell r="B8443" t="str">
            <v/>
          </cell>
          <cell r="C8443" t="str">
            <v/>
          </cell>
          <cell r="D8443" t="str">
            <v/>
          </cell>
          <cell r="E8443" t="str">
            <v/>
          </cell>
          <cell r="F8443" t="str">
            <v/>
          </cell>
          <cell r="G8443" t="str">
            <v/>
          </cell>
        </row>
        <row r="8444">
          <cell r="A8444" t="str">
            <v>S81 0</v>
          </cell>
          <cell r="B8444" t="str">
            <v/>
          </cell>
          <cell r="C8444" t="str">
            <v/>
          </cell>
          <cell r="D8444" t="str">
            <v/>
          </cell>
          <cell r="E8444" t="str">
            <v/>
          </cell>
          <cell r="F8444">
            <v>2415195.19</v>
          </cell>
          <cell r="G8444" t="str">
            <v/>
          </cell>
        </row>
        <row r="8445">
          <cell r="A8445" t="str">
            <v>S81 7</v>
          </cell>
          <cell r="B8445" t="str">
            <v/>
          </cell>
          <cell r="C8445" t="str">
            <v/>
          </cell>
          <cell r="D8445" t="str">
            <v/>
          </cell>
          <cell r="E8445" t="str">
            <v/>
          </cell>
          <cell r="F8445">
            <v>3367071.6900000009</v>
          </cell>
          <cell r="G8445" t="str">
            <v/>
          </cell>
        </row>
        <row r="8446">
          <cell r="A8446" t="str">
            <v>S81 8</v>
          </cell>
          <cell r="B8446">
            <v>1631410</v>
          </cell>
          <cell r="C8446" t="str">
            <v/>
          </cell>
          <cell r="D8446">
            <v>148575.13</v>
          </cell>
          <cell r="E8446">
            <v>3792399.0308313598</v>
          </cell>
          <cell r="F8446">
            <v>3383598.6100000003</v>
          </cell>
          <cell r="G8446" t="str">
            <v/>
          </cell>
        </row>
        <row r="8447">
          <cell r="A8447" t="str">
            <v>S81 9</v>
          </cell>
          <cell r="B8447" t="str">
            <v/>
          </cell>
          <cell r="C8447" t="str">
            <v/>
          </cell>
          <cell r="D8447" t="str">
            <v/>
          </cell>
          <cell r="E8447" t="str">
            <v/>
          </cell>
          <cell r="F8447">
            <v>925798.86</v>
          </cell>
          <cell r="G8447" t="str">
            <v/>
          </cell>
        </row>
        <row r="8448">
          <cell r="A8448" t="str">
            <v>S9 1</v>
          </cell>
          <cell r="B8448">
            <v>1348535</v>
          </cell>
          <cell r="C8448" t="str">
            <v/>
          </cell>
          <cell r="D8448" t="str">
            <v/>
          </cell>
          <cell r="E8448" t="str">
            <v/>
          </cell>
          <cell r="F8448">
            <v>7617298.580000001</v>
          </cell>
          <cell r="G8448" t="str">
            <v/>
          </cell>
        </row>
        <row r="8449">
          <cell r="A8449" t="str">
            <v>S9 2</v>
          </cell>
          <cell r="B8449" t="str">
            <v/>
          </cell>
          <cell r="C8449" t="str">
            <v/>
          </cell>
          <cell r="D8449">
            <v>1382262.99</v>
          </cell>
          <cell r="E8449" t="str">
            <v/>
          </cell>
          <cell r="F8449">
            <v>7388190.7200000007</v>
          </cell>
          <cell r="G8449" t="str">
            <v/>
          </cell>
        </row>
        <row r="8450">
          <cell r="A8450" t="str">
            <v>S9 3</v>
          </cell>
          <cell r="B8450" t="str">
            <v/>
          </cell>
          <cell r="C8450" t="str">
            <v/>
          </cell>
          <cell r="D8450" t="str">
            <v/>
          </cell>
          <cell r="E8450">
            <v>2467342.8834710373</v>
          </cell>
          <cell r="F8450">
            <v>2876641.1900000004</v>
          </cell>
          <cell r="G8450" t="str">
            <v/>
          </cell>
        </row>
        <row r="8451">
          <cell r="A8451" t="str">
            <v>S9 4</v>
          </cell>
          <cell r="B8451" t="str">
            <v/>
          </cell>
          <cell r="C8451" t="str">
            <v/>
          </cell>
          <cell r="D8451" t="str">
            <v/>
          </cell>
          <cell r="E8451">
            <v>609445.60074902256</v>
          </cell>
          <cell r="F8451">
            <v>1098919.1600000001</v>
          </cell>
          <cell r="G8451" t="str">
            <v/>
          </cell>
        </row>
        <row r="8452">
          <cell r="A8452" t="str">
            <v>S9 5</v>
          </cell>
          <cell r="B8452" t="str">
            <v/>
          </cell>
          <cell r="C8452" t="str">
            <v/>
          </cell>
          <cell r="D8452" t="str">
            <v/>
          </cell>
          <cell r="E8452" t="str">
            <v/>
          </cell>
          <cell r="F8452">
            <v>1848777.7200000002</v>
          </cell>
          <cell r="G8452" t="str">
            <v/>
          </cell>
        </row>
        <row r="8453">
          <cell r="A8453" t="str">
            <v>S9 9</v>
          </cell>
          <cell r="B8453" t="str">
            <v/>
          </cell>
          <cell r="C8453" t="str">
            <v/>
          </cell>
          <cell r="D8453" t="str">
            <v/>
          </cell>
          <cell r="E8453" t="str">
            <v/>
          </cell>
          <cell r="F8453" t="str">
            <v/>
          </cell>
          <cell r="G8453" t="str">
            <v/>
          </cell>
        </row>
        <row r="8454">
          <cell r="A8454" t="str">
            <v>S95 1</v>
          </cell>
          <cell r="B8454" t="str">
            <v/>
          </cell>
          <cell r="C8454" t="str">
            <v/>
          </cell>
          <cell r="D8454" t="str">
            <v/>
          </cell>
          <cell r="E8454" t="str">
            <v/>
          </cell>
          <cell r="F8454" t="str">
            <v/>
          </cell>
          <cell r="G8454" t="str">
            <v/>
          </cell>
        </row>
        <row r="8455">
          <cell r="A8455" t="str">
            <v>S96 5</v>
          </cell>
          <cell r="B8455" t="str">
            <v/>
          </cell>
          <cell r="C8455" t="str">
            <v/>
          </cell>
          <cell r="D8455" t="str">
            <v/>
          </cell>
          <cell r="E8455" t="str">
            <v/>
          </cell>
          <cell r="F8455" t="str">
            <v/>
          </cell>
          <cell r="G8455" t="str">
            <v/>
          </cell>
        </row>
        <row r="8456">
          <cell r="A8456" t="str">
            <v>S97 3</v>
          </cell>
          <cell r="B8456" t="str">
            <v/>
          </cell>
          <cell r="C8456" t="str">
            <v/>
          </cell>
          <cell r="D8456" t="str">
            <v/>
          </cell>
          <cell r="E8456" t="str">
            <v/>
          </cell>
          <cell r="F8456" t="str">
            <v/>
          </cell>
          <cell r="G8456" t="str">
            <v/>
          </cell>
        </row>
        <row r="8457">
          <cell r="A8457" t="str">
            <v>S98 1</v>
          </cell>
          <cell r="B8457" t="str">
            <v/>
          </cell>
          <cell r="C8457" t="str">
            <v/>
          </cell>
          <cell r="D8457" t="str">
            <v/>
          </cell>
          <cell r="E8457" t="str">
            <v/>
          </cell>
          <cell r="F8457" t="str">
            <v/>
          </cell>
          <cell r="G8457" t="str">
            <v/>
          </cell>
        </row>
        <row r="8458">
          <cell r="A8458" t="str">
            <v>S98 6</v>
          </cell>
          <cell r="B8458" t="str">
            <v/>
          </cell>
          <cell r="C8458" t="str">
            <v/>
          </cell>
          <cell r="D8458" t="str">
            <v/>
          </cell>
          <cell r="E8458" t="str">
            <v/>
          </cell>
          <cell r="F8458" t="str">
            <v/>
          </cell>
          <cell r="G8458" t="str">
            <v/>
          </cell>
        </row>
        <row r="8459">
          <cell r="A8459" t="str">
            <v>S99 1</v>
          </cell>
          <cell r="B8459" t="str">
            <v/>
          </cell>
          <cell r="C8459" t="str">
            <v/>
          </cell>
          <cell r="D8459" t="str">
            <v/>
          </cell>
          <cell r="E8459" t="str">
            <v/>
          </cell>
          <cell r="F8459" t="str">
            <v/>
          </cell>
          <cell r="G8459" t="str">
            <v/>
          </cell>
        </row>
        <row r="8460">
          <cell r="A8460" t="str">
            <v>S99 2</v>
          </cell>
          <cell r="B8460" t="str">
            <v/>
          </cell>
          <cell r="C8460" t="str">
            <v/>
          </cell>
          <cell r="D8460" t="str">
            <v/>
          </cell>
          <cell r="E8460" t="str">
            <v/>
          </cell>
          <cell r="F8460" t="str">
            <v/>
          </cell>
          <cell r="G8460" t="str">
            <v/>
          </cell>
        </row>
        <row r="8461">
          <cell r="A8461" t="str">
            <v>S99 3</v>
          </cell>
          <cell r="B8461" t="str">
            <v/>
          </cell>
          <cell r="C8461" t="str">
            <v/>
          </cell>
          <cell r="D8461" t="str">
            <v/>
          </cell>
          <cell r="E8461" t="str">
            <v/>
          </cell>
          <cell r="F8461" t="str">
            <v/>
          </cell>
          <cell r="G8461" t="str">
            <v/>
          </cell>
        </row>
        <row r="8462">
          <cell r="A8462" t="str">
            <v>SA Other</v>
          </cell>
          <cell r="B8462">
            <v>80725794</v>
          </cell>
          <cell r="C8462">
            <v>8186952.4399999995</v>
          </cell>
          <cell r="D8462">
            <v>148413815.19999993</v>
          </cell>
          <cell r="E8462">
            <v>23322112.480263792</v>
          </cell>
          <cell r="F8462">
            <v>75897564.399999991</v>
          </cell>
          <cell r="G8462">
            <v>55661257.81999997</v>
          </cell>
        </row>
        <row r="8463">
          <cell r="A8463" t="str">
            <v>SA total</v>
          </cell>
          <cell r="B8463">
            <v>416590263</v>
          </cell>
          <cell r="C8463">
            <v>8186952.4399999995</v>
          </cell>
          <cell r="D8463">
            <v>257689610.17999989</v>
          </cell>
          <cell r="E8463">
            <v>450410766.43462718</v>
          </cell>
          <cell r="F8463">
            <v>243964929.47000003</v>
          </cell>
          <cell r="G8463">
            <v>58613802.589999974</v>
          </cell>
        </row>
        <row r="8464">
          <cell r="A8464" t="str">
            <v>SA1 1</v>
          </cell>
          <cell r="B8464" t="str">
            <v/>
          </cell>
          <cell r="C8464" t="str">
            <v/>
          </cell>
          <cell r="D8464" t="str">
            <v/>
          </cell>
          <cell r="E8464" t="str">
            <v/>
          </cell>
          <cell r="F8464">
            <v>981995.50999999978</v>
          </cell>
          <cell r="G8464" t="str">
            <v/>
          </cell>
        </row>
        <row r="8465">
          <cell r="A8465" t="str">
            <v>SA1 2</v>
          </cell>
          <cell r="B8465" t="str">
            <v/>
          </cell>
          <cell r="C8465" t="str">
            <v/>
          </cell>
          <cell r="D8465" t="str">
            <v/>
          </cell>
          <cell r="E8465">
            <v>513904.79044679191</v>
          </cell>
          <cell r="F8465" t="str">
            <v/>
          </cell>
          <cell r="G8465" t="str">
            <v/>
          </cell>
        </row>
        <row r="8466">
          <cell r="A8466" t="str">
            <v>SA1 3</v>
          </cell>
          <cell r="B8466" t="str">
            <v/>
          </cell>
          <cell r="C8466" t="str">
            <v/>
          </cell>
          <cell r="D8466">
            <v>700007.65</v>
          </cell>
          <cell r="E8466">
            <v>2805660.5027225404</v>
          </cell>
          <cell r="F8466">
            <v>1999971.3300000003</v>
          </cell>
          <cell r="G8466" t="str">
            <v/>
          </cell>
        </row>
        <row r="8467">
          <cell r="A8467" t="str">
            <v>SA1 4</v>
          </cell>
          <cell r="B8467">
            <v>2845029</v>
          </cell>
          <cell r="C8467" t="str">
            <v/>
          </cell>
          <cell r="D8467" t="str">
            <v/>
          </cell>
          <cell r="E8467">
            <v>4841563.812515147</v>
          </cell>
          <cell r="F8467" t="str">
            <v/>
          </cell>
          <cell r="G8467" t="str">
            <v/>
          </cell>
        </row>
        <row r="8468">
          <cell r="A8468" t="str">
            <v>SA1 5</v>
          </cell>
          <cell r="B8468">
            <v>3690420</v>
          </cell>
          <cell r="C8468" t="str">
            <v/>
          </cell>
          <cell r="D8468">
            <v>473712.81</v>
          </cell>
          <cell r="E8468">
            <v>3231198.5636732192</v>
          </cell>
          <cell r="F8468">
            <v>1253450.8799999999</v>
          </cell>
          <cell r="G8468" t="str">
            <v/>
          </cell>
        </row>
        <row r="8469">
          <cell r="A8469" t="str">
            <v>SA1 6</v>
          </cell>
          <cell r="B8469">
            <v>1650480</v>
          </cell>
          <cell r="C8469" t="str">
            <v/>
          </cell>
          <cell r="D8469" t="str">
            <v/>
          </cell>
          <cell r="E8469">
            <v>969516.8773314018</v>
          </cell>
          <cell r="F8469">
            <v>1822258.1200000003</v>
          </cell>
          <cell r="G8469" t="str">
            <v/>
          </cell>
        </row>
        <row r="8470">
          <cell r="A8470" t="str">
            <v>SA1 7</v>
          </cell>
          <cell r="B8470" t="str">
            <v/>
          </cell>
          <cell r="C8470" t="str">
            <v/>
          </cell>
          <cell r="D8470" t="str">
            <v/>
          </cell>
          <cell r="E8470" t="str">
            <v/>
          </cell>
          <cell r="F8470" t="str">
            <v/>
          </cell>
          <cell r="G8470" t="str">
            <v/>
          </cell>
        </row>
        <row r="8471">
          <cell r="A8471" t="str">
            <v>SA1 8</v>
          </cell>
          <cell r="B8471">
            <v>3300658</v>
          </cell>
          <cell r="C8471" t="str">
            <v/>
          </cell>
          <cell r="D8471" t="str">
            <v/>
          </cell>
          <cell r="E8471">
            <v>2771886.6536004269</v>
          </cell>
          <cell r="F8471" t="str">
            <v/>
          </cell>
          <cell r="G8471">
            <v>2952544.7700000005</v>
          </cell>
        </row>
        <row r="8472">
          <cell r="A8472" t="str">
            <v>SA1 9</v>
          </cell>
          <cell r="B8472" t="str">
            <v/>
          </cell>
          <cell r="C8472" t="str">
            <v/>
          </cell>
          <cell r="D8472" t="str">
            <v/>
          </cell>
          <cell r="E8472" t="str">
            <v/>
          </cell>
          <cell r="F8472" t="str">
            <v/>
          </cell>
          <cell r="G8472" t="str">
            <v/>
          </cell>
        </row>
        <row r="8473">
          <cell r="A8473" t="str">
            <v>SA10 6</v>
          </cell>
          <cell r="B8473" t="str">
            <v/>
          </cell>
          <cell r="C8473" t="str">
            <v/>
          </cell>
          <cell r="D8473">
            <v>635431.23</v>
          </cell>
          <cell r="E8473">
            <v>3977811.3129207999</v>
          </cell>
          <cell r="F8473" t="str">
            <v/>
          </cell>
          <cell r="G8473" t="str">
            <v/>
          </cell>
        </row>
        <row r="8474">
          <cell r="A8474" t="str">
            <v>SA10 7</v>
          </cell>
          <cell r="B8474" t="str">
            <v/>
          </cell>
          <cell r="C8474" t="str">
            <v/>
          </cell>
          <cell r="D8474">
            <v>228816.64000000001</v>
          </cell>
          <cell r="E8474">
            <v>1342148.1650171762</v>
          </cell>
          <cell r="F8474">
            <v>1062130.6399999999</v>
          </cell>
          <cell r="G8474" t="str">
            <v/>
          </cell>
        </row>
        <row r="8475">
          <cell r="A8475" t="str">
            <v>SA10 8</v>
          </cell>
          <cell r="B8475" t="str">
            <v/>
          </cell>
          <cell r="C8475" t="str">
            <v/>
          </cell>
          <cell r="D8475" t="str">
            <v/>
          </cell>
          <cell r="E8475">
            <v>1031908.0861969849</v>
          </cell>
          <cell r="F8475">
            <v>1245226.1399999999</v>
          </cell>
          <cell r="G8475" t="str">
            <v/>
          </cell>
        </row>
        <row r="8476">
          <cell r="A8476" t="str">
            <v>SA10 9</v>
          </cell>
          <cell r="B8476" t="str">
            <v/>
          </cell>
          <cell r="C8476" t="str">
            <v/>
          </cell>
          <cell r="D8476" t="str">
            <v/>
          </cell>
          <cell r="E8476">
            <v>485634.34324263135</v>
          </cell>
          <cell r="F8476" t="str">
            <v/>
          </cell>
          <cell r="G8476" t="str">
            <v/>
          </cell>
        </row>
        <row r="8477">
          <cell r="A8477" t="str">
            <v>SA11 1</v>
          </cell>
          <cell r="B8477">
            <v>3591590</v>
          </cell>
          <cell r="C8477" t="str">
            <v/>
          </cell>
          <cell r="D8477" t="str">
            <v/>
          </cell>
          <cell r="E8477">
            <v>983133.75578938867</v>
          </cell>
          <cell r="F8477">
            <v>479896.87999999995</v>
          </cell>
          <cell r="G8477" t="str">
            <v/>
          </cell>
        </row>
        <row r="8478">
          <cell r="A8478" t="str">
            <v>SA11 2</v>
          </cell>
          <cell r="B8478">
            <v>2038293</v>
          </cell>
          <cell r="C8478" t="str">
            <v/>
          </cell>
          <cell r="D8478" t="str">
            <v/>
          </cell>
          <cell r="E8478" t="str">
            <v/>
          </cell>
          <cell r="F8478" t="str">
            <v/>
          </cell>
          <cell r="G8478" t="str">
            <v/>
          </cell>
        </row>
        <row r="8479">
          <cell r="A8479" t="str">
            <v>SA11 3</v>
          </cell>
          <cell r="B8479" t="str">
            <v/>
          </cell>
          <cell r="C8479" t="str">
            <v/>
          </cell>
          <cell r="D8479">
            <v>29701.41</v>
          </cell>
          <cell r="E8479">
            <v>4114744.670305836</v>
          </cell>
          <cell r="F8479">
            <v>1483980.4899999998</v>
          </cell>
          <cell r="G8479" t="str">
            <v/>
          </cell>
        </row>
        <row r="8480">
          <cell r="A8480" t="str">
            <v>SA11 4</v>
          </cell>
          <cell r="B8480" t="str">
            <v/>
          </cell>
          <cell r="C8480" t="str">
            <v/>
          </cell>
          <cell r="D8480" t="str">
            <v/>
          </cell>
          <cell r="E8480" t="str">
            <v/>
          </cell>
          <cell r="F8480" t="str">
            <v/>
          </cell>
          <cell r="G8480" t="str">
            <v/>
          </cell>
        </row>
        <row r="8481">
          <cell r="A8481" t="str">
            <v>SA11 5</v>
          </cell>
          <cell r="B8481">
            <v>921944</v>
          </cell>
          <cell r="C8481" t="str">
            <v/>
          </cell>
          <cell r="D8481">
            <v>72876.899999999994</v>
          </cell>
          <cell r="E8481" t="str">
            <v/>
          </cell>
          <cell r="F8481" t="str">
            <v/>
          </cell>
          <cell r="G8481" t="str">
            <v/>
          </cell>
        </row>
        <row r="8482">
          <cell r="A8482" t="str">
            <v>SA11 9</v>
          </cell>
          <cell r="B8482" t="str">
            <v/>
          </cell>
          <cell r="C8482" t="str">
            <v/>
          </cell>
          <cell r="D8482" t="str">
            <v/>
          </cell>
          <cell r="E8482" t="str">
            <v/>
          </cell>
          <cell r="F8482" t="str">
            <v/>
          </cell>
          <cell r="G8482" t="str">
            <v/>
          </cell>
        </row>
        <row r="8483">
          <cell r="A8483" t="str">
            <v>SA12 6</v>
          </cell>
          <cell r="B8483" t="str">
            <v/>
          </cell>
          <cell r="C8483" t="str">
            <v/>
          </cell>
          <cell r="D8483" t="str">
            <v/>
          </cell>
          <cell r="E8483">
            <v>792100.90967505134</v>
          </cell>
          <cell r="F8483" t="str">
            <v/>
          </cell>
          <cell r="G8483" t="str">
            <v/>
          </cell>
        </row>
        <row r="8484">
          <cell r="A8484" t="str">
            <v>SA12 7</v>
          </cell>
          <cell r="B8484" t="str">
            <v/>
          </cell>
          <cell r="C8484" t="str">
            <v/>
          </cell>
          <cell r="D8484" t="str">
            <v/>
          </cell>
          <cell r="E8484">
            <v>1829365.4555573168</v>
          </cell>
          <cell r="F8484" t="str">
            <v/>
          </cell>
          <cell r="G8484" t="str">
            <v/>
          </cell>
        </row>
        <row r="8485">
          <cell r="A8485" t="str">
            <v>SA12 8</v>
          </cell>
          <cell r="B8485" t="str">
            <v/>
          </cell>
          <cell r="C8485" t="str">
            <v/>
          </cell>
          <cell r="D8485" t="str">
            <v/>
          </cell>
          <cell r="E8485" t="str">
            <v/>
          </cell>
          <cell r="F8485" t="str">
            <v/>
          </cell>
          <cell r="G8485" t="str">
            <v/>
          </cell>
        </row>
        <row r="8486">
          <cell r="A8486" t="str">
            <v>SA12 9</v>
          </cell>
          <cell r="B8486" t="str">
            <v/>
          </cell>
          <cell r="C8486" t="str">
            <v/>
          </cell>
          <cell r="D8486" t="str">
            <v/>
          </cell>
          <cell r="E8486">
            <v>585932.86257565033</v>
          </cell>
          <cell r="F8486" t="str">
            <v/>
          </cell>
          <cell r="G8486" t="str">
            <v/>
          </cell>
        </row>
        <row r="8487">
          <cell r="A8487" t="str">
            <v>SA13 1</v>
          </cell>
          <cell r="B8487">
            <v>1476508</v>
          </cell>
          <cell r="C8487" t="str">
            <v/>
          </cell>
          <cell r="D8487">
            <v>325049.13</v>
          </cell>
          <cell r="E8487">
            <v>1373462.182427187</v>
          </cell>
          <cell r="F8487">
            <v>1016599.9400000001</v>
          </cell>
          <cell r="G8487" t="str">
            <v/>
          </cell>
        </row>
        <row r="8488">
          <cell r="A8488" t="str">
            <v>SA13 2</v>
          </cell>
          <cell r="B8488">
            <v>3105608</v>
          </cell>
          <cell r="C8488" t="str">
            <v/>
          </cell>
          <cell r="D8488" t="str">
            <v/>
          </cell>
          <cell r="E8488">
            <v>1509324.2884134022</v>
          </cell>
          <cell r="F8488">
            <v>2536722.9</v>
          </cell>
          <cell r="G8488" t="str">
            <v/>
          </cell>
        </row>
        <row r="8489">
          <cell r="A8489" t="str">
            <v>SA13 3</v>
          </cell>
          <cell r="B8489" t="str">
            <v/>
          </cell>
          <cell r="C8489" t="str">
            <v/>
          </cell>
          <cell r="D8489" t="str">
            <v/>
          </cell>
          <cell r="E8489" t="str">
            <v/>
          </cell>
          <cell r="F8489" t="str">
            <v/>
          </cell>
          <cell r="G8489" t="str">
            <v/>
          </cell>
        </row>
        <row r="8490">
          <cell r="A8490" t="str">
            <v>SA13 9</v>
          </cell>
          <cell r="B8490" t="str">
            <v/>
          </cell>
          <cell r="C8490" t="str">
            <v/>
          </cell>
          <cell r="D8490" t="str">
            <v/>
          </cell>
          <cell r="E8490" t="str">
            <v/>
          </cell>
          <cell r="F8490" t="str">
            <v/>
          </cell>
          <cell r="G8490" t="str">
            <v/>
          </cell>
        </row>
        <row r="8491">
          <cell r="A8491" t="str">
            <v>SA14 6</v>
          </cell>
          <cell r="B8491">
            <v>2257819</v>
          </cell>
          <cell r="C8491" t="str">
            <v/>
          </cell>
          <cell r="D8491">
            <v>380488.38</v>
          </cell>
          <cell r="E8491">
            <v>1141630.762486347</v>
          </cell>
          <cell r="F8491">
            <v>1268470.19</v>
          </cell>
          <cell r="G8491" t="str">
            <v/>
          </cell>
        </row>
        <row r="8492">
          <cell r="A8492" t="str">
            <v>SA14 7</v>
          </cell>
          <cell r="B8492">
            <v>2108823</v>
          </cell>
          <cell r="C8492" t="str">
            <v/>
          </cell>
          <cell r="D8492" t="str">
            <v/>
          </cell>
          <cell r="E8492">
            <v>3975955.6421614373</v>
          </cell>
          <cell r="F8492" t="str">
            <v/>
          </cell>
          <cell r="G8492" t="str">
            <v/>
          </cell>
        </row>
        <row r="8493">
          <cell r="A8493" t="str">
            <v>SA14 8</v>
          </cell>
          <cell r="B8493">
            <v>3334152</v>
          </cell>
          <cell r="C8493" t="str">
            <v/>
          </cell>
          <cell r="D8493" t="str">
            <v/>
          </cell>
          <cell r="E8493">
            <v>4809408.2351539349</v>
          </cell>
          <cell r="F8493">
            <v>1321957.17</v>
          </cell>
          <cell r="G8493" t="str">
            <v/>
          </cell>
        </row>
        <row r="8494">
          <cell r="A8494" t="str">
            <v>SA14 9</v>
          </cell>
          <cell r="B8494" t="str">
            <v/>
          </cell>
          <cell r="C8494" t="str">
            <v/>
          </cell>
          <cell r="D8494">
            <v>365072.1</v>
          </cell>
          <cell r="E8494">
            <v>3324200.1401389847</v>
          </cell>
          <cell r="F8494" t="str">
            <v/>
          </cell>
          <cell r="G8494" t="str">
            <v/>
          </cell>
        </row>
        <row r="8495">
          <cell r="A8495" t="str">
            <v>SA15 1</v>
          </cell>
          <cell r="B8495">
            <v>1766533</v>
          </cell>
          <cell r="C8495" t="str">
            <v/>
          </cell>
          <cell r="D8495" t="str">
            <v/>
          </cell>
          <cell r="E8495">
            <v>1404740.1882784995</v>
          </cell>
          <cell r="F8495">
            <v>249440.02000000005</v>
          </cell>
          <cell r="G8495" t="str">
            <v/>
          </cell>
        </row>
        <row r="8496">
          <cell r="A8496" t="str">
            <v>SA15 2</v>
          </cell>
          <cell r="B8496">
            <v>1102297</v>
          </cell>
          <cell r="C8496" t="str">
            <v/>
          </cell>
          <cell r="D8496" t="str">
            <v/>
          </cell>
          <cell r="E8496">
            <v>1767530.9961624139</v>
          </cell>
          <cell r="F8496" t="str">
            <v/>
          </cell>
          <cell r="G8496" t="str">
            <v/>
          </cell>
        </row>
        <row r="8497">
          <cell r="A8497" t="str">
            <v>SA15 3</v>
          </cell>
          <cell r="B8497" t="str">
            <v/>
          </cell>
          <cell r="C8497" t="str">
            <v/>
          </cell>
          <cell r="D8497" t="str">
            <v/>
          </cell>
          <cell r="E8497">
            <v>1752781.5701365366</v>
          </cell>
          <cell r="F8497" t="str">
            <v/>
          </cell>
          <cell r="G8497" t="str">
            <v/>
          </cell>
        </row>
        <row r="8498">
          <cell r="A8498" t="str">
            <v>SA15 4</v>
          </cell>
          <cell r="B8498" t="str">
            <v/>
          </cell>
          <cell r="C8498" t="str">
            <v/>
          </cell>
          <cell r="D8498" t="str">
            <v/>
          </cell>
          <cell r="E8498">
            <v>2836941.6891766964</v>
          </cell>
          <cell r="F8498">
            <v>468064.31999999995</v>
          </cell>
          <cell r="G8498" t="str">
            <v/>
          </cell>
        </row>
        <row r="8499">
          <cell r="A8499" t="str">
            <v>SA15 5</v>
          </cell>
          <cell r="B8499">
            <v>1021170</v>
          </cell>
          <cell r="C8499" t="str">
            <v/>
          </cell>
          <cell r="D8499" t="str">
            <v/>
          </cell>
          <cell r="E8499">
            <v>1483456.2216246312</v>
          </cell>
          <cell r="F8499">
            <v>678254.66</v>
          </cell>
          <cell r="G8499" t="str">
            <v/>
          </cell>
        </row>
        <row r="8500">
          <cell r="A8500" t="str">
            <v>SA15 9</v>
          </cell>
          <cell r="B8500" t="str">
            <v/>
          </cell>
          <cell r="C8500" t="str">
            <v/>
          </cell>
          <cell r="D8500" t="str">
            <v/>
          </cell>
          <cell r="E8500" t="str">
            <v/>
          </cell>
          <cell r="F8500" t="str">
            <v/>
          </cell>
          <cell r="G8500" t="str">
            <v/>
          </cell>
        </row>
        <row r="8501">
          <cell r="A8501" t="str">
            <v>SA16 0</v>
          </cell>
          <cell r="B8501">
            <v>736983</v>
          </cell>
          <cell r="C8501" t="str">
            <v/>
          </cell>
          <cell r="D8501">
            <v>382992.58</v>
          </cell>
          <cell r="E8501">
            <v>3340638.4057079852</v>
          </cell>
          <cell r="F8501">
            <v>2983040.6200000006</v>
          </cell>
          <cell r="G8501" t="str">
            <v/>
          </cell>
        </row>
        <row r="8502">
          <cell r="A8502" t="str">
            <v>SA17 4</v>
          </cell>
          <cell r="B8502" t="str">
            <v/>
          </cell>
          <cell r="C8502" t="str">
            <v/>
          </cell>
          <cell r="D8502" t="str">
            <v/>
          </cell>
          <cell r="E8502" t="str">
            <v/>
          </cell>
          <cell r="F8502" t="str">
            <v/>
          </cell>
          <cell r="G8502" t="str">
            <v/>
          </cell>
        </row>
        <row r="8503">
          <cell r="A8503" t="str">
            <v>SA17 5</v>
          </cell>
          <cell r="B8503">
            <v>1151365</v>
          </cell>
          <cell r="C8503" t="str">
            <v/>
          </cell>
          <cell r="D8503">
            <v>4850365.54</v>
          </cell>
          <cell r="E8503">
            <v>5509791.6714001838</v>
          </cell>
          <cell r="F8503">
            <v>2364226.71</v>
          </cell>
          <cell r="G8503" t="str">
            <v/>
          </cell>
        </row>
        <row r="8504">
          <cell r="A8504" t="str">
            <v>SA18 1</v>
          </cell>
          <cell r="B8504">
            <v>895728</v>
          </cell>
          <cell r="C8504" t="str">
            <v/>
          </cell>
          <cell r="D8504">
            <v>143685</v>
          </cell>
          <cell r="E8504">
            <v>1269458.5340781936</v>
          </cell>
          <cell r="F8504">
            <v>827865.45999999985</v>
          </cell>
          <cell r="G8504" t="str">
            <v/>
          </cell>
        </row>
        <row r="8505">
          <cell r="A8505" t="str">
            <v>SA18 2</v>
          </cell>
          <cell r="B8505">
            <v>2132433</v>
          </cell>
          <cell r="C8505" t="str">
            <v/>
          </cell>
          <cell r="D8505" t="str">
            <v/>
          </cell>
          <cell r="E8505">
            <v>4646394.5168591114</v>
          </cell>
          <cell r="F8505">
            <v>1879029.6300000001</v>
          </cell>
          <cell r="G8505" t="str">
            <v/>
          </cell>
        </row>
        <row r="8506">
          <cell r="A8506" t="str">
            <v>SA18 3</v>
          </cell>
          <cell r="B8506">
            <v>3548089</v>
          </cell>
          <cell r="C8506" t="str">
            <v/>
          </cell>
          <cell r="D8506">
            <v>1347453.89</v>
          </cell>
          <cell r="E8506">
            <v>5209506.025445573</v>
          </cell>
          <cell r="F8506">
            <v>1254298.5</v>
          </cell>
          <cell r="G8506" t="str">
            <v/>
          </cell>
        </row>
        <row r="8507">
          <cell r="A8507" t="str">
            <v>SA18 9</v>
          </cell>
          <cell r="B8507" t="str">
            <v/>
          </cell>
          <cell r="C8507" t="str">
            <v/>
          </cell>
          <cell r="D8507" t="str">
            <v/>
          </cell>
          <cell r="E8507" t="str">
            <v/>
          </cell>
          <cell r="F8507" t="str">
            <v/>
          </cell>
          <cell r="G8507" t="str">
            <v/>
          </cell>
        </row>
        <row r="8508">
          <cell r="A8508" t="str">
            <v>SA19 0</v>
          </cell>
          <cell r="B8508" t="str">
            <v/>
          </cell>
          <cell r="C8508" t="str">
            <v/>
          </cell>
          <cell r="D8508" t="str">
            <v/>
          </cell>
          <cell r="E8508" t="str">
            <v/>
          </cell>
          <cell r="F8508" t="str">
            <v/>
          </cell>
          <cell r="G8508" t="str">
            <v/>
          </cell>
        </row>
        <row r="8509">
          <cell r="A8509" t="str">
            <v>SA19 6</v>
          </cell>
          <cell r="B8509">
            <v>2954074</v>
          </cell>
          <cell r="C8509" t="str">
            <v/>
          </cell>
          <cell r="D8509" t="str">
            <v/>
          </cell>
          <cell r="E8509">
            <v>6299418.3000517972</v>
          </cell>
          <cell r="F8509">
            <v>2021556.5500000003</v>
          </cell>
          <cell r="G8509" t="str">
            <v/>
          </cell>
        </row>
        <row r="8510">
          <cell r="A8510" t="str">
            <v>SA19 7</v>
          </cell>
          <cell r="B8510">
            <v>3371685</v>
          </cell>
          <cell r="C8510" t="str">
            <v/>
          </cell>
          <cell r="D8510" t="str">
            <v/>
          </cell>
          <cell r="E8510">
            <v>7749038.1390792085</v>
          </cell>
          <cell r="F8510">
            <v>2022405.73</v>
          </cell>
          <cell r="G8510" t="str">
            <v/>
          </cell>
        </row>
        <row r="8511">
          <cell r="A8511" t="str">
            <v>SA19 8</v>
          </cell>
          <cell r="B8511">
            <v>3078375</v>
          </cell>
          <cell r="C8511" t="str">
            <v/>
          </cell>
          <cell r="D8511">
            <v>765587.82</v>
          </cell>
          <cell r="E8511">
            <v>1887534.8084507121</v>
          </cell>
          <cell r="F8511">
            <v>854050.82999999984</v>
          </cell>
          <cell r="G8511" t="str">
            <v/>
          </cell>
        </row>
        <row r="8512">
          <cell r="A8512" t="str">
            <v>SA19 9</v>
          </cell>
          <cell r="B8512">
            <v>2807629</v>
          </cell>
          <cell r="C8512" t="str">
            <v/>
          </cell>
          <cell r="D8512">
            <v>878573.71</v>
          </cell>
          <cell r="E8512">
            <v>5359551.0498274118</v>
          </cell>
          <cell r="F8512">
            <v>2287182.62</v>
          </cell>
          <cell r="G8512" t="str">
            <v/>
          </cell>
        </row>
        <row r="8513">
          <cell r="A8513" t="str">
            <v>SA2 0</v>
          </cell>
          <cell r="B8513">
            <v>3006078</v>
          </cell>
          <cell r="C8513" t="str">
            <v/>
          </cell>
          <cell r="D8513" t="str">
            <v/>
          </cell>
          <cell r="E8513">
            <v>2611198.2494136733</v>
          </cell>
          <cell r="F8513">
            <v>3352139.21</v>
          </cell>
          <cell r="G8513" t="str">
            <v/>
          </cell>
        </row>
        <row r="8514">
          <cell r="A8514" t="str">
            <v>SA2 7</v>
          </cell>
          <cell r="B8514">
            <v>5270327</v>
          </cell>
          <cell r="C8514" t="str">
            <v/>
          </cell>
          <cell r="D8514" t="str">
            <v/>
          </cell>
          <cell r="E8514">
            <v>6068899.4804355875</v>
          </cell>
          <cell r="F8514">
            <v>2589265.0099999998</v>
          </cell>
          <cell r="G8514" t="str">
            <v/>
          </cell>
        </row>
        <row r="8515">
          <cell r="A8515" t="str">
            <v>SA2 8</v>
          </cell>
          <cell r="B8515" t="str">
            <v/>
          </cell>
          <cell r="C8515" t="str">
            <v/>
          </cell>
          <cell r="D8515" t="str">
            <v/>
          </cell>
          <cell r="E8515">
            <v>1037341.6659509009</v>
          </cell>
          <cell r="F8515">
            <v>1654073.74</v>
          </cell>
          <cell r="G8515" t="str">
            <v/>
          </cell>
        </row>
        <row r="8516">
          <cell r="A8516" t="str">
            <v>SA2 9</v>
          </cell>
          <cell r="B8516">
            <v>2859902</v>
          </cell>
          <cell r="C8516" t="str">
            <v/>
          </cell>
          <cell r="D8516" t="str">
            <v/>
          </cell>
          <cell r="E8516">
            <v>3071432.9003269379</v>
          </cell>
          <cell r="F8516" t="str">
            <v/>
          </cell>
          <cell r="G8516" t="str">
            <v/>
          </cell>
        </row>
        <row r="8517">
          <cell r="A8517" t="str">
            <v>SA20 0</v>
          </cell>
          <cell r="B8517">
            <v>5037711</v>
          </cell>
          <cell r="C8517" t="str">
            <v/>
          </cell>
          <cell r="D8517">
            <v>1261972.79</v>
          </cell>
          <cell r="E8517">
            <v>6939760.0940135466</v>
          </cell>
          <cell r="F8517">
            <v>3472547.6299999994</v>
          </cell>
          <cell r="G8517" t="str">
            <v/>
          </cell>
        </row>
        <row r="8518">
          <cell r="A8518" t="str">
            <v>SA3 1</v>
          </cell>
          <cell r="B8518">
            <v>4298665</v>
          </cell>
          <cell r="C8518" t="str">
            <v/>
          </cell>
          <cell r="D8518">
            <v>1094910.03</v>
          </cell>
          <cell r="E8518">
            <v>12398279.974543765</v>
          </cell>
          <cell r="F8518">
            <v>2067494.62</v>
          </cell>
          <cell r="G8518" t="str">
            <v/>
          </cell>
        </row>
        <row r="8519">
          <cell r="A8519" t="str">
            <v>SA3 2</v>
          </cell>
          <cell r="B8519" t="str">
            <v/>
          </cell>
          <cell r="C8519" t="str">
            <v/>
          </cell>
          <cell r="D8519" t="str">
            <v/>
          </cell>
          <cell r="E8519">
            <v>2049801.8478015137</v>
          </cell>
          <cell r="F8519" t="str">
            <v/>
          </cell>
          <cell r="G8519" t="str">
            <v/>
          </cell>
        </row>
        <row r="8520">
          <cell r="A8520" t="str">
            <v>SA3 3</v>
          </cell>
          <cell r="B8520" t="str">
            <v/>
          </cell>
          <cell r="C8520" t="str">
            <v/>
          </cell>
          <cell r="D8520" t="str">
            <v/>
          </cell>
          <cell r="E8520">
            <v>3194840.7484798315</v>
          </cell>
          <cell r="F8520">
            <v>1363730.4799999997</v>
          </cell>
          <cell r="G8520" t="str">
            <v/>
          </cell>
        </row>
        <row r="8521">
          <cell r="A8521" t="str">
            <v>SA3 4</v>
          </cell>
          <cell r="B8521">
            <v>5310955</v>
          </cell>
          <cell r="C8521" t="str">
            <v/>
          </cell>
          <cell r="D8521">
            <v>1256440.3899999999</v>
          </cell>
          <cell r="E8521">
            <v>7703368.7022154257</v>
          </cell>
          <cell r="F8521">
            <v>4294658.3100000005</v>
          </cell>
          <cell r="G8521" t="str">
            <v/>
          </cell>
        </row>
        <row r="8522">
          <cell r="A8522" t="str">
            <v>SA3 5</v>
          </cell>
          <cell r="B8522">
            <v>7043547</v>
          </cell>
          <cell r="C8522" t="str">
            <v/>
          </cell>
          <cell r="D8522">
            <v>57416.99</v>
          </cell>
          <cell r="E8522">
            <v>2319411.6902545248</v>
          </cell>
          <cell r="F8522">
            <v>3232045.8900000006</v>
          </cell>
          <cell r="G8522" t="str">
            <v/>
          </cell>
        </row>
        <row r="8523">
          <cell r="A8523" t="str">
            <v>SA3 9</v>
          </cell>
          <cell r="B8523" t="str">
            <v/>
          </cell>
          <cell r="C8523" t="str">
            <v/>
          </cell>
          <cell r="D8523" t="str">
            <v/>
          </cell>
          <cell r="E8523" t="str">
            <v/>
          </cell>
          <cell r="F8523" t="str">
            <v/>
          </cell>
          <cell r="G8523" t="str">
            <v/>
          </cell>
        </row>
        <row r="8524">
          <cell r="A8524" t="str">
            <v>SA31 1</v>
          </cell>
          <cell r="B8524">
            <v>855761</v>
          </cell>
          <cell r="C8524" t="str">
            <v/>
          </cell>
          <cell r="D8524">
            <v>561002.84</v>
          </cell>
          <cell r="E8524">
            <v>1504199.1987982821</v>
          </cell>
          <cell r="F8524">
            <v>1110735.9100000001</v>
          </cell>
          <cell r="G8524" t="str">
            <v/>
          </cell>
        </row>
        <row r="8525">
          <cell r="A8525" t="str">
            <v>SA31 2</v>
          </cell>
          <cell r="B8525" t="str">
            <v/>
          </cell>
          <cell r="C8525" t="str">
            <v/>
          </cell>
          <cell r="D8525">
            <v>2186021.96</v>
          </cell>
          <cell r="E8525">
            <v>1549761.9480180824</v>
          </cell>
          <cell r="F8525">
            <v>1736106.6999999997</v>
          </cell>
          <cell r="G8525" t="str">
            <v/>
          </cell>
        </row>
        <row r="8526">
          <cell r="A8526" t="str">
            <v>SA31 3</v>
          </cell>
          <cell r="B8526">
            <v>3198596</v>
          </cell>
          <cell r="C8526" t="str">
            <v/>
          </cell>
          <cell r="D8526" t="str">
            <v/>
          </cell>
          <cell r="E8526">
            <v>3298193.8416517084</v>
          </cell>
          <cell r="F8526" t="str">
            <v/>
          </cell>
          <cell r="G8526" t="str">
            <v/>
          </cell>
        </row>
        <row r="8527">
          <cell r="A8527" t="str">
            <v>SA31 9</v>
          </cell>
          <cell r="B8527" t="str">
            <v/>
          </cell>
          <cell r="C8527" t="str">
            <v/>
          </cell>
          <cell r="D8527" t="str">
            <v/>
          </cell>
          <cell r="E8527" t="str">
            <v/>
          </cell>
          <cell r="F8527" t="str">
            <v/>
          </cell>
          <cell r="G8527" t="str">
            <v/>
          </cell>
        </row>
        <row r="8528">
          <cell r="A8528" t="str">
            <v>SA32 7</v>
          </cell>
          <cell r="B8528">
            <v>6837687</v>
          </cell>
          <cell r="C8528" t="str">
            <v/>
          </cell>
          <cell r="D8528" t="str">
            <v/>
          </cell>
          <cell r="E8528">
            <v>9129174.4102840144</v>
          </cell>
          <cell r="F8528">
            <v>2784202.63</v>
          </cell>
          <cell r="G8528" t="str">
            <v/>
          </cell>
        </row>
        <row r="8529">
          <cell r="A8529" t="str">
            <v>SA32 8</v>
          </cell>
          <cell r="B8529">
            <v>4328904</v>
          </cell>
          <cell r="C8529" t="str">
            <v/>
          </cell>
          <cell r="D8529">
            <v>3035787.64</v>
          </cell>
          <cell r="E8529">
            <v>8643690.6353162602</v>
          </cell>
          <cell r="F8529">
            <v>2015021.02</v>
          </cell>
          <cell r="G8529" t="str">
            <v/>
          </cell>
        </row>
        <row r="8530">
          <cell r="A8530" t="str">
            <v>SA33 4</v>
          </cell>
          <cell r="B8530">
            <v>9389772</v>
          </cell>
          <cell r="C8530" t="str">
            <v/>
          </cell>
          <cell r="D8530">
            <v>4303123.45</v>
          </cell>
          <cell r="E8530">
            <v>9448541.3893076386</v>
          </cell>
          <cell r="F8530">
            <v>3680218.9399999995</v>
          </cell>
          <cell r="G8530" t="str">
            <v/>
          </cell>
        </row>
        <row r="8531">
          <cell r="A8531" t="str">
            <v>SA33 5</v>
          </cell>
          <cell r="B8531">
            <v>11489693</v>
          </cell>
          <cell r="C8531" t="str">
            <v/>
          </cell>
          <cell r="D8531" t="str">
            <v/>
          </cell>
          <cell r="E8531">
            <v>8617268.5219720136</v>
          </cell>
          <cell r="F8531">
            <v>2184809.5099999998</v>
          </cell>
          <cell r="G8531" t="str">
            <v/>
          </cell>
        </row>
        <row r="8532">
          <cell r="A8532" t="str">
            <v>SA33 6</v>
          </cell>
          <cell r="B8532">
            <v>5229532</v>
          </cell>
          <cell r="C8532" t="str">
            <v/>
          </cell>
          <cell r="D8532">
            <v>4069071.3</v>
          </cell>
          <cell r="E8532">
            <v>15927652.189038318</v>
          </cell>
          <cell r="F8532">
            <v>3544784.26</v>
          </cell>
          <cell r="G8532" t="str">
            <v/>
          </cell>
        </row>
        <row r="8533">
          <cell r="A8533" t="str">
            <v>SA34 0</v>
          </cell>
          <cell r="B8533">
            <v>13332871</v>
          </cell>
          <cell r="C8533" t="str">
            <v/>
          </cell>
          <cell r="D8533">
            <v>5727065.5700000003</v>
          </cell>
          <cell r="E8533">
            <v>12917929.569384478</v>
          </cell>
          <cell r="F8533">
            <v>6330257.4000000013</v>
          </cell>
          <cell r="G8533" t="str">
            <v/>
          </cell>
        </row>
        <row r="8534">
          <cell r="A8534" t="str">
            <v>SA35 0</v>
          </cell>
          <cell r="B8534">
            <v>878036</v>
          </cell>
          <cell r="C8534" t="str">
            <v/>
          </cell>
          <cell r="D8534" t="str">
            <v/>
          </cell>
          <cell r="E8534">
            <v>3752529.5635867994</v>
          </cell>
          <cell r="F8534" t="str">
            <v/>
          </cell>
          <cell r="G8534" t="str">
            <v/>
          </cell>
        </row>
        <row r="8535">
          <cell r="A8535" t="str">
            <v>SA36 0</v>
          </cell>
          <cell r="B8535" t="str">
            <v/>
          </cell>
          <cell r="C8535" t="str">
            <v/>
          </cell>
          <cell r="D8535" t="str">
            <v/>
          </cell>
          <cell r="E8535" t="str">
            <v/>
          </cell>
          <cell r="F8535" t="str">
            <v/>
          </cell>
          <cell r="G8535" t="str">
            <v/>
          </cell>
        </row>
        <row r="8536">
          <cell r="A8536" t="str">
            <v>SA37 0</v>
          </cell>
          <cell r="B8536">
            <v>4464314</v>
          </cell>
          <cell r="C8536" t="str">
            <v/>
          </cell>
          <cell r="D8536" t="str">
            <v/>
          </cell>
          <cell r="E8536">
            <v>3739465.3621874391</v>
          </cell>
          <cell r="F8536">
            <v>1300254.68</v>
          </cell>
          <cell r="G8536" t="str">
            <v/>
          </cell>
        </row>
        <row r="8537">
          <cell r="A8537" t="str">
            <v>SA38 9</v>
          </cell>
          <cell r="B8537">
            <v>11109573</v>
          </cell>
          <cell r="C8537" t="str">
            <v/>
          </cell>
          <cell r="D8537">
            <v>6563090.6900000004</v>
          </cell>
          <cell r="E8537">
            <v>3182657.8567584865</v>
          </cell>
          <cell r="F8537">
            <v>4090980.34</v>
          </cell>
          <cell r="G8537" t="str">
            <v/>
          </cell>
        </row>
        <row r="8538">
          <cell r="A8538" t="str">
            <v>SA39 9</v>
          </cell>
          <cell r="B8538">
            <v>2487697</v>
          </cell>
          <cell r="C8538" t="str">
            <v/>
          </cell>
          <cell r="D8538">
            <v>3199852.8</v>
          </cell>
          <cell r="E8538">
            <v>1624119.2316853323</v>
          </cell>
          <cell r="F8538">
            <v>659180.26000000013</v>
          </cell>
          <cell r="G8538" t="str">
            <v/>
          </cell>
        </row>
        <row r="8539">
          <cell r="A8539" t="str">
            <v>SA4 0</v>
          </cell>
          <cell r="B8539">
            <v>829750</v>
          </cell>
          <cell r="C8539" t="str">
            <v/>
          </cell>
          <cell r="D8539" t="str">
            <v/>
          </cell>
          <cell r="E8539">
            <v>1729003.4075493922</v>
          </cell>
          <cell r="F8539">
            <v>955573.42999999993</v>
          </cell>
          <cell r="G8539" t="str">
            <v/>
          </cell>
        </row>
        <row r="8540">
          <cell r="A8540" t="str">
            <v>SA4 3</v>
          </cell>
          <cell r="B8540">
            <v>2066219</v>
          </cell>
          <cell r="C8540" t="str">
            <v/>
          </cell>
          <cell r="D8540">
            <v>1470897.68</v>
          </cell>
          <cell r="E8540">
            <v>4022265.5461316686</v>
          </cell>
          <cell r="F8540">
            <v>1893228.2499999995</v>
          </cell>
          <cell r="G8540" t="str">
            <v/>
          </cell>
        </row>
        <row r="8541">
          <cell r="A8541" t="str">
            <v>SA4 4</v>
          </cell>
          <cell r="B8541">
            <v>2339670</v>
          </cell>
          <cell r="C8541" t="str">
            <v/>
          </cell>
          <cell r="D8541">
            <v>383911.3</v>
          </cell>
          <cell r="E8541">
            <v>2016678.2354288851</v>
          </cell>
          <cell r="F8541" t="str">
            <v/>
          </cell>
          <cell r="G8541" t="str">
            <v/>
          </cell>
        </row>
        <row r="8542">
          <cell r="A8542" t="str">
            <v>SA4 5</v>
          </cell>
          <cell r="B8542" t="str">
            <v/>
          </cell>
          <cell r="C8542" t="str">
            <v/>
          </cell>
          <cell r="D8542" t="str">
            <v/>
          </cell>
          <cell r="E8542" t="str">
            <v/>
          </cell>
          <cell r="F8542" t="str">
            <v/>
          </cell>
          <cell r="G8542" t="str">
            <v/>
          </cell>
        </row>
        <row r="8543">
          <cell r="A8543" t="str">
            <v>SA4 6</v>
          </cell>
          <cell r="B8543" t="str">
            <v/>
          </cell>
          <cell r="C8543" t="str">
            <v/>
          </cell>
          <cell r="D8543">
            <v>126243.15</v>
          </cell>
          <cell r="E8543" t="str">
            <v/>
          </cell>
          <cell r="F8543">
            <v>277835.69</v>
          </cell>
          <cell r="G8543" t="str">
            <v/>
          </cell>
        </row>
        <row r="8544">
          <cell r="A8544" t="str">
            <v>SA4 8</v>
          </cell>
          <cell r="B8544" t="str">
            <v/>
          </cell>
          <cell r="C8544" t="str">
            <v/>
          </cell>
          <cell r="D8544">
            <v>86142.86</v>
          </cell>
          <cell r="E8544">
            <v>1137450.9481407355</v>
          </cell>
          <cell r="F8544" t="str">
            <v/>
          </cell>
          <cell r="G8544" t="str">
            <v/>
          </cell>
        </row>
        <row r="8545">
          <cell r="A8545" t="str">
            <v>SA4 9</v>
          </cell>
          <cell r="B8545">
            <v>1669190</v>
          </cell>
          <cell r="C8545" t="str">
            <v/>
          </cell>
          <cell r="D8545" t="str">
            <v/>
          </cell>
          <cell r="E8545">
            <v>1660525.6386652191</v>
          </cell>
          <cell r="F8545">
            <v>2267162.1400000006</v>
          </cell>
          <cell r="G8545" t="str">
            <v/>
          </cell>
        </row>
        <row r="8546">
          <cell r="A8546" t="str">
            <v>SA40 9</v>
          </cell>
          <cell r="B8546">
            <v>1723846</v>
          </cell>
          <cell r="C8546" t="str">
            <v/>
          </cell>
          <cell r="D8546" t="str">
            <v/>
          </cell>
          <cell r="E8546">
            <v>4157301.7626015279</v>
          </cell>
          <cell r="F8546">
            <v>1278278.57</v>
          </cell>
          <cell r="G8546" t="str">
            <v/>
          </cell>
        </row>
        <row r="8547">
          <cell r="A8547" t="str">
            <v>SA41 3</v>
          </cell>
          <cell r="B8547">
            <v>2928655</v>
          </cell>
          <cell r="C8547" t="str">
            <v/>
          </cell>
          <cell r="D8547">
            <v>3663680.05</v>
          </cell>
          <cell r="E8547">
            <v>5812710.7769985832</v>
          </cell>
          <cell r="F8547" t="str">
            <v/>
          </cell>
          <cell r="G8547" t="str">
            <v/>
          </cell>
        </row>
        <row r="8548">
          <cell r="A8548" t="str">
            <v>SA42 0</v>
          </cell>
          <cell r="B8548" t="str">
            <v/>
          </cell>
          <cell r="C8548" t="str">
            <v/>
          </cell>
          <cell r="D8548" t="str">
            <v/>
          </cell>
          <cell r="E8548">
            <v>3568644.0628583115</v>
          </cell>
          <cell r="F8548">
            <v>927217.3600000001</v>
          </cell>
          <cell r="G8548" t="str">
            <v/>
          </cell>
        </row>
        <row r="8549">
          <cell r="A8549" t="str">
            <v>SA43 1</v>
          </cell>
          <cell r="B8549">
            <v>6867098</v>
          </cell>
          <cell r="C8549" t="str">
            <v/>
          </cell>
          <cell r="D8549">
            <v>4566499.0199999996</v>
          </cell>
          <cell r="E8549">
            <v>7930933.2848243006</v>
          </cell>
          <cell r="F8549">
            <v>1383618.4699999997</v>
          </cell>
          <cell r="G8549" t="str">
            <v/>
          </cell>
        </row>
        <row r="8550">
          <cell r="A8550" t="str">
            <v>SA43 2</v>
          </cell>
          <cell r="B8550">
            <v>6554900</v>
          </cell>
          <cell r="C8550" t="str">
            <v/>
          </cell>
          <cell r="D8550">
            <v>3963396.25</v>
          </cell>
          <cell r="E8550">
            <v>6000169.0066702571</v>
          </cell>
          <cell r="F8550">
            <v>1639196.04</v>
          </cell>
          <cell r="G8550" t="str">
            <v/>
          </cell>
        </row>
        <row r="8551">
          <cell r="A8551" t="str">
            <v>SA43 3</v>
          </cell>
          <cell r="B8551">
            <v>3556587</v>
          </cell>
          <cell r="C8551" t="str">
            <v/>
          </cell>
          <cell r="D8551">
            <v>1614750.59</v>
          </cell>
          <cell r="E8551">
            <v>1380456.0064979747</v>
          </cell>
          <cell r="F8551" t="str">
            <v/>
          </cell>
          <cell r="G8551" t="str">
            <v/>
          </cell>
        </row>
        <row r="8552">
          <cell r="A8552" t="str">
            <v>SA43 9</v>
          </cell>
          <cell r="B8552" t="str">
            <v/>
          </cell>
          <cell r="C8552" t="str">
            <v/>
          </cell>
          <cell r="D8552" t="str">
            <v/>
          </cell>
          <cell r="E8552" t="str">
            <v/>
          </cell>
          <cell r="F8552" t="str">
            <v/>
          </cell>
          <cell r="G8552" t="str">
            <v/>
          </cell>
        </row>
        <row r="8553">
          <cell r="A8553" t="str">
            <v>SA44 4</v>
          </cell>
          <cell r="B8553">
            <v>8395404</v>
          </cell>
          <cell r="C8553" t="str">
            <v/>
          </cell>
          <cell r="D8553">
            <v>1638677.25</v>
          </cell>
          <cell r="E8553">
            <v>7375635.3472338757</v>
          </cell>
          <cell r="F8553">
            <v>3695566.3599999994</v>
          </cell>
          <cell r="G8553" t="str">
            <v/>
          </cell>
        </row>
        <row r="8554">
          <cell r="A8554" t="str">
            <v>SA44 5</v>
          </cell>
          <cell r="B8554">
            <v>5047471</v>
          </cell>
          <cell r="C8554" t="str">
            <v/>
          </cell>
          <cell r="D8554">
            <v>1421541.73</v>
          </cell>
          <cell r="E8554">
            <v>5257087.7015300011</v>
          </cell>
          <cell r="F8554">
            <v>2415083.19</v>
          </cell>
          <cell r="G8554" t="str">
            <v/>
          </cell>
        </row>
        <row r="8555">
          <cell r="A8555" t="str">
            <v>SA44 6</v>
          </cell>
          <cell r="B8555">
            <v>5017205</v>
          </cell>
          <cell r="C8555" t="str">
            <v/>
          </cell>
          <cell r="D8555" t="str">
            <v/>
          </cell>
          <cell r="E8555">
            <v>1809553.7684085451</v>
          </cell>
          <cell r="F8555">
            <v>1991690.8299999998</v>
          </cell>
          <cell r="G8555" t="str">
            <v/>
          </cell>
        </row>
        <row r="8556">
          <cell r="A8556" t="str">
            <v>SA44 9</v>
          </cell>
          <cell r="B8556" t="str">
            <v/>
          </cell>
          <cell r="C8556" t="str">
            <v/>
          </cell>
          <cell r="D8556" t="str">
            <v/>
          </cell>
          <cell r="E8556" t="str">
            <v/>
          </cell>
          <cell r="F8556" t="str">
            <v/>
          </cell>
          <cell r="G8556" t="str">
            <v/>
          </cell>
        </row>
        <row r="8557">
          <cell r="A8557" t="str">
            <v>SA45 9</v>
          </cell>
          <cell r="B8557" t="str">
            <v/>
          </cell>
          <cell r="C8557" t="str">
            <v/>
          </cell>
          <cell r="D8557" t="str">
            <v/>
          </cell>
          <cell r="E8557" t="str">
            <v/>
          </cell>
          <cell r="F8557">
            <v>1157091.8799999999</v>
          </cell>
          <cell r="G8557" t="str">
            <v/>
          </cell>
        </row>
        <row r="8558">
          <cell r="A8558" t="str">
            <v>SA46 0</v>
          </cell>
          <cell r="B8558" t="str">
            <v/>
          </cell>
          <cell r="C8558" t="str">
            <v/>
          </cell>
          <cell r="D8558">
            <v>2557064.48</v>
          </cell>
          <cell r="E8558" t="str">
            <v/>
          </cell>
          <cell r="F8558">
            <v>2791983.8600000003</v>
          </cell>
          <cell r="G8558" t="str">
            <v/>
          </cell>
        </row>
        <row r="8559">
          <cell r="A8559" t="str">
            <v>SA47 0</v>
          </cell>
          <cell r="B8559">
            <v>1291177</v>
          </cell>
          <cell r="C8559" t="str">
            <v/>
          </cell>
          <cell r="D8559">
            <v>968181.41</v>
          </cell>
          <cell r="E8559" t="str">
            <v/>
          </cell>
          <cell r="F8559" t="str">
            <v/>
          </cell>
          <cell r="G8559" t="str">
            <v/>
          </cell>
        </row>
        <row r="8560">
          <cell r="A8560" t="str">
            <v>SA48 7</v>
          </cell>
          <cell r="B8560">
            <v>5242448</v>
          </cell>
          <cell r="C8560" t="str">
            <v/>
          </cell>
          <cell r="D8560">
            <v>2827479.66</v>
          </cell>
          <cell r="E8560">
            <v>2098952.119882199</v>
          </cell>
          <cell r="F8560">
            <v>2559827.5899999994</v>
          </cell>
          <cell r="G8560" t="str">
            <v/>
          </cell>
        </row>
        <row r="8561">
          <cell r="A8561" t="str">
            <v>SA48 8</v>
          </cell>
          <cell r="B8561">
            <v>8726504</v>
          </cell>
          <cell r="C8561" t="str">
            <v/>
          </cell>
          <cell r="D8561">
            <v>3330478.68</v>
          </cell>
          <cell r="E8561">
            <v>9510396.9162820317</v>
          </cell>
          <cell r="F8561">
            <v>2000003.4100000001</v>
          </cell>
          <cell r="G8561" t="str">
            <v/>
          </cell>
        </row>
        <row r="8562">
          <cell r="A8562" t="str">
            <v>SA48 9</v>
          </cell>
          <cell r="B8562" t="str">
            <v/>
          </cell>
          <cell r="C8562" t="str">
            <v/>
          </cell>
          <cell r="D8562" t="str">
            <v/>
          </cell>
          <cell r="E8562" t="str">
            <v/>
          </cell>
          <cell r="F8562" t="str">
            <v/>
          </cell>
          <cell r="G8562" t="str">
            <v/>
          </cell>
        </row>
        <row r="8563">
          <cell r="A8563" t="str">
            <v>SA5 4</v>
          </cell>
          <cell r="B8563">
            <v>4749727</v>
          </cell>
          <cell r="C8563" t="str">
            <v/>
          </cell>
          <cell r="D8563" t="str">
            <v/>
          </cell>
          <cell r="E8563">
            <v>6040590.3330820696</v>
          </cell>
          <cell r="F8563" t="str">
            <v/>
          </cell>
          <cell r="G8563" t="str">
            <v/>
          </cell>
        </row>
        <row r="8564">
          <cell r="A8564" t="str">
            <v>SA5 5</v>
          </cell>
          <cell r="B8564" t="str">
            <v/>
          </cell>
          <cell r="C8564" t="str">
            <v/>
          </cell>
          <cell r="D8564" t="str">
            <v/>
          </cell>
          <cell r="E8564" t="str">
            <v/>
          </cell>
          <cell r="F8564" t="str">
            <v/>
          </cell>
          <cell r="G8564" t="str">
            <v/>
          </cell>
        </row>
        <row r="8565">
          <cell r="A8565" t="str">
            <v>SA5 7</v>
          </cell>
          <cell r="B8565" t="str">
            <v/>
          </cell>
          <cell r="C8565" t="str">
            <v/>
          </cell>
          <cell r="D8565" t="str">
            <v/>
          </cell>
          <cell r="E8565">
            <v>1021115.7661554187</v>
          </cell>
          <cell r="F8565" t="str">
            <v/>
          </cell>
          <cell r="G8565" t="str">
            <v/>
          </cell>
        </row>
        <row r="8566">
          <cell r="A8566" t="str">
            <v>SA5 8</v>
          </cell>
          <cell r="B8566" t="str">
            <v/>
          </cell>
          <cell r="C8566" t="str">
            <v/>
          </cell>
          <cell r="D8566" t="str">
            <v/>
          </cell>
          <cell r="E8566">
            <v>1897092.0719527495</v>
          </cell>
          <cell r="F8566" t="str">
            <v/>
          </cell>
          <cell r="G8566" t="str">
            <v/>
          </cell>
        </row>
        <row r="8567">
          <cell r="A8567" t="str">
            <v>SA5 9</v>
          </cell>
          <cell r="B8567">
            <v>755973</v>
          </cell>
          <cell r="C8567" t="str">
            <v/>
          </cell>
          <cell r="D8567" t="str">
            <v/>
          </cell>
          <cell r="E8567" t="str">
            <v/>
          </cell>
          <cell r="F8567">
            <v>804561.89000000013</v>
          </cell>
          <cell r="G8567" t="str">
            <v/>
          </cell>
        </row>
        <row r="8568">
          <cell r="A8568" t="str">
            <v>SA6 5</v>
          </cell>
          <cell r="B8568">
            <v>3671484</v>
          </cell>
          <cell r="C8568" t="str">
            <v/>
          </cell>
          <cell r="D8568" t="str">
            <v/>
          </cell>
          <cell r="E8568">
            <v>2508333.9029147066</v>
          </cell>
          <cell r="F8568">
            <v>482568.88</v>
          </cell>
          <cell r="G8568" t="str">
            <v/>
          </cell>
        </row>
        <row r="8569">
          <cell r="A8569" t="str">
            <v>SA6 6</v>
          </cell>
          <cell r="B8569">
            <v>1680082</v>
          </cell>
          <cell r="C8569" t="str">
            <v/>
          </cell>
          <cell r="D8569" t="str">
            <v/>
          </cell>
          <cell r="E8569">
            <v>2243000.5704773562</v>
          </cell>
          <cell r="F8569">
            <v>1443445.95</v>
          </cell>
          <cell r="G8569" t="str">
            <v/>
          </cell>
        </row>
        <row r="8570">
          <cell r="A8570" t="str">
            <v>SA6 7</v>
          </cell>
          <cell r="B8570" t="str">
            <v/>
          </cell>
          <cell r="C8570" t="str">
            <v/>
          </cell>
          <cell r="D8570" t="str">
            <v/>
          </cell>
          <cell r="E8570" t="str">
            <v/>
          </cell>
          <cell r="F8570" t="str">
            <v/>
          </cell>
          <cell r="G8570" t="str">
            <v/>
          </cell>
        </row>
        <row r="8571">
          <cell r="A8571" t="str">
            <v>SA6 8</v>
          </cell>
          <cell r="B8571">
            <v>4632070</v>
          </cell>
          <cell r="C8571" t="str">
            <v/>
          </cell>
          <cell r="D8571">
            <v>654572.96</v>
          </cell>
          <cell r="E8571">
            <v>4179463.6475102413</v>
          </cell>
          <cell r="F8571" t="str">
            <v/>
          </cell>
          <cell r="G8571" t="str">
            <v/>
          </cell>
        </row>
        <row r="8572">
          <cell r="A8572" t="str">
            <v>SA61 1</v>
          </cell>
          <cell r="B8572">
            <v>1131116</v>
          </cell>
          <cell r="C8572" t="str">
            <v/>
          </cell>
          <cell r="D8572">
            <v>925660.14</v>
          </cell>
          <cell r="E8572">
            <v>1496902.3968828106</v>
          </cell>
          <cell r="F8572">
            <v>518102.4499999999</v>
          </cell>
          <cell r="G8572" t="str">
            <v/>
          </cell>
        </row>
        <row r="8573">
          <cell r="A8573" t="str">
            <v>SA61 2</v>
          </cell>
          <cell r="B8573" t="str">
            <v/>
          </cell>
          <cell r="C8573" t="str">
            <v/>
          </cell>
          <cell r="D8573" t="str">
            <v/>
          </cell>
          <cell r="E8573">
            <v>1880576.5301671438</v>
          </cell>
          <cell r="F8573">
            <v>1496019.23</v>
          </cell>
          <cell r="G8573" t="str">
            <v/>
          </cell>
        </row>
        <row r="8574">
          <cell r="A8574" t="str">
            <v>SA61 9</v>
          </cell>
          <cell r="B8574" t="str">
            <v/>
          </cell>
          <cell r="C8574" t="str">
            <v/>
          </cell>
          <cell r="D8574" t="str">
            <v/>
          </cell>
          <cell r="E8574" t="str">
            <v/>
          </cell>
          <cell r="F8574" t="str">
            <v/>
          </cell>
          <cell r="G8574" t="str">
            <v/>
          </cell>
        </row>
        <row r="8575">
          <cell r="A8575" t="str">
            <v>SA62 3</v>
          </cell>
          <cell r="B8575">
            <v>7231903</v>
          </cell>
          <cell r="C8575" t="str">
            <v/>
          </cell>
          <cell r="D8575">
            <v>4717208.76</v>
          </cell>
          <cell r="E8575">
            <v>7047649.8086873237</v>
          </cell>
          <cell r="F8575">
            <v>3011206.8099999991</v>
          </cell>
          <cell r="G8575" t="str">
            <v/>
          </cell>
        </row>
        <row r="8576">
          <cell r="A8576" t="str">
            <v>SA62 4</v>
          </cell>
          <cell r="B8576">
            <v>7934695</v>
          </cell>
          <cell r="C8576" t="str">
            <v/>
          </cell>
          <cell r="D8576">
            <v>1631296.54</v>
          </cell>
          <cell r="E8576">
            <v>6728689.1152651701</v>
          </cell>
          <cell r="F8576">
            <v>2634075.3800000004</v>
          </cell>
          <cell r="G8576" t="str">
            <v/>
          </cell>
        </row>
        <row r="8577">
          <cell r="A8577" t="str">
            <v>SA62 5</v>
          </cell>
          <cell r="B8577">
            <v>8002794</v>
          </cell>
          <cell r="C8577" t="str">
            <v/>
          </cell>
          <cell r="D8577" t="str">
            <v/>
          </cell>
          <cell r="E8577">
            <v>21287255.516829345</v>
          </cell>
          <cell r="F8577">
            <v>4538901.57</v>
          </cell>
          <cell r="G8577" t="str">
            <v/>
          </cell>
        </row>
        <row r="8578">
          <cell r="A8578" t="str">
            <v>SA62 6</v>
          </cell>
          <cell r="B8578">
            <v>6596282</v>
          </cell>
          <cell r="C8578" t="str">
            <v/>
          </cell>
          <cell r="D8578">
            <v>2982978.77</v>
          </cell>
          <cell r="E8578">
            <v>11032720.522112284</v>
          </cell>
          <cell r="F8578">
            <v>7674651.9100000011</v>
          </cell>
          <cell r="G8578" t="str">
            <v/>
          </cell>
        </row>
        <row r="8579">
          <cell r="A8579" t="str">
            <v>SA63 4</v>
          </cell>
          <cell r="B8579">
            <v>4126530</v>
          </cell>
          <cell r="C8579" t="str">
            <v/>
          </cell>
          <cell r="D8579" t="str">
            <v/>
          </cell>
          <cell r="E8579">
            <v>5016250.779436538</v>
          </cell>
          <cell r="F8579" t="str">
            <v/>
          </cell>
          <cell r="G8579" t="str">
            <v/>
          </cell>
        </row>
        <row r="8580">
          <cell r="A8580" t="str">
            <v>SA64 0</v>
          </cell>
          <cell r="B8580">
            <v>1180685</v>
          </cell>
          <cell r="C8580" t="str">
            <v/>
          </cell>
          <cell r="D8580" t="str">
            <v/>
          </cell>
          <cell r="E8580">
            <v>4489117.1127186213</v>
          </cell>
          <cell r="F8580" t="str">
            <v/>
          </cell>
          <cell r="G8580" t="str">
            <v/>
          </cell>
        </row>
        <row r="8581">
          <cell r="A8581" t="str">
            <v>SA65 0</v>
          </cell>
          <cell r="B8581" t="str">
            <v/>
          </cell>
          <cell r="C8581" t="str">
            <v/>
          </cell>
          <cell r="D8581" t="str">
            <v/>
          </cell>
          <cell r="E8581" t="str">
            <v/>
          </cell>
          <cell r="F8581" t="str">
            <v/>
          </cell>
          <cell r="G8581" t="str">
            <v/>
          </cell>
        </row>
        <row r="8582">
          <cell r="A8582" t="str">
            <v>SA65 9</v>
          </cell>
          <cell r="B8582">
            <v>1077685</v>
          </cell>
          <cell r="C8582" t="str">
            <v/>
          </cell>
          <cell r="D8582">
            <v>3880719.22</v>
          </cell>
          <cell r="E8582">
            <v>4540216.5640007053</v>
          </cell>
          <cell r="F8582" t="str">
            <v/>
          </cell>
          <cell r="G8582" t="str">
            <v/>
          </cell>
        </row>
        <row r="8583">
          <cell r="A8583" t="str">
            <v>SA66 7</v>
          </cell>
          <cell r="B8583">
            <v>4581600</v>
          </cell>
          <cell r="C8583" t="str">
            <v/>
          </cell>
          <cell r="D8583">
            <v>8382642.4100000001</v>
          </cell>
          <cell r="E8583">
            <v>3050086.8317758106</v>
          </cell>
          <cell r="F8583">
            <v>1456299.5099999998</v>
          </cell>
          <cell r="G8583" t="str">
            <v/>
          </cell>
        </row>
        <row r="8584">
          <cell r="A8584" t="str">
            <v>SA67 7</v>
          </cell>
          <cell r="B8584">
            <v>2362823</v>
          </cell>
          <cell r="C8584" t="str">
            <v/>
          </cell>
          <cell r="D8584" t="str">
            <v/>
          </cell>
          <cell r="E8584">
            <v>1573265.5820170261</v>
          </cell>
          <cell r="F8584" t="str">
            <v/>
          </cell>
          <cell r="G8584" t="str">
            <v/>
          </cell>
        </row>
        <row r="8585">
          <cell r="A8585" t="str">
            <v>SA67 8</v>
          </cell>
          <cell r="B8585">
            <v>12104165</v>
          </cell>
          <cell r="C8585" t="str">
            <v/>
          </cell>
          <cell r="D8585" t="str">
            <v/>
          </cell>
          <cell r="E8585">
            <v>11545446.678263806</v>
          </cell>
          <cell r="F8585">
            <v>7788364.6099999985</v>
          </cell>
          <cell r="G8585" t="str">
            <v/>
          </cell>
        </row>
        <row r="8586">
          <cell r="A8586" t="str">
            <v>SA67 9</v>
          </cell>
          <cell r="B8586" t="str">
            <v/>
          </cell>
          <cell r="C8586" t="str">
            <v/>
          </cell>
          <cell r="D8586" t="str">
            <v/>
          </cell>
          <cell r="E8586" t="str">
            <v/>
          </cell>
          <cell r="F8586" t="str">
            <v/>
          </cell>
          <cell r="G8586" t="str">
            <v/>
          </cell>
        </row>
        <row r="8587">
          <cell r="A8587" t="str">
            <v>SA68 0</v>
          </cell>
          <cell r="B8587">
            <v>3686395</v>
          </cell>
          <cell r="C8587" t="str">
            <v/>
          </cell>
          <cell r="D8587" t="str">
            <v/>
          </cell>
          <cell r="E8587">
            <v>1370915.3752742987</v>
          </cell>
          <cell r="F8587" t="str">
            <v/>
          </cell>
          <cell r="G8587" t="str">
            <v/>
          </cell>
        </row>
        <row r="8588">
          <cell r="A8588" t="str">
            <v>SA69 9</v>
          </cell>
          <cell r="B8588">
            <v>5132387</v>
          </cell>
          <cell r="C8588" t="str">
            <v/>
          </cell>
          <cell r="D8588" t="str">
            <v/>
          </cell>
          <cell r="E8588" t="str">
            <v/>
          </cell>
          <cell r="F8588">
            <v>1742288.9699999995</v>
          </cell>
          <cell r="G8588" t="str">
            <v/>
          </cell>
        </row>
        <row r="8589">
          <cell r="A8589" t="str">
            <v>SA7 0</v>
          </cell>
          <cell r="B8589" t="str">
            <v/>
          </cell>
          <cell r="C8589" t="str">
            <v/>
          </cell>
          <cell r="D8589" t="str">
            <v/>
          </cell>
          <cell r="E8589" t="str">
            <v/>
          </cell>
          <cell r="F8589" t="str">
            <v/>
          </cell>
          <cell r="G8589" t="str">
            <v/>
          </cell>
        </row>
        <row r="8590">
          <cell r="A8590" t="str">
            <v>SA7 9</v>
          </cell>
          <cell r="B8590">
            <v>5601418</v>
          </cell>
          <cell r="C8590" t="str">
            <v/>
          </cell>
          <cell r="D8590" t="str">
            <v/>
          </cell>
          <cell r="E8590">
            <v>3147098.6359081436</v>
          </cell>
          <cell r="F8590">
            <v>1907250.8099999998</v>
          </cell>
          <cell r="G8590" t="str">
            <v/>
          </cell>
        </row>
        <row r="8591">
          <cell r="A8591" t="str">
            <v>SA70 7</v>
          </cell>
          <cell r="B8591">
            <v>3464130</v>
          </cell>
          <cell r="C8591" t="str">
            <v/>
          </cell>
          <cell r="D8591">
            <v>6105203.0099999998</v>
          </cell>
          <cell r="E8591">
            <v>2640597.2662147768</v>
          </cell>
          <cell r="F8591">
            <v>2528457.4</v>
          </cell>
          <cell r="G8591" t="str">
            <v/>
          </cell>
        </row>
        <row r="8592">
          <cell r="A8592" t="str">
            <v>SA70 8</v>
          </cell>
          <cell r="B8592">
            <v>6839735</v>
          </cell>
          <cell r="C8592" t="str">
            <v/>
          </cell>
          <cell r="D8592" t="str">
            <v/>
          </cell>
          <cell r="E8592">
            <v>8504209.6674868353</v>
          </cell>
          <cell r="F8592">
            <v>3569481.16</v>
          </cell>
          <cell r="G8592" t="str">
            <v/>
          </cell>
        </row>
        <row r="8593">
          <cell r="A8593" t="str">
            <v>SA70 9</v>
          </cell>
          <cell r="B8593" t="str">
            <v/>
          </cell>
          <cell r="C8593" t="str">
            <v/>
          </cell>
          <cell r="D8593" t="str">
            <v/>
          </cell>
          <cell r="E8593" t="str">
            <v/>
          </cell>
          <cell r="F8593" t="str">
            <v/>
          </cell>
          <cell r="G8593" t="str">
            <v/>
          </cell>
        </row>
        <row r="8594">
          <cell r="A8594" t="str">
            <v>SA71 4</v>
          </cell>
          <cell r="B8594">
            <v>2884293</v>
          </cell>
          <cell r="C8594" t="str">
            <v/>
          </cell>
          <cell r="D8594">
            <v>1079653.44</v>
          </cell>
          <cell r="E8594" t="str">
            <v/>
          </cell>
          <cell r="F8594">
            <v>2995973.98</v>
          </cell>
          <cell r="G8594" t="str">
            <v/>
          </cell>
        </row>
        <row r="8595">
          <cell r="A8595" t="str">
            <v>SA71 5</v>
          </cell>
          <cell r="B8595">
            <v>2669273</v>
          </cell>
          <cell r="C8595" t="str">
            <v/>
          </cell>
          <cell r="D8595" t="str">
            <v/>
          </cell>
          <cell r="E8595">
            <v>6351323.5526813185</v>
          </cell>
          <cell r="F8595">
            <v>4523333.5199999996</v>
          </cell>
          <cell r="G8595" t="str">
            <v/>
          </cell>
        </row>
        <row r="8596">
          <cell r="A8596" t="str">
            <v>SA72 4</v>
          </cell>
          <cell r="B8596" t="str">
            <v/>
          </cell>
          <cell r="C8596" t="str">
            <v/>
          </cell>
          <cell r="D8596" t="str">
            <v/>
          </cell>
          <cell r="E8596">
            <v>1216368.1007304015</v>
          </cell>
          <cell r="F8596" t="str">
            <v/>
          </cell>
          <cell r="G8596" t="str">
            <v/>
          </cell>
        </row>
        <row r="8597">
          <cell r="A8597" t="str">
            <v>SA72 6</v>
          </cell>
          <cell r="B8597">
            <v>641183</v>
          </cell>
          <cell r="C8597" t="str">
            <v/>
          </cell>
          <cell r="D8597">
            <v>1211844.52</v>
          </cell>
          <cell r="E8597">
            <v>1444169.8988067042</v>
          </cell>
          <cell r="F8597" t="str">
            <v/>
          </cell>
          <cell r="G8597" t="str">
            <v/>
          </cell>
        </row>
        <row r="8598">
          <cell r="A8598" t="str">
            <v>SA72 9</v>
          </cell>
          <cell r="B8598" t="str">
            <v/>
          </cell>
          <cell r="C8598" t="str">
            <v/>
          </cell>
          <cell r="D8598" t="str">
            <v/>
          </cell>
          <cell r="E8598" t="str">
            <v/>
          </cell>
          <cell r="F8598" t="str">
            <v/>
          </cell>
          <cell r="G8598" t="str">
            <v/>
          </cell>
        </row>
        <row r="8599">
          <cell r="A8599" t="str">
            <v>SA73 1</v>
          </cell>
          <cell r="B8599">
            <v>4384811</v>
          </cell>
          <cell r="C8599" t="str">
            <v/>
          </cell>
          <cell r="D8599">
            <v>2083210.32</v>
          </cell>
          <cell r="E8599">
            <v>3588941.9687897256</v>
          </cell>
          <cell r="F8599">
            <v>2384456.5000000005</v>
          </cell>
          <cell r="G8599" t="str">
            <v/>
          </cell>
        </row>
        <row r="8600">
          <cell r="A8600" t="str">
            <v>SA73 2</v>
          </cell>
          <cell r="B8600" t="str">
            <v/>
          </cell>
          <cell r="C8600" t="str">
            <v/>
          </cell>
          <cell r="D8600" t="str">
            <v/>
          </cell>
          <cell r="E8600">
            <v>1158313.1710458009</v>
          </cell>
          <cell r="F8600">
            <v>997671.13000000012</v>
          </cell>
          <cell r="G8600" t="str">
            <v/>
          </cell>
        </row>
        <row r="8601">
          <cell r="A8601" t="str">
            <v>SA73 3</v>
          </cell>
          <cell r="B8601">
            <v>704848</v>
          </cell>
          <cell r="C8601" t="str">
            <v/>
          </cell>
          <cell r="D8601">
            <v>740034.49</v>
          </cell>
          <cell r="E8601">
            <v>463775.97382265585</v>
          </cell>
          <cell r="F8601">
            <v>1045816.1000000002</v>
          </cell>
          <cell r="G8601" t="str">
            <v/>
          </cell>
        </row>
        <row r="8602">
          <cell r="A8602" t="str">
            <v>SA73 9</v>
          </cell>
          <cell r="B8602" t="str">
            <v/>
          </cell>
          <cell r="C8602" t="str">
            <v/>
          </cell>
          <cell r="D8602" t="str">
            <v/>
          </cell>
          <cell r="E8602" t="str">
            <v/>
          </cell>
          <cell r="F8602" t="str">
            <v/>
          </cell>
          <cell r="G8602" t="str">
            <v/>
          </cell>
        </row>
        <row r="8603">
          <cell r="A8603" t="str">
            <v>SA8 3</v>
          </cell>
          <cell r="B8603">
            <v>636406</v>
          </cell>
          <cell r="C8603" t="str">
            <v/>
          </cell>
          <cell r="D8603" t="str">
            <v/>
          </cell>
          <cell r="E8603" t="str">
            <v/>
          </cell>
          <cell r="F8603" t="str">
            <v/>
          </cell>
          <cell r="G8603" t="str">
            <v/>
          </cell>
        </row>
        <row r="8604">
          <cell r="A8604" t="str">
            <v>SA8 4</v>
          </cell>
          <cell r="B8604">
            <v>1846683</v>
          </cell>
          <cell r="C8604" t="str">
            <v/>
          </cell>
          <cell r="D8604">
            <v>537262.05000000005</v>
          </cell>
          <cell r="E8604">
            <v>1659027.0997275361</v>
          </cell>
          <cell r="F8604" t="str">
            <v/>
          </cell>
          <cell r="G8604" t="str">
            <v/>
          </cell>
        </row>
        <row r="8605">
          <cell r="A8605" t="str">
            <v>SA8 9</v>
          </cell>
          <cell r="B8605" t="str">
            <v/>
          </cell>
          <cell r="C8605" t="str">
            <v/>
          </cell>
          <cell r="D8605" t="str">
            <v/>
          </cell>
          <cell r="E8605" t="str">
            <v/>
          </cell>
          <cell r="F8605" t="str">
            <v/>
          </cell>
          <cell r="G8605" t="str">
            <v/>
          </cell>
        </row>
        <row r="8606">
          <cell r="A8606" t="str">
            <v>SA80 8</v>
          </cell>
          <cell r="B8606" t="str">
            <v/>
          </cell>
          <cell r="C8606" t="str">
            <v/>
          </cell>
          <cell r="D8606" t="str">
            <v/>
          </cell>
          <cell r="E8606" t="str">
            <v/>
          </cell>
          <cell r="F8606" t="str">
            <v/>
          </cell>
          <cell r="G8606" t="str">
            <v/>
          </cell>
        </row>
        <row r="8607">
          <cell r="A8607" t="str">
            <v>SA9 1</v>
          </cell>
          <cell r="B8607">
            <v>1979863</v>
          </cell>
          <cell r="C8607" t="str">
            <v/>
          </cell>
          <cell r="D8607">
            <v>828993</v>
          </cell>
          <cell r="E8607">
            <v>2828167.7738746316</v>
          </cell>
          <cell r="F8607">
            <v>1466497.86</v>
          </cell>
          <cell r="G8607" t="str">
            <v/>
          </cell>
        </row>
        <row r="8608">
          <cell r="A8608" t="str">
            <v>SA9 2</v>
          </cell>
          <cell r="B8608" t="str">
            <v/>
          </cell>
          <cell r="C8608" t="str">
            <v/>
          </cell>
          <cell r="D8608" t="str">
            <v/>
          </cell>
          <cell r="E8608">
            <v>2013414.0099927136</v>
          </cell>
          <cell r="F8608" t="str">
            <v/>
          </cell>
          <cell r="G8608" t="str">
            <v/>
          </cell>
        </row>
        <row r="8609">
          <cell r="A8609" t="str">
            <v>SA9 5</v>
          </cell>
          <cell r="B8609" t="str">
            <v/>
          </cell>
          <cell r="C8609" t="str">
            <v/>
          </cell>
          <cell r="D8609" t="str">
            <v/>
          </cell>
          <cell r="E8609" t="str">
            <v/>
          </cell>
          <cell r="F8609" t="str">
            <v/>
          </cell>
          <cell r="G8609" t="str">
            <v/>
          </cell>
        </row>
        <row r="8610">
          <cell r="A8610" t="str">
            <v>SA99 1</v>
          </cell>
          <cell r="B8610" t="str">
            <v/>
          </cell>
          <cell r="C8610" t="str">
            <v/>
          </cell>
          <cell r="D8610" t="str">
            <v/>
          </cell>
          <cell r="E8610" t="str">
            <v/>
          </cell>
          <cell r="F8610" t="str">
            <v/>
          </cell>
          <cell r="G8610" t="str">
            <v/>
          </cell>
        </row>
        <row r="8611">
          <cell r="A8611" t="str">
            <v>Scotland</v>
          </cell>
          <cell r="B8611">
            <v>342663039</v>
          </cell>
          <cell r="C8611">
            <v>1205670796.24</v>
          </cell>
          <cell r="D8611">
            <v>315598250.91000003</v>
          </cell>
          <cell r="E8611">
            <v>2115174303.4181924</v>
          </cell>
          <cell r="F8611">
            <v>3322280243.7868004</v>
          </cell>
          <cell r="G8611">
            <v>536125830.33999991</v>
          </cell>
        </row>
        <row r="8612">
          <cell r="A8612" t="str">
            <v>SE Other</v>
          </cell>
          <cell r="B8612">
            <v>149921542</v>
          </cell>
          <cell r="C8612">
            <v>6072130.4199999999</v>
          </cell>
          <cell r="D8612">
            <v>96980439.590000018</v>
          </cell>
          <cell r="E8612">
            <v>97932687.463395923</v>
          </cell>
          <cell r="F8612">
            <v>83805964.959999979</v>
          </cell>
          <cell r="G8612">
            <v>118865457.94999997</v>
          </cell>
        </row>
        <row r="8613">
          <cell r="A8613" t="str">
            <v>SE total</v>
          </cell>
          <cell r="B8613">
            <v>209551758</v>
          </cell>
          <cell r="C8613">
            <v>6072130.4199999999</v>
          </cell>
          <cell r="D8613">
            <v>110938054.90000002</v>
          </cell>
          <cell r="E8613">
            <v>181828033.5949544</v>
          </cell>
          <cell r="F8613">
            <v>263854367.21000001</v>
          </cell>
          <cell r="G8613">
            <v>131885801.84999996</v>
          </cell>
        </row>
        <row r="8614">
          <cell r="A8614" t="str">
            <v>SE1 0</v>
          </cell>
          <cell r="B8614">
            <v>3531826</v>
          </cell>
          <cell r="C8614" t="str">
            <v/>
          </cell>
          <cell r="D8614" t="str">
            <v/>
          </cell>
          <cell r="E8614">
            <v>3257143.2079051528</v>
          </cell>
          <cell r="F8614" t="str">
            <v/>
          </cell>
          <cell r="G8614" t="str">
            <v/>
          </cell>
        </row>
        <row r="8615">
          <cell r="A8615" t="str">
            <v>SE1 1</v>
          </cell>
          <cell r="B8615">
            <v>6709771</v>
          </cell>
          <cell r="C8615" t="str">
            <v/>
          </cell>
          <cell r="D8615" t="str">
            <v/>
          </cell>
          <cell r="E8615" t="str">
            <v/>
          </cell>
          <cell r="F8615">
            <v>5917652.2300000014</v>
          </cell>
          <cell r="G8615" t="str">
            <v/>
          </cell>
        </row>
        <row r="8616">
          <cell r="A8616" t="str">
            <v>SE1 2</v>
          </cell>
          <cell r="B8616" t="str">
            <v/>
          </cell>
          <cell r="C8616" t="str">
            <v/>
          </cell>
          <cell r="D8616" t="str">
            <v/>
          </cell>
          <cell r="E8616">
            <v>2213453.3208855507</v>
          </cell>
          <cell r="F8616">
            <v>4660071.1899999985</v>
          </cell>
          <cell r="G8616" t="str">
            <v/>
          </cell>
        </row>
        <row r="8617">
          <cell r="A8617" t="str">
            <v>SE1 3</v>
          </cell>
          <cell r="B8617" t="str">
            <v/>
          </cell>
          <cell r="C8617" t="str">
            <v/>
          </cell>
          <cell r="D8617">
            <v>2265055.89</v>
          </cell>
          <cell r="E8617">
            <v>4577627.9639895745</v>
          </cell>
          <cell r="F8617">
            <v>7739972.1800000016</v>
          </cell>
          <cell r="G8617" t="str">
            <v/>
          </cell>
        </row>
        <row r="8618">
          <cell r="A8618" t="str">
            <v>SE1 4</v>
          </cell>
          <cell r="B8618" t="str">
            <v/>
          </cell>
          <cell r="C8618" t="str">
            <v/>
          </cell>
          <cell r="D8618" t="str">
            <v/>
          </cell>
          <cell r="E8618" t="str">
            <v/>
          </cell>
          <cell r="F8618">
            <v>5490245.7000000011</v>
          </cell>
          <cell r="G8618" t="str">
            <v/>
          </cell>
        </row>
        <row r="8619">
          <cell r="A8619" t="str">
            <v>SE1 5</v>
          </cell>
          <cell r="B8619" t="str">
            <v/>
          </cell>
          <cell r="C8619" t="str">
            <v/>
          </cell>
          <cell r="D8619">
            <v>151325.23000000001</v>
          </cell>
          <cell r="E8619" t="str">
            <v/>
          </cell>
          <cell r="F8619">
            <v>2736045.78</v>
          </cell>
          <cell r="G8619" t="str">
            <v/>
          </cell>
        </row>
        <row r="8620">
          <cell r="A8620" t="str">
            <v>SE1 6</v>
          </cell>
          <cell r="B8620" t="str">
            <v/>
          </cell>
          <cell r="C8620" t="str">
            <v/>
          </cell>
          <cell r="D8620">
            <v>92252.34</v>
          </cell>
          <cell r="E8620" t="str">
            <v/>
          </cell>
          <cell r="F8620">
            <v>1646572.07</v>
          </cell>
          <cell r="G8620" t="str">
            <v/>
          </cell>
        </row>
        <row r="8621">
          <cell r="A8621" t="str">
            <v>SE1 7</v>
          </cell>
          <cell r="B8621" t="str">
            <v/>
          </cell>
          <cell r="C8621" t="str">
            <v/>
          </cell>
          <cell r="D8621">
            <v>352175.71</v>
          </cell>
          <cell r="E8621" t="str">
            <v/>
          </cell>
          <cell r="F8621">
            <v>5083503.0499999989</v>
          </cell>
          <cell r="G8621">
            <v>2152571.17</v>
          </cell>
        </row>
        <row r="8622">
          <cell r="A8622" t="str">
            <v>SE1 8</v>
          </cell>
          <cell r="B8622" t="str">
            <v/>
          </cell>
          <cell r="C8622" t="str">
            <v/>
          </cell>
          <cell r="D8622" t="str">
            <v/>
          </cell>
          <cell r="E8622">
            <v>5863393.9200845975</v>
          </cell>
          <cell r="F8622" t="str">
            <v/>
          </cell>
          <cell r="G8622" t="str">
            <v/>
          </cell>
        </row>
        <row r="8623">
          <cell r="A8623" t="str">
            <v>SE1 9</v>
          </cell>
          <cell r="B8623" t="str">
            <v/>
          </cell>
          <cell r="C8623" t="str">
            <v/>
          </cell>
          <cell r="D8623" t="str">
            <v/>
          </cell>
          <cell r="E8623" t="str">
            <v/>
          </cell>
          <cell r="F8623">
            <v>3410587.55</v>
          </cell>
          <cell r="G8623" t="str">
            <v/>
          </cell>
        </row>
        <row r="8624">
          <cell r="A8624" t="str">
            <v>SE10 0</v>
          </cell>
          <cell r="B8624">
            <v>1844426</v>
          </cell>
          <cell r="C8624" t="str">
            <v/>
          </cell>
          <cell r="D8624" t="str">
            <v/>
          </cell>
          <cell r="E8624">
            <v>1024422.587394513</v>
          </cell>
          <cell r="F8624" t="str">
            <v/>
          </cell>
          <cell r="G8624" t="str">
            <v/>
          </cell>
        </row>
        <row r="8625">
          <cell r="A8625" t="str">
            <v>SE10 1</v>
          </cell>
          <cell r="B8625" t="str">
            <v/>
          </cell>
          <cell r="C8625" t="str">
            <v/>
          </cell>
          <cell r="D8625" t="str">
            <v/>
          </cell>
          <cell r="E8625" t="str">
            <v/>
          </cell>
          <cell r="F8625" t="str">
            <v/>
          </cell>
          <cell r="G8625" t="str">
            <v/>
          </cell>
        </row>
        <row r="8626">
          <cell r="A8626" t="str">
            <v>SE10 8</v>
          </cell>
          <cell r="B8626" t="str">
            <v/>
          </cell>
          <cell r="C8626" t="str">
            <v/>
          </cell>
          <cell r="D8626">
            <v>643005.43000000005</v>
          </cell>
          <cell r="E8626" t="str">
            <v/>
          </cell>
          <cell r="F8626">
            <v>4202608.13</v>
          </cell>
          <cell r="G8626" t="str">
            <v/>
          </cell>
        </row>
        <row r="8627">
          <cell r="A8627" t="str">
            <v>SE10 9</v>
          </cell>
          <cell r="B8627">
            <v>1079529</v>
          </cell>
          <cell r="C8627" t="str">
            <v/>
          </cell>
          <cell r="D8627" t="str">
            <v/>
          </cell>
          <cell r="E8627" t="str">
            <v/>
          </cell>
          <cell r="F8627">
            <v>4898453.5199999996</v>
          </cell>
          <cell r="G8627" t="str">
            <v/>
          </cell>
        </row>
        <row r="8628">
          <cell r="A8628" t="str">
            <v>SE11 4</v>
          </cell>
          <cell r="B8628" t="str">
            <v/>
          </cell>
          <cell r="C8628" t="str">
            <v/>
          </cell>
          <cell r="D8628" t="str">
            <v/>
          </cell>
          <cell r="E8628">
            <v>2247265.0986968051</v>
          </cell>
          <cell r="F8628">
            <v>1632040.48</v>
          </cell>
          <cell r="G8628" t="str">
            <v/>
          </cell>
        </row>
        <row r="8629">
          <cell r="A8629" t="str">
            <v>SE11 5</v>
          </cell>
          <cell r="B8629">
            <v>50126</v>
          </cell>
          <cell r="C8629" t="str">
            <v/>
          </cell>
          <cell r="D8629" t="str">
            <v/>
          </cell>
          <cell r="E8629" t="str">
            <v/>
          </cell>
          <cell r="F8629">
            <v>395245.82</v>
          </cell>
          <cell r="G8629" t="str">
            <v/>
          </cell>
        </row>
        <row r="8630">
          <cell r="A8630" t="str">
            <v>SE11 6</v>
          </cell>
          <cell r="B8630" t="str">
            <v/>
          </cell>
          <cell r="C8630" t="str">
            <v/>
          </cell>
          <cell r="D8630" t="str">
            <v/>
          </cell>
          <cell r="E8630" t="str">
            <v/>
          </cell>
          <cell r="F8630">
            <v>1186378.7500000002</v>
          </cell>
          <cell r="G8630" t="str">
            <v/>
          </cell>
        </row>
        <row r="8631">
          <cell r="A8631" t="str">
            <v>SE11 9</v>
          </cell>
          <cell r="B8631" t="str">
            <v/>
          </cell>
          <cell r="C8631" t="str">
            <v/>
          </cell>
          <cell r="D8631" t="str">
            <v/>
          </cell>
          <cell r="E8631" t="str">
            <v/>
          </cell>
          <cell r="F8631" t="str">
            <v/>
          </cell>
          <cell r="G8631" t="str">
            <v/>
          </cell>
        </row>
        <row r="8632">
          <cell r="A8632" t="str">
            <v>SE12 0</v>
          </cell>
          <cell r="B8632">
            <v>1200801</v>
          </cell>
          <cell r="C8632" t="str">
            <v/>
          </cell>
          <cell r="D8632">
            <v>194676.35</v>
          </cell>
          <cell r="E8632">
            <v>4473831.0353749711</v>
          </cell>
          <cell r="F8632">
            <v>2434548.7000000002</v>
          </cell>
          <cell r="G8632">
            <v>3754730.59</v>
          </cell>
        </row>
        <row r="8633">
          <cell r="A8633" t="str">
            <v>SE12 2</v>
          </cell>
          <cell r="B8633" t="str">
            <v/>
          </cell>
          <cell r="C8633" t="str">
            <v/>
          </cell>
          <cell r="D8633" t="str">
            <v/>
          </cell>
          <cell r="E8633" t="str">
            <v/>
          </cell>
          <cell r="F8633" t="str">
            <v/>
          </cell>
          <cell r="G8633" t="str">
            <v/>
          </cell>
        </row>
        <row r="8634">
          <cell r="A8634" t="str">
            <v>SE12 8</v>
          </cell>
          <cell r="B8634">
            <v>1308331</v>
          </cell>
          <cell r="C8634" t="str">
            <v/>
          </cell>
          <cell r="D8634" t="str">
            <v/>
          </cell>
          <cell r="E8634">
            <v>1369142.5144011846</v>
          </cell>
          <cell r="F8634">
            <v>1363712.1400000004</v>
          </cell>
          <cell r="G8634" t="str">
            <v/>
          </cell>
        </row>
        <row r="8635">
          <cell r="A8635" t="str">
            <v>SE12 9</v>
          </cell>
          <cell r="B8635" t="str">
            <v/>
          </cell>
          <cell r="C8635" t="str">
            <v/>
          </cell>
          <cell r="D8635">
            <v>143711.12</v>
          </cell>
          <cell r="E8635">
            <v>2089108.6039864768</v>
          </cell>
          <cell r="F8635">
            <v>2427509.0500000003</v>
          </cell>
          <cell r="G8635" t="str">
            <v/>
          </cell>
        </row>
        <row r="8636">
          <cell r="A8636" t="str">
            <v>SE13 5</v>
          </cell>
          <cell r="B8636" t="str">
            <v/>
          </cell>
          <cell r="C8636" t="str">
            <v/>
          </cell>
          <cell r="D8636">
            <v>809668.92</v>
          </cell>
          <cell r="E8636" t="str">
            <v/>
          </cell>
          <cell r="F8636">
            <v>2179630.9899999998</v>
          </cell>
          <cell r="G8636" t="str">
            <v/>
          </cell>
        </row>
        <row r="8637">
          <cell r="A8637" t="str">
            <v>SE13 6</v>
          </cell>
          <cell r="B8637" t="str">
            <v/>
          </cell>
          <cell r="C8637" t="str">
            <v/>
          </cell>
          <cell r="D8637" t="str">
            <v/>
          </cell>
          <cell r="E8637">
            <v>5621361.2282386366</v>
          </cell>
          <cell r="F8637">
            <v>8830655.2400000002</v>
          </cell>
          <cell r="G8637" t="str">
            <v/>
          </cell>
        </row>
        <row r="8638">
          <cell r="A8638" t="str">
            <v>SE13 7</v>
          </cell>
          <cell r="B8638" t="str">
            <v/>
          </cell>
          <cell r="C8638" t="str">
            <v/>
          </cell>
          <cell r="D8638">
            <v>511269.92</v>
          </cell>
          <cell r="E8638" t="str">
            <v/>
          </cell>
          <cell r="F8638">
            <v>1568012.1699999995</v>
          </cell>
          <cell r="G8638" t="str">
            <v/>
          </cell>
        </row>
        <row r="8639">
          <cell r="A8639" t="str">
            <v>SE13 9</v>
          </cell>
          <cell r="B8639" t="str">
            <v/>
          </cell>
          <cell r="C8639" t="str">
            <v/>
          </cell>
          <cell r="D8639" t="str">
            <v/>
          </cell>
          <cell r="E8639" t="str">
            <v/>
          </cell>
          <cell r="F8639" t="str">
            <v/>
          </cell>
          <cell r="G8639" t="str">
            <v/>
          </cell>
        </row>
        <row r="8640">
          <cell r="A8640" t="str">
            <v>SE14 5</v>
          </cell>
          <cell r="B8640">
            <v>1324130</v>
          </cell>
          <cell r="C8640" t="str">
            <v/>
          </cell>
          <cell r="D8640" t="str">
            <v/>
          </cell>
          <cell r="E8640" t="str">
            <v/>
          </cell>
          <cell r="F8640">
            <v>1982639.62</v>
          </cell>
          <cell r="G8640" t="str">
            <v/>
          </cell>
        </row>
        <row r="8641">
          <cell r="A8641" t="str">
            <v>SE14 6</v>
          </cell>
          <cell r="B8641" t="str">
            <v/>
          </cell>
          <cell r="C8641" t="str">
            <v/>
          </cell>
          <cell r="D8641" t="str">
            <v/>
          </cell>
          <cell r="E8641" t="str">
            <v/>
          </cell>
          <cell r="F8641">
            <v>641569.92000000004</v>
          </cell>
          <cell r="G8641" t="str">
            <v/>
          </cell>
        </row>
        <row r="8642">
          <cell r="A8642" t="str">
            <v>SE14 9</v>
          </cell>
          <cell r="B8642" t="str">
            <v/>
          </cell>
          <cell r="C8642" t="str">
            <v/>
          </cell>
          <cell r="D8642" t="str">
            <v/>
          </cell>
          <cell r="E8642" t="str">
            <v/>
          </cell>
          <cell r="F8642" t="str">
            <v/>
          </cell>
          <cell r="G8642" t="str">
            <v/>
          </cell>
        </row>
        <row r="8643">
          <cell r="A8643" t="str">
            <v>SE15 1</v>
          </cell>
          <cell r="B8643" t="str">
            <v/>
          </cell>
          <cell r="C8643" t="str">
            <v/>
          </cell>
          <cell r="D8643">
            <v>153553.37</v>
          </cell>
          <cell r="E8643" t="str">
            <v/>
          </cell>
          <cell r="F8643" t="str">
            <v/>
          </cell>
          <cell r="G8643" t="str">
            <v/>
          </cell>
        </row>
        <row r="8644">
          <cell r="A8644" t="str">
            <v>SE15 2</v>
          </cell>
          <cell r="B8644" t="str">
            <v/>
          </cell>
          <cell r="C8644" t="str">
            <v/>
          </cell>
          <cell r="D8644" t="str">
            <v/>
          </cell>
          <cell r="E8644" t="str">
            <v/>
          </cell>
          <cell r="F8644" t="str">
            <v/>
          </cell>
          <cell r="G8644" t="str">
            <v/>
          </cell>
        </row>
        <row r="8645">
          <cell r="A8645" t="str">
            <v>SE15 3</v>
          </cell>
          <cell r="B8645" t="str">
            <v/>
          </cell>
          <cell r="C8645" t="str">
            <v/>
          </cell>
          <cell r="D8645" t="str">
            <v/>
          </cell>
          <cell r="E8645" t="str">
            <v/>
          </cell>
          <cell r="F8645" t="str">
            <v/>
          </cell>
          <cell r="G8645" t="str">
            <v/>
          </cell>
        </row>
        <row r="8646">
          <cell r="A8646" t="str">
            <v>SE15 4</v>
          </cell>
          <cell r="B8646">
            <v>119730</v>
          </cell>
          <cell r="C8646" t="str">
            <v/>
          </cell>
          <cell r="D8646">
            <v>976668.99</v>
          </cell>
          <cell r="E8646" t="str">
            <v/>
          </cell>
          <cell r="F8646" t="str">
            <v/>
          </cell>
          <cell r="G8646" t="str">
            <v/>
          </cell>
        </row>
        <row r="8647">
          <cell r="A8647" t="str">
            <v>SE15 5</v>
          </cell>
          <cell r="B8647" t="str">
            <v/>
          </cell>
          <cell r="C8647" t="str">
            <v/>
          </cell>
          <cell r="D8647">
            <v>507971.09</v>
          </cell>
          <cell r="E8647" t="str">
            <v/>
          </cell>
          <cell r="F8647">
            <v>814393.70000000007</v>
          </cell>
          <cell r="G8647" t="str">
            <v/>
          </cell>
        </row>
        <row r="8648">
          <cell r="A8648" t="str">
            <v>SE15 6</v>
          </cell>
          <cell r="B8648" t="str">
            <v/>
          </cell>
          <cell r="C8648" t="str">
            <v/>
          </cell>
          <cell r="D8648" t="str">
            <v/>
          </cell>
          <cell r="E8648" t="str">
            <v/>
          </cell>
          <cell r="F8648">
            <v>1524136.1499999997</v>
          </cell>
          <cell r="G8648" t="str">
            <v/>
          </cell>
        </row>
        <row r="8649">
          <cell r="A8649" t="str">
            <v>SE15 9</v>
          </cell>
          <cell r="B8649" t="str">
            <v/>
          </cell>
          <cell r="C8649" t="str">
            <v/>
          </cell>
          <cell r="D8649" t="str">
            <v/>
          </cell>
          <cell r="E8649" t="str">
            <v/>
          </cell>
          <cell r="F8649" t="str">
            <v/>
          </cell>
          <cell r="G8649" t="str">
            <v/>
          </cell>
        </row>
        <row r="8650">
          <cell r="A8650" t="str">
            <v>SE16 2</v>
          </cell>
          <cell r="B8650" t="str">
            <v/>
          </cell>
          <cell r="C8650" t="str">
            <v/>
          </cell>
          <cell r="D8650" t="str">
            <v/>
          </cell>
          <cell r="E8650" t="str">
            <v/>
          </cell>
          <cell r="F8650">
            <v>395921.08</v>
          </cell>
          <cell r="G8650" t="str">
            <v/>
          </cell>
        </row>
        <row r="8651">
          <cell r="A8651" t="str">
            <v>SE16 3</v>
          </cell>
          <cell r="B8651" t="str">
            <v/>
          </cell>
          <cell r="C8651" t="str">
            <v/>
          </cell>
          <cell r="D8651" t="str">
            <v/>
          </cell>
          <cell r="E8651" t="str">
            <v/>
          </cell>
          <cell r="F8651">
            <v>1812591.53</v>
          </cell>
          <cell r="G8651" t="str">
            <v/>
          </cell>
        </row>
        <row r="8652">
          <cell r="A8652" t="str">
            <v>SE16 4</v>
          </cell>
          <cell r="B8652">
            <v>231686</v>
          </cell>
          <cell r="C8652" t="str">
            <v/>
          </cell>
          <cell r="D8652" t="str">
            <v/>
          </cell>
          <cell r="E8652">
            <v>470964.54448653408</v>
          </cell>
          <cell r="F8652" t="str">
            <v/>
          </cell>
          <cell r="G8652" t="str">
            <v/>
          </cell>
        </row>
        <row r="8653">
          <cell r="A8653" t="str">
            <v>SE16 5</v>
          </cell>
          <cell r="B8653" t="str">
            <v/>
          </cell>
          <cell r="C8653" t="str">
            <v/>
          </cell>
          <cell r="D8653" t="str">
            <v/>
          </cell>
          <cell r="E8653" t="str">
            <v/>
          </cell>
          <cell r="F8653" t="str">
            <v/>
          </cell>
          <cell r="G8653" t="str">
            <v/>
          </cell>
        </row>
        <row r="8654">
          <cell r="A8654" t="str">
            <v>SE16 6</v>
          </cell>
          <cell r="B8654" t="str">
            <v/>
          </cell>
          <cell r="C8654" t="str">
            <v/>
          </cell>
          <cell r="D8654" t="str">
            <v/>
          </cell>
          <cell r="E8654" t="str">
            <v/>
          </cell>
          <cell r="F8654" t="str">
            <v/>
          </cell>
          <cell r="G8654" t="str">
            <v/>
          </cell>
        </row>
        <row r="8655">
          <cell r="A8655" t="str">
            <v>SE16 7</v>
          </cell>
          <cell r="B8655" t="str">
            <v/>
          </cell>
          <cell r="C8655" t="str">
            <v/>
          </cell>
          <cell r="D8655" t="str">
            <v/>
          </cell>
          <cell r="E8655" t="str">
            <v/>
          </cell>
          <cell r="F8655" t="str">
            <v/>
          </cell>
          <cell r="G8655" t="str">
            <v/>
          </cell>
        </row>
        <row r="8656">
          <cell r="A8656" t="str">
            <v>SE16 9</v>
          </cell>
          <cell r="B8656" t="str">
            <v/>
          </cell>
          <cell r="C8656" t="str">
            <v/>
          </cell>
          <cell r="D8656" t="str">
            <v/>
          </cell>
          <cell r="E8656" t="str">
            <v/>
          </cell>
          <cell r="F8656" t="str">
            <v/>
          </cell>
          <cell r="G8656" t="str">
            <v/>
          </cell>
        </row>
        <row r="8657">
          <cell r="A8657" t="str">
            <v>SE17 1</v>
          </cell>
          <cell r="B8657" t="str">
            <v/>
          </cell>
          <cell r="C8657" t="str">
            <v/>
          </cell>
          <cell r="D8657" t="str">
            <v/>
          </cell>
          <cell r="E8657" t="str">
            <v/>
          </cell>
          <cell r="F8657" t="str">
            <v/>
          </cell>
          <cell r="G8657" t="str">
            <v/>
          </cell>
        </row>
        <row r="8658">
          <cell r="A8658" t="str">
            <v>SE17 2</v>
          </cell>
          <cell r="B8658" t="str">
            <v/>
          </cell>
          <cell r="C8658" t="str">
            <v/>
          </cell>
          <cell r="D8658">
            <v>125825.13</v>
          </cell>
          <cell r="E8658" t="str">
            <v/>
          </cell>
          <cell r="F8658" t="str">
            <v/>
          </cell>
          <cell r="G8658" t="str">
            <v/>
          </cell>
        </row>
        <row r="8659">
          <cell r="A8659" t="str">
            <v>SE17 3</v>
          </cell>
          <cell r="B8659" t="str">
            <v/>
          </cell>
          <cell r="C8659" t="str">
            <v/>
          </cell>
          <cell r="D8659">
            <v>139467.26</v>
          </cell>
          <cell r="E8659" t="str">
            <v/>
          </cell>
          <cell r="F8659" t="str">
            <v/>
          </cell>
          <cell r="G8659" t="str">
            <v/>
          </cell>
        </row>
        <row r="8660">
          <cell r="A8660" t="str">
            <v>SE17 9</v>
          </cell>
          <cell r="B8660" t="str">
            <v/>
          </cell>
          <cell r="C8660" t="str">
            <v/>
          </cell>
          <cell r="D8660" t="str">
            <v/>
          </cell>
          <cell r="E8660" t="str">
            <v/>
          </cell>
          <cell r="F8660" t="str">
            <v/>
          </cell>
          <cell r="G8660" t="str">
            <v/>
          </cell>
        </row>
        <row r="8661">
          <cell r="A8661" t="str">
            <v>SE18 1</v>
          </cell>
          <cell r="B8661">
            <v>1014860</v>
          </cell>
          <cell r="C8661" t="str">
            <v/>
          </cell>
          <cell r="D8661">
            <v>630508.27</v>
          </cell>
          <cell r="E8661">
            <v>1772348.9553049069</v>
          </cell>
          <cell r="F8661">
            <v>3411584.0199999996</v>
          </cell>
          <cell r="G8661" t="str">
            <v/>
          </cell>
        </row>
        <row r="8662">
          <cell r="A8662" t="str">
            <v>SE18 2</v>
          </cell>
          <cell r="B8662">
            <v>171877</v>
          </cell>
          <cell r="C8662" t="str">
            <v/>
          </cell>
          <cell r="D8662" t="str">
            <v/>
          </cell>
          <cell r="E8662" t="str">
            <v/>
          </cell>
          <cell r="F8662">
            <v>1184075.4700000002</v>
          </cell>
          <cell r="G8662" t="str">
            <v/>
          </cell>
        </row>
        <row r="8663">
          <cell r="A8663" t="str">
            <v>SE18 3</v>
          </cell>
          <cell r="B8663" t="str">
            <v/>
          </cell>
          <cell r="C8663" t="str">
            <v/>
          </cell>
          <cell r="D8663" t="str">
            <v/>
          </cell>
          <cell r="E8663">
            <v>2322655.2777615059</v>
          </cell>
          <cell r="F8663">
            <v>1545822.61</v>
          </cell>
          <cell r="G8663" t="str">
            <v/>
          </cell>
        </row>
        <row r="8664">
          <cell r="A8664" t="str">
            <v>SE18 4</v>
          </cell>
          <cell r="B8664" t="str">
            <v/>
          </cell>
          <cell r="C8664" t="str">
            <v/>
          </cell>
          <cell r="D8664" t="str">
            <v/>
          </cell>
          <cell r="E8664" t="str">
            <v/>
          </cell>
          <cell r="F8664" t="str">
            <v/>
          </cell>
          <cell r="G8664" t="str">
            <v/>
          </cell>
        </row>
        <row r="8665">
          <cell r="A8665" t="str">
            <v>SE18 5</v>
          </cell>
          <cell r="B8665" t="str">
            <v/>
          </cell>
          <cell r="C8665" t="str">
            <v/>
          </cell>
          <cell r="D8665" t="str">
            <v/>
          </cell>
          <cell r="E8665" t="str">
            <v/>
          </cell>
          <cell r="F8665">
            <v>1899791.76</v>
          </cell>
          <cell r="G8665" t="str">
            <v/>
          </cell>
        </row>
        <row r="8666">
          <cell r="A8666" t="str">
            <v>SE18 6</v>
          </cell>
          <cell r="B8666">
            <v>7022845</v>
          </cell>
          <cell r="C8666" t="str">
            <v/>
          </cell>
          <cell r="D8666">
            <v>261993.41</v>
          </cell>
          <cell r="E8666" t="str">
            <v/>
          </cell>
          <cell r="F8666">
            <v>5499322.2700000005</v>
          </cell>
          <cell r="G8666" t="str">
            <v/>
          </cell>
        </row>
        <row r="8667">
          <cell r="A8667" t="str">
            <v>SE18 7</v>
          </cell>
          <cell r="B8667">
            <v>71201</v>
          </cell>
          <cell r="C8667" t="str">
            <v/>
          </cell>
          <cell r="D8667">
            <v>45275.16</v>
          </cell>
          <cell r="E8667" t="str">
            <v/>
          </cell>
          <cell r="F8667" t="str">
            <v/>
          </cell>
          <cell r="G8667" t="str">
            <v/>
          </cell>
        </row>
        <row r="8668">
          <cell r="A8668" t="str">
            <v>SE18 9</v>
          </cell>
          <cell r="B8668" t="str">
            <v/>
          </cell>
          <cell r="C8668" t="str">
            <v/>
          </cell>
          <cell r="D8668" t="str">
            <v/>
          </cell>
          <cell r="E8668" t="str">
            <v/>
          </cell>
          <cell r="F8668" t="str">
            <v/>
          </cell>
          <cell r="G8668" t="str">
            <v/>
          </cell>
        </row>
        <row r="8669">
          <cell r="A8669" t="str">
            <v>SE19 1</v>
          </cell>
          <cell r="B8669" t="str">
            <v/>
          </cell>
          <cell r="C8669" t="str">
            <v/>
          </cell>
          <cell r="D8669" t="str">
            <v/>
          </cell>
          <cell r="E8669" t="str">
            <v/>
          </cell>
          <cell r="F8669" t="str">
            <v/>
          </cell>
          <cell r="G8669" t="str">
            <v/>
          </cell>
        </row>
        <row r="8670">
          <cell r="A8670" t="str">
            <v>SE19 2</v>
          </cell>
          <cell r="B8670" t="str">
            <v/>
          </cell>
          <cell r="C8670" t="str">
            <v/>
          </cell>
          <cell r="D8670" t="str">
            <v/>
          </cell>
          <cell r="E8670" t="str">
            <v/>
          </cell>
          <cell r="F8670" t="str">
            <v/>
          </cell>
          <cell r="G8670" t="str">
            <v/>
          </cell>
        </row>
        <row r="8671">
          <cell r="A8671" t="str">
            <v>SE19 3</v>
          </cell>
          <cell r="B8671">
            <v>6217524</v>
          </cell>
          <cell r="C8671" t="str">
            <v/>
          </cell>
          <cell r="D8671" t="str">
            <v/>
          </cell>
          <cell r="E8671">
            <v>12295111.261005115</v>
          </cell>
          <cell r="F8671">
            <v>5589675.8399999989</v>
          </cell>
          <cell r="G8671">
            <v>5275034.209999999</v>
          </cell>
        </row>
        <row r="8672">
          <cell r="A8672" t="str">
            <v>SE19 9</v>
          </cell>
          <cell r="B8672" t="str">
            <v/>
          </cell>
          <cell r="C8672" t="str">
            <v/>
          </cell>
          <cell r="D8672" t="str">
            <v/>
          </cell>
          <cell r="E8672" t="str">
            <v/>
          </cell>
          <cell r="F8672" t="str">
            <v/>
          </cell>
          <cell r="G8672" t="str">
            <v/>
          </cell>
        </row>
        <row r="8673">
          <cell r="A8673" t="str">
            <v>SE1P 4</v>
          </cell>
          <cell r="B8673" t="str">
            <v/>
          </cell>
          <cell r="C8673" t="str">
            <v/>
          </cell>
          <cell r="D8673" t="str">
            <v/>
          </cell>
          <cell r="E8673" t="str">
            <v/>
          </cell>
          <cell r="F8673" t="str">
            <v/>
          </cell>
          <cell r="G8673" t="str">
            <v/>
          </cell>
        </row>
        <row r="8674">
          <cell r="A8674" t="str">
            <v>SE1P 5</v>
          </cell>
          <cell r="B8674" t="str">
            <v/>
          </cell>
          <cell r="C8674" t="str">
            <v/>
          </cell>
          <cell r="D8674" t="str">
            <v/>
          </cell>
          <cell r="E8674" t="str">
            <v/>
          </cell>
          <cell r="F8674" t="str">
            <v/>
          </cell>
          <cell r="G8674" t="str">
            <v/>
          </cell>
        </row>
        <row r="8675">
          <cell r="A8675" t="str">
            <v>SE2 0</v>
          </cell>
          <cell r="B8675" t="str">
            <v/>
          </cell>
          <cell r="C8675" t="str">
            <v/>
          </cell>
          <cell r="D8675">
            <v>104526.3</v>
          </cell>
          <cell r="E8675" t="str">
            <v/>
          </cell>
          <cell r="F8675">
            <v>819215.09999999986</v>
          </cell>
          <cell r="G8675" t="str">
            <v/>
          </cell>
        </row>
        <row r="8676">
          <cell r="A8676" t="str">
            <v>SE2 8</v>
          </cell>
          <cell r="B8676" t="str">
            <v/>
          </cell>
          <cell r="C8676" t="str">
            <v/>
          </cell>
          <cell r="D8676" t="str">
            <v/>
          </cell>
          <cell r="E8676" t="str">
            <v/>
          </cell>
          <cell r="F8676" t="str">
            <v/>
          </cell>
          <cell r="G8676" t="str">
            <v/>
          </cell>
        </row>
        <row r="8677">
          <cell r="A8677" t="str">
            <v>SE2 9</v>
          </cell>
          <cell r="B8677" t="str">
            <v/>
          </cell>
          <cell r="C8677" t="str">
            <v/>
          </cell>
          <cell r="D8677">
            <v>32533.95</v>
          </cell>
          <cell r="E8677" t="str">
            <v/>
          </cell>
          <cell r="F8677" t="str">
            <v/>
          </cell>
          <cell r="G8677" t="str">
            <v/>
          </cell>
        </row>
        <row r="8678">
          <cell r="A8678" t="str">
            <v>SE20 7</v>
          </cell>
          <cell r="B8678">
            <v>1596915</v>
          </cell>
          <cell r="C8678" t="str">
            <v/>
          </cell>
          <cell r="D8678" t="str">
            <v/>
          </cell>
          <cell r="E8678" t="str">
            <v/>
          </cell>
          <cell r="F8678">
            <v>2841828.4299999992</v>
          </cell>
          <cell r="G8678" t="str">
            <v/>
          </cell>
        </row>
        <row r="8679">
          <cell r="A8679" t="str">
            <v>SE20 8</v>
          </cell>
          <cell r="B8679">
            <v>1660663</v>
          </cell>
          <cell r="C8679" t="str">
            <v/>
          </cell>
          <cell r="D8679">
            <v>512677.53</v>
          </cell>
          <cell r="E8679" t="str">
            <v/>
          </cell>
          <cell r="F8679" t="str">
            <v/>
          </cell>
          <cell r="G8679" t="str">
            <v/>
          </cell>
        </row>
        <row r="8680">
          <cell r="A8680" t="str">
            <v>SE20 9</v>
          </cell>
          <cell r="B8680" t="str">
            <v/>
          </cell>
          <cell r="C8680" t="str">
            <v/>
          </cell>
          <cell r="D8680" t="str">
            <v/>
          </cell>
          <cell r="E8680" t="str">
            <v/>
          </cell>
          <cell r="F8680" t="str">
            <v/>
          </cell>
          <cell r="G8680" t="str">
            <v/>
          </cell>
        </row>
        <row r="8681">
          <cell r="A8681" t="str">
            <v>SE21 7</v>
          </cell>
          <cell r="B8681" t="str">
            <v/>
          </cell>
          <cell r="C8681" t="str">
            <v/>
          </cell>
          <cell r="D8681" t="str">
            <v/>
          </cell>
          <cell r="E8681" t="str">
            <v/>
          </cell>
          <cell r="F8681" t="str">
            <v/>
          </cell>
          <cell r="G8681" t="str">
            <v/>
          </cell>
        </row>
        <row r="8682">
          <cell r="A8682" t="str">
            <v>SE21 8</v>
          </cell>
          <cell r="B8682" t="str">
            <v/>
          </cell>
          <cell r="C8682" t="str">
            <v/>
          </cell>
          <cell r="D8682">
            <v>139684.32999999999</v>
          </cell>
          <cell r="E8682">
            <v>3671902.8930283887</v>
          </cell>
          <cell r="F8682">
            <v>3869787.2300000004</v>
          </cell>
          <cell r="G8682" t="str">
            <v/>
          </cell>
        </row>
        <row r="8683">
          <cell r="A8683" t="str">
            <v>SE21 9</v>
          </cell>
          <cell r="B8683" t="str">
            <v/>
          </cell>
          <cell r="C8683" t="str">
            <v/>
          </cell>
          <cell r="D8683" t="str">
            <v/>
          </cell>
          <cell r="E8683" t="str">
            <v/>
          </cell>
          <cell r="F8683" t="str">
            <v/>
          </cell>
          <cell r="G8683" t="str">
            <v/>
          </cell>
        </row>
        <row r="8684">
          <cell r="A8684" t="str">
            <v>SE22 0</v>
          </cell>
          <cell r="B8684">
            <v>1454230</v>
          </cell>
          <cell r="C8684" t="str">
            <v/>
          </cell>
          <cell r="D8684" t="str">
            <v/>
          </cell>
          <cell r="E8684" t="str">
            <v/>
          </cell>
          <cell r="F8684">
            <v>2680996.5900000003</v>
          </cell>
          <cell r="G8684" t="str">
            <v/>
          </cell>
        </row>
        <row r="8685">
          <cell r="A8685" t="str">
            <v>SE22 2</v>
          </cell>
          <cell r="B8685" t="str">
            <v/>
          </cell>
          <cell r="C8685" t="str">
            <v/>
          </cell>
          <cell r="D8685" t="str">
            <v/>
          </cell>
          <cell r="E8685" t="str">
            <v/>
          </cell>
          <cell r="F8685" t="str">
            <v/>
          </cell>
          <cell r="G8685" t="str">
            <v/>
          </cell>
        </row>
        <row r="8686">
          <cell r="A8686" t="str">
            <v>SE22 8</v>
          </cell>
          <cell r="B8686" t="str">
            <v/>
          </cell>
          <cell r="C8686" t="str">
            <v/>
          </cell>
          <cell r="D8686" t="str">
            <v/>
          </cell>
          <cell r="E8686">
            <v>1887173.2428130445</v>
          </cell>
          <cell r="F8686">
            <v>4130618.4799999991</v>
          </cell>
          <cell r="G8686" t="str">
            <v/>
          </cell>
        </row>
        <row r="8687">
          <cell r="A8687" t="str">
            <v>SE22 9</v>
          </cell>
          <cell r="B8687" t="str">
            <v/>
          </cell>
          <cell r="C8687" t="str">
            <v/>
          </cell>
          <cell r="D8687">
            <v>283141.8</v>
          </cell>
          <cell r="E8687" t="str">
            <v/>
          </cell>
          <cell r="F8687">
            <v>412659.11</v>
          </cell>
          <cell r="G8687" t="str">
            <v/>
          </cell>
        </row>
        <row r="8688">
          <cell r="A8688" t="str">
            <v>SE23 1</v>
          </cell>
          <cell r="B8688">
            <v>886310</v>
          </cell>
          <cell r="C8688" t="str">
            <v/>
          </cell>
          <cell r="D8688">
            <v>516797.07</v>
          </cell>
          <cell r="E8688" t="str">
            <v/>
          </cell>
          <cell r="F8688">
            <v>1073548.72</v>
          </cell>
          <cell r="G8688" t="str">
            <v/>
          </cell>
        </row>
        <row r="8689">
          <cell r="A8689" t="str">
            <v>SE23 2</v>
          </cell>
          <cell r="B8689" t="str">
            <v/>
          </cell>
          <cell r="C8689" t="str">
            <v/>
          </cell>
          <cell r="D8689" t="str">
            <v/>
          </cell>
          <cell r="E8689" t="str">
            <v/>
          </cell>
          <cell r="F8689">
            <v>1969813.37</v>
          </cell>
          <cell r="G8689" t="str">
            <v/>
          </cell>
        </row>
        <row r="8690">
          <cell r="A8690" t="str">
            <v>SE23 3</v>
          </cell>
          <cell r="B8690">
            <v>468410</v>
          </cell>
          <cell r="C8690" t="str">
            <v/>
          </cell>
          <cell r="D8690" t="str">
            <v/>
          </cell>
          <cell r="E8690" t="str">
            <v/>
          </cell>
          <cell r="F8690">
            <v>1914697.1199999999</v>
          </cell>
          <cell r="G8690" t="str">
            <v/>
          </cell>
        </row>
        <row r="8691">
          <cell r="A8691" t="str">
            <v>SE23 9</v>
          </cell>
          <cell r="B8691" t="str">
            <v/>
          </cell>
          <cell r="C8691" t="str">
            <v/>
          </cell>
          <cell r="D8691" t="str">
            <v/>
          </cell>
          <cell r="E8691" t="str">
            <v/>
          </cell>
          <cell r="F8691" t="str">
            <v/>
          </cell>
          <cell r="G8691" t="str">
            <v/>
          </cell>
        </row>
        <row r="8692">
          <cell r="A8692" t="str">
            <v>SE24 0</v>
          </cell>
          <cell r="B8692" t="str">
            <v/>
          </cell>
          <cell r="C8692" t="str">
            <v/>
          </cell>
          <cell r="D8692" t="str">
            <v/>
          </cell>
          <cell r="E8692">
            <v>4233265.4136770703</v>
          </cell>
          <cell r="F8692">
            <v>1149747.92</v>
          </cell>
          <cell r="G8692" t="str">
            <v/>
          </cell>
        </row>
        <row r="8693">
          <cell r="A8693" t="str">
            <v>SE24 4</v>
          </cell>
          <cell r="B8693" t="str">
            <v/>
          </cell>
          <cell r="C8693" t="str">
            <v/>
          </cell>
          <cell r="D8693" t="str">
            <v/>
          </cell>
          <cell r="E8693" t="str">
            <v/>
          </cell>
          <cell r="F8693" t="str">
            <v/>
          </cell>
          <cell r="G8693" t="str">
            <v/>
          </cell>
        </row>
        <row r="8694">
          <cell r="A8694" t="str">
            <v>SE24 9</v>
          </cell>
          <cell r="B8694" t="str">
            <v/>
          </cell>
          <cell r="C8694" t="str">
            <v/>
          </cell>
          <cell r="D8694" t="str">
            <v/>
          </cell>
          <cell r="E8694">
            <v>3346871.6416755612</v>
          </cell>
          <cell r="F8694">
            <v>5817419.459999999</v>
          </cell>
          <cell r="G8694" t="str">
            <v/>
          </cell>
        </row>
        <row r="8695">
          <cell r="A8695" t="str">
            <v>SE25 4</v>
          </cell>
          <cell r="B8695">
            <v>1103874</v>
          </cell>
          <cell r="C8695" t="str">
            <v/>
          </cell>
          <cell r="D8695" t="str">
            <v/>
          </cell>
          <cell r="E8695" t="str">
            <v/>
          </cell>
          <cell r="F8695">
            <v>1788676.2300000002</v>
          </cell>
          <cell r="G8695" t="str">
            <v/>
          </cell>
        </row>
        <row r="8696">
          <cell r="A8696" t="str">
            <v>SE25 5</v>
          </cell>
          <cell r="B8696" t="str">
            <v/>
          </cell>
          <cell r="C8696" t="str">
            <v/>
          </cell>
          <cell r="D8696">
            <v>630723.03</v>
          </cell>
          <cell r="E8696" t="str">
            <v/>
          </cell>
          <cell r="F8696">
            <v>1447169.5700000005</v>
          </cell>
          <cell r="G8696" t="str">
            <v/>
          </cell>
        </row>
        <row r="8697">
          <cell r="A8697" t="str">
            <v>SE25 6</v>
          </cell>
          <cell r="B8697" t="str">
            <v/>
          </cell>
          <cell r="C8697" t="str">
            <v/>
          </cell>
          <cell r="D8697">
            <v>137912.47</v>
          </cell>
          <cell r="E8697" t="str">
            <v/>
          </cell>
          <cell r="F8697">
            <v>1272885.69</v>
          </cell>
          <cell r="G8697" t="str">
            <v/>
          </cell>
        </row>
        <row r="8698">
          <cell r="A8698" t="str">
            <v>SE25 9</v>
          </cell>
          <cell r="B8698" t="str">
            <v/>
          </cell>
          <cell r="C8698" t="str">
            <v/>
          </cell>
          <cell r="D8698" t="str">
            <v/>
          </cell>
          <cell r="E8698" t="str">
            <v/>
          </cell>
          <cell r="F8698" t="str">
            <v/>
          </cell>
          <cell r="G8698" t="str">
            <v/>
          </cell>
        </row>
        <row r="8699">
          <cell r="A8699" t="str">
            <v>SE26 4</v>
          </cell>
          <cell r="B8699" t="str">
            <v/>
          </cell>
          <cell r="C8699" t="str">
            <v/>
          </cell>
          <cell r="D8699">
            <v>60745.120000000003</v>
          </cell>
          <cell r="E8699" t="str">
            <v/>
          </cell>
          <cell r="F8699" t="str">
            <v/>
          </cell>
          <cell r="G8699" t="str">
            <v/>
          </cell>
        </row>
        <row r="8700">
          <cell r="A8700" t="str">
            <v>SE26 5</v>
          </cell>
          <cell r="B8700">
            <v>4656001</v>
          </cell>
          <cell r="C8700" t="str">
            <v/>
          </cell>
          <cell r="D8700" t="str">
            <v/>
          </cell>
          <cell r="E8700">
            <v>400383.33653826849</v>
          </cell>
          <cell r="F8700">
            <v>4827124.87</v>
          </cell>
          <cell r="G8700" t="str">
            <v/>
          </cell>
        </row>
        <row r="8701">
          <cell r="A8701" t="str">
            <v>SE26 6</v>
          </cell>
          <cell r="B8701">
            <v>70304</v>
          </cell>
          <cell r="C8701" t="str">
            <v/>
          </cell>
          <cell r="D8701" t="str">
            <v/>
          </cell>
          <cell r="E8701" t="str">
            <v/>
          </cell>
          <cell r="F8701">
            <v>242008.33</v>
          </cell>
          <cell r="G8701" t="str">
            <v/>
          </cell>
        </row>
        <row r="8702">
          <cell r="A8702" t="str">
            <v>SE26 9</v>
          </cell>
          <cell r="B8702" t="str">
            <v/>
          </cell>
          <cell r="C8702" t="str">
            <v/>
          </cell>
          <cell r="D8702" t="str">
            <v/>
          </cell>
          <cell r="E8702" t="str">
            <v/>
          </cell>
          <cell r="F8702" t="str">
            <v/>
          </cell>
          <cell r="G8702" t="str">
            <v/>
          </cell>
        </row>
        <row r="8703">
          <cell r="A8703" t="str">
            <v>SE27 0</v>
          </cell>
          <cell r="B8703" t="str">
            <v/>
          </cell>
          <cell r="C8703" t="str">
            <v/>
          </cell>
          <cell r="D8703">
            <v>85677.89</v>
          </cell>
          <cell r="E8703">
            <v>2775720.0131464018</v>
          </cell>
          <cell r="F8703" t="str">
            <v/>
          </cell>
          <cell r="G8703" t="str">
            <v/>
          </cell>
        </row>
        <row r="8704">
          <cell r="A8704" t="str">
            <v>SE27 7</v>
          </cell>
          <cell r="B8704" t="str">
            <v/>
          </cell>
          <cell r="C8704" t="str">
            <v/>
          </cell>
          <cell r="D8704" t="str">
            <v/>
          </cell>
          <cell r="E8704" t="str">
            <v/>
          </cell>
          <cell r="F8704" t="str">
            <v/>
          </cell>
          <cell r="G8704" t="str">
            <v/>
          </cell>
        </row>
        <row r="8705">
          <cell r="A8705" t="str">
            <v>SE27 9</v>
          </cell>
          <cell r="B8705">
            <v>1292846</v>
          </cell>
          <cell r="C8705" t="str">
            <v/>
          </cell>
          <cell r="D8705">
            <v>317130.90999999997</v>
          </cell>
          <cell r="E8705" t="str">
            <v/>
          </cell>
          <cell r="F8705">
            <v>3005210.51</v>
          </cell>
          <cell r="G8705" t="str">
            <v/>
          </cell>
        </row>
        <row r="8706">
          <cell r="A8706" t="str">
            <v>SE28 0</v>
          </cell>
          <cell r="B8706" t="str">
            <v/>
          </cell>
          <cell r="C8706" t="str">
            <v/>
          </cell>
          <cell r="D8706">
            <v>92412.49</v>
          </cell>
          <cell r="E8706" t="str">
            <v/>
          </cell>
          <cell r="F8706">
            <v>2055165.1099999999</v>
          </cell>
          <cell r="G8706" t="str">
            <v/>
          </cell>
        </row>
        <row r="8707">
          <cell r="A8707" t="str">
            <v>SE28 8</v>
          </cell>
          <cell r="B8707">
            <v>102848</v>
          </cell>
          <cell r="C8707" t="str">
            <v/>
          </cell>
          <cell r="D8707">
            <v>116680.85</v>
          </cell>
          <cell r="E8707" t="str">
            <v/>
          </cell>
          <cell r="F8707" t="str">
            <v/>
          </cell>
          <cell r="G8707" t="str">
            <v/>
          </cell>
        </row>
        <row r="8708">
          <cell r="A8708" t="str">
            <v>SE28 9</v>
          </cell>
          <cell r="B8708" t="str">
            <v/>
          </cell>
          <cell r="C8708" t="str">
            <v/>
          </cell>
          <cell r="D8708" t="str">
            <v/>
          </cell>
          <cell r="E8708" t="str">
            <v/>
          </cell>
          <cell r="F8708" t="str">
            <v/>
          </cell>
          <cell r="G8708" t="str">
            <v/>
          </cell>
        </row>
        <row r="8709">
          <cell r="A8709" t="str">
            <v>SE3 0</v>
          </cell>
          <cell r="B8709" t="str">
            <v/>
          </cell>
          <cell r="C8709" t="str">
            <v/>
          </cell>
          <cell r="D8709">
            <v>128114.33</v>
          </cell>
          <cell r="E8709" t="str">
            <v/>
          </cell>
          <cell r="F8709" t="str">
            <v/>
          </cell>
          <cell r="G8709" t="str">
            <v/>
          </cell>
        </row>
        <row r="8710">
          <cell r="A8710" t="str">
            <v>SE3 3</v>
          </cell>
          <cell r="B8710" t="str">
            <v/>
          </cell>
          <cell r="C8710" t="str">
            <v/>
          </cell>
          <cell r="D8710" t="str">
            <v/>
          </cell>
          <cell r="E8710" t="str">
            <v/>
          </cell>
          <cell r="F8710" t="str">
            <v/>
          </cell>
          <cell r="G8710" t="str">
            <v/>
          </cell>
        </row>
        <row r="8711">
          <cell r="A8711" t="str">
            <v>SE3 7</v>
          </cell>
          <cell r="B8711" t="str">
            <v/>
          </cell>
          <cell r="C8711" t="str">
            <v/>
          </cell>
          <cell r="D8711" t="str">
            <v/>
          </cell>
          <cell r="E8711" t="str">
            <v/>
          </cell>
          <cell r="F8711">
            <v>6148761.0099999998</v>
          </cell>
          <cell r="G8711" t="str">
            <v/>
          </cell>
        </row>
        <row r="8712">
          <cell r="A8712" t="str">
            <v>SE3 8</v>
          </cell>
          <cell r="B8712" t="str">
            <v/>
          </cell>
          <cell r="C8712" t="str">
            <v/>
          </cell>
          <cell r="D8712" t="str">
            <v/>
          </cell>
          <cell r="E8712" t="str">
            <v/>
          </cell>
          <cell r="F8712">
            <v>1737357.17</v>
          </cell>
          <cell r="G8712" t="str">
            <v/>
          </cell>
        </row>
        <row r="8713">
          <cell r="A8713" t="str">
            <v>SE3 9</v>
          </cell>
          <cell r="B8713" t="str">
            <v/>
          </cell>
          <cell r="C8713" t="str">
            <v/>
          </cell>
          <cell r="D8713" t="str">
            <v/>
          </cell>
          <cell r="E8713" t="str">
            <v/>
          </cell>
          <cell r="F8713" t="str">
            <v/>
          </cell>
          <cell r="G8713" t="str">
            <v/>
          </cell>
        </row>
        <row r="8714">
          <cell r="A8714" t="str">
            <v>SE4 1</v>
          </cell>
          <cell r="B8714" t="str">
            <v/>
          </cell>
          <cell r="C8714" t="str">
            <v/>
          </cell>
          <cell r="D8714" t="str">
            <v/>
          </cell>
          <cell r="E8714" t="str">
            <v/>
          </cell>
          <cell r="F8714">
            <v>4531311.08</v>
          </cell>
          <cell r="G8714" t="str">
            <v/>
          </cell>
        </row>
        <row r="8715">
          <cell r="A8715" t="str">
            <v>SE4 2</v>
          </cell>
          <cell r="B8715">
            <v>2425841</v>
          </cell>
          <cell r="C8715" t="str">
            <v/>
          </cell>
          <cell r="D8715" t="str">
            <v/>
          </cell>
          <cell r="E8715" t="str">
            <v/>
          </cell>
          <cell r="F8715" t="str">
            <v/>
          </cell>
          <cell r="G8715" t="str">
            <v/>
          </cell>
        </row>
        <row r="8716">
          <cell r="A8716" t="str">
            <v>SE4 9</v>
          </cell>
          <cell r="B8716" t="str">
            <v/>
          </cell>
          <cell r="C8716" t="str">
            <v/>
          </cell>
          <cell r="D8716" t="str">
            <v/>
          </cell>
          <cell r="E8716" t="str">
            <v/>
          </cell>
          <cell r="F8716" t="str">
            <v/>
          </cell>
          <cell r="G8716" t="str">
            <v/>
          </cell>
        </row>
        <row r="8717">
          <cell r="A8717" t="str">
            <v>SE5 0</v>
          </cell>
          <cell r="B8717" t="str">
            <v/>
          </cell>
          <cell r="C8717" t="str">
            <v/>
          </cell>
          <cell r="D8717">
            <v>111045.74</v>
          </cell>
          <cell r="E8717">
            <v>4575477.9699220266</v>
          </cell>
          <cell r="F8717">
            <v>975889.57</v>
          </cell>
          <cell r="G8717" t="str">
            <v/>
          </cell>
        </row>
        <row r="8718">
          <cell r="A8718" t="str">
            <v>SE5 5</v>
          </cell>
          <cell r="B8718" t="str">
            <v/>
          </cell>
          <cell r="C8718" t="str">
            <v/>
          </cell>
          <cell r="D8718" t="str">
            <v/>
          </cell>
          <cell r="E8718" t="str">
            <v/>
          </cell>
          <cell r="F8718" t="str">
            <v/>
          </cell>
          <cell r="G8718" t="str">
            <v/>
          </cell>
        </row>
        <row r="8719">
          <cell r="A8719" t="str">
            <v>SE5 7</v>
          </cell>
          <cell r="B8719" t="str">
            <v/>
          </cell>
          <cell r="C8719" t="str">
            <v/>
          </cell>
          <cell r="D8719" t="str">
            <v/>
          </cell>
          <cell r="E8719">
            <v>123339.25678025094</v>
          </cell>
          <cell r="F8719" t="str">
            <v/>
          </cell>
          <cell r="G8719" t="str">
            <v/>
          </cell>
        </row>
        <row r="8720">
          <cell r="A8720" t="str">
            <v>SE5 8</v>
          </cell>
          <cell r="B8720">
            <v>1557774</v>
          </cell>
          <cell r="C8720" t="str">
            <v/>
          </cell>
          <cell r="D8720">
            <v>313908.2</v>
          </cell>
          <cell r="E8720" t="str">
            <v/>
          </cell>
          <cell r="F8720" t="str">
            <v/>
          </cell>
          <cell r="G8720" t="str">
            <v/>
          </cell>
        </row>
        <row r="8721">
          <cell r="A8721" t="str">
            <v>SE5 9</v>
          </cell>
          <cell r="B8721" t="str">
            <v/>
          </cell>
          <cell r="C8721" t="str">
            <v/>
          </cell>
          <cell r="D8721" t="str">
            <v/>
          </cell>
          <cell r="E8721">
            <v>3076715.8076912905</v>
          </cell>
          <cell r="F8721">
            <v>3017432.6599999997</v>
          </cell>
          <cell r="G8721" t="str">
            <v/>
          </cell>
        </row>
        <row r="8722">
          <cell r="A8722" t="str">
            <v>SE6 1</v>
          </cell>
          <cell r="B8722">
            <v>4111831</v>
          </cell>
          <cell r="C8722" t="str">
            <v/>
          </cell>
          <cell r="D8722" t="str">
            <v/>
          </cell>
          <cell r="E8722" t="str">
            <v/>
          </cell>
          <cell r="F8722">
            <v>2402831.629999999</v>
          </cell>
          <cell r="G8722">
            <v>1838007.9300000006</v>
          </cell>
        </row>
        <row r="8723">
          <cell r="A8723" t="str">
            <v>SE6 2</v>
          </cell>
          <cell r="B8723" t="str">
            <v/>
          </cell>
          <cell r="C8723" t="str">
            <v/>
          </cell>
          <cell r="D8723">
            <v>622703.94999999995</v>
          </cell>
          <cell r="E8723">
            <v>2924428.3308054744</v>
          </cell>
          <cell r="F8723">
            <v>4091590.77</v>
          </cell>
          <cell r="G8723" t="str">
            <v/>
          </cell>
        </row>
        <row r="8724">
          <cell r="A8724" t="str">
            <v>SE6 3</v>
          </cell>
          <cell r="B8724">
            <v>1981376</v>
          </cell>
          <cell r="C8724" t="str">
            <v/>
          </cell>
          <cell r="D8724">
            <v>86287.79</v>
          </cell>
          <cell r="E8724">
            <v>1352272.2765501405</v>
          </cell>
          <cell r="F8724">
            <v>1127611.22</v>
          </cell>
          <cell r="G8724" t="str">
            <v/>
          </cell>
        </row>
        <row r="8725">
          <cell r="A8725" t="str">
            <v>SE6 4</v>
          </cell>
          <cell r="B8725">
            <v>416380</v>
          </cell>
          <cell r="C8725" t="str">
            <v/>
          </cell>
          <cell r="D8725" t="str">
            <v/>
          </cell>
          <cell r="E8725" t="str">
            <v/>
          </cell>
          <cell r="F8725">
            <v>4113162.9300000006</v>
          </cell>
          <cell r="G8725" t="str">
            <v/>
          </cell>
        </row>
        <row r="8726">
          <cell r="A8726" t="str">
            <v>SE6 9</v>
          </cell>
          <cell r="B8726" t="str">
            <v/>
          </cell>
          <cell r="C8726" t="str">
            <v/>
          </cell>
          <cell r="D8726" t="str">
            <v/>
          </cell>
          <cell r="E8726" t="str">
            <v/>
          </cell>
          <cell r="F8726" t="str">
            <v/>
          </cell>
          <cell r="G8726" t="str">
            <v/>
          </cell>
        </row>
        <row r="8727">
          <cell r="A8727" t="str">
            <v>SE7 7</v>
          </cell>
          <cell r="B8727" t="str">
            <v/>
          </cell>
          <cell r="C8727" t="str">
            <v/>
          </cell>
          <cell r="D8727">
            <v>156502.98000000001</v>
          </cell>
          <cell r="E8727" t="str">
            <v/>
          </cell>
          <cell r="F8727">
            <v>1854903.94</v>
          </cell>
          <cell r="G8727" t="str">
            <v/>
          </cell>
        </row>
        <row r="8728">
          <cell r="A8728" t="str">
            <v>SE7 8</v>
          </cell>
          <cell r="B8728" t="str">
            <v/>
          </cell>
          <cell r="C8728" t="str">
            <v/>
          </cell>
          <cell r="D8728">
            <v>239211.71</v>
          </cell>
          <cell r="E8728" t="str">
            <v/>
          </cell>
          <cell r="F8728">
            <v>2807263.56</v>
          </cell>
          <cell r="G8728" t="str">
            <v/>
          </cell>
        </row>
        <row r="8729">
          <cell r="A8729" t="str">
            <v>SE7 9</v>
          </cell>
          <cell r="B8729" t="str">
            <v/>
          </cell>
          <cell r="C8729" t="str">
            <v/>
          </cell>
          <cell r="D8729" t="str">
            <v/>
          </cell>
          <cell r="E8729" t="str">
            <v/>
          </cell>
          <cell r="F8729" t="str">
            <v/>
          </cell>
          <cell r="G8729" t="str">
            <v/>
          </cell>
        </row>
        <row r="8730">
          <cell r="A8730" t="str">
            <v>SE8 3</v>
          </cell>
          <cell r="B8730" t="str">
            <v/>
          </cell>
          <cell r="C8730" t="str">
            <v/>
          </cell>
          <cell r="D8730" t="str">
            <v/>
          </cell>
          <cell r="E8730" t="str">
            <v/>
          </cell>
          <cell r="F8730">
            <v>2011311.9399999997</v>
          </cell>
          <cell r="G8730" t="str">
            <v/>
          </cell>
        </row>
        <row r="8731">
          <cell r="A8731" t="str">
            <v>SE8 4</v>
          </cell>
          <cell r="B8731" t="str">
            <v/>
          </cell>
          <cell r="C8731" t="str">
            <v/>
          </cell>
          <cell r="D8731" t="str">
            <v/>
          </cell>
          <cell r="E8731" t="str">
            <v/>
          </cell>
          <cell r="F8731">
            <v>657392.13</v>
          </cell>
          <cell r="G8731" t="str">
            <v/>
          </cell>
        </row>
        <row r="8732">
          <cell r="A8732" t="str">
            <v>SE8 5</v>
          </cell>
          <cell r="B8732" t="str">
            <v/>
          </cell>
          <cell r="C8732" t="str">
            <v/>
          </cell>
          <cell r="D8732" t="str">
            <v/>
          </cell>
          <cell r="E8732" t="str">
            <v/>
          </cell>
          <cell r="F8732">
            <v>557676.03</v>
          </cell>
          <cell r="G8732" t="str">
            <v/>
          </cell>
        </row>
        <row r="8733">
          <cell r="A8733" t="str">
            <v>SE8 9</v>
          </cell>
          <cell r="B8733" t="str">
            <v/>
          </cell>
          <cell r="C8733" t="str">
            <v/>
          </cell>
          <cell r="D8733" t="str">
            <v/>
          </cell>
          <cell r="E8733" t="str">
            <v/>
          </cell>
          <cell r="F8733" t="str">
            <v/>
          </cell>
          <cell r="G8733" t="str">
            <v/>
          </cell>
        </row>
        <row r="8734">
          <cell r="A8734" t="str">
            <v>SE9 1</v>
          </cell>
          <cell r="B8734">
            <v>1097568</v>
          </cell>
          <cell r="C8734" t="str">
            <v/>
          </cell>
          <cell r="D8734" t="str">
            <v/>
          </cell>
          <cell r="E8734">
            <v>1301472.2431515725</v>
          </cell>
          <cell r="F8734">
            <v>1358795.2199999997</v>
          </cell>
          <cell r="G8734" t="str">
            <v/>
          </cell>
        </row>
        <row r="8735">
          <cell r="A8735" t="str">
            <v>SE9 2</v>
          </cell>
          <cell r="B8735" t="str">
            <v/>
          </cell>
          <cell r="C8735" t="str">
            <v/>
          </cell>
          <cell r="D8735" t="str">
            <v/>
          </cell>
          <cell r="E8735">
            <v>1046588.3488326696</v>
          </cell>
          <cell r="F8735">
            <v>1631613.5799999998</v>
          </cell>
          <cell r="G8735" t="str">
            <v/>
          </cell>
        </row>
        <row r="8736">
          <cell r="A8736" t="str">
            <v>SE9 3</v>
          </cell>
          <cell r="B8736">
            <v>2150495</v>
          </cell>
          <cell r="C8736" t="str">
            <v/>
          </cell>
          <cell r="D8736">
            <v>696370.78</v>
          </cell>
          <cell r="E8736">
            <v>2013574.1552907242</v>
          </cell>
          <cell r="F8736">
            <v>3001794.350000001</v>
          </cell>
          <cell r="G8736" t="str">
            <v/>
          </cell>
        </row>
        <row r="8737">
          <cell r="A8737" t="str">
            <v>SE9 4</v>
          </cell>
          <cell r="B8737" t="str">
            <v/>
          </cell>
          <cell r="C8737" t="str">
            <v/>
          </cell>
          <cell r="D8737">
            <v>166391.26</v>
          </cell>
          <cell r="E8737" t="str">
            <v/>
          </cell>
          <cell r="F8737">
            <v>1010774.8399999999</v>
          </cell>
          <cell r="G8737" t="str">
            <v/>
          </cell>
        </row>
        <row r="8738">
          <cell r="A8738" t="str">
            <v>SE9 5</v>
          </cell>
          <cell r="B8738" t="str">
            <v/>
          </cell>
          <cell r="C8738" t="str">
            <v/>
          </cell>
          <cell r="D8738" t="str">
            <v/>
          </cell>
          <cell r="E8738">
            <v>1568331.682140063</v>
          </cell>
          <cell r="F8738" t="str">
            <v/>
          </cell>
          <cell r="G8738" t="str">
            <v/>
          </cell>
        </row>
        <row r="8739">
          <cell r="A8739" t="str">
            <v>SE9 6</v>
          </cell>
          <cell r="B8739">
            <v>697887</v>
          </cell>
          <cell r="C8739" t="str">
            <v/>
          </cell>
          <cell r="D8739">
            <v>402031.24</v>
          </cell>
          <cell r="E8739" t="str">
            <v/>
          </cell>
          <cell r="F8739">
            <v>1587388.0699999998</v>
          </cell>
          <cell r="G8739" t="str">
            <v/>
          </cell>
        </row>
        <row r="8740">
          <cell r="A8740" t="str">
            <v>SE9 9</v>
          </cell>
          <cell r="B8740" t="str">
            <v/>
          </cell>
          <cell r="C8740" t="str">
            <v/>
          </cell>
          <cell r="D8740" t="str">
            <v/>
          </cell>
          <cell r="E8740" t="str">
            <v/>
          </cell>
          <cell r="F8740" t="str">
            <v/>
          </cell>
          <cell r="G8740" t="str">
            <v/>
          </cell>
        </row>
        <row r="8741">
          <cell r="A8741" t="str">
            <v>SG Other</v>
          </cell>
          <cell r="B8741">
            <v>62137619</v>
          </cell>
          <cell r="C8741">
            <v>10459730.77</v>
          </cell>
          <cell r="D8741">
            <v>48853257.720000006</v>
          </cell>
          <cell r="E8741">
            <v>47452174.970034793</v>
          </cell>
          <cell r="F8741">
            <v>76223599.120000005</v>
          </cell>
          <cell r="G8741">
            <v>30667758.799999997</v>
          </cell>
        </row>
        <row r="8742">
          <cell r="A8742" t="str">
            <v>SG total</v>
          </cell>
          <cell r="B8742">
            <v>155621090</v>
          </cell>
          <cell r="C8742">
            <v>10459730.77</v>
          </cell>
          <cell r="D8742">
            <v>62264795.880000003</v>
          </cell>
          <cell r="E8742">
            <v>118084319.7505279</v>
          </cell>
          <cell r="F8742">
            <v>148320432.01999998</v>
          </cell>
          <cell r="G8742">
            <v>30667758.799999997</v>
          </cell>
        </row>
        <row r="8743">
          <cell r="A8743" t="str">
            <v>SG1 1</v>
          </cell>
          <cell r="B8743" t="str">
            <v/>
          </cell>
          <cell r="C8743" t="str">
            <v/>
          </cell>
          <cell r="D8743" t="str">
            <v/>
          </cell>
          <cell r="E8743" t="str">
            <v/>
          </cell>
          <cell r="F8743" t="str">
            <v/>
          </cell>
          <cell r="G8743" t="str">
            <v/>
          </cell>
        </row>
        <row r="8744">
          <cell r="A8744" t="str">
            <v>SG1 2</v>
          </cell>
          <cell r="B8744">
            <v>3768795</v>
          </cell>
          <cell r="C8744" t="str">
            <v/>
          </cell>
          <cell r="D8744">
            <v>1519650.12</v>
          </cell>
          <cell r="E8744" t="str">
            <v/>
          </cell>
          <cell r="F8744">
            <v>5527766.7200000007</v>
          </cell>
          <cell r="G8744" t="str">
            <v/>
          </cell>
        </row>
        <row r="8745">
          <cell r="A8745" t="str">
            <v>SG1 3</v>
          </cell>
          <cell r="B8745">
            <v>765549</v>
          </cell>
          <cell r="C8745" t="str">
            <v/>
          </cell>
          <cell r="D8745">
            <v>350326.62</v>
          </cell>
          <cell r="E8745">
            <v>3850394.2832716648</v>
          </cell>
          <cell r="F8745">
            <v>2110497.66</v>
          </cell>
          <cell r="G8745" t="str">
            <v/>
          </cell>
        </row>
        <row r="8746">
          <cell r="A8746" t="str">
            <v>SG1 4</v>
          </cell>
          <cell r="B8746">
            <v>1614532</v>
          </cell>
          <cell r="C8746" t="str">
            <v/>
          </cell>
          <cell r="D8746" t="str">
            <v/>
          </cell>
          <cell r="E8746">
            <v>1274625.2801630839</v>
          </cell>
          <cell r="F8746" t="str">
            <v/>
          </cell>
          <cell r="G8746" t="str">
            <v/>
          </cell>
        </row>
        <row r="8747">
          <cell r="A8747" t="str">
            <v>SG1 5</v>
          </cell>
          <cell r="B8747" t="str">
            <v/>
          </cell>
          <cell r="C8747" t="str">
            <v/>
          </cell>
          <cell r="D8747">
            <v>75964.06</v>
          </cell>
          <cell r="E8747" t="str">
            <v/>
          </cell>
          <cell r="F8747">
            <v>68503.459999999992</v>
          </cell>
          <cell r="G8747" t="str">
            <v/>
          </cell>
        </row>
        <row r="8748">
          <cell r="A8748" t="str">
            <v>SG1 6</v>
          </cell>
          <cell r="B8748" t="str">
            <v/>
          </cell>
          <cell r="C8748" t="str">
            <v/>
          </cell>
          <cell r="D8748" t="str">
            <v/>
          </cell>
          <cell r="E8748" t="str">
            <v/>
          </cell>
          <cell r="F8748" t="str">
            <v/>
          </cell>
          <cell r="G8748" t="str">
            <v/>
          </cell>
        </row>
        <row r="8749">
          <cell r="A8749" t="str">
            <v>SG1 9</v>
          </cell>
          <cell r="B8749" t="str">
            <v/>
          </cell>
          <cell r="C8749" t="str">
            <v/>
          </cell>
          <cell r="D8749" t="str">
            <v/>
          </cell>
          <cell r="E8749" t="str">
            <v/>
          </cell>
          <cell r="F8749" t="str">
            <v/>
          </cell>
          <cell r="G8749" t="str">
            <v/>
          </cell>
        </row>
        <row r="8750">
          <cell r="A8750" t="str">
            <v>SG10 6</v>
          </cell>
          <cell r="B8750" t="str">
            <v/>
          </cell>
          <cell r="C8750" t="str">
            <v/>
          </cell>
          <cell r="D8750" t="str">
            <v/>
          </cell>
          <cell r="E8750" t="str">
            <v/>
          </cell>
          <cell r="F8750" t="str">
            <v/>
          </cell>
          <cell r="G8750" t="str">
            <v/>
          </cell>
        </row>
        <row r="8751">
          <cell r="A8751" t="str">
            <v>SG11 1</v>
          </cell>
          <cell r="B8751" t="str">
            <v/>
          </cell>
          <cell r="C8751" t="str">
            <v/>
          </cell>
          <cell r="D8751" t="str">
            <v/>
          </cell>
          <cell r="E8751" t="str">
            <v/>
          </cell>
          <cell r="F8751">
            <v>2473796.7199999997</v>
          </cell>
          <cell r="G8751" t="str">
            <v/>
          </cell>
        </row>
        <row r="8752">
          <cell r="A8752" t="str">
            <v>SG11 2</v>
          </cell>
          <cell r="B8752" t="str">
            <v/>
          </cell>
          <cell r="C8752" t="str">
            <v/>
          </cell>
          <cell r="D8752" t="str">
            <v/>
          </cell>
          <cell r="E8752" t="str">
            <v/>
          </cell>
          <cell r="F8752">
            <v>969639.2100000002</v>
          </cell>
          <cell r="G8752" t="str">
            <v/>
          </cell>
        </row>
        <row r="8753">
          <cell r="A8753" t="str">
            <v>SG12 0</v>
          </cell>
          <cell r="B8753">
            <v>2085195</v>
          </cell>
          <cell r="C8753" t="str">
            <v/>
          </cell>
          <cell r="D8753">
            <v>1175157.71</v>
          </cell>
          <cell r="E8753" t="str">
            <v/>
          </cell>
          <cell r="F8753">
            <v>1431138.62</v>
          </cell>
          <cell r="G8753" t="str">
            <v/>
          </cell>
        </row>
        <row r="8754">
          <cell r="A8754" t="str">
            <v>SG12 4</v>
          </cell>
          <cell r="B8754" t="str">
            <v/>
          </cell>
          <cell r="C8754" t="str">
            <v/>
          </cell>
          <cell r="D8754" t="str">
            <v/>
          </cell>
          <cell r="E8754" t="str">
            <v/>
          </cell>
          <cell r="F8754" t="str">
            <v/>
          </cell>
          <cell r="G8754" t="str">
            <v/>
          </cell>
        </row>
        <row r="8755">
          <cell r="A8755" t="str">
            <v>SG12 7</v>
          </cell>
          <cell r="B8755">
            <v>41370</v>
          </cell>
          <cell r="C8755" t="str">
            <v/>
          </cell>
          <cell r="D8755">
            <v>625396.06999999995</v>
          </cell>
          <cell r="E8755" t="str">
            <v/>
          </cell>
          <cell r="F8755" t="str">
            <v/>
          </cell>
          <cell r="G8755" t="str">
            <v/>
          </cell>
        </row>
        <row r="8756">
          <cell r="A8756" t="str">
            <v>SG12 8</v>
          </cell>
          <cell r="B8756" t="str">
            <v/>
          </cell>
          <cell r="C8756" t="str">
            <v/>
          </cell>
          <cell r="D8756" t="str">
            <v/>
          </cell>
          <cell r="E8756" t="str">
            <v/>
          </cell>
          <cell r="F8756">
            <v>1769348.55</v>
          </cell>
          <cell r="G8756" t="str">
            <v/>
          </cell>
        </row>
        <row r="8757">
          <cell r="A8757" t="str">
            <v>SG12 9</v>
          </cell>
          <cell r="B8757">
            <v>2308103</v>
          </cell>
          <cell r="C8757" t="str">
            <v/>
          </cell>
          <cell r="D8757">
            <v>676142.47</v>
          </cell>
          <cell r="E8757">
            <v>2980194.8498839205</v>
          </cell>
          <cell r="F8757">
            <v>6173074.0500000007</v>
          </cell>
          <cell r="G8757" t="str">
            <v/>
          </cell>
        </row>
        <row r="8758">
          <cell r="A8758" t="str">
            <v>SG13 7</v>
          </cell>
          <cell r="B8758">
            <v>4613523</v>
          </cell>
          <cell r="C8758" t="str">
            <v/>
          </cell>
          <cell r="D8758">
            <v>963842.87</v>
          </cell>
          <cell r="E8758" t="str">
            <v/>
          </cell>
          <cell r="F8758">
            <v>10780790.260000002</v>
          </cell>
          <cell r="G8758" t="str">
            <v/>
          </cell>
        </row>
        <row r="8759">
          <cell r="A8759" t="str">
            <v>SG13 8</v>
          </cell>
          <cell r="B8759">
            <v>1327593</v>
          </cell>
          <cell r="C8759" t="str">
            <v/>
          </cell>
          <cell r="D8759" t="str">
            <v/>
          </cell>
          <cell r="E8759">
            <v>3084911.3286595782</v>
          </cell>
          <cell r="F8759" t="str">
            <v/>
          </cell>
          <cell r="G8759" t="str">
            <v/>
          </cell>
        </row>
        <row r="8760">
          <cell r="A8760" t="str">
            <v>SG13 9</v>
          </cell>
          <cell r="B8760" t="str">
            <v/>
          </cell>
          <cell r="C8760" t="str">
            <v/>
          </cell>
          <cell r="D8760" t="str">
            <v/>
          </cell>
          <cell r="E8760" t="str">
            <v/>
          </cell>
          <cell r="F8760" t="str">
            <v/>
          </cell>
          <cell r="G8760" t="str">
            <v/>
          </cell>
        </row>
        <row r="8761">
          <cell r="A8761" t="str">
            <v>SG14 1</v>
          </cell>
          <cell r="B8761">
            <v>4995527</v>
          </cell>
          <cell r="C8761" t="str">
            <v/>
          </cell>
          <cell r="D8761" t="str">
            <v/>
          </cell>
          <cell r="E8761">
            <v>3247005.1047900775</v>
          </cell>
          <cell r="F8761" t="str">
            <v/>
          </cell>
          <cell r="G8761" t="str">
            <v/>
          </cell>
        </row>
        <row r="8762">
          <cell r="A8762" t="str">
            <v>SG14 2</v>
          </cell>
          <cell r="B8762" t="str">
            <v/>
          </cell>
          <cell r="C8762" t="str">
            <v/>
          </cell>
          <cell r="D8762" t="str">
            <v/>
          </cell>
          <cell r="E8762" t="str">
            <v/>
          </cell>
          <cell r="F8762" t="str">
            <v/>
          </cell>
          <cell r="G8762" t="str">
            <v/>
          </cell>
        </row>
        <row r="8763">
          <cell r="A8763" t="str">
            <v>SG14 3</v>
          </cell>
          <cell r="B8763" t="str">
            <v/>
          </cell>
          <cell r="C8763" t="str">
            <v/>
          </cell>
          <cell r="D8763">
            <v>516095.49</v>
          </cell>
          <cell r="E8763" t="str">
            <v/>
          </cell>
          <cell r="F8763" t="str">
            <v/>
          </cell>
          <cell r="G8763" t="str">
            <v/>
          </cell>
        </row>
        <row r="8764">
          <cell r="A8764" t="str">
            <v>SG15 6</v>
          </cell>
          <cell r="B8764" t="str">
            <v/>
          </cell>
          <cell r="C8764" t="str">
            <v/>
          </cell>
          <cell r="D8764" t="str">
            <v/>
          </cell>
          <cell r="E8764" t="str">
            <v/>
          </cell>
          <cell r="F8764">
            <v>1425956.0499999998</v>
          </cell>
          <cell r="G8764" t="str">
            <v/>
          </cell>
        </row>
        <row r="8765">
          <cell r="A8765" t="str">
            <v>SG16 6</v>
          </cell>
          <cell r="B8765">
            <v>1272667</v>
          </cell>
          <cell r="C8765" t="str">
            <v/>
          </cell>
          <cell r="D8765" t="str">
            <v/>
          </cell>
          <cell r="E8765" t="str">
            <v/>
          </cell>
          <cell r="F8765" t="str">
            <v/>
          </cell>
          <cell r="G8765" t="str">
            <v/>
          </cell>
        </row>
        <row r="8766">
          <cell r="A8766" t="str">
            <v>SG17 5</v>
          </cell>
          <cell r="B8766">
            <v>6517514</v>
          </cell>
          <cell r="C8766" t="str">
            <v/>
          </cell>
          <cell r="D8766">
            <v>2265090.7400000002</v>
          </cell>
          <cell r="E8766">
            <v>2051883.8248445694</v>
          </cell>
          <cell r="F8766">
            <v>2608712.6799999997</v>
          </cell>
          <cell r="G8766" t="str">
            <v/>
          </cell>
        </row>
        <row r="8767">
          <cell r="A8767" t="str">
            <v>SG17 9</v>
          </cell>
          <cell r="B8767" t="str">
            <v/>
          </cell>
          <cell r="C8767" t="str">
            <v/>
          </cell>
          <cell r="D8767" t="str">
            <v/>
          </cell>
          <cell r="E8767" t="str">
            <v/>
          </cell>
          <cell r="F8767" t="str">
            <v/>
          </cell>
          <cell r="G8767" t="str">
            <v/>
          </cell>
        </row>
        <row r="8768">
          <cell r="A8768" t="str">
            <v>SG18 0</v>
          </cell>
          <cell r="B8768" t="str">
            <v/>
          </cell>
          <cell r="C8768" t="str">
            <v/>
          </cell>
          <cell r="D8768" t="str">
            <v/>
          </cell>
          <cell r="E8768">
            <v>1371030.831383002</v>
          </cell>
          <cell r="F8768" t="str">
            <v/>
          </cell>
          <cell r="G8768" t="str">
            <v/>
          </cell>
        </row>
        <row r="8769">
          <cell r="A8769" t="str">
            <v>SG18 1</v>
          </cell>
          <cell r="B8769" t="str">
            <v/>
          </cell>
          <cell r="C8769" t="str">
            <v/>
          </cell>
          <cell r="D8769" t="str">
            <v/>
          </cell>
          <cell r="E8769" t="str">
            <v/>
          </cell>
          <cell r="F8769" t="str">
            <v/>
          </cell>
          <cell r="G8769" t="str">
            <v/>
          </cell>
        </row>
        <row r="8770">
          <cell r="A8770" t="str">
            <v>SG18 8</v>
          </cell>
          <cell r="B8770" t="str">
            <v/>
          </cell>
          <cell r="C8770" t="str">
            <v/>
          </cell>
          <cell r="D8770" t="str">
            <v/>
          </cell>
          <cell r="E8770">
            <v>3307056.9368272014</v>
          </cell>
          <cell r="F8770">
            <v>1151091.1399999999</v>
          </cell>
          <cell r="G8770" t="str">
            <v/>
          </cell>
        </row>
        <row r="8771">
          <cell r="A8771" t="str">
            <v>SG18 9</v>
          </cell>
          <cell r="B8771">
            <v>2301395</v>
          </cell>
          <cell r="C8771" t="str">
            <v/>
          </cell>
          <cell r="D8771">
            <v>360745.28</v>
          </cell>
          <cell r="E8771">
            <v>4569258.6668393379</v>
          </cell>
          <cell r="F8771">
            <v>2551880.62</v>
          </cell>
          <cell r="G8771" t="str">
            <v/>
          </cell>
        </row>
        <row r="8772">
          <cell r="A8772" t="str">
            <v>SG19 1</v>
          </cell>
          <cell r="B8772">
            <v>3288230</v>
          </cell>
          <cell r="C8772" t="str">
            <v/>
          </cell>
          <cell r="D8772" t="str">
            <v/>
          </cell>
          <cell r="E8772">
            <v>2637652.6480886643</v>
          </cell>
          <cell r="F8772" t="str">
            <v/>
          </cell>
          <cell r="G8772" t="str">
            <v/>
          </cell>
        </row>
        <row r="8773">
          <cell r="A8773" t="str">
            <v>SG19 2</v>
          </cell>
          <cell r="B8773" t="str">
            <v/>
          </cell>
          <cell r="C8773" t="str">
            <v/>
          </cell>
          <cell r="D8773" t="str">
            <v/>
          </cell>
          <cell r="E8773">
            <v>4303900.7723281458</v>
          </cell>
          <cell r="F8773">
            <v>4325683.3</v>
          </cell>
          <cell r="G8773" t="str">
            <v/>
          </cell>
        </row>
        <row r="8774">
          <cell r="A8774" t="str">
            <v>SG19 3</v>
          </cell>
          <cell r="B8774">
            <v>2952746</v>
          </cell>
          <cell r="C8774" t="str">
            <v/>
          </cell>
          <cell r="D8774" t="str">
            <v/>
          </cell>
          <cell r="E8774">
            <v>1236735.1960283036</v>
          </cell>
          <cell r="F8774">
            <v>3998422.2599999984</v>
          </cell>
          <cell r="G8774" t="str">
            <v/>
          </cell>
        </row>
        <row r="8775">
          <cell r="A8775" t="str">
            <v>SG19 9</v>
          </cell>
          <cell r="B8775" t="str">
            <v/>
          </cell>
          <cell r="C8775" t="str">
            <v/>
          </cell>
          <cell r="D8775" t="str">
            <v/>
          </cell>
          <cell r="E8775" t="str">
            <v/>
          </cell>
          <cell r="F8775" t="str">
            <v/>
          </cell>
          <cell r="G8775" t="str">
            <v/>
          </cell>
        </row>
        <row r="8776">
          <cell r="A8776" t="str">
            <v>SG2 0</v>
          </cell>
          <cell r="B8776" t="str">
            <v/>
          </cell>
          <cell r="C8776" t="str">
            <v/>
          </cell>
          <cell r="D8776" t="str">
            <v/>
          </cell>
          <cell r="E8776" t="str">
            <v/>
          </cell>
          <cell r="F8776">
            <v>186567.26</v>
          </cell>
          <cell r="G8776" t="str">
            <v/>
          </cell>
        </row>
        <row r="8777">
          <cell r="A8777" t="str">
            <v>SG2 7</v>
          </cell>
          <cell r="B8777">
            <v>1173157</v>
          </cell>
          <cell r="C8777" t="str">
            <v/>
          </cell>
          <cell r="D8777">
            <v>896851.6</v>
          </cell>
          <cell r="E8777">
            <v>1847947.8226120388</v>
          </cell>
          <cell r="F8777" t="str">
            <v/>
          </cell>
          <cell r="G8777" t="str">
            <v/>
          </cell>
        </row>
        <row r="8778">
          <cell r="A8778" t="str">
            <v>SG2 8</v>
          </cell>
          <cell r="B8778" t="str">
            <v/>
          </cell>
          <cell r="C8778" t="str">
            <v/>
          </cell>
          <cell r="D8778" t="str">
            <v/>
          </cell>
          <cell r="E8778" t="str">
            <v/>
          </cell>
          <cell r="F8778" t="str">
            <v/>
          </cell>
          <cell r="G8778" t="str">
            <v/>
          </cell>
        </row>
        <row r="8779">
          <cell r="A8779" t="str">
            <v>SG2 9</v>
          </cell>
          <cell r="B8779" t="str">
            <v/>
          </cell>
          <cell r="C8779" t="str">
            <v/>
          </cell>
          <cell r="D8779">
            <v>134261.12</v>
          </cell>
          <cell r="E8779">
            <v>784293.98189181846</v>
          </cell>
          <cell r="F8779">
            <v>1259647.3700000001</v>
          </cell>
          <cell r="G8779" t="str">
            <v/>
          </cell>
        </row>
        <row r="8780">
          <cell r="A8780" t="str">
            <v>SG3 6</v>
          </cell>
          <cell r="B8780" t="str">
            <v/>
          </cell>
          <cell r="C8780" t="str">
            <v/>
          </cell>
          <cell r="D8780" t="str">
            <v/>
          </cell>
          <cell r="E8780">
            <v>1200317.1201738813</v>
          </cell>
          <cell r="F8780">
            <v>1306577.6400000001</v>
          </cell>
          <cell r="G8780" t="str">
            <v/>
          </cell>
        </row>
        <row r="8781">
          <cell r="A8781" t="str">
            <v>SG4 0</v>
          </cell>
          <cell r="B8781" t="str">
            <v/>
          </cell>
          <cell r="C8781" t="str">
            <v/>
          </cell>
          <cell r="D8781">
            <v>1504323.85</v>
          </cell>
          <cell r="E8781">
            <v>2493039.6829622975</v>
          </cell>
          <cell r="F8781">
            <v>2737847.42</v>
          </cell>
          <cell r="G8781" t="str">
            <v/>
          </cell>
        </row>
        <row r="8782">
          <cell r="A8782" t="str">
            <v>SG4 7</v>
          </cell>
          <cell r="B8782" t="str">
            <v/>
          </cell>
          <cell r="C8782" t="str">
            <v/>
          </cell>
          <cell r="D8782" t="str">
            <v/>
          </cell>
          <cell r="E8782" t="str">
            <v/>
          </cell>
          <cell r="F8782" t="str">
            <v/>
          </cell>
          <cell r="G8782" t="str">
            <v/>
          </cell>
        </row>
        <row r="8783">
          <cell r="A8783" t="str">
            <v>SG4 8</v>
          </cell>
          <cell r="B8783">
            <v>4036447</v>
          </cell>
          <cell r="C8783" t="str">
            <v/>
          </cell>
          <cell r="D8783" t="str">
            <v/>
          </cell>
          <cell r="E8783" t="str">
            <v/>
          </cell>
          <cell r="F8783" t="str">
            <v/>
          </cell>
          <cell r="G8783" t="str">
            <v/>
          </cell>
        </row>
        <row r="8784">
          <cell r="A8784" t="str">
            <v>SG4 9</v>
          </cell>
          <cell r="B8784" t="str">
            <v/>
          </cell>
          <cell r="C8784" t="str">
            <v/>
          </cell>
          <cell r="D8784" t="str">
            <v/>
          </cell>
          <cell r="E8784">
            <v>1899436.1848601415</v>
          </cell>
          <cell r="F8784">
            <v>1850702.2900000003</v>
          </cell>
          <cell r="G8784" t="str">
            <v/>
          </cell>
        </row>
        <row r="8785">
          <cell r="A8785" t="str">
            <v>SG5 1</v>
          </cell>
          <cell r="B8785">
            <v>1009335</v>
          </cell>
          <cell r="C8785" t="str">
            <v/>
          </cell>
          <cell r="D8785" t="str">
            <v/>
          </cell>
          <cell r="E8785">
            <v>5838374.857730329</v>
          </cell>
          <cell r="F8785">
            <v>3533898.5000000009</v>
          </cell>
          <cell r="G8785" t="str">
            <v/>
          </cell>
        </row>
        <row r="8786">
          <cell r="A8786" t="str">
            <v>SG5 2</v>
          </cell>
          <cell r="B8786" t="str">
            <v/>
          </cell>
          <cell r="C8786" t="str">
            <v/>
          </cell>
          <cell r="D8786" t="str">
            <v/>
          </cell>
          <cell r="E8786" t="str">
            <v/>
          </cell>
          <cell r="F8786">
            <v>1805463.35</v>
          </cell>
          <cell r="G8786" t="str">
            <v/>
          </cell>
        </row>
        <row r="8787">
          <cell r="A8787" t="str">
            <v>SG5 3</v>
          </cell>
          <cell r="B8787">
            <v>1753453</v>
          </cell>
          <cell r="C8787" t="str">
            <v/>
          </cell>
          <cell r="D8787" t="str">
            <v/>
          </cell>
          <cell r="E8787">
            <v>813953.60316839756</v>
          </cell>
          <cell r="F8787" t="str">
            <v/>
          </cell>
          <cell r="G8787" t="str">
            <v/>
          </cell>
        </row>
        <row r="8788">
          <cell r="A8788" t="str">
            <v>SG5 4</v>
          </cell>
          <cell r="B8788" t="str">
            <v/>
          </cell>
          <cell r="C8788" t="str">
            <v/>
          </cell>
          <cell r="D8788">
            <v>421592.9</v>
          </cell>
          <cell r="E8788">
            <v>196266.41118494357</v>
          </cell>
          <cell r="F8788">
            <v>656576.16000000015</v>
          </cell>
          <cell r="G8788" t="str">
            <v/>
          </cell>
        </row>
        <row r="8789">
          <cell r="A8789" t="str">
            <v>SG5 9</v>
          </cell>
          <cell r="B8789" t="str">
            <v/>
          </cell>
          <cell r="C8789" t="str">
            <v/>
          </cell>
          <cell r="D8789" t="str">
            <v/>
          </cell>
          <cell r="E8789" t="str">
            <v/>
          </cell>
          <cell r="F8789" t="str">
            <v/>
          </cell>
          <cell r="G8789" t="str">
            <v/>
          </cell>
        </row>
        <row r="8790">
          <cell r="A8790" t="str">
            <v>SG6 1</v>
          </cell>
          <cell r="B8790">
            <v>5996249</v>
          </cell>
          <cell r="C8790" t="str">
            <v/>
          </cell>
          <cell r="D8790" t="str">
            <v/>
          </cell>
          <cell r="E8790">
            <v>2706814.2255405886</v>
          </cell>
          <cell r="F8790" t="str">
            <v/>
          </cell>
          <cell r="G8790" t="str">
            <v/>
          </cell>
        </row>
        <row r="8791">
          <cell r="A8791" t="str">
            <v>SG6 2</v>
          </cell>
          <cell r="B8791" t="str">
            <v/>
          </cell>
          <cell r="C8791" t="str">
            <v/>
          </cell>
          <cell r="D8791" t="str">
            <v/>
          </cell>
          <cell r="E8791" t="str">
            <v/>
          </cell>
          <cell r="F8791">
            <v>319744.77999999991</v>
          </cell>
          <cell r="G8791" t="str">
            <v/>
          </cell>
        </row>
        <row r="8792">
          <cell r="A8792" t="str">
            <v>SG6 3</v>
          </cell>
          <cell r="B8792" t="str">
            <v/>
          </cell>
          <cell r="C8792" t="str">
            <v/>
          </cell>
          <cell r="D8792">
            <v>592213.19999999995</v>
          </cell>
          <cell r="E8792" t="str">
            <v/>
          </cell>
          <cell r="F8792">
            <v>2096359.51</v>
          </cell>
          <cell r="G8792" t="str">
            <v/>
          </cell>
        </row>
        <row r="8793">
          <cell r="A8793" t="str">
            <v>SG6 4</v>
          </cell>
          <cell r="B8793">
            <v>41186</v>
          </cell>
          <cell r="C8793" t="str">
            <v/>
          </cell>
          <cell r="D8793">
            <v>164232.20000000001</v>
          </cell>
          <cell r="E8793" t="str">
            <v/>
          </cell>
          <cell r="F8793" t="str">
            <v/>
          </cell>
          <cell r="G8793" t="str">
            <v/>
          </cell>
        </row>
        <row r="8794">
          <cell r="A8794" t="str">
            <v>SG6 9</v>
          </cell>
          <cell r="B8794" t="str">
            <v/>
          </cell>
          <cell r="C8794" t="str">
            <v/>
          </cell>
          <cell r="D8794" t="str">
            <v/>
          </cell>
          <cell r="E8794" t="str">
            <v/>
          </cell>
          <cell r="F8794" t="str">
            <v/>
          </cell>
          <cell r="G8794" t="str">
            <v/>
          </cell>
        </row>
        <row r="8795">
          <cell r="A8795" t="str">
            <v>SG7 5</v>
          </cell>
          <cell r="B8795">
            <v>5152482</v>
          </cell>
          <cell r="C8795" t="str">
            <v/>
          </cell>
          <cell r="D8795" t="str">
            <v/>
          </cell>
          <cell r="E8795" t="str">
            <v/>
          </cell>
          <cell r="F8795">
            <v>935680.06</v>
          </cell>
          <cell r="G8795" t="str">
            <v/>
          </cell>
        </row>
        <row r="8796">
          <cell r="A8796" t="str">
            <v>SG7 6</v>
          </cell>
          <cell r="B8796">
            <v>4738755</v>
          </cell>
          <cell r="C8796" t="str">
            <v/>
          </cell>
          <cell r="D8796">
            <v>1169651.8600000001</v>
          </cell>
          <cell r="E8796">
            <v>4168713.6112504005</v>
          </cell>
          <cell r="F8796">
            <v>1011809.6100000002</v>
          </cell>
          <cell r="G8796" t="str">
            <v/>
          </cell>
        </row>
        <row r="8797">
          <cell r="A8797" t="str">
            <v>SG8 0</v>
          </cell>
          <cell r="B8797">
            <v>3701430</v>
          </cell>
          <cell r="C8797" t="str">
            <v/>
          </cell>
          <cell r="D8797" t="str">
            <v/>
          </cell>
          <cell r="E8797">
            <v>2364986.6762453103</v>
          </cell>
          <cell r="F8797">
            <v>473516.57000000007</v>
          </cell>
          <cell r="G8797" t="str">
            <v/>
          </cell>
        </row>
        <row r="8798">
          <cell r="A8798" t="str">
            <v>SG8 1</v>
          </cell>
          <cell r="B8798" t="str">
            <v/>
          </cell>
          <cell r="C8798" t="str">
            <v/>
          </cell>
          <cell r="D8798" t="str">
            <v/>
          </cell>
          <cell r="E8798" t="str">
            <v/>
          </cell>
          <cell r="F8798" t="str">
            <v/>
          </cell>
          <cell r="G8798" t="str">
            <v/>
          </cell>
        </row>
        <row r="8799">
          <cell r="A8799" t="str">
            <v>SG8 5</v>
          </cell>
          <cell r="B8799">
            <v>999928</v>
          </cell>
          <cell r="C8799" t="str">
            <v/>
          </cell>
          <cell r="D8799" t="str">
            <v/>
          </cell>
          <cell r="E8799">
            <v>1354023.9036200321</v>
          </cell>
          <cell r="F8799">
            <v>3164785.8499999996</v>
          </cell>
          <cell r="G8799" t="str">
            <v/>
          </cell>
        </row>
        <row r="8800">
          <cell r="A8800" t="str">
            <v>SG8 6</v>
          </cell>
          <cell r="B8800" t="str">
            <v/>
          </cell>
          <cell r="C8800" t="str">
            <v/>
          </cell>
          <cell r="D8800" t="str">
            <v/>
          </cell>
          <cell r="E8800">
            <v>1913917.8278067717</v>
          </cell>
          <cell r="F8800">
            <v>2073867.1299999997</v>
          </cell>
          <cell r="G8800" t="str">
            <v/>
          </cell>
        </row>
        <row r="8801">
          <cell r="A8801" t="str">
            <v>SG8 7</v>
          </cell>
          <cell r="B8801">
            <v>9879230</v>
          </cell>
          <cell r="C8801" t="str">
            <v/>
          </cell>
          <cell r="D8801" t="str">
            <v/>
          </cell>
          <cell r="E8801" t="str">
            <v/>
          </cell>
          <cell r="F8801" t="str">
            <v/>
          </cell>
          <cell r="G8801" t="str">
            <v/>
          </cell>
        </row>
        <row r="8802">
          <cell r="A8802" t="str">
            <v>SG8 8</v>
          </cell>
          <cell r="B8802" t="str">
            <v/>
          </cell>
          <cell r="C8802" t="str">
            <v/>
          </cell>
          <cell r="D8802" t="str">
            <v/>
          </cell>
          <cell r="E8802">
            <v>1582905.9922616442</v>
          </cell>
          <cell r="F8802" t="str">
            <v/>
          </cell>
          <cell r="G8802" t="str">
            <v/>
          </cell>
        </row>
        <row r="8803">
          <cell r="A8803" t="str">
            <v>SG8 9</v>
          </cell>
          <cell r="B8803">
            <v>2690358</v>
          </cell>
          <cell r="C8803" t="str">
            <v/>
          </cell>
          <cell r="D8803" t="str">
            <v/>
          </cell>
          <cell r="E8803">
            <v>3875168.0440353961</v>
          </cell>
          <cell r="F8803">
            <v>611069.00999999989</v>
          </cell>
          <cell r="G8803" t="str">
            <v/>
          </cell>
        </row>
        <row r="8804">
          <cell r="A8804" t="str">
            <v>SG9 0</v>
          </cell>
          <cell r="B8804">
            <v>7559313</v>
          </cell>
          <cell r="C8804" t="str">
            <v/>
          </cell>
          <cell r="D8804" t="str">
            <v/>
          </cell>
          <cell r="E8804">
            <v>2789434.5926903086</v>
          </cell>
          <cell r="F8804" t="str">
            <v/>
          </cell>
          <cell r="G8804" t="str">
            <v/>
          </cell>
        </row>
        <row r="8805">
          <cell r="A8805" t="str">
            <v>SG9 9</v>
          </cell>
          <cell r="B8805">
            <v>6899409</v>
          </cell>
          <cell r="C8805" t="str">
            <v/>
          </cell>
          <cell r="D8805" t="str">
            <v/>
          </cell>
          <cell r="E8805">
            <v>887900.519351269</v>
          </cell>
          <cell r="F8805">
            <v>706419.09</v>
          </cell>
          <cell r="G8805" t="str">
            <v/>
          </cell>
        </row>
        <row r="8806">
          <cell r="A8806" t="str">
            <v>SK Other</v>
          </cell>
          <cell r="B8806">
            <v>45384376</v>
          </cell>
          <cell r="C8806">
            <v>20644383.979999997</v>
          </cell>
          <cell r="D8806">
            <v>60419244.629999995</v>
          </cell>
          <cell r="E8806">
            <v>72358274.548232049</v>
          </cell>
          <cell r="F8806">
            <v>16758287.35</v>
          </cell>
          <cell r="G8806">
            <v>105251730.83</v>
          </cell>
        </row>
        <row r="8807">
          <cell r="A8807" t="str">
            <v>SK total</v>
          </cell>
          <cell r="B8807">
            <v>75715390</v>
          </cell>
          <cell r="C8807">
            <v>20644383.979999997</v>
          </cell>
          <cell r="D8807">
            <v>71796645.549999997</v>
          </cell>
          <cell r="E8807">
            <v>146305148.15461141</v>
          </cell>
          <cell r="F8807">
            <v>467401890.50999993</v>
          </cell>
          <cell r="G8807">
            <v>108987522.16</v>
          </cell>
        </row>
        <row r="8808">
          <cell r="A8808" t="str">
            <v>SK1 1</v>
          </cell>
          <cell r="B8808" t="str">
            <v/>
          </cell>
          <cell r="C8808" t="str">
            <v/>
          </cell>
          <cell r="D8808" t="str">
            <v/>
          </cell>
          <cell r="E8808" t="str">
            <v/>
          </cell>
          <cell r="F8808">
            <v>2970808.02</v>
          </cell>
          <cell r="G8808" t="str">
            <v/>
          </cell>
        </row>
        <row r="8809">
          <cell r="A8809" t="str">
            <v>SK1 2</v>
          </cell>
          <cell r="B8809" t="str">
            <v/>
          </cell>
          <cell r="C8809" t="str">
            <v/>
          </cell>
          <cell r="D8809" t="str">
            <v/>
          </cell>
          <cell r="E8809" t="str">
            <v/>
          </cell>
          <cell r="F8809">
            <v>1099835.6300000001</v>
          </cell>
          <cell r="G8809" t="str">
            <v/>
          </cell>
        </row>
        <row r="8810">
          <cell r="A8810" t="str">
            <v>SK1 3</v>
          </cell>
          <cell r="B8810" t="str">
            <v/>
          </cell>
          <cell r="C8810" t="str">
            <v/>
          </cell>
          <cell r="D8810">
            <v>849172.92</v>
          </cell>
          <cell r="E8810" t="str">
            <v/>
          </cell>
          <cell r="F8810">
            <v>2259898.4</v>
          </cell>
          <cell r="G8810" t="str">
            <v/>
          </cell>
        </row>
        <row r="8811">
          <cell r="A8811" t="str">
            <v>SK1 4</v>
          </cell>
          <cell r="B8811" t="str">
            <v/>
          </cell>
          <cell r="C8811" t="str">
            <v/>
          </cell>
          <cell r="D8811" t="str">
            <v/>
          </cell>
          <cell r="E8811" t="str">
            <v/>
          </cell>
          <cell r="F8811" t="str">
            <v/>
          </cell>
          <cell r="G8811" t="str">
            <v/>
          </cell>
        </row>
        <row r="8812">
          <cell r="A8812" t="str">
            <v>SK1 9</v>
          </cell>
          <cell r="B8812" t="str">
            <v/>
          </cell>
          <cell r="C8812" t="str">
            <v/>
          </cell>
          <cell r="D8812" t="str">
            <v/>
          </cell>
          <cell r="E8812" t="str">
            <v/>
          </cell>
          <cell r="F8812" t="str">
            <v/>
          </cell>
          <cell r="G8812" t="str">
            <v/>
          </cell>
        </row>
        <row r="8813">
          <cell r="A8813" t="str">
            <v>SK10 1</v>
          </cell>
          <cell r="B8813" t="str">
            <v/>
          </cell>
          <cell r="C8813" t="str">
            <v/>
          </cell>
          <cell r="D8813" t="str">
            <v/>
          </cell>
          <cell r="E8813" t="str">
            <v/>
          </cell>
          <cell r="F8813">
            <v>4230906.3000000007</v>
          </cell>
          <cell r="G8813" t="str">
            <v/>
          </cell>
        </row>
        <row r="8814">
          <cell r="A8814" t="str">
            <v>SK10 2</v>
          </cell>
          <cell r="B8814" t="str">
            <v/>
          </cell>
          <cell r="C8814" t="str">
            <v/>
          </cell>
          <cell r="D8814" t="str">
            <v/>
          </cell>
          <cell r="E8814" t="str">
            <v/>
          </cell>
          <cell r="F8814">
            <v>7727033.1399999987</v>
          </cell>
          <cell r="G8814" t="str">
            <v/>
          </cell>
        </row>
        <row r="8815">
          <cell r="A8815" t="str">
            <v>SK10 3</v>
          </cell>
          <cell r="B8815" t="str">
            <v/>
          </cell>
          <cell r="C8815" t="str">
            <v/>
          </cell>
          <cell r="D8815">
            <v>72506.97</v>
          </cell>
          <cell r="E8815" t="str">
            <v/>
          </cell>
          <cell r="F8815">
            <v>1085864.53</v>
          </cell>
          <cell r="G8815" t="str">
            <v/>
          </cell>
        </row>
        <row r="8816">
          <cell r="A8816" t="str">
            <v>SK10 4</v>
          </cell>
          <cell r="B8816">
            <v>3084125</v>
          </cell>
          <cell r="C8816" t="str">
            <v/>
          </cell>
          <cell r="D8816">
            <v>116116.08</v>
          </cell>
          <cell r="E8816">
            <v>5494207.2205842054</v>
          </cell>
          <cell r="F8816">
            <v>27743443.09</v>
          </cell>
          <cell r="G8816" t="str">
            <v/>
          </cell>
        </row>
        <row r="8817">
          <cell r="A8817" t="str">
            <v>SK10 5</v>
          </cell>
          <cell r="B8817">
            <v>1457600</v>
          </cell>
          <cell r="C8817" t="str">
            <v/>
          </cell>
          <cell r="D8817">
            <v>551796.80000000005</v>
          </cell>
          <cell r="E8817" t="str">
            <v/>
          </cell>
          <cell r="F8817">
            <v>12596588.790000001</v>
          </cell>
          <cell r="G8817" t="str">
            <v/>
          </cell>
        </row>
        <row r="8818">
          <cell r="A8818" t="str">
            <v>SK10 9</v>
          </cell>
          <cell r="B8818" t="str">
            <v/>
          </cell>
          <cell r="C8818" t="str">
            <v/>
          </cell>
          <cell r="D8818" t="str">
            <v/>
          </cell>
          <cell r="E8818" t="str">
            <v/>
          </cell>
          <cell r="F8818" t="str">
            <v/>
          </cell>
          <cell r="G8818" t="str">
            <v/>
          </cell>
        </row>
        <row r="8819">
          <cell r="A8819" t="str">
            <v>SK11 0</v>
          </cell>
          <cell r="B8819">
            <v>2601359</v>
          </cell>
          <cell r="C8819" t="str">
            <v/>
          </cell>
          <cell r="D8819" t="str">
            <v/>
          </cell>
          <cell r="E8819">
            <v>7489302.3327836925</v>
          </cell>
          <cell r="F8819">
            <v>10541374.309999999</v>
          </cell>
          <cell r="G8819" t="str">
            <v/>
          </cell>
        </row>
        <row r="8820">
          <cell r="A8820" t="str">
            <v>SK11 6</v>
          </cell>
          <cell r="B8820">
            <v>310076</v>
          </cell>
          <cell r="C8820" t="str">
            <v/>
          </cell>
          <cell r="D8820">
            <v>285836.96999999997</v>
          </cell>
          <cell r="E8820" t="str">
            <v/>
          </cell>
          <cell r="F8820">
            <v>9953700.790000001</v>
          </cell>
          <cell r="G8820" t="str">
            <v/>
          </cell>
        </row>
        <row r="8821">
          <cell r="A8821" t="str">
            <v>SK11 7</v>
          </cell>
          <cell r="B8821" t="str">
            <v/>
          </cell>
          <cell r="C8821" t="str">
            <v/>
          </cell>
          <cell r="D8821" t="str">
            <v/>
          </cell>
          <cell r="E8821" t="str">
            <v/>
          </cell>
          <cell r="F8821">
            <v>4758045.7199999969</v>
          </cell>
          <cell r="G8821" t="str">
            <v/>
          </cell>
        </row>
        <row r="8822">
          <cell r="A8822" t="str">
            <v>SK11 8</v>
          </cell>
          <cell r="B8822">
            <v>120283</v>
          </cell>
          <cell r="C8822" t="str">
            <v/>
          </cell>
          <cell r="D8822" t="str">
            <v/>
          </cell>
          <cell r="E8822" t="str">
            <v/>
          </cell>
          <cell r="F8822">
            <v>4617546.7200000016</v>
          </cell>
          <cell r="G8822" t="str">
            <v/>
          </cell>
        </row>
        <row r="8823">
          <cell r="A8823" t="str">
            <v>SK11 9</v>
          </cell>
          <cell r="B8823">
            <v>5245301</v>
          </cell>
          <cell r="C8823" t="str">
            <v/>
          </cell>
          <cell r="D8823" t="str">
            <v/>
          </cell>
          <cell r="E8823">
            <v>5134895.9458581135</v>
          </cell>
          <cell r="F8823">
            <v>7902730.7200000007</v>
          </cell>
          <cell r="G8823" t="str">
            <v/>
          </cell>
        </row>
        <row r="8824">
          <cell r="A8824" t="str">
            <v>SK12 1</v>
          </cell>
          <cell r="B8824">
            <v>2904715</v>
          </cell>
          <cell r="C8824" t="str">
            <v/>
          </cell>
          <cell r="D8824" t="str">
            <v/>
          </cell>
          <cell r="E8824">
            <v>2823814.5625525396</v>
          </cell>
          <cell r="F8824">
            <v>19884029.779999986</v>
          </cell>
          <cell r="G8824" t="str">
            <v/>
          </cell>
        </row>
        <row r="8825">
          <cell r="A8825" t="str">
            <v>SK12 2</v>
          </cell>
          <cell r="B8825" t="str">
            <v/>
          </cell>
          <cell r="C8825" t="str">
            <v/>
          </cell>
          <cell r="D8825" t="str">
            <v/>
          </cell>
          <cell r="E8825" t="str">
            <v/>
          </cell>
          <cell r="F8825">
            <v>7003922.0399999982</v>
          </cell>
          <cell r="G8825" t="str">
            <v/>
          </cell>
        </row>
        <row r="8826">
          <cell r="A8826" t="str">
            <v>SK13 0</v>
          </cell>
          <cell r="B8826" t="str">
            <v/>
          </cell>
          <cell r="C8826" t="str">
            <v/>
          </cell>
          <cell r="D8826" t="str">
            <v/>
          </cell>
          <cell r="E8826" t="str">
            <v/>
          </cell>
          <cell r="F8826" t="str">
            <v/>
          </cell>
          <cell r="G8826" t="str">
            <v/>
          </cell>
        </row>
        <row r="8827">
          <cell r="A8827" t="str">
            <v>SK13 1</v>
          </cell>
          <cell r="B8827" t="str">
            <v/>
          </cell>
          <cell r="C8827" t="str">
            <v/>
          </cell>
          <cell r="D8827" t="str">
            <v/>
          </cell>
          <cell r="E8827" t="str">
            <v/>
          </cell>
          <cell r="F8827">
            <v>3317828.34</v>
          </cell>
          <cell r="G8827" t="str">
            <v/>
          </cell>
        </row>
        <row r="8828">
          <cell r="A8828" t="str">
            <v>SK13 2</v>
          </cell>
          <cell r="B8828" t="str">
            <v/>
          </cell>
          <cell r="C8828" t="str">
            <v/>
          </cell>
          <cell r="D8828" t="str">
            <v/>
          </cell>
          <cell r="E8828" t="str">
            <v/>
          </cell>
          <cell r="F8828">
            <v>295263.45000000007</v>
          </cell>
          <cell r="G8828" t="str">
            <v/>
          </cell>
        </row>
        <row r="8829">
          <cell r="A8829" t="str">
            <v>SK13 5</v>
          </cell>
          <cell r="B8829" t="str">
            <v/>
          </cell>
          <cell r="C8829" t="str">
            <v/>
          </cell>
          <cell r="D8829" t="str">
            <v/>
          </cell>
          <cell r="E8829" t="str">
            <v/>
          </cell>
          <cell r="F8829">
            <v>1254095.5799999998</v>
          </cell>
          <cell r="G8829" t="str">
            <v/>
          </cell>
        </row>
        <row r="8830">
          <cell r="A8830" t="str">
            <v>SK13 6</v>
          </cell>
          <cell r="B8830" t="str">
            <v/>
          </cell>
          <cell r="C8830" t="str">
            <v/>
          </cell>
          <cell r="D8830" t="str">
            <v/>
          </cell>
          <cell r="E8830" t="str">
            <v/>
          </cell>
          <cell r="F8830" t="str">
            <v/>
          </cell>
          <cell r="G8830" t="str">
            <v/>
          </cell>
        </row>
        <row r="8831">
          <cell r="A8831" t="str">
            <v>SK13 7</v>
          </cell>
          <cell r="B8831" t="str">
            <v/>
          </cell>
          <cell r="C8831" t="str">
            <v/>
          </cell>
          <cell r="D8831" t="str">
            <v/>
          </cell>
          <cell r="E8831">
            <v>1062245.8401649313</v>
          </cell>
          <cell r="F8831">
            <v>1539547.2499999998</v>
          </cell>
          <cell r="G8831" t="str">
            <v/>
          </cell>
        </row>
        <row r="8832">
          <cell r="A8832" t="str">
            <v>SK13 8</v>
          </cell>
          <cell r="B8832" t="str">
            <v/>
          </cell>
          <cell r="C8832" t="str">
            <v/>
          </cell>
          <cell r="D8832">
            <v>323409.96000000002</v>
          </cell>
          <cell r="E8832" t="str">
            <v/>
          </cell>
          <cell r="F8832">
            <v>6496709.46</v>
          </cell>
          <cell r="G8832" t="str">
            <v/>
          </cell>
        </row>
        <row r="8833">
          <cell r="A8833" t="str">
            <v>SK13 9</v>
          </cell>
          <cell r="B8833" t="str">
            <v/>
          </cell>
          <cell r="C8833" t="str">
            <v/>
          </cell>
          <cell r="D8833" t="str">
            <v/>
          </cell>
          <cell r="E8833" t="str">
            <v/>
          </cell>
          <cell r="F8833" t="str">
            <v/>
          </cell>
          <cell r="G8833" t="str">
            <v/>
          </cell>
        </row>
        <row r="8834">
          <cell r="A8834" t="str">
            <v>SK14 1</v>
          </cell>
          <cell r="B8834" t="str">
            <v/>
          </cell>
          <cell r="C8834" t="str">
            <v/>
          </cell>
          <cell r="D8834">
            <v>622192.47</v>
          </cell>
          <cell r="E8834" t="str">
            <v/>
          </cell>
          <cell r="F8834">
            <v>3894920.6599999992</v>
          </cell>
          <cell r="G8834" t="str">
            <v/>
          </cell>
        </row>
        <row r="8835">
          <cell r="A8835" t="str">
            <v>SK14 2</v>
          </cell>
          <cell r="B8835" t="str">
            <v/>
          </cell>
          <cell r="C8835" t="str">
            <v/>
          </cell>
          <cell r="D8835">
            <v>94679.67</v>
          </cell>
          <cell r="E8835" t="str">
            <v/>
          </cell>
          <cell r="F8835">
            <v>2384631.9499999993</v>
          </cell>
          <cell r="G8835" t="str">
            <v/>
          </cell>
        </row>
        <row r="8836">
          <cell r="A8836" t="str">
            <v>SK14 3</v>
          </cell>
          <cell r="B8836" t="str">
            <v/>
          </cell>
          <cell r="C8836" t="str">
            <v/>
          </cell>
          <cell r="D8836" t="str">
            <v/>
          </cell>
          <cell r="E8836" t="str">
            <v/>
          </cell>
          <cell r="F8836">
            <v>1628252.2100000002</v>
          </cell>
          <cell r="G8836" t="str">
            <v/>
          </cell>
        </row>
        <row r="8837">
          <cell r="A8837" t="str">
            <v>SK14 4</v>
          </cell>
          <cell r="B8837" t="str">
            <v/>
          </cell>
          <cell r="C8837" t="str">
            <v/>
          </cell>
          <cell r="D8837">
            <v>274061.17</v>
          </cell>
          <cell r="E8837" t="str">
            <v/>
          </cell>
          <cell r="F8837">
            <v>3987933.0399999986</v>
          </cell>
          <cell r="G8837" t="str">
            <v/>
          </cell>
        </row>
        <row r="8838">
          <cell r="A8838" t="str">
            <v>SK14 5</v>
          </cell>
          <cell r="B8838" t="str">
            <v/>
          </cell>
          <cell r="C8838" t="str">
            <v/>
          </cell>
          <cell r="D8838">
            <v>285238.99</v>
          </cell>
          <cell r="E8838" t="str">
            <v/>
          </cell>
          <cell r="F8838">
            <v>1426793.3200000003</v>
          </cell>
          <cell r="G8838" t="str">
            <v/>
          </cell>
        </row>
        <row r="8839">
          <cell r="A8839" t="str">
            <v>SK14 6</v>
          </cell>
          <cell r="B8839" t="str">
            <v/>
          </cell>
          <cell r="C8839" t="str">
            <v/>
          </cell>
          <cell r="D8839" t="str">
            <v/>
          </cell>
          <cell r="E8839" t="str">
            <v/>
          </cell>
          <cell r="F8839">
            <v>2014250.9600000007</v>
          </cell>
          <cell r="G8839" t="str">
            <v/>
          </cell>
        </row>
        <row r="8840">
          <cell r="A8840" t="str">
            <v>SK14 8</v>
          </cell>
          <cell r="B8840" t="str">
            <v/>
          </cell>
          <cell r="C8840" t="str">
            <v/>
          </cell>
          <cell r="D8840" t="str">
            <v/>
          </cell>
          <cell r="E8840" t="str">
            <v/>
          </cell>
          <cell r="F8840" t="str">
            <v/>
          </cell>
          <cell r="G8840" t="str">
            <v/>
          </cell>
        </row>
        <row r="8841">
          <cell r="A8841" t="str">
            <v>SK14 9</v>
          </cell>
          <cell r="B8841" t="str">
            <v/>
          </cell>
          <cell r="C8841" t="str">
            <v/>
          </cell>
          <cell r="D8841" t="str">
            <v/>
          </cell>
          <cell r="E8841" t="str">
            <v/>
          </cell>
          <cell r="F8841" t="str">
            <v/>
          </cell>
          <cell r="G8841" t="str">
            <v/>
          </cell>
        </row>
        <row r="8842">
          <cell r="A8842" t="str">
            <v>SK15 1</v>
          </cell>
          <cell r="B8842" t="str">
            <v/>
          </cell>
          <cell r="C8842" t="str">
            <v/>
          </cell>
          <cell r="D8842" t="str">
            <v/>
          </cell>
          <cell r="E8842" t="str">
            <v/>
          </cell>
          <cell r="F8842">
            <v>2781487.2299999995</v>
          </cell>
          <cell r="G8842" t="str">
            <v/>
          </cell>
        </row>
        <row r="8843">
          <cell r="A8843" t="str">
            <v>SK15 2</v>
          </cell>
          <cell r="B8843" t="str">
            <v/>
          </cell>
          <cell r="C8843" t="str">
            <v/>
          </cell>
          <cell r="D8843" t="str">
            <v/>
          </cell>
          <cell r="E8843">
            <v>3039919.4378143414</v>
          </cell>
          <cell r="F8843">
            <v>5527848.3899999987</v>
          </cell>
          <cell r="G8843" t="str">
            <v/>
          </cell>
        </row>
        <row r="8844">
          <cell r="A8844" t="str">
            <v>SK15 3</v>
          </cell>
          <cell r="B8844" t="str">
            <v/>
          </cell>
          <cell r="C8844" t="str">
            <v/>
          </cell>
          <cell r="D8844" t="str">
            <v/>
          </cell>
          <cell r="E8844" t="str">
            <v/>
          </cell>
          <cell r="F8844" t="str">
            <v/>
          </cell>
          <cell r="G8844" t="str">
            <v/>
          </cell>
        </row>
        <row r="8845">
          <cell r="A8845" t="str">
            <v>SK15 9</v>
          </cell>
          <cell r="B8845" t="str">
            <v/>
          </cell>
          <cell r="C8845" t="str">
            <v/>
          </cell>
          <cell r="D8845" t="str">
            <v/>
          </cell>
          <cell r="E8845" t="str">
            <v/>
          </cell>
          <cell r="F8845" t="str">
            <v/>
          </cell>
          <cell r="G8845" t="str">
            <v/>
          </cell>
        </row>
        <row r="8846">
          <cell r="A8846" t="str">
            <v>SK16 4</v>
          </cell>
          <cell r="B8846" t="str">
            <v/>
          </cell>
          <cell r="C8846" t="str">
            <v/>
          </cell>
          <cell r="D8846">
            <v>207760.87</v>
          </cell>
          <cell r="E8846" t="str">
            <v/>
          </cell>
          <cell r="F8846">
            <v>10856298.420000004</v>
          </cell>
          <cell r="G8846" t="str">
            <v/>
          </cell>
        </row>
        <row r="8847">
          <cell r="A8847" t="str">
            <v>SK16 5</v>
          </cell>
          <cell r="B8847" t="str">
            <v/>
          </cell>
          <cell r="C8847" t="str">
            <v/>
          </cell>
          <cell r="D8847" t="str">
            <v/>
          </cell>
          <cell r="E8847" t="str">
            <v/>
          </cell>
          <cell r="F8847">
            <v>895498.3</v>
          </cell>
          <cell r="G8847" t="str">
            <v/>
          </cell>
        </row>
        <row r="8848">
          <cell r="A8848" t="str">
            <v>SK17 0</v>
          </cell>
          <cell r="B8848" t="str">
            <v/>
          </cell>
          <cell r="C8848" t="str">
            <v/>
          </cell>
          <cell r="D8848">
            <v>1898328.01</v>
          </cell>
          <cell r="E8848">
            <v>6316004.995506132</v>
          </cell>
          <cell r="F8848">
            <v>5781172.5599999977</v>
          </cell>
          <cell r="G8848" t="str">
            <v/>
          </cell>
        </row>
        <row r="8849">
          <cell r="A8849" t="str">
            <v>SK17 1</v>
          </cell>
          <cell r="B8849" t="str">
            <v/>
          </cell>
          <cell r="C8849" t="str">
            <v/>
          </cell>
          <cell r="D8849" t="str">
            <v/>
          </cell>
          <cell r="E8849" t="str">
            <v/>
          </cell>
          <cell r="F8849" t="str">
            <v/>
          </cell>
          <cell r="G8849" t="str">
            <v/>
          </cell>
        </row>
        <row r="8850">
          <cell r="A8850" t="str">
            <v>SK17 6</v>
          </cell>
          <cell r="B8850" t="str">
            <v/>
          </cell>
          <cell r="C8850" t="str">
            <v/>
          </cell>
          <cell r="D8850" t="str">
            <v/>
          </cell>
          <cell r="E8850">
            <v>1916411.4268800709</v>
          </cell>
          <cell r="F8850">
            <v>10369535.000000002</v>
          </cell>
          <cell r="G8850" t="str">
            <v/>
          </cell>
        </row>
        <row r="8851">
          <cell r="A8851" t="str">
            <v>SK17 7</v>
          </cell>
          <cell r="B8851" t="str">
            <v/>
          </cell>
          <cell r="C8851" t="str">
            <v/>
          </cell>
          <cell r="D8851" t="str">
            <v/>
          </cell>
          <cell r="E8851" t="str">
            <v/>
          </cell>
          <cell r="F8851">
            <v>2176009.1500000004</v>
          </cell>
          <cell r="G8851" t="str">
            <v/>
          </cell>
        </row>
        <row r="8852">
          <cell r="A8852" t="str">
            <v>SK17 8</v>
          </cell>
          <cell r="B8852">
            <v>1762800</v>
          </cell>
          <cell r="C8852" t="str">
            <v/>
          </cell>
          <cell r="D8852" t="str">
            <v/>
          </cell>
          <cell r="E8852">
            <v>3837988.0530010504</v>
          </cell>
          <cell r="F8852">
            <v>8276365.7600000007</v>
          </cell>
          <cell r="G8852" t="str">
            <v/>
          </cell>
        </row>
        <row r="8853">
          <cell r="A8853" t="str">
            <v>SK17 9</v>
          </cell>
          <cell r="B8853" t="str">
            <v/>
          </cell>
          <cell r="C8853" t="str">
            <v/>
          </cell>
          <cell r="D8853" t="str">
            <v/>
          </cell>
          <cell r="E8853">
            <v>3856555.3884002212</v>
          </cell>
          <cell r="F8853">
            <v>6509735.2599999998</v>
          </cell>
          <cell r="G8853" t="str">
            <v/>
          </cell>
        </row>
        <row r="8854">
          <cell r="A8854" t="str">
            <v>SK2 5</v>
          </cell>
          <cell r="B8854" t="str">
            <v/>
          </cell>
          <cell r="C8854" t="str">
            <v/>
          </cell>
          <cell r="D8854">
            <v>575881.47</v>
          </cell>
          <cell r="E8854" t="str">
            <v/>
          </cell>
          <cell r="F8854">
            <v>2064454.040000001</v>
          </cell>
          <cell r="G8854" t="str">
            <v/>
          </cell>
        </row>
        <row r="8855">
          <cell r="A8855" t="str">
            <v>SK2 6</v>
          </cell>
          <cell r="B8855">
            <v>2086977</v>
          </cell>
          <cell r="C8855" t="str">
            <v/>
          </cell>
          <cell r="D8855">
            <v>1032313.19</v>
          </cell>
          <cell r="E8855">
            <v>560620.53129644122</v>
          </cell>
          <cell r="F8855">
            <v>8135788.4700000007</v>
          </cell>
          <cell r="G8855" t="str">
            <v/>
          </cell>
        </row>
        <row r="8856">
          <cell r="A8856" t="str">
            <v>SK2 7</v>
          </cell>
          <cell r="B8856" t="str">
            <v/>
          </cell>
          <cell r="C8856" t="str">
            <v/>
          </cell>
          <cell r="D8856" t="str">
            <v/>
          </cell>
          <cell r="E8856">
            <v>1130027.0665166024</v>
          </cell>
          <cell r="F8856">
            <v>3332917.0299999993</v>
          </cell>
          <cell r="G8856" t="str">
            <v/>
          </cell>
        </row>
        <row r="8857">
          <cell r="A8857" t="str">
            <v>SK2 9</v>
          </cell>
          <cell r="B8857" t="str">
            <v/>
          </cell>
          <cell r="C8857" t="str">
            <v/>
          </cell>
          <cell r="D8857" t="str">
            <v/>
          </cell>
          <cell r="E8857" t="str">
            <v/>
          </cell>
          <cell r="F8857" t="str">
            <v/>
          </cell>
          <cell r="G8857" t="str">
            <v/>
          </cell>
        </row>
        <row r="8858">
          <cell r="A8858" t="str">
            <v>SK22 1</v>
          </cell>
          <cell r="B8858" t="str">
            <v/>
          </cell>
          <cell r="C8858" t="str">
            <v/>
          </cell>
          <cell r="D8858" t="str">
            <v/>
          </cell>
          <cell r="E8858" t="str">
            <v/>
          </cell>
          <cell r="F8858">
            <v>615527.36999999988</v>
          </cell>
          <cell r="G8858" t="str">
            <v/>
          </cell>
        </row>
        <row r="8859">
          <cell r="A8859" t="str">
            <v>SK22 2</v>
          </cell>
          <cell r="B8859" t="str">
            <v/>
          </cell>
          <cell r="C8859" t="str">
            <v/>
          </cell>
          <cell r="D8859" t="str">
            <v/>
          </cell>
          <cell r="E8859" t="str">
            <v/>
          </cell>
          <cell r="F8859">
            <v>1077498.01</v>
          </cell>
          <cell r="G8859" t="str">
            <v/>
          </cell>
        </row>
        <row r="8860">
          <cell r="A8860" t="str">
            <v>SK22 3</v>
          </cell>
          <cell r="B8860" t="str">
            <v/>
          </cell>
          <cell r="C8860" t="str">
            <v/>
          </cell>
          <cell r="D8860" t="str">
            <v/>
          </cell>
          <cell r="E8860" t="str">
            <v/>
          </cell>
          <cell r="F8860">
            <v>1268201.25</v>
          </cell>
          <cell r="G8860" t="str">
            <v/>
          </cell>
        </row>
        <row r="8861">
          <cell r="A8861" t="str">
            <v>SK22 4</v>
          </cell>
          <cell r="B8861" t="str">
            <v/>
          </cell>
          <cell r="C8861" t="str">
            <v/>
          </cell>
          <cell r="D8861" t="str">
            <v/>
          </cell>
          <cell r="E8861" t="str">
            <v/>
          </cell>
          <cell r="F8861" t="str">
            <v/>
          </cell>
          <cell r="G8861" t="str">
            <v/>
          </cell>
        </row>
        <row r="8862">
          <cell r="A8862" t="str">
            <v>SK22 9</v>
          </cell>
          <cell r="B8862" t="str">
            <v/>
          </cell>
          <cell r="C8862" t="str">
            <v/>
          </cell>
          <cell r="D8862" t="str">
            <v/>
          </cell>
          <cell r="E8862" t="str">
            <v/>
          </cell>
          <cell r="F8862" t="str">
            <v/>
          </cell>
          <cell r="G8862" t="str">
            <v/>
          </cell>
        </row>
        <row r="8863">
          <cell r="A8863" t="str">
            <v>SK23 0</v>
          </cell>
          <cell r="B8863" t="str">
            <v/>
          </cell>
          <cell r="C8863" t="str">
            <v/>
          </cell>
          <cell r="D8863" t="str">
            <v/>
          </cell>
          <cell r="E8863" t="str">
            <v/>
          </cell>
          <cell r="F8863">
            <v>4643614.9400000004</v>
          </cell>
          <cell r="G8863" t="str">
            <v/>
          </cell>
        </row>
        <row r="8864">
          <cell r="A8864" t="str">
            <v>SK23 6</v>
          </cell>
          <cell r="B8864" t="str">
            <v/>
          </cell>
          <cell r="C8864" t="str">
            <v/>
          </cell>
          <cell r="D8864" t="str">
            <v/>
          </cell>
          <cell r="E8864" t="str">
            <v/>
          </cell>
          <cell r="F8864">
            <v>2391215.5999999996</v>
          </cell>
          <cell r="G8864" t="str">
            <v/>
          </cell>
        </row>
        <row r="8865">
          <cell r="A8865" t="str">
            <v>SK23 7</v>
          </cell>
          <cell r="B8865">
            <v>399808</v>
          </cell>
          <cell r="C8865" t="str">
            <v/>
          </cell>
          <cell r="D8865" t="str">
            <v/>
          </cell>
          <cell r="E8865">
            <v>1409254.0642940192</v>
          </cell>
          <cell r="F8865">
            <v>7994842.660000002</v>
          </cell>
          <cell r="G8865" t="str">
            <v/>
          </cell>
        </row>
        <row r="8866">
          <cell r="A8866" t="str">
            <v>SK23 9</v>
          </cell>
          <cell r="B8866" t="str">
            <v/>
          </cell>
          <cell r="C8866" t="str">
            <v/>
          </cell>
          <cell r="D8866" t="str">
            <v/>
          </cell>
          <cell r="E8866" t="str">
            <v/>
          </cell>
          <cell r="F8866">
            <v>1125092.1299999999</v>
          </cell>
          <cell r="G8866" t="str">
            <v/>
          </cell>
        </row>
        <row r="8867">
          <cell r="A8867" t="str">
            <v>SK3 0</v>
          </cell>
          <cell r="B8867" t="str">
            <v/>
          </cell>
          <cell r="C8867" t="str">
            <v/>
          </cell>
          <cell r="D8867" t="str">
            <v/>
          </cell>
          <cell r="E8867" t="str">
            <v/>
          </cell>
          <cell r="F8867">
            <v>2916134.0900000012</v>
          </cell>
          <cell r="G8867" t="str">
            <v/>
          </cell>
        </row>
        <row r="8868">
          <cell r="A8868" t="str">
            <v>SK3 3</v>
          </cell>
          <cell r="B8868" t="str">
            <v/>
          </cell>
          <cell r="C8868" t="str">
            <v/>
          </cell>
          <cell r="D8868" t="str">
            <v/>
          </cell>
          <cell r="E8868" t="str">
            <v/>
          </cell>
          <cell r="F8868" t="str">
            <v/>
          </cell>
          <cell r="G8868" t="str">
            <v/>
          </cell>
        </row>
        <row r="8869">
          <cell r="A8869" t="str">
            <v>SK3 8</v>
          </cell>
          <cell r="B8869">
            <v>591894</v>
          </cell>
          <cell r="C8869" t="str">
            <v/>
          </cell>
          <cell r="D8869" t="str">
            <v/>
          </cell>
          <cell r="E8869" t="str">
            <v/>
          </cell>
          <cell r="F8869">
            <v>3481204.3200000012</v>
          </cell>
          <cell r="G8869" t="str">
            <v/>
          </cell>
        </row>
        <row r="8870">
          <cell r="A8870" t="str">
            <v>SK3 9</v>
          </cell>
          <cell r="B8870">
            <v>52972</v>
          </cell>
          <cell r="C8870" t="str">
            <v/>
          </cell>
          <cell r="D8870" t="str">
            <v/>
          </cell>
          <cell r="E8870" t="str">
            <v/>
          </cell>
          <cell r="F8870">
            <v>470860.65</v>
          </cell>
          <cell r="G8870" t="str">
            <v/>
          </cell>
        </row>
        <row r="8871">
          <cell r="A8871" t="str">
            <v>SK4 1</v>
          </cell>
          <cell r="B8871">
            <v>631451</v>
          </cell>
          <cell r="C8871" t="str">
            <v/>
          </cell>
          <cell r="D8871" t="str">
            <v/>
          </cell>
          <cell r="E8871">
            <v>1791460.4932929859</v>
          </cell>
          <cell r="F8871">
            <v>5607178.3499999996</v>
          </cell>
          <cell r="G8871" t="str">
            <v/>
          </cell>
        </row>
        <row r="8872">
          <cell r="A8872" t="str">
            <v>SK4 2</v>
          </cell>
          <cell r="B8872">
            <v>69193</v>
          </cell>
          <cell r="C8872" t="str">
            <v/>
          </cell>
          <cell r="D8872" t="str">
            <v/>
          </cell>
          <cell r="E8872">
            <v>2201517.6849898039</v>
          </cell>
          <cell r="F8872">
            <v>3442424.4400000004</v>
          </cell>
          <cell r="G8872" t="str">
            <v/>
          </cell>
        </row>
        <row r="8873">
          <cell r="A8873" t="str">
            <v>SK4 3</v>
          </cell>
          <cell r="B8873" t="str">
            <v/>
          </cell>
          <cell r="C8873" t="str">
            <v/>
          </cell>
          <cell r="D8873" t="str">
            <v/>
          </cell>
          <cell r="E8873">
            <v>4052358.5272514019</v>
          </cell>
          <cell r="F8873">
            <v>12613459.409999996</v>
          </cell>
          <cell r="G8873" t="str">
            <v/>
          </cell>
        </row>
        <row r="8874">
          <cell r="A8874" t="str">
            <v>SK4 4</v>
          </cell>
          <cell r="B8874" t="str">
            <v/>
          </cell>
          <cell r="C8874" t="str">
            <v/>
          </cell>
          <cell r="D8874" t="str">
            <v/>
          </cell>
          <cell r="E8874">
            <v>2283455.7183864289</v>
          </cell>
          <cell r="F8874">
            <v>6385346.6899999995</v>
          </cell>
          <cell r="G8874" t="str">
            <v/>
          </cell>
        </row>
        <row r="8875">
          <cell r="A8875" t="str">
            <v>SK4 5</v>
          </cell>
          <cell r="B8875" t="str">
            <v/>
          </cell>
          <cell r="C8875" t="str">
            <v/>
          </cell>
          <cell r="D8875" t="str">
            <v/>
          </cell>
          <cell r="E8875">
            <v>1887479.141739002</v>
          </cell>
          <cell r="F8875">
            <v>1468712.5899999999</v>
          </cell>
          <cell r="G8875" t="str">
            <v/>
          </cell>
        </row>
        <row r="8876">
          <cell r="A8876" t="str">
            <v>SK4 9</v>
          </cell>
          <cell r="B8876" t="str">
            <v/>
          </cell>
          <cell r="C8876" t="str">
            <v/>
          </cell>
          <cell r="D8876" t="str">
            <v/>
          </cell>
          <cell r="E8876" t="str">
            <v/>
          </cell>
          <cell r="F8876" t="str">
            <v/>
          </cell>
          <cell r="G8876" t="str">
            <v/>
          </cell>
        </row>
        <row r="8877">
          <cell r="A8877" t="str">
            <v>SK5 6</v>
          </cell>
          <cell r="B8877" t="str">
            <v/>
          </cell>
          <cell r="C8877" t="str">
            <v/>
          </cell>
          <cell r="D8877">
            <v>1624571.55</v>
          </cell>
          <cell r="E8877">
            <v>2274162.5423450833</v>
          </cell>
          <cell r="F8877">
            <v>2182510.44</v>
          </cell>
          <cell r="G8877" t="str">
            <v/>
          </cell>
        </row>
        <row r="8878">
          <cell r="A8878" t="str">
            <v>SK5 7</v>
          </cell>
          <cell r="B8878" t="str">
            <v/>
          </cell>
          <cell r="C8878" t="str">
            <v/>
          </cell>
          <cell r="D8878" t="str">
            <v/>
          </cell>
          <cell r="E8878" t="str">
            <v/>
          </cell>
          <cell r="F8878">
            <v>4302846.8100000005</v>
          </cell>
          <cell r="G8878" t="str">
            <v/>
          </cell>
        </row>
        <row r="8879">
          <cell r="A8879" t="str">
            <v>SK5 8</v>
          </cell>
          <cell r="B8879" t="str">
            <v/>
          </cell>
          <cell r="C8879" t="str">
            <v/>
          </cell>
          <cell r="D8879" t="str">
            <v/>
          </cell>
          <cell r="E8879" t="str">
            <v/>
          </cell>
          <cell r="F8879">
            <v>82814.819999999992</v>
          </cell>
          <cell r="G8879" t="str">
            <v/>
          </cell>
        </row>
        <row r="8880">
          <cell r="A8880" t="str">
            <v>SK5 9</v>
          </cell>
          <cell r="B8880" t="str">
            <v/>
          </cell>
          <cell r="C8880" t="str">
            <v/>
          </cell>
          <cell r="D8880" t="str">
            <v/>
          </cell>
          <cell r="E8880" t="str">
            <v/>
          </cell>
          <cell r="F8880" t="str">
            <v/>
          </cell>
          <cell r="G8880" t="str">
            <v/>
          </cell>
        </row>
        <row r="8881">
          <cell r="A8881" t="str">
            <v>SK6 0</v>
          </cell>
          <cell r="B8881" t="str">
            <v/>
          </cell>
          <cell r="C8881" t="str">
            <v/>
          </cell>
          <cell r="D8881" t="str">
            <v/>
          </cell>
          <cell r="E8881" t="str">
            <v/>
          </cell>
          <cell r="F8881" t="str">
            <v/>
          </cell>
          <cell r="G8881" t="str">
            <v/>
          </cell>
        </row>
        <row r="8882">
          <cell r="A8882" t="str">
            <v>SK6 1</v>
          </cell>
          <cell r="B8882" t="str">
            <v/>
          </cell>
          <cell r="C8882" t="str">
            <v/>
          </cell>
          <cell r="D8882">
            <v>33428.68</v>
          </cell>
          <cell r="E8882" t="str">
            <v/>
          </cell>
          <cell r="F8882">
            <v>1527482.5100000007</v>
          </cell>
          <cell r="G8882" t="str">
            <v/>
          </cell>
        </row>
        <row r="8883">
          <cell r="A8883" t="str">
            <v>SK6 2</v>
          </cell>
          <cell r="B8883">
            <v>5176075</v>
          </cell>
          <cell r="C8883" t="str">
            <v/>
          </cell>
          <cell r="D8883" t="str">
            <v/>
          </cell>
          <cell r="E8883" t="str">
            <v/>
          </cell>
          <cell r="F8883">
            <v>11631048.390000002</v>
          </cell>
          <cell r="G8883" t="str">
            <v/>
          </cell>
        </row>
        <row r="8884">
          <cell r="A8884" t="str">
            <v>SK6 3</v>
          </cell>
          <cell r="B8884" t="str">
            <v/>
          </cell>
          <cell r="C8884" t="str">
            <v/>
          </cell>
          <cell r="D8884" t="str">
            <v/>
          </cell>
          <cell r="E8884" t="str">
            <v/>
          </cell>
          <cell r="F8884">
            <v>830410.5</v>
          </cell>
          <cell r="G8884" t="str">
            <v/>
          </cell>
        </row>
        <row r="8885">
          <cell r="A8885" t="str">
            <v>SK6 4</v>
          </cell>
          <cell r="B8885" t="str">
            <v/>
          </cell>
          <cell r="C8885" t="str">
            <v/>
          </cell>
          <cell r="D8885" t="str">
            <v/>
          </cell>
          <cell r="E8885" t="str">
            <v/>
          </cell>
          <cell r="F8885">
            <v>4547946.9200000009</v>
          </cell>
          <cell r="G8885" t="str">
            <v/>
          </cell>
        </row>
        <row r="8886">
          <cell r="A8886" t="str">
            <v>SK6 5</v>
          </cell>
          <cell r="B8886">
            <v>967926</v>
          </cell>
          <cell r="C8886" t="str">
            <v/>
          </cell>
          <cell r="D8886" t="str">
            <v/>
          </cell>
          <cell r="E8886" t="str">
            <v/>
          </cell>
          <cell r="F8886">
            <v>4015873.57</v>
          </cell>
          <cell r="G8886" t="str">
            <v/>
          </cell>
        </row>
        <row r="8887">
          <cell r="A8887" t="str">
            <v>SK6 6</v>
          </cell>
          <cell r="B8887" t="str">
            <v/>
          </cell>
          <cell r="C8887" t="str">
            <v/>
          </cell>
          <cell r="D8887" t="str">
            <v/>
          </cell>
          <cell r="E8887" t="str">
            <v/>
          </cell>
          <cell r="F8887">
            <v>1955274.0099999998</v>
          </cell>
          <cell r="G8887" t="str">
            <v/>
          </cell>
        </row>
        <row r="8888">
          <cell r="A8888" t="str">
            <v>SK6 7</v>
          </cell>
          <cell r="B8888" t="str">
            <v/>
          </cell>
          <cell r="C8888" t="str">
            <v/>
          </cell>
          <cell r="D8888" t="str">
            <v/>
          </cell>
          <cell r="E8888" t="str">
            <v/>
          </cell>
          <cell r="F8888">
            <v>3515362.4300000011</v>
          </cell>
          <cell r="G8888" t="str">
            <v/>
          </cell>
        </row>
        <row r="8889">
          <cell r="A8889" t="str">
            <v>SK6 8</v>
          </cell>
          <cell r="B8889" t="str">
            <v/>
          </cell>
          <cell r="C8889" t="str">
            <v/>
          </cell>
          <cell r="D8889" t="str">
            <v/>
          </cell>
          <cell r="E8889" t="str">
            <v/>
          </cell>
          <cell r="F8889">
            <v>2044441.56</v>
          </cell>
          <cell r="G8889" t="str">
            <v/>
          </cell>
        </row>
        <row r="8890">
          <cell r="A8890" t="str">
            <v>SK6 9</v>
          </cell>
          <cell r="B8890" t="str">
            <v/>
          </cell>
          <cell r="C8890" t="str">
            <v/>
          </cell>
          <cell r="D8890" t="str">
            <v/>
          </cell>
          <cell r="E8890" t="str">
            <v/>
          </cell>
          <cell r="F8890" t="str">
            <v/>
          </cell>
          <cell r="G8890" t="str">
            <v/>
          </cell>
        </row>
        <row r="8891">
          <cell r="A8891" t="str">
            <v>SK7 0</v>
          </cell>
          <cell r="B8891" t="str">
            <v/>
          </cell>
          <cell r="C8891" t="str">
            <v/>
          </cell>
          <cell r="D8891" t="str">
            <v/>
          </cell>
          <cell r="E8891" t="str">
            <v/>
          </cell>
          <cell r="F8891" t="str">
            <v/>
          </cell>
          <cell r="G8891" t="str">
            <v/>
          </cell>
        </row>
        <row r="8892">
          <cell r="A8892" t="str">
            <v>SK7 1</v>
          </cell>
          <cell r="B8892">
            <v>1448386</v>
          </cell>
          <cell r="C8892" t="str">
            <v/>
          </cell>
          <cell r="D8892" t="str">
            <v/>
          </cell>
          <cell r="E8892" t="str">
            <v/>
          </cell>
          <cell r="F8892">
            <v>6665527.4200000018</v>
          </cell>
          <cell r="G8892" t="str">
            <v/>
          </cell>
        </row>
        <row r="8893">
          <cell r="A8893" t="str">
            <v>SK7 2</v>
          </cell>
          <cell r="B8893" t="str">
            <v/>
          </cell>
          <cell r="C8893" t="str">
            <v/>
          </cell>
          <cell r="D8893" t="str">
            <v/>
          </cell>
          <cell r="E8893">
            <v>898582.95949582302</v>
          </cell>
          <cell r="F8893">
            <v>11512695.550000003</v>
          </cell>
          <cell r="G8893" t="str">
            <v/>
          </cell>
        </row>
        <row r="8894">
          <cell r="A8894" t="str">
            <v>SK7 3</v>
          </cell>
          <cell r="B8894" t="str">
            <v/>
          </cell>
          <cell r="C8894" t="str">
            <v/>
          </cell>
          <cell r="D8894" t="str">
            <v/>
          </cell>
          <cell r="E8894" t="str">
            <v/>
          </cell>
          <cell r="F8894">
            <v>5595249.3700000001</v>
          </cell>
          <cell r="G8894" t="str">
            <v/>
          </cell>
        </row>
        <row r="8895">
          <cell r="A8895" t="str">
            <v>SK7 4</v>
          </cell>
          <cell r="B8895" t="str">
            <v/>
          </cell>
          <cell r="C8895" t="str">
            <v/>
          </cell>
          <cell r="D8895">
            <v>369590.76</v>
          </cell>
          <cell r="E8895" t="str">
            <v/>
          </cell>
          <cell r="F8895">
            <v>2135682.4</v>
          </cell>
          <cell r="G8895" t="str">
            <v/>
          </cell>
        </row>
        <row r="8896">
          <cell r="A8896" t="str">
            <v>SK7 5</v>
          </cell>
          <cell r="B8896" t="str">
            <v/>
          </cell>
          <cell r="C8896" t="str">
            <v/>
          </cell>
          <cell r="D8896" t="str">
            <v/>
          </cell>
          <cell r="E8896">
            <v>889871.65932221373</v>
          </cell>
          <cell r="F8896">
            <v>8022169.8200000012</v>
          </cell>
          <cell r="G8896" t="str">
            <v/>
          </cell>
        </row>
        <row r="8897">
          <cell r="A8897" t="str">
            <v>SK7 6</v>
          </cell>
          <cell r="B8897" t="str">
            <v/>
          </cell>
          <cell r="C8897" t="str">
            <v/>
          </cell>
          <cell r="D8897">
            <v>531159.98</v>
          </cell>
          <cell r="E8897" t="str">
            <v/>
          </cell>
          <cell r="F8897">
            <v>6087009.4699999997</v>
          </cell>
          <cell r="G8897" t="str">
            <v/>
          </cell>
        </row>
        <row r="8898">
          <cell r="A8898" t="str">
            <v>SK7 9</v>
          </cell>
          <cell r="B8898" t="str">
            <v/>
          </cell>
          <cell r="C8898" t="str">
            <v/>
          </cell>
          <cell r="D8898" t="str">
            <v/>
          </cell>
          <cell r="E8898" t="str">
            <v/>
          </cell>
          <cell r="F8898" t="str">
            <v/>
          </cell>
          <cell r="G8898" t="str">
            <v/>
          </cell>
        </row>
        <row r="8899">
          <cell r="A8899" t="str">
            <v>SK8 1</v>
          </cell>
          <cell r="B8899" t="str">
            <v/>
          </cell>
          <cell r="C8899" t="str">
            <v/>
          </cell>
          <cell r="D8899" t="str">
            <v/>
          </cell>
          <cell r="E8899">
            <v>4350972.3732883707</v>
          </cell>
          <cell r="F8899">
            <v>10514566.609999994</v>
          </cell>
          <cell r="G8899" t="str">
            <v/>
          </cell>
        </row>
        <row r="8900">
          <cell r="A8900" t="str">
            <v>SK8 2</v>
          </cell>
          <cell r="B8900" t="str">
            <v/>
          </cell>
          <cell r="C8900" t="str">
            <v/>
          </cell>
          <cell r="D8900" t="str">
            <v/>
          </cell>
          <cell r="E8900" t="str">
            <v/>
          </cell>
          <cell r="F8900">
            <v>4302953.26</v>
          </cell>
          <cell r="G8900" t="str">
            <v/>
          </cell>
        </row>
        <row r="8901">
          <cell r="A8901" t="str">
            <v>SK8 3</v>
          </cell>
          <cell r="B8901" t="str">
            <v/>
          </cell>
          <cell r="C8901" t="str">
            <v/>
          </cell>
          <cell r="D8901">
            <v>742262.31</v>
          </cell>
          <cell r="E8901">
            <v>2041857.735031307</v>
          </cell>
          <cell r="F8901">
            <v>12712548.33</v>
          </cell>
          <cell r="G8901" t="str">
            <v/>
          </cell>
        </row>
        <row r="8902">
          <cell r="A8902" t="str">
            <v>SK8 4</v>
          </cell>
          <cell r="B8902">
            <v>99957</v>
          </cell>
          <cell r="C8902" t="str">
            <v/>
          </cell>
          <cell r="D8902" t="str">
            <v/>
          </cell>
          <cell r="E8902" t="str">
            <v/>
          </cell>
          <cell r="F8902">
            <v>11107868.849999998</v>
          </cell>
          <cell r="G8902" t="str">
            <v/>
          </cell>
        </row>
        <row r="8903">
          <cell r="A8903" t="str">
            <v>SK8 5</v>
          </cell>
          <cell r="B8903" t="str">
            <v/>
          </cell>
          <cell r="C8903" t="str">
            <v/>
          </cell>
          <cell r="D8903" t="str">
            <v/>
          </cell>
          <cell r="E8903" t="str">
            <v/>
          </cell>
          <cell r="F8903">
            <v>7590409.1199999992</v>
          </cell>
          <cell r="G8903" t="str">
            <v/>
          </cell>
        </row>
        <row r="8904">
          <cell r="A8904" t="str">
            <v>SK8 6</v>
          </cell>
          <cell r="B8904" t="str">
            <v/>
          </cell>
          <cell r="C8904" t="str">
            <v/>
          </cell>
          <cell r="D8904" t="str">
            <v/>
          </cell>
          <cell r="E8904" t="str">
            <v/>
          </cell>
          <cell r="F8904">
            <v>12409651.410000004</v>
          </cell>
          <cell r="G8904" t="str">
            <v/>
          </cell>
        </row>
        <row r="8905">
          <cell r="A8905" t="str">
            <v>SK8 7</v>
          </cell>
          <cell r="B8905" t="str">
            <v/>
          </cell>
          <cell r="C8905" t="str">
            <v/>
          </cell>
          <cell r="D8905">
            <v>504486.40000000002</v>
          </cell>
          <cell r="E8905" t="str">
            <v/>
          </cell>
          <cell r="F8905">
            <v>5155805.7799999993</v>
          </cell>
          <cell r="G8905" t="str">
            <v/>
          </cell>
        </row>
        <row r="8906">
          <cell r="A8906" t="str">
            <v>SK8 9</v>
          </cell>
          <cell r="B8906" t="str">
            <v/>
          </cell>
          <cell r="C8906" t="str">
            <v/>
          </cell>
          <cell r="D8906" t="str">
            <v/>
          </cell>
          <cell r="E8906" t="str">
            <v/>
          </cell>
          <cell r="F8906" t="str">
            <v/>
          </cell>
          <cell r="G8906" t="str">
            <v/>
          </cell>
        </row>
        <row r="8907">
          <cell r="A8907" t="str">
            <v>SK9 0</v>
          </cell>
          <cell r="B8907" t="str">
            <v/>
          </cell>
          <cell r="C8907" t="str">
            <v/>
          </cell>
          <cell r="D8907" t="str">
            <v/>
          </cell>
          <cell r="E8907" t="str">
            <v/>
          </cell>
          <cell r="F8907" t="str">
            <v/>
          </cell>
          <cell r="G8907" t="str">
            <v/>
          </cell>
        </row>
        <row r="8908">
          <cell r="A8908" t="str">
            <v>SK9 1</v>
          </cell>
          <cell r="B8908" t="str">
            <v/>
          </cell>
          <cell r="C8908" t="str">
            <v/>
          </cell>
          <cell r="D8908" t="str">
            <v/>
          </cell>
          <cell r="E8908" t="str">
            <v/>
          </cell>
          <cell r="F8908" t="str">
            <v/>
          </cell>
          <cell r="G8908" t="str">
            <v/>
          </cell>
        </row>
        <row r="8909">
          <cell r="A8909" t="str">
            <v>SK9 2</v>
          </cell>
          <cell r="B8909" t="str">
            <v/>
          </cell>
          <cell r="C8909" t="str">
            <v/>
          </cell>
          <cell r="D8909" t="str">
            <v/>
          </cell>
          <cell r="E8909">
            <v>4348590.3358008871</v>
          </cell>
          <cell r="F8909">
            <v>7400971.21</v>
          </cell>
          <cell r="G8909" t="str">
            <v/>
          </cell>
        </row>
        <row r="8910">
          <cell r="A8910" t="str">
            <v>SK9 3</v>
          </cell>
          <cell r="B8910" t="str">
            <v/>
          </cell>
          <cell r="C8910" t="str">
            <v/>
          </cell>
          <cell r="D8910" t="str">
            <v/>
          </cell>
          <cell r="E8910" t="str">
            <v/>
          </cell>
          <cell r="F8910">
            <v>3665058.2700000005</v>
          </cell>
          <cell r="G8910" t="str">
            <v/>
          </cell>
        </row>
        <row r="8911">
          <cell r="A8911" t="str">
            <v>SK9 4</v>
          </cell>
          <cell r="B8911" t="str">
            <v/>
          </cell>
          <cell r="C8911" t="str">
            <v/>
          </cell>
          <cell r="D8911" t="str">
            <v/>
          </cell>
          <cell r="E8911" t="str">
            <v/>
          </cell>
          <cell r="F8911">
            <v>4923421.8200000012</v>
          </cell>
          <cell r="G8911" t="str">
            <v/>
          </cell>
        </row>
        <row r="8912">
          <cell r="A8912" t="str">
            <v>SK9 5</v>
          </cell>
          <cell r="B8912">
            <v>527397</v>
          </cell>
          <cell r="C8912" t="str">
            <v/>
          </cell>
          <cell r="D8912" t="str">
            <v/>
          </cell>
          <cell r="E8912" t="str">
            <v/>
          </cell>
          <cell r="F8912">
            <v>12759593.349999998</v>
          </cell>
          <cell r="G8912">
            <v>3735791.3299999996</v>
          </cell>
        </row>
        <row r="8913">
          <cell r="A8913" t="str">
            <v>SK9 6</v>
          </cell>
          <cell r="B8913" t="str">
            <v/>
          </cell>
          <cell r="C8913" t="str">
            <v/>
          </cell>
          <cell r="D8913">
            <v>382605.7</v>
          </cell>
          <cell r="E8913" t="str">
            <v/>
          </cell>
          <cell r="F8913">
            <v>3093056.060000001</v>
          </cell>
          <cell r="G8913" t="str">
            <v/>
          </cell>
        </row>
        <row r="8914">
          <cell r="A8914" t="str">
            <v>SK9 7</v>
          </cell>
          <cell r="B8914">
            <v>792719</v>
          </cell>
          <cell r="C8914" t="str">
            <v/>
          </cell>
          <cell r="D8914" t="str">
            <v/>
          </cell>
          <cell r="E8914">
            <v>2855317.569783695</v>
          </cell>
          <cell r="F8914">
            <v>3528976.7900000014</v>
          </cell>
          <cell r="G8914" t="str">
            <v/>
          </cell>
        </row>
        <row r="8915">
          <cell r="A8915" t="str">
            <v>SL Other</v>
          </cell>
          <cell r="B8915">
            <v>91289497</v>
          </cell>
          <cell r="C8915">
            <v>8591445.8699999992</v>
          </cell>
          <cell r="D8915">
            <v>72858984.829999998</v>
          </cell>
          <cell r="E8915">
            <v>56178186.849373601</v>
          </cell>
          <cell r="F8915">
            <v>91378295.98999998</v>
          </cell>
          <cell r="G8915">
            <v>72464810.989999995</v>
          </cell>
        </row>
        <row r="8916">
          <cell r="A8916" t="str">
            <v>SL total</v>
          </cell>
          <cell r="B8916">
            <v>127549343</v>
          </cell>
          <cell r="C8916">
            <v>8591445.8699999992</v>
          </cell>
          <cell r="D8916">
            <v>84196049.409999996</v>
          </cell>
          <cell r="E8916">
            <v>199335439.06157896</v>
          </cell>
          <cell r="F8916">
            <v>279300289.19000006</v>
          </cell>
          <cell r="G8916">
            <v>84676357.50999999</v>
          </cell>
        </row>
        <row r="8917">
          <cell r="A8917" t="str">
            <v>SL0 0</v>
          </cell>
          <cell r="B8917">
            <v>2194252</v>
          </cell>
          <cell r="C8917" t="str">
            <v/>
          </cell>
          <cell r="D8917">
            <v>382868.73</v>
          </cell>
          <cell r="E8917">
            <v>11112755.805080879</v>
          </cell>
          <cell r="F8917">
            <v>5738680.5099999998</v>
          </cell>
          <cell r="G8917" t="str">
            <v/>
          </cell>
        </row>
        <row r="8918">
          <cell r="A8918" t="str">
            <v>SL0 1</v>
          </cell>
          <cell r="B8918" t="str">
            <v/>
          </cell>
          <cell r="C8918" t="str">
            <v/>
          </cell>
          <cell r="D8918" t="str">
            <v/>
          </cell>
          <cell r="E8918" t="str">
            <v/>
          </cell>
          <cell r="F8918" t="str">
            <v/>
          </cell>
          <cell r="G8918" t="str">
            <v/>
          </cell>
        </row>
        <row r="8919">
          <cell r="A8919" t="str">
            <v>SL0 9</v>
          </cell>
          <cell r="B8919">
            <v>3439860</v>
          </cell>
          <cell r="C8919" t="str">
            <v/>
          </cell>
          <cell r="D8919">
            <v>994190.43</v>
          </cell>
          <cell r="E8919">
            <v>5522930.312834586</v>
          </cell>
          <cell r="F8919" t="str">
            <v/>
          </cell>
          <cell r="G8919" t="str">
            <v/>
          </cell>
        </row>
        <row r="8920">
          <cell r="A8920" t="str">
            <v>SL1 0</v>
          </cell>
          <cell r="B8920" t="str">
            <v/>
          </cell>
          <cell r="C8920" t="str">
            <v/>
          </cell>
          <cell r="D8920" t="str">
            <v/>
          </cell>
          <cell r="E8920" t="str">
            <v/>
          </cell>
          <cell r="F8920" t="str">
            <v/>
          </cell>
          <cell r="G8920" t="str">
            <v/>
          </cell>
        </row>
        <row r="8921">
          <cell r="A8921" t="str">
            <v>SL1 1</v>
          </cell>
          <cell r="B8921" t="str">
            <v/>
          </cell>
          <cell r="C8921" t="str">
            <v/>
          </cell>
          <cell r="D8921">
            <v>238857.33</v>
          </cell>
          <cell r="E8921">
            <v>7848373.8445837405</v>
          </cell>
          <cell r="F8921">
            <v>2302878.0500000003</v>
          </cell>
          <cell r="G8921" t="str">
            <v/>
          </cell>
        </row>
        <row r="8922">
          <cell r="A8922" t="str">
            <v>SL1 2</v>
          </cell>
          <cell r="B8922" t="str">
            <v/>
          </cell>
          <cell r="C8922" t="str">
            <v/>
          </cell>
          <cell r="D8922" t="str">
            <v/>
          </cell>
          <cell r="E8922" t="str">
            <v/>
          </cell>
          <cell r="F8922" t="str">
            <v/>
          </cell>
          <cell r="G8922" t="str">
            <v/>
          </cell>
        </row>
        <row r="8923">
          <cell r="A8923" t="str">
            <v>SL1 3</v>
          </cell>
          <cell r="B8923" t="str">
            <v/>
          </cell>
          <cell r="C8923" t="str">
            <v/>
          </cell>
          <cell r="D8923" t="str">
            <v/>
          </cell>
          <cell r="E8923">
            <v>2611820.2430608165</v>
          </cell>
          <cell r="F8923">
            <v>8344484.9399999985</v>
          </cell>
          <cell r="G8923" t="str">
            <v/>
          </cell>
        </row>
        <row r="8924">
          <cell r="A8924" t="str">
            <v>SL1 4</v>
          </cell>
          <cell r="B8924">
            <v>715869</v>
          </cell>
          <cell r="C8924" t="str">
            <v/>
          </cell>
          <cell r="D8924">
            <v>276314.78000000003</v>
          </cell>
          <cell r="E8924">
            <v>1247344.7831886047</v>
          </cell>
          <cell r="F8924">
            <v>3174056.9399999995</v>
          </cell>
          <cell r="G8924" t="str">
            <v/>
          </cell>
        </row>
        <row r="8925">
          <cell r="A8925" t="str">
            <v>SL1 5</v>
          </cell>
          <cell r="B8925" t="str">
            <v/>
          </cell>
          <cell r="C8925" t="str">
            <v/>
          </cell>
          <cell r="D8925">
            <v>228663.33</v>
          </cell>
          <cell r="E8925" t="str">
            <v/>
          </cell>
          <cell r="F8925">
            <v>2376943.3099999991</v>
          </cell>
          <cell r="G8925" t="str">
            <v/>
          </cell>
        </row>
        <row r="8926">
          <cell r="A8926" t="str">
            <v>SL1 6</v>
          </cell>
          <cell r="B8926" t="str">
            <v/>
          </cell>
          <cell r="C8926" t="str">
            <v/>
          </cell>
          <cell r="D8926" t="str">
            <v/>
          </cell>
          <cell r="E8926" t="str">
            <v/>
          </cell>
          <cell r="F8926">
            <v>3022631.7199999997</v>
          </cell>
          <cell r="G8926" t="str">
            <v/>
          </cell>
        </row>
        <row r="8927">
          <cell r="A8927" t="str">
            <v>SL1 7</v>
          </cell>
          <cell r="B8927" t="str">
            <v/>
          </cell>
          <cell r="C8927" t="str">
            <v/>
          </cell>
          <cell r="D8927" t="str">
            <v/>
          </cell>
          <cell r="E8927" t="str">
            <v/>
          </cell>
          <cell r="F8927">
            <v>550271.77999999991</v>
          </cell>
          <cell r="G8927" t="str">
            <v/>
          </cell>
        </row>
        <row r="8928">
          <cell r="A8928" t="str">
            <v>SL1 8</v>
          </cell>
          <cell r="B8928" t="str">
            <v/>
          </cell>
          <cell r="C8928" t="str">
            <v/>
          </cell>
          <cell r="D8928" t="str">
            <v/>
          </cell>
          <cell r="E8928">
            <v>2211155.1909796656</v>
          </cell>
          <cell r="F8928" t="str">
            <v/>
          </cell>
          <cell r="G8928" t="str">
            <v/>
          </cell>
        </row>
        <row r="8929">
          <cell r="A8929" t="str">
            <v>SL1 9</v>
          </cell>
          <cell r="B8929" t="str">
            <v/>
          </cell>
          <cell r="C8929" t="str">
            <v/>
          </cell>
          <cell r="D8929" t="str">
            <v/>
          </cell>
          <cell r="E8929" t="str">
            <v/>
          </cell>
          <cell r="F8929" t="str">
            <v/>
          </cell>
          <cell r="G8929" t="str">
            <v/>
          </cell>
        </row>
        <row r="8930">
          <cell r="A8930" t="str">
            <v>SL2 1</v>
          </cell>
          <cell r="B8930" t="str">
            <v/>
          </cell>
          <cell r="C8930" t="str">
            <v/>
          </cell>
          <cell r="D8930">
            <v>121406.83</v>
          </cell>
          <cell r="E8930" t="str">
            <v/>
          </cell>
          <cell r="F8930" t="str">
            <v/>
          </cell>
          <cell r="G8930" t="str">
            <v/>
          </cell>
        </row>
        <row r="8931">
          <cell r="A8931" t="str">
            <v>SL2 2</v>
          </cell>
          <cell r="B8931" t="str">
            <v/>
          </cell>
          <cell r="C8931" t="str">
            <v/>
          </cell>
          <cell r="D8931" t="str">
            <v/>
          </cell>
          <cell r="E8931" t="str">
            <v/>
          </cell>
          <cell r="F8931" t="str">
            <v/>
          </cell>
          <cell r="G8931" t="str">
            <v/>
          </cell>
        </row>
        <row r="8932">
          <cell r="A8932" t="str">
            <v>SL2 3</v>
          </cell>
          <cell r="B8932" t="str">
            <v/>
          </cell>
          <cell r="C8932" t="str">
            <v/>
          </cell>
          <cell r="D8932" t="str">
            <v/>
          </cell>
          <cell r="E8932">
            <v>2178152.161644706</v>
          </cell>
          <cell r="F8932">
            <v>4163287.5599999996</v>
          </cell>
          <cell r="G8932" t="str">
            <v/>
          </cell>
        </row>
        <row r="8933">
          <cell r="A8933" t="str">
            <v>SL2 4</v>
          </cell>
          <cell r="B8933" t="str">
            <v/>
          </cell>
          <cell r="C8933" t="str">
            <v/>
          </cell>
          <cell r="D8933" t="str">
            <v/>
          </cell>
          <cell r="E8933" t="str">
            <v/>
          </cell>
          <cell r="F8933" t="str">
            <v/>
          </cell>
          <cell r="G8933" t="str">
            <v/>
          </cell>
        </row>
        <row r="8934">
          <cell r="A8934" t="str">
            <v>SL2 5</v>
          </cell>
          <cell r="B8934" t="str">
            <v/>
          </cell>
          <cell r="C8934" t="str">
            <v/>
          </cell>
          <cell r="D8934" t="str">
            <v/>
          </cell>
          <cell r="E8934">
            <v>4527185.0061246147</v>
          </cell>
          <cell r="F8934" t="str">
            <v/>
          </cell>
          <cell r="G8934" t="str">
            <v/>
          </cell>
        </row>
        <row r="8935">
          <cell r="A8935" t="str">
            <v>SL3 0</v>
          </cell>
          <cell r="B8935">
            <v>2690422</v>
          </cell>
          <cell r="C8935" t="str">
            <v/>
          </cell>
          <cell r="D8935" t="str">
            <v/>
          </cell>
          <cell r="E8935">
            <v>9603001.3019903302</v>
          </cell>
          <cell r="F8935">
            <v>7919127.5000000019</v>
          </cell>
          <cell r="G8935" t="str">
            <v/>
          </cell>
        </row>
        <row r="8936">
          <cell r="A8936" t="str">
            <v>SL3 3</v>
          </cell>
          <cell r="B8936" t="str">
            <v/>
          </cell>
          <cell r="C8936" t="str">
            <v/>
          </cell>
          <cell r="D8936" t="str">
            <v/>
          </cell>
          <cell r="E8936" t="str">
            <v/>
          </cell>
          <cell r="F8936" t="str">
            <v/>
          </cell>
          <cell r="G8936" t="str">
            <v/>
          </cell>
        </row>
        <row r="8937">
          <cell r="A8937" t="str">
            <v>SL3 6</v>
          </cell>
          <cell r="B8937" t="str">
            <v/>
          </cell>
          <cell r="C8937" t="str">
            <v/>
          </cell>
          <cell r="D8937" t="str">
            <v/>
          </cell>
          <cell r="E8937" t="str">
            <v/>
          </cell>
          <cell r="F8937">
            <v>6208743.2500000009</v>
          </cell>
          <cell r="G8937" t="str">
            <v/>
          </cell>
        </row>
        <row r="8938">
          <cell r="A8938" t="str">
            <v>SL3 7</v>
          </cell>
          <cell r="B8938">
            <v>4936193</v>
          </cell>
          <cell r="C8938" t="str">
            <v/>
          </cell>
          <cell r="D8938">
            <v>2461015.54</v>
          </cell>
          <cell r="E8938">
            <v>8431131.3937365338</v>
          </cell>
          <cell r="F8938">
            <v>5371903.6699999999</v>
          </cell>
          <cell r="G8938" t="str">
            <v/>
          </cell>
        </row>
        <row r="8939">
          <cell r="A8939" t="str">
            <v>SL3 8</v>
          </cell>
          <cell r="B8939" t="str">
            <v/>
          </cell>
          <cell r="C8939" t="str">
            <v/>
          </cell>
          <cell r="D8939">
            <v>898465.46</v>
          </cell>
          <cell r="E8939">
            <v>3553700.5375874587</v>
          </cell>
          <cell r="F8939">
            <v>4434118.82</v>
          </cell>
          <cell r="G8939" t="str">
            <v/>
          </cell>
        </row>
        <row r="8940">
          <cell r="A8940" t="str">
            <v>SL3 9</v>
          </cell>
          <cell r="B8940">
            <v>800765</v>
          </cell>
          <cell r="C8940" t="str">
            <v/>
          </cell>
          <cell r="D8940" t="str">
            <v/>
          </cell>
          <cell r="E8940" t="str">
            <v/>
          </cell>
          <cell r="F8940">
            <v>2519409.5900000008</v>
          </cell>
          <cell r="G8940" t="str">
            <v/>
          </cell>
        </row>
        <row r="8941">
          <cell r="A8941" t="str">
            <v>SL4 1</v>
          </cell>
          <cell r="B8941">
            <v>1537440</v>
          </cell>
          <cell r="C8941" t="str">
            <v/>
          </cell>
          <cell r="D8941" t="str">
            <v/>
          </cell>
          <cell r="E8941">
            <v>2170463.230847145</v>
          </cell>
          <cell r="F8941" t="str">
            <v/>
          </cell>
          <cell r="G8941" t="str">
            <v/>
          </cell>
        </row>
        <row r="8942">
          <cell r="A8942" t="str">
            <v>SL4 2</v>
          </cell>
          <cell r="B8942" t="str">
            <v/>
          </cell>
          <cell r="C8942" t="str">
            <v/>
          </cell>
          <cell r="D8942" t="str">
            <v/>
          </cell>
          <cell r="E8942">
            <v>1665097.5164554082</v>
          </cell>
          <cell r="F8942">
            <v>1341446.4500000002</v>
          </cell>
          <cell r="G8942" t="str">
            <v/>
          </cell>
        </row>
        <row r="8943">
          <cell r="A8943" t="str">
            <v>SL4 3</v>
          </cell>
          <cell r="B8943" t="str">
            <v/>
          </cell>
          <cell r="C8943" t="str">
            <v/>
          </cell>
          <cell r="D8943" t="str">
            <v/>
          </cell>
          <cell r="E8943">
            <v>2253821.6950309905</v>
          </cell>
          <cell r="F8943">
            <v>5085349.7700000005</v>
          </cell>
          <cell r="G8943" t="str">
            <v/>
          </cell>
        </row>
        <row r="8944">
          <cell r="A8944" t="str">
            <v>SL4 4</v>
          </cell>
          <cell r="B8944">
            <v>1213210</v>
          </cell>
          <cell r="C8944" t="str">
            <v/>
          </cell>
          <cell r="D8944" t="str">
            <v/>
          </cell>
          <cell r="E8944">
            <v>3142821.4063901049</v>
          </cell>
          <cell r="F8944">
            <v>4062028.16</v>
          </cell>
          <cell r="G8944" t="str">
            <v/>
          </cell>
        </row>
        <row r="8945">
          <cell r="A8945" t="str">
            <v>SL4 5</v>
          </cell>
          <cell r="B8945" t="str">
            <v/>
          </cell>
          <cell r="C8945" t="str">
            <v/>
          </cell>
          <cell r="D8945">
            <v>266747.40000000002</v>
          </cell>
          <cell r="E8945" t="str">
            <v/>
          </cell>
          <cell r="F8945">
            <v>4889129.45</v>
          </cell>
          <cell r="G8945" t="str">
            <v/>
          </cell>
        </row>
        <row r="8946">
          <cell r="A8946" t="str">
            <v>SL4 6</v>
          </cell>
          <cell r="B8946">
            <v>264293</v>
          </cell>
          <cell r="C8946" t="str">
            <v/>
          </cell>
          <cell r="D8946" t="str">
            <v/>
          </cell>
          <cell r="E8946" t="str">
            <v/>
          </cell>
          <cell r="F8946">
            <v>1155809.56</v>
          </cell>
          <cell r="G8946" t="str">
            <v/>
          </cell>
        </row>
        <row r="8947">
          <cell r="A8947" t="str">
            <v>SL4 9</v>
          </cell>
          <cell r="B8947" t="str">
            <v/>
          </cell>
          <cell r="C8947" t="str">
            <v/>
          </cell>
          <cell r="D8947" t="str">
            <v/>
          </cell>
          <cell r="E8947" t="str">
            <v/>
          </cell>
          <cell r="F8947" t="str">
            <v/>
          </cell>
          <cell r="G8947" t="str">
            <v/>
          </cell>
        </row>
        <row r="8948">
          <cell r="A8948" t="str">
            <v>SL5 0</v>
          </cell>
          <cell r="B8948" t="str">
            <v/>
          </cell>
          <cell r="C8948" t="str">
            <v/>
          </cell>
          <cell r="D8948" t="str">
            <v/>
          </cell>
          <cell r="E8948" t="str">
            <v/>
          </cell>
          <cell r="F8948" t="str">
            <v/>
          </cell>
          <cell r="G8948" t="str">
            <v/>
          </cell>
        </row>
        <row r="8949">
          <cell r="A8949" t="str">
            <v>SL5 5</v>
          </cell>
          <cell r="B8949" t="str">
            <v/>
          </cell>
          <cell r="C8949" t="str">
            <v/>
          </cell>
          <cell r="D8949" t="str">
            <v/>
          </cell>
          <cell r="E8949" t="str">
            <v/>
          </cell>
          <cell r="F8949" t="str">
            <v/>
          </cell>
          <cell r="G8949" t="str">
            <v/>
          </cell>
        </row>
        <row r="8950">
          <cell r="A8950" t="str">
            <v>SL5 7</v>
          </cell>
          <cell r="B8950" t="str">
            <v/>
          </cell>
          <cell r="C8950" t="str">
            <v/>
          </cell>
          <cell r="D8950" t="str">
            <v/>
          </cell>
          <cell r="E8950">
            <v>9384718.9289154857</v>
          </cell>
          <cell r="F8950">
            <v>2705019.21</v>
          </cell>
          <cell r="G8950">
            <v>12211546.520000001</v>
          </cell>
        </row>
        <row r="8951">
          <cell r="A8951" t="str">
            <v>SL5 8</v>
          </cell>
          <cell r="B8951">
            <v>1168221</v>
          </cell>
          <cell r="C8951" t="str">
            <v/>
          </cell>
          <cell r="D8951" t="str">
            <v/>
          </cell>
          <cell r="E8951" t="str">
            <v/>
          </cell>
          <cell r="F8951" t="str">
            <v/>
          </cell>
          <cell r="G8951" t="str">
            <v/>
          </cell>
        </row>
        <row r="8952">
          <cell r="A8952" t="str">
            <v>SL5 9</v>
          </cell>
          <cell r="B8952">
            <v>6649387</v>
          </cell>
          <cell r="C8952" t="str">
            <v/>
          </cell>
          <cell r="D8952" t="str">
            <v/>
          </cell>
          <cell r="E8952">
            <v>8857974.3933605365</v>
          </cell>
          <cell r="F8952" t="str">
            <v/>
          </cell>
          <cell r="G8952" t="str">
            <v/>
          </cell>
        </row>
        <row r="8953">
          <cell r="A8953" t="str">
            <v>SL6 0</v>
          </cell>
          <cell r="B8953" t="str">
            <v/>
          </cell>
          <cell r="C8953" t="str">
            <v/>
          </cell>
          <cell r="D8953" t="str">
            <v/>
          </cell>
          <cell r="E8953">
            <v>6298856.4173379205</v>
          </cell>
          <cell r="F8953">
            <v>6366965.1499999994</v>
          </cell>
          <cell r="G8953" t="str">
            <v/>
          </cell>
        </row>
        <row r="8954">
          <cell r="A8954" t="str">
            <v>SL6 1</v>
          </cell>
          <cell r="B8954" t="str">
            <v/>
          </cell>
          <cell r="C8954" t="str">
            <v/>
          </cell>
          <cell r="D8954" t="str">
            <v/>
          </cell>
          <cell r="E8954">
            <v>2605419.9016740792</v>
          </cell>
          <cell r="F8954">
            <v>5958192.9600000009</v>
          </cell>
          <cell r="G8954" t="str">
            <v/>
          </cell>
        </row>
        <row r="8955">
          <cell r="A8955" t="str">
            <v>SL6 2</v>
          </cell>
          <cell r="B8955">
            <v>1210420</v>
          </cell>
          <cell r="C8955" t="str">
            <v/>
          </cell>
          <cell r="D8955" t="str">
            <v/>
          </cell>
          <cell r="E8955">
            <v>6462654.7816071417</v>
          </cell>
          <cell r="F8955">
            <v>3418252.2599999988</v>
          </cell>
          <cell r="G8955" t="str">
            <v/>
          </cell>
        </row>
        <row r="8956">
          <cell r="A8956" t="str">
            <v>SL6 3</v>
          </cell>
          <cell r="B8956">
            <v>7896961</v>
          </cell>
          <cell r="C8956" t="str">
            <v/>
          </cell>
          <cell r="D8956">
            <v>1451776.63</v>
          </cell>
          <cell r="E8956" t="str">
            <v/>
          </cell>
          <cell r="F8956">
            <v>5129747.95</v>
          </cell>
          <cell r="G8956" t="str">
            <v/>
          </cell>
        </row>
        <row r="8957">
          <cell r="A8957" t="str">
            <v>SL6 4</v>
          </cell>
          <cell r="B8957" t="str">
            <v/>
          </cell>
          <cell r="C8957" t="str">
            <v/>
          </cell>
          <cell r="D8957">
            <v>229405.8</v>
          </cell>
          <cell r="E8957" t="str">
            <v/>
          </cell>
          <cell r="F8957">
            <v>1716405.5400000003</v>
          </cell>
          <cell r="G8957" t="str">
            <v/>
          </cell>
        </row>
        <row r="8958">
          <cell r="A8958" t="str">
            <v>SL6 5</v>
          </cell>
          <cell r="B8958" t="str">
            <v/>
          </cell>
          <cell r="C8958" t="str">
            <v/>
          </cell>
          <cell r="D8958" t="str">
            <v/>
          </cell>
          <cell r="E8958">
            <v>119249.9519793803</v>
          </cell>
          <cell r="F8958">
            <v>1096907.6899999997</v>
          </cell>
          <cell r="G8958" t="str">
            <v/>
          </cell>
        </row>
        <row r="8959">
          <cell r="A8959" t="str">
            <v>SL6 6</v>
          </cell>
          <cell r="B8959" t="str">
            <v/>
          </cell>
          <cell r="C8959" t="str">
            <v/>
          </cell>
          <cell r="D8959" t="str">
            <v/>
          </cell>
          <cell r="E8959" t="str">
            <v/>
          </cell>
          <cell r="F8959">
            <v>5898414.5700000003</v>
          </cell>
          <cell r="G8959" t="str">
            <v/>
          </cell>
        </row>
        <row r="8960">
          <cell r="A8960" t="str">
            <v>SL6 7</v>
          </cell>
          <cell r="B8960" t="str">
            <v/>
          </cell>
          <cell r="C8960" t="str">
            <v/>
          </cell>
          <cell r="D8960" t="str">
            <v/>
          </cell>
          <cell r="E8960" t="str">
            <v/>
          </cell>
          <cell r="F8960">
            <v>5595374.1100000003</v>
          </cell>
          <cell r="G8960" t="str">
            <v/>
          </cell>
        </row>
        <row r="8961">
          <cell r="A8961" t="str">
            <v>SL6 8</v>
          </cell>
          <cell r="B8961" t="str">
            <v/>
          </cell>
          <cell r="C8961" t="str">
            <v/>
          </cell>
          <cell r="D8961" t="str">
            <v/>
          </cell>
          <cell r="E8961">
            <v>2666752.9867519168</v>
          </cell>
          <cell r="F8961" t="str">
            <v/>
          </cell>
          <cell r="G8961" t="str">
            <v/>
          </cell>
        </row>
        <row r="8962">
          <cell r="A8962" t="str">
            <v>SL6 9</v>
          </cell>
          <cell r="B8962" t="str">
            <v/>
          </cell>
          <cell r="C8962" t="str">
            <v/>
          </cell>
          <cell r="D8962" t="str">
            <v/>
          </cell>
          <cell r="E8962">
            <v>5085689.5545123667</v>
          </cell>
          <cell r="F8962">
            <v>10616195.84</v>
          </cell>
          <cell r="G8962" t="str">
            <v/>
          </cell>
        </row>
        <row r="8963">
          <cell r="A8963" t="str">
            <v>SL60 1</v>
          </cell>
          <cell r="B8963" t="str">
            <v/>
          </cell>
          <cell r="C8963" t="str">
            <v/>
          </cell>
          <cell r="D8963" t="str">
            <v/>
          </cell>
          <cell r="E8963" t="str">
            <v/>
          </cell>
          <cell r="F8963" t="str">
            <v/>
          </cell>
          <cell r="G8963" t="str">
            <v/>
          </cell>
        </row>
        <row r="8964">
          <cell r="A8964" t="str">
            <v>SL7 1</v>
          </cell>
          <cell r="B8964" t="str">
            <v/>
          </cell>
          <cell r="C8964" t="str">
            <v/>
          </cell>
          <cell r="D8964" t="str">
            <v/>
          </cell>
          <cell r="E8964">
            <v>2703296.2179742092</v>
          </cell>
          <cell r="F8964">
            <v>4603285.8199999994</v>
          </cell>
          <cell r="G8964" t="str">
            <v/>
          </cell>
        </row>
        <row r="8965">
          <cell r="A8965" t="str">
            <v>SL7 2</v>
          </cell>
          <cell r="B8965" t="str">
            <v/>
          </cell>
          <cell r="C8965" t="str">
            <v/>
          </cell>
          <cell r="D8965" t="str">
            <v/>
          </cell>
          <cell r="E8965">
            <v>3034494.9628743124</v>
          </cell>
          <cell r="F8965">
            <v>5504313.2299999995</v>
          </cell>
          <cell r="G8965" t="str">
            <v/>
          </cell>
        </row>
        <row r="8966">
          <cell r="A8966" t="str">
            <v>SL7 3</v>
          </cell>
          <cell r="B8966" t="str">
            <v/>
          </cell>
          <cell r="C8966" t="str">
            <v/>
          </cell>
          <cell r="D8966" t="str">
            <v/>
          </cell>
          <cell r="E8966">
            <v>3246186.5503123105</v>
          </cell>
          <cell r="F8966" t="str">
            <v/>
          </cell>
          <cell r="G8966" t="str">
            <v/>
          </cell>
        </row>
        <row r="8967">
          <cell r="A8967" t="str">
            <v>SL7 9</v>
          </cell>
          <cell r="B8967" t="str">
            <v/>
          </cell>
          <cell r="C8967" t="str">
            <v/>
          </cell>
          <cell r="D8967" t="str">
            <v/>
          </cell>
          <cell r="E8967" t="str">
            <v/>
          </cell>
          <cell r="F8967" t="str">
            <v/>
          </cell>
          <cell r="G8967" t="str">
            <v/>
          </cell>
        </row>
        <row r="8968">
          <cell r="A8968" t="str">
            <v>SL8 5</v>
          </cell>
          <cell r="B8968" t="str">
            <v/>
          </cell>
          <cell r="C8968" t="str">
            <v/>
          </cell>
          <cell r="D8968" t="str">
            <v/>
          </cell>
          <cell r="E8968">
            <v>5844448.5154502029</v>
          </cell>
          <cell r="F8968">
            <v>7780944.8900000006</v>
          </cell>
          <cell r="G8968" t="str">
            <v/>
          </cell>
        </row>
        <row r="8969">
          <cell r="A8969" t="str">
            <v>SL9 0</v>
          </cell>
          <cell r="B8969" t="str">
            <v/>
          </cell>
          <cell r="C8969" t="str">
            <v/>
          </cell>
          <cell r="D8969">
            <v>266069.89</v>
          </cell>
          <cell r="E8969" t="str">
            <v/>
          </cell>
          <cell r="F8969">
            <v>916994.71</v>
          </cell>
          <cell r="G8969" t="str">
            <v/>
          </cell>
        </row>
        <row r="8970">
          <cell r="A8970" t="str">
            <v>SL9 1</v>
          </cell>
          <cell r="B8970" t="str">
            <v/>
          </cell>
          <cell r="C8970" t="str">
            <v/>
          </cell>
          <cell r="D8970" t="str">
            <v/>
          </cell>
          <cell r="E8970" t="str">
            <v/>
          </cell>
          <cell r="F8970" t="str">
            <v/>
          </cell>
          <cell r="G8970" t="str">
            <v/>
          </cell>
        </row>
        <row r="8971">
          <cell r="A8971" t="str">
            <v>SL9 7</v>
          </cell>
          <cell r="B8971">
            <v>1542553</v>
          </cell>
          <cell r="C8971" t="str">
            <v/>
          </cell>
          <cell r="D8971">
            <v>1799694.88</v>
          </cell>
          <cell r="E8971">
            <v>12272370.085876346</v>
          </cell>
          <cell r="F8971">
            <v>20423606.029999997</v>
          </cell>
          <cell r="G8971" t="str">
            <v/>
          </cell>
        </row>
        <row r="8972">
          <cell r="A8972" t="str">
            <v>SL9 8</v>
          </cell>
          <cell r="B8972" t="str">
            <v/>
          </cell>
          <cell r="C8972" t="str">
            <v/>
          </cell>
          <cell r="D8972">
            <v>861047.42</v>
          </cell>
          <cell r="E8972">
            <v>5756155.3271668022</v>
          </cell>
          <cell r="F8972">
            <v>23292867.250000004</v>
          </cell>
          <cell r="G8972" t="str">
            <v/>
          </cell>
        </row>
        <row r="8973">
          <cell r="A8973" t="str">
            <v>SL9 9</v>
          </cell>
          <cell r="B8973" t="str">
            <v/>
          </cell>
          <cell r="C8973" t="str">
            <v/>
          </cell>
          <cell r="D8973">
            <v>860540.13</v>
          </cell>
          <cell r="E8973">
            <v>739229.20687674428</v>
          </cell>
          <cell r="F8973">
            <v>4238204.9600000009</v>
          </cell>
          <cell r="G8973" t="str">
            <v/>
          </cell>
        </row>
        <row r="8974">
          <cell r="A8974" t="str">
            <v>SL95 1</v>
          </cell>
          <cell r="B8974" t="str">
            <v/>
          </cell>
          <cell r="C8974" t="str">
            <v/>
          </cell>
          <cell r="D8974" t="str">
            <v/>
          </cell>
          <cell r="E8974" t="str">
            <v/>
          </cell>
          <cell r="F8974" t="str">
            <v/>
          </cell>
          <cell r="G8974" t="str">
            <v/>
          </cell>
        </row>
        <row r="8975">
          <cell r="A8975" t="str">
            <v>SM Other</v>
          </cell>
          <cell r="B8975">
            <v>33138069</v>
          </cell>
          <cell r="C8975">
            <v>1997890.35</v>
          </cell>
          <cell r="D8975">
            <v>15094936.689999998</v>
          </cell>
          <cell r="E8975">
            <v>20186568.631200813</v>
          </cell>
          <cell r="F8975">
            <v>16071316.390000002</v>
          </cell>
          <cell r="G8975">
            <v>17822720.479999997</v>
          </cell>
        </row>
        <row r="8976">
          <cell r="A8976" t="str">
            <v>SM total</v>
          </cell>
          <cell r="B8976">
            <v>49918121</v>
          </cell>
          <cell r="C8976">
            <v>1997890.35</v>
          </cell>
          <cell r="D8976">
            <v>18765578.549999997</v>
          </cell>
          <cell r="E8976">
            <v>52921765.833274052</v>
          </cell>
          <cell r="F8976">
            <v>63689971.700000003</v>
          </cell>
          <cell r="G8976">
            <v>19821287.459999997</v>
          </cell>
        </row>
        <row r="8977">
          <cell r="A8977" t="str">
            <v>SM1 1</v>
          </cell>
          <cell r="B8977" t="str">
            <v/>
          </cell>
          <cell r="C8977" t="str">
            <v/>
          </cell>
          <cell r="D8977" t="str">
            <v/>
          </cell>
          <cell r="E8977">
            <v>78230.853279530493</v>
          </cell>
          <cell r="F8977">
            <v>1720473.6500000006</v>
          </cell>
          <cell r="G8977" t="str">
            <v/>
          </cell>
        </row>
        <row r="8978">
          <cell r="A8978" t="str">
            <v>SM1 2</v>
          </cell>
          <cell r="B8978" t="str">
            <v/>
          </cell>
          <cell r="C8978" t="str">
            <v/>
          </cell>
          <cell r="D8978" t="str">
            <v/>
          </cell>
          <cell r="E8978">
            <v>755597.22001279949</v>
          </cell>
          <cell r="F8978">
            <v>1685838.5799999994</v>
          </cell>
          <cell r="G8978" t="str">
            <v/>
          </cell>
        </row>
        <row r="8979">
          <cell r="A8979" t="str">
            <v>SM1 3</v>
          </cell>
          <cell r="B8979" t="str">
            <v/>
          </cell>
          <cell r="C8979" t="str">
            <v/>
          </cell>
          <cell r="D8979" t="str">
            <v/>
          </cell>
          <cell r="E8979" t="str">
            <v/>
          </cell>
          <cell r="F8979">
            <v>1416324.0200000003</v>
          </cell>
          <cell r="G8979" t="str">
            <v/>
          </cell>
        </row>
        <row r="8980">
          <cell r="A8980" t="str">
            <v>SM1 4</v>
          </cell>
          <cell r="B8980" t="str">
            <v/>
          </cell>
          <cell r="C8980" t="str">
            <v/>
          </cell>
          <cell r="D8980">
            <v>307842.24</v>
          </cell>
          <cell r="E8980">
            <v>1943404.3113868476</v>
          </cell>
          <cell r="F8980">
            <v>3639693.55</v>
          </cell>
          <cell r="G8980" t="str">
            <v/>
          </cell>
        </row>
        <row r="8981">
          <cell r="A8981" t="str">
            <v>SM1 9</v>
          </cell>
          <cell r="B8981" t="str">
            <v/>
          </cell>
          <cell r="C8981" t="str">
            <v/>
          </cell>
          <cell r="D8981" t="str">
            <v/>
          </cell>
          <cell r="E8981" t="str">
            <v/>
          </cell>
          <cell r="F8981" t="str">
            <v/>
          </cell>
          <cell r="G8981" t="str">
            <v/>
          </cell>
        </row>
        <row r="8982">
          <cell r="A8982" t="str">
            <v>SM2 5</v>
          </cell>
          <cell r="B8982" t="str">
            <v/>
          </cell>
          <cell r="C8982" t="str">
            <v/>
          </cell>
          <cell r="D8982" t="str">
            <v/>
          </cell>
          <cell r="E8982" t="str">
            <v/>
          </cell>
          <cell r="F8982">
            <v>2383287.9200000004</v>
          </cell>
          <cell r="G8982" t="str">
            <v/>
          </cell>
        </row>
        <row r="8983">
          <cell r="A8983" t="str">
            <v>SM2 6</v>
          </cell>
          <cell r="B8983" t="str">
            <v/>
          </cell>
          <cell r="C8983" t="str">
            <v/>
          </cell>
          <cell r="D8983" t="str">
            <v/>
          </cell>
          <cell r="E8983">
            <v>4921020.8665089291</v>
          </cell>
          <cell r="F8983">
            <v>3338117.6199999992</v>
          </cell>
          <cell r="G8983" t="str">
            <v/>
          </cell>
        </row>
        <row r="8984">
          <cell r="A8984" t="str">
            <v>SM2 7</v>
          </cell>
          <cell r="B8984">
            <v>7845711</v>
          </cell>
          <cell r="C8984" t="str">
            <v/>
          </cell>
          <cell r="D8984" t="str">
            <v/>
          </cell>
          <cell r="E8984">
            <v>3153333.2358560888</v>
          </cell>
          <cell r="F8984">
            <v>6524983.4800000014</v>
          </cell>
          <cell r="G8984" t="str">
            <v/>
          </cell>
        </row>
        <row r="8985">
          <cell r="A8985" t="str">
            <v>SM3 8</v>
          </cell>
          <cell r="B8985">
            <v>1180954</v>
          </cell>
          <cell r="C8985" t="str">
            <v/>
          </cell>
          <cell r="D8985" t="str">
            <v/>
          </cell>
          <cell r="E8985">
            <v>3067207.8847935493</v>
          </cell>
          <cell r="F8985">
            <v>3381072.6799999988</v>
          </cell>
          <cell r="G8985" t="str">
            <v/>
          </cell>
        </row>
        <row r="8986">
          <cell r="A8986" t="str">
            <v>SM3 9</v>
          </cell>
          <cell r="B8986">
            <v>2699909</v>
          </cell>
          <cell r="C8986" t="str">
            <v/>
          </cell>
          <cell r="D8986">
            <v>484998.41</v>
          </cell>
          <cell r="E8986" t="str">
            <v/>
          </cell>
          <cell r="F8986">
            <v>4549521.3800000008</v>
          </cell>
          <cell r="G8986" t="str">
            <v/>
          </cell>
        </row>
        <row r="8987">
          <cell r="A8987" t="str">
            <v>SM4 4</v>
          </cell>
          <cell r="B8987" t="str">
            <v/>
          </cell>
          <cell r="C8987" t="str">
            <v/>
          </cell>
          <cell r="D8987" t="str">
            <v/>
          </cell>
          <cell r="E8987" t="str">
            <v/>
          </cell>
          <cell r="F8987" t="str">
            <v/>
          </cell>
          <cell r="G8987" t="str">
            <v/>
          </cell>
        </row>
        <row r="8988">
          <cell r="A8988" t="str">
            <v>SM4 5</v>
          </cell>
          <cell r="B8988" t="str">
            <v/>
          </cell>
          <cell r="C8988" t="str">
            <v/>
          </cell>
          <cell r="D8988">
            <v>556690.71</v>
          </cell>
          <cell r="E8988" t="str">
            <v/>
          </cell>
          <cell r="F8988">
            <v>1838652.4800000002</v>
          </cell>
          <cell r="G8988" t="str">
            <v/>
          </cell>
        </row>
        <row r="8989">
          <cell r="A8989" t="str">
            <v>SM4 6</v>
          </cell>
          <cell r="B8989" t="str">
            <v/>
          </cell>
          <cell r="C8989" t="str">
            <v/>
          </cell>
          <cell r="D8989">
            <v>369947.84</v>
          </cell>
          <cell r="E8989" t="str">
            <v/>
          </cell>
          <cell r="F8989">
            <v>555474.59</v>
          </cell>
          <cell r="G8989" t="str">
            <v/>
          </cell>
        </row>
        <row r="8990">
          <cell r="A8990" t="str">
            <v>SM4 9</v>
          </cell>
          <cell r="B8990" t="str">
            <v/>
          </cell>
          <cell r="C8990" t="str">
            <v/>
          </cell>
          <cell r="D8990" t="str">
            <v/>
          </cell>
          <cell r="E8990" t="str">
            <v/>
          </cell>
          <cell r="F8990" t="str">
            <v/>
          </cell>
          <cell r="G8990" t="str">
            <v/>
          </cell>
        </row>
        <row r="8991">
          <cell r="A8991" t="str">
            <v>SM5 1</v>
          </cell>
          <cell r="B8991">
            <v>44815</v>
          </cell>
          <cell r="C8991" t="str">
            <v/>
          </cell>
          <cell r="D8991" t="str">
            <v/>
          </cell>
          <cell r="E8991" t="str">
            <v/>
          </cell>
          <cell r="F8991" t="str">
            <v/>
          </cell>
          <cell r="G8991" t="str">
            <v/>
          </cell>
        </row>
        <row r="8992">
          <cell r="A8992" t="str">
            <v>SM5 2</v>
          </cell>
          <cell r="B8992" t="str">
            <v/>
          </cell>
          <cell r="C8992" t="str">
            <v/>
          </cell>
          <cell r="D8992">
            <v>143000.35999999999</v>
          </cell>
          <cell r="E8992">
            <v>510718.87853074109</v>
          </cell>
          <cell r="F8992" t="str">
            <v/>
          </cell>
          <cell r="G8992" t="str">
            <v/>
          </cell>
        </row>
        <row r="8993">
          <cell r="A8993" t="str">
            <v>SM5 3</v>
          </cell>
          <cell r="B8993">
            <v>1305789</v>
          </cell>
          <cell r="C8993" t="str">
            <v/>
          </cell>
          <cell r="D8993" t="str">
            <v/>
          </cell>
          <cell r="E8993">
            <v>4042235.4446867355</v>
          </cell>
          <cell r="F8993">
            <v>1860674.2000000011</v>
          </cell>
          <cell r="G8993" t="str">
            <v/>
          </cell>
        </row>
        <row r="8994">
          <cell r="A8994" t="str">
            <v>SM5 4</v>
          </cell>
          <cell r="B8994">
            <v>1095128</v>
          </cell>
          <cell r="C8994" t="str">
            <v/>
          </cell>
          <cell r="D8994" t="str">
            <v/>
          </cell>
          <cell r="E8994" t="str">
            <v/>
          </cell>
          <cell r="F8994">
            <v>1689662.12</v>
          </cell>
          <cell r="G8994" t="str">
            <v/>
          </cell>
        </row>
        <row r="8995">
          <cell r="A8995" t="str">
            <v>SM5 9</v>
          </cell>
          <cell r="B8995" t="str">
            <v/>
          </cell>
          <cell r="C8995" t="str">
            <v/>
          </cell>
          <cell r="D8995" t="str">
            <v/>
          </cell>
          <cell r="E8995" t="str">
            <v/>
          </cell>
          <cell r="F8995" t="str">
            <v/>
          </cell>
          <cell r="G8995" t="str">
            <v/>
          </cell>
        </row>
        <row r="8996">
          <cell r="A8996" t="str">
            <v>SM6 0</v>
          </cell>
          <cell r="B8996" t="str">
            <v/>
          </cell>
          <cell r="C8996" t="str">
            <v/>
          </cell>
          <cell r="D8996">
            <v>321871.03000000003</v>
          </cell>
          <cell r="E8996" t="str">
            <v/>
          </cell>
          <cell r="F8996">
            <v>3404492.27</v>
          </cell>
          <cell r="G8996" t="str">
            <v/>
          </cell>
        </row>
        <row r="8997">
          <cell r="A8997" t="str">
            <v>SM6 6</v>
          </cell>
          <cell r="B8997" t="str">
            <v/>
          </cell>
          <cell r="C8997" t="str">
            <v/>
          </cell>
          <cell r="D8997" t="str">
            <v/>
          </cell>
          <cell r="E8997" t="str">
            <v/>
          </cell>
          <cell r="F8997" t="str">
            <v/>
          </cell>
          <cell r="G8997" t="str">
            <v/>
          </cell>
        </row>
        <row r="8998">
          <cell r="A8998" t="str">
            <v>SM6 7</v>
          </cell>
          <cell r="B8998" t="str">
            <v/>
          </cell>
          <cell r="C8998" t="str">
            <v/>
          </cell>
          <cell r="D8998" t="str">
            <v/>
          </cell>
          <cell r="E8998" t="str">
            <v/>
          </cell>
          <cell r="F8998" t="str">
            <v/>
          </cell>
          <cell r="G8998" t="str">
            <v/>
          </cell>
        </row>
        <row r="8999">
          <cell r="A8999" t="str">
            <v>SM6 8</v>
          </cell>
          <cell r="B8999" t="str">
            <v/>
          </cell>
          <cell r="C8999" t="str">
            <v/>
          </cell>
          <cell r="D8999">
            <v>755204.52</v>
          </cell>
          <cell r="E8999" t="str">
            <v/>
          </cell>
          <cell r="F8999">
            <v>1822768.8200000003</v>
          </cell>
          <cell r="G8999" t="str">
            <v/>
          </cell>
        </row>
        <row r="9000">
          <cell r="A9000" t="str">
            <v>SM6 9</v>
          </cell>
          <cell r="B9000">
            <v>2607746</v>
          </cell>
          <cell r="C9000" t="str">
            <v/>
          </cell>
          <cell r="D9000" t="str">
            <v/>
          </cell>
          <cell r="E9000">
            <v>3169122.4946973566</v>
          </cell>
          <cell r="F9000">
            <v>5106621.1100000003</v>
          </cell>
          <cell r="G9000" t="str">
            <v/>
          </cell>
        </row>
        <row r="9001">
          <cell r="A9001" t="str">
            <v>SM7 1</v>
          </cell>
          <cell r="B9001" t="str">
            <v/>
          </cell>
          <cell r="C9001" t="str">
            <v/>
          </cell>
          <cell r="D9001">
            <v>609724.81999999995</v>
          </cell>
          <cell r="E9001">
            <v>6748978.1559650581</v>
          </cell>
          <cell r="F9001" t="str">
            <v/>
          </cell>
          <cell r="G9001">
            <v>1998566.9799999997</v>
          </cell>
        </row>
        <row r="9002">
          <cell r="A9002" t="str">
            <v>SM7 2</v>
          </cell>
          <cell r="B9002" t="str">
            <v/>
          </cell>
          <cell r="C9002" t="str">
            <v/>
          </cell>
          <cell r="D9002" t="str">
            <v/>
          </cell>
          <cell r="E9002">
            <v>2015184.5342834482</v>
          </cell>
          <cell r="F9002">
            <v>1242544.68</v>
          </cell>
          <cell r="G9002" t="str">
            <v/>
          </cell>
        </row>
        <row r="9003">
          <cell r="A9003" t="str">
            <v>SM7 3</v>
          </cell>
          <cell r="B9003" t="str">
            <v/>
          </cell>
          <cell r="C9003" t="str">
            <v/>
          </cell>
          <cell r="D9003">
            <v>121361.93</v>
          </cell>
          <cell r="E9003">
            <v>2330163.3220721469</v>
          </cell>
          <cell r="F9003">
            <v>1458452.1600000001</v>
          </cell>
          <cell r="G9003" t="str">
            <v/>
          </cell>
        </row>
        <row r="9004">
          <cell r="A9004" t="str">
            <v>SM7 9</v>
          </cell>
          <cell r="B9004" t="str">
            <v/>
          </cell>
          <cell r="C9004" t="str">
            <v/>
          </cell>
          <cell r="D9004" t="str">
            <v/>
          </cell>
          <cell r="E9004" t="str">
            <v/>
          </cell>
          <cell r="F9004" t="str">
            <v/>
          </cell>
          <cell r="G9004" t="str">
            <v/>
          </cell>
        </row>
        <row r="9005">
          <cell r="A9005" t="str">
            <v>SN Other</v>
          </cell>
          <cell r="B9005">
            <v>65917193</v>
          </cell>
          <cell r="C9005">
            <v>3218788.18</v>
          </cell>
          <cell r="D9005">
            <v>60322941.709999993</v>
          </cell>
          <cell r="E9005">
            <v>35072685.75350894</v>
          </cell>
          <cell r="F9005">
            <v>84889147.339999974</v>
          </cell>
          <cell r="G9005">
            <v>21354222.579999998</v>
          </cell>
        </row>
        <row r="9006">
          <cell r="A9006" t="str">
            <v>SN total</v>
          </cell>
          <cell r="B9006">
            <v>87458575</v>
          </cell>
          <cell r="C9006">
            <v>3218788.18</v>
          </cell>
          <cell r="D9006">
            <v>82939474.37999998</v>
          </cell>
          <cell r="E9006">
            <v>237536482.03858662</v>
          </cell>
          <cell r="F9006">
            <v>150067626.85529998</v>
          </cell>
          <cell r="G9006">
            <v>21354222.579999998</v>
          </cell>
        </row>
        <row r="9007">
          <cell r="A9007" t="str">
            <v>SN1 1</v>
          </cell>
          <cell r="B9007">
            <v>749083</v>
          </cell>
          <cell r="C9007" t="str">
            <v/>
          </cell>
          <cell r="D9007" t="str">
            <v/>
          </cell>
          <cell r="E9007" t="str">
            <v/>
          </cell>
          <cell r="F9007">
            <v>506537.27</v>
          </cell>
          <cell r="G9007" t="str">
            <v/>
          </cell>
        </row>
        <row r="9008">
          <cell r="A9008" t="str">
            <v>SN1 2</v>
          </cell>
          <cell r="B9008" t="str">
            <v/>
          </cell>
          <cell r="C9008" t="str">
            <v/>
          </cell>
          <cell r="D9008">
            <v>759760.97</v>
          </cell>
          <cell r="E9008">
            <v>1213786.6953417633</v>
          </cell>
          <cell r="F9008">
            <v>1063759.04</v>
          </cell>
          <cell r="G9008" t="str">
            <v/>
          </cell>
        </row>
        <row r="9009">
          <cell r="A9009" t="str">
            <v>SN1 3</v>
          </cell>
          <cell r="B9009">
            <v>234542</v>
          </cell>
          <cell r="C9009" t="str">
            <v/>
          </cell>
          <cell r="D9009">
            <v>738296.66</v>
          </cell>
          <cell r="E9009" t="str">
            <v/>
          </cell>
          <cell r="F9009">
            <v>1620618.09</v>
          </cell>
          <cell r="G9009" t="str">
            <v/>
          </cell>
        </row>
        <row r="9010">
          <cell r="A9010" t="str">
            <v>SN1 4</v>
          </cell>
          <cell r="B9010" t="str">
            <v/>
          </cell>
          <cell r="C9010" t="str">
            <v/>
          </cell>
          <cell r="D9010" t="str">
            <v/>
          </cell>
          <cell r="E9010">
            <v>4480185.7127728546</v>
          </cell>
          <cell r="F9010">
            <v>5745587.2399999993</v>
          </cell>
          <cell r="G9010" t="str">
            <v/>
          </cell>
        </row>
        <row r="9011">
          <cell r="A9011" t="str">
            <v>SN1 5</v>
          </cell>
          <cell r="B9011">
            <v>528144</v>
          </cell>
          <cell r="C9011" t="str">
            <v/>
          </cell>
          <cell r="D9011" t="str">
            <v/>
          </cell>
          <cell r="E9011">
            <v>666195.55235907086</v>
          </cell>
          <cell r="F9011" t="str">
            <v/>
          </cell>
          <cell r="G9011" t="str">
            <v/>
          </cell>
        </row>
        <row r="9012">
          <cell r="A9012" t="str">
            <v>SN1 7</v>
          </cell>
          <cell r="B9012" t="str">
            <v/>
          </cell>
          <cell r="C9012" t="str">
            <v/>
          </cell>
          <cell r="D9012" t="str">
            <v/>
          </cell>
          <cell r="E9012" t="str">
            <v/>
          </cell>
          <cell r="F9012" t="str">
            <v/>
          </cell>
          <cell r="G9012" t="str">
            <v/>
          </cell>
        </row>
        <row r="9013">
          <cell r="A9013" t="str">
            <v>SN10 1</v>
          </cell>
          <cell r="B9013" t="str">
            <v/>
          </cell>
          <cell r="C9013" t="str">
            <v/>
          </cell>
          <cell r="D9013">
            <v>229484.78</v>
          </cell>
          <cell r="E9013">
            <v>15015017.715384858</v>
          </cell>
          <cell r="F9013" t="str">
            <v/>
          </cell>
          <cell r="G9013" t="str">
            <v/>
          </cell>
        </row>
        <row r="9014">
          <cell r="A9014" t="str">
            <v>SN10 2</v>
          </cell>
          <cell r="B9014">
            <v>878792</v>
          </cell>
          <cell r="C9014" t="str">
            <v/>
          </cell>
          <cell r="D9014">
            <v>658370.87</v>
          </cell>
          <cell r="E9014">
            <v>1728770.0493716425</v>
          </cell>
          <cell r="F9014" t="str">
            <v/>
          </cell>
          <cell r="G9014" t="str">
            <v/>
          </cell>
        </row>
        <row r="9015">
          <cell r="A9015" t="str">
            <v>SN10 3</v>
          </cell>
          <cell r="B9015" t="str">
            <v/>
          </cell>
          <cell r="C9015" t="str">
            <v/>
          </cell>
          <cell r="D9015" t="str">
            <v/>
          </cell>
          <cell r="E9015" t="str">
            <v/>
          </cell>
          <cell r="F9015" t="str">
            <v/>
          </cell>
          <cell r="G9015" t="str">
            <v/>
          </cell>
        </row>
        <row r="9016">
          <cell r="A9016" t="str">
            <v>SN10 4</v>
          </cell>
          <cell r="B9016" t="str">
            <v/>
          </cell>
          <cell r="C9016" t="str">
            <v/>
          </cell>
          <cell r="D9016" t="str">
            <v/>
          </cell>
          <cell r="E9016" t="str">
            <v/>
          </cell>
          <cell r="F9016" t="str">
            <v/>
          </cell>
          <cell r="G9016" t="str">
            <v/>
          </cell>
        </row>
        <row r="9017">
          <cell r="A9017" t="str">
            <v>SN10 5</v>
          </cell>
          <cell r="B9017" t="str">
            <v/>
          </cell>
          <cell r="C9017" t="str">
            <v/>
          </cell>
          <cell r="D9017" t="str">
            <v/>
          </cell>
          <cell r="E9017">
            <v>2131700.9558972372</v>
          </cell>
          <cell r="F9017">
            <v>3067835.5599999996</v>
          </cell>
          <cell r="G9017" t="str">
            <v/>
          </cell>
        </row>
        <row r="9018">
          <cell r="A9018" t="str">
            <v>SN10 9</v>
          </cell>
          <cell r="B9018" t="str">
            <v/>
          </cell>
          <cell r="C9018" t="str">
            <v/>
          </cell>
          <cell r="D9018" t="str">
            <v/>
          </cell>
          <cell r="E9018" t="str">
            <v/>
          </cell>
          <cell r="F9018" t="str">
            <v/>
          </cell>
          <cell r="G9018" t="str">
            <v/>
          </cell>
        </row>
        <row r="9019">
          <cell r="A9019" t="str">
            <v>SN11 0</v>
          </cell>
          <cell r="B9019" t="str">
            <v/>
          </cell>
          <cell r="C9019" t="str">
            <v/>
          </cell>
          <cell r="D9019">
            <v>248382.88</v>
          </cell>
          <cell r="E9019">
            <v>3095559.9682128318</v>
          </cell>
          <cell r="F9019" t="str">
            <v/>
          </cell>
          <cell r="G9019" t="str">
            <v/>
          </cell>
        </row>
        <row r="9020">
          <cell r="A9020" t="str">
            <v>SN11 7</v>
          </cell>
          <cell r="B9020" t="str">
            <v/>
          </cell>
          <cell r="C9020" t="str">
            <v/>
          </cell>
          <cell r="D9020" t="str">
            <v/>
          </cell>
          <cell r="E9020" t="str">
            <v/>
          </cell>
          <cell r="F9020" t="str">
            <v/>
          </cell>
          <cell r="G9020" t="str">
            <v/>
          </cell>
        </row>
        <row r="9021">
          <cell r="A9021" t="str">
            <v>SN11 8</v>
          </cell>
          <cell r="B9021">
            <v>1151964</v>
          </cell>
          <cell r="C9021" t="str">
            <v/>
          </cell>
          <cell r="D9021" t="str">
            <v/>
          </cell>
          <cell r="E9021">
            <v>6005305.9455446769</v>
          </cell>
          <cell r="F9021" t="str">
            <v/>
          </cell>
          <cell r="G9021" t="str">
            <v/>
          </cell>
        </row>
        <row r="9022">
          <cell r="A9022" t="str">
            <v>SN11 9</v>
          </cell>
          <cell r="B9022" t="str">
            <v/>
          </cell>
          <cell r="C9022" t="str">
            <v/>
          </cell>
          <cell r="D9022">
            <v>1341508.57</v>
          </cell>
          <cell r="E9022">
            <v>3648068.2456317302</v>
          </cell>
          <cell r="F9022" t="str">
            <v/>
          </cell>
          <cell r="G9022" t="str">
            <v/>
          </cell>
        </row>
        <row r="9023">
          <cell r="A9023" t="str">
            <v>SN12 6</v>
          </cell>
          <cell r="B9023">
            <v>3305542</v>
          </cell>
          <cell r="C9023" t="str">
            <v/>
          </cell>
          <cell r="D9023">
            <v>2092592.06</v>
          </cell>
          <cell r="E9023">
            <v>3047448.9041876039</v>
          </cell>
          <cell r="F9023">
            <v>1685003.3399999996</v>
          </cell>
          <cell r="G9023" t="str">
            <v/>
          </cell>
        </row>
        <row r="9024">
          <cell r="A9024" t="str">
            <v>SN12 7</v>
          </cell>
          <cell r="B9024" t="str">
            <v/>
          </cell>
          <cell r="C9024" t="str">
            <v/>
          </cell>
          <cell r="D9024" t="str">
            <v/>
          </cell>
          <cell r="E9024">
            <v>2188446.3929158556</v>
          </cell>
          <cell r="F9024">
            <v>412656.04</v>
          </cell>
          <cell r="G9024" t="str">
            <v/>
          </cell>
        </row>
        <row r="9025">
          <cell r="A9025" t="str">
            <v>SN12 8</v>
          </cell>
          <cell r="B9025" t="str">
            <v/>
          </cell>
          <cell r="C9025" t="str">
            <v/>
          </cell>
          <cell r="D9025" t="str">
            <v/>
          </cell>
          <cell r="E9025">
            <v>3145609.7272524857</v>
          </cell>
          <cell r="F9025">
            <v>1003992.7100000001</v>
          </cell>
          <cell r="G9025" t="str">
            <v/>
          </cell>
        </row>
        <row r="9026">
          <cell r="A9026" t="str">
            <v>SN12 9</v>
          </cell>
          <cell r="B9026" t="str">
            <v/>
          </cell>
          <cell r="C9026" t="str">
            <v/>
          </cell>
          <cell r="D9026" t="str">
            <v/>
          </cell>
          <cell r="E9026" t="str">
            <v/>
          </cell>
          <cell r="F9026" t="str">
            <v/>
          </cell>
          <cell r="G9026" t="str">
            <v/>
          </cell>
        </row>
        <row r="9027">
          <cell r="A9027" t="str">
            <v>SN13 0</v>
          </cell>
          <cell r="B9027" t="str">
            <v/>
          </cell>
          <cell r="C9027" t="str">
            <v/>
          </cell>
          <cell r="D9027" t="str">
            <v/>
          </cell>
          <cell r="E9027">
            <v>5569895.0558944885</v>
          </cell>
          <cell r="F9027" t="str">
            <v/>
          </cell>
          <cell r="G9027" t="str">
            <v/>
          </cell>
        </row>
        <row r="9028">
          <cell r="A9028" t="str">
            <v>SN13 8</v>
          </cell>
          <cell r="B9028" t="str">
            <v/>
          </cell>
          <cell r="C9028" t="str">
            <v/>
          </cell>
          <cell r="D9028">
            <v>255075.83</v>
          </cell>
          <cell r="E9028" t="str">
            <v/>
          </cell>
          <cell r="F9028">
            <v>632377.58000000019</v>
          </cell>
          <cell r="G9028" t="str">
            <v/>
          </cell>
        </row>
        <row r="9029">
          <cell r="A9029" t="str">
            <v>SN13 9</v>
          </cell>
          <cell r="B9029">
            <v>729628</v>
          </cell>
          <cell r="C9029" t="str">
            <v/>
          </cell>
          <cell r="D9029">
            <v>991040.32</v>
          </cell>
          <cell r="E9029">
            <v>2246443.8737895479</v>
          </cell>
          <cell r="F9029">
            <v>1449698.08</v>
          </cell>
          <cell r="G9029" t="str">
            <v/>
          </cell>
        </row>
        <row r="9030">
          <cell r="A9030" t="str">
            <v>SN14 0</v>
          </cell>
          <cell r="B9030" t="str">
            <v/>
          </cell>
          <cell r="C9030" t="str">
            <v/>
          </cell>
          <cell r="D9030" t="str">
            <v/>
          </cell>
          <cell r="E9030">
            <v>1547391.8718030993</v>
          </cell>
          <cell r="F9030" t="str">
            <v/>
          </cell>
          <cell r="G9030" t="str">
            <v/>
          </cell>
        </row>
        <row r="9031">
          <cell r="A9031" t="str">
            <v>SN14 6</v>
          </cell>
          <cell r="B9031" t="str">
            <v/>
          </cell>
          <cell r="C9031" t="str">
            <v/>
          </cell>
          <cell r="D9031">
            <v>1037299.08</v>
          </cell>
          <cell r="E9031">
            <v>10227162.010142408</v>
          </cell>
          <cell r="F9031">
            <v>1816497.4</v>
          </cell>
          <cell r="G9031" t="str">
            <v/>
          </cell>
        </row>
        <row r="9032">
          <cell r="A9032" t="str">
            <v>SN14 7</v>
          </cell>
          <cell r="B9032" t="str">
            <v/>
          </cell>
          <cell r="C9032" t="str">
            <v/>
          </cell>
          <cell r="D9032" t="str">
            <v/>
          </cell>
          <cell r="E9032">
            <v>8546996.299437115</v>
          </cell>
          <cell r="F9032">
            <v>2342901.2000000002</v>
          </cell>
          <cell r="G9032" t="str">
            <v/>
          </cell>
        </row>
        <row r="9033">
          <cell r="A9033" t="str">
            <v>SN14 8</v>
          </cell>
          <cell r="B9033">
            <v>86253</v>
          </cell>
          <cell r="C9033" t="str">
            <v/>
          </cell>
          <cell r="D9033">
            <v>2718614.15</v>
          </cell>
          <cell r="E9033" t="str">
            <v/>
          </cell>
          <cell r="F9033">
            <v>2132517.19</v>
          </cell>
          <cell r="G9033" t="str">
            <v/>
          </cell>
        </row>
        <row r="9034">
          <cell r="A9034" t="str">
            <v>SN15 1</v>
          </cell>
          <cell r="B9034" t="str">
            <v/>
          </cell>
          <cell r="C9034" t="str">
            <v/>
          </cell>
          <cell r="D9034" t="str">
            <v/>
          </cell>
          <cell r="E9034">
            <v>1745092.8002894199</v>
          </cell>
          <cell r="F9034">
            <v>554545.64999999991</v>
          </cell>
          <cell r="G9034" t="str">
            <v/>
          </cell>
        </row>
        <row r="9035">
          <cell r="A9035" t="str">
            <v>SN15 2</v>
          </cell>
          <cell r="B9035" t="str">
            <v/>
          </cell>
          <cell r="C9035" t="str">
            <v/>
          </cell>
          <cell r="D9035" t="str">
            <v/>
          </cell>
          <cell r="E9035">
            <v>7210166.4927776819</v>
          </cell>
          <cell r="F9035">
            <v>849454.20000000007</v>
          </cell>
          <cell r="G9035" t="str">
            <v/>
          </cell>
        </row>
        <row r="9036">
          <cell r="A9036" t="str">
            <v>SN15 3</v>
          </cell>
          <cell r="B9036" t="str">
            <v/>
          </cell>
          <cell r="C9036" t="str">
            <v/>
          </cell>
          <cell r="D9036" t="str">
            <v/>
          </cell>
          <cell r="E9036">
            <v>2679436.1498836027</v>
          </cell>
          <cell r="F9036" t="str">
            <v/>
          </cell>
          <cell r="G9036" t="str">
            <v/>
          </cell>
        </row>
        <row r="9037">
          <cell r="A9037" t="str">
            <v>SN15 4</v>
          </cell>
          <cell r="B9037">
            <v>1600174</v>
          </cell>
          <cell r="C9037" t="str">
            <v/>
          </cell>
          <cell r="D9037" t="str">
            <v/>
          </cell>
          <cell r="E9037">
            <v>12901321.499318961</v>
          </cell>
          <cell r="F9037">
            <v>2572827.7900000005</v>
          </cell>
          <cell r="G9037" t="str">
            <v/>
          </cell>
        </row>
        <row r="9038">
          <cell r="A9038" t="str">
            <v>SN15 5</v>
          </cell>
          <cell r="B9038" t="str">
            <v/>
          </cell>
          <cell r="C9038" t="str">
            <v/>
          </cell>
          <cell r="D9038" t="str">
            <v/>
          </cell>
          <cell r="E9038">
            <v>5920966.6089783795</v>
          </cell>
          <cell r="F9038">
            <v>2679575.0700000003</v>
          </cell>
          <cell r="G9038" t="str">
            <v/>
          </cell>
        </row>
        <row r="9039">
          <cell r="A9039" t="str">
            <v>SN15 9</v>
          </cell>
          <cell r="B9039" t="str">
            <v/>
          </cell>
          <cell r="C9039" t="str">
            <v/>
          </cell>
          <cell r="D9039" t="str">
            <v/>
          </cell>
          <cell r="E9039" t="str">
            <v/>
          </cell>
          <cell r="F9039" t="str">
            <v/>
          </cell>
          <cell r="G9039" t="str">
            <v/>
          </cell>
        </row>
        <row r="9040">
          <cell r="A9040" t="str">
            <v>SN16 0</v>
          </cell>
          <cell r="B9040" t="str">
            <v/>
          </cell>
          <cell r="C9040" t="str">
            <v/>
          </cell>
          <cell r="D9040">
            <v>865474.21</v>
          </cell>
          <cell r="E9040">
            <v>4805013.762400588</v>
          </cell>
          <cell r="F9040" t="str">
            <v/>
          </cell>
          <cell r="G9040" t="str">
            <v/>
          </cell>
        </row>
        <row r="9041">
          <cell r="A9041" t="str">
            <v>SN16 1</v>
          </cell>
          <cell r="B9041" t="str">
            <v/>
          </cell>
          <cell r="C9041" t="str">
            <v/>
          </cell>
          <cell r="D9041" t="str">
            <v/>
          </cell>
          <cell r="E9041" t="str">
            <v/>
          </cell>
          <cell r="F9041" t="str">
            <v/>
          </cell>
          <cell r="G9041" t="str">
            <v/>
          </cell>
        </row>
        <row r="9042">
          <cell r="A9042" t="str">
            <v>SN16 9</v>
          </cell>
          <cell r="B9042">
            <v>1831510</v>
          </cell>
          <cell r="C9042" t="str">
            <v/>
          </cell>
          <cell r="D9042">
            <v>6974196.1699999999</v>
          </cell>
          <cell r="E9042">
            <v>6216193.6694078455</v>
          </cell>
          <cell r="F9042">
            <v>3683372.8200000003</v>
          </cell>
          <cell r="G9042" t="str">
            <v/>
          </cell>
        </row>
        <row r="9043">
          <cell r="A9043" t="str">
            <v>SN2 1</v>
          </cell>
          <cell r="B9043" t="str">
            <v/>
          </cell>
          <cell r="C9043" t="str">
            <v/>
          </cell>
          <cell r="D9043">
            <v>87523.59</v>
          </cell>
          <cell r="E9043">
            <v>528562.71436280629</v>
          </cell>
          <cell r="F9043" t="str">
            <v/>
          </cell>
          <cell r="G9043" t="str">
            <v/>
          </cell>
        </row>
        <row r="9044">
          <cell r="A9044" t="str">
            <v>SN2 2</v>
          </cell>
          <cell r="B9044" t="str">
            <v/>
          </cell>
          <cell r="C9044" t="str">
            <v/>
          </cell>
          <cell r="D9044" t="str">
            <v/>
          </cell>
          <cell r="E9044">
            <v>710928.80651122134</v>
          </cell>
          <cell r="F9044" t="str">
            <v/>
          </cell>
          <cell r="G9044" t="str">
            <v/>
          </cell>
        </row>
        <row r="9045">
          <cell r="A9045" t="str">
            <v>SN2 5</v>
          </cell>
          <cell r="B9045" t="str">
            <v/>
          </cell>
          <cell r="C9045" t="str">
            <v/>
          </cell>
          <cell r="D9045" t="str">
            <v/>
          </cell>
          <cell r="E9045" t="str">
            <v/>
          </cell>
          <cell r="F9045" t="str">
            <v/>
          </cell>
          <cell r="G9045" t="str">
            <v/>
          </cell>
        </row>
        <row r="9046">
          <cell r="A9046" t="str">
            <v>SN2 7</v>
          </cell>
          <cell r="B9046" t="str">
            <v/>
          </cell>
          <cell r="C9046" t="str">
            <v/>
          </cell>
          <cell r="D9046">
            <v>90148.22</v>
          </cell>
          <cell r="E9046" t="str">
            <v/>
          </cell>
          <cell r="F9046" t="str">
            <v/>
          </cell>
          <cell r="G9046" t="str">
            <v/>
          </cell>
        </row>
        <row r="9047">
          <cell r="A9047" t="str">
            <v>SN2 8</v>
          </cell>
          <cell r="B9047" t="str">
            <v/>
          </cell>
          <cell r="C9047" t="str">
            <v/>
          </cell>
          <cell r="D9047" t="str">
            <v/>
          </cell>
          <cell r="E9047">
            <v>796304.82373592118</v>
          </cell>
          <cell r="F9047" t="str">
            <v/>
          </cell>
          <cell r="G9047" t="str">
            <v/>
          </cell>
        </row>
        <row r="9048">
          <cell r="A9048" t="str">
            <v>SN2 9</v>
          </cell>
          <cell r="B9048" t="str">
            <v/>
          </cell>
          <cell r="C9048" t="str">
            <v/>
          </cell>
          <cell r="D9048" t="str">
            <v/>
          </cell>
          <cell r="E9048" t="str">
            <v/>
          </cell>
          <cell r="F9048" t="str">
            <v/>
          </cell>
          <cell r="G9048" t="str">
            <v/>
          </cell>
        </row>
        <row r="9049">
          <cell r="A9049" t="str">
            <v>SN25 1</v>
          </cell>
          <cell r="B9049" t="str">
            <v/>
          </cell>
          <cell r="C9049" t="str">
            <v/>
          </cell>
          <cell r="D9049" t="str">
            <v/>
          </cell>
          <cell r="E9049">
            <v>507597.88068794564</v>
          </cell>
          <cell r="F9049" t="str">
            <v/>
          </cell>
          <cell r="G9049" t="str">
            <v/>
          </cell>
        </row>
        <row r="9050">
          <cell r="A9050" t="str">
            <v>SN25 2</v>
          </cell>
          <cell r="B9050" t="str">
            <v/>
          </cell>
          <cell r="C9050" t="str">
            <v/>
          </cell>
          <cell r="D9050">
            <v>72059.27</v>
          </cell>
          <cell r="E9050">
            <v>83911.646173096655</v>
          </cell>
          <cell r="F9050" t="str">
            <v/>
          </cell>
          <cell r="G9050" t="str">
            <v/>
          </cell>
        </row>
        <row r="9051">
          <cell r="A9051" t="str">
            <v>SN25 3</v>
          </cell>
          <cell r="B9051" t="str">
            <v/>
          </cell>
          <cell r="C9051" t="str">
            <v/>
          </cell>
          <cell r="D9051" t="str">
            <v/>
          </cell>
          <cell r="E9051">
            <v>196758.29134046761</v>
          </cell>
          <cell r="F9051" t="str">
            <v/>
          </cell>
          <cell r="G9051" t="str">
            <v/>
          </cell>
        </row>
        <row r="9052">
          <cell r="A9052" t="str">
            <v>SN25 4</v>
          </cell>
          <cell r="B9052" t="str">
            <v/>
          </cell>
          <cell r="C9052" t="str">
            <v/>
          </cell>
          <cell r="D9052">
            <v>102902.3</v>
          </cell>
          <cell r="E9052" t="str">
            <v/>
          </cell>
          <cell r="F9052" t="str">
            <v/>
          </cell>
          <cell r="G9052" t="str">
            <v/>
          </cell>
        </row>
        <row r="9053">
          <cell r="A9053" t="str">
            <v>SN25 5</v>
          </cell>
          <cell r="B9053" t="str">
            <v/>
          </cell>
          <cell r="C9053" t="str">
            <v/>
          </cell>
          <cell r="D9053" t="str">
            <v/>
          </cell>
          <cell r="E9053" t="str">
            <v/>
          </cell>
          <cell r="F9053" t="str">
            <v/>
          </cell>
          <cell r="G9053" t="str">
            <v/>
          </cell>
        </row>
        <row r="9054">
          <cell r="A9054" t="str">
            <v>SN25 6</v>
          </cell>
          <cell r="B9054" t="str">
            <v/>
          </cell>
          <cell r="C9054" t="str">
            <v/>
          </cell>
          <cell r="D9054" t="str">
            <v/>
          </cell>
          <cell r="E9054" t="str">
            <v/>
          </cell>
          <cell r="F9054" t="str">
            <v/>
          </cell>
          <cell r="G9054" t="str">
            <v/>
          </cell>
        </row>
        <row r="9055">
          <cell r="A9055" t="str">
            <v>SN26 7</v>
          </cell>
          <cell r="B9055" t="str">
            <v/>
          </cell>
          <cell r="C9055" t="str">
            <v/>
          </cell>
          <cell r="D9055" t="str">
            <v/>
          </cell>
          <cell r="E9055" t="str">
            <v/>
          </cell>
          <cell r="F9055" t="str">
            <v/>
          </cell>
          <cell r="G9055" t="str">
            <v/>
          </cell>
        </row>
        <row r="9056">
          <cell r="A9056" t="str">
            <v>SN26 8</v>
          </cell>
          <cell r="B9056" t="str">
            <v/>
          </cell>
          <cell r="C9056" t="str">
            <v/>
          </cell>
          <cell r="D9056" t="str">
            <v/>
          </cell>
          <cell r="E9056" t="str">
            <v/>
          </cell>
          <cell r="F9056" t="str">
            <v/>
          </cell>
          <cell r="G9056" t="str">
            <v/>
          </cell>
        </row>
        <row r="9057">
          <cell r="A9057" t="str">
            <v>SN3 1</v>
          </cell>
          <cell r="B9057" t="str">
            <v/>
          </cell>
          <cell r="C9057" t="str">
            <v/>
          </cell>
          <cell r="D9057" t="str">
            <v/>
          </cell>
          <cell r="E9057">
            <v>2208313.9913553717</v>
          </cell>
          <cell r="F9057">
            <v>1943372.81</v>
          </cell>
          <cell r="G9057" t="str">
            <v/>
          </cell>
        </row>
        <row r="9058">
          <cell r="A9058" t="str">
            <v>SN3 2</v>
          </cell>
          <cell r="B9058" t="str">
            <v/>
          </cell>
          <cell r="C9058" t="str">
            <v/>
          </cell>
          <cell r="D9058" t="str">
            <v/>
          </cell>
          <cell r="E9058" t="str">
            <v/>
          </cell>
          <cell r="F9058" t="str">
            <v/>
          </cell>
          <cell r="G9058" t="str">
            <v/>
          </cell>
        </row>
        <row r="9059">
          <cell r="A9059" t="str">
            <v>SN3 3</v>
          </cell>
          <cell r="B9059" t="str">
            <v/>
          </cell>
          <cell r="C9059" t="str">
            <v/>
          </cell>
          <cell r="D9059" t="str">
            <v/>
          </cell>
          <cell r="E9059" t="str">
            <v/>
          </cell>
          <cell r="F9059" t="str">
            <v/>
          </cell>
          <cell r="G9059" t="str">
            <v/>
          </cell>
        </row>
        <row r="9060">
          <cell r="A9060" t="str">
            <v>SN3 4</v>
          </cell>
          <cell r="B9060" t="str">
            <v/>
          </cell>
          <cell r="C9060" t="str">
            <v/>
          </cell>
          <cell r="D9060" t="str">
            <v/>
          </cell>
          <cell r="E9060">
            <v>1264994.3140320089</v>
          </cell>
          <cell r="F9060" t="str">
            <v/>
          </cell>
          <cell r="G9060" t="str">
            <v/>
          </cell>
        </row>
        <row r="9061">
          <cell r="A9061" t="str">
            <v>SN3 5</v>
          </cell>
          <cell r="B9061" t="str">
            <v/>
          </cell>
          <cell r="C9061" t="str">
            <v/>
          </cell>
          <cell r="D9061" t="str">
            <v/>
          </cell>
          <cell r="E9061" t="str">
            <v/>
          </cell>
          <cell r="F9061" t="str">
            <v/>
          </cell>
          <cell r="G9061" t="str">
            <v/>
          </cell>
        </row>
        <row r="9062">
          <cell r="A9062" t="str">
            <v>SN3 6</v>
          </cell>
          <cell r="B9062" t="str">
            <v/>
          </cell>
          <cell r="C9062" t="str">
            <v/>
          </cell>
          <cell r="D9062" t="str">
            <v/>
          </cell>
          <cell r="E9062" t="str">
            <v/>
          </cell>
          <cell r="F9062">
            <v>1718491.45</v>
          </cell>
          <cell r="G9062" t="str">
            <v/>
          </cell>
        </row>
        <row r="9063">
          <cell r="A9063" t="str">
            <v>SN3 9</v>
          </cell>
          <cell r="B9063" t="str">
            <v/>
          </cell>
          <cell r="C9063" t="str">
            <v/>
          </cell>
          <cell r="D9063" t="str">
            <v/>
          </cell>
          <cell r="E9063" t="str">
            <v/>
          </cell>
          <cell r="F9063" t="str">
            <v/>
          </cell>
          <cell r="G9063" t="str">
            <v/>
          </cell>
        </row>
        <row r="9064">
          <cell r="A9064" t="str">
            <v>SN38 0</v>
          </cell>
          <cell r="B9064" t="str">
            <v/>
          </cell>
          <cell r="C9064" t="str">
            <v/>
          </cell>
          <cell r="D9064" t="str">
            <v/>
          </cell>
          <cell r="E9064" t="str">
            <v/>
          </cell>
          <cell r="F9064" t="str">
            <v/>
          </cell>
          <cell r="G9064" t="str">
            <v/>
          </cell>
        </row>
        <row r="9065">
          <cell r="A9065" t="str">
            <v>SN38 1</v>
          </cell>
          <cell r="B9065" t="str">
            <v/>
          </cell>
          <cell r="C9065" t="str">
            <v/>
          </cell>
          <cell r="D9065" t="str">
            <v/>
          </cell>
          <cell r="E9065" t="str">
            <v/>
          </cell>
          <cell r="F9065" t="str">
            <v/>
          </cell>
          <cell r="G9065" t="str">
            <v/>
          </cell>
        </row>
        <row r="9066">
          <cell r="A9066" t="str">
            <v>SN38 2</v>
          </cell>
          <cell r="B9066" t="str">
            <v/>
          </cell>
          <cell r="C9066" t="str">
            <v/>
          </cell>
          <cell r="D9066" t="str">
            <v/>
          </cell>
          <cell r="E9066" t="str">
            <v/>
          </cell>
          <cell r="F9066" t="str">
            <v/>
          </cell>
          <cell r="G9066" t="str">
            <v/>
          </cell>
        </row>
        <row r="9067">
          <cell r="A9067" t="str">
            <v>SN38 3</v>
          </cell>
          <cell r="B9067" t="str">
            <v/>
          </cell>
          <cell r="C9067" t="str">
            <v/>
          </cell>
          <cell r="D9067" t="str">
            <v/>
          </cell>
          <cell r="E9067" t="str">
            <v/>
          </cell>
          <cell r="F9067" t="str">
            <v/>
          </cell>
          <cell r="G9067" t="str">
            <v/>
          </cell>
        </row>
        <row r="9068">
          <cell r="A9068" t="str">
            <v>SN38 4</v>
          </cell>
          <cell r="B9068" t="str">
            <v/>
          </cell>
          <cell r="C9068" t="str">
            <v/>
          </cell>
          <cell r="D9068" t="str">
            <v/>
          </cell>
          <cell r="E9068" t="str">
            <v/>
          </cell>
          <cell r="F9068" t="str">
            <v/>
          </cell>
          <cell r="G9068" t="str">
            <v/>
          </cell>
        </row>
        <row r="9069">
          <cell r="A9069" t="str">
            <v>SN38 5</v>
          </cell>
          <cell r="B9069" t="str">
            <v/>
          </cell>
          <cell r="C9069" t="str">
            <v/>
          </cell>
          <cell r="D9069" t="str">
            <v/>
          </cell>
          <cell r="E9069" t="str">
            <v/>
          </cell>
          <cell r="F9069" t="str">
            <v/>
          </cell>
          <cell r="G9069" t="str">
            <v/>
          </cell>
        </row>
        <row r="9070">
          <cell r="A9070" t="str">
            <v>SN38 6</v>
          </cell>
          <cell r="B9070" t="str">
            <v/>
          </cell>
          <cell r="C9070" t="str">
            <v/>
          </cell>
          <cell r="D9070" t="str">
            <v/>
          </cell>
          <cell r="E9070" t="str">
            <v/>
          </cell>
          <cell r="F9070" t="str">
            <v/>
          </cell>
          <cell r="G9070" t="str">
            <v/>
          </cell>
        </row>
        <row r="9071">
          <cell r="A9071" t="str">
            <v>SN38 7</v>
          </cell>
          <cell r="B9071" t="str">
            <v/>
          </cell>
          <cell r="C9071" t="str">
            <v/>
          </cell>
          <cell r="D9071" t="str">
            <v/>
          </cell>
          <cell r="E9071" t="str">
            <v/>
          </cell>
          <cell r="F9071" t="str">
            <v/>
          </cell>
          <cell r="G9071" t="str">
            <v/>
          </cell>
        </row>
        <row r="9072">
          <cell r="A9072" t="str">
            <v>SN38 8</v>
          </cell>
          <cell r="B9072" t="str">
            <v/>
          </cell>
          <cell r="C9072" t="str">
            <v/>
          </cell>
          <cell r="D9072" t="str">
            <v/>
          </cell>
          <cell r="E9072" t="str">
            <v/>
          </cell>
          <cell r="F9072" t="str">
            <v/>
          </cell>
          <cell r="G9072" t="str">
            <v/>
          </cell>
        </row>
        <row r="9073">
          <cell r="A9073" t="str">
            <v>SN38 9</v>
          </cell>
          <cell r="B9073" t="str">
            <v/>
          </cell>
          <cell r="C9073" t="str">
            <v/>
          </cell>
          <cell r="D9073" t="str">
            <v/>
          </cell>
          <cell r="E9073" t="str">
            <v/>
          </cell>
          <cell r="F9073" t="str">
            <v/>
          </cell>
          <cell r="G9073" t="str">
            <v/>
          </cell>
        </row>
        <row r="9074">
          <cell r="A9074" t="str">
            <v>SN4 0</v>
          </cell>
          <cell r="B9074">
            <v>1374061</v>
          </cell>
          <cell r="C9074" t="str">
            <v/>
          </cell>
          <cell r="D9074" t="str">
            <v/>
          </cell>
          <cell r="E9074">
            <v>6043967.2639463702</v>
          </cell>
          <cell r="F9074" t="str">
            <v/>
          </cell>
          <cell r="G9074" t="str">
            <v/>
          </cell>
        </row>
        <row r="9075">
          <cell r="A9075" t="str">
            <v>SN4 4</v>
          </cell>
          <cell r="B9075" t="str">
            <v/>
          </cell>
          <cell r="C9075" t="str">
            <v/>
          </cell>
          <cell r="D9075" t="str">
            <v/>
          </cell>
          <cell r="E9075" t="str">
            <v/>
          </cell>
          <cell r="F9075" t="str">
            <v/>
          </cell>
          <cell r="G9075" t="str">
            <v/>
          </cell>
        </row>
        <row r="9076">
          <cell r="A9076" t="str">
            <v>SN4 7</v>
          </cell>
          <cell r="B9076" t="str">
            <v/>
          </cell>
          <cell r="C9076" t="str">
            <v/>
          </cell>
          <cell r="D9076">
            <v>570909.81000000006</v>
          </cell>
          <cell r="E9076">
            <v>6757124.2917382987</v>
          </cell>
          <cell r="F9076">
            <v>4316636.4399999995</v>
          </cell>
          <cell r="G9076" t="str">
            <v/>
          </cell>
        </row>
        <row r="9077">
          <cell r="A9077" t="str">
            <v>SN4 8</v>
          </cell>
          <cell r="B9077" t="str">
            <v/>
          </cell>
          <cell r="C9077" t="str">
            <v/>
          </cell>
          <cell r="D9077" t="str">
            <v/>
          </cell>
          <cell r="E9077">
            <v>3617649.5157868317</v>
          </cell>
          <cell r="F9077">
            <v>780138.55</v>
          </cell>
          <cell r="G9077" t="str">
            <v/>
          </cell>
        </row>
        <row r="9078">
          <cell r="A9078" t="str">
            <v>SN4 9</v>
          </cell>
          <cell r="B9078" t="str">
            <v/>
          </cell>
          <cell r="C9078" t="str">
            <v/>
          </cell>
          <cell r="D9078" t="str">
            <v/>
          </cell>
          <cell r="E9078">
            <v>5674260.1468743123</v>
          </cell>
          <cell r="F9078" t="str">
            <v/>
          </cell>
          <cell r="G9078" t="str">
            <v/>
          </cell>
        </row>
        <row r="9079">
          <cell r="A9079" t="str">
            <v>SN5 0</v>
          </cell>
          <cell r="B9079" t="str">
            <v/>
          </cell>
          <cell r="C9079" t="str">
            <v/>
          </cell>
          <cell r="D9079" t="str">
            <v/>
          </cell>
          <cell r="E9079" t="str">
            <v/>
          </cell>
          <cell r="F9079" t="str">
            <v/>
          </cell>
          <cell r="G9079" t="str">
            <v/>
          </cell>
        </row>
        <row r="9080">
          <cell r="A9080" t="str">
            <v>SN5 1</v>
          </cell>
          <cell r="B9080" t="str">
            <v/>
          </cell>
          <cell r="C9080" t="str">
            <v/>
          </cell>
          <cell r="D9080" t="str">
            <v/>
          </cell>
          <cell r="E9080" t="str">
            <v/>
          </cell>
          <cell r="F9080" t="str">
            <v/>
          </cell>
          <cell r="G9080" t="str">
            <v/>
          </cell>
        </row>
        <row r="9081">
          <cell r="A9081" t="str">
            <v>SN5 3</v>
          </cell>
          <cell r="B9081" t="str">
            <v/>
          </cell>
          <cell r="C9081" t="str">
            <v/>
          </cell>
          <cell r="D9081" t="str">
            <v/>
          </cell>
          <cell r="E9081" t="str">
            <v/>
          </cell>
          <cell r="F9081" t="str">
            <v/>
          </cell>
          <cell r="G9081" t="str">
            <v/>
          </cell>
        </row>
        <row r="9082">
          <cell r="A9082" t="str">
            <v>SN5 4</v>
          </cell>
          <cell r="B9082" t="str">
            <v/>
          </cell>
          <cell r="C9082" t="str">
            <v/>
          </cell>
          <cell r="D9082">
            <v>641808.57999999996</v>
          </cell>
          <cell r="E9082">
            <v>2104013.0717049879</v>
          </cell>
          <cell r="F9082">
            <v>2031898.4300000004</v>
          </cell>
          <cell r="G9082" t="str">
            <v/>
          </cell>
        </row>
        <row r="9083">
          <cell r="A9083" t="str">
            <v>SN5 5</v>
          </cell>
          <cell r="B9083" t="str">
            <v/>
          </cell>
          <cell r="C9083" t="str">
            <v/>
          </cell>
          <cell r="D9083" t="str">
            <v/>
          </cell>
          <cell r="E9083" t="str">
            <v/>
          </cell>
          <cell r="F9083" t="str">
            <v/>
          </cell>
          <cell r="G9083" t="str">
            <v/>
          </cell>
        </row>
        <row r="9084">
          <cell r="A9084" t="str">
            <v>SN5 6</v>
          </cell>
          <cell r="B9084" t="str">
            <v/>
          </cell>
          <cell r="C9084" t="str">
            <v/>
          </cell>
          <cell r="D9084" t="str">
            <v/>
          </cell>
          <cell r="E9084" t="str">
            <v/>
          </cell>
          <cell r="F9084">
            <v>68132.75</v>
          </cell>
          <cell r="G9084" t="str">
            <v/>
          </cell>
        </row>
        <row r="9085">
          <cell r="A9085" t="str">
            <v>SN5 7</v>
          </cell>
          <cell r="B9085" t="str">
            <v/>
          </cell>
          <cell r="C9085" t="str">
            <v/>
          </cell>
          <cell r="D9085" t="str">
            <v/>
          </cell>
          <cell r="E9085" t="str">
            <v/>
          </cell>
          <cell r="F9085" t="str">
            <v/>
          </cell>
          <cell r="G9085" t="str">
            <v/>
          </cell>
        </row>
        <row r="9086">
          <cell r="A9086" t="str">
            <v>SN5 8</v>
          </cell>
          <cell r="B9086" t="str">
            <v/>
          </cell>
          <cell r="C9086" t="str">
            <v/>
          </cell>
          <cell r="D9086" t="str">
            <v/>
          </cell>
          <cell r="E9086" t="str">
            <v/>
          </cell>
          <cell r="F9086" t="str">
            <v/>
          </cell>
          <cell r="G9086" t="str">
            <v/>
          </cell>
        </row>
        <row r="9087">
          <cell r="A9087" t="str">
            <v>SN6 6</v>
          </cell>
          <cell r="B9087" t="str">
            <v/>
          </cell>
          <cell r="C9087" t="str">
            <v/>
          </cell>
          <cell r="D9087" t="str">
            <v/>
          </cell>
          <cell r="E9087">
            <v>5906843.7028947966</v>
          </cell>
          <cell r="F9087">
            <v>2793635.77</v>
          </cell>
          <cell r="G9087" t="str">
            <v/>
          </cell>
        </row>
        <row r="9088">
          <cell r="A9088" t="str">
            <v>SN6 7</v>
          </cell>
          <cell r="B9088" t="str">
            <v/>
          </cell>
          <cell r="C9088" t="str">
            <v/>
          </cell>
          <cell r="D9088">
            <v>284146.43</v>
          </cell>
          <cell r="E9088">
            <v>5284145.3240468958</v>
          </cell>
          <cell r="F9088">
            <v>2018156.8499999999</v>
          </cell>
          <cell r="G9088" t="str">
            <v/>
          </cell>
        </row>
        <row r="9089">
          <cell r="A9089" t="str">
            <v>SN6 8</v>
          </cell>
          <cell r="B9089" t="str">
            <v/>
          </cell>
          <cell r="C9089" t="str">
            <v/>
          </cell>
          <cell r="D9089" t="str">
            <v/>
          </cell>
          <cell r="E9089">
            <v>5100374.1145288749</v>
          </cell>
          <cell r="F9089">
            <v>919926.03</v>
          </cell>
          <cell r="G9089" t="str">
            <v/>
          </cell>
        </row>
        <row r="9090">
          <cell r="A9090" t="str">
            <v>SN7 7</v>
          </cell>
          <cell r="B9090" t="str">
            <v/>
          </cell>
          <cell r="C9090" t="str">
            <v/>
          </cell>
          <cell r="D9090" t="str">
            <v/>
          </cell>
          <cell r="E9090">
            <v>4913940.9715779498</v>
          </cell>
          <cell r="F9090">
            <v>3361573.2399999998</v>
          </cell>
          <cell r="G9090" t="str">
            <v/>
          </cell>
        </row>
        <row r="9091">
          <cell r="A9091" t="str">
            <v>SN7 8</v>
          </cell>
          <cell r="B9091">
            <v>1545863</v>
          </cell>
          <cell r="C9091" t="str">
            <v/>
          </cell>
          <cell r="D9091" t="str">
            <v/>
          </cell>
          <cell r="E9091">
            <v>7900931.0790272178</v>
          </cell>
          <cell r="F9091" t="str">
            <v/>
          </cell>
          <cell r="G9091" t="str">
            <v/>
          </cell>
        </row>
        <row r="9092">
          <cell r="A9092" t="str">
            <v>SN7 9</v>
          </cell>
          <cell r="B9092" t="str">
            <v/>
          </cell>
          <cell r="C9092" t="str">
            <v/>
          </cell>
          <cell r="D9092" t="str">
            <v/>
          </cell>
          <cell r="E9092" t="str">
            <v/>
          </cell>
          <cell r="F9092" t="str">
            <v/>
          </cell>
          <cell r="G9092" t="str">
            <v/>
          </cell>
        </row>
        <row r="9093">
          <cell r="A9093" t="str">
            <v>SN8 1</v>
          </cell>
          <cell r="B9093" t="str">
            <v/>
          </cell>
          <cell r="C9093" t="str">
            <v/>
          </cell>
          <cell r="D9093" t="str">
            <v/>
          </cell>
          <cell r="E9093">
            <v>6109976.8976807464</v>
          </cell>
          <cell r="F9093">
            <v>2413656.0153000001</v>
          </cell>
          <cell r="G9093" t="str">
            <v/>
          </cell>
        </row>
        <row r="9094">
          <cell r="A9094" t="str">
            <v>SN8 2</v>
          </cell>
          <cell r="B9094">
            <v>2974848</v>
          </cell>
          <cell r="C9094" t="str">
            <v/>
          </cell>
          <cell r="D9094">
            <v>569669.15</v>
          </cell>
          <cell r="E9094">
            <v>6931027.9559202697</v>
          </cell>
          <cell r="F9094">
            <v>3680644.3000000007</v>
          </cell>
          <cell r="G9094" t="str">
            <v/>
          </cell>
        </row>
        <row r="9095">
          <cell r="A9095" t="str">
            <v>SN8 3</v>
          </cell>
          <cell r="B9095" t="str">
            <v/>
          </cell>
          <cell r="C9095" t="str">
            <v/>
          </cell>
          <cell r="D9095">
            <v>1062996.1499999999</v>
          </cell>
          <cell r="E9095">
            <v>6385084.9697737526</v>
          </cell>
          <cell r="F9095">
            <v>2968263.23</v>
          </cell>
          <cell r="G9095" t="str">
            <v/>
          </cell>
        </row>
        <row r="9096">
          <cell r="A9096" t="str">
            <v>SN8 4</v>
          </cell>
          <cell r="B9096" t="str">
            <v/>
          </cell>
          <cell r="C9096" t="str">
            <v/>
          </cell>
          <cell r="D9096" t="str">
            <v/>
          </cell>
          <cell r="E9096" t="str">
            <v/>
          </cell>
          <cell r="F9096">
            <v>1645031.2300000002</v>
          </cell>
          <cell r="G9096" t="str">
            <v/>
          </cell>
        </row>
        <row r="9097">
          <cell r="A9097" t="str">
            <v>SN8 9</v>
          </cell>
          <cell r="B9097" t="str">
            <v/>
          </cell>
          <cell r="C9097" t="str">
            <v/>
          </cell>
          <cell r="D9097" t="str">
            <v/>
          </cell>
          <cell r="E9097" t="str">
            <v/>
          </cell>
          <cell r="F9097" t="str">
            <v/>
          </cell>
          <cell r="G9097" t="str">
            <v/>
          </cell>
        </row>
        <row r="9098">
          <cell r="A9098" t="str">
            <v>SN9 5</v>
          </cell>
          <cell r="B9098">
            <v>3484802</v>
          </cell>
          <cell r="C9098" t="str">
            <v/>
          </cell>
          <cell r="D9098">
            <v>224272.62</v>
          </cell>
          <cell r="E9098">
            <v>3503157.1883061575</v>
          </cell>
          <cell r="F9098">
            <v>699166.14999999991</v>
          </cell>
          <cell r="G9098" t="str">
            <v/>
          </cell>
        </row>
        <row r="9099">
          <cell r="A9099" t="str">
            <v>SN9 6</v>
          </cell>
          <cell r="B9099">
            <v>1066176</v>
          </cell>
          <cell r="C9099" t="str">
            <v/>
          </cell>
          <cell r="D9099" t="str">
            <v/>
          </cell>
          <cell r="E9099">
            <v>3951751.3640756779</v>
          </cell>
          <cell r="F9099" t="str">
            <v/>
          </cell>
          <cell r="G9099" t="str">
            <v/>
          </cell>
        </row>
        <row r="9100">
          <cell r="A9100" t="str">
            <v>SN99 8</v>
          </cell>
          <cell r="B9100" t="str">
            <v/>
          </cell>
          <cell r="C9100" t="str">
            <v/>
          </cell>
          <cell r="D9100" t="str">
            <v/>
          </cell>
          <cell r="E9100" t="str">
            <v/>
          </cell>
          <cell r="F9100" t="str">
            <v/>
          </cell>
          <cell r="G9100" t="str">
            <v/>
          </cell>
        </row>
        <row r="9101">
          <cell r="A9101" t="str">
            <v>SN99 9</v>
          </cell>
          <cell r="B9101" t="str">
            <v/>
          </cell>
          <cell r="C9101" t="str">
            <v/>
          </cell>
          <cell r="D9101" t="str">
            <v/>
          </cell>
          <cell r="E9101" t="str">
            <v/>
          </cell>
          <cell r="F9101" t="str">
            <v/>
          </cell>
          <cell r="G9101" t="str">
            <v/>
          </cell>
        </row>
        <row r="9102">
          <cell r="A9102" t="str">
            <v>SO Other</v>
          </cell>
          <cell r="B9102">
            <v>152271652</v>
          </cell>
          <cell r="C9102">
            <v>7990633.4499999993</v>
          </cell>
          <cell r="D9102">
            <v>71587388.00999999</v>
          </cell>
          <cell r="E9102">
            <v>95621426.675247937</v>
          </cell>
          <cell r="F9102">
            <v>94778507.50999999</v>
          </cell>
          <cell r="G9102">
            <v>90150778.639999986</v>
          </cell>
        </row>
        <row r="9103">
          <cell r="A9103" t="str">
            <v>SO total</v>
          </cell>
          <cell r="B9103">
            <v>195385350</v>
          </cell>
          <cell r="C9103">
            <v>7990633.4499999993</v>
          </cell>
          <cell r="D9103">
            <v>88917604.549999982</v>
          </cell>
          <cell r="E9103">
            <v>282743872.4289875</v>
          </cell>
          <cell r="F9103">
            <v>318527551.13000005</v>
          </cell>
          <cell r="G9103">
            <v>104905599.17999999</v>
          </cell>
        </row>
        <row r="9104">
          <cell r="A9104" t="str">
            <v>SO14 0</v>
          </cell>
          <cell r="B9104" t="str">
            <v/>
          </cell>
          <cell r="C9104" t="str">
            <v/>
          </cell>
          <cell r="D9104" t="str">
            <v/>
          </cell>
          <cell r="E9104" t="str">
            <v/>
          </cell>
          <cell r="F9104">
            <v>8226746.8400000017</v>
          </cell>
          <cell r="G9104" t="str">
            <v/>
          </cell>
        </row>
        <row r="9105">
          <cell r="A9105" t="str">
            <v>SO14 1</v>
          </cell>
          <cell r="B9105" t="str">
            <v/>
          </cell>
          <cell r="C9105" t="str">
            <v/>
          </cell>
          <cell r="D9105" t="str">
            <v/>
          </cell>
          <cell r="E9105" t="str">
            <v/>
          </cell>
          <cell r="F9105" t="str">
            <v/>
          </cell>
          <cell r="G9105" t="str">
            <v/>
          </cell>
        </row>
        <row r="9106">
          <cell r="A9106" t="str">
            <v>SO14 2</v>
          </cell>
          <cell r="B9106" t="str">
            <v/>
          </cell>
          <cell r="C9106" t="str">
            <v/>
          </cell>
          <cell r="D9106" t="str">
            <v/>
          </cell>
          <cell r="E9106" t="str">
            <v/>
          </cell>
          <cell r="F9106">
            <v>957088.3600000001</v>
          </cell>
          <cell r="G9106" t="str">
            <v/>
          </cell>
        </row>
        <row r="9107">
          <cell r="A9107" t="str">
            <v>SO14 3</v>
          </cell>
          <cell r="B9107">
            <v>3461223</v>
          </cell>
          <cell r="C9107" t="str">
            <v/>
          </cell>
          <cell r="D9107" t="str">
            <v/>
          </cell>
          <cell r="E9107">
            <v>1721950.0406144585</v>
          </cell>
          <cell r="F9107">
            <v>3164437.600000001</v>
          </cell>
          <cell r="G9107" t="str">
            <v/>
          </cell>
        </row>
        <row r="9108">
          <cell r="A9108" t="str">
            <v>SO14 5</v>
          </cell>
          <cell r="B9108">
            <v>445772</v>
          </cell>
          <cell r="C9108" t="str">
            <v/>
          </cell>
          <cell r="D9108" t="str">
            <v/>
          </cell>
          <cell r="E9108">
            <v>5606737.5839363225</v>
          </cell>
          <cell r="F9108">
            <v>5062680.5</v>
          </cell>
          <cell r="G9108" t="str">
            <v/>
          </cell>
        </row>
        <row r="9109">
          <cell r="A9109" t="str">
            <v>SO14 6</v>
          </cell>
          <cell r="B9109" t="str">
            <v/>
          </cell>
          <cell r="C9109" t="str">
            <v/>
          </cell>
          <cell r="D9109" t="str">
            <v/>
          </cell>
          <cell r="E9109">
            <v>1677231.8155790749</v>
          </cell>
          <cell r="F9109" t="str">
            <v/>
          </cell>
          <cell r="G9109" t="str">
            <v/>
          </cell>
        </row>
        <row r="9110">
          <cell r="A9110" t="str">
            <v>SO14 7</v>
          </cell>
          <cell r="B9110" t="str">
            <v/>
          </cell>
          <cell r="C9110" t="str">
            <v/>
          </cell>
          <cell r="D9110" t="str">
            <v/>
          </cell>
          <cell r="E9110" t="str">
            <v/>
          </cell>
          <cell r="F9110" t="str">
            <v/>
          </cell>
          <cell r="G9110" t="str">
            <v/>
          </cell>
        </row>
        <row r="9111">
          <cell r="A9111" t="str">
            <v>SO15 0</v>
          </cell>
          <cell r="B9111" t="str">
            <v/>
          </cell>
          <cell r="C9111" t="str">
            <v/>
          </cell>
          <cell r="D9111" t="str">
            <v/>
          </cell>
          <cell r="E9111" t="str">
            <v/>
          </cell>
          <cell r="F9111" t="str">
            <v/>
          </cell>
          <cell r="G9111" t="str">
            <v/>
          </cell>
        </row>
        <row r="9112">
          <cell r="A9112" t="str">
            <v>SO15 1</v>
          </cell>
          <cell r="B9112" t="str">
            <v/>
          </cell>
          <cell r="C9112" t="str">
            <v/>
          </cell>
          <cell r="D9112" t="str">
            <v/>
          </cell>
          <cell r="E9112" t="str">
            <v/>
          </cell>
          <cell r="F9112">
            <v>1284432.2999999998</v>
          </cell>
          <cell r="G9112" t="str">
            <v/>
          </cell>
        </row>
        <row r="9113">
          <cell r="A9113" t="str">
            <v>SO15 2</v>
          </cell>
          <cell r="B9113">
            <v>3062583</v>
          </cell>
          <cell r="C9113" t="str">
            <v/>
          </cell>
          <cell r="D9113" t="str">
            <v/>
          </cell>
          <cell r="E9113">
            <v>4769351.0716874357</v>
          </cell>
          <cell r="F9113" t="str">
            <v/>
          </cell>
          <cell r="G9113" t="str">
            <v/>
          </cell>
        </row>
        <row r="9114">
          <cell r="A9114" t="str">
            <v>SO15 3</v>
          </cell>
          <cell r="B9114" t="str">
            <v/>
          </cell>
          <cell r="C9114" t="str">
            <v/>
          </cell>
          <cell r="D9114" t="str">
            <v/>
          </cell>
          <cell r="E9114" t="str">
            <v/>
          </cell>
          <cell r="F9114">
            <v>2764788.4600000004</v>
          </cell>
          <cell r="G9114" t="str">
            <v/>
          </cell>
        </row>
        <row r="9115">
          <cell r="A9115" t="str">
            <v>SO15 4</v>
          </cell>
          <cell r="B9115" t="str">
            <v/>
          </cell>
          <cell r="C9115" t="str">
            <v/>
          </cell>
          <cell r="D9115" t="str">
            <v/>
          </cell>
          <cell r="E9115" t="str">
            <v/>
          </cell>
          <cell r="F9115" t="str">
            <v/>
          </cell>
          <cell r="G9115" t="str">
            <v/>
          </cell>
        </row>
        <row r="9116">
          <cell r="A9116" t="str">
            <v>SO15 5</v>
          </cell>
          <cell r="B9116" t="str">
            <v/>
          </cell>
          <cell r="C9116" t="str">
            <v/>
          </cell>
          <cell r="D9116">
            <v>377506.86</v>
          </cell>
          <cell r="E9116">
            <v>3368543.3798339739</v>
          </cell>
          <cell r="F9116">
            <v>5610588.2300000004</v>
          </cell>
          <cell r="G9116" t="str">
            <v/>
          </cell>
        </row>
        <row r="9117">
          <cell r="A9117" t="str">
            <v>SO15 7</v>
          </cell>
          <cell r="B9117" t="str">
            <v/>
          </cell>
          <cell r="C9117" t="str">
            <v/>
          </cell>
          <cell r="D9117" t="str">
            <v/>
          </cell>
          <cell r="E9117">
            <v>345714.54892998777</v>
          </cell>
          <cell r="F9117" t="str">
            <v/>
          </cell>
          <cell r="G9117" t="str">
            <v/>
          </cell>
        </row>
        <row r="9118">
          <cell r="A9118" t="str">
            <v>SO15 8</v>
          </cell>
          <cell r="B9118" t="str">
            <v/>
          </cell>
          <cell r="C9118" t="str">
            <v/>
          </cell>
          <cell r="D9118" t="str">
            <v/>
          </cell>
          <cell r="E9118" t="str">
            <v/>
          </cell>
          <cell r="F9118" t="str">
            <v/>
          </cell>
          <cell r="G9118" t="str">
            <v/>
          </cell>
        </row>
        <row r="9119">
          <cell r="A9119" t="str">
            <v>SO15 9</v>
          </cell>
          <cell r="B9119" t="str">
            <v/>
          </cell>
          <cell r="C9119" t="str">
            <v/>
          </cell>
          <cell r="D9119" t="str">
            <v/>
          </cell>
          <cell r="E9119" t="str">
            <v/>
          </cell>
          <cell r="F9119" t="str">
            <v/>
          </cell>
          <cell r="G9119" t="str">
            <v/>
          </cell>
        </row>
        <row r="9120">
          <cell r="A9120" t="str">
            <v>SO16 0</v>
          </cell>
          <cell r="B9120" t="str">
            <v/>
          </cell>
          <cell r="C9120" t="str">
            <v/>
          </cell>
          <cell r="D9120" t="str">
            <v/>
          </cell>
          <cell r="E9120" t="str">
            <v/>
          </cell>
          <cell r="F9120" t="str">
            <v/>
          </cell>
          <cell r="G9120" t="str">
            <v/>
          </cell>
        </row>
        <row r="9121">
          <cell r="A9121" t="str">
            <v>SO16 2</v>
          </cell>
          <cell r="B9121" t="str">
            <v/>
          </cell>
          <cell r="C9121" t="str">
            <v/>
          </cell>
          <cell r="D9121" t="str">
            <v/>
          </cell>
          <cell r="E9121" t="str">
            <v/>
          </cell>
          <cell r="F9121" t="str">
            <v/>
          </cell>
          <cell r="G9121" t="str">
            <v/>
          </cell>
        </row>
        <row r="9122">
          <cell r="A9122" t="str">
            <v>SO16 3</v>
          </cell>
          <cell r="B9122">
            <v>437725</v>
          </cell>
          <cell r="C9122" t="str">
            <v/>
          </cell>
          <cell r="D9122" t="str">
            <v/>
          </cell>
          <cell r="E9122">
            <v>2462104.9630849608</v>
          </cell>
          <cell r="F9122">
            <v>2000261.7799999996</v>
          </cell>
          <cell r="G9122" t="str">
            <v/>
          </cell>
        </row>
        <row r="9123">
          <cell r="A9123" t="str">
            <v>SO16 4</v>
          </cell>
          <cell r="B9123" t="str">
            <v/>
          </cell>
          <cell r="C9123" t="str">
            <v/>
          </cell>
          <cell r="D9123" t="str">
            <v/>
          </cell>
          <cell r="E9123" t="str">
            <v/>
          </cell>
          <cell r="F9123">
            <v>584551.21999999986</v>
          </cell>
          <cell r="G9123" t="str">
            <v/>
          </cell>
        </row>
        <row r="9124">
          <cell r="A9124" t="str">
            <v>SO16 5</v>
          </cell>
          <cell r="B9124" t="str">
            <v/>
          </cell>
          <cell r="C9124" t="str">
            <v/>
          </cell>
          <cell r="D9124" t="str">
            <v/>
          </cell>
          <cell r="E9124" t="str">
            <v/>
          </cell>
          <cell r="F9124">
            <v>353712.1999999999</v>
          </cell>
          <cell r="G9124" t="str">
            <v/>
          </cell>
        </row>
        <row r="9125">
          <cell r="A9125" t="str">
            <v>SO16 6</v>
          </cell>
          <cell r="B9125" t="str">
            <v/>
          </cell>
          <cell r="C9125" t="str">
            <v/>
          </cell>
          <cell r="D9125" t="str">
            <v/>
          </cell>
          <cell r="E9125" t="str">
            <v/>
          </cell>
          <cell r="F9125" t="str">
            <v/>
          </cell>
          <cell r="G9125" t="str">
            <v/>
          </cell>
        </row>
        <row r="9126">
          <cell r="A9126" t="str">
            <v>SO16 7</v>
          </cell>
          <cell r="B9126">
            <v>4557316</v>
          </cell>
          <cell r="C9126" t="str">
            <v/>
          </cell>
          <cell r="D9126" t="str">
            <v/>
          </cell>
          <cell r="E9126">
            <v>15728632.004475676</v>
          </cell>
          <cell r="F9126">
            <v>26569152.789999992</v>
          </cell>
          <cell r="G9126" t="str">
            <v/>
          </cell>
        </row>
        <row r="9127">
          <cell r="A9127" t="str">
            <v>SO16 8</v>
          </cell>
          <cell r="B9127" t="str">
            <v/>
          </cell>
          <cell r="C9127" t="str">
            <v/>
          </cell>
          <cell r="D9127" t="str">
            <v/>
          </cell>
          <cell r="E9127" t="str">
            <v/>
          </cell>
          <cell r="F9127">
            <v>786347.5199999999</v>
          </cell>
          <cell r="G9127" t="str">
            <v/>
          </cell>
        </row>
        <row r="9128">
          <cell r="A9128" t="str">
            <v>SO16 9</v>
          </cell>
          <cell r="B9128">
            <v>99272</v>
          </cell>
          <cell r="C9128" t="str">
            <v/>
          </cell>
          <cell r="D9128" t="str">
            <v/>
          </cell>
          <cell r="E9128">
            <v>167776.92902636496</v>
          </cell>
          <cell r="F9128" t="str">
            <v/>
          </cell>
          <cell r="G9128" t="str">
            <v/>
          </cell>
        </row>
        <row r="9129">
          <cell r="A9129" t="str">
            <v>SO17 1</v>
          </cell>
          <cell r="B9129">
            <v>9378843</v>
          </cell>
          <cell r="C9129" t="str">
            <v/>
          </cell>
          <cell r="D9129" t="str">
            <v/>
          </cell>
          <cell r="E9129">
            <v>6570337.5284431735</v>
          </cell>
          <cell r="F9129">
            <v>7547692.3399999999</v>
          </cell>
          <cell r="G9129" t="str">
            <v/>
          </cell>
        </row>
        <row r="9130">
          <cell r="A9130" t="str">
            <v>SO17 2</v>
          </cell>
          <cell r="B9130" t="str">
            <v/>
          </cell>
          <cell r="C9130" t="str">
            <v/>
          </cell>
          <cell r="D9130" t="str">
            <v/>
          </cell>
          <cell r="E9130">
            <v>4325238.1591620287</v>
          </cell>
          <cell r="F9130">
            <v>401382.04</v>
          </cell>
          <cell r="G9130" t="str">
            <v/>
          </cell>
        </row>
        <row r="9131">
          <cell r="A9131" t="str">
            <v>SO17 3</v>
          </cell>
          <cell r="B9131" t="str">
            <v/>
          </cell>
          <cell r="C9131" t="str">
            <v/>
          </cell>
          <cell r="D9131" t="str">
            <v/>
          </cell>
          <cell r="E9131" t="str">
            <v/>
          </cell>
          <cell r="F9131" t="str">
            <v/>
          </cell>
          <cell r="G9131" t="str">
            <v/>
          </cell>
        </row>
        <row r="9132">
          <cell r="A9132" t="str">
            <v>SO18 1</v>
          </cell>
          <cell r="B9132" t="str">
            <v/>
          </cell>
          <cell r="C9132" t="str">
            <v/>
          </cell>
          <cell r="D9132">
            <v>108820.07</v>
          </cell>
          <cell r="E9132" t="str">
            <v/>
          </cell>
          <cell r="F9132">
            <v>1099396.8600000001</v>
          </cell>
          <cell r="G9132" t="str">
            <v/>
          </cell>
        </row>
        <row r="9133">
          <cell r="A9133" t="str">
            <v>SO18 2</v>
          </cell>
          <cell r="B9133" t="str">
            <v/>
          </cell>
          <cell r="C9133" t="str">
            <v/>
          </cell>
          <cell r="D9133" t="str">
            <v/>
          </cell>
          <cell r="E9133" t="str">
            <v/>
          </cell>
          <cell r="F9133" t="str">
            <v/>
          </cell>
          <cell r="G9133" t="str">
            <v/>
          </cell>
        </row>
        <row r="9134">
          <cell r="A9134" t="str">
            <v>SO18 3</v>
          </cell>
          <cell r="B9134" t="str">
            <v/>
          </cell>
          <cell r="C9134" t="str">
            <v/>
          </cell>
          <cell r="D9134" t="str">
            <v/>
          </cell>
          <cell r="E9134" t="str">
            <v/>
          </cell>
          <cell r="F9134">
            <v>380512.41</v>
          </cell>
          <cell r="G9134" t="str">
            <v/>
          </cell>
        </row>
        <row r="9135">
          <cell r="A9135" t="str">
            <v>SO18 4</v>
          </cell>
          <cell r="B9135" t="str">
            <v/>
          </cell>
          <cell r="C9135" t="str">
            <v/>
          </cell>
          <cell r="D9135" t="str">
            <v/>
          </cell>
          <cell r="E9135" t="str">
            <v/>
          </cell>
          <cell r="F9135">
            <v>379445.41000000003</v>
          </cell>
          <cell r="G9135" t="str">
            <v/>
          </cell>
        </row>
        <row r="9136">
          <cell r="A9136" t="str">
            <v>SO18 5</v>
          </cell>
          <cell r="B9136" t="str">
            <v/>
          </cell>
          <cell r="C9136" t="str">
            <v/>
          </cell>
          <cell r="D9136" t="str">
            <v/>
          </cell>
          <cell r="E9136" t="str">
            <v/>
          </cell>
          <cell r="F9136" t="str">
            <v/>
          </cell>
          <cell r="G9136" t="str">
            <v/>
          </cell>
        </row>
        <row r="9137">
          <cell r="A9137" t="str">
            <v>SO18 6</v>
          </cell>
          <cell r="B9137" t="str">
            <v/>
          </cell>
          <cell r="C9137" t="str">
            <v/>
          </cell>
          <cell r="D9137" t="str">
            <v/>
          </cell>
          <cell r="E9137" t="str">
            <v/>
          </cell>
          <cell r="F9137" t="str">
            <v/>
          </cell>
          <cell r="G9137" t="str">
            <v/>
          </cell>
        </row>
        <row r="9138">
          <cell r="A9138" t="str">
            <v>SO18 9</v>
          </cell>
          <cell r="B9138" t="str">
            <v/>
          </cell>
          <cell r="C9138" t="str">
            <v/>
          </cell>
          <cell r="D9138" t="str">
            <v/>
          </cell>
          <cell r="E9138" t="str">
            <v/>
          </cell>
          <cell r="F9138" t="str">
            <v/>
          </cell>
          <cell r="G9138" t="str">
            <v/>
          </cell>
        </row>
        <row r="9139">
          <cell r="A9139" t="str">
            <v>SO19 0</v>
          </cell>
          <cell r="B9139" t="str">
            <v/>
          </cell>
          <cell r="C9139" t="str">
            <v/>
          </cell>
          <cell r="D9139" t="str">
            <v/>
          </cell>
          <cell r="E9139" t="str">
            <v/>
          </cell>
          <cell r="F9139" t="str">
            <v/>
          </cell>
          <cell r="G9139" t="str">
            <v/>
          </cell>
        </row>
        <row r="9140">
          <cell r="A9140" t="str">
            <v>SO19 1</v>
          </cell>
          <cell r="B9140" t="str">
            <v/>
          </cell>
          <cell r="C9140" t="str">
            <v/>
          </cell>
          <cell r="D9140" t="str">
            <v/>
          </cell>
          <cell r="E9140" t="str">
            <v/>
          </cell>
          <cell r="F9140" t="str">
            <v/>
          </cell>
          <cell r="G9140" t="str">
            <v/>
          </cell>
        </row>
        <row r="9141">
          <cell r="A9141" t="str">
            <v>SO19 2</v>
          </cell>
          <cell r="B9141" t="str">
            <v/>
          </cell>
          <cell r="C9141" t="str">
            <v/>
          </cell>
          <cell r="D9141" t="str">
            <v/>
          </cell>
          <cell r="E9141" t="str">
            <v/>
          </cell>
          <cell r="F9141">
            <v>687577.92</v>
          </cell>
          <cell r="G9141" t="str">
            <v/>
          </cell>
        </row>
        <row r="9142">
          <cell r="A9142" t="str">
            <v>SO19 4</v>
          </cell>
          <cell r="B9142" t="str">
            <v/>
          </cell>
          <cell r="C9142" t="str">
            <v/>
          </cell>
          <cell r="D9142" t="str">
            <v/>
          </cell>
          <cell r="E9142" t="str">
            <v/>
          </cell>
          <cell r="F9142" t="str">
            <v/>
          </cell>
          <cell r="G9142" t="str">
            <v/>
          </cell>
        </row>
        <row r="9143">
          <cell r="A9143" t="str">
            <v>SO19 5</v>
          </cell>
          <cell r="B9143" t="str">
            <v/>
          </cell>
          <cell r="C9143" t="str">
            <v/>
          </cell>
          <cell r="D9143" t="str">
            <v/>
          </cell>
          <cell r="E9143" t="str">
            <v/>
          </cell>
          <cell r="F9143" t="str">
            <v/>
          </cell>
          <cell r="G9143" t="str">
            <v/>
          </cell>
        </row>
        <row r="9144">
          <cell r="A9144" t="str">
            <v>SO19 6</v>
          </cell>
          <cell r="B9144" t="str">
            <v/>
          </cell>
          <cell r="C9144" t="str">
            <v/>
          </cell>
          <cell r="D9144" t="str">
            <v/>
          </cell>
          <cell r="E9144" t="str">
            <v/>
          </cell>
          <cell r="F9144" t="str">
            <v/>
          </cell>
          <cell r="G9144" t="str">
            <v/>
          </cell>
        </row>
        <row r="9145">
          <cell r="A9145" t="str">
            <v>SO19 7</v>
          </cell>
          <cell r="B9145" t="str">
            <v/>
          </cell>
          <cell r="C9145" t="str">
            <v/>
          </cell>
          <cell r="D9145">
            <v>148236.73000000001</v>
          </cell>
          <cell r="E9145" t="str">
            <v/>
          </cell>
          <cell r="F9145" t="str">
            <v/>
          </cell>
          <cell r="G9145" t="str">
            <v/>
          </cell>
        </row>
        <row r="9146">
          <cell r="A9146" t="str">
            <v>SO19 8</v>
          </cell>
          <cell r="B9146" t="str">
            <v/>
          </cell>
          <cell r="C9146" t="str">
            <v/>
          </cell>
          <cell r="D9146" t="str">
            <v/>
          </cell>
          <cell r="E9146" t="str">
            <v/>
          </cell>
          <cell r="F9146">
            <v>293064.44</v>
          </cell>
          <cell r="G9146" t="str">
            <v/>
          </cell>
        </row>
        <row r="9147">
          <cell r="A9147" t="str">
            <v>SO19 9</v>
          </cell>
          <cell r="B9147">
            <v>67696</v>
          </cell>
          <cell r="C9147" t="str">
            <v/>
          </cell>
          <cell r="D9147">
            <v>327093.74</v>
          </cell>
          <cell r="E9147" t="str">
            <v/>
          </cell>
          <cell r="F9147">
            <v>1120407.8600000001</v>
          </cell>
          <cell r="G9147" t="str">
            <v/>
          </cell>
        </row>
        <row r="9148">
          <cell r="A9148" t="str">
            <v>SO20 6</v>
          </cell>
          <cell r="B9148">
            <v>2246877</v>
          </cell>
          <cell r="C9148" t="str">
            <v/>
          </cell>
          <cell r="D9148" t="str">
            <v/>
          </cell>
          <cell r="E9148">
            <v>6268755.673199039</v>
          </cell>
          <cell r="F9148">
            <v>2814333.0999999996</v>
          </cell>
          <cell r="G9148" t="str">
            <v/>
          </cell>
        </row>
        <row r="9149">
          <cell r="A9149" t="str">
            <v>SO20 8</v>
          </cell>
          <cell r="B9149" t="str">
            <v/>
          </cell>
          <cell r="C9149" t="str">
            <v/>
          </cell>
          <cell r="D9149" t="str">
            <v/>
          </cell>
          <cell r="E9149" t="str">
            <v/>
          </cell>
          <cell r="F9149">
            <v>1194333.67</v>
          </cell>
          <cell r="G9149" t="str">
            <v/>
          </cell>
        </row>
        <row r="9150">
          <cell r="A9150" t="str">
            <v>SO21 1</v>
          </cell>
          <cell r="B9150">
            <v>1286213</v>
          </cell>
          <cell r="C9150" t="str">
            <v/>
          </cell>
          <cell r="D9150">
            <v>141820.09</v>
          </cell>
          <cell r="E9150">
            <v>7225258.4847938698</v>
          </cell>
          <cell r="F9150">
            <v>14945567.27</v>
          </cell>
          <cell r="G9150" t="str">
            <v/>
          </cell>
        </row>
        <row r="9151">
          <cell r="A9151" t="str">
            <v>SO21 2</v>
          </cell>
          <cell r="B9151" t="str">
            <v/>
          </cell>
          <cell r="C9151" t="str">
            <v/>
          </cell>
          <cell r="D9151" t="str">
            <v/>
          </cell>
          <cell r="E9151">
            <v>7854295.8971101176</v>
          </cell>
          <cell r="F9151">
            <v>5424545.6500000004</v>
          </cell>
          <cell r="G9151" t="str">
            <v/>
          </cell>
        </row>
        <row r="9152">
          <cell r="A9152" t="str">
            <v>SO21 3</v>
          </cell>
          <cell r="B9152">
            <v>1483088</v>
          </cell>
          <cell r="C9152" t="str">
            <v/>
          </cell>
          <cell r="D9152" t="str">
            <v/>
          </cell>
          <cell r="E9152">
            <v>3271393.4361403622</v>
          </cell>
          <cell r="F9152" t="str">
            <v/>
          </cell>
          <cell r="G9152" t="str">
            <v/>
          </cell>
        </row>
        <row r="9153">
          <cell r="A9153" t="str">
            <v>SO22 4</v>
          </cell>
          <cell r="B9153" t="str">
            <v/>
          </cell>
          <cell r="C9153" t="str">
            <v/>
          </cell>
          <cell r="D9153" t="str">
            <v/>
          </cell>
          <cell r="E9153" t="str">
            <v/>
          </cell>
          <cell r="F9153" t="str">
            <v/>
          </cell>
          <cell r="G9153" t="str">
            <v/>
          </cell>
        </row>
        <row r="9154">
          <cell r="A9154" t="str">
            <v>SO22 5</v>
          </cell>
          <cell r="B9154" t="str">
            <v/>
          </cell>
          <cell r="C9154" t="str">
            <v/>
          </cell>
          <cell r="D9154" t="str">
            <v/>
          </cell>
          <cell r="E9154" t="str">
            <v/>
          </cell>
          <cell r="F9154" t="str">
            <v/>
          </cell>
          <cell r="G9154" t="str">
            <v/>
          </cell>
        </row>
        <row r="9155">
          <cell r="A9155" t="str">
            <v>SO22 6</v>
          </cell>
          <cell r="B9155">
            <v>1142693</v>
          </cell>
          <cell r="C9155" t="str">
            <v/>
          </cell>
          <cell r="D9155" t="str">
            <v/>
          </cell>
          <cell r="E9155">
            <v>573962.50977236498</v>
          </cell>
          <cell r="F9155">
            <v>712951.46999999986</v>
          </cell>
          <cell r="G9155" t="str">
            <v/>
          </cell>
        </row>
        <row r="9156">
          <cell r="A9156" t="str">
            <v>SO23 0</v>
          </cell>
          <cell r="B9156">
            <v>57040</v>
          </cell>
          <cell r="C9156" t="str">
            <v/>
          </cell>
          <cell r="D9156" t="str">
            <v/>
          </cell>
          <cell r="E9156">
            <v>1723873.896814981</v>
          </cell>
          <cell r="F9156" t="str">
            <v/>
          </cell>
          <cell r="G9156" t="str">
            <v/>
          </cell>
        </row>
        <row r="9157">
          <cell r="A9157" t="str">
            <v>SO23 3</v>
          </cell>
          <cell r="B9157" t="str">
            <v/>
          </cell>
          <cell r="C9157" t="str">
            <v/>
          </cell>
          <cell r="D9157" t="str">
            <v/>
          </cell>
          <cell r="E9157" t="str">
            <v/>
          </cell>
          <cell r="F9157" t="str">
            <v/>
          </cell>
          <cell r="G9157" t="str">
            <v/>
          </cell>
        </row>
        <row r="9158">
          <cell r="A9158" t="str">
            <v>SO23 7</v>
          </cell>
          <cell r="B9158" t="str">
            <v/>
          </cell>
          <cell r="C9158" t="str">
            <v/>
          </cell>
          <cell r="D9158" t="str">
            <v/>
          </cell>
          <cell r="E9158">
            <v>1955805.4655463835</v>
          </cell>
          <cell r="F9158">
            <v>1513419.54</v>
          </cell>
          <cell r="G9158" t="str">
            <v/>
          </cell>
        </row>
        <row r="9159">
          <cell r="A9159" t="str">
            <v>SO23 8</v>
          </cell>
          <cell r="B9159">
            <v>1730793</v>
          </cell>
          <cell r="C9159" t="str">
            <v/>
          </cell>
          <cell r="D9159" t="str">
            <v/>
          </cell>
          <cell r="E9159">
            <v>2913323.2518626177</v>
          </cell>
          <cell r="F9159">
            <v>5148240.2799999984</v>
          </cell>
          <cell r="G9159" t="str">
            <v/>
          </cell>
        </row>
        <row r="9160">
          <cell r="A9160" t="str">
            <v>SO23 9</v>
          </cell>
          <cell r="B9160" t="str">
            <v/>
          </cell>
          <cell r="C9160" t="str">
            <v/>
          </cell>
          <cell r="D9160">
            <v>184028.3</v>
          </cell>
          <cell r="E9160">
            <v>10224438.667558437</v>
          </cell>
          <cell r="F9160">
            <v>2456371.8000000007</v>
          </cell>
          <cell r="G9160" t="str">
            <v/>
          </cell>
        </row>
        <row r="9161">
          <cell r="A9161" t="str">
            <v>SO24 0</v>
          </cell>
          <cell r="B9161" t="str">
            <v/>
          </cell>
          <cell r="C9161" t="str">
            <v/>
          </cell>
          <cell r="D9161" t="str">
            <v/>
          </cell>
          <cell r="E9161">
            <v>5086114.5321721612</v>
          </cell>
          <cell r="F9161">
            <v>2933332.2700000005</v>
          </cell>
          <cell r="G9161" t="str">
            <v/>
          </cell>
        </row>
        <row r="9162">
          <cell r="A9162" t="str">
            <v>SO24 4</v>
          </cell>
          <cell r="B9162" t="str">
            <v/>
          </cell>
          <cell r="C9162" t="str">
            <v/>
          </cell>
          <cell r="D9162" t="str">
            <v/>
          </cell>
          <cell r="E9162" t="str">
            <v/>
          </cell>
          <cell r="F9162" t="str">
            <v/>
          </cell>
          <cell r="G9162" t="str">
            <v/>
          </cell>
        </row>
        <row r="9163">
          <cell r="A9163" t="str">
            <v>SO24 9</v>
          </cell>
          <cell r="B9163" t="str">
            <v/>
          </cell>
          <cell r="C9163" t="str">
            <v/>
          </cell>
          <cell r="D9163" t="str">
            <v/>
          </cell>
          <cell r="E9163">
            <v>6389347.3053404726</v>
          </cell>
          <cell r="F9163">
            <v>5410956.8300000001</v>
          </cell>
          <cell r="G9163" t="str">
            <v/>
          </cell>
        </row>
        <row r="9164">
          <cell r="A9164" t="str">
            <v>SO25 1</v>
          </cell>
          <cell r="B9164" t="str">
            <v/>
          </cell>
          <cell r="C9164" t="str">
            <v/>
          </cell>
          <cell r="D9164" t="str">
            <v/>
          </cell>
          <cell r="E9164" t="str">
            <v/>
          </cell>
          <cell r="F9164" t="str">
            <v/>
          </cell>
          <cell r="G9164" t="str">
            <v/>
          </cell>
        </row>
        <row r="9165">
          <cell r="A9165" t="str">
            <v>SO30 0</v>
          </cell>
          <cell r="B9165" t="str">
            <v/>
          </cell>
          <cell r="C9165" t="str">
            <v/>
          </cell>
          <cell r="D9165">
            <v>181014.33</v>
          </cell>
          <cell r="E9165">
            <v>108715.68909171749</v>
          </cell>
          <cell r="F9165" t="str">
            <v/>
          </cell>
          <cell r="G9165" t="str">
            <v/>
          </cell>
        </row>
        <row r="9166">
          <cell r="A9166" t="str">
            <v>SO30 2</v>
          </cell>
          <cell r="B9166" t="str">
            <v/>
          </cell>
          <cell r="C9166" t="str">
            <v/>
          </cell>
          <cell r="D9166">
            <v>684586.34</v>
          </cell>
          <cell r="E9166">
            <v>6569236.0056727687</v>
          </cell>
          <cell r="F9166">
            <v>8653962.3900000025</v>
          </cell>
          <cell r="G9166">
            <v>4006555.4899999993</v>
          </cell>
        </row>
        <row r="9167">
          <cell r="A9167" t="str">
            <v>SO30 3</v>
          </cell>
          <cell r="B9167" t="str">
            <v/>
          </cell>
          <cell r="C9167" t="str">
            <v/>
          </cell>
          <cell r="D9167">
            <v>368571.2</v>
          </cell>
          <cell r="E9167">
            <v>1384666.0742396577</v>
          </cell>
          <cell r="F9167">
            <v>3033075.08</v>
          </cell>
          <cell r="G9167" t="str">
            <v/>
          </cell>
        </row>
        <row r="9168">
          <cell r="A9168" t="str">
            <v>SO30 4</v>
          </cell>
          <cell r="B9168" t="str">
            <v/>
          </cell>
          <cell r="C9168" t="str">
            <v/>
          </cell>
          <cell r="D9168" t="str">
            <v/>
          </cell>
          <cell r="E9168">
            <v>1987497.7708075629</v>
          </cell>
          <cell r="F9168" t="str">
            <v/>
          </cell>
          <cell r="G9168" t="str">
            <v/>
          </cell>
        </row>
        <row r="9169">
          <cell r="A9169" t="str">
            <v>SO30 9</v>
          </cell>
          <cell r="B9169" t="str">
            <v/>
          </cell>
          <cell r="C9169" t="str">
            <v/>
          </cell>
          <cell r="D9169" t="str">
            <v/>
          </cell>
          <cell r="E9169" t="str">
            <v/>
          </cell>
          <cell r="F9169" t="str">
            <v/>
          </cell>
          <cell r="G9169" t="str">
            <v/>
          </cell>
        </row>
        <row r="9170">
          <cell r="A9170" t="str">
            <v>SO31 0</v>
          </cell>
          <cell r="B9170" t="str">
            <v/>
          </cell>
          <cell r="C9170" t="str">
            <v/>
          </cell>
          <cell r="D9170" t="str">
            <v/>
          </cell>
          <cell r="E9170" t="str">
            <v/>
          </cell>
          <cell r="F9170" t="str">
            <v/>
          </cell>
          <cell r="G9170" t="str">
            <v/>
          </cell>
        </row>
        <row r="9171">
          <cell r="A9171" t="str">
            <v>SO31 1</v>
          </cell>
          <cell r="B9171" t="str">
            <v/>
          </cell>
          <cell r="C9171" t="str">
            <v/>
          </cell>
          <cell r="D9171" t="str">
            <v/>
          </cell>
          <cell r="E9171" t="str">
            <v/>
          </cell>
          <cell r="F9171" t="str">
            <v/>
          </cell>
          <cell r="G9171" t="str">
            <v/>
          </cell>
        </row>
        <row r="9172">
          <cell r="A9172" t="str">
            <v>SO31 4</v>
          </cell>
          <cell r="B9172" t="str">
            <v/>
          </cell>
          <cell r="C9172" t="str">
            <v/>
          </cell>
          <cell r="D9172" t="str">
            <v/>
          </cell>
          <cell r="E9172" t="str">
            <v/>
          </cell>
          <cell r="F9172">
            <v>4515277.9000000013</v>
          </cell>
          <cell r="G9172" t="str">
            <v/>
          </cell>
        </row>
        <row r="9173">
          <cell r="A9173" t="str">
            <v>SO31 5</v>
          </cell>
          <cell r="B9173" t="str">
            <v/>
          </cell>
          <cell r="C9173" t="str">
            <v/>
          </cell>
          <cell r="D9173" t="str">
            <v/>
          </cell>
          <cell r="E9173" t="str">
            <v/>
          </cell>
          <cell r="F9173">
            <v>692467.64999999991</v>
          </cell>
          <cell r="G9173" t="str">
            <v/>
          </cell>
        </row>
        <row r="9174">
          <cell r="A9174" t="str">
            <v>SO31 6</v>
          </cell>
          <cell r="B9174" t="str">
            <v/>
          </cell>
          <cell r="C9174" t="str">
            <v/>
          </cell>
          <cell r="D9174" t="str">
            <v/>
          </cell>
          <cell r="E9174" t="str">
            <v/>
          </cell>
          <cell r="F9174">
            <v>1388723.11</v>
          </cell>
          <cell r="G9174" t="str">
            <v/>
          </cell>
        </row>
        <row r="9175">
          <cell r="A9175" t="str">
            <v>SO31 7</v>
          </cell>
          <cell r="B9175" t="str">
            <v/>
          </cell>
          <cell r="C9175" t="str">
            <v/>
          </cell>
          <cell r="D9175" t="str">
            <v/>
          </cell>
          <cell r="E9175">
            <v>2145340.6738969581</v>
          </cell>
          <cell r="F9175">
            <v>1213521.8400000003</v>
          </cell>
          <cell r="G9175" t="str">
            <v/>
          </cell>
        </row>
        <row r="9176">
          <cell r="A9176" t="str">
            <v>SO31 8</v>
          </cell>
          <cell r="B9176">
            <v>1249977</v>
          </cell>
          <cell r="C9176" t="str">
            <v/>
          </cell>
          <cell r="D9176" t="str">
            <v/>
          </cell>
          <cell r="E9176">
            <v>2635985.2091393834</v>
          </cell>
          <cell r="F9176">
            <v>3342711.66</v>
          </cell>
          <cell r="G9176" t="str">
            <v/>
          </cell>
        </row>
        <row r="9177">
          <cell r="A9177" t="str">
            <v>SO31 9</v>
          </cell>
          <cell r="B9177" t="str">
            <v/>
          </cell>
          <cell r="C9177" t="str">
            <v/>
          </cell>
          <cell r="D9177" t="str">
            <v/>
          </cell>
          <cell r="E9177">
            <v>2517454.4310309039</v>
          </cell>
          <cell r="F9177">
            <v>4472659.3099999996</v>
          </cell>
          <cell r="G9177" t="str">
            <v/>
          </cell>
        </row>
        <row r="9178">
          <cell r="A9178" t="str">
            <v>SO32 1</v>
          </cell>
          <cell r="B9178">
            <v>1306275</v>
          </cell>
          <cell r="C9178" t="str">
            <v/>
          </cell>
          <cell r="D9178" t="str">
            <v/>
          </cell>
          <cell r="E9178">
            <v>5063133.9309600387</v>
          </cell>
          <cell r="F9178">
            <v>8305110.0900000026</v>
          </cell>
          <cell r="G9178" t="str">
            <v/>
          </cell>
        </row>
        <row r="9179">
          <cell r="A9179" t="str">
            <v>SO32 2</v>
          </cell>
          <cell r="B9179">
            <v>4824649</v>
          </cell>
          <cell r="C9179" t="str">
            <v/>
          </cell>
          <cell r="D9179" t="str">
            <v/>
          </cell>
          <cell r="E9179">
            <v>9496417.9579697903</v>
          </cell>
          <cell r="F9179">
            <v>15238253.799999995</v>
          </cell>
          <cell r="G9179" t="str">
            <v/>
          </cell>
        </row>
        <row r="9180">
          <cell r="A9180" t="str">
            <v>SO32 3</v>
          </cell>
          <cell r="B9180" t="str">
            <v/>
          </cell>
          <cell r="C9180" t="str">
            <v/>
          </cell>
          <cell r="D9180" t="str">
            <v/>
          </cell>
          <cell r="E9180" t="str">
            <v/>
          </cell>
          <cell r="F9180" t="str">
            <v/>
          </cell>
          <cell r="G9180" t="str">
            <v/>
          </cell>
        </row>
        <row r="9181">
          <cell r="A9181" t="str">
            <v>SO40 0</v>
          </cell>
          <cell r="B9181" t="str">
            <v/>
          </cell>
          <cell r="C9181" t="str">
            <v/>
          </cell>
          <cell r="D9181" t="str">
            <v/>
          </cell>
          <cell r="E9181" t="str">
            <v/>
          </cell>
          <cell r="F9181" t="str">
            <v/>
          </cell>
          <cell r="G9181" t="str">
            <v/>
          </cell>
        </row>
        <row r="9182">
          <cell r="A9182" t="str">
            <v>SO40 2</v>
          </cell>
          <cell r="B9182" t="str">
            <v/>
          </cell>
          <cell r="C9182" t="str">
            <v/>
          </cell>
          <cell r="D9182" t="str">
            <v/>
          </cell>
          <cell r="E9182">
            <v>1235860.1142937513</v>
          </cell>
          <cell r="F9182">
            <v>4049483.3200000012</v>
          </cell>
          <cell r="G9182" t="str">
            <v/>
          </cell>
        </row>
        <row r="9183">
          <cell r="A9183" t="str">
            <v>SO40 3</v>
          </cell>
          <cell r="B9183" t="str">
            <v/>
          </cell>
          <cell r="C9183" t="str">
            <v/>
          </cell>
          <cell r="D9183">
            <v>554306.02</v>
          </cell>
          <cell r="E9183">
            <v>2525903.9409727589</v>
          </cell>
          <cell r="F9183">
            <v>1684681.16</v>
          </cell>
          <cell r="G9183" t="str">
            <v/>
          </cell>
        </row>
        <row r="9184">
          <cell r="A9184" t="str">
            <v>SO40 4</v>
          </cell>
          <cell r="B9184" t="str">
            <v/>
          </cell>
          <cell r="C9184" t="str">
            <v/>
          </cell>
          <cell r="D9184">
            <v>583446.96</v>
          </cell>
          <cell r="E9184" t="str">
            <v/>
          </cell>
          <cell r="F9184">
            <v>338723.19</v>
          </cell>
          <cell r="G9184" t="str">
            <v/>
          </cell>
        </row>
        <row r="9185">
          <cell r="A9185" t="str">
            <v>SO40 7</v>
          </cell>
          <cell r="B9185">
            <v>1210047</v>
          </cell>
          <cell r="C9185" t="str">
            <v/>
          </cell>
          <cell r="D9185" t="str">
            <v/>
          </cell>
          <cell r="E9185" t="str">
            <v/>
          </cell>
          <cell r="F9185">
            <v>1433861.36</v>
          </cell>
          <cell r="G9185" t="str">
            <v/>
          </cell>
        </row>
        <row r="9186">
          <cell r="A9186" t="str">
            <v>SO40 8</v>
          </cell>
          <cell r="B9186" t="str">
            <v/>
          </cell>
          <cell r="C9186" t="str">
            <v/>
          </cell>
          <cell r="D9186" t="str">
            <v/>
          </cell>
          <cell r="E9186" t="str">
            <v/>
          </cell>
          <cell r="F9186">
            <v>1176766.23</v>
          </cell>
          <cell r="G9186" t="str">
            <v/>
          </cell>
        </row>
        <row r="9187">
          <cell r="A9187" t="str">
            <v>SO40 9</v>
          </cell>
          <cell r="B9187">
            <v>686955</v>
          </cell>
          <cell r="C9187" t="str">
            <v/>
          </cell>
          <cell r="D9187">
            <v>110323.3</v>
          </cell>
          <cell r="E9187">
            <v>1705434.93642718</v>
          </cell>
          <cell r="F9187">
            <v>1338205.73</v>
          </cell>
          <cell r="G9187" t="str">
            <v/>
          </cell>
        </row>
        <row r="9188">
          <cell r="A9188" t="str">
            <v>SO41 0</v>
          </cell>
          <cell r="B9188" t="str">
            <v/>
          </cell>
          <cell r="C9188" t="str">
            <v/>
          </cell>
          <cell r="D9188">
            <v>738224.32</v>
          </cell>
          <cell r="E9188">
            <v>1589986.9652148501</v>
          </cell>
          <cell r="F9188">
            <v>887735.40999999992</v>
          </cell>
          <cell r="G9188" t="str">
            <v/>
          </cell>
        </row>
        <row r="9189">
          <cell r="A9189" t="str">
            <v>SO41 1</v>
          </cell>
          <cell r="B9189" t="str">
            <v/>
          </cell>
          <cell r="C9189" t="str">
            <v/>
          </cell>
          <cell r="D9189" t="str">
            <v/>
          </cell>
          <cell r="E9189" t="str">
            <v/>
          </cell>
          <cell r="F9189" t="str">
            <v/>
          </cell>
          <cell r="G9189" t="str">
            <v/>
          </cell>
        </row>
        <row r="9190">
          <cell r="A9190" t="str">
            <v>SO41 3</v>
          </cell>
          <cell r="B9190" t="str">
            <v/>
          </cell>
          <cell r="C9190" t="str">
            <v/>
          </cell>
          <cell r="D9190" t="str">
            <v/>
          </cell>
          <cell r="E9190" t="str">
            <v/>
          </cell>
          <cell r="F9190" t="str">
            <v/>
          </cell>
          <cell r="G9190" t="str">
            <v/>
          </cell>
        </row>
        <row r="9191">
          <cell r="A9191" t="str">
            <v>SO41 5</v>
          </cell>
          <cell r="B9191" t="str">
            <v/>
          </cell>
          <cell r="C9191" t="str">
            <v/>
          </cell>
          <cell r="D9191" t="str">
            <v/>
          </cell>
          <cell r="E9191" t="str">
            <v/>
          </cell>
          <cell r="F9191" t="str">
            <v/>
          </cell>
          <cell r="G9191" t="str">
            <v/>
          </cell>
        </row>
        <row r="9192">
          <cell r="A9192" t="str">
            <v>SO41 6</v>
          </cell>
          <cell r="B9192" t="str">
            <v/>
          </cell>
          <cell r="C9192" t="str">
            <v/>
          </cell>
          <cell r="D9192">
            <v>412787.35</v>
          </cell>
          <cell r="E9192">
            <v>994598.05451987928</v>
          </cell>
          <cell r="F9192" t="str">
            <v/>
          </cell>
          <cell r="G9192" t="str">
            <v/>
          </cell>
        </row>
        <row r="9193">
          <cell r="A9193" t="str">
            <v>SO41 8</v>
          </cell>
          <cell r="B9193">
            <v>3511215</v>
          </cell>
          <cell r="C9193" t="str">
            <v/>
          </cell>
          <cell r="D9193">
            <v>8007989.3200000003</v>
          </cell>
          <cell r="E9193">
            <v>3796424.8861563616</v>
          </cell>
          <cell r="F9193" t="str">
            <v/>
          </cell>
          <cell r="G9193" t="str">
            <v/>
          </cell>
        </row>
        <row r="9194">
          <cell r="A9194" t="str">
            <v>SO41 9</v>
          </cell>
          <cell r="B9194" t="str">
            <v/>
          </cell>
          <cell r="C9194" t="str">
            <v/>
          </cell>
          <cell r="D9194">
            <v>1416150.43</v>
          </cell>
          <cell r="E9194">
            <v>2227516.6079396326</v>
          </cell>
          <cell r="F9194">
            <v>5772245.1799999988</v>
          </cell>
          <cell r="G9194" t="str">
            <v/>
          </cell>
        </row>
        <row r="9195">
          <cell r="A9195" t="str">
            <v>SO42 7</v>
          </cell>
          <cell r="B9195" t="str">
            <v/>
          </cell>
          <cell r="C9195" t="str">
            <v/>
          </cell>
          <cell r="D9195" t="str">
            <v/>
          </cell>
          <cell r="E9195">
            <v>5284620.8226938108</v>
          </cell>
          <cell r="F9195">
            <v>2950768.4899999998</v>
          </cell>
          <cell r="G9195">
            <v>8165213.330000001</v>
          </cell>
        </row>
        <row r="9196">
          <cell r="A9196" t="str">
            <v>SO43 7</v>
          </cell>
          <cell r="B9196" t="str">
            <v/>
          </cell>
          <cell r="C9196" t="str">
            <v/>
          </cell>
          <cell r="D9196" t="str">
            <v/>
          </cell>
          <cell r="E9196">
            <v>4529319.2899867427</v>
          </cell>
          <cell r="F9196" t="str">
            <v/>
          </cell>
          <cell r="G9196" t="str">
            <v/>
          </cell>
        </row>
        <row r="9197">
          <cell r="A9197" t="str">
            <v>SO45 1</v>
          </cell>
          <cell r="B9197" t="str">
            <v/>
          </cell>
          <cell r="C9197" t="str">
            <v/>
          </cell>
          <cell r="D9197">
            <v>395222.75</v>
          </cell>
          <cell r="E9197">
            <v>5950523.2557283174</v>
          </cell>
          <cell r="F9197" t="str">
            <v/>
          </cell>
          <cell r="G9197" t="str">
            <v/>
          </cell>
        </row>
        <row r="9198">
          <cell r="A9198" t="str">
            <v>SO45 2</v>
          </cell>
          <cell r="B9198" t="str">
            <v/>
          </cell>
          <cell r="C9198" t="str">
            <v/>
          </cell>
          <cell r="D9198" t="str">
            <v/>
          </cell>
          <cell r="E9198" t="str">
            <v/>
          </cell>
          <cell r="F9198" t="str">
            <v/>
          </cell>
          <cell r="G9198" t="str">
            <v/>
          </cell>
        </row>
        <row r="9199">
          <cell r="A9199" t="str">
            <v>SO45 3</v>
          </cell>
          <cell r="B9199" t="str">
            <v/>
          </cell>
          <cell r="C9199" t="str">
            <v/>
          </cell>
          <cell r="D9199" t="str">
            <v/>
          </cell>
          <cell r="E9199" t="str">
            <v/>
          </cell>
          <cell r="F9199" t="str">
            <v/>
          </cell>
          <cell r="G9199" t="str">
            <v/>
          </cell>
        </row>
        <row r="9200">
          <cell r="A9200" t="str">
            <v>SO45 4</v>
          </cell>
          <cell r="B9200" t="str">
            <v/>
          </cell>
          <cell r="C9200" t="str">
            <v/>
          </cell>
          <cell r="D9200" t="str">
            <v/>
          </cell>
          <cell r="E9200" t="str">
            <v/>
          </cell>
          <cell r="F9200" t="str">
            <v/>
          </cell>
          <cell r="G9200" t="str">
            <v/>
          </cell>
        </row>
        <row r="9201">
          <cell r="A9201" t="str">
            <v>SO45 5</v>
          </cell>
          <cell r="B9201" t="str">
            <v/>
          </cell>
          <cell r="C9201" t="str">
            <v/>
          </cell>
          <cell r="D9201" t="str">
            <v/>
          </cell>
          <cell r="E9201" t="str">
            <v/>
          </cell>
          <cell r="F9201">
            <v>774559.4600000002</v>
          </cell>
          <cell r="G9201" t="str">
            <v/>
          </cell>
        </row>
        <row r="9202">
          <cell r="A9202" t="str">
            <v>SO45 6</v>
          </cell>
          <cell r="B9202" t="str">
            <v/>
          </cell>
          <cell r="C9202" t="str">
            <v/>
          </cell>
          <cell r="D9202" t="str">
            <v/>
          </cell>
          <cell r="E9202" t="str">
            <v/>
          </cell>
          <cell r="F9202">
            <v>675845.8600000001</v>
          </cell>
          <cell r="G9202" t="str">
            <v/>
          </cell>
        </row>
        <row r="9203">
          <cell r="A9203" t="str">
            <v>SO50 0</v>
          </cell>
          <cell r="B9203" t="str">
            <v/>
          </cell>
          <cell r="C9203" t="str">
            <v/>
          </cell>
          <cell r="D9203" t="str">
            <v/>
          </cell>
          <cell r="E9203" t="str">
            <v/>
          </cell>
          <cell r="F9203" t="str">
            <v/>
          </cell>
          <cell r="G9203" t="str">
            <v/>
          </cell>
        </row>
        <row r="9204">
          <cell r="A9204" t="str">
            <v>SO50 4</v>
          </cell>
          <cell r="B9204" t="str">
            <v/>
          </cell>
          <cell r="C9204" t="str">
            <v/>
          </cell>
          <cell r="D9204" t="str">
            <v/>
          </cell>
          <cell r="E9204">
            <v>1311462.5442155721</v>
          </cell>
          <cell r="F9204">
            <v>1262620.79</v>
          </cell>
          <cell r="G9204" t="str">
            <v/>
          </cell>
        </row>
        <row r="9205">
          <cell r="A9205" t="str">
            <v>SO50 5</v>
          </cell>
          <cell r="B9205" t="str">
            <v/>
          </cell>
          <cell r="C9205" t="str">
            <v/>
          </cell>
          <cell r="D9205" t="str">
            <v/>
          </cell>
          <cell r="E9205">
            <v>760375.81252307002</v>
          </cell>
          <cell r="F9205">
            <v>1258955.05</v>
          </cell>
          <cell r="G9205" t="str">
            <v/>
          </cell>
        </row>
        <row r="9206">
          <cell r="A9206" t="str">
            <v>SO50 6</v>
          </cell>
          <cell r="B9206" t="str">
            <v/>
          </cell>
          <cell r="C9206" t="str">
            <v/>
          </cell>
          <cell r="D9206" t="str">
            <v/>
          </cell>
          <cell r="E9206" t="str">
            <v/>
          </cell>
          <cell r="F9206">
            <v>1674895.24</v>
          </cell>
          <cell r="G9206" t="str">
            <v/>
          </cell>
        </row>
        <row r="9207">
          <cell r="A9207" t="str">
            <v>SO50 7</v>
          </cell>
          <cell r="B9207" t="str">
            <v/>
          </cell>
          <cell r="C9207" t="str">
            <v/>
          </cell>
          <cell r="D9207" t="str">
            <v/>
          </cell>
          <cell r="E9207">
            <v>4824101.268293431</v>
          </cell>
          <cell r="F9207">
            <v>10869132.530000003</v>
          </cell>
          <cell r="G9207" t="str">
            <v/>
          </cell>
        </row>
        <row r="9208">
          <cell r="A9208" t="str">
            <v>SO50 8</v>
          </cell>
          <cell r="B9208" t="str">
            <v/>
          </cell>
          <cell r="C9208" t="str">
            <v/>
          </cell>
          <cell r="D9208" t="str">
            <v/>
          </cell>
          <cell r="E9208">
            <v>367341.51030026167</v>
          </cell>
          <cell r="F9208">
            <v>345932.3</v>
          </cell>
          <cell r="G9208" t="str">
            <v/>
          </cell>
        </row>
        <row r="9209">
          <cell r="A9209" t="str">
            <v>SO50 9</v>
          </cell>
          <cell r="B9209">
            <v>867446</v>
          </cell>
          <cell r="C9209" t="str">
            <v/>
          </cell>
          <cell r="D9209" t="str">
            <v/>
          </cell>
          <cell r="E9209" t="str">
            <v/>
          </cell>
          <cell r="F9209" t="str">
            <v/>
          </cell>
          <cell r="G9209" t="str">
            <v/>
          </cell>
        </row>
        <row r="9210">
          <cell r="A9210" t="str">
            <v>SO51 0</v>
          </cell>
          <cell r="B9210" t="str">
            <v/>
          </cell>
          <cell r="C9210" t="str">
            <v/>
          </cell>
          <cell r="D9210">
            <v>1989740.79</v>
          </cell>
          <cell r="E9210">
            <v>12173207.269994877</v>
          </cell>
          <cell r="F9210">
            <v>5616998.9900000002</v>
          </cell>
          <cell r="G9210" t="str">
            <v/>
          </cell>
        </row>
        <row r="9211">
          <cell r="A9211" t="str">
            <v>SO51 1</v>
          </cell>
          <cell r="B9211" t="str">
            <v/>
          </cell>
          <cell r="C9211" t="str">
            <v/>
          </cell>
          <cell r="D9211" t="str">
            <v/>
          </cell>
          <cell r="E9211" t="str">
            <v/>
          </cell>
          <cell r="F9211" t="str">
            <v/>
          </cell>
          <cell r="G9211" t="str">
            <v/>
          </cell>
        </row>
        <row r="9212">
          <cell r="A9212" t="str">
            <v>SO51 5</v>
          </cell>
          <cell r="B9212" t="str">
            <v/>
          </cell>
          <cell r="C9212" t="str">
            <v/>
          </cell>
          <cell r="D9212" t="str">
            <v/>
          </cell>
          <cell r="E9212" t="str">
            <v/>
          </cell>
          <cell r="F9212" t="str">
            <v/>
          </cell>
          <cell r="G9212" t="str">
            <v/>
          </cell>
        </row>
        <row r="9213">
          <cell r="A9213" t="str">
            <v>SO51 6</v>
          </cell>
          <cell r="B9213" t="str">
            <v/>
          </cell>
          <cell r="C9213" t="str">
            <v/>
          </cell>
          <cell r="D9213">
            <v>487359.97</v>
          </cell>
          <cell r="E9213">
            <v>4176882.3448528806</v>
          </cell>
          <cell r="F9213">
            <v>4873155.1500000004</v>
          </cell>
          <cell r="G9213" t="str">
            <v/>
          </cell>
        </row>
        <row r="9214">
          <cell r="A9214" t="str">
            <v>SO51 7</v>
          </cell>
          <cell r="B9214" t="str">
            <v/>
          </cell>
          <cell r="C9214" t="str">
            <v/>
          </cell>
          <cell r="D9214" t="str">
            <v/>
          </cell>
          <cell r="E9214" t="str">
            <v/>
          </cell>
          <cell r="F9214" t="str">
            <v/>
          </cell>
          <cell r="G9214" t="str">
            <v/>
          </cell>
        </row>
        <row r="9215">
          <cell r="A9215" t="str">
            <v>SO51 8</v>
          </cell>
          <cell r="B9215" t="str">
            <v/>
          </cell>
          <cell r="C9215" t="str">
            <v/>
          </cell>
          <cell r="D9215" t="str">
            <v/>
          </cell>
          <cell r="E9215" t="str">
            <v/>
          </cell>
          <cell r="F9215">
            <v>3772992.7199999997</v>
          </cell>
          <cell r="G9215" t="str">
            <v/>
          </cell>
        </row>
        <row r="9216">
          <cell r="A9216" t="str">
            <v>SO51 9</v>
          </cell>
          <cell r="B9216" t="str">
            <v/>
          </cell>
          <cell r="C9216" t="str">
            <v/>
          </cell>
          <cell r="D9216" t="str">
            <v/>
          </cell>
          <cell r="E9216" t="str">
            <v/>
          </cell>
          <cell r="F9216">
            <v>3026853.8000000007</v>
          </cell>
          <cell r="G9216" t="str">
            <v/>
          </cell>
        </row>
        <row r="9217">
          <cell r="A9217" t="str">
            <v>SO52 9</v>
          </cell>
          <cell r="B9217" t="str">
            <v/>
          </cell>
          <cell r="C9217" t="str">
            <v/>
          </cell>
          <cell r="D9217" t="str">
            <v/>
          </cell>
          <cell r="E9217" t="str">
            <v/>
          </cell>
          <cell r="F9217" t="str">
            <v/>
          </cell>
          <cell r="G9217" t="str">
            <v/>
          </cell>
        </row>
        <row r="9218">
          <cell r="A9218" t="str">
            <v>SO53 1</v>
          </cell>
          <cell r="B9218" t="str">
            <v/>
          </cell>
          <cell r="C9218" t="str">
            <v/>
          </cell>
          <cell r="D9218" t="str">
            <v/>
          </cell>
          <cell r="E9218" t="str">
            <v/>
          </cell>
          <cell r="F9218">
            <v>950135.38000000012</v>
          </cell>
          <cell r="G9218" t="str">
            <v/>
          </cell>
        </row>
        <row r="9219">
          <cell r="A9219" t="str">
            <v>SO53 2</v>
          </cell>
          <cell r="B9219" t="str">
            <v/>
          </cell>
          <cell r="C9219" t="str">
            <v/>
          </cell>
          <cell r="D9219" t="str">
            <v/>
          </cell>
          <cell r="E9219" t="str">
            <v/>
          </cell>
          <cell r="F9219">
            <v>1353200.2199999997</v>
          </cell>
          <cell r="G9219" t="str">
            <v/>
          </cell>
        </row>
        <row r="9220">
          <cell r="A9220" t="str">
            <v>SO53 3</v>
          </cell>
          <cell r="B9220" t="str">
            <v/>
          </cell>
          <cell r="C9220" t="str">
            <v/>
          </cell>
          <cell r="D9220">
            <v>112987.67</v>
          </cell>
          <cell r="E9220">
            <v>1530251.2417331869</v>
          </cell>
          <cell r="F9220">
            <v>4977214.2700000005</v>
          </cell>
          <cell r="G9220" t="str">
            <v/>
          </cell>
        </row>
        <row r="9221">
          <cell r="A9221" t="str">
            <v>SO53 4</v>
          </cell>
          <cell r="B9221" t="str">
            <v/>
          </cell>
          <cell r="C9221" t="str">
            <v/>
          </cell>
          <cell r="D9221" t="str">
            <v/>
          </cell>
          <cell r="E9221" t="str">
            <v/>
          </cell>
          <cell r="F9221" t="str">
            <v/>
          </cell>
          <cell r="G9221">
            <v>2583051.7200000002</v>
          </cell>
        </row>
        <row r="9222">
          <cell r="A9222" t="str">
            <v>SO53 5</v>
          </cell>
          <cell r="B9222" t="str">
            <v/>
          </cell>
          <cell r="C9222" t="str">
            <v/>
          </cell>
          <cell r="D9222" t="str">
            <v/>
          </cell>
          <cell r="E9222" t="str">
            <v/>
          </cell>
          <cell r="F9222" t="str">
            <v/>
          </cell>
          <cell r="G9222" t="str">
            <v/>
          </cell>
        </row>
        <row r="9223">
          <cell r="A9223" t="str">
            <v>SO97 4</v>
          </cell>
          <cell r="B9223" t="str">
            <v/>
          </cell>
          <cell r="C9223" t="str">
            <v/>
          </cell>
          <cell r="D9223" t="str">
            <v/>
          </cell>
          <cell r="E9223" t="str">
            <v/>
          </cell>
          <cell r="F9223" t="str">
            <v/>
          </cell>
          <cell r="G9223" t="str">
            <v/>
          </cell>
        </row>
        <row r="9224">
          <cell r="A9224" t="str">
            <v>South East</v>
          </cell>
          <cell r="B9224">
            <v>2580404218</v>
          </cell>
          <cell r="C9224">
            <v>169035039.51999998</v>
          </cell>
          <cell r="D9224">
            <v>1242662642.54</v>
          </cell>
          <cell r="E9224">
            <v>3248440050.5769472</v>
          </cell>
          <cell r="F9224">
            <v>3994108694.7677002</v>
          </cell>
          <cell r="G9224">
            <v>1036859652.1599998</v>
          </cell>
        </row>
        <row r="9225">
          <cell r="A9225" t="str">
            <v>South West</v>
          </cell>
          <cell r="B9225">
            <v>1609612189</v>
          </cell>
          <cell r="C9225">
            <v>206457747.77000001</v>
          </cell>
          <cell r="D9225">
            <v>1186489115.77</v>
          </cell>
          <cell r="E9225">
            <v>4142397028.1806488</v>
          </cell>
          <cell r="F9225">
            <v>3155245680.0250998</v>
          </cell>
          <cell r="G9225">
            <v>619726460.75999999</v>
          </cell>
        </row>
        <row r="9226">
          <cell r="A9226" t="str">
            <v>SP Other</v>
          </cell>
          <cell r="B9226">
            <v>45095225</v>
          </cell>
          <cell r="C9226">
            <v>9971811.1999999993</v>
          </cell>
          <cell r="D9226">
            <v>41259028.039999999</v>
          </cell>
          <cell r="E9226">
            <v>23837007.562932502</v>
          </cell>
          <cell r="F9226">
            <v>37109459.29999999</v>
          </cell>
          <cell r="G9226">
            <v>11051080.449999999</v>
          </cell>
        </row>
        <row r="9227">
          <cell r="A9227" t="str">
            <v>SP total</v>
          </cell>
          <cell r="B9227">
            <v>56302051</v>
          </cell>
          <cell r="C9227">
            <v>9971811.1999999993</v>
          </cell>
          <cell r="D9227">
            <v>45511489.339999996</v>
          </cell>
          <cell r="E9227">
            <v>180444170.04042181</v>
          </cell>
          <cell r="F9227">
            <v>94840785.049999997</v>
          </cell>
          <cell r="G9227">
            <v>11051080.449999999</v>
          </cell>
        </row>
        <row r="9228">
          <cell r="A9228" t="str">
            <v>SP1 1</v>
          </cell>
          <cell r="B9228" t="str">
            <v/>
          </cell>
          <cell r="C9228" t="str">
            <v/>
          </cell>
          <cell r="D9228" t="str">
            <v/>
          </cell>
          <cell r="E9228" t="str">
            <v/>
          </cell>
          <cell r="F9228">
            <v>3887551.0300000003</v>
          </cell>
          <cell r="G9228" t="str">
            <v/>
          </cell>
        </row>
        <row r="9229">
          <cell r="A9229" t="str">
            <v>SP1 2</v>
          </cell>
          <cell r="B9229" t="str">
            <v/>
          </cell>
          <cell r="C9229" t="str">
            <v/>
          </cell>
          <cell r="D9229" t="str">
            <v/>
          </cell>
          <cell r="E9229">
            <v>6362254.2957354784</v>
          </cell>
          <cell r="F9229" t="str">
            <v/>
          </cell>
          <cell r="G9229" t="str">
            <v/>
          </cell>
        </row>
        <row r="9230">
          <cell r="A9230" t="str">
            <v>SP1 3</v>
          </cell>
          <cell r="B9230" t="str">
            <v/>
          </cell>
          <cell r="C9230" t="str">
            <v/>
          </cell>
          <cell r="D9230" t="str">
            <v/>
          </cell>
          <cell r="E9230">
            <v>8538671.0232791174</v>
          </cell>
          <cell r="F9230">
            <v>10008099.960000001</v>
          </cell>
          <cell r="G9230" t="str">
            <v/>
          </cell>
        </row>
        <row r="9231">
          <cell r="A9231" t="str">
            <v>SP10 1</v>
          </cell>
          <cell r="B9231" t="str">
            <v/>
          </cell>
          <cell r="C9231" t="str">
            <v/>
          </cell>
          <cell r="D9231" t="str">
            <v/>
          </cell>
          <cell r="E9231">
            <v>664381.27078075032</v>
          </cell>
          <cell r="F9231">
            <v>305871.87</v>
          </cell>
          <cell r="G9231" t="str">
            <v/>
          </cell>
        </row>
        <row r="9232">
          <cell r="A9232" t="str">
            <v>SP10 2</v>
          </cell>
          <cell r="B9232" t="str">
            <v/>
          </cell>
          <cell r="C9232" t="str">
            <v/>
          </cell>
          <cell r="D9232" t="str">
            <v/>
          </cell>
          <cell r="E9232">
            <v>2230898.1192927351</v>
          </cell>
          <cell r="F9232">
            <v>172100.77000000002</v>
          </cell>
          <cell r="G9232" t="str">
            <v/>
          </cell>
        </row>
        <row r="9233">
          <cell r="A9233" t="str">
            <v>SP10 3</v>
          </cell>
          <cell r="B9233" t="str">
            <v/>
          </cell>
          <cell r="C9233" t="str">
            <v/>
          </cell>
          <cell r="D9233" t="str">
            <v/>
          </cell>
          <cell r="E9233">
            <v>5228713.7912136586</v>
          </cell>
          <cell r="F9233">
            <v>4540160.74</v>
          </cell>
          <cell r="G9233" t="str">
            <v/>
          </cell>
        </row>
        <row r="9234">
          <cell r="A9234" t="str">
            <v>SP10 4</v>
          </cell>
          <cell r="B9234" t="str">
            <v/>
          </cell>
          <cell r="C9234" t="str">
            <v/>
          </cell>
          <cell r="D9234" t="str">
            <v/>
          </cell>
          <cell r="E9234" t="str">
            <v/>
          </cell>
          <cell r="F9234" t="str">
            <v/>
          </cell>
          <cell r="G9234" t="str">
            <v/>
          </cell>
        </row>
        <row r="9235">
          <cell r="A9235" t="str">
            <v>SP10 5</v>
          </cell>
          <cell r="B9235" t="str">
            <v/>
          </cell>
          <cell r="C9235" t="str">
            <v/>
          </cell>
          <cell r="D9235" t="str">
            <v/>
          </cell>
          <cell r="E9235" t="str">
            <v/>
          </cell>
          <cell r="F9235">
            <v>1652284.69</v>
          </cell>
          <cell r="G9235" t="str">
            <v/>
          </cell>
        </row>
        <row r="9236">
          <cell r="A9236" t="str">
            <v>SP10 9</v>
          </cell>
          <cell r="B9236" t="str">
            <v/>
          </cell>
          <cell r="C9236" t="str">
            <v/>
          </cell>
          <cell r="D9236" t="str">
            <v/>
          </cell>
          <cell r="E9236" t="str">
            <v/>
          </cell>
          <cell r="F9236" t="str">
            <v/>
          </cell>
          <cell r="G9236" t="str">
            <v/>
          </cell>
        </row>
        <row r="9237">
          <cell r="A9237" t="str">
            <v>SP11 0</v>
          </cell>
          <cell r="B9237" t="str">
            <v/>
          </cell>
          <cell r="C9237" t="str">
            <v/>
          </cell>
          <cell r="D9237" t="str">
            <v/>
          </cell>
          <cell r="E9237">
            <v>2935270.7957038763</v>
          </cell>
          <cell r="F9237" t="str">
            <v/>
          </cell>
          <cell r="G9237" t="str">
            <v/>
          </cell>
        </row>
        <row r="9238">
          <cell r="A9238" t="str">
            <v>SP11 6</v>
          </cell>
          <cell r="B9238" t="str">
            <v/>
          </cell>
          <cell r="C9238" t="str">
            <v/>
          </cell>
          <cell r="D9238" t="str">
            <v/>
          </cell>
          <cell r="E9238" t="str">
            <v/>
          </cell>
          <cell r="F9238" t="str">
            <v/>
          </cell>
          <cell r="G9238" t="str">
            <v/>
          </cell>
        </row>
        <row r="9239">
          <cell r="A9239" t="str">
            <v>SP11 7</v>
          </cell>
          <cell r="B9239" t="str">
            <v/>
          </cell>
          <cell r="C9239" t="str">
            <v/>
          </cell>
          <cell r="D9239" t="str">
            <v/>
          </cell>
          <cell r="E9239">
            <v>5909385.2796109524</v>
          </cell>
          <cell r="F9239">
            <v>1192657.4900000002</v>
          </cell>
          <cell r="G9239" t="str">
            <v/>
          </cell>
        </row>
        <row r="9240">
          <cell r="A9240" t="str">
            <v>SP11 8</v>
          </cell>
          <cell r="B9240">
            <v>286415</v>
          </cell>
          <cell r="C9240" t="str">
            <v/>
          </cell>
          <cell r="D9240">
            <v>430748.29</v>
          </cell>
          <cell r="E9240">
            <v>875427.79603951192</v>
          </cell>
          <cell r="F9240" t="str">
            <v/>
          </cell>
          <cell r="G9240" t="str">
            <v/>
          </cell>
        </row>
        <row r="9241">
          <cell r="A9241" t="str">
            <v>SP11 9</v>
          </cell>
          <cell r="B9241" t="str">
            <v/>
          </cell>
          <cell r="C9241" t="str">
            <v/>
          </cell>
          <cell r="D9241" t="str">
            <v/>
          </cell>
          <cell r="E9241">
            <v>1925216.244891593</v>
          </cell>
          <cell r="F9241" t="str">
            <v/>
          </cell>
          <cell r="G9241" t="str">
            <v/>
          </cell>
        </row>
        <row r="9242">
          <cell r="A9242" t="str">
            <v>SP2 0</v>
          </cell>
          <cell r="B9242">
            <v>1051992</v>
          </cell>
          <cell r="C9242" t="str">
            <v/>
          </cell>
          <cell r="D9242" t="str">
            <v/>
          </cell>
          <cell r="E9242">
            <v>3215670.1924327798</v>
          </cell>
          <cell r="F9242">
            <v>971326.66000000015</v>
          </cell>
          <cell r="G9242" t="str">
            <v/>
          </cell>
        </row>
        <row r="9243">
          <cell r="A9243" t="str">
            <v>SP2 2</v>
          </cell>
          <cell r="B9243" t="str">
            <v/>
          </cell>
          <cell r="C9243" t="str">
            <v/>
          </cell>
          <cell r="D9243" t="str">
            <v/>
          </cell>
          <cell r="E9243" t="str">
            <v/>
          </cell>
          <cell r="F9243" t="str">
            <v/>
          </cell>
          <cell r="G9243" t="str">
            <v/>
          </cell>
        </row>
        <row r="9244">
          <cell r="A9244" t="str">
            <v>SP2 7</v>
          </cell>
          <cell r="B9244" t="str">
            <v/>
          </cell>
          <cell r="C9244" t="str">
            <v/>
          </cell>
          <cell r="D9244">
            <v>913338.14</v>
          </cell>
          <cell r="E9244">
            <v>14396001.078115009</v>
          </cell>
          <cell r="F9244">
            <v>9434883.7499999981</v>
          </cell>
          <cell r="G9244" t="str">
            <v/>
          </cell>
        </row>
        <row r="9245">
          <cell r="A9245" t="str">
            <v>SP2 8</v>
          </cell>
          <cell r="B9245" t="str">
            <v/>
          </cell>
          <cell r="C9245" t="str">
            <v/>
          </cell>
          <cell r="D9245" t="str">
            <v/>
          </cell>
          <cell r="E9245">
            <v>1732554.0662508272</v>
          </cell>
          <cell r="F9245" t="str">
            <v/>
          </cell>
          <cell r="G9245" t="str">
            <v/>
          </cell>
        </row>
        <row r="9246">
          <cell r="A9246" t="str">
            <v>SP2 9</v>
          </cell>
          <cell r="B9246">
            <v>41627</v>
          </cell>
          <cell r="C9246" t="str">
            <v/>
          </cell>
          <cell r="D9246" t="str">
            <v/>
          </cell>
          <cell r="E9246" t="str">
            <v/>
          </cell>
          <cell r="F9246" t="str">
            <v/>
          </cell>
          <cell r="G9246" t="str">
            <v/>
          </cell>
        </row>
        <row r="9247">
          <cell r="A9247" t="str">
            <v>SP3 4</v>
          </cell>
          <cell r="B9247" t="str">
            <v/>
          </cell>
          <cell r="C9247" t="str">
            <v/>
          </cell>
          <cell r="D9247" t="str">
            <v/>
          </cell>
          <cell r="E9247">
            <v>3700643.940654235</v>
          </cell>
          <cell r="F9247" t="str">
            <v/>
          </cell>
          <cell r="G9247" t="str">
            <v/>
          </cell>
        </row>
        <row r="9248">
          <cell r="A9248" t="str">
            <v>SP3 5</v>
          </cell>
          <cell r="B9248" t="str">
            <v/>
          </cell>
          <cell r="C9248" t="str">
            <v/>
          </cell>
          <cell r="D9248" t="str">
            <v/>
          </cell>
          <cell r="E9248">
            <v>10376619.83283381</v>
          </cell>
          <cell r="F9248" t="str">
            <v/>
          </cell>
          <cell r="G9248" t="str">
            <v/>
          </cell>
        </row>
        <row r="9249">
          <cell r="A9249" t="str">
            <v>SP3 6</v>
          </cell>
          <cell r="B9249">
            <v>2614394</v>
          </cell>
          <cell r="C9249" t="str">
            <v/>
          </cell>
          <cell r="D9249" t="str">
            <v/>
          </cell>
          <cell r="E9249">
            <v>2456650.50232457</v>
          </cell>
          <cell r="F9249" t="str">
            <v/>
          </cell>
          <cell r="G9249" t="str">
            <v/>
          </cell>
        </row>
        <row r="9250">
          <cell r="A9250" t="str">
            <v>SP4 0</v>
          </cell>
          <cell r="B9250" t="str">
            <v/>
          </cell>
          <cell r="C9250" t="str">
            <v/>
          </cell>
          <cell r="D9250" t="str">
            <v/>
          </cell>
          <cell r="E9250">
            <v>5776141.0522618312</v>
          </cell>
          <cell r="F9250">
            <v>1892853.69</v>
          </cell>
          <cell r="G9250" t="str">
            <v/>
          </cell>
        </row>
        <row r="9251">
          <cell r="A9251" t="str">
            <v>SP4 5</v>
          </cell>
          <cell r="B9251" t="str">
            <v/>
          </cell>
          <cell r="C9251" t="str">
            <v/>
          </cell>
          <cell r="D9251" t="str">
            <v/>
          </cell>
          <cell r="E9251" t="str">
            <v/>
          </cell>
          <cell r="F9251" t="str">
            <v/>
          </cell>
          <cell r="G9251" t="str">
            <v/>
          </cell>
        </row>
        <row r="9252">
          <cell r="A9252" t="str">
            <v>SP4 6</v>
          </cell>
          <cell r="B9252" t="str">
            <v/>
          </cell>
          <cell r="C9252" t="str">
            <v/>
          </cell>
          <cell r="D9252" t="str">
            <v/>
          </cell>
          <cell r="E9252">
            <v>8136036.396152894</v>
          </cell>
          <cell r="F9252">
            <v>2364183.52</v>
          </cell>
          <cell r="G9252" t="str">
            <v/>
          </cell>
        </row>
        <row r="9253">
          <cell r="A9253" t="str">
            <v>SP4 7</v>
          </cell>
          <cell r="B9253">
            <v>1597238</v>
          </cell>
          <cell r="C9253" t="str">
            <v/>
          </cell>
          <cell r="D9253">
            <v>202100.51</v>
          </cell>
          <cell r="E9253">
            <v>2334079.8538215896</v>
          </cell>
          <cell r="F9253" t="str">
            <v/>
          </cell>
          <cell r="G9253" t="str">
            <v/>
          </cell>
        </row>
        <row r="9254">
          <cell r="A9254" t="str">
            <v>SP4 8</v>
          </cell>
          <cell r="B9254" t="str">
            <v/>
          </cell>
          <cell r="C9254" t="str">
            <v/>
          </cell>
          <cell r="D9254" t="str">
            <v/>
          </cell>
          <cell r="E9254">
            <v>2082069.8318768004</v>
          </cell>
          <cell r="F9254">
            <v>242555.06000000006</v>
          </cell>
          <cell r="G9254" t="str">
            <v/>
          </cell>
        </row>
        <row r="9255">
          <cell r="A9255" t="str">
            <v>SP4 9</v>
          </cell>
          <cell r="B9255" t="str">
            <v/>
          </cell>
          <cell r="C9255" t="str">
            <v/>
          </cell>
          <cell r="D9255" t="str">
            <v/>
          </cell>
          <cell r="E9255" t="str">
            <v/>
          </cell>
          <cell r="F9255" t="str">
            <v/>
          </cell>
          <cell r="G9255" t="str">
            <v/>
          </cell>
        </row>
        <row r="9256">
          <cell r="A9256" t="str">
            <v>SP5 1</v>
          </cell>
          <cell r="B9256" t="str">
            <v/>
          </cell>
          <cell r="C9256" t="str">
            <v/>
          </cell>
          <cell r="D9256" t="str">
            <v/>
          </cell>
          <cell r="E9256">
            <v>6428256.0479705688</v>
          </cell>
          <cell r="F9256">
            <v>1947305.08</v>
          </cell>
          <cell r="G9256" t="str">
            <v/>
          </cell>
        </row>
        <row r="9257">
          <cell r="A9257" t="str">
            <v>SP5 2</v>
          </cell>
          <cell r="B9257" t="str">
            <v/>
          </cell>
          <cell r="C9257" t="str">
            <v/>
          </cell>
          <cell r="D9257" t="str">
            <v/>
          </cell>
          <cell r="E9257">
            <v>3130592.0151355988</v>
          </cell>
          <cell r="F9257">
            <v>2665600.25</v>
          </cell>
          <cell r="G9257" t="str">
            <v/>
          </cell>
        </row>
        <row r="9258">
          <cell r="A9258" t="str">
            <v>SP5 3</v>
          </cell>
          <cell r="B9258" t="str">
            <v/>
          </cell>
          <cell r="C9258" t="str">
            <v/>
          </cell>
          <cell r="D9258">
            <v>1930867.85</v>
          </cell>
          <cell r="E9258">
            <v>6572963.1465543238</v>
          </cell>
          <cell r="F9258" t="str">
            <v/>
          </cell>
          <cell r="G9258" t="str">
            <v/>
          </cell>
        </row>
        <row r="9259">
          <cell r="A9259" t="str">
            <v>SP5 4</v>
          </cell>
          <cell r="B9259" t="str">
            <v/>
          </cell>
          <cell r="C9259" t="str">
            <v/>
          </cell>
          <cell r="D9259" t="str">
            <v/>
          </cell>
          <cell r="E9259">
            <v>4300500.1367452834</v>
          </cell>
          <cell r="F9259">
            <v>1045442.8200000001</v>
          </cell>
          <cell r="G9259" t="str">
            <v/>
          </cell>
        </row>
        <row r="9260">
          <cell r="A9260" t="str">
            <v>SP5 5</v>
          </cell>
          <cell r="B9260">
            <v>542615</v>
          </cell>
          <cell r="C9260" t="str">
            <v/>
          </cell>
          <cell r="D9260">
            <v>425390.55</v>
          </cell>
          <cell r="E9260">
            <v>8988911.8120449521</v>
          </cell>
          <cell r="F9260" t="str">
            <v/>
          </cell>
          <cell r="G9260" t="str">
            <v/>
          </cell>
        </row>
        <row r="9261">
          <cell r="A9261" t="str">
            <v>SP6 1</v>
          </cell>
          <cell r="B9261" t="str">
            <v/>
          </cell>
          <cell r="C9261" t="str">
            <v/>
          </cell>
          <cell r="D9261" t="str">
            <v/>
          </cell>
          <cell r="E9261">
            <v>2430752.0899467859</v>
          </cell>
          <cell r="F9261">
            <v>6714927.7400000012</v>
          </cell>
          <cell r="G9261" t="str">
            <v/>
          </cell>
        </row>
        <row r="9262">
          <cell r="A9262" t="str">
            <v>SP6 2</v>
          </cell>
          <cell r="B9262">
            <v>1833366</v>
          </cell>
          <cell r="C9262" t="str">
            <v/>
          </cell>
          <cell r="D9262" t="str">
            <v/>
          </cell>
          <cell r="E9262">
            <v>4057800.3234729017</v>
          </cell>
          <cell r="F9262">
            <v>1741110.7399999998</v>
          </cell>
          <cell r="G9262" t="str">
            <v/>
          </cell>
        </row>
        <row r="9263">
          <cell r="A9263" t="str">
            <v>SP6 3</v>
          </cell>
          <cell r="B9263" t="str">
            <v/>
          </cell>
          <cell r="C9263" t="str">
            <v/>
          </cell>
          <cell r="D9263" t="str">
            <v/>
          </cell>
          <cell r="E9263">
            <v>6052732.3877876792</v>
          </cell>
          <cell r="F9263" t="str">
            <v/>
          </cell>
          <cell r="G9263" t="str">
            <v/>
          </cell>
        </row>
        <row r="9264">
          <cell r="A9264" t="str">
            <v>SP6 9</v>
          </cell>
          <cell r="B9264" t="str">
            <v/>
          </cell>
          <cell r="C9264" t="str">
            <v/>
          </cell>
          <cell r="D9264" t="str">
            <v/>
          </cell>
          <cell r="E9264" t="str">
            <v/>
          </cell>
          <cell r="F9264" t="str">
            <v/>
          </cell>
          <cell r="G9264" t="str">
            <v/>
          </cell>
        </row>
        <row r="9265">
          <cell r="A9265" t="str">
            <v>SP7 0</v>
          </cell>
          <cell r="B9265" t="str">
            <v/>
          </cell>
          <cell r="C9265" t="str">
            <v/>
          </cell>
          <cell r="D9265" t="str">
            <v/>
          </cell>
          <cell r="E9265">
            <v>5201758.4889322827</v>
          </cell>
          <cell r="F9265">
            <v>1444400.0800000003</v>
          </cell>
          <cell r="G9265" t="str">
            <v/>
          </cell>
        </row>
        <row r="9266">
          <cell r="A9266" t="str">
            <v>SP7 7</v>
          </cell>
          <cell r="B9266" t="str">
            <v/>
          </cell>
          <cell r="C9266" t="str">
            <v/>
          </cell>
          <cell r="D9266" t="str">
            <v/>
          </cell>
          <cell r="E9266" t="str">
            <v/>
          </cell>
          <cell r="F9266" t="str">
            <v/>
          </cell>
          <cell r="G9266" t="str">
            <v/>
          </cell>
        </row>
        <row r="9267">
          <cell r="A9267" t="str">
            <v>SP7 8</v>
          </cell>
          <cell r="B9267" t="str">
            <v/>
          </cell>
          <cell r="C9267" t="str">
            <v/>
          </cell>
          <cell r="D9267" t="str">
            <v/>
          </cell>
          <cell r="E9267" t="str">
            <v/>
          </cell>
          <cell r="F9267">
            <v>973790.8200000003</v>
          </cell>
          <cell r="G9267" t="str">
            <v/>
          </cell>
        </row>
        <row r="9268">
          <cell r="A9268" t="str">
            <v>SP7 9</v>
          </cell>
          <cell r="B9268" t="str">
            <v/>
          </cell>
          <cell r="C9268" t="str">
            <v/>
          </cell>
          <cell r="D9268" t="str">
            <v/>
          </cell>
          <cell r="E9268">
            <v>6169225.9026927892</v>
          </cell>
          <cell r="F9268">
            <v>1044516.9799999999</v>
          </cell>
          <cell r="G9268" t="str">
            <v/>
          </cell>
        </row>
        <row r="9269">
          <cell r="A9269" t="str">
            <v>SP8 4</v>
          </cell>
          <cell r="B9269">
            <v>982157</v>
          </cell>
          <cell r="C9269" t="str">
            <v/>
          </cell>
          <cell r="D9269">
            <v>350015.96</v>
          </cell>
          <cell r="E9269">
            <v>2847292.48602936</v>
          </cell>
          <cell r="F9269">
            <v>715490.38</v>
          </cell>
          <cell r="G9269" t="str">
            <v/>
          </cell>
        </row>
        <row r="9270">
          <cell r="A9270" t="str">
            <v>SP8 5</v>
          </cell>
          <cell r="B9270">
            <v>2257022</v>
          </cell>
          <cell r="C9270" t="str">
            <v/>
          </cell>
          <cell r="D9270" t="str">
            <v/>
          </cell>
          <cell r="E9270">
            <v>11549692.276904769</v>
          </cell>
          <cell r="F9270">
            <v>2774211.63</v>
          </cell>
          <cell r="G9270" t="str">
            <v/>
          </cell>
        </row>
        <row r="9271">
          <cell r="A9271" t="str">
            <v>SP8 9</v>
          </cell>
          <cell r="B9271" t="str">
            <v/>
          </cell>
          <cell r="C9271" t="str">
            <v/>
          </cell>
          <cell r="D9271" t="str">
            <v/>
          </cell>
          <cell r="E9271" t="str">
            <v/>
          </cell>
          <cell r="F9271" t="str">
            <v/>
          </cell>
          <cell r="G9271" t="str">
            <v/>
          </cell>
        </row>
        <row r="9272">
          <cell r="A9272" t="str">
            <v>SP9 7</v>
          </cell>
          <cell r="B9272" t="str">
            <v/>
          </cell>
          <cell r="C9272" t="str">
            <v/>
          </cell>
          <cell r="D9272" t="str">
            <v/>
          </cell>
          <cell r="E9272" t="str">
            <v/>
          </cell>
          <cell r="F9272" t="str">
            <v/>
          </cell>
          <cell r="G9272" t="str">
            <v/>
          </cell>
        </row>
        <row r="9273">
          <cell r="A9273" t="str">
            <v>SP9 9</v>
          </cell>
          <cell r="B9273" t="str">
            <v/>
          </cell>
          <cell r="C9273" t="str">
            <v/>
          </cell>
          <cell r="D9273" t="str">
            <v/>
          </cell>
          <cell r="E9273" t="str">
            <v/>
          </cell>
          <cell r="F9273" t="str">
            <v/>
          </cell>
          <cell r="G9273" t="str">
            <v/>
          </cell>
        </row>
        <row r="9274">
          <cell r="A9274" t="str">
            <v>SR Other</v>
          </cell>
          <cell r="B9274">
            <v>18866557</v>
          </cell>
          <cell r="C9274">
            <v>6502493.8200000003</v>
          </cell>
          <cell r="D9274">
            <v>15544546.219999999</v>
          </cell>
          <cell r="E9274">
            <v>22170854.143343527</v>
          </cell>
          <cell r="F9274">
            <v>19505159.629999999</v>
          </cell>
          <cell r="G9274">
            <v>9262385.8200000003</v>
          </cell>
        </row>
        <row r="9275">
          <cell r="A9275" t="str">
            <v>SR total</v>
          </cell>
          <cell r="B9275">
            <v>26835851</v>
          </cell>
          <cell r="C9275">
            <v>6502493.8200000003</v>
          </cell>
          <cell r="D9275">
            <v>15766500.899999999</v>
          </cell>
          <cell r="E9275">
            <v>67446244.831463858</v>
          </cell>
          <cell r="F9275">
            <v>41987361.049999997</v>
          </cell>
          <cell r="G9275">
            <v>14402251.02</v>
          </cell>
        </row>
        <row r="9276">
          <cell r="A9276" t="str">
            <v>SR1 1</v>
          </cell>
          <cell r="B9276" t="str">
            <v/>
          </cell>
          <cell r="C9276" t="str">
            <v/>
          </cell>
          <cell r="D9276" t="str">
            <v/>
          </cell>
          <cell r="E9276" t="str">
            <v/>
          </cell>
          <cell r="F9276">
            <v>1953819.7</v>
          </cell>
          <cell r="G9276" t="str">
            <v/>
          </cell>
        </row>
        <row r="9277">
          <cell r="A9277" t="str">
            <v>SR1 2</v>
          </cell>
          <cell r="B9277" t="str">
            <v/>
          </cell>
          <cell r="C9277" t="str">
            <v/>
          </cell>
          <cell r="D9277" t="str">
            <v/>
          </cell>
          <cell r="E9277" t="str">
            <v/>
          </cell>
          <cell r="F9277">
            <v>796416.53999999992</v>
          </cell>
          <cell r="G9277" t="str">
            <v/>
          </cell>
        </row>
        <row r="9278">
          <cell r="A9278" t="str">
            <v>SR1 3</v>
          </cell>
          <cell r="B9278" t="str">
            <v/>
          </cell>
          <cell r="C9278" t="str">
            <v/>
          </cell>
          <cell r="D9278" t="str">
            <v/>
          </cell>
          <cell r="E9278">
            <v>834371.642666128</v>
          </cell>
          <cell r="F9278">
            <v>949804.50999999989</v>
          </cell>
          <cell r="G9278" t="str">
            <v/>
          </cell>
        </row>
        <row r="9279">
          <cell r="A9279" t="str">
            <v>SR2 0</v>
          </cell>
          <cell r="B9279">
            <v>88788</v>
          </cell>
          <cell r="C9279" t="str">
            <v/>
          </cell>
          <cell r="D9279" t="str">
            <v/>
          </cell>
          <cell r="E9279" t="str">
            <v/>
          </cell>
          <cell r="F9279">
            <v>488721.87</v>
          </cell>
          <cell r="G9279" t="str">
            <v/>
          </cell>
        </row>
        <row r="9280">
          <cell r="A9280" t="str">
            <v>SR2 7</v>
          </cell>
          <cell r="B9280">
            <v>888171</v>
          </cell>
          <cell r="C9280" t="str">
            <v/>
          </cell>
          <cell r="D9280" t="str">
            <v/>
          </cell>
          <cell r="E9280">
            <v>4951811.7449673545</v>
          </cell>
          <cell r="F9280">
            <v>3679965.0900000008</v>
          </cell>
          <cell r="G9280" t="str">
            <v/>
          </cell>
        </row>
        <row r="9281">
          <cell r="A9281" t="str">
            <v>SR2 8</v>
          </cell>
          <cell r="B9281" t="str">
            <v/>
          </cell>
          <cell r="C9281" t="str">
            <v/>
          </cell>
          <cell r="D9281" t="str">
            <v/>
          </cell>
          <cell r="E9281">
            <v>1326988.0696725112</v>
          </cell>
          <cell r="F9281" t="str">
            <v/>
          </cell>
          <cell r="G9281" t="str">
            <v/>
          </cell>
        </row>
        <row r="9282">
          <cell r="A9282" t="str">
            <v>SR2 9</v>
          </cell>
          <cell r="B9282">
            <v>610344</v>
          </cell>
          <cell r="C9282" t="str">
            <v/>
          </cell>
          <cell r="D9282" t="str">
            <v/>
          </cell>
          <cell r="E9282">
            <v>1468279.819247924</v>
          </cell>
          <cell r="F9282">
            <v>1666107.3900000001</v>
          </cell>
          <cell r="G9282" t="str">
            <v/>
          </cell>
        </row>
        <row r="9283">
          <cell r="A9283" t="str">
            <v>SR3 1</v>
          </cell>
          <cell r="B9283" t="str">
            <v/>
          </cell>
          <cell r="C9283" t="str">
            <v/>
          </cell>
          <cell r="D9283" t="str">
            <v/>
          </cell>
          <cell r="E9283">
            <v>2265770.7162300837</v>
          </cell>
          <cell r="F9283">
            <v>771448.4800000001</v>
          </cell>
          <cell r="G9283" t="str">
            <v/>
          </cell>
        </row>
        <row r="9284">
          <cell r="A9284" t="str">
            <v>SR3 2</v>
          </cell>
          <cell r="B9284" t="str">
            <v/>
          </cell>
          <cell r="C9284" t="str">
            <v/>
          </cell>
          <cell r="D9284" t="str">
            <v/>
          </cell>
          <cell r="E9284">
            <v>947230.99254228047</v>
          </cell>
          <cell r="F9284">
            <v>536530.41000000015</v>
          </cell>
          <cell r="G9284" t="str">
            <v/>
          </cell>
        </row>
        <row r="9285">
          <cell r="A9285" t="str">
            <v>SR3 3</v>
          </cell>
          <cell r="B9285">
            <v>92426</v>
          </cell>
          <cell r="C9285" t="str">
            <v/>
          </cell>
          <cell r="D9285">
            <v>41813.96</v>
          </cell>
          <cell r="E9285">
            <v>3379808.3559541502</v>
          </cell>
          <cell r="F9285" t="str">
            <v/>
          </cell>
          <cell r="G9285" t="str">
            <v/>
          </cell>
        </row>
        <row r="9286">
          <cell r="A9286" t="str">
            <v>SR3 4</v>
          </cell>
          <cell r="B9286" t="str">
            <v/>
          </cell>
          <cell r="C9286" t="str">
            <v/>
          </cell>
          <cell r="D9286" t="str">
            <v/>
          </cell>
          <cell r="E9286" t="str">
            <v/>
          </cell>
          <cell r="F9286" t="str">
            <v/>
          </cell>
          <cell r="G9286" t="str">
            <v/>
          </cell>
        </row>
        <row r="9287">
          <cell r="A9287" t="str">
            <v>SR4 0</v>
          </cell>
          <cell r="B9287" t="str">
            <v/>
          </cell>
          <cell r="C9287" t="str">
            <v/>
          </cell>
          <cell r="D9287" t="str">
            <v/>
          </cell>
          <cell r="E9287" t="str">
            <v/>
          </cell>
          <cell r="F9287" t="str">
            <v/>
          </cell>
          <cell r="G9287" t="str">
            <v/>
          </cell>
        </row>
        <row r="9288">
          <cell r="A9288" t="str">
            <v>SR4 6</v>
          </cell>
          <cell r="B9288" t="str">
            <v/>
          </cell>
          <cell r="C9288" t="str">
            <v/>
          </cell>
          <cell r="D9288" t="str">
            <v/>
          </cell>
          <cell r="E9288" t="str">
            <v/>
          </cell>
          <cell r="F9288">
            <v>603186.66999999993</v>
          </cell>
          <cell r="G9288" t="str">
            <v/>
          </cell>
        </row>
        <row r="9289">
          <cell r="A9289" t="str">
            <v>SR4 7</v>
          </cell>
          <cell r="B9289" t="str">
            <v/>
          </cell>
          <cell r="C9289" t="str">
            <v/>
          </cell>
          <cell r="D9289" t="str">
            <v/>
          </cell>
          <cell r="E9289">
            <v>3713094.3551251092</v>
          </cell>
          <cell r="F9289">
            <v>1059963.23</v>
          </cell>
          <cell r="G9289" t="str">
            <v/>
          </cell>
        </row>
        <row r="9290">
          <cell r="A9290" t="str">
            <v>SR4 8</v>
          </cell>
          <cell r="B9290">
            <v>111766</v>
          </cell>
          <cell r="C9290" t="str">
            <v/>
          </cell>
          <cell r="D9290" t="str">
            <v/>
          </cell>
          <cell r="E9290" t="str">
            <v/>
          </cell>
          <cell r="F9290" t="str">
            <v/>
          </cell>
          <cell r="G9290" t="str">
            <v/>
          </cell>
        </row>
        <row r="9291">
          <cell r="A9291" t="str">
            <v>SR4 9</v>
          </cell>
          <cell r="B9291" t="str">
            <v/>
          </cell>
          <cell r="C9291" t="str">
            <v/>
          </cell>
          <cell r="D9291" t="str">
            <v/>
          </cell>
          <cell r="E9291" t="str">
            <v/>
          </cell>
          <cell r="F9291" t="str">
            <v/>
          </cell>
          <cell r="G9291" t="str">
            <v/>
          </cell>
        </row>
        <row r="9292">
          <cell r="A9292" t="str">
            <v>SR5 1</v>
          </cell>
          <cell r="B9292" t="str">
            <v/>
          </cell>
          <cell r="C9292" t="str">
            <v/>
          </cell>
          <cell r="D9292" t="str">
            <v/>
          </cell>
          <cell r="E9292" t="str">
            <v/>
          </cell>
          <cell r="F9292" t="str">
            <v/>
          </cell>
          <cell r="G9292" t="str">
            <v/>
          </cell>
        </row>
        <row r="9293">
          <cell r="A9293" t="str">
            <v>SR5 2</v>
          </cell>
          <cell r="B9293">
            <v>834236</v>
          </cell>
          <cell r="C9293" t="str">
            <v/>
          </cell>
          <cell r="D9293" t="str">
            <v/>
          </cell>
          <cell r="E9293" t="str">
            <v/>
          </cell>
          <cell r="F9293" t="str">
            <v/>
          </cell>
          <cell r="G9293" t="str">
            <v/>
          </cell>
        </row>
        <row r="9294">
          <cell r="A9294" t="str">
            <v>SR5 3</v>
          </cell>
          <cell r="B9294" t="str">
            <v/>
          </cell>
          <cell r="C9294" t="str">
            <v/>
          </cell>
          <cell r="D9294" t="str">
            <v/>
          </cell>
          <cell r="E9294">
            <v>1231501.2469019426</v>
          </cell>
          <cell r="F9294">
            <v>752999.65</v>
          </cell>
          <cell r="G9294" t="str">
            <v/>
          </cell>
        </row>
        <row r="9295">
          <cell r="A9295" t="str">
            <v>SR5 4</v>
          </cell>
          <cell r="B9295" t="str">
            <v/>
          </cell>
          <cell r="C9295" t="str">
            <v/>
          </cell>
          <cell r="D9295" t="str">
            <v/>
          </cell>
          <cell r="E9295" t="str">
            <v/>
          </cell>
          <cell r="F9295" t="str">
            <v/>
          </cell>
          <cell r="G9295" t="str">
            <v/>
          </cell>
        </row>
        <row r="9296">
          <cell r="A9296" t="str">
            <v>SR5 5</v>
          </cell>
          <cell r="B9296" t="str">
            <v/>
          </cell>
          <cell r="C9296" t="str">
            <v/>
          </cell>
          <cell r="D9296" t="str">
            <v/>
          </cell>
          <cell r="E9296" t="str">
            <v/>
          </cell>
          <cell r="F9296" t="str">
            <v/>
          </cell>
          <cell r="G9296" t="str">
            <v/>
          </cell>
        </row>
        <row r="9297">
          <cell r="A9297" t="str">
            <v>SR5 9</v>
          </cell>
          <cell r="B9297" t="str">
            <v/>
          </cell>
          <cell r="C9297" t="str">
            <v/>
          </cell>
          <cell r="D9297" t="str">
            <v/>
          </cell>
          <cell r="E9297" t="str">
            <v/>
          </cell>
          <cell r="F9297" t="str">
            <v/>
          </cell>
          <cell r="G9297" t="str">
            <v/>
          </cell>
        </row>
        <row r="9298">
          <cell r="A9298" t="str">
            <v>SR6 0</v>
          </cell>
          <cell r="B9298" t="str">
            <v/>
          </cell>
          <cell r="C9298" t="str">
            <v/>
          </cell>
          <cell r="D9298" t="str">
            <v/>
          </cell>
          <cell r="E9298">
            <v>874328.12753895228</v>
          </cell>
          <cell r="F9298">
            <v>1871536.1000000003</v>
          </cell>
          <cell r="G9298" t="str">
            <v/>
          </cell>
        </row>
        <row r="9299">
          <cell r="A9299" t="str">
            <v>SR6 7</v>
          </cell>
          <cell r="B9299">
            <v>2851629</v>
          </cell>
          <cell r="C9299" t="str">
            <v/>
          </cell>
          <cell r="D9299" t="str">
            <v/>
          </cell>
          <cell r="E9299">
            <v>9185570.7612352837</v>
          </cell>
          <cell r="F9299">
            <v>3819242.1300000004</v>
          </cell>
          <cell r="G9299">
            <v>5139865.1999999993</v>
          </cell>
        </row>
        <row r="9300">
          <cell r="A9300" t="str">
            <v>SR6 8</v>
          </cell>
          <cell r="B9300" t="str">
            <v/>
          </cell>
          <cell r="C9300" t="str">
            <v/>
          </cell>
          <cell r="D9300" t="str">
            <v/>
          </cell>
          <cell r="E9300">
            <v>379430.48984551721</v>
          </cell>
          <cell r="F9300" t="str">
            <v/>
          </cell>
          <cell r="G9300" t="str">
            <v/>
          </cell>
        </row>
        <row r="9301">
          <cell r="A9301" t="str">
            <v>SR6 9</v>
          </cell>
          <cell r="B9301">
            <v>2491934</v>
          </cell>
          <cell r="C9301" t="str">
            <v/>
          </cell>
          <cell r="D9301" t="str">
            <v/>
          </cell>
          <cell r="E9301">
            <v>1270300.6445100424</v>
          </cell>
          <cell r="F9301" t="str">
            <v/>
          </cell>
          <cell r="G9301" t="str">
            <v/>
          </cell>
        </row>
        <row r="9302">
          <cell r="A9302" t="str">
            <v>SR7 0</v>
          </cell>
          <cell r="B9302" t="str">
            <v/>
          </cell>
          <cell r="C9302" t="str">
            <v/>
          </cell>
          <cell r="D9302" t="str">
            <v/>
          </cell>
          <cell r="E9302">
            <v>3591581.3364560516</v>
          </cell>
          <cell r="F9302">
            <v>319391.30000000005</v>
          </cell>
          <cell r="G9302" t="str">
            <v/>
          </cell>
        </row>
        <row r="9303">
          <cell r="A9303" t="str">
            <v>SR7 1</v>
          </cell>
          <cell r="B9303" t="str">
            <v/>
          </cell>
          <cell r="C9303" t="str">
            <v/>
          </cell>
          <cell r="D9303" t="str">
            <v/>
          </cell>
          <cell r="E9303" t="str">
            <v/>
          </cell>
          <cell r="F9303" t="str">
            <v/>
          </cell>
          <cell r="G9303" t="str">
            <v/>
          </cell>
        </row>
        <row r="9304">
          <cell r="A9304" t="str">
            <v>SR7 7</v>
          </cell>
          <cell r="B9304" t="str">
            <v/>
          </cell>
          <cell r="C9304" t="str">
            <v/>
          </cell>
          <cell r="D9304">
            <v>180140.72</v>
          </cell>
          <cell r="E9304">
            <v>3335718.5093293521</v>
          </cell>
          <cell r="F9304">
            <v>807621.9</v>
          </cell>
          <cell r="G9304" t="str">
            <v/>
          </cell>
        </row>
        <row r="9305">
          <cell r="A9305" t="str">
            <v>SR7 8</v>
          </cell>
          <cell r="B9305" t="str">
            <v/>
          </cell>
          <cell r="C9305" t="str">
            <v/>
          </cell>
          <cell r="D9305" t="str">
            <v/>
          </cell>
          <cell r="E9305">
            <v>2538149.3575600991</v>
          </cell>
          <cell r="F9305">
            <v>1429504.31</v>
          </cell>
          <cell r="G9305" t="str">
            <v/>
          </cell>
        </row>
        <row r="9306">
          <cell r="A9306" t="str">
            <v>SR7 9</v>
          </cell>
          <cell r="B9306" t="str">
            <v/>
          </cell>
          <cell r="C9306" t="str">
            <v/>
          </cell>
          <cell r="D9306" t="str">
            <v/>
          </cell>
          <cell r="E9306" t="str">
            <v/>
          </cell>
          <cell r="F9306" t="str">
            <v/>
          </cell>
          <cell r="G9306" t="str">
            <v/>
          </cell>
        </row>
        <row r="9307">
          <cell r="A9307" t="str">
            <v>SR8 1</v>
          </cell>
          <cell r="B9307" t="str">
            <v/>
          </cell>
          <cell r="C9307" t="str">
            <v/>
          </cell>
          <cell r="D9307" t="str">
            <v/>
          </cell>
          <cell r="E9307" t="str">
            <v/>
          </cell>
          <cell r="F9307" t="str">
            <v/>
          </cell>
          <cell r="G9307" t="str">
            <v/>
          </cell>
        </row>
        <row r="9308">
          <cell r="A9308" t="str">
            <v>SR8 2</v>
          </cell>
          <cell r="B9308" t="str">
            <v/>
          </cell>
          <cell r="C9308" t="str">
            <v/>
          </cell>
          <cell r="D9308" t="str">
            <v/>
          </cell>
          <cell r="E9308" t="str">
            <v/>
          </cell>
          <cell r="F9308" t="str">
            <v/>
          </cell>
          <cell r="G9308" t="str">
            <v/>
          </cell>
        </row>
        <row r="9309">
          <cell r="A9309" t="str">
            <v>SR8 3</v>
          </cell>
          <cell r="B9309" t="str">
            <v/>
          </cell>
          <cell r="C9309" t="str">
            <v/>
          </cell>
          <cell r="D9309" t="str">
            <v/>
          </cell>
          <cell r="E9309">
            <v>2255590.1662602476</v>
          </cell>
          <cell r="F9309" t="str">
            <v/>
          </cell>
          <cell r="G9309" t="str">
            <v/>
          </cell>
        </row>
        <row r="9310">
          <cell r="A9310" t="str">
            <v>SR8 4</v>
          </cell>
          <cell r="B9310" t="str">
            <v/>
          </cell>
          <cell r="C9310" t="str">
            <v/>
          </cell>
          <cell r="D9310" t="str">
            <v/>
          </cell>
          <cell r="E9310">
            <v>1725864.3520772981</v>
          </cell>
          <cell r="F9310">
            <v>975942.14</v>
          </cell>
          <cell r="G9310" t="str">
            <v/>
          </cell>
        </row>
        <row r="9311">
          <cell r="A9311" t="str">
            <v>SR8 5</v>
          </cell>
          <cell r="B9311" t="str">
            <v/>
          </cell>
          <cell r="C9311" t="str">
            <v/>
          </cell>
          <cell r="D9311" t="str">
            <v/>
          </cell>
          <cell r="E9311" t="str">
            <v/>
          </cell>
          <cell r="F9311" t="str">
            <v/>
          </cell>
          <cell r="G9311" t="str">
            <v/>
          </cell>
        </row>
        <row r="9312">
          <cell r="A9312" t="str">
            <v>SR8 9</v>
          </cell>
          <cell r="B9312" t="str">
            <v/>
          </cell>
          <cell r="C9312" t="str">
            <v/>
          </cell>
          <cell r="D9312" t="str">
            <v/>
          </cell>
          <cell r="E9312" t="str">
            <v/>
          </cell>
          <cell r="F9312" t="str">
            <v/>
          </cell>
          <cell r="G9312" t="str">
            <v/>
          </cell>
        </row>
        <row r="9313">
          <cell r="A9313" t="str">
            <v>SR9 9</v>
          </cell>
          <cell r="B9313" t="str">
            <v/>
          </cell>
          <cell r="C9313" t="str">
            <v/>
          </cell>
          <cell r="D9313" t="str">
            <v/>
          </cell>
          <cell r="E9313" t="str">
            <v/>
          </cell>
          <cell r="F9313" t="str">
            <v/>
          </cell>
          <cell r="G9313" t="str">
            <v/>
          </cell>
        </row>
        <row r="9314">
          <cell r="A9314" t="str">
            <v>SS Other</v>
          </cell>
          <cell r="B9314">
            <v>62640184</v>
          </cell>
          <cell r="C9314">
            <v>3821380.6999999997</v>
          </cell>
          <cell r="D9314">
            <v>23030297.180000003</v>
          </cell>
          <cell r="E9314">
            <v>39294498.332442291</v>
          </cell>
          <cell r="F9314">
            <v>70442875.269999996</v>
          </cell>
          <cell r="G9314">
            <v>30321521.449999992</v>
          </cell>
        </row>
        <row r="9315">
          <cell r="A9315" t="str">
            <v>SS total</v>
          </cell>
          <cell r="B9315">
            <v>170679335</v>
          </cell>
          <cell r="C9315">
            <v>3821380.6999999997</v>
          </cell>
          <cell r="D9315">
            <v>29795578.400000002</v>
          </cell>
          <cell r="E9315">
            <v>99087829.964385867</v>
          </cell>
          <cell r="F9315">
            <v>187006292.21000004</v>
          </cell>
          <cell r="G9315">
            <v>34260367.539999992</v>
          </cell>
        </row>
        <row r="9316">
          <cell r="A9316" t="str">
            <v>SS0 0</v>
          </cell>
          <cell r="B9316">
            <v>606719</v>
          </cell>
          <cell r="C9316" t="str">
            <v/>
          </cell>
          <cell r="D9316">
            <v>193450</v>
          </cell>
          <cell r="E9316" t="str">
            <v/>
          </cell>
          <cell r="F9316">
            <v>1754322.1500000001</v>
          </cell>
          <cell r="G9316" t="str">
            <v/>
          </cell>
        </row>
        <row r="9317">
          <cell r="A9317" t="str">
            <v>SS0 7</v>
          </cell>
          <cell r="B9317" t="str">
            <v/>
          </cell>
          <cell r="C9317" t="str">
            <v/>
          </cell>
          <cell r="D9317" t="str">
            <v/>
          </cell>
          <cell r="E9317">
            <v>2620941.696424006</v>
          </cell>
          <cell r="F9317" t="str">
            <v/>
          </cell>
          <cell r="G9317" t="str">
            <v/>
          </cell>
        </row>
        <row r="9318">
          <cell r="A9318" t="str">
            <v>SS0 8</v>
          </cell>
          <cell r="B9318">
            <v>6814351</v>
          </cell>
          <cell r="C9318" t="str">
            <v/>
          </cell>
          <cell r="D9318" t="str">
            <v/>
          </cell>
          <cell r="E9318">
            <v>2411906.2800622913</v>
          </cell>
          <cell r="F9318">
            <v>2578339.91</v>
          </cell>
          <cell r="G9318">
            <v>3938846.09</v>
          </cell>
        </row>
        <row r="9319">
          <cell r="A9319" t="str">
            <v>SS0 9</v>
          </cell>
          <cell r="B9319">
            <v>3765823</v>
          </cell>
          <cell r="C9319" t="str">
            <v/>
          </cell>
          <cell r="D9319">
            <v>353165.25</v>
          </cell>
          <cell r="E9319">
            <v>2721426.3982090093</v>
          </cell>
          <cell r="F9319">
            <v>4390292.5299999993</v>
          </cell>
          <cell r="G9319" t="str">
            <v/>
          </cell>
        </row>
        <row r="9320">
          <cell r="A9320" t="str">
            <v>SS1 1</v>
          </cell>
          <cell r="B9320">
            <v>3958358</v>
          </cell>
          <cell r="C9320" t="str">
            <v/>
          </cell>
          <cell r="D9320">
            <v>346095.41</v>
          </cell>
          <cell r="E9320">
            <v>4221397.0667777006</v>
          </cell>
          <cell r="F9320">
            <v>4903339.0999999996</v>
          </cell>
          <cell r="G9320" t="str">
            <v/>
          </cell>
        </row>
        <row r="9321">
          <cell r="A9321" t="str">
            <v>SS1 2</v>
          </cell>
          <cell r="B9321">
            <v>1575793</v>
          </cell>
          <cell r="C9321" t="str">
            <v/>
          </cell>
          <cell r="D9321" t="str">
            <v/>
          </cell>
          <cell r="E9321" t="str">
            <v/>
          </cell>
          <cell r="F9321">
            <v>7926148.6699999981</v>
          </cell>
          <cell r="G9321" t="str">
            <v/>
          </cell>
        </row>
        <row r="9322">
          <cell r="A9322" t="str">
            <v>SS1 3</v>
          </cell>
          <cell r="B9322">
            <v>1429024</v>
          </cell>
          <cell r="C9322" t="str">
            <v/>
          </cell>
          <cell r="D9322">
            <v>943799.63</v>
          </cell>
          <cell r="E9322">
            <v>4604775.303905989</v>
          </cell>
          <cell r="F9322" t="str">
            <v/>
          </cell>
          <cell r="G9322" t="str">
            <v/>
          </cell>
        </row>
        <row r="9323">
          <cell r="A9323" t="str">
            <v>SS1 9</v>
          </cell>
          <cell r="B9323" t="str">
            <v/>
          </cell>
          <cell r="C9323" t="str">
            <v/>
          </cell>
          <cell r="D9323" t="str">
            <v/>
          </cell>
          <cell r="E9323" t="str">
            <v/>
          </cell>
          <cell r="F9323" t="str">
            <v/>
          </cell>
          <cell r="G9323" t="str">
            <v/>
          </cell>
        </row>
        <row r="9324">
          <cell r="A9324" t="str">
            <v>SS11 7</v>
          </cell>
          <cell r="B9324" t="str">
            <v/>
          </cell>
          <cell r="C9324" t="str">
            <v/>
          </cell>
          <cell r="D9324" t="str">
            <v/>
          </cell>
          <cell r="E9324">
            <v>1666607.3501785796</v>
          </cell>
          <cell r="F9324" t="str">
            <v/>
          </cell>
          <cell r="G9324" t="str">
            <v/>
          </cell>
        </row>
        <row r="9325">
          <cell r="A9325" t="str">
            <v>SS11 8</v>
          </cell>
          <cell r="B9325">
            <v>5193904</v>
          </cell>
          <cell r="C9325" t="str">
            <v/>
          </cell>
          <cell r="D9325" t="str">
            <v/>
          </cell>
          <cell r="E9325">
            <v>2897758.9130882095</v>
          </cell>
          <cell r="F9325">
            <v>10397991.050000003</v>
          </cell>
          <cell r="G9325" t="str">
            <v/>
          </cell>
        </row>
        <row r="9326">
          <cell r="A9326" t="str">
            <v>SS11 9</v>
          </cell>
          <cell r="B9326" t="str">
            <v/>
          </cell>
          <cell r="C9326" t="str">
            <v/>
          </cell>
          <cell r="D9326" t="str">
            <v/>
          </cell>
          <cell r="E9326" t="str">
            <v/>
          </cell>
          <cell r="F9326" t="str">
            <v/>
          </cell>
          <cell r="G9326" t="str">
            <v/>
          </cell>
        </row>
        <row r="9327">
          <cell r="A9327" t="str">
            <v>SS12 0</v>
          </cell>
          <cell r="B9327" t="str">
            <v/>
          </cell>
          <cell r="C9327" t="str">
            <v/>
          </cell>
          <cell r="D9327">
            <v>133721.35999999999</v>
          </cell>
          <cell r="E9327" t="str">
            <v/>
          </cell>
          <cell r="F9327">
            <v>2127426.0900000003</v>
          </cell>
          <cell r="G9327" t="str">
            <v/>
          </cell>
        </row>
        <row r="9328">
          <cell r="A9328" t="str">
            <v>SS12 9</v>
          </cell>
          <cell r="B9328" t="str">
            <v/>
          </cell>
          <cell r="C9328" t="str">
            <v/>
          </cell>
          <cell r="D9328" t="str">
            <v/>
          </cell>
          <cell r="E9328" t="str">
            <v/>
          </cell>
          <cell r="F9328" t="str">
            <v/>
          </cell>
          <cell r="G9328" t="str">
            <v/>
          </cell>
        </row>
        <row r="9329">
          <cell r="A9329" t="str">
            <v>SS13 1</v>
          </cell>
          <cell r="B9329">
            <v>8651778</v>
          </cell>
          <cell r="C9329" t="str">
            <v/>
          </cell>
          <cell r="D9329" t="str">
            <v/>
          </cell>
          <cell r="E9329">
            <v>4762061.1653357195</v>
          </cell>
          <cell r="F9329">
            <v>4001056.1700000009</v>
          </cell>
          <cell r="G9329" t="str">
            <v/>
          </cell>
        </row>
        <row r="9330">
          <cell r="A9330" t="str">
            <v>SS13 2</v>
          </cell>
          <cell r="B9330" t="str">
            <v/>
          </cell>
          <cell r="C9330" t="str">
            <v/>
          </cell>
          <cell r="D9330" t="str">
            <v/>
          </cell>
          <cell r="E9330" t="str">
            <v/>
          </cell>
          <cell r="F9330" t="str">
            <v/>
          </cell>
          <cell r="G9330" t="str">
            <v/>
          </cell>
        </row>
        <row r="9331">
          <cell r="A9331" t="str">
            <v>SS13 3</v>
          </cell>
          <cell r="B9331" t="str">
            <v/>
          </cell>
          <cell r="C9331" t="str">
            <v/>
          </cell>
          <cell r="D9331" t="str">
            <v/>
          </cell>
          <cell r="E9331" t="str">
            <v/>
          </cell>
          <cell r="F9331" t="str">
            <v/>
          </cell>
          <cell r="G9331" t="str">
            <v/>
          </cell>
        </row>
        <row r="9332">
          <cell r="A9332" t="str">
            <v>SS14 0</v>
          </cell>
          <cell r="B9332" t="str">
            <v/>
          </cell>
          <cell r="C9332" t="str">
            <v/>
          </cell>
          <cell r="D9332" t="str">
            <v/>
          </cell>
          <cell r="E9332" t="str">
            <v/>
          </cell>
          <cell r="F9332" t="str">
            <v/>
          </cell>
          <cell r="G9332" t="str">
            <v/>
          </cell>
        </row>
        <row r="9333">
          <cell r="A9333" t="str">
            <v>SS14 1</v>
          </cell>
          <cell r="B9333" t="str">
            <v/>
          </cell>
          <cell r="C9333" t="str">
            <v/>
          </cell>
          <cell r="D9333" t="str">
            <v/>
          </cell>
          <cell r="E9333">
            <v>402914.38919090055</v>
          </cell>
          <cell r="F9333">
            <v>348590.74000000005</v>
          </cell>
          <cell r="G9333" t="str">
            <v/>
          </cell>
        </row>
        <row r="9334">
          <cell r="A9334" t="str">
            <v>SS14 2</v>
          </cell>
          <cell r="B9334" t="str">
            <v/>
          </cell>
          <cell r="C9334" t="str">
            <v/>
          </cell>
          <cell r="D9334" t="str">
            <v/>
          </cell>
          <cell r="E9334" t="str">
            <v/>
          </cell>
          <cell r="F9334" t="str">
            <v/>
          </cell>
          <cell r="G9334" t="str">
            <v/>
          </cell>
        </row>
        <row r="9335">
          <cell r="A9335" t="str">
            <v>SS14 3</v>
          </cell>
          <cell r="B9335">
            <v>12516092</v>
          </cell>
          <cell r="C9335" t="str">
            <v/>
          </cell>
          <cell r="D9335">
            <v>266109.89</v>
          </cell>
          <cell r="E9335">
            <v>5124522.6560570076</v>
          </cell>
          <cell r="F9335">
            <v>12659433.430000002</v>
          </cell>
          <cell r="G9335" t="str">
            <v/>
          </cell>
        </row>
        <row r="9336">
          <cell r="A9336" t="str">
            <v>SS14 9</v>
          </cell>
          <cell r="B9336" t="str">
            <v/>
          </cell>
          <cell r="C9336" t="str">
            <v/>
          </cell>
          <cell r="D9336" t="str">
            <v/>
          </cell>
          <cell r="E9336" t="str">
            <v/>
          </cell>
          <cell r="F9336" t="str">
            <v/>
          </cell>
          <cell r="G9336" t="str">
            <v/>
          </cell>
        </row>
        <row r="9337">
          <cell r="A9337" t="str">
            <v>SS15 4</v>
          </cell>
          <cell r="B9337">
            <v>1320902</v>
          </cell>
          <cell r="C9337" t="str">
            <v/>
          </cell>
          <cell r="D9337" t="str">
            <v/>
          </cell>
          <cell r="E9337" t="str">
            <v/>
          </cell>
          <cell r="F9337" t="str">
            <v/>
          </cell>
          <cell r="G9337" t="str">
            <v/>
          </cell>
        </row>
        <row r="9338">
          <cell r="A9338" t="str">
            <v>SS15 5</v>
          </cell>
          <cell r="B9338">
            <v>16724</v>
          </cell>
          <cell r="C9338" t="str">
            <v/>
          </cell>
          <cell r="D9338" t="str">
            <v/>
          </cell>
          <cell r="E9338" t="str">
            <v/>
          </cell>
          <cell r="F9338" t="str">
            <v/>
          </cell>
          <cell r="G9338" t="str">
            <v/>
          </cell>
        </row>
        <row r="9339">
          <cell r="A9339" t="str">
            <v>SS15 6</v>
          </cell>
          <cell r="B9339" t="str">
            <v/>
          </cell>
          <cell r="C9339" t="str">
            <v/>
          </cell>
          <cell r="D9339" t="str">
            <v/>
          </cell>
          <cell r="E9339">
            <v>3076581.9829186685</v>
          </cell>
          <cell r="F9339">
            <v>13505462.770000005</v>
          </cell>
          <cell r="G9339" t="str">
            <v/>
          </cell>
        </row>
        <row r="9340">
          <cell r="A9340" t="str">
            <v>SS16 4</v>
          </cell>
          <cell r="B9340" t="str">
            <v/>
          </cell>
          <cell r="C9340" t="str">
            <v/>
          </cell>
          <cell r="D9340" t="str">
            <v/>
          </cell>
          <cell r="E9340" t="str">
            <v/>
          </cell>
          <cell r="F9340">
            <v>602620.84000000032</v>
          </cell>
          <cell r="G9340" t="str">
            <v/>
          </cell>
        </row>
        <row r="9341">
          <cell r="A9341" t="str">
            <v>SS16 5</v>
          </cell>
          <cell r="B9341" t="str">
            <v/>
          </cell>
          <cell r="C9341" t="str">
            <v/>
          </cell>
          <cell r="D9341">
            <v>89281.45</v>
          </cell>
          <cell r="E9341" t="str">
            <v/>
          </cell>
          <cell r="F9341">
            <v>346611.68</v>
          </cell>
          <cell r="G9341" t="str">
            <v/>
          </cell>
        </row>
        <row r="9342">
          <cell r="A9342" t="str">
            <v>SS16 6</v>
          </cell>
          <cell r="B9342" t="str">
            <v/>
          </cell>
          <cell r="C9342" t="str">
            <v/>
          </cell>
          <cell r="D9342" t="str">
            <v/>
          </cell>
          <cell r="E9342" t="str">
            <v/>
          </cell>
          <cell r="F9342" t="str">
            <v/>
          </cell>
          <cell r="G9342" t="str">
            <v/>
          </cell>
        </row>
        <row r="9343">
          <cell r="A9343" t="str">
            <v>SS17 0</v>
          </cell>
          <cell r="B9343" t="str">
            <v/>
          </cell>
          <cell r="C9343" t="str">
            <v/>
          </cell>
          <cell r="D9343" t="str">
            <v/>
          </cell>
          <cell r="E9343">
            <v>1270938.3603530955</v>
          </cell>
          <cell r="F9343">
            <v>2016619.1800000002</v>
          </cell>
          <cell r="G9343" t="str">
            <v/>
          </cell>
        </row>
        <row r="9344">
          <cell r="A9344" t="str">
            <v>SS17 1</v>
          </cell>
          <cell r="B9344" t="str">
            <v/>
          </cell>
          <cell r="C9344" t="str">
            <v/>
          </cell>
          <cell r="D9344" t="str">
            <v/>
          </cell>
          <cell r="E9344" t="str">
            <v/>
          </cell>
          <cell r="F9344" t="str">
            <v/>
          </cell>
          <cell r="G9344" t="str">
            <v/>
          </cell>
        </row>
        <row r="9345">
          <cell r="A9345" t="str">
            <v>SS17 7</v>
          </cell>
          <cell r="B9345">
            <v>154803</v>
          </cell>
          <cell r="C9345" t="str">
            <v/>
          </cell>
          <cell r="D9345" t="str">
            <v/>
          </cell>
          <cell r="E9345">
            <v>1448896.3780478737</v>
          </cell>
          <cell r="F9345" t="str">
            <v/>
          </cell>
          <cell r="G9345" t="str">
            <v/>
          </cell>
        </row>
        <row r="9346">
          <cell r="A9346" t="str">
            <v>SS17 8</v>
          </cell>
          <cell r="B9346" t="str">
            <v/>
          </cell>
          <cell r="C9346" t="str">
            <v/>
          </cell>
          <cell r="D9346" t="str">
            <v/>
          </cell>
          <cell r="E9346" t="str">
            <v/>
          </cell>
          <cell r="F9346" t="str">
            <v/>
          </cell>
          <cell r="G9346" t="str">
            <v/>
          </cell>
        </row>
        <row r="9347">
          <cell r="A9347" t="str">
            <v>SS17 9</v>
          </cell>
          <cell r="B9347" t="str">
            <v/>
          </cell>
          <cell r="C9347" t="str">
            <v/>
          </cell>
          <cell r="D9347" t="str">
            <v/>
          </cell>
          <cell r="E9347" t="str">
            <v/>
          </cell>
          <cell r="F9347">
            <v>2381363.38</v>
          </cell>
          <cell r="G9347" t="str">
            <v/>
          </cell>
        </row>
        <row r="9348">
          <cell r="A9348" t="str">
            <v>SS2 4</v>
          </cell>
          <cell r="B9348" t="str">
            <v/>
          </cell>
          <cell r="C9348" t="str">
            <v/>
          </cell>
          <cell r="D9348" t="str">
            <v/>
          </cell>
          <cell r="E9348">
            <v>798635.9565109791</v>
          </cell>
          <cell r="F9348">
            <v>2316196.4800000004</v>
          </cell>
          <cell r="G9348" t="str">
            <v/>
          </cell>
        </row>
        <row r="9349">
          <cell r="A9349" t="str">
            <v>SS2 5</v>
          </cell>
          <cell r="B9349">
            <v>5164310</v>
          </cell>
          <cell r="C9349" t="str">
            <v/>
          </cell>
          <cell r="D9349">
            <v>672974.06</v>
          </cell>
          <cell r="E9349">
            <v>773810.55739319557</v>
          </cell>
          <cell r="F9349">
            <v>6885023.1199999992</v>
          </cell>
          <cell r="G9349" t="str">
            <v/>
          </cell>
        </row>
        <row r="9350">
          <cell r="A9350" t="str">
            <v>SS2 6</v>
          </cell>
          <cell r="B9350">
            <v>2528279</v>
          </cell>
          <cell r="C9350" t="str">
            <v/>
          </cell>
          <cell r="D9350" t="str">
            <v/>
          </cell>
          <cell r="E9350">
            <v>3462029.5485204202</v>
          </cell>
          <cell r="F9350">
            <v>2725566.28</v>
          </cell>
          <cell r="G9350" t="str">
            <v/>
          </cell>
        </row>
        <row r="9351">
          <cell r="A9351" t="str">
            <v>SS22 8</v>
          </cell>
          <cell r="B9351" t="str">
            <v/>
          </cell>
          <cell r="C9351" t="str">
            <v/>
          </cell>
          <cell r="D9351" t="str">
            <v/>
          </cell>
          <cell r="E9351" t="str">
            <v/>
          </cell>
          <cell r="F9351" t="str">
            <v/>
          </cell>
          <cell r="G9351" t="str">
            <v/>
          </cell>
        </row>
        <row r="9352">
          <cell r="A9352" t="str">
            <v>SS3 0</v>
          </cell>
          <cell r="B9352">
            <v>908650</v>
          </cell>
          <cell r="C9352" t="str">
            <v/>
          </cell>
          <cell r="D9352" t="str">
            <v/>
          </cell>
          <cell r="E9352" t="str">
            <v/>
          </cell>
          <cell r="F9352">
            <v>1841331.51</v>
          </cell>
          <cell r="G9352" t="str">
            <v/>
          </cell>
        </row>
        <row r="9353">
          <cell r="A9353" t="str">
            <v>SS3 3</v>
          </cell>
          <cell r="B9353" t="str">
            <v/>
          </cell>
          <cell r="C9353" t="str">
            <v/>
          </cell>
          <cell r="D9353" t="str">
            <v/>
          </cell>
          <cell r="E9353" t="str">
            <v/>
          </cell>
          <cell r="F9353" t="str">
            <v/>
          </cell>
          <cell r="G9353" t="str">
            <v/>
          </cell>
        </row>
        <row r="9354">
          <cell r="A9354" t="str">
            <v>SS3 8</v>
          </cell>
          <cell r="B9354">
            <v>399508</v>
          </cell>
          <cell r="C9354" t="str">
            <v/>
          </cell>
          <cell r="D9354" t="str">
            <v/>
          </cell>
          <cell r="E9354" t="str">
            <v/>
          </cell>
          <cell r="F9354" t="str">
            <v/>
          </cell>
          <cell r="G9354" t="str">
            <v/>
          </cell>
        </row>
        <row r="9355">
          <cell r="A9355" t="str">
            <v>SS3 9</v>
          </cell>
          <cell r="B9355">
            <v>9553859</v>
          </cell>
          <cell r="C9355" t="str">
            <v/>
          </cell>
          <cell r="D9355" t="str">
            <v/>
          </cell>
          <cell r="E9355" t="str">
            <v/>
          </cell>
          <cell r="F9355">
            <v>1843499.04</v>
          </cell>
          <cell r="G9355" t="str">
            <v/>
          </cell>
        </row>
        <row r="9356">
          <cell r="A9356" t="str">
            <v>SS4 1</v>
          </cell>
          <cell r="B9356">
            <v>11350281</v>
          </cell>
          <cell r="C9356" t="str">
            <v/>
          </cell>
          <cell r="D9356">
            <v>698698.15</v>
          </cell>
          <cell r="E9356">
            <v>1806076.2697435881</v>
          </cell>
          <cell r="F9356" t="str">
            <v/>
          </cell>
          <cell r="G9356" t="str">
            <v/>
          </cell>
        </row>
        <row r="9357">
          <cell r="A9357" t="str">
            <v>SS4 2</v>
          </cell>
          <cell r="B9357" t="str">
            <v/>
          </cell>
          <cell r="C9357" t="str">
            <v/>
          </cell>
          <cell r="D9357" t="str">
            <v/>
          </cell>
          <cell r="E9357" t="str">
            <v/>
          </cell>
          <cell r="F9357" t="str">
            <v/>
          </cell>
          <cell r="G9357" t="str">
            <v/>
          </cell>
        </row>
        <row r="9358">
          <cell r="A9358" t="str">
            <v>SS4 3</v>
          </cell>
          <cell r="B9358">
            <v>4184376</v>
          </cell>
          <cell r="C9358" t="str">
            <v/>
          </cell>
          <cell r="D9358">
            <v>106495.42</v>
          </cell>
          <cell r="E9358" t="str">
            <v/>
          </cell>
          <cell r="F9358">
            <v>957936.5</v>
          </cell>
          <cell r="G9358" t="str">
            <v/>
          </cell>
        </row>
        <row r="9359">
          <cell r="A9359" t="str">
            <v>SS4 9</v>
          </cell>
          <cell r="B9359" t="str">
            <v/>
          </cell>
          <cell r="C9359" t="str">
            <v/>
          </cell>
          <cell r="D9359" t="str">
            <v/>
          </cell>
          <cell r="E9359" t="str">
            <v/>
          </cell>
          <cell r="F9359" t="str">
            <v/>
          </cell>
          <cell r="G9359" t="str">
            <v/>
          </cell>
        </row>
        <row r="9360">
          <cell r="A9360" t="str">
            <v>SS5 4</v>
          </cell>
          <cell r="B9360">
            <v>3098467</v>
          </cell>
          <cell r="C9360" t="str">
            <v/>
          </cell>
          <cell r="D9360" t="str">
            <v/>
          </cell>
          <cell r="E9360">
            <v>841224.63575206033</v>
          </cell>
          <cell r="F9360" t="str">
            <v/>
          </cell>
          <cell r="G9360" t="str">
            <v/>
          </cell>
        </row>
        <row r="9361">
          <cell r="A9361" t="str">
            <v>SS5 5</v>
          </cell>
          <cell r="B9361" t="str">
            <v/>
          </cell>
          <cell r="C9361" t="str">
            <v/>
          </cell>
          <cell r="D9361" t="str">
            <v/>
          </cell>
          <cell r="E9361" t="str">
            <v/>
          </cell>
          <cell r="F9361">
            <v>2641368.5300000003</v>
          </cell>
          <cell r="G9361" t="str">
            <v/>
          </cell>
        </row>
        <row r="9362">
          <cell r="A9362" t="str">
            <v>SS5 6</v>
          </cell>
          <cell r="B9362" t="str">
            <v/>
          </cell>
          <cell r="C9362" t="str">
            <v/>
          </cell>
          <cell r="D9362">
            <v>53824.97</v>
          </cell>
          <cell r="E9362" t="str">
            <v/>
          </cell>
          <cell r="F9362">
            <v>1022381.7199999999</v>
          </cell>
          <cell r="G9362" t="str">
            <v/>
          </cell>
        </row>
        <row r="9363">
          <cell r="A9363" t="str">
            <v>SS5 9</v>
          </cell>
          <cell r="B9363" t="str">
            <v/>
          </cell>
          <cell r="C9363" t="str">
            <v/>
          </cell>
          <cell r="D9363" t="str">
            <v/>
          </cell>
          <cell r="E9363" t="str">
            <v/>
          </cell>
          <cell r="F9363" t="str">
            <v/>
          </cell>
          <cell r="G9363" t="str">
            <v/>
          </cell>
        </row>
        <row r="9364">
          <cell r="A9364" t="str">
            <v>SS6 0</v>
          </cell>
          <cell r="B9364" t="str">
            <v/>
          </cell>
          <cell r="C9364" t="str">
            <v/>
          </cell>
          <cell r="D9364" t="str">
            <v/>
          </cell>
          <cell r="E9364" t="str">
            <v/>
          </cell>
          <cell r="F9364" t="str">
            <v/>
          </cell>
          <cell r="G9364" t="str">
            <v/>
          </cell>
        </row>
        <row r="9365">
          <cell r="A9365" t="str">
            <v>SS6 7</v>
          </cell>
          <cell r="B9365">
            <v>4013961</v>
          </cell>
          <cell r="C9365" t="str">
            <v/>
          </cell>
          <cell r="D9365" t="str">
            <v/>
          </cell>
          <cell r="E9365">
            <v>5216599.9512983076</v>
          </cell>
          <cell r="F9365">
            <v>6497291.5100000007</v>
          </cell>
          <cell r="G9365" t="str">
            <v/>
          </cell>
        </row>
        <row r="9366">
          <cell r="A9366" t="str">
            <v>SS6 8</v>
          </cell>
          <cell r="B9366">
            <v>2736571</v>
          </cell>
          <cell r="C9366" t="str">
            <v/>
          </cell>
          <cell r="D9366">
            <v>175924.96</v>
          </cell>
          <cell r="E9366" t="str">
            <v/>
          </cell>
          <cell r="F9366">
            <v>471949.92999999993</v>
          </cell>
          <cell r="G9366" t="str">
            <v/>
          </cell>
        </row>
        <row r="9367">
          <cell r="A9367" t="str">
            <v>SS6 9</v>
          </cell>
          <cell r="B9367" t="str">
            <v/>
          </cell>
          <cell r="C9367" t="str">
            <v/>
          </cell>
          <cell r="D9367">
            <v>238332.23</v>
          </cell>
          <cell r="E9367" t="str">
            <v/>
          </cell>
          <cell r="F9367">
            <v>1848584.6000000003</v>
          </cell>
          <cell r="G9367" t="str">
            <v/>
          </cell>
        </row>
        <row r="9368">
          <cell r="A9368" t="str">
            <v>SS7 1</v>
          </cell>
          <cell r="B9368">
            <v>7302897</v>
          </cell>
          <cell r="C9368" t="str">
            <v/>
          </cell>
          <cell r="D9368" t="str">
            <v/>
          </cell>
          <cell r="E9368" t="str">
            <v/>
          </cell>
          <cell r="F9368">
            <v>1714567.6299999997</v>
          </cell>
          <cell r="G9368" t="str">
            <v/>
          </cell>
        </row>
        <row r="9369">
          <cell r="A9369" t="str">
            <v>SS7 2</v>
          </cell>
          <cell r="B9369">
            <v>2016803</v>
          </cell>
          <cell r="C9369" t="str">
            <v/>
          </cell>
          <cell r="D9369" t="str">
            <v/>
          </cell>
          <cell r="E9369" t="str">
            <v/>
          </cell>
          <cell r="F9369">
            <v>1272515.3200000003</v>
          </cell>
          <cell r="G9369" t="str">
            <v/>
          </cell>
        </row>
        <row r="9370">
          <cell r="A9370" t="str">
            <v>SS7 3</v>
          </cell>
          <cell r="B9370">
            <v>2716468</v>
          </cell>
          <cell r="C9370" t="str">
            <v/>
          </cell>
          <cell r="D9370">
            <v>131952.04</v>
          </cell>
          <cell r="E9370">
            <v>769673.17453086819</v>
          </cell>
          <cell r="F9370" t="str">
            <v/>
          </cell>
          <cell r="G9370" t="str">
            <v/>
          </cell>
        </row>
        <row r="9371">
          <cell r="A9371" t="str">
            <v>SS7 4</v>
          </cell>
          <cell r="B9371">
            <v>1107803</v>
          </cell>
          <cell r="C9371" t="str">
            <v/>
          </cell>
          <cell r="D9371" t="str">
            <v/>
          </cell>
          <cell r="E9371" t="str">
            <v/>
          </cell>
          <cell r="F9371">
            <v>1504432.7</v>
          </cell>
          <cell r="G9371" t="str">
            <v/>
          </cell>
        </row>
        <row r="9372">
          <cell r="A9372" t="str">
            <v>SS7 5</v>
          </cell>
          <cell r="B9372" t="str">
            <v/>
          </cell>
          <cell r="C9372" t="str">
            <v/>
          </cell>
          <cell r="D9372" t="str">
            <v/>
          </cell>
          <cell r="E9372">
            <v>959272.79801331542</v>
          </cell>
          <cell r="F9372">
            <v>2888460.67</v>
          </cell>
          <cell r="G9372" t="str">
            <v/>
          </cell>
        </row>
        <row r="9373">
          <cell r="A9373" t="str">
            <v>SS7 9</v>
          </cell>
          <cell r="B9373" t="str">
            <v/>
          </cell>
          <cell r="C9373" t="str">
            <v/>
          </cell>
          <cell r="D9373" t="str">
            <v/>
          </cell>
          <cell r="E9373" t="str">
            <v/>
          </cell>
          <cell r="F9373" t="str">
            <v/>
          </cell>
          <cell r="G9373" t="str">
            <v/>
          </cell>
        </row>
        <row r="9374">
          <cell r="A9374" t="str">
            <v>SS8 0</v>
          </cell>
          <cell r="B9374" t="str">
            <v/>
          </cell>
          <cell r="C9374" t="str">
            <v/>
          </cell>
          <cell r="D9374" t="str">
            <v/>
          </cell>
          <cell r="E9374">
            <v>817868.25365823205</v>
          </cell>
          <cell r="F9374" t="str">
            <v/>
          </cell>
          <cell r="G9374" t="str">
            <v/>
          </cell>
        </row>
        <row r="9375">
          <cell r="A9375" t="str">
            <v>SS8 1</v>
          </cell>
          <cell r="B9375" t="str">
            <v/>
          </cell>
          <cell r="C9375" t="str">
            <v/>
          </cell>
          <cell r="D9375" t="str">
            <v/>
          </cell>
          <cell r="E9375" t="str">
            <v/>
          </cell>
          <cell r="F9375" t="str">
            <v/>
          </cell>
          <cell r="G9375" t="str">
            <v/>
          </cell>
        </row>
        <row r="9376">
          <cell r="A9376" t="str">
            <v>SS8 7</v>
          </cell>
          <cell r="B9376" t="str">
            <v/>
          </cell>
          <cell r="C9376" t="str">
            <v/>
          </cell>
          <cell r="D9376" t="str">
            <v/>
          </cell>
          <cell r="E9376">
            <v>2814791.4852001616</v>
          </cell>
          <cell r="F9376">
            <v>646388.35000000009</v>
          </cell>
          <cell r="G9376" t="str">
            <v/>
          </cell>
        </row>
        <row r="9377">
          <cell r="A9377" t="str">
            <v>SS8 8</v>
          </cell>
          <cell r="B9377" t="str">
            <v/>
          </cell>
          <cell r="C9377" t="str">
            <v/>
          </cell>
          <cell r="D9377" t="str">
            <v/>
          </cell>
          <cell r="E9377" t="str">
            <v/>
          </cell>
          <cell r="F9377" t="str">
            <v/>
          </cell>
          <cell r="G9377" t="str">
            <v/>
          </cell>
        </row>
        <row r="9378">
          <cell r="A9378" t="str">
            <v>SS8 9</v>
          </cell>
          <cell r="B9378" t="str">
            <v/>
          </cell>
          <cell r="C9378" t="str">
            <v/>
          </cell>
          <cell r="D9378" t="str">
            <v/>
          </cell>
          <cell r="E9378" t="str">
            <v/>
          </cell>
          <cell r="F9378">
            <v>354769.24</v>
          </cell>
          <cell r="G9378" t="str">
            <v/>
          </cell>
        </row>
        <row r="9379">
          <cell r="A9379" t="str">
            <v>SS9 0</v>
          </cell>
          <cell r="B9379" t="str">
            <v/>
          </cell>
          <cell r="C9379" t="str">
            <v/>
          </cell>
          <cell r="D9379" t="str">
            <v/>
          </cell>
          <cell r="E9379" t="str">
            <v/>
          </cell>
          <cell r="F9379" t="str">
            <v/>
          </cell>
          <cell r="G9379" t="str">
            <v/>
          </cell>
        </row>
        <row r="9380">
          <cell r="A9380" t="str">
            <v>SS9 1</v>
          </cell>
          <cell r="B9380">
            <v>1956091</v>
          </cell>
          <cell r="C9380" t="str">
            <v/>
          </cell>
          <cell r="D9380">
            <v>551531.93999999994</v>
          </cell>
          <cell r="E9380" t="str">
            <v/>
          </cell>
          <cell r="F9380">
            <v>1375224.03</v>
          </cell>
          <cell r="G9380" t="str">
            <v/>
          </cell>
        </row>
        <row r="9381">
          <cell r="A9381" t="str">
            <v>SS9 2</v>
          </cell>
          <cell r="B9381" t="str">
            <v/>
          </cell>
          <cell r="C9381" t="str">
            <v/>
          </cell>
          <cell r="D9381">
            <v>533609.68000000005</v>
          </cell>
          <cell r="E9381">
            <v>3279676.4715324943</v>
          </cell>
          <cell r="F9381">
            <v>1778574.6899999997</v>
          </cell>
          <cell r="G9381" t="str">
            <v/>
          </cell>
        </row>
        <row r="9382">
          <cell r="A9382" t="str">
            <v>SS9 3</v>
          </cell>
          <cell r="B9382">
            <v>960437</v>
          </cell>
          <cell r="C9382" t="str">
            <v/>
          </cell>
          <cell r="D9382">
            <v>1276314.78</v>
          </cell>
          <cell r="E9382">
            <v>799301.67113586538</v>
          </cell>
          <cell r="F9382">
            <v>1926133.61</v>
          </cell>
          <cell r="G9382" t="str">
            <v/>
          </cell>
        </row>
        <row r="9383">
          <cell r="A9383" t="str">
            <v>SS9 4</v>
          </cell>
          <cell r="B9383" t="str">
            <v/>
          </cell>
          <cell r="C9383" t="str">
            <v/>
          </cell>
          <cell r="D9383" t="str">
            <v/>
          </cell>
          <cell r="E9383">
            <v>223642.91810503055</v>
          </cell>
          <cell r="F9383">
            <v>1205748.1200000001</v>
          </cell>
          <cell r="G9383" t="str">
            <v/>
          </cell>
        </row>
        <row r="9384">
          <cell r="A9384" t="str">
            <v>SS9 5</v>
          </cell>
          <cell r="B9384">
            <v>2036119</v>
          </cell>
          <cell r="C9384" t="str">
            <v/>
          </cell>
          <cell r="D9384" t="str">
            <v/>
          </cell>
          <cell r="E9384" t="str">
            <v/>
          </cell>
          <cell r="F9384">
            <v>2905855.6700000004</v>
          </cell>
          <cell r="G9384" t="str">
            <v/>
          </cell>
        </row>
        <row r="9385">
          <cell r="A9385" t="str">
            <v>SS99 0</v>
          </cell>
          <cell r="B9385" t="str">
            <v/>
          </cell>
          <cell r="C9385" t="str">
            <v/>
          </cell>
          <cell r="D9385" t="str">
            <v/>
          </cell>
          <cell r="E9385" t="str">
            <v/>
          </cell>
          <cell r="F9385" t="str">
            <v/>
          </cell>
          <cell r="G9385" t="str">
            <v/>
          </cell>
        </row>
        <row r="9386">
          <cell r="A9386" t="str">
            <v>SS99 1</v>
          </cell>
          <cell r="B9386" t="str">
            <v/>
          </cell>
          <cell r="C9386" t="str">
            <v/>
          </cell>
          <cell r="D9386" t="str">
            <v/>
          </cell>
          <cell r="E9386" t="str">
            <v/>
          </cell>
          <cell r="F9386" t="str">
            <v/>
          </cell>
          <cell r="G9386" t="str">
            <v/>
          </cell>
        </row>
        <row r="9387">
          <cell r="A9387" t="str">
            <v>SS99 2</v>
          </cell>
          <cell r="B9387" t="str">
            <v/>
          </cell>
          <cell r="C9387" t="str">
            <v/>
          </cell>
          <cell r="D9387" t="str">
            <v/>
          </cell>
          <cell r="E9387" t="str">
            <v/>
          </cell>
          <cell r="F9387" t="str">
            <v/>
          </cell>
          <cell r="G9387" t="str">
            <v/>
          </cell>
        </row>
        <row r="9388">
          <cell r="A9388" t="str">
            <v>SS99 3</v>
          </cell>
          <cell r="B9388" t="str">
            <v/>
          </cell>
          <cell r="C9388" t="str">
            <v/>
          </cell>
          <cell r="D9388" t="str">
            <v/>
          </cell>
          <cell r="E9388" t="str">
            <v/>
          </cell>
          <cell r="F9388" t="str">
            <v/>
          </cell>
          <cell r="G9388" t="str">
            <v/>
          </cell>
        </row>
        <row r="9389">
          <cell r="A9389" t="str">
            <v>SS99 4</v>
          </cell>
          <cell r="B9389" t="str">
            <v/>
          </cell>
          <cell r="C9389" t="str">
            <v/>
          </cell>
          <cell r="D9389" t="str">
            <v/>
          </cell>
          <cell r="E9389" t="str">
            <v/>
          </cell>
          <cell r="F9389" t="str">
            <v/>
          </cell>
          <cell r="G9389" t="str">
            <v/>
          </cell>
        </row>
        <row r="9390">
          <cell r="A9390" t="str">
            <v>SS99 5</v>
          </cell>
          <cell r="B9390" t="str">
            <v/>
          </cell>
          <cell r="C9390" t="str">
            <v/>
          </cell>
          <cell r="D9390" t="str">
            <v/>
          </cell>
          <cell r="E9390" t="str">
            <v/>
          </cell>
          <cell r="F9390" t="str">
            <v/>
          </cell>
          <cell r="G9390" t="str">
            <v/>
          </cell>
        </row>
        <row r="9391">
          <cell r="A9391" t="str">
            <v>SS99 6</v>
          </cell>
          <cell r="B9391" t="str">
            <v/>
          </cell>
          <cell r="C9391" t="str">
            <v/>
          </cell>
          <cell r="D9391" t="str">
            <v/>
          </cell>
          <cell r="E9391" t="str">
            <v/>
          </cell>
          <cell r="F9391" t="str">
            <v/>
          </cell>
          <cell r="G9391" t="str">
            <v/>
          </cell>
        </row>
        <row r="9392">
          <cell r="A9392" t="str">
            <v>SS99 7</v>
          </cell>
          <cell r="B9392" t="str">
            <v/>
          </cell>
          <cell r="C9392" t="str">
            <v/>
          </cell>
          <cell r="D9392" t="str">
            <v/>
          </cell>
          <cell r="E9392" t="str">
            <v/>
          </cell>
          <cell r="F9392" t="str">
            <v/>
          </cell>
          <cell r="G9392" t="str">
            <v/>
          </cell>
        </row>
        <row r="9393">
          <cell r="A9393" t="str">
            <v>SS99 8</v>
          </cell>
          <cell r="B9393" t="str">
            <v/>
          </cell>
          <cell r="C9393" t="str">
            <v/>
          </cell>
          <cell r="D9393" t="str">
            <v/>
          </cell>
          <cell r="E9393" t="str">
            <v/>
          </cell>
          <cell r="F9393" t="str">
            <v/>
          </cell>
          <cell r="G9393" t="str">
            <v/>
          </cell>
        </row>
        <row r="9394">
          <cell r="A9394" t="str">
            <v>SS99 9</v>
          </cell>
          <cell r="B9394" t="str">
            <v/>
          </cell>
          <cell r="C9394" t="str">
            <v/>
          </cell>
          <cell r="D9394" t="str">
            <v/>
          </cell>
          <cell r="E9394" t="str">
            <v/>
          </cell>
          <cell r="F9394" t="str">
            <v/>
          </cell>
          <cell r="G9394" t="str">
            <v/>
          </cell>
        </row>
        <row r="9395">
          <cell r="A9395" t="str">
            <v>ST Other</v>
          </cell>
          <cell r="B9395">
            <v>61578200</v>
          </cell>
          <cell r="C9395">
            <v>20818979.130000003</v>
          </cell>
          <cell r="D9395">
            <v>48186471.579999998</v>
          </cell>
          <cell r="E9395">
            <v>43968380.42977801</v>
          </cell>
          <cell r="F9395">
            <v>58098261.259999998</v>
          </cell>
          <cell r="G9395">
            <v>32818148.320000008</v>
          </cell>
        </row>
        <row r="9396">
          <cell r="A9396" t="str">
            <v>ST total</v>
          </cell>
          <cell r="B9396">
            <v>144445955</v>
          </cell>
          <cell r="C9396">
            <v>20818979.130000003</v>
          </cell>
          <cell r="D9396">
            <v>56366675.57</v>
          </cell>
          <cell r="E9396">
            <v>220090271.59816074</v>
          </cell>
          <cell r="F9396">
            <v>274378513.10999995</v>
          </cell>
          <cell r="G9396">
            <v>32818148.320000008</v>
          </cell>
        </row>
        <row r="9397">
          <cell r="A9397" t="str">
            <v>ST1 1</v>
          </cell>
          <cell r="B9397" t="str">
            <v/>
          </cell>
          <cell r="C9397" t="str">
            <v/>
          </cell>
          <cell r="D9397" t="str">
            <v/>
          </cell>
          <cell r="E9397" t="str">
            <v/>
          </cell>
          <cell r="F9397" t="str">
            <v/>
          </cell>
          <cell r="G9397" t="str">
            <v/>
          </cell>
        </row>
        <row r="9398">
          <cell r="A9398" t="str">
            <v>ST1 2</v>
          </cell>
          <cell r="B9398" t="str">
            <v/>
          </cell>
          <cell r="C9398" t="str">
            <v/>
          </cell>
          <cell r="D9398" t="str">
            <v/>
          </cell>
          <cell r="E9398" t="str">
            <v/>
          </cell>
          <cell r="F9398">
            <v>702146.07999999984</v>
          </cell>
          <cell r="G9398" t="str">
            <v/>
          </cell>
        </row>
        <row r="9399">
          <cell r="A9399" t="str">
            <v>ST1 3</v>
          </cell>
          <cell r="B9399" t="str">
            <v/>
          </cell>
          <cell r="C9399" t="str">
            <v/>
          </cell>
          <cell r="D9399" t="str">
            <v/>
          </cell>
          <cell r="E9399">
            <v>997148.37660832936</v>
          </cell>
          <cell r="F9399" t="str">
            <v/>
          </cell>
          <cell r="G9399" t="str">
            <v/>
          </cell>
        </row>
        <row r="9400">
          <cell r="A9400" t="str">
            <v>ST1 4</v>
          </cell>
          <cell r="B9400" t="str">
            <v/>
          </cell>
          <cell r="C9400" t="str">
            <v/>
          </cell>
          <cell r="D9400" t="str">
            <v/>
          </cell>
          <cell r="E9400">
            <v>1508145.6433296558</v>
          </cell>
          <cell r="F9400" t="str">
            <v/>
          </cell>
          <cell r="G9400" t="str">
            <v/>
          </cell>
        </row>
        <row r="9401">
          <cell r="A9401" t="str">
            <v>ST1 5</v>
          </cell>
          <cell r="B9401" t="str">
            <v/>
          </cell>
          <cell r="C9401" t="str">
            <v/>
          </cell>
          <cell r="D9401" t="str">
            <v/>
          </cell>
          <cell r="E9401">
            <v>379236.55221800157</v>
          </cell>
          <cell r="F9401">
            <v>2682964.9699999993</v>
          </cell>
          <cell r="G9401" t="str">
            <v/>
          </cell>
        </row>
        <row r="9402">
          <cell r="A9402" t="str">
            <v>ST1 6</v>
          </cell>
          <cell r="B9402" t="str">
            <v/>
          </cell>
          <cell r="C9402" t="str">
            <v/>
          </cell>
          <cell r="D9402" t="str">
            <v/>
          </cell>
          <cell r="E9402" t="str">
            <v/>
          </cell>
          <cell r="F9402">
            <v>2044692.39</v>
          </cell>
          <cell r="G9402" t="str">
            <v/>
          </cell>
        </row>
        <row r="9403">
          <cell r="A9403" t="str">
            <v>ST10 1</v>
          </cell>
          <cell r="B9403" t="str">
            <v/>
          </cell>
          <cell r="C9403" t="str">
            <v/>
          </cell>
          <cell r="D9403" t="str">
            <v/>
          </cell>
          <cell r="E9403">
            <v>955579.34039191541</v>
          </cell>
          <cell r="F9403">
            <v>3006201.6499999994</v>
          </cell>
          <cell r="G9403" t="str">
            <v/>
          </cell>
        </row>
        <row r="9404">
          <cell r="A9404" t="str">
            <v>ST10 2</v>
          </cell>
          <cell r="B9404">
            <v>2961167</v>
          </cell>
          <cell r="C9404" t="str">
            <v/>
          </cell>
          <cell r="D9404" t="str">
            <v/>
          </cell>
          <cell r="E9404">
            <v>4035258.3978801901</v>
          </cell>
          <cell r="F9404">
            <v>4926372.51</v>
          </cell>
          <cell r="G9404" t="str">
            <v/>
          </cell>
        </row>
        <row r="9405">
          <cell r="A9405" t="str">
            <v>ST10 3</v>
          </cell>
          <cell r="B9405" t="str">
            <v/>
          </cell>
          <cell r="C9405" t="str">
            <v/>
          </cell>
          <cell r="D9405" t="str">
            <v/>
          </cell>
          <cell r="E9405" t="str">
            <v/>
          </cell>
          <cell r="F9405">
            <v>1732548.24</v>
          </cell>
          <cell r="G9405" t="str">
            <v/>
          </cell>
        </row>
        <row r="9406">
          <cell r="A9406" t="str">
            <v>ST10 4</v>
          </cell>
          <cell r="B9406">
            <v>2916525</v>
          </cell>
          <cell r="C9406" t="str">
            <v/>
          </cell>
          <cell r="D9406">
            <v>1768791.36</v>
          </cell>
          <cell r="E9406">
            <v>8182459.1529812329</v>
          </cell>
          <cell r="F9406">
            <v>5164817.1500000013</v>
          </cell>
          <cell r="G9406" t="str">
            <v/>
          </cell>
        </row>
        <row r="9407">
          <cell r="A9407" t="str">
            <v>ST10 9</v>
          </cell>
          <cell r="B9407" t="str">
            <v/>
          </cell>
          <cell r="C9407" t="str">
            <v/>
          </cell>
          <cell r="D9407" t="str">
            <v/>
          </cell>
          <cell r="E9407" t="str">
            <v/>
          </cell>
          <cell r="F9407" t="str">
            <v/>
          </cell>
          <cell r="G9407" t="str">
            <v/>
          </cell>
        </row>
        <row r="9408">
          <cell r="A9408" t="str">
            <v>ST11 9</v>
          </cell>
          <cell r="B9408">
            <v>3297714</v>
          </cell>
          <cell r="C9408" t="str">
            <v/>
          </cell>
          <cell r="D9408">
            <v>609174.43000000005</v>
          </cell>
          <cell r="E9408">
            <v>2817129.6598627828</v>
          </cell>
          <cell r="F9408">
            <v>1615485.1400000001</v>
          </cell>
          <cell r="G9408" t="str">
            <v/>
          </cell>
        </row>
        <row r="9409">
          <cell r="A9409" t="str">
            <v>ST12 9</v>
          </cell>
          <cell r="B9409" t="str">
            <v/>
          </cell>
          <cell r="C9409" t="str">
            <v/>
          </cell>
          <cell r="D9409" t="str">
            <v/>
          </cell>
          <cell r="E9409" t="str">
            <v/>
          </cell>
          <cell r="F9409">
            <v>2805831.94</v>
          </cell>
          <cell r="G9409" t="str">
            <v/>
          </cell>
        </row>
        <row r="9410">
          <cell r="A9410" t="str">
            <v>ST13 5</v>
          </cell>
          <cell r="B9410" t="str">
            <v/>
          </cell>
          <cell r="C9410" t="str">
            <v/>
          </cell>
          <cell r="D9410" t="str">
            <v/>
          </cell>
          <cell r="E9410" t="str">
            <v/>
          </cell>
          <cell r="F9410">
            <v>2110789.3600000003</v>
          </cell>
          <cell r="G9410" t="str">
            <v/>
          </cell>
        </row>
        <row r="9411">
          <cell r="A9411" t="str">
            <v>ST13 6</v>
          </cell>
          <cell r="B9411" t="str">
            <v/>
          </cell>
          <cell r="C9411" t="str">
            <v/>
          </cell>
          <cell r="D9411" t="str">
            <v/>
          </cell>
          <cell r="E9411">
            <v>1020869.328073399</v>
          </cell>
          <cell r="F9411">
            <v>1966687.7299999997</v>
          </cell>
          <cell r="G9411" t="str">
            <v/>
          </cell>
        </row>
        <row r="9412">
          <cell r="A9412" t="str">
            <v>ST13 7</v>
          </cell>
          <cell r="B9412">
            <v>4489593</v>
          </cell>
          <cell r="C9412" t="str">
            <v/>
          </cell>
          <cell r="D9412" t="str">
            <v/>
          </cell>
          <cell r="E9412" t="str">
            <v/>
          </cell>
          <cell r="F9412">
            <v>20063357.270000007</v>
          </cell>
          <cell r="G9412" t="str">
            <v/>
          </cell>
        </row>
        <row r="9413">
          <cell r="A9413" t="str">
            <v>ST13 8</v>
          </cell>
          <cell r="B9413" t="str">
            <v/>
          </cell>
          <cell r="C9413" t="str">
            <v/>
          </cell>
          <cell r="D9413" t="str">
            <v/>
          </cell>
          <cell r="E9413">
            <v>1700182.4076929195</v>
          </cell>
          <cell r="F9413">
            <v>8325749.3700000001</v>
          </cell>
          <cell r="G9413" t="str">
            <v/>
          </cell>
        </row>
        <row r="9414">
          <cell r="A9414" t="str">
            <v>ST13 9</v>
          </cell>
          <cell r="B9414" t="str">
            <v/>
          </cell>
          <cell r="C9414" t="str">
            <v/>
          </cell>
          <cell r="D9414" t="str">
            <v/>
          </cell>
          <cell r="E9414" t="str">
            <v/>
          </cell>
          <cell r="F9414" t="str">
            <v/>
          </cell>
          <cell r="G9414" t="str">
            <v/>
          </cell>
        </row>
        <row r="9415">
          <cell r="A9415" t="str">
            <v>ST14 5</v>
          </cell>
          <cell r="B9415">
            <v>1438479</v>
          </cell>
          <cell r="C9415" t="str">
            <v/>
          </cell>
          <cell r="D9415" t="str">
            <v/>
          </cell>
          <cell r="E9415">
            <v>1935875.1860044315</v>
          </cell>
          <cell r="F9415">
            <v>3727423.6100000003</v>
          </cell>
          <cell r="G9415" t="str">
            <v/>
          </cell>
        </row>
        <row r="9416">
          <cell r="A9416" t="str">
            <v>ST14 7</v>
          </cell>
          <cell r="B9416" t="str">
            <v/>
          </cell>
          <cell r="C9416" t="str">
            <v/>
          </cell>
          <cell r="D9416" t="str">
            <v/>
          </cell>
          <cell r="E9416">
            <v>793160.00396542624</v>
          </cell>
          <cell r="F9416" t="str">
            <v/>
          </cell>
          <cell r="G9416" t="str">
            <v/>
          </cell>
        </row>
        <row r="9417">
          <cell r="A9417" t="str">
            <v>ST14 8</v>
          </cell>
          <cell r="B9417">
            <v>4128803</v>
          </cell>
          <cell r="C9417" t="str">
            <v/>
          </cell>
          <cell r="D9417" t="str">
            <v/>
          </cell>
          <cell r="E9417">
            <v>6057641.5643625772</v>
          </cell>
          <cell r="F9417">
            <v>9605954.3999999966</v>
          </cell>
          <cell r="G9417" t="str">
            <v/>
          </cell>
        </row>
        <row r="9418">
          <cell r="A9418" t="str">
            <v>ST14 9</v>
          </cell>
          <cell r="B9418" t="str">
            <v/>
          </cell>
          <cell r="C9418" t="str">
            <v/>
          </cell>
          <cell r="D9418" t="str">
            <v/>
          </cell>
          <cell r="E9418" t="str">
            <v/>
          </cell>
          <cell r="F9418" t="str">
            <v/>
          </cell>
          <cell r="G9418" t="str">
            <v/>
          </cell>
        </row>
        <row r="9419">
          <cell r="A9419" t="str">
            <v>ST15 0</v>
          </cell>
          <cell r="B9419" t="str">
            <v/>
          </cell>
          <cell r="C9419" t="str">
            <v/>
          </cell>
          <cell r="D9419" t="str">
            <v/>
          </cell>
          <cell r="E9419">
            <v>7533393.1076448038</v>
          </cell>
          <cell r="F9419" t="str">
            <v/>
          </cell>
          <cell r="G9419" t="str">
            <v/>
          </cell>
        </row>
        <row r="9420">
          <cell r="A9420" t="str">
            <v>ST15 8</v>
          </cell>
          <cell r="B9420">
            <v>2731324</v>
          </cell>
          <cell r="C9420" t="str">
            <v/>
          </cell>
          <cell r="D9420">
            <v>684768.47</v>
          </cell>
          <cell r="E9420">
            <v>29904722.871166252</v>
          </cell>
          <cell r="F9420">
            <v>12153166.280000001</v>
          </cell>
          <cell r="G9420" t="str">
            <v/>
          </cell>
        </row>
        <row r="9421">
          <cell r="A9421" t="str">
            <v>ST15 9</v>
          </cell>
          <cell r="B9421" t="str">
            <v/>
          </cell>
          <cell r="C9421" t="str">
            <v/>
          </cell>
          <cell r="D9421" t="str">
            <v/>
          </cell>
          <cell r="E9421" t="str">
            <v/>
          </cell>
          <cell r="F9421" t="str">
            <v/>
          </cell>
          <cell r="G9421" t="str">
            <v/>
          </cell>
        </row>
        <row r="9422">
          <cell r="A9422" t="str">
            <v>ST16 1</v>
          </cell>
          <cell r="B9422" t="str">
            <v/>
          </cell>
          <cell r="C9422" t="str">
            <v/>
          </cell>
          <cell r="D9422" t="str">
            <v/>
          </cell>
          <cell r="E9422">
            <v>1379227.0336314237</v>
          </cell>
          <cell r="F9422">
            <v>2280761.2799999998</v>
          </cell>
          <cell r="G9422" t="str">
            <v/>
          </cell>
        </row>
        <row r="9423">
          <cell r="A9423" t="str">
            <v>ST16 2</v>
          </cell>
          <cell r="B9423" t="str">
            <v/>
          </cell>
          <cell r="C9423" t="str">
            <v/>
          </cell>
          <cell r="D9423">
            <v>497059.48</v>
          </cell>
          <cell r="E9423">
            <v>1586245.8379604793</v>
          </cell>
          <cell r="F9423">
            <v>2793400.3600000003</v>
          </cell>
          <cell r="G9423" t="str">
            <v/>
          </cell>
        </row>
        <row r="9424">
          <cell r="A9424" t="str">
            <v>ST16 3</v>
          </cell>
          <cell r="B9424">
            <v>1445529</v>
          </cell>
          <cell r="C9424" t="str">
            <v/>
          </cell>
          <cell r="D9424" t="str">
            <v/>
          </cell>
          <cell r="E9424">
            <v>3126416.0735054957</v>
          </cell>
          <cell r="F9424">
            <v>3152653.6800000016</v>
          </cell>
          <cell r="G9424" t="str">
            <v/>
          </cell>
        </row>
        <row r="9425">
          <cell r="A9425" t="str">
            <v>ST16 9</v>
          </cell>
          <cell r="B9425" t="str">
            <v/>
          </cell>
          <cell r="C9425" t="str">
            <v/>
          </cell>
          <cell r="D9425" t="str">
            <v/>
          </cell>
          <cell r="E9425" t="str">
            <v/>
          </cell>
          <cell r="F9425" t="str">
            <v/>
          </cell>
          <cell r="G9425" t="str">
            <v/>
          </cell>
        </row>
        <row r="9426">
          <cell r="A9426" t="str">
            <v>ST17 0</v>
          </cell>
          <cell r="B9426">
            <v>4332149</v>
          </cell>
          <cell r="C9426" t="str">
            <v/>
          </cell>
          <cell r="D9426" t="str">
            <v/>
          </cell>
          <cell r="E9426" t="str">
            <v/>
          </cell>
          <cell r="F9426">
            <v>3097102.3099999996</v>
          </cell>
          <cell r="G9426" t="str">
            <v/>
          </cell>
        </row>
        <row r="9427">
          <cell r="A9427" t="str">
            <v>ST17 4</v>
          </cell>
          <cell r="B9427" t="str">
            <v/>
          </cell>
          <cell r="C9427" t="str">
            <v/>
          </cell>
          <cell r="D9427" t="str">
            <v/>
          </cell>
          <cell r="E9427">
            <v>1138460.2323377286</v>
          </cell>
          <cell r="F9427">
            <v>3804226.39</v>
          </cell>
          <cell r="G9427" t="str">
            <v/>
          </cell>
        </row>
        <row r="9428">
          <cell r="A9428" t="str">
            <v>ST17 9</v>
          </cell>
          <cell r="B9428" t="str">
            <v/>
          </cell>
          <cell r="C9428" t="str">
            <v/>
          </cell>
          <cell r="D9428" t="str">
            <v/>
          </cell>
          <cell r="E9428">
            <v>1358030.1927298773</v>
          </cell>
          <cell r="F9428">
            <v>814137.21000000008</v>
          </cell>
          <cell r="G9428" t="str">
            <v/>
          </cell>
        </row>
        <row r="9429">
          <cell r="A9429" t="str">
            <v>ST18 0</v>
          </cell>
          <cell r="B9429">
            <v>8092814</v>
          </cell>
          <cell r="C9429" t="str">
            <v/>
          </cell>
          <cell r="D9429" t="str">
            <v/>
          </cell>
          <cell r="E9429">
            <v>9749648.6434889175</v>
          </cell>
          <cell r="F9429">
            <v>4889803.620000002</v>
          </cell>
          <cell r="G9429" t="str">
            <v/>
          </cell>
        </row>
        <row r="9430">
          <cell r="A9430" t="str">
            <v>ST18 9</v>
          </cell>
          <cell r="B9430">
            <v>10709333</v>
          </cell>
          <cell r="C9430" t="str">
            <v/>
          </cell>
          <cell r="D9430">
            <v>477008.19</v>
          </cell>
          <cell r="E9430">
            <v>14880368.797285076</v>
          </cell>
          <cell r="F9430">
            <v>12832970.390000001</v>
          </cell>
          <cell r="G9430" t="str">
            <v/>
          </cell>
        </row>
        <row r="9431">
          <cell r="A9431" t="str">
            <v>ST19 5</v>
          </cell>
          <cell r="B9431">
            <v>2626421</v>
          </cell>
          <cell r="C9431" t="str">
            <v/>
          </cell>
          <cell r="D9431" t="str">
            <v/>
          </cell>
          <cell r="E9431">
            <v>3906499.8124180473</v>
          </cell>
          <cell r="F9431">
            <v>2022326.2899999996</v>
          </cell>
          <cell r="G9431" t="str">
            <v/>
          </cell>
        </row>
        <row r="9432">
          <cell r="A9432" t="str">
            <v>ST19 9</v>
          </cell>
          <cell r="B9432" t="str">
            <v/>
          </cell>
          <cell r="C9432" t="str">
            <v/>
          </cell>
          <cell r="D9432" t="str">
            <v/>
          </cell>
          <cell r="E9432">
            <v>3551605.4854437909</v>
          </cell>
          <cell r="F9432">
            <v>2724879.46</v>
          </cell>
          <cell r="G9432" t="str">
            <v/>
          </cell>
        </row>
        <row r="9433">
          <cell r="A9433" t="str">
            <v>ST2 0</v>
          </cell>
          <cell r="B9433" t="str">
            <v/>
          </cell>
          <cell r="C9433" t="str">
            <v/>
          </cell>
          <cell r="D9433" t="str">
            <v/>
          </cell>
          <cell r="E9433" t="str">
            <v/>
          </cell>
          <cell r="F9433" t="str">
            <v/>
          </cell>
          <cell r="G9433" t="str">
            <v/>
          </cell>
        </row>
        <row r="9434">
          <cell r="A9434" t="str">
            <v>ST2 7</v>
          </cell>
          <cell r="B9434" t="str">
            <v/>
          </cell>
          <cell r="C9434" t="str">
            <v/>
          </cell>
          <cell r="D9434" t="str">
            <v/>
          </cell>
          <cell r="E9434" t="str">
            <v/>
          </cell>
          <cell r="F9434" t="str">
            <v/>
          </cell>
          <cell r="G9434" t="str">
            <v/>
          </cell>
        </row>
        <row r="9435">
          <cell r="A9435" t="str">
            <v>ST2 8</v>
          </cell>
          <cell r="B9435" t="str">
            <v/>
          </cell>
          <cell r="C9435" t="str">
            <v/>
          </cell>
          <cell r="D9435" t="str">
            <v/>
          </cell>
          <cell r="E9435" t="str">
            <v/>
          </cell>
          <cell r="F9435" t="str">
            <v/>
          </cell>
          <cell r="G9435" t="str">
            <v/>
          </cell>
        </row>
        <row r="9436">
          <cell r="A9436" t="str">
            <v>ST2 9</v>
          </cell>
          <cell r="B9436" t="str">
            <v/>
          </cell>
          <cell r="C9436" t="str">
            <v/>
          </cell>
          <cell r="D9436" t="str">
            <v/>
          </cell>
          <cell r="E9436" t="str">
            <v/>
          </cell>
          <cell r="F9436">
            <v>677980.92999999982</v>
          </cell>
          <cell r="G9436" t="str">
            <v/>
          </cell>
        </row>
        <row r="9437">
          <cell r="A9437" t="str">
            <v>ST20 0</v>
          </cell>
          <cell r="B9437">
            <v>13376778</v>
          </cell>
          <cell r="C9437" t="str">
            <v/>
          </cell>
          <cell r="D9437" t="str">
            <v/>
          </cell>
          <cell r="E9437">
            <v>6901079.9503979329</v>
          </cell>
          <cell r="F9437">
            <v>3771115.51</v>
          </cell>
          <cell r="G9437" t="str">
            <v/>
          </cell>
        </row>
        <row r="9438">
          <cell r="A9438" t="str">
            <v>ST21 6</v>
          </cell>
          <cell r="B9438">
            <v>12251191</v>
          </cell>
          <cell r="C9438" t="str">
            <v/>
          </cell>
          <cell r="D9438">
            <v>1111848.8600000001</v>
          </cell>
          <cell r="E9438">
            <v>8610913.7620255239</v>
          </cell>
          <cell r="F9438">
            <v>7144900.4600000009</v>
          </cell>
          <cell r="G9438" t="str">
            <v/>
          </cell>
        </row>
        <row r="9439">
          <cell r="A9439" t="str">
            <v>ST3 1</v>
          </cell>
          <cell r="B9439" t="str">
            <v/>
          </cell>
          <cell r="C9439" t="str">
            <v/>
          </cell>
          <cell r="D9439" t="str">
            <v/>
          </cell>
          <cell r="E9439" t="str">
            <v/>
          </cell>
          <cell r="F9439">
            <v>1887846.7</v>
          </cell>
          <cell r="G9439" t="str">
            <v/>
          </cell>
        </row>
        <row r="9440">
          <cell r="A9440" t="str">
            <v>ST3 2</v>
          </cell>
          <cell r="B9440" t="str">
            <v/>
          </cell>
          <cell r="C9440" t="str">
            <v/>
          </cell>
          <cell r="D9440" t="str">
            <v/>
          </cell>
          <cell r="E9440">
            <v>622155.58352894778</v>
          </cell>
          <cell r="F9440" t="str">
            <v/>
          </cell>
          <cell r="G9440" t="str">
            <v/>
          </cell>
        </row>
        <row r="9441">
          <cell r="A9441" t="str">
            <v>ST3 3</v>
          </cell>
          <cell r="B9441" t="str">
            <v/>
          </cell>
          <cell r="C9441" t="str">
            <v/>
          </cell>
          <cell r="D9441" t="str">
            <v/>
          </cell>
          <cell r="E9441" t="str">
            <v/>
          </cell>
          <cell r="F9441" t="str">
            <v/>
          </cell>
          <cell r="G9441" t="str">
            <v/>
          </cell>
        </row>
        <row r="9442">
          <cell r="A9442" t="str">
            <v>ST3 4</v>
          </cell>
          <cell r="B9442" t="str">
            <v/>
          </cell>
          <cell r="C9442" t="str">
            <v/>
          </cell>
          <cell r="D9442" t="str">
            <v/>
          </cell>
          <cell r="E9442">
            <v>3577430.9347676286</v>
          </cell>
          <cell r="F9442" t="str">
            <v/>
          </cell>
          <cell r="G9442" t="str">
            <v/>
          </cell>
        </row>
        <row r="9443">
          <cell r="A9443" t="str">
            <v>ST3 5</v>
          </cell>
          <cell r="B9443" t="str">
            <v/>
          </cell>
          <cell r="C9443" t="str">
            <v/>
          </cell>
          <cell r="D9443">
            <v>398585.87</v>
          </cell>
          <cell r="E9443">
            <v>1054302.6802706965</v>
          </cell>
          <cell r="F9443">
            <v>1624997.68</v>
          </cell>
          <cell r="G9443" t="str">
            <v/>
          </cell>
        </row>
        <row r="9444">
          <cell r="A9444" t="str">
            <v>ST3 6</v>
          </cell>
          <cell r="B9444" t="str">
            <v/>
          </cell>
          <cell r="C9444" t="str">
            <v/>
          </cell>
          <cell r="D9444" t="str">
            <v/>
          </cell>
          <cell r="E9444" t="str">
            <v/>
          </cell>
          <cell r="F9444">
            <v>251388.16999999995</v>
          </cell>
          <cell r="G9444" t="str">
            <v/>
          </cell>
        </row>
        <row r="9445">
          <cell r="A9445" t="str">
            <v>ST3 7</v>
          </cell>
          <cell r="B9445" t="str">
            <v/>
          </cell>
          <cell r="C9445" t="str">
            <v/>
          </cell>
          <cell r="D9445">
            <v>107899.66</v>
          </cell>
          <cell r="E9445">
            <v>1223255.3011351153</v>
          </cell>
          <cell r="F9445">
            <v>1511503.2900000005</v>
          </cell>
          <cell r="G9445" t="str">
            <v/>
          </cell>
        </row>
        <row r="9446">
          <cell r="A9446" t="str">
            <v>ST3 9</v>
          </cell>
          <cell r="B9446" t="str">
            <v/>
          </cell>
          <cell r="C9446" t="str">
            <v/>
          </cell>
          <cell r="D9446" t="str">
            <v/>
          </cell>
          <cell r="E9446" t="str">
            <v/>
          </cell>
          <cell r="F9446" t="str">
            <v/>
          </cell>
          <cell r="G9446" t="str">
            <v/>
          </cell>
        </row>
        <row r="9447">
          <cell r="A9447" t="str">
            <v>ST4 1</v>
          </cell>
          <cell r="B9447" t="str">
            <v/>
          </cell>
          <cell r="C9447" t="str">
            <v/>
          </cell>
          <cell r="D9447" t="str">
            <v/>
          </cell>
          <cell r="E9447">
            <v>1053615.169858207</v>
          </cell>
          <cell r="F9447" t="str">
            <v/>
          </cell>
          <cell r="G9447" t="str">
            <v/>
          </cell>
        </row>
        <row r="9448">
          <cell r="A9448" t="str">
            <v>ST4 2</v>
          </cell>
          <cell r="B9448">
            <v>1357553</v>
          </cell>
          <cell r="C9448" t="str">
            <v/>
          </cell>
          <cell r="D9448">
            <v>688705.64</v>
          </cell>
          <cell r="E9448">
            <v>578768.22209950851</v>
          </cell>
          <cell r="F9448">
            <v>3341371.4800000004</v>
          </cell>
          <cell r="G9448" t="str">
            <v/>
          </cell>
        </row>
        <row r="9449">
          <cell r="A9449" t="str">
            <v>ST4 3</v>
          </cell>
          <cell r="B9449" t="str">
            <v/>
          </cell>
          <cell r="C9449" t="str">
            <v/>
          </cell>
          <cell r="D9449" t="str">
            <v/>
          </cell>
          <cell r="E9449">
            <v>1290663.3858375009</v>
          </cell>
          <cell r="F9449">
            <v>951056.37999999977</v>
          </cell>
          <cell r="G9449" t="str">
            <v/>
          </cell>
        </row>
        <row r="9450">
          <cell r="A9450" t="str">
            <v>ST4 4</v>
          </cell>
          <cell r="B9450" t="str">
            <v/>
          </cell>
          <cell r="C9450" t="str">
            <v/>
          </cell>
          <cell r="D9450" t="str">
            <v/>
          </cell>
          <cell r="E9450" t="str">
            <v/>
          </cell>
          <cell r="F9450">
            <v>4687150.3200000012</v>
          </cell>
          <cell r="G9450" t="str">
            <v/>
          </cell>
        </row>
        <row r="9451">
          <cell r="A9451" t="str">
            <v>ST4 5</v>
          </cell>
          <cell r="B9451" t="str">
            <v/>
          </cell>
          <cell r="C9451" t="str">
            <v/>
          </cell>
          <cell r="D9451">
            <v>60298.02</v>
          </cell>
          <cell r="E9451">
            <v>373702.12735175143</v>
          </cell>
          <cell r="F9451">
            <v>439596.54000000015</v>
          </cell>
          <cell r="G9451" t="str">
            <v/>
          </cell>
        </row>
        <row r="9452">
          <cell r="A9452" t="str">
            <v>ST4 6</v>
          </cell>
          <cell r="B9452" t="str">
            <v/>
          </cell>
          <cell r="C9452" t="str">
            <v/>
          </cell>
          <cell r="D9452" t="str">
            <v/>
          </cell>
          <cell r="E9452" t="str">
            <v/>
          </cell>
          <cell r="F9452" t="str">
            <v/>
          </cell>
          <cell r="G9452" t="str">
            <v/>
          </cell>
        </row>
        <row r="9453">
          <cell r="A9453" t="str">
            <v>ST4 7</v>
          </cell>
          <cell r="B9453">
            <v>292702</v>
          </cell>
          <cell r="C9453" t="str">
            <v/>
          </cell>
          <cell r="D9453" t="str">
            <v/>
          </cell>
          <cell r="E9453">
            <v>2144105.8737898311</v>
          </cell>
          <cell r="F9453" t="str">
            <v/>
          </cell>
          <cell r="G9453" t="str">
            <v/>
          </cell>
        </row>
        <row r="9454">
          <cell r="A9454" t="str">
            <v>ST4 8</v>
          </cell>
          <cell r="B9454">
            <v>1224357</v>
          </cell>
          <cell r="C9454" t="str">
            <v/>
          </cell>
          <cell r="D9454" t="str">
            <v/>
          </cell>
          <cell r="E9454">
            <v>2373783.3438925268</v>
          </cell>
          <cell r="F9454" t="str">
            <v/>
          </cell>
          <cell r="G9454" t="str">
            <v/>
          </cell>
        </row>
        <row r="9455">
          <cell r="A9455" t="str">
            <v>ST4 9</v>
          </cell>
          <cell r="B9455" t="str">
            <v/>
          </cell>
          <cell r="C9455" t="str">
            <v/>
          </cell>
          <cell r="D9455" t="str">
            <v/>
          </cell>
          <cell r="E9455" t="str">
            <v/>
          </cell>
          <cell r="F9455" t="str">
            <v/>
          </cell>
          <cell r="G9455" t="str">
            <v/>
          </cell>
        </row>
        <row r="9456">
          <cell r="A9456" t="str">
            <v>ST5 0</v>
          </cell>
          <cell r="B9456" t="str">
            <v/>
          </cell>
          <cell r="C9456" t="str">
            <v/>
          </cell>
          <cell r="D9456">
            <v>409836.99</v>
          </cell>
          <cell r="E9456">
            <v>1530981.2946998738</v>
          </cell>
          <cell r="F9456" t="str">
            <v/>
          </cell>
          <cell r="G9456" t="str">
            <v/>
          </cell>
        </row>
        <row r="9457">
          <cell r="A9457" t="str">
            <v>ST5 1</v>
          </cell>
          <cell r="B9457">
            <v>496275</v>
          </cell>
          <cell r="C9457" t="str">
            <v/>
          </cell>
          <cell r="D9457" t="str">
            <v/>
          </cell>
          <cell r="E9457">
            <v>3838433.5294784382</v>
          </cell>
          <cell r="F9457">
            <v>5435508.0200000005</v>
          </cell>
          <cell r="G9457" t="str">
            <v/>
          </cell>
        </row>
        <row r="9458">
          <cell r="A9458" t="str">
            <v>ST5 2</v>
          </cell>
          <cell r="B9458" t="str">
            <v/>
          </cell>
          <cell r="C9458" t="str">
            <v/>
          </cell>
          <cell r="D9458">
            <v>253605.11</v>
          </cell>
          <cell r="E9458">
            <v>5911617.531229578</v>
          </cell>
          <cell r="F9458">
            <v>842901.09</v>
          </cell>
          <cell r="G9458" t="str">
            <v/>
          </cell>
        </row>
        <row r="9459">
          <cell r="A9459" t="str">
            <v>ST5 3</v>
          </cell>
          <cell r="B9459" t="str">
            <v/>
          </cell>
          <cell r="C9459" t="str">
            <v/>
          </cell>
          <cell r="D9459">
            <v>92069.88</v>
          </cell>
          <cell r="E9459">
            <v>1477710.5046863093</v>
          </cell>
          <cell r="F9459">
            <v>3013436.7</v>
          </cell>
          <cell r="G9459" t="str">
            <v/>
          </cell>
        </row>
        <row r="9460">
          <cell r="A9460" t="str">
            <v>ST5 4</v>
          </cell>
          <cell r="B9460">
            <v>428514</v>
          </cell>
          <cell r="C9460" t="str">
            <v/>
          </cell>
          <cell r="D9460" t="str">
            <v/>
          </cell>
          <cell r="E9460">
            <v>822672.46733322146</v>
          </cell>
          <cell r="F9460">
            <v>282302.14</v>
          </cell>
          <cell r="G9460" t="str">
            <v/>
          </cell>
        </row>
        <row r="9461">
          <cell r="A9461" t="str">
            <v>ST5 5</v>
          </cell>
          <cell r="B9461" t="str">
            <v/>
          </cell>
          <cell r="C9461" t="str">
            <v/>
          </cell>
          <cell r="D9461">
            <v>180168.83</v>
          </cell>
          <cell r="E9461">
            <v>3367572.5876607001</v>
          </cell>
          <cell r="F9461">
            <v>5194776.3200000012</v>
          </cell>
          <cell r="G9461" t="str">
            <v/>
          </cell>
        </row>
        <row r="9462">
          <cell r="A9462" t="str">
            <v>ST5 6</v>
          </cell>
          <cell r="B9462" t="str">
            <v/>
          </cell>
          <cell r="C9462" t="str">
            <v/>
          </cell>
          <cell r="D9462" t="str">
            <v/>
          </cell>
          <cell r="E9462">
            <v>2678525.4773502792</v>
          </cell>
          <cell r="F9462">
            <v>2774732.52</v>
          </cell>
          <cell r="G9462" t="str">
            <v/>
          </cell>
        </row>
        <row r="9463">
          <cell r="A9463" t="str">
            <v>ST5 7</v>
          </cell>
          <cell r="B9463" t="str">
            <v/>
          </cell>
          <cell r="C9463" t="str">
            <v/>
          </cell>
          <cell r="D9463" t="str">
            <v/>
          </cell>
          <cell r="E9463">
            <v>1291833.0638821474</v>
          </cell>
          <cell r="F9463">
            <v>5707014.6599999983</v>
          </cell>
          <cell r="G9463" t="str">
            <v/>
          </cell>
        </row>
        <row r="9464">
          <cell r="A9464" t="str">
            <v>ST5 8</v>
          </cell>
          <cell r="B9464" t="str">
            <v/>
          </cell>
          <cell r="C9464" t="str">
            <v/>
          </cell>
          <cell r="D9464" t="str">
            <v/>
          </cell>
          <cell r="E9464" t="str">
            <v/>
          </cell>
          <cell r="F9464" t="str">
            <v/>
          </cell>
          <cell r="G9464" t="str">
            <v/>
          </cell>
        </row>
        <row r="9465">
          <cell r="A9465" t="str">
            <v>ST5 9</v>
          </cell>
          <cell r="B9465" t="str">
            <v/>
          </cell>
          <cell r="C9465" t="str">
            <v/>
          </cell>
          <cell r="D9465">
            <v>240170.03</v>
          </cell>
          <cell r="E9465">
            <v>1148706.7657123867</v>
          </cell>
          <cell r="F9465">
            <v>2902057.43</v>
          </cell>
          <cell r="G9465" t="str">
            <v/>
          </cell>
        </row>
        <row r="9466">
          <cell r="A9466" t="str">
            <v>ST55 9</v>
          </cell>
          <cell r="B9466" t="str">
            <v/>
          </cell>
          <cell r="C9466" t="str">
            <v/>
          </cell>
          <cell r="D9466" t="str">
            <v/>
          </cell>
          <cell r="E9466" t="str">
            <v/>
          </cell>
          <cell r="F9466" t="str">
            <v/>
          </cell>
          <cell r="G9466" t="str">
            <v/>
          </cell>
        </row>
        <row r="9467">
          <cell r="A9467" t="str">
            <v>ST6 1</v>
          </cell>
          <cell r="B9467" t="str">
            <v/>
          </cell>
          <cell r="C9467" t="str">
            <v/>
          </cell>
          <cell r="D9467" t="str">
            <v/>
          </cell>
          <cell r="E9467">
            <v>2221629.813825442</v>
          </cell>
          <cell r="F9467">
            <v>1448170.07</v>
          </cell>
          <cell r="G9467" t="str">
            <v/>
          </cell>
        </row>
        <row r="9468">
          <cell r="A9468" t="str">
            <v>ST6 2</v>
          </cell>
          <cell r="B9468" t="str">
            <v/>
          </cell>
          <cell r="C9468" t="str">
            <v/>
          </cell>
          <cell r="D9468" t="str">
            <v/>
          </cell>
          <cell r="E9468" t="str">
            <v/>
          </cell>
          <cell r="F9468">
            <v>1090860.3500000003</v>
          </cell>
          <cell r="G9468" t="str">
            <v/>
          </cell>
        </row>
        <row r="9469">
          <cell r="A9469" t="str">
            <v>ST6 3</v>
          </cell>
          <cell r="B9469" t="str">
            <v/>
          </cell>
          <cell r="C9469" t="str">
            <v/>
          </cell>
          <cell r="D9469" t="str">
            <v/>
          </cell>
          <cell r="E9469">
            <v>2030451.891939682</v>
          </cell>
          <cell r="F9469">
            <v>470021.39999999997</v>
          </cell>
          <cell r="G9469" t="str">
            <v/>
          </cell>
        </row>
        <row r="9470">
          <cell r="A9470" t="str">
            <v>ST6 4</v>
          </cell>
          <cell r="B9470">
            <v>754627</v>
          </cell>
          <cell r="C9470" t="str">
            <v/>
          </cell>
          <cell r="D9470" t="str">
            <v/>
          </cell>
          <cell r="E9470">
            <v>3223665.1629231242</v>
          </cell>
          <cell r="F9470">
            <v>2775041.37</v>
          </cell>
          <cell r="G9470" t="str">
            <v/>
          </cell>
        </row>
        <row r="9471">
          <cell r="A9471" t="str">
            <v>ST6 5</v>
          </cell>
          <cell r="B9471" t="str">
            <v/>
          </cell>
          <cell r="C9471" t="str">
            <v/>
          </cell>
          <cell r="D9471">
            <v>206133.21</v>
          </cell>
          <cell r="E9471">
            <v>2194293.9568979726</v>
          </cell>
          <cell r="F9471">
            <v>2124359.56</v>
          </cell>
          <cell r="G9471" t="str">
            <v/>
          </cell>
        </row>
        <row r="9472">
          <cell r="A9472" t="str">
            <v>ST6 6</v>
          </cell>
          <cell r="B9472" t="str">
            <v/>
          </cell>
          <cell r="C9472" t="str">
            <v/>
          </cell>
          <cell r="D9472">
            <v>233118.86</v>
          </cell>
          <cell r="E9472">
            <v>388924.3091294078</v>
          </cell>
          <cell r="F9472">
            <v>657637.23</v>
          </cell>
          <cell r="G9472" t="str">
            <v/>
          </cell>
        </row>
        <row r="9473">
          <cell r="A9473" t="str">
            <v>ST6 7</v>
          </cell>
          <cell r="B9473">
            <v>100307</v>
          </cell>
          <cell r="C9473" t="str">
            <v/>
          </cell>
          <cell r="D9473" t="str">
            <v/>
          </cell>
          <cell r="E9473" t="str">
            <v/>
          </cell>
          <cell r="F9473" t="str">
            <v/>
          </cell>
          <cell r="G9473" t="str">
            <v/>
          </cell>
        </row>
        <row r="9474">
          <cell r="A9474" t="str">
            <v>ST6 8</v>
          </cell>
          <cell r="B9474" t="str">
            <v/>
          </cell>
          <cell r="C9474" t="str">
            <v/>
          </cell>
          <cell r="D9474">
            <v>160961.1</v>
          </cell>
          <cell r="E9474" t="str">
            <v/>
          </cell>
          <cell r="F9474">
            <v>3653935.83</v>
          </cell>
          <cell r="G9474" t="str">
            <v/>
          </cell>
        </row>
        <row r="9475">
          <cell r="A9475" t="str">
            <v>ST6 9</v>
          </cell>
          <cell r="B9475" t="str">
            <v/>
          </cell>
          <cell r="C9475" t="str">
            <v/>
          </cell>
          <cell r="D9475" t="str">
            <v/>
          </cell>
          <cell r="E9475" t="str">
            <v/>
          </cell>
          <cell r="F9475" t="str">
            <v/>
          </cell>
          <cell r="G9475" t="str">
            <v/>
          </cell>
        </row>
        <row r="9476">
          <cell r="A9476" t="str">
            <v>ST7 1</v>
          </cell>
          <cell r="B9476">
            <v>638426</v>
          </cell>
          <cell r="C9476" t="str">
            <v/>
          </cell>
          <cell r="D9476" t="str">
            <v/>
          </cell>
          <cell r="E9476" t="str">
            <v/>
          </cell>
          <cell r="F9476">
            <v>1908280.1000000006</v>
          </cell>
          <cell r="G9476" t="str">
            <v/>
          </cell>
        </row>
        <row r="9477">
          <cell r="A9477" t="str">
            <v>ST7 2</v>
          </cell>
          <cell r="B9477">
            <v>1107606</v>
          </cell>
          <cell r="C9477" t="str">
            <v/>
          </cell>
          <cell r="D9477" t="str">
            <v/>
          </cell>
          <cell r="E9477" t="str">
            <v/>
          </cell>
          <cell r="F9477">
            <v>6485625.4100000001</v>
          </cell>
          <cell r="G9477" t="str">
            <v/>
          </cell>
        </row>
        <row r="9478">
          <cell r="A9478" t="str">
            <v>ST7 3</v>
          </cell>
          <cell r="B9478" t="str">
            <v/>
          </cell>
          <cell r="C9478" t="str">
            <v/>
          </cell>
          <cell r="D9478" t="str">
            <v/>
          </cell>
          <cell r="E9478" t="str">
            <v/>
          </cell>
          <cell r="F9478">
            <v>2670638.7399999998</v>
          </cell>
          <cell r="G9478" t="str">
            <v/>
          </cell>
        </row>
        <row r="9479">
          <cell r="A9479" t="str">
            <v>ST7 4</v>
          </cell>
          <cell r="B9479" t="str">
            <v/>
          </cell>
          <cell r="C9479" t="str">
            <v/>
          </cell>
          <cell r="D9479" t="str">
            <v/>
          </cell>
          <cell r="E9479" t="str">
            <v/>
          </cell>
          <cell r="F9479">
            <v>1862301.0100000002</v>
          </cell>
          <cell r="G9479" t="str">
            <v/>
          </cell>
        </row>
        <row r="9480">
          <cell r="A9480" t="str">
            <v>ST7 8</v>
          </cell>
          <cell r="B9480">
            <v>668248</v>
          </cell>
          <cell r="C9480" t="str">
            <v/>
          </cell>
          <cell r="D9480" t="str">
            <v/>
          </cell>
          <cell r="E9480">
            <v>356157.1727030722</v>
          </cell>
          <cell r="F9480">
            <v>2583584.5</v>
          </cell>
          <cell r="G9480" t="str">
            <v/>
          </cell>
        </row>
        <row r="9481">
          <cell r="A9481" t="str">
            <v>ST7 9</v>
          </cell>
          <cell r="B9481" t="str">
            <v/>
          </cell>
          <cell r="C9481" t="str">
            <v/>
          </cell>
          <cell r="D9481" t="str">
            <v/>
          </cell>
          <cell r="E9481" t="str">
            <v/>
          </cell>
          <cell r="F9481" t="str">
            <v/>
          </cell>
          <cell r="G9481" t="str">
            <v/>
          </cell>
        </row>
        <row r="9482">
          <cell r="A9482" t="str">
            <v>ST8 6</v>
          </cell>
          <cell r="B9482">
            <v>412284</v>
          </cell>
          <cell r="C9482" t="str">
            <v/>
          </cell>
          <cell r="D9482" t="str">
            <v/>
          </cell>
          <cell r="E9482" t="str">
            <v/>
          </cell>
          <cell r="F9482">
            <v>1921592.8099999991</v>
          </cell>
          <cell r="G9482" t="str">
            <v/>
          </cell>
        </row>
        <row r="9483">
          <cell r="A9483" t="str">
            <v>ST8 7</v>
          </cell>
          <cell r="B9483">
            <v>589036</v>
          </cell>
          <cell r="C9483" t="str">
            <v/>
          </cell>
          <cell r="D9483" t="str">
            <v/>
          </cell>
          <cell r="E9483">
            <v>1527078.5633529807</v>
          </cell>
          <cell r="F9483">
            <v>3265187.8100000005</v>
          </cell>
          <cell r="G9483" t="str">
            <v/>
          </cell>
        </row>
        <row r="9484">
          <cell r="A9484" t="str">
            <v>ST8 9</v>
          </cell>
          <cell r="B9484" t="str">
            <v/>
          </cell>
          <cell r="C9484" t="str">
            <v/>
          </cell>
          <cell r="D9484" t="str">
            <v/>
          </cell>
          <cell r="E9484" t="str">
            <v/>
          </cell>
          <cell r="F9484" t="str">
            <v/>
          </cell>
          <cell r="G9484" t="str">
            <v/>
          </cell>
        </row>
        <row r="9485">
          <cell r="A9485" t="str">
            <v>ST9 0</v>
          </cell>
          <cell r="B9485" t="str">
            <v/>
          </cell>
          <cell r="C9485" t="str">
            <v/>
          </cell>
          <cell r="D9485" t="str">
            <v/>
          </cell>
          <cell r="E9485">
            <v>1811397.564853203</v>
          </cell>
          <cell r="F9485">
            <v>1106540.19</v>
          </cell>
          <cell r="G9485" t="str">
            <v/>
          </cell>
        </row>
        <row r="9486">
          <cell r="A9486" t="str">
            <v>ST9 9</v>
          </cell>
          <cell r="B9486" t="str">
            <v/>
          </cell>
          <cell r="C9486" t="str">
            <v/>
          </cell>
          <cell r="D9486" t="str">
            <v/>
          </cell>
          <cell r="E9486">
            <v>1999159.4747870876</v>
          </cell>
          <cell r="F9486">
            <v>8768390.0499999989</v>
          </cell>
          <cell r="G9486" t="str">
            <v/>
          </cell>
        </row>
        <row r="9487">
          <cell r="A9487" t="str">
            <v>SW Other</v>
          </cell>
          <cell r="B9487">
            <v>245533345</v>
          </cell>
          <cell r="C9487">
            <v>29940547.100000001</v>
          </cell>
          <cell r="D9487">
            <v>172108927.22999996</v>
          </cell>
          <cell r="E9487">
            <v>233432443.15176821</v>
          </cell>
          <cell r="F9487">
            <v>339801083.28000015</v>
          </cell>
          <cell r="G9487">
            <v>196317974.23999998</v>
          </cell>
        </row>
        <row r="9488">
          <cell r="A9488" t="str">
            <v>SW total</v>
          </cell>
          <cell r="B9488">
            <v>353494639</v>
          </cell>
          <cell r="C9488">
            <v>29940547.100000001</v>
          </cell>
          <cell r="D9488">
            <v>191831686.46999997</v>
          </cell>
          <cell r="E9488">
            <v>365091795.27875483</v>
          </cell>
          <cell r="F9488">
            <v>611897150.51000011</v>
          </cell>
          <cell r="G9488">
            <v>262186650.56999999</v>
          </cell>
        </row>
        <row r="9489">
          <cell r="A9489" t="str">
            <v>SW10 0</v>
          </cell>
          <cell r="B9489">
            <v>8378415</v>
          </cell>
          <cell r="C9489" t="str">
            <v/>
          </cell>
          <cell r="D9489" t="str">
            <v/>
          </cell>
          <cell r="E9489" t="str">
            <v/>
          </cell>
          <cell r="F9489">
            <v>3380788.5599999996</v>
          </cell>
          <cell r="G9489" t="str">
            <v/>
          </cell>
        </row>
        <row r="9490">
          <cell r="A9490" t="str">
            <v>SW10 1</v>
          </cell>
          <cell r="B9490" t="str">
            <v/>
          </cell>
          <cell r="C9490" t="str">
            <v/>
          </cell>
          <cell r="D9490" t="str">
            <v/>
          </cell>
          <cell r="E9490" t="str">
            <v/>
          </cell>
          <cell r="F9490" t="str">
            <v/>
          </cell>
          <cell r="G9490" t="str">
            <v/>
          </cell>
        </row>
        <row r="9491">
          <cell r="A9491" t="str">
            <v>SW10 9</v>
          </cell>
          <cell r="B9491" t="str">
            <v/>
          </cell>
          <cell r="C9491" t="str">
            <v/>
          </cell>
          <cell r="D9491" t="str">
            <v/>
          </cell>
          <cell r="E9491" t="str">
            <v/>
          </cell>
          <cell r="F9491">
            <v>7524960.46</v>
          </cell>
          <cell r="G9491" t="str">
            <v/>
          </cell>
        </row>
        <row r="9492">
          <cell r="A9492" t="str">
            <v>SW11 1</v>
          </cell>
          <cell r="B9492">
            <v>3220530</v>
          </cell>
          <cell r="C9492" t="str">
            <v/>
          </cell>
          <cell r="D9492">
            <v>891760.74</v>
          </cell>
          <cell r="E9492">
            <v>3773556.9376145918</v>
          </cell>
          <cell r="F9492">
            <v>4584822.2299999977</v>
          </cell>
          <cell r="G9492" t="str">
            <v/>
          </cell>
        </row>
        <row r="9493">
          <cell r="A9493" t="str">
            <v>SW11 2</v>
          </cell>
          <cell r="B9493" t="str">
            <v/>
          </cell>
          <cell r="C9493" t="str">
            <v/>
          </cell>
          <cell r="D9493" t="str">
            <v/>
          </cell>
          <cell r="E9493" t="str">
            <v/>
          </cell>
          <cell r="F9493" t="str">
            <v/>
          </cell>
          <cell r="G9493" t="str">
            <v/>
          </cell>
        </row>
        <row r="9494">
          <cell r="A9494" t="str">
            <v>SW11 3</v>
          </cell>
          <cell r="B9494">
            <v>8683336</v>
          </cell>
          <cell r="C9494" t="str">
            <v/>
          </cell>
          <cell r="D9494">
            <v>1286770.95</v>
          </cell>
          <cell r="E9494">
            <v>2931029.3149874299</v>
          </cell>
          <cell r="F9494" t="str">
            <v/>
          </cell>
          <cell r="G9494">
            <v>17290546.110000007</v>
          </cell>
        </row>
        <row r="9495">
          <cell r="A9495" t="str">
            <v>SW11 4</v>
          </cell>
          <cell r="B9495">
            <v>6376882</v>
          </cell>
          <cell r="C9495" t="str">
            <v/>
          </cell>
          <cell r="D9495" t="str">
            <v/>
          </cell>
          <cell r="E9495">
            <v>1724216.1048647705</v>
          </cell>
          <cell r="F9495" t="str">
            <v/>
          </cell>
          <cell r="G9495" t="str">
            <v/>
          </cell>
        </row>
        <row r="9496">
          <cell r="A9496" t="str">
            <v>SW11 5</v>
          </cell>
          <cell r="B9496" t="str">
            <v/>
          </cell>
          <cell r="C9496" t="str">
            <v/>
          </cell>
          <cell r="D9496">
            <v>913374.99</v>
          </cell>
          <cell r="E9496" t="str">
            <v/>
          </cell>
          <cell r="F9496">
            <v>685325.84</v>
          </cell>
          <cell r="G9496" t="str">
            <v/>
          </cell>
        </row>
        <row r="9497">
          <cell r="A9497" t="str">
            <v>SW11 6</v>
          </cell>
          <cell r="B9497" t="str">
            <v/>
          </cell>
          <cell r="C9497" t="str">
            <v/>
          </cell>
          <cell r="D9497">
            <v>288063.27</v>
          </cell>
          <cell r="E9497" t="str">
            <v/>
          </cell>
          <cell r="F9497">
            <v>15160432.35</v>
          </cell>
          <cell r="G9497" t="str">
            <v/>
          </cell>
        </row>
        <row r="9498">
          <cell r="A9498" t="str">
            <v>SW11 9</v>
          </cell>
          <cell r="B9498" t="str">
            <v/>
          </cell>
          <cell r="C9498" t="str">
            <v/>
          </cell>
          <cell r="D9498" t="str">
            <v/>
          </cell>
          <cell r="E9498" t="str">
            <v/>
          </cell>
          <cell r="F9498" t="str">
            <v/>
          </cell>
          <cell r="G9498" t="str">
            <v/>
          </cell>
        </row>
        <row r="9499">
          <cell r="A9499" t="str">
            <v>SW12 0</v>
          </cell>
          <cell r="B9499">
            <v>3778437</v>
          </cell>
          <cell r="C9499" t="str">
            <v/>
          </cell>
          <cell r="D9499" t="str">
            <v/>
          </cell>
          <cell r="E9499">
            <v>2498148.4027343346</v>
          </cell>
          <cell r="F9499">
            <v>4906593.9399999995</v>
          </cell>
          <cell r="G9499" t="str">
            <v/>
          </cell>
        </row>
        <row r="9500">
          <cell r="A9500" t="str">
            <v>SW12 2</v>
          </cell>
          <cell r="B9500" t="str">
            <v/>
          </cell>
          <cell r="C9500" t="str">
            <v/>
          </cell>
          <cell r="D9500" t="str">
            <v/>
          </cell>
          <cell r="E9500" t="str">
            <v/>
          </cell>
          <cell r="F9500" t="str">
            <v/>
          </cell>
          <cell r="G9500" t="str">
            <v/>
          </cell>
        </row>
        <row r="9501">
          <cell r="A9501" t="str">
            <v>SW12 8</v>
          </cell>
          <cell r="B9501" t="str">
            <v/>
          </cell>
          <cell r="C9501" t="str">
            <v/>
          </cell>
          <cell r="D9501">
            <v>598635.84</v>
          </cell>
          <cell r="E9501" t="str">
            <v/>
          </cell>
          <cell r="F9501">
            <v>3028442.04</v>
          </cell>
          <cell r="G9501" t="str">
            <v/>
          </cell>
        </row>
        <row r="9502">
          <cell r="A9502" t="str">
            <v>SW12 9</v>
          </cell>
          <cell r="B9502" t="str">
            <v/>
          </cell>
          <cell r="C9502" t="str">
            <v/>
          </cell>
          <cell r="D9502">
            <v>916349.58</v>
          </cell>
          <cell r="E9502">
            <v>1067986.9739433057</v>
          </cell>
          <cell r="F9502">
            <v>8751025.4400000013</v>
          </cell>
          <cell r="G9502" t="str">
            <v/>
          </cell>
        </row>
        <row r="9503">
          <cell r="A9503" t="str">
            <v>SW13 0</v>
          </cell>
          <cell r="B9503">
            <v>931301</v>
          </cell>
          <cell r="C9503" t="str">
            <v/>
          </cell>
          <cell r="D9503">
            <v>518351.47</v>
          </cell>
          <cell r="E9503">
            <v>7439630.0173668135</v>
          </cell>
          <cell r="F9503" t="str">
            <v/>
          </cell>
          <cell r="G9503" t="str">
            <v/>
          </cell>
        </row>
        <row r="9504">
          <cell r="A9504" t="str">
            <v>SW13 3</v>
          </cell>
          <cell r="B9504" t="str">
            <v/>
          </cell>
          <cell r="C9504" t="str">
            <v/>
          </cell>
          <cell r="D9504" t="str">
            <v/>
          </cell>
          <cell r="E9504" t="str">
            <v/>
          </cell>
          <cell r="F9504" t="str">
            <v/>
          </cell>
          <cell r="G9504" t="str">
            <v/>
          </cell>
        </row>
        <row r="9505">
          <cell r="A9505" t="str">
            <v>SW13 8</v>
          </cell>
          <cell r="B9505" t="str">
            <v/>
          </cell>
          <cell r="C9505" t="str">
            <v/>
          </cell>
          <cell r="D9505" t="str">
            <v/>
          </cell>
          <cell r="E9505" t="str">
            <v/>
          </cell>
          <cell r="F9505" t="str">
            <v/>
          </cell>
          <cell r="G9505" t="str">
            <v/>
          </cell>
        </row>
        <row r="9506">
          <cell r="A9506" t="str">
            <v>SW13 9</v>
          </cell>
          <cell r="B9506" t="str">
            <v/>
          </cell>
          <cell r="C9506" t="str">
            <v/>
          </cell>
          <cell r="D9506" t="str">
            <v/>
          </cell>
          <cell r="E9506" t="str">
            <v/>
          </cell>
          <cell r="F9506" t="str">
            <v/>
          </cell>
          <cell r="G9506" t="str">
            <v/>
          </cell>
        </row>
        <row r="9507">
          <cell r="A9507" t="str">
            <v>SW14 7</v>
          </cell>
          <cell r="B9507">
            <v>1318939</v>
          </cell>
          <cell r="C9507" t="str">
            <v/>
          </cell>
          <cell r="D9507">
            <v>456321.48</v>
          </cell>
          <cell r="E9507" t="str">
            <v/>
          </cell>
          <cell r="F9507">
            <v>1098399.8799999999</v>
          </cell>
          <cell r="G9507" t="str">
            <v/>
          </cell>
        </row>
        <row r="9508">
          <cell r="A9508" t="str">
            <v>SW14 8</v>
          </cell>
          <cell r="B9508">
            <v>2600856</v>
          </cell>
          <cell r="C9508" t="str">
            <v/>
          </cell>
          <cell r="D9508" t="str">
            <v/>
          </cell>
          <cell r="E9508">
            <v>3414230.5470593683</v>
          </cell>
          <cell r="F9508">
            <v>12913425.059999999</v>
          </cell>
          <cell r="G9508" t="str">
            <v/>
          </cell>
        </row>
        <row r="9509">
          <cell r="A9509" t="str">
            <v>SW14 9</v>
          </cell>
          <cell r="B9509" t="str">
            <v/>
          </cell>
          <cell r="C9509" t="str">
            <v/>
          </cell>
          <cell r="D9509" t="str">
            <v/>
          </cell>
          <cell r="E9509" t="str">
            <v/>
          </cell>
          <cell r="F9509" t="str">
            <v/>
          </cell>
          <cell r="G9509" t="str">
            <v/>
          </cell>
        </row>
        <row r="9510">
          <cell r="A9510" t="str">
            <v>SW15 1</v>
          </cell>
          <cell r="B9510" t="str">
            <v/>
          </cell>
          <cell r="C9510" t="str">
            <v/>
          </cell>
          <cell r="D9510" t="str">
            <v/>
          </cell>
          <cell r="E9510">
            <v>2868925.8154815678</v>
          </cell>
          <cell r="F9510">
            <v>9195585.5299999956</v>
          </cell>
          <cell r="G9510" t="str">
            <v/>
          </cell>
        </row>
        <row r="9511">
          <cell r="A9511" t="str">
            <v>SW15 2</v>
          </cell>
          <cell r="B9511" t="str">
            <v/>
          </cell>
          <cell r="C9511" t="str">
            <v/>
          </cell>
          <cell r="D9511" t="str">
            <v/>
          </cell>
          <cell r="E9511" t="str">
            <v/>
          </cell>
          <cell r="F9511" t="str">
            <v/>
          </cell>
          <cell r="G9511" t="str">
            <v/>
          </cell>
        </row>
        <row r="9512">
          <cell r="A9512" t="str">
            <v>SW15 3</v>
          </cell>
          <cell r="B9512" t="str">
            <v/>
          </cell>
          <cell r="C9512" t="str">
            <v/>
          </cell>
          <cell r="D9512" t="str">
            <v/>
          </cell>
          <cell r="E9512" t="str">
            <v/>
          </cell>
          <cell r="F9512">
            <v>5381284.8700000001</v>
          </cell>
          <cell r="G9512" t="str">
            <v/>
          </cell>
        </row>
        <row r="9513">
          <cell r="A9513" t="str">
            <v>SW15 4</v>
          </cell>
          <cell r="B9513" t="str">
            <v/>
          </cell>
          <cell r="C9513" t="str">
            <v/>
          </cell>
          <cell r="D9513" t="str">
            <v/>
          </cell>
          <cell r="E9513" t="str">
            <v/>
          </cell>
          <cell r="F9513" t="str">
            <v/>
          </cell>
          <cell r="G9513" t="str">
            <v/>
          </cell>
        </row>
        <row r="9514">
          <cell r="A9514" t="str">
            <v>SW15 5</v>
          </cell>
          <cell r="B9514" t="str">
            <v/>
          </cell>
          <cell r="C9514" t="str">
            <v/>
          </cell>
          <cell r="D9514" t="str">
            <v/>
          </cell>
          <cell r="E9514" t="str">
            <v/>
          </cell>
          <cell r="F9514">
            <v>1279071.02</v>
          </cell>
          <cell r="G9514" t="str">
            <v/>
          </cell>
        </row>
        <row r="9515">
          <cell r="A9515" t="str">
            <v>SW15 6</v>
          </cell>
          <cell r="B9515" t="str">
            <v/>
          </cell>
          <cell r="C9515" t="str">
            <v/>
          </cell>
          <cell r="D9515" t="str">
            <v/>
          </cell>
          <cell r="E9515">
            <v>3035930.2104824106</v>
          </cell>
          <cell r="F9515">
            <v>3428807.7399999993</v>
          </cell>
          <cell r="G9515" t="str">
            <v/>
          </cell>
        </row>
        <row r="9516">
          <cell r="A9516" t="str">
            <v>SW15 9</v>
          </cell>
          <cell r="B9516" t="str">
            <v/>
          </cell>
          <cell r="C9516" t="str">
            <v/>
          </cell>
          <cell r="D9516" t="str">
            <v/>
          </cell>
          <cell r="E9516" t="str">
            <v/>
          </cell>
          <cell r="F9516" t="str">
            <v/>
          </cell>
          <cell r="G9516" t="str">
            <v/>
          </cell>
        </row>
        <row r="9517">
          <cell r="A9517" t="str">
            <v>SW16 1</v>
          </cell>
          <cell r="B9517">
            <v>903069</v>
          </cell>
          <cell r="C9517" t="str">
            <v/>
          </cell>
          <cell r="D9517" t="str">
            <v/>
          </cell>
          <cell r="E9517">
            <v>15741997.519222643</v>
          </cell>
          <cell r="F9517">
            <v>3246529.1000000006</v>
          </cell>
          <cell r="G9517" t="str">
            <v/>
          </cell>
        </row>
        <row r="9518">
          <cell r="A9518" t="str">
            <v>SW16 2</v>
          </cell>
          <cell r="B9518" t="str">
            <v/>
          </cell>
          <cell r="C9518" t="str">
            <v/>
          </cell>
          <cell r="D9518">
            <v>251339.94</v>
          </cell>
          <cell r="E9518" t="str">
            <v/>
          </cell>
          <cell r="F9518">
            <v>4244633.4400000004</v>
          </cell>
          <cell r="G9518" t="str">
            <v/>
          </cell>
        </row>
        <row r="9519">
          <cell r="A9519" t="str">
            <v>SW16 3</v>
          </cell>
          <cell r="B9519">
            <v>2893999</v>
          </cell>
          <cell r="C9519" t="str">
            <v/>
          </cell>
          <cell r="D9519" t="str">
            <v/>
          </cell>
          <cell r="E9519">
            <v>6114102.6731616464</v>
          </cell>
          <cell r="F9519">
            <v>5112031.3499999996</v>
          </cell>
          <cell r="G9519" t="str">
            <v/>
          </cell>
        </row>
        <row r="9520">
          <cell r="A9520" t="str">
            <v>SW16 4</v>
          </cell>
          <cell r="B9520">
            <v>2549795</v>
          </cell>
          <cell r="C9520" t="str">
            <v/>
          </cell>
          <cell r="D9520">
            <v>1137675.8999999999</v>
          </cell>
          <cell r="E9520">
            <v>2706384.8252365943</v>
          </cell>
          <cell r="F9520">
            <v>3678097.2300000004</v>
          </cell>
          <cell r="G9520" t="str">
            <v/>
          </cell>
        </row>
        <row r="9521">
          <cell r="A9521" t="str">
            <v>SW16 5</v>
          </cell>
          <cell r="B9521">
            <v>2339418</v>
          </cell>
          <cell r="C9521" t="str">
            <v/>
          </cell>
          <cell r="D9521" t="str">
            <v/>
          </cell>
          <cell r="E9521">
            <v>1865405.6343734497</v>
          </cell>
          <cell r="F9521">
            <v>4445168.4800000004</v>
          </cell>
          <cell r="G9521" t="str">
            <v/>
          </cell>
        </row>
        <row r="9522">
          <cell r="A9522" t="str">
            <v>SW16 6</v>
          </cell>
          <cell r="B9522" t="str">
            <v/>
          </cell>
          <cell r="C9522" t="str">
            <v/>
          </cell>
          <cell r="D9522" t="str">
            <v/>
          </cell>
          <cell r="E9522">
            <v>4287307.9935553186</v>
          </cell>
          <cell r="F9522">
            <v>4691185.55</v>
          </cell>
          <cell r="G9522" t="str">
            <v/>
          </cell>
        </row>
        <row r="9523">
          <cell r="A9523" t="str">
            <v>SW16 9</v>
          </cell>
          <cell r="B9523" t="str">
            <v/>
          </cell>
          <cell r="C9523" t="str">
            <v/>
          </cell>
          <cell r="D9523" t="str">
            <v/>
          </cell>
          <cell r="E9523" t="str">
            <v/>
          </cell>
          <cell r="F9523" t="str">
            <v/>
          </cell>
          <cell r="G9523" t="str">
            <v/>
          </cell>
        </row>
        <row r="9524">
          <cell r="A9524" t="str">
            <v>SW17 0</v>
          </cell>
          <cell r="B9524">
            <v>2568806</v>
          </cell>
          <cell r="C9524" t="str">
            <v/>
          </cell>
          <cell r="D9524">
            <v>1714585.93</v>
          </cell>
          <cell r="E9524">
            <v>5163101.2151905177</v>
          </cell>
          <cell r="F9524">
            <v>7333460.8700000001</v>
          </cell>
          <cell r="G9524" t="str">
            <v/>
          </cell>
        </row>
        <row r="9525">
          <cell r="A9525" t="str">
            <v>SW17 1</v>
          </cell>
          <cell r="B9525" t="str">
            <v/>
          </cell>
          <cell r="C9525" t="str">
            <v/>
          </cell>
          <cell r="D9525" t="str">
            <v/>
          </cell>
          <cell r="E9525" t="str">
            <v/>
          </cell>
          <cell r="F9525" t="str">
            <v/>
          </cell>
          <cell r="G9525" t="str">
            <v/>
          </cell>
        </row>
        <row r="9526">
          <cell r="A9526" t="str">
            <v>SW17 6</v>
          </cell>
          <cell r="B9526" t="str">
            <v/>
          </cell>
          <cell r="C9526" t="str">
            <v/>
          </cell>
          <cell r="D9526" t="str">
            <v/>
          </cell>
          <cell r="E9526" t="str">
            <v/>
          </cell>
          <cell r="F9526" t="str">
            <v/>
          </cell>
          <cell r="G9526" t="str">
            <v/>
          </cell>
        </row>
        <row r="9527">
          <cell r="A9527" t="str">
            <v>SW17 7</v>
          </cell>
          <cell r="B9527">
            <v>2996974</v>
          </cell>
          <cell r="C9527" t="str">
            <v/>
          </cell>
          <cell r="D9527" t="str">
            <v/>
          </cell>
          <cell r="E9527" t="str">
            <v/>
          </cell>
          <cell r="F9527">
            <v>8719478.339999998</v>
          </cell>
          <cell r="G9527" t="str">
            <v/>
          </cell>
        </row>
        <row r="9528">
          <cell r="A9528" t="str">
            <v>SW17 8</v>
          </cell>
          <cell r="B9528" t="str">
            <v/>
          </cell>
          <cell r="C9528" t="str">
            <v/>
          </cell>
          <cell r="D9528">
            <v>188187.3</v>
          </cell>
          <cell r="E9528">
            <v>177691.40058530695</v>
          </cell>
          <cell r="F9528" t="str">
            <v/>
          </cell>
          <cell r="G9528">
            <v>2825462.5300000003</v>
          </cell>
        </row>
        <row r="9529">
          <cell r="A9529" t="str">
            <v>SW17 9</v>
          </cell>
          <cell r="B9529">
            <v>1648246</v>
          </cell>
          <cell r="C9529" t="str">
            <v/>
          </cell>
          <cell r="D9529" t="str">
            <v/>
          </cell>
          <cell r="E9529">
            <v>355885.60029239242</v>
          </cell>
          <cell r="F9529">
            <v>5257475.9200000009</v>
          </cell>
          <cell r="G9529">
            <v>2929272.29</v>
          </cell>
        </row>
        <row r="9530">
          <cell r="A9530" t="str">
            <v>SW18 1</v>
          </cell>
          <cell r="B9530" t="str">
            <v/>
          </cell>
          <cell r="C9530" t="str">
            <v/>
          </cell>
          <cell r="D9530" t="str">
            <v/>
          </cell>
          <cell r="E9530">
            <v>4761594.0325539727</v>
          </cell>
          <cell r="F9530">
            <v>4900350.7799999975</v>
          </cell>
          <cell r="G9530" t="str">
            <v/>
          </cell>
        </row>
        <row r="9531">
          <cell r="A9531" t="str">
            <v>SW18 2</v>
          </cell>
          <cell r="B9531" t="str">
            <v/>
          </cell>
          <cell r="C9531" t="str">
            <v/>
          </cell>
          <cell r="D9531" t="str">
            <v/>
          </cell>
          <cell r="E9531" t="str">
            <v/>
          </cell>
          <cell r="F9531" t="str">
            <v/>
          </cell>
          <cell r="G9531" t="str">
            <v/>
          </cell>
        </row>
        <row r="9532">
          <cell r="A9532" t="str">
            <v>SW18 3</v>
          </cell>
          <cell r="B9532" t="str">
            <v/>
          </cell>
          <cell r="C9532" t="str">
            <v/>
          </cell>
          <cell r="D9532" t="str">
            <v/>
          </cell>
          <cell r="E9532" t="str">
            <v/>
          </cell>
          <cell r="F9532" t="str">
            <v/>
          </cell>
          <cell r="G9532" t="str">
            <v/>
          </cell>
        </row>
        <row r="9533">
          <cell r="A9533" t="str">
            <v>SW18 4</v>
          </cell>
          <cell r="B9533">
            <v>2088235</v>
          </cell>
          <cell r="C9533" t="str">
            <v/>
          </cell>
          <cell r="D9533">
            <v>2351857.7799999998</v>
          </cell>
          <cell r="E9533" t="str">
            <v/>
          </cell>
          <cell r="F9533">
            <v>2797777.1399999997</v>
          </cell>
          <cell r="G9533" t="str">
            <v/>
          </cell>
        </row>
        <row r="9534">
          <cell r="A9534" t="str">
            <v>SW18 5</v>
          </cell>
          <cell r="B9534" t="str">
            <v/>
          </cell>
          <cell r="C9534" t="str">
            <v/>
          </cell>
          <cell r="D9534" t="str">
            <v/>
          </cell>
          <cell r="E9534">
            <v>2084821.9230116699</v>
          </cell>
          <cell r="F9534" t="str">
            <v/>
          </cell>
          <cell r="G9534" t="str">
            <v/>
          </cell>
        </row>
        <row r="9535">
          <cell r="A9535" t="str">
            <v>SW18 9</v>
          </cell>
          <cell r="B9535" t="str">
            <v/>
          </cell>
          <cell r="C9535" t="str">
            <v/>
          </cell>
          <cell r="D9535" t="str">
            <v/>
          </cell>
          <cell r="E9535" t="str">
            <v/>
          </cell>
          <cell r="F9535" t="str">
            <v/>
          </cell>
          <cell r="G9535" t="str">
            <v/>
          </cell>
        </row>
        <row r="9536">
          <cell r="A9536" t="str">
            <v>SW19 1</v>
          </cell>
          <cell r="B9536">
            <v>3468298</v>
          </cell>
          <cell r="C9536" t="str">
            <v/>
          </cell>
          <cell r="D9536" t="str">
            <v/>
          </cell>
          <cell r="E9536">
            <v>4429724.5906102732</v>
          </cell>
          <cell r="F9536" t="str">
            <v/>
          </cell>
          <cell r="G9536" t="str">
            <v/>
          </cell>
        </row>
        <row r="9537">
          <cell r="A9537" t="str">
            <v>SW19 2</v>
          </cell>
          <cell r="B9537">
            <v>3466637</v>
          </cell>
          <cell r="C9537" t="str">
            <v/>
          </cell>
          <cell r="D9537" t="str">
            <v/>
          </cell>
          <cell r="E9537" t="str">
            <v/>
          </cell>
          <cell r="F9537">
            <v>6240065.4499999983</v>
          </cell>
          <cell r="G9537" t="str">
            <v/>
          </cell>
        </row>
        <row r="9538">
          <cell r="A9538" t="str">
            <v>SW19 3</v>
          </cell>
          <cell r="B9538" t="str">
            <v/>
          </cell>
          <cell r="C9538" t="str">
            <v/>
          </cell>
          <cell r="D9538" t="str">
            <v/>
          </cell>
          <cell r="E9538">
            <v>4600271.7334592883</v>
          </cell>
          <cell r="F9538" t="str">
            <v/>
          </cell>
          <cell r="G9538" t="str">
            <v/>
          </cell>
        </row>
        <row r="9539">
          <cell r="A9539" t="str">
            <v>SW19 4</v>
          </cell>
          <cell r="B9539" t="str">
            <v/>
          </cell>
          <cell r="C9539" t="str">
            <v/>
          </cell>
          <cell r="D9539" t="str">
            <v/>
          </cell>
          <cell r="E9539" t="str">
            <v/>
          </cell>
          <cell r="F9539">
            <v>23783710.830000006</v>
          </cell>
          <cell r="G9539">
            <v>22094143.310000002</v>
          </cell>
        </row>
        <row r="9540">
          <cell r="A9540" t="str">
            <v>SW19 5</v>
          </cell>
          <cell r="B9540" t="str">
            <v/>
          </cell>
          <cell r="C9540" t="str">
            <v/>
          </cell>
          <cell r="D9540" t="str">
            <v/>
          </cell>
          <cell r="E9540">
            <v>856000.29220935202</v>
          </cell>
          <cell r="F9540">
            <v>7769195.3299999973</v>
          </cell>
          <cell r="G9540">
            <v>16150637.649999999</v>
          </cell>
        </row>
        <row r="9541">
          <cell r="A9541" t="str">
            <v>SW19 6</v>
          </cell>
          <cell r="B9541" t="str">
            <v/>
          </cell>
          <cell r="C9541" t="str">
            <v/>
          </cell>
          <cell r="D9541">
            <v>53172.480000000003</v>
          </cell>
          <cell r="E9541">
            <v>8027795.5308060041</v>
          </cell>
          <cell r="F9541" t="str">
            <v/>
          </cell>
          <cell r="G9541" t="str">
            <v/>
          </cell>
        </row>
        <row r="9542">
          <cell r="A9542" t="str">
            <v>SW19 7</v>
          </cell>
          <cell r="B9542" t="str">
            <v/>
          </cell>
          <cell r="C9542" t="str">
            <v/>
          </cell>
          <cell r="D9542" t="str">
            <v/>
          </cell>
          <cell r="E9542" t="str">
            <v/>
          </cell>
          <cell r="F9542">
            <v>2397645.91</v>
          </cell>
          <cell r="G9542" t="str">
            <v/>
          </cell>
        </row>
        <row r="9543">
          <cell r="A9543" t="str">
            <v>SW19 8</v>
          </cell>
          <cell r="B9543">
            <v>3809827</v>
          </cell>
          <cell r="C9543" t="str">
            <v/>
          </cell>
          <cell r="D9543" t="str">
            <v/>
          </cell>
          <cell r="E9543">
            <v>2127559.0840834221</v>
          </cell>
          <cell r="F9543">
            <v>6742836.4099999992</v>
          </cell>
          <cell r="G9543">
            <v>1874036.08</v>
          </cell>
        </row>
        <row r="9544">
          <cell r="A9544" t="str">
            <v>SW19 9</v>
          </cell>
          <cell r="B9544" t="str">
            <v/>
          </cell>
          <cell r="C9544" t="str">
            <v/>
          </cell>
          <cell r="D9544" t="str">
            <v/>
          </cell>
          <cell r="E9544" t="str">
            <v/>
          </cell>
          <cell r="F9544" t="str">
            <v/>
          </cell>
          <cell r="G9544" t="str">
            <v/>
          </cell>
        </row>
        <row r="9545">
          <cell r="A9545" t="str">
            <v>SW1A 0</v>
          </cell>
          <cell r="B9545" t="str">
            <v/>
          </cell>
          <cell r="C9545" t="str">
            <v/>
          </cell>
          <cell r="D9545" t="str">
            <v/>
          </cell>
          <cell r="E9545" t="str">
            <v/>
          </cell>
          <cell r="F9545" t="str">
            <v/>
          </cell>
          <cell r="G9545" t="str">
            <v/>
          </cell>
        </row>
        <row r="9546">
          <cell r="A9546" t="str">
            <v>SW1A 1</v>
          </cell>
          <cell r="B9546" t="str">
            <v/>
          </cell>
          <cell r="C9546" t="str">
            <v/>
          </cell>
          <cell r="D9546" t="str">
            <v/>
          </cell>
          <cell r="E9546" t="str">
            <v/>
          </cell>
          <cell r="F9546" t="str">
            <v/>
          </cell>
          <cell r="G9546" t="str">
            <v/>
          </cell>
        </row>
        <row r="9547">
          <cell r="A9547" t="str">
            <v>SW1A 2</v>
          </cell>
          <cell r="B9547" t="str">
            <v/>
          </cell>
          <cell r="C9547" t="str">
            <v/>
          </cell>
          <cell r="D9547" t="str">
            <v/>
          </cell>
          <cell r="E9547" t="str">
            <v/>
          </cell>
          <cell r="F9547" t="str">
            <v/>
          </cell>
          <cell r="G9547" t="str">
            <v/>
          </cell>
        </row>
        <row r="9548">
          <cell r="A9548" t="str">
            <v>SW1E 5</v>
          </cell>
          <cell r="B9548" t="str">
            <v/>
          </cell>
          <cell r="C9548" t="str">
            <v/>
          </cell>
          <cell r="D9548" t="str">
            <v/>
          </cell>
          <cell r="E9548" t="str">
            <v/>
          </cell>
          <cell r="F9548" t="str">
            <v/>
          </cell>
          <cell r="G9548" t="str">
            <v/>
          </cell>
        </row>
        <row r="9549">
          <cell r="A9549" t="str">
            <v>SW1E 6</v>
          </cell>
          <cell r="B9549" t="str">
            <v/>
          </cell>
          <cell r="C9549" t="str">
            <v/>
          </cell>
          <cell r="D9549" t="str">
            <v/>
          </cell>
          <cell r="E9549" t="str">
            <v/>
          </cell>
          <cell r="F9549" t="str">
            <v/>
          </cell>
          <cell r="G9549" t="str">
            <v/>
          </cell>
        </row>
        <row r="9550">
          <cell r="A9550" t="str">
            <v>SW1H 0</v>
          </cell>
          <cell r="B9550" t="str">
            <v/>
          </cell>
          <cell r="C9550" t="str">
            <v/>
          </cell>
          <cell r="D9550" t="str">
            <v/>
          </cell>
          <cell r="E9550" t="str">
            <v/>
          </cell>
          <cell r="F9550" t="str">
            <v/>
          </cell>
          <cell r="G9550" t="str">
            <v/>
          </cell>
        </row>
        <row r="9551">
          <cell r="A9551" t="str">
            <v>SW1H 9</v>
          </cell>
          <cell r="B9551" t="str">
            <v/>
          </cell>
          <cell r="C9551" t="str">
            <v/>
          </cell>
          <cell r="D9551" t="str">
            <v/>
          </cell>
          <cell r="E9551" t="str">
            <v/>
          </cell>
          <cell r="F9551" t="str">
            <v/>
          </cell>
          <cell r="G9551" t="str">
            <v/>
          </cell>
        </row>
        <row r="9552">
          <cell r="A9552" t="str">
            <v>SW1P 1</v>
          </cell>
          <cell r="B9552" t="str">
            <v/>
          </cell>
          <cell r="C9552" t="str">
            <v/>
          </cell>
          <cell r="D9552" t="str">
            <v/>
          </cell>
          <cell r="E9552" t="str">
            <v/>
          </cell>
          <cell r="F9552" t="str">
            <v/>
          </cell>
          <cell r="G9552" t="str">
            <v/>
          </cell>
        </row>
        <row r="9553">
          <cell r="A9553" t="str">
            <v>SW1P 2</v>
          </cell>
          <cell r="B9553" t="str">
            <v/>
          </cell>
          <cell r="C9553" t="str">
            <v/>
          </cell>
          <cell r="D9553" t="str">
            <v/>
          </cell>
          <cell r="E9553" t="str">
            <v/>
          </cell>
          <cell r="F9553" t="str">
            <v/>
          </cell>
          <cell r="G9553" t="str">
            <v/>
          </cell>
        </row>
        <row r="9554">
          <cell r="A9554" t="str">
            <v>SW1P 3</v>
          </cell>
          <cell r="B9554" t="str">
            <v/>
          </cell>
          <cell r="C9554" t="str">
            <v/>
          </cell>
          <cell r="D9554" t="str">
            <v/>
          </cell>
          <cell r="E9554" t="str">
            <v/>
          </cell>
          <cell r="F9554" t="str">
            <v/>
          </cell>
          <cell r="G9554" t="str">
            <v/>
          </cell>
        </row>
        <row r="9555">
          <cell r="A9555" t="str">
            <v>SW1P 4</v>
          </cell>
          <cell r="B9555" t="str">
            <v/>
          </cell>
          <cell r="C9555" t="str">
            <v/>
          </cell>
          <cell r="D9555" t="str">
            <v/>
          </cell>
          <cell r="E9555" t="str">
            <v/>
          </cell>
          <cell r="F9555" t="str">
            <v/>
          </cell>
          <cell r="G9555" t="str">
            <v/>
          </cell>
        </row>
        <row r="9556">
          <cell r="A9556" t="str">
            <v>SW1P 9</v>
          </cell>
          <cell r="B9556" t="str">
            <v/>
          </cell>
          <cell r="C9556" t="str">
            <v/>
          </cell>
          <cell r="D9556" t="str">
            <v/>
          </cell>
          <cell r="E9556" t="str">
            <v/>
          </cell>
          <cell r="F9556" t="str">
            <v/>
          </cell>
          <cell r="G9556" t="str">
            <v/>
          </cell>
        </row>
        <row r="9557">
          <cell r="A9557" t="str">
            <v>SW1V 1</v>
          </cell>
          <cell r="B9557">
            <v>2453871</v>
          </cell>
          <cell r="C9557" t="str">
            <v/>
          </cell>
          <cell r="D9557" t="str">
            <v/>
          </cell>
          <cell r="E9557" t="str">
            <v/>
          </cell>
          <cell r="F9557" t="str">
            <v/>
          </cell>
          <cell r="G9557" t="str">
            <v/>
          </cell>
        </row>
        <row r="9558">
          <cell r="A9558" t="str">
            <v>SW1V 2</v>
          </cell>
          <cell r="B9558" t="str">
            <v/>
          </cell>
          <cell r="C9558" t="str">
            <v/>
          </cell>
          <cell r="D9558" t="str">
            <v/>
          </cell>
          <cell r="E9558" t="str">
            <v/>
          </cell>
          <cell r="F9558" t="str">
            <v/>
          </cell>
          <cell r="G9558" t="str">
            <v/>
          </cell>
        </row>
        <row r="9559">
          <cell r="A9559" t="str">
            <v>SW1V 3</v>
          </cell>
          <cell r="B9559" t="str">
            <v/>
          </cell>
          <cell r="C9559" t="str">
            <v/>
          </cell>
          <cell r="D9559">
            <v>186315.35</v>
          </cell>
          <cell r="E9559" t="str">
            <v/>
          </cell>
          <cell r="F9559" t="str">
            <v/>
          </cell>
          <cell r="G9559" t="str">
            <v/>
          </cell>
        </row>
        <row r="9560">
          <cell r="A9560" t="str">
            <v>SW1V 4</v>
          </cell>
          <cell r="B9560" t="str">
            <v/>
          </cell>
          <cell r="C9560" t="str">
            <v/>
          </cell>
          <cell r="D9560" t="str">
            <v/>
          </cell>
          <cell r="E9560" t="str">
            <v/>
          </cell>
          <cell r="F9560" t="str">
            <v/>
          </cell>
          <cell r="G9560" t="str">
            <v/>
          </cell>
        </row>
        <row r="9561">
          <cell r="A9561" t="str">
            <v>SW1W 0</v>
          </cell>
          <cell r="B9561" t="str">
            <v/>
          </cell>
          <cell r="C9561" t="str">
            <v/>
          </cell>
          <cell r="D9561" t="str">
            <v/>
          </cell>
          <cell r="E9561" t="str">
            <v/>
          </cell>
          <cell r="F9561" t="str">
            <v/>
          </cell>
          <cell r="G9561" t="str">
            <v/>
          </cell>
        </row>
        <row r="9562">
          <cell r="A9562" t="str">
            <v>SW1W 8</v>
          </cell>
          <cell r="B9562" t="str">
            <v/>
          </cell>
          <cell r="C9562" t="str">
            <v/>
          </cell>
          <cell r="D9562">
            <v>194276.78</v>
          </cell>
          <cell r="E9562" t="str">
            <v/>
          </cell>
          <cell r="F9562" t="str">
            <v/>
          </cell>
          <cell r="G9562" t="str">
            <v/>
          </cell>
        </row>
        <row r="9563">
          <cell r="A9563" t="str">
            <v>SW1W 9</v>
          </cell>
          <cell r="B9563" t="str">
            <v/>
          </cell>
          <cell r="C9563" t="str">
            <v/>
          </cell>
          <cell r="D9563" t="str">
            <v/>
          </cell>
          <cell r="E9563" t="str">
            <v/>
          </cell>
          <cell r="F9563" t="str">
            <v/>
          </cell>
          <cell r="G9563" t="str">
            <v/>
          </cell>
        </row>
        <row r="9564">
          <cell r="A9564" t="str">
            <v>SW1X 0</v>
          </cell>
          <cell r="B9564" t="str">
            <v/>
          </cell>
          <cell r="C9564" t="str">
            <v/>
          </cell>
          <cell r="D9564" t="str">
            <v/>
          </cell>
          <cell r="E9564" t="str">
            <v/>
          </cell>
          <cell r="F9564" t="str">
            <v/>
          </cell>
          <cell r="G9564" t="str">
            <v/>
          </cell>
        </row>
        <row r="9565">
          <cell r="A9565" t="str">
            <v>SW1X 7</v>
          </cell>
          <cell r="B9565">
            <v>54547</v>
          </cell>
          <cell r="C9565" t="str">
            <v/>
          </cell>
          <cell r="D9565" t="str">
            <v/>
          </cell>
          <cell r="E9565" t="str">
            <v/>
          </cell>
          <cell r="F9565">
            <v>188459.1</v>
          </cell>
          <cell r="G9565" t="str">
            <v/>
          </cell>
        </row>
        <row r="9566">
          <cell r="A9566" t="str">
            <v>SW1X 8</v>
          </cell>
          <cell r="B9566" t="str">
            <v/>
          </cell>
          <cell r="C9566" t="str">
            <v/>
          </cell>
          <cell r="D9566" t="str">
            <v/>
          </cell>
          <cell r="E9566" t="str">
            <v/>
          </cell>
          <cell r="F9566" t="str">
            <v/>
          </cell>
          <cell r="G9566" t="str">
            <v/>
          </cell>
        </row>
        <row r="9567">
          <cell r="A9567" t="str">
            <v>SW1X 9</v>
          </cell>
          <cell r="B9567" t="str">
            <v/>
          </cell>
          <cell r="C9567" t="str">
            <v/>
          </cell>
          <cell r="D9567" t="str">
            <v/>
          </cell>
          <cell r="E9567" t="str">
            <v/>
          </cell>
          <cell r="F9567" t="str">
            <v/>
          </cell>
          <cell r="G9567" t="str">
            <v/>
          </cell>
        </row>
        <row r="9568">
          <cell r="A9568" t="str">
            <v>SW1Y 4</v>
          </cell>
          <cell r="B9568">
            <v>29281574</v>
          </cell>
          <cell r="C9568" t="str">
            <v/>
          </cell>
          <cell r="D9568" t="str">
            <v/>
          </cell>
          <cell r="E9568" t="str">
            <v/>
          </cell>
          <cell r="F9568" t="str">
            <v/>
          </cell>
          <cell r="G9568" t="str">
            <v/>
          </cell>
        </row>
        <row r="9569">
          <cell r="A9569" t="str">
            <v>SW1Y 5</v>
          </cell>
          <cell r="B9569" t="str">
            <v/>
          </cell>
          <cell r="C9569" t="str">
            <v/>
          </cell>
          <cell r="D9569" t="str">
            <v/>
          </cell>
          <cell r="E9569" t="str">
            <v/>
          </cell>
          <cell r="F9569" t="str">
            <v/>
          </cell>
          <cell r="G9569" t="str">
            <v/>
          </cell>
        </row>
        <row r="9570">
          <cell r="A9570" t="str">
            <v>SW1Y 6</v>
          </cell>
          <cell r="B9570" t="str">
            <v/>
          </cell>
          <cell r="C9570" t="str">
            <v/>
          </cell>
          <cell r="D9570" t="str">
            <v/>
          </cell>
          <cell r="E9570">
            <v>6922302.4621551931</v>
          </cell>
          <cell r="F9570" t="str">
            <v/>
          </cell>
          <cell r="G9570" t="str">
            <v/>
          </cell>
        </row>
        <row r="9571">
          <cell r="A9571" t="str">
            <v>SW2 1</v>
          </cell>
          <cell r="B9571" t="str">
            <v/>
          </cell>
          <cell r="C9571" t="str">
            <v/>
          </cell>
          <cell r="D9571" t="str">
            <v/>
          </cell>
          <cell r="E9571">
            <v>355054.34397649369</v>
          </cell>
          <cell r="F9571">
            <v>821660.72000000009</v>
          </cell>
          <cell r="G9571" t="str">
            <v/>
          </cell>
        </row>
        <row r="9572">
          <cell r="A9572" t="str">
            <v>SW2 2</v>
          </cell>
          <cell r="B9572" t="str">
            <v/>
          </cell>
          <cell r="C9572" t="str">
            <v/>
          </cell>
          <cell r="D9572">
            <v>33270.81</v>
          </cell>
          <cell r="E9572" t="str">
            <v/>
          </cell>
          <cell r="F9572" t="str">
            <v/>
          </cell>
          <cell r="G9572" t="str">
            <v/>
          </cell>
        </row>
        <row r="9573">
          <cell r="A9573" t="str">
            <v>SW2 3</v>
          </cell>
          <cell r="B9573" t="str">
            <v/>
          </cell>
          <cell r="C9573" t="str">
            <v/>
          </cell>
          <cell r="D9573">
            <v>99443.24</v>
          </cell>
          <cell r="E9573" t="str">
            <v/>
          </cell>
          <cell r="F9573">
            <v>2490581.4899999993</v>
          </cell>
          <cell r="G9573" t="str">
            <v/>
          </cell>
        </row>
        <row r="9574">
          <cell r="A9574" t="str">
            <v>SW2 4</v>
          </cell>
          <cell r="B9574" t="str">
            <v/>
          </cell>
          <cell r="C9574" t="str">
            <v/>
          </cell>
          <cell r="D9574" t="str">
            <v/>
          </cell>
          <cell r="E9574" t="str">
            <v/>
          </cell>
          <cell r="F9574">
            <v>1953673.2900000005</v>
          </cell>
          <cell r="G9574" t="str">
            <v/>
          </cell>
        </row>
        <row r="9575">
          <cell r="A9575" t="str">
            <v>SW2 5</v>
          </cell>
          <cell r="B9575" t="str">
            <v/>
          </cell>
          <cell r="C9575" t="str">
            <v/>
          </cell>
          <cell r="D9575" t="str">
            <v/>
          </cell>
          <cell r="E9575" t="str">
            <v/>
          </cell>
          <cell r="F9575">
            <v>1085611.8900000001</v>
          </cell>
          <cell r="G9575" t="str">
            <v/>
          </cell>
        </row>
        <row r="9576">
          <cell r="A9576" t="str">
            <v>SW2 9</v>
          </cell>
          <cell r="B9576" t="str">
            <v/>
          </cell>
          <cell r="C9576" t="str">
            <v/>
          </cell>
          <cell r="D9576" t="str">
            <v/>
          </cell>
          <cell r="E9576" t="str">
            <v/>
          </cell>
          <cell r="F9576" t="str">
            <v/>
          </cell>
          <cell r="G9576" t="str">
            <v/>
          </cell>
        </row>
        <row r="9577">
          <cell r="A9577" t="str">
            <v>SW20 0</v>
          </cell>
          <cell r="B9577" t="str">
            <v/>
          </cell>
          <cell r="C9577" t="str">
            <v/>
          </cell>
          <cell r="D9577" t="str">
            <v/>
          </cell>
          <cell r="E9577">
            <v>2825886.2056650324</v>
          </cell>
          <cell r="F9577">
            <v>13821242.640000001</v>
          </cell>
          <cell r="G9577">
            <v>2704578.36</v>
          </cell>
        </row>
        <row r="9578">
          <cell r="A9578" t="str">
            <v>SW20 2</v>
          </cell>
          <cell r="B9578" t="str">
            <v/>
          </cell>
          <cell r="C9578" t="str">
            <v/>
          </cell>
          <cell r="D9578" t="str">
            <v/>
          </cell>
          <cell r="E9578" t="str">
            <v/>
          </cell>
          <cell r="F9578" t="str">
            <v/>
          </cell>
          <cell r="G9578" t="str">
            <v/>
          </cell>
        </row>
        <row r="9579">
          <cell r="A9579" t="str">
            <v>SW20 8</v>
          </cell>
          <cell r="B9579">
            <v>738723</v>
          </cell>
          <cell r="C9579" t="str">
            <v/>
          </cell>
          <cell r="D9579">
            <v>335767.06</v>
          </cell>
          <cell r="E9579" t="str">
            <v/>
          </cell>
          <cell r="F9579" t="str">
            <v/>
          </cell>
          <cell r="G9579" t="str">
            <v/>
          </cell>
        </row>
        <row r="9580">
          <cell r="A9580" t="str">
            <v>SW20 9</v>
          </cell>
          <cell r="B9580" t="str">
            <v/>
          </cell>
          <cell r="C9580" t="str">
            <v/>
          </cell>
          <cell r="D9580">
            <v>115268.42</v>
          </cell>
          <cell r="E9580" t="str">
            <v/>
          </cell>
          <cell r="F9580" t="str">
            <v/>
          </cell>
          <cell r="G9580" t="str">
            <v/>
          </cell>
        </row>
        <row r="9581">
          <cell r="A9581" t="str">
            <v>SW3 1</v>
          </cell>
          <cell r="B9581" t="str">
            <v/>
          </cell>
          <cell r="C9581" t="str">
            <v/>
          </cell>
          <cell r="D9581" t="str">
            <v/>
          </cell>
          <cell r="E9581" t="str">
            <v/>
          </cell>
          <cell r="F9581" t="str">
            <v/>
          </cell>
          <cell r="G9581" t="str">
            <v/>
          </cell>
        </row>
        <row r="9582">
          <cell r="A9582" t="str">
            <v>SW3 2</v>
          </cell>
          <cell r="B9582" t="str">
            <v/>
          </cell>
          <cell r="C9582" t="str">
            <v/>
          </cell>
          <cell r="D9582" t="str">
            <v/>
          </cell>
          <cell r="E9582" t="str">
            <v/>
          </cell>
          <cell r="F9582">
            <v>4406009.3699999992</v>
          </cell>
          <cell r="G9582" t="str">
            <v/>
          </cell>
        </row>
        <row r="9583">
          <cell r="A9583" t="str">
            <v>SW3 3</v>
          </cell>
          <cell r="B9583" t="str">
            <v/>
          </cell>
          <cell r="C9583" t="str">
            <v/>
          </cell>
          <cell r="D9583" t="str">
            <v/>
          </cell>
          <cell r="E9583" t="str">
            <v/>
          </cell>
          <cell r="F9583">
            <v>1208518.32</v>
          </cell>
          <cell r="G9583" t="str">
            <v/>
          </cell>
        </row>
        <row r="9584">
          <cell r="A9584" t="str">
            <v>SW3 4</v>
          </cell>
          <cell r="B9584" t="str">
            <v/>
          </cell>
          <cell r="C9584" t="str">
            <v/>
          </cell>
          <cell r="D9584" t="str">
            <v/>
          </cell>
          <cell r="E9584">
            <v>6502775.5827652812</v>
          </cell>
          <cell r="F9584" t="str">
            <v/>
          </cell>
          <cell r="G9584" t="str">
            <v/>
          </cell>
        </row>
        <row r="9585">
          <cell r="A9585" t="str">
            <v>SW3 5</v>
          </cell>
          <cell r="B9585">
            <v>80544</v>
          </cell>
          <cell r="C9585" t="str">
            <v/>
          </cell>
          <cell r="D9585" t="str">
            <v/>
          </cell>
          <cell r="E9585" t="str">
            <v/>
          </cell>
          <cell r="F9585" t="str">
            <v/>
          </cell>
          <cell r="G9585" t="str">
            <v/>
          </cell>
        </row>
        <row r="9586">
          <cell r="A9586" t="str">
            <v>SW3 6</v>
          </cell>
          <cell r="B9586" t="str">
            <v/>
          </cell>
          <cell r="C9586" t="str">
            <v/>
          </cell>
          <cell r="D9586" t="str">
            <v/>
          </cell>
          <cell r="E9586">
            <v>4799188.2016475173</v>
          </cell>
          <cell r="F9586" t="str">
            <v/>
          </cell>
          <cell r="G9586" t="str">
            <v/>
          </cell>
        </row>
        <row r="9587">
          <cell r="A9587" t="str">
            <v>SW3 9</v>
          </cell>
          <cell r="B9587" t="str">
            <v/>
          </cell>
          <cell r="C9587" t="str">
            <v/>
          </cell>
          <cell r="D9587" t="str">
            <v/>
          </cell>
          <cell r="E9587" t="str">
            <v/>
          </cell>
          <cell r="F9587" t="str">
            <v/>
          </cell>
          <cell r="G9587" t="str">
            <v/>
          </cell>
        </row>
        <row r="9588">
          <cell r="A9588" t="str">
            <v>SW4 0</v>
          </cell>
          <cell r="B9588" t="str">
            <v/>
          </cell>
          <cell r="C9588" t="str">
            <v/>
          </cell>
          <cell r="D9588" t="str">
            <v/>
          </cell>
          <cell r="E9588">
            <v>360991.58565620711</v>
          </cell>
          <cell r="F9588">
            <v>2404785.9299999997</v>
          </cell>
          <cell r="G9588" t="str">
            <v/>
          </cell>
        </row>
        <row r="9589">
          <cell r="A9589" t="str">
            <v>SW4 4</v>
          </cell>
          <cell r="B9589" t="str">
            <v/>
          </cell>
          <cell r="C9589" t="str">
            <v/>
          </cell>
          <cell r="D9589" t="str">
            <v/>
          </cell>
          <cell r="E9589" t="str">
            <v/>
          </cell>
          <cell r="F9589" t="str">
            <v/>
          </cell>
          <cell r="G9589" t="str">
            <v/>
          </cell>
        </row>
        <row r="9590">
          <cell r="A9590" t="str">
            <v>SW4 6</v>
          </cell>
          <cell r="B9590" t="str">
            <v/>
          </cell>
          <cell r="C9590" t="str">
            <v/>
          </cell>
          <cell r="D9590" t="str">
            <v/>
          </cell>
          <cell r="E9590" t="str">
            <v/>
          </cell>
          <cell r="F9590">
            <v>2234415.1799999997</v>
          </cell>
          <cell r="G9590" t="str">
            <v/>
          </cell>
        </row>
        <row r="9591">
          <cell r="A9591" t="str">
            <v>SW4 7</v>
          </cell>
          <cell r="B9591" t="str">
            <v/>
          </cell>
          <cell r="C9591" t="str">
            <v/>
          </cell>
          <cell r="D9591" t="str">
            <v/>
          </cell>
          <cell r="E9591">
            <v>2730907.5803852463</v>
          </cell>
          <cell r="F9591">
            <v>1198662.33</v>
          </cell>
          <cell r="G9591" t="str">
            <v/>
          </cell>
        </row>
        <row r="9592">
          <cell r="A9592" t="str">
            <v>SW4 8</v>
          </cell>
          <cell r="B9592" t="str">
            <v/>
          </cell>
          <cell r="C9592" t="str">
            <v/>
          </cell>
          <cell r="D9592" t="str">
            <v/>
          </cell>
          <cell r="E9592" t="str">
            <v/>
          </cell>
          <cell r="F9592" t="str">
            <v/>
          </cell>
          <cell r="G9592" t="str">
            <v/>
          </cell>
        </row>
        <row r="9593">
          <cell r="A9593" t="str">
            <v>SW4 9</v>
          </cell>
          <cell r="B9593">
            <v>3897916</v>
          </cell>
          <cell r="C9593" t="str">
            <v/>
          </cell>
          <cell r="D9593" t="str">
            <v/>
          </cell>
          <cell r="E9593" t="str">
            <v/>
          </cell>
          <cell r="F9593">
            <v>1348556.7300000002</v>
          </cell>
          <cell r="G9593" t="str">
            <v/>
          </cell>
        </row>
        <row r="9594">
          <cell r="A9594" t="str">
            <v>SW5 0</v>
          </cell>
          <cell r="B9594" t="str">
            <v/>
          </cell>
          <cell r="C9594" t="str">
            <v/>
          </cell>
          <cell r="D9594" t="str">
            <v/>
          </cell>
          <cell r="E9594" t="str">
            <v/>
          </cell>
          <cell r="F9594" t="str">
            <v/>
          </cell>
          <cell r="G9594" t="str">
            <v/>
          </cell>
        </row>
        <row r="9595">
          <cell r="A9595" t="str">
            <v>SW5 5</v>
          </cell>
          <cell r="B9595" t="str">
            <v/>
          </cell>
          <cell r="C9595" t="str">
            <v/>
          </cell>
          <cell r="D9595" t="str">
            <v/>
          </cell>
          <cell r="E9595" t="str">
            <v/>
          </cell>
          <cell r="F9595" t="str">
            <v/>
          </cell>
          <cell r="G9595" t="str">
            <v/>
          </cell>
        </row>
        <row r="9596">
          <cell r="A9596" t="str">
            <v>SW5 9</v>
          </cell>
          <cell r="B9596" t="str">
            <v/>
          </cell>
          <cell r="C9596" t="str">
            <v/>
          </cell>
          <cell r="D9596" t="str">
            <v/>
          </cell>
          <cell r="E9596" t="str">
            <v/>
          </cell>
          <cell r="F9596">
            <v>16171407.850000001</v>
          </cell>
          <cell r="G9596" t="str">
            <v/>
          </cell>
        </row>
        <row r="9597">
          <cell r="A9597" t="str">
            <v>SW6 1</v>
          </cell>
          <cell r="B9597" t="str">
            <v/>
          </cell>
          <cell r="C9597" t="str">
            <v/>
          </cell>
          <cell r="D9597" t="str">
            <v/>
          </cell>
          <cell r="E9597" t="str">
            <v/>
          </cell>
          <cell r="F9597">
            <v>4926475.7800000012</v>
          </cell>
          <cell r="G9597" t="str">
            <v/>
          </cell>
        </row>
        <row r="9598">
          <cell r="A9598" t="str">
            <v>SW6 2</v>
          </cell>
          <cell r="B9598">
            <v>5635729</v>
          </cell>
          <cell r="C9598" t="str">
            <v/>
          </cell>
          <cell r="D9598">
            <v>5460866.3600000003</v>
          </cell>
          <cell r="E9598">
            <v>6059508.9287281074</v>
          </cell>
          <cell r="F9598" t="str">
            <v/>
          </cell>
          <cell r="G9598" t="str">
            <v/>
          </cell>
        </row>
        <row r="9599">
          <cell r="A9599" t="str">
            <v>SW6 3</v>
          </cell>
          <cell r="B9599" t="str">
            <v/>
          </cell>
          <cell r="C9599" t="str">
            <v/>
          </cell>
          <cell r="D9599" t="str">
            <v/>
          </cell>
          <cell r="E9599" t="str">
            <v/>
          </cell>
          <cell r="F9599">
            <v>8684571.7000000011</v>
          </cell>
          <cell r="G9599" t="str">
            <v/>
          </cell>
        </row>
        <row r="9600">
          <cell r="A9600" t="str">
            <v>SW6 4</v>
          </cell>
          <cell r="B9600" t="str">
            <v/>
          </cell>
          <cell r="C9600" t="str">
            <v/>
          </cell>
          <cell r="D9600">
            <v>298030.69</v>
          </cell>
          <cell r="E9600">
            <v>3926795.6648137886</v>
          </cell>
          <cell r="F9600">
            <v>4590718.5200000005</v>
          </cell>
          <cell r="G9600" t="str">
            <v/>
          </cell>
        </row>
        <row r="9601">
          <cell r="A9601" t="str">
            <v>SW6 5</v>
          </cell>
          <cell r="B9601" t="str">
            <v/>
          </cell>
          <cell r="C9601" t="str">
            <v/>
          </cell>
          <cell r="D9601" t="str">
            <v/>
          </cell>
          <cell r="E9601">
            <v>4995699.2131601861</v>
          </cell>
          <cell r="F9601">
            <v>5297557.9099999992</v>
          </cell>
          <cell r="G9601" t="str">
            <v/>
          </cell>
        </row>
        <row r="9602">
          <cell r="A9602" t="str">
            <v>SW6 6</v>
          </cell>
          <cell r="B9602" t="str">
            <v/>
          </cell>
          <cell r="C9602" t="str">
            <v/>
          </cell>
          <cell r="D9602">
            <v>433277.89</v>
          </cell>
          <cell r="E9602" t="str">
            <v/>
          </cell>
          <cell r="F9602">
            <v>6087787.1800000006</v>
          </cell>
          <cell r="G9602" t="str">
            <v/>
          </cell>
        </row>
        <row r="9603">
          <cell r="A9603" t="str">
            <v>SW6 7</v>
          </cell>
          <cell r="B9603" t="str">
            <v/>
          </cell>
          <cell r="C9603" t="str">
            <v/>
          </cell>
          <cell r="D9603" t="str">
            <v/>
          </cell>
          <cell r="E9603" t="str">
            <v/>
          </cell>
          <cell r="F9603">
            <v>1094367.07</v>
          </cell>
          <cell r="G9603" t="str">
            <v/>
          </cell>
        </row>
        <row r="9604">
          <cell r="A9604" t="str">
            <v>SW6 9</v>
          </cell>
          <cell r="B9604" t="str">
            <v/>
          </cell>
          <cell r="C9604" t="str">
            <v/>
          </cell>
          <cell r="D9604" t="str">
            <v/>
          </cell>
          <cell r="E9604" t="str">
            <v/>
          </cell>
          <cell r="F9604" t="str">
            <v/>
          </cell>
          <cell r="G9604" t="str">
            <v/>
          </cell>
        </row>
        <row r="9605">
          <cell r="A9605" t="str">
            <v>SW7 1</v>
          </cell>
          <cell r="B9605" t="str">
            <v/>
          </cell>
          <cell r="C9605" t="str">
            <v/>
          </cell>
          <cell r="D9605" t="str">
            <v/>
          </cell>
          <cell r="E9605" t="str">
            <v/>
          </cell>
          <cell r="F9605" t="str">
            <v/>
          </cell>
          <cell r="G9605" t="str">
            <v/>
          </cell>
        </row>
        <row r="9606">
          <cell r="A9606" t="str">
            <v>SW7 2</v>
          </cell>
          <cell r="B9606" t="str">
            <v/>
          </cell>
          <cell r="C9606" t="str">
            <v/>
          </cell>
          <cell r="D9606" t="str">
            <v/>
          </cell>
          <cell r="E9606" t="str">
            <v/>
          </cell>
          <cell r="F9606" t="str">
            <v/>
          </cell>
          <cell r="G9606" t="str">
            <v/>
          </cell>
        </row>
        <row r="9607">
          <cell r="A9607" t="str">
            <v>SW7 3</v>
          </cell>
          <cell r="B9607">
            <v>101943</v>
          </cell>
          <cell r="C9607" t="str">
            <v/>
          </cell>
          <cell r="D9607" t="str">
            <v/>
          </cell>
          <cell r="E9607" t="str">
            <v/>
          </cell>
          <cell r="F9607">
            <v>1419365.9199999995</v>
          </cell>
          <cell r="G9607" t="str">
            <v/>
          </cell>
        </row>
        <row r="9608">
          <cell r="A9608" t="str">
            <v>SW7 4</v>
          </cell>
          <cell r="B9608">
            <v>1441933</v>
          </cell>
          <cell r="C9608" t="str">
            <v/>
          </cell>
          <cell r="D9608" t="str">
            <v/>
          </cell>
          <cell r="E9608" t="str">
            <v/>
          </cell>
          <cell r="F9608" t="str">
            <v/>
          </cell>
          <cell r="G9608" t="str">
            <v/>
          </cell>
        </row>
        <row r="9609">
          <cell r="A9609" t="str">
            <v>SW7 5</v>
          </cell>
          <cell r="B9609" t="str">
            <v/>
          </cell>
          <cell r="C9609" t="str">
            <v/>
          </cell>
          <cell r="D9609" t="str">
            <v/>
          </cell>
          <cell r="E9609" t="str">
            <v/>
          </cell>
          <cell r="F9609" t="str">
            <v/>
          </cell>
          <cell r="G9609" t="str">
            <v/>
          </cell>
        </row>
        <row r="9610">
          <cell r="A9610" t="str">
            <v>SW7 9</v>
          </cell>
          <cell r="B9610" t="str">
            <v/>
          </cell>
          <cell r="C9610" t="str">
            <v/>
          </cell>
          <cell r="D9610" t="str">
            <v/>
          </cell>
          <cell r="E9610" t="str">
            <v/>
          </cell>
          <cell r="F9610" t="str">
            <v/>
          </cell>
          <cell r="G9610" t="str">
            <v/>
          </cell>
        </row>
        <row r="9611">
          <cell r="A9611" t="str">
            <v>SW8 1</v>
          </cell>
          <cell r="B9611" t="str">
            <v/>
          </cell>
          <cell r="C9611" t="str">
            <v/>
          </cell>
          <cell r="D9611">
            <v>570030.69999999995</v>
          </cell>
          <cell r="E9611" t="str">
            <v/>
          </cell>
          <cell r="F9611">
            <v>1922875.7299999997</v>
          </cell>
          <cell r="G9611" t="str">
            <v/>
          </cell>
        </row>
        <row r="9612">
          <cell r="A9612" t="str">
            <v>SW8 2</v>
          </cell>
          <cell r="B9612" t="str">
            <v/>
          </cell>
          <cell r="C9612" t="str">
            <v/>
          </cell>
          <cell r="D9612" t="str">
            <v/>
          </cell>
          <cell r="E9612">
            <v>126943.98514706279</v>
          </cell>
          <cell r="F9612" t="str">
            <v/>
          </cell>
          <cell r="G9612" t="str">
            <v/>
          </cell>
        </row>
        <row r="9613">
          <cell r="A9613" t="str">
            <v>SW8 3</v>
          </cell>
          <cell r="B9613" t="str">
            <v/>
          </cell>
          <cell r="C9613" t="str">
            <v/>
          </cell>
          <cell r="D9613" t="str">
            <v/>
          </cell>
          <cell r="E9613" t="str">
            <v/>
          </cell>
          <cell r="F9613" t="str">
            <v/>
          </cell>
          <cell r="G9613" t="str">
            <v/>
          </cell>
        </row>
        <row r="9614">
          <cell r="A9614" t="str">
            <v>SW8 4</v>
          </cell>
          <cell r="B9614" t="str">
            <v/>
          </cell>
          <cell r="C9614" t="str">
            <v/>
          </cell>
          <cell r="D9614" t="str">
            <v/>
          </cell>
          <cell r="E9614" t="str">
            <v/>
          </cell>
          <cell r="F9614" t="str">
            <v/>
          </cell>
          <cell r="G9614" t="str">
            <v/>
          </cell>
        </row>
        <row r="9615">
          <cell r="A9615" t="str">
            <v>SW8 5</v>
          </cell>
          <cell r="B9615" t="str">
            <v/>
          </cell>
          <cell r="C9615" t="str">
            <v/>
          </cell>
          <cell r="D9615" t="str">
            <v/>
          </cell>
          <cell r="E9615" t="str">
            <v/>
          </cell>
          <cell r="F9615" t="str">
            <v/>
          </cell>
          <cell r="G9615" t="str">
            <v/>
          </cell>
        </row>
        <row r="9616">
          <cell r="A9616" t="str">
            <v>SW8 9</v>
          </cell>
          <cell r="B9616" t="str">
            <v/>
          </cell>
          <cell r="C9616" t="str">
            <v/>
          </cell>
          <cell r="D9616" t="str">
            <v/>
          </cell>
          <cell r="E9616" t="str">
            <v/>
          </cell>
          <cell r="F9616" t="str">
            <v/>
          </cell>
          <cell r="G9616" t="str">
            <v/>
          </cell>
        </row>
        <row r="9617">
          <cell r="A9617" t="str">
            <v>SW9 0</v>
          </cell>
          <cell r="B9617">
            <v>114780</v>
          </cell>
          <cell r="C9617" t="str">
            <v/>
          </cell>
          <cell r="D9617" t="str">
            <v/>
          </cell>
          <cell r="E9617" t="str">
            <v/>
          </cell>
          <cell r="F9617" t="str">
            <v/>
          </cell>
          <cell r="G9617" t="str">
            <v/>
          </cell>
        </row>
        <row r="9618">
          <cell r="A9618" t="str">
            <v>SW9 1</v>
          </cell>
          <cell r="B9618" t="str">
            <v/>
          </cell>
          <cell r="C9618" t="str">
            <v/>
          </cell>
          <cell r="D9618" t="str">
            <v/>
          </cell>
          <cell r="E9618" t="str">
            <v/>
          </cell>
          <cell r="F9618" t="str">
            <v/>
          </cell>
          <cell r="G9618" t="str">
            <v/>
          </cell>
        </row>
        <row r="9619">
          <cell r="A9619" t="str">
            <v>SW9 6</v>
          </cell>
          <cell r="B9619" t="str">
            <v/>
          </cell>
          <cell r="C9619" t="str">
            <v/>
          </cell>
          <cell r="D9619" t="str">
            <v/>
          </cell>
          <cell r="E9619" t="str">
            <v/>
          </cell>
          <cell r="F9619" t="str">
            <v/>
          </cell>
          <cell r="G9619" t="str">
            <v/>
          </cell>
        </row>
        <row r="9620">
          <cell r="A9620" t="str">
            <v>SW9 7</v>
          </cell>
          <cell r="B9620">
            <v>137734</v>
          </cell>
          <cell r="C9620" t="str">
            <v/>
          </cell>
          <cell r="D9620" t="str">
            <v/>
          </cell>
          <cell r="E9620" t="str">
            <v/>
          </cell>
          <cell r="F9620" t="str">
            <v/>
          </cell>
          <cell r="G9620" t="str">
            <v/>
          </cell>
        </row>
        <row r="9621">
          <cell r="A9621" t="str">
            <v>SW9 8</v>
          </cell>
          <cell r="B9621" t="str">
            <v/>
          </cell>
          <cell r="C9621" t="str">
            <v/>
          </cell>
          <cell r="D9621">
            <v>289145.33</v>
          </cell>
          <cell r="E9621" t="str">
            <v/>
          </cell>
          <cell r="F9621">
            <v>6060155.4899999984</v>
          </cell>
          <cell r="G9621" t="str">
            <v/>
          </cell>
        </row>
        <row r="9622">
          <cell r="A9622" t="str">
            <v>SW9 9</v>
          </cell>
          <cell r="B9622" t="str">
            <v/>
          </cell>
          <cell r="C9622" t="str">
            <v/>
          </cell>
          <cell r="D9622">
            <v>140618.96</v>
          </cell>
          <cell r="E9622" t="str">
            <v/>
          </cell>
          <cell r="F9622" t="str">
            <v/>
          </cell>
          <cell r="G9622" t="str">
            <v/>
          </cell>
        </row>
        <row r="9623">
          <cell r="A9623" t="str">
            <v>SW95 9</v>
          </cell>
          <cell r="B9623" t="str">
            <v/>
          </cell>
          <cell r="C9623" t="str">
            <v/>
          </cell>
          <cell r="D9623" t="str">
            <v/>
          </cell>
          <cell r="E9623" t="str">
            <v/>
          </cell>
          <cell r="F9623" t="str">
            <v/>
          </cell>
          <cell r="G9623" t="str">
            <v/>
          </cell>
        </row>
        <row r="9624">
          <cell r="A9624" t="str">
            <v>SY Other</v>
          </cell>
          <cell r="B9624">
            <v>47547076</v>
          </cell>
          <cell r="C9624">
            <v>17307205.879999995</v>
          </cell>
          <cell r="D9624">
            <v>99418644.559999973</v>
          </cell>
          <cell r="E9624">
            <v>41674074.31817694</v>
          </cell>
          <cell r="F9624">
            <v>128944411.59</v>
          </cell>
          <cell r="G9624">
            <v>57488686.519999996</v>
          </cell>
        </row>
        <row r="9625">
          <cell r="A9625" t="str">
            <v>SY total</v>
          </cell>
          <cell r="B9625">
            <v>295589391</v>
          </cell>
          <cell r="C9625">
            <v>17307205.879999995</v>
          </cell>
          <cell r="D9625">
            <v>284453070.13999999</v>
          </cell>
          <cell r="E9625">
            <v>314245081.88829732</v>
          </cell>
          <cell r="F9625">
            <v>248467432.62</v>
          </cell>
          <cell r="G9625">
            <v>57488686.519999996</v>
          </cell>
        </row>
        <row r="9626">
          <cell r="A9626" t="str">
            <v>SY1 1</v>
          </cell>
          <cell r="B9626">
            <v>2214875</v>
          </cell>
          <cell r="C9626" t="str">
            <v/>
          </cell>
          <cell r="D9626">
            <v>596078.48</v>
          </cell>
          <cell r="E9626">
            <v>2645269.8519074572</v>
          </cell>
          <cell r="F9626">
            <v>2449723.9000000004</v>
          </cell>
          <cell r="G9626" t="str">
            <v/>
          </cell>
        </row>
        <row r="9627">
          <cell r="A9627" t="str">
            <v>SY1 2</v>
          </cell>
          <cell r="B9627" t="str">
            <v/>
          </cell>
          <cell r="C9627" t="str">
            <v/>
          </cell>
          <cell r="D9627">
            <v>92131.96</v>
          </cell>
          <cell r="E9627">
            <v>2749770.4214951526</v>
          </cell>
          <cell r="F9627" t="str">
            <v/>
          </cell>
          <cell r="G9627" t="str">
            <v/>
          </cell>
        </row>
        <row r="9628">
          <cell r="A9628" t="str">
            <v>SY1 3</v>
          </cell>
          <cell r="B9628">
            <v>2481611</v>
          </cell>
          <cell r="C9628" t="str">
            <v/>
          </cell>
          <cell r="D9628" t="str">
            <v/>
          </cell>
          <cell r="E9628">
            <v>3449107.7999009034</v>
          </cell>
          <cell r="F9628">
            <v>1971289.4199999992</v>
          </cell>
          <cell r="G9628" t="str">
            <v/>
          </cell>
        </row>
        <row r="9629">
          <cell r="A9629" t="str">
            <v>SY1 4</v>
          </cell>
          <cell r="B9629" t="str">
            <v/>
          </cell>
          <cell r="C9629" t="str">
            <v/>
          </cell>
          <cell r="D9629" t="str">
            <v/>
          </cell>
          <cell r="E9629" t="str">
            <v/>
          </cell>
          <cell r="F9629" t="str">
            <v/>
          </cell>
          <cell r="G9629" t="str">
            <v/>
          </cell>
        </row>
        <row r="9630">
          <cell r="A9630" t="str">
            <v>SY1 9</v>
          </cell>
          <cell r="B9630" t="str">
            <v/>
          </cell>
          <cell r="C9630" t="str">
            <v/>
          </cell>
          <cell r="D9630" t="str">
            <v/>
          </cell>
          <cell r="E9630" t="str">
            <v/>
          </cell>
          <cell r="F9630" t="str">
            <v/>
          </cell>
          <cell r="G9630" t="str">
            <v/>
          </cell>
        </row>
        <row r="9631">
          <cell r="A9631" t="str">
            <v>SY10 0</v>
          </cell>
          <cell r="B9631" t="str">
            <v/>
          </cell>
          <cell r="C9631" t="str">
            <v/>
          </cell>
          <cell r="D9631">
            <v>6534050.9400000004</v>
          </cell>
          <cell r="E9631">
            <v>5351859.9336597472</v>
          </cell>
          <cell r="F9631">
            <v>1287687.07</v>
          </cell>
          <cell r="G9631" t="str">
            <v/>
          </cell>
        </row>
        <row r="9632">
          <cell r="A9632" t="str">
            <v>SY10 1</v>
          </cell>
          <cell r="B9632" t="str">
            <v/>
          </cell>
          <cell r="C9632" t="str">
            <v/>
          </cell>
          <cell r="D9632" t="str">
            <v/>
          </cell>
          <cell r="E9632" t="str">
            <v/>
          </cell>
          <cell r="F9632" t="str">
            <v/>
          </cell>
          <cell r="G9632" t="str">
            <v/>
          </cell>
        </row>
        <row r="9633">
          <cell r="A9633" t="str">
            <v>SY10 7</v>
          </cell>
          <cell r="B9633">
            <v>2535012</v>
          </cell>
          <cell r="C9633" t="str">
            <v/>
          </cell>
          <cell r="D9633">
            <v>6775937.5</v>
          </cell>
          <cell r="E9633" t="str">
            <v/>
          </cell>
          <cell r="F9633" t="str">
            <v/>
          </cell>
          <cell r="G9633" t="str">
            <v/>
          </cell>
        </row>
        <row r="9634">
          <cell r="A9634" t="str">
            <v>SY10 8</v>
          </cell>
          <cell r="B9634">
            <v>5931925</v>
          </cell>
          <cell r="C9634" t="str">
            <v/>
          </cell>
          <cell r="D9634">
            <v>3596033.12</v>
          </cell>
          <cell r="E9634">
            <v>4792577.1347494693</v>
          </cell>
          <cell r="F9634" t="str">
            <v/>
          </cell>
          <cell r="G9634" t="str">
            <v/>
          </cell>
        </row>
        <row r="9635">
          <cell r="A9635" t="str">
            <v>SY10 9</v>
          </cell>
          <cell r="B9635" t="str">
            <v/>
          </cell>
          <cell r="C9635" t="str">
            <v/>
          </cell>
          <cell r="D9635">
            <v>3758243.48</v>
          </cell>
          <cell r="E9635" t="str">
            <v/>
          </cell>
          <cell r="F9635" t="str">
            <v/>
          </cell>
          <cell r="G9635" t="str">
            <v/>
          </cell>
        </row>
        <row r="9636">
          <cell r="A9636" t="str">
            <v>SY11 1</v>
          </cell>
          <cell r="B9636">
            <v>1045809</v>
          </cell>
          <cell r="C9636" t="str">
            <v/>
          </cell>
          <cell r="D9636">
            <v>911150.18</v>
          </cell>
          <cell r="E9636" t="str">
            <v/>
          </cell>
          <cell r="F9636" t="str">
            <v/>
          </cell>
          <cell r="G9636" t="str">
            <v/>
          </cell>
        </row>
        <row r="9637">
          <cell r="A9637" t="str">
            <v>SY11 2</v>
          </cell>
          <cell r="B9637" t="str">
            <v/>
          </cell>
          <cell r="C9637" t="str">
            <v/>
          </cell>
          <cell r="D9637">
            <v>1389251.86</v>
          </cell>
          <cell r="E9637" t="str">
            <v/>
          </cell>
          <cell r="F9637">
            <v>4242284.9300000006</v>
          </cell>
          <cell r="G9637" t="str">
            <v/>
          </cell>
        </row>
        <row r="9638">
          <cell r="A9638" t="str">
            <v>SY11 3</v>
          </cell>
          <cell r="B9638" t="str">
            <v/>
          </cell>
          <cell r="C9638" t="str">
            <v/>
          </cell>
          <cell r="D9638" t="str">
            <v/>
          </cell>
          <cell r="E9638" t="str">
            <v/>
          </cell>
          <cell r="F9638">
            <v>942897.82000000007</v>
          </cell>
          <cell r="G9638" t="str">
            <v/>
          </cell>
        </row>
        <row r="9639">
          <cell r="A9639" t="str">
            <v>SY11 4</v>
          </cell>
          <cell r="B9639">
            <v>1648611</v>
          </cell>
          <cell r="C9639" t="str">
            <v/>
          </cell>
          <cell r="D9639">
            <v>2577006.0099999998</v>
          </cell>
          <cell r="E9639">
            <v>2981732.126556702</v>
          </cell>
          <cell r="F9639" t="str">
            <v/>
          </cell>
          <cell r="G9639" t="str">
            <v/>
          </cell>
        </row>
        <row r="9640">
          <cell r="A9640" t="str">
            <v>SY12 0</v>
          </cell>
          <cell r="B9640">
            <v>1154120</v>
          </cell>
          <cell r="C9640" t="str">
            <v/>
          </cell>
          <cell r="D9640" t="str">
            <v/>
          </cell>
          <cell r="E9640">
            <v>3166641.8293355224</v>
          </cell>
          <cell r="F9640">
            <v>1510623.3800000004</v>
          </cell>
          <cell r="G9640" t="str">
            <v/>
          </cell>
        </row>
        <row r="9641">
          <cell r="A9641" t="str">
            <v>SY12 2</v>
          </cell>
          <cell r="B9641" t="str">
            <v/>
          </cell>
          <cell r="C9641" t="str">
            <v/>
          </cell>
          <cell r="D9641" t="str">
            <v/>
          </cell>
          <cell r="E9641" t="str">
            <v/>
          </cell>
          <cell r="F9641" t="str">
            <v/>
          </cell>
          <cell r="G9641" t="str">
            <v/>
          </cell>
        </row>
        <row r="9642">
          <cell r="A9642" t="str">
            <v>SY12 9</v>
          </cell>
          <cell r="B9642">
            <v>4433382</v>
          </cell>
          <cell r="C9642" t="str">
            <v/>
          </cell>
          <cell r="D9642">
            <v>3187612.12</v>
          </cell>
          <cell r="E9642">
            <v>1738382.4209554652</v>
          </cell>
          <cell r="F9642">
            <v>3819949.59</v>
          </cell>
          <cell r="G9642" t="str">
            <v/>
          </cell>
        </row>
        <row r="9643">
          <cell r="A9643" t="str">
            <v>SY13 1</v>
          </cell>
          <cell r="B9643">
            <v>3749941</v>
          </cell>
          <cell r="C9643" t="str">
            <v/>
          </cell>
          <cell r="D9643" t="str">
            <v/>
          </cell>
          <cell r="E9643">
            <v>3249278.5894012707</v>
          </cell>
          <cell r="F9643">
            <v>5432576.419999999</v>
          </cell>
          <cell r="G9643" t="str">
            <v/>
          </cell>
        </row>
        <row r="9644">
          <cell r="A9644" t="str">
            <v>SY13 2</v>
          </cell>
          <cell r="B9644">
            <v>1654471</v>
          </cell>
          <cell r="C9644" t="str">
            <v/>
          </cell>
          <cell r="D9644">
            <v>635881.6</v>
          </cell>
          <cell r="E9644">
            <v>8478544.1529894918</v>
          </cell>
          <cell r="F9644">
            <v>4337088.0999999996</v>
          </cell>
          <cell r="G9644" t="str">
            <v/>
          </cell>
        </row>
        <row r="9645">
          <cell r="A9645" t="str">
            <v>SY13 3</v>
          </cell>
          <cell r="B9645">
            <v>1185940</v>
          </cell>
          <cell r="C9645" t="str">
            <v/>
          </cell>
          <cell r="D9645">
            <v>651586.43000000005</v>
          </cell>
          <cell r="E9645">
            <v>5182861.7727694064</v>
          </cell>
          <cell r="F9645">
            <v>2683793.8199999998</v>
          </cell>
          <cell r="G9645" t="str">
            <v/>
          </cell>
        </row>
        <row r="9646">
          <cell r="A9646" t="str">
            <v>SY13 4</v>
          </cell>
          <cell r="B9646">
            <v>13413492</v>
          </cell>
          <cell r="C9646" t="str">
            <v/>
          </cell>
          <cell r="D9646">
            <v>3900691.89</v>
          </cell>
          <cell r="E9646">
            <v>7508338.2367599262</v>
          </cell>
          <cell r="F9646">
            <v>4535755.6099999994</v>
          </cell>
          <cell r="G9646" t="str">
            <v/>
          </cell>
        </row>
        <row r="9647">
          <cell r="A9647" t="str">
            <v>SY13 9</v>
          </cell>
          <cell r="B9647" t="str">
            <v/>
          </cell>
          <cell r="C9647" t="str">
            <v/>
          </cell>
          <cell r="D9647" t="str">
            <v/>
          </cell>
          <cell r="E9647" t="str">
            <v/>
          </cell>
          <cell r="F9647" t="str">
            <v/>
          </cell>
          <cell r="G9647" t="str">
            <v/>
          </cell>
        </row>
        <row r="9648">
          <cell r="A9648" t="str">
            <v>SY14 7</v>
          </cell>
          <cell r="B9648" t="str">
            <v/>
          </cell>
          <cell r="C9648" t="str">
            <v/>
          </cell>
          <cell r="D9648" t="str">
            <v/>
          </cell>
          <cell r="E9648">
            <v>7462020.7805519802</v>
          </cell>
          <cell r="F9648" t="str">
            <v/>
          </cell>
          <cell r="G9648" t="str">
            <v/>
          </cell>
        </row>
        <row r="9649">
          <cell r="A9649" t="str">
            <v>SY14 8</v>
          </cell>
          <cell r="B9649" t="str">
            <v/>
          </cell>
          <cell r="C9649" t="str">
            <v/>
          </cell>
          <cell r="D9649">
            <v>1809225.56</v>
          </cell>
          <cell r="E9649">
            <v>2361642.430821626</v>
          </cell>
          <cell r="F9649">
            <v>4610972.2499999991</v>
          </cell>
          <cell r="G9649" t="str">
            <v/>
          </cell>
        </row>
        <row r="9650">
          <cell r="A9650" t="str">
            <v>SY15 6</v>
          </cell>
          <cell r="B9650">
            <v>5682318</v>
          </cell>
          <cell r="C9650" t="str">
            <v/>
          </cell>
          <cell r="D9650">
            <v>10599775.060000001</v>
          </cell>
          <cell r="E9650">
            <v>13052858.052368267</v>
          </cell>
          <cell r="F9650">
            <v>4115903.0999999996</v>
          </cell>
          <cell r="G9650" t="str">
            <v/>
          </cell>
        </row>
        <row r="9651">
          <cell r="A9651" t="str">
            <v>SY16 1</v>
          </cell>
          <cell r="B9651" t="str">
            <v/>
          </cell>
          <cell r="C9651" t="str">
            <v/>
          </cell>
          <cell r="D9651" t="str">
            <v/>
          </cell>
          <cell r="E9651" t="str">
            <v/>
          </cell>
          <cell r="F9651">
            <v>525612.37</v>
          </cell>
          <cell r="G9651" t="str">
            <v/>
          </cell>
        </row>
        <row r="9652">
          <cell r="A9652" t="str">
            <v>SY16 2</v>
          </cell>
          <cell r="B9652">
            <v>1178480</v>
          </cell>
          <cell r="C9652" t="str">
            <v/>
          </cell>
          <cell r="D9652">
            <v>1512986.11</v>
          </cell>
          <cell r="E9652" t="str">
            <v/>
          </cell>
          <cell r="F9652">
            <v>1140277.4299999997</v>
          </cell>
          <cell r="G9652" t="str">
            <v/>
          </cell>
        </row>
        <row r="9653">
          <cell r="A9653" t="str">
            <v>SY16 3</v>
          </cell>
          <cell r="B9653">
            <v>3033856</v>
          </cell>
          <cell r="C9653" t="str">
            <v/>
          </cell>
          <cell r="D9653">
            <v>3410463.23</v>
          </cell>
          <cell r="E9653" t="str">
            <v/>
          </cell>
          <cell r="F9653" t="str">
            <v/>
          </cell>
          <cell r="G9653" t="str">
            <v/>
          </cell>
        </row>
        <row r="9654">
          <cell r="A9654" t="str">
            <v>SY16 4</v>
          </cell>
          <cell r="B9654">
            <v>6156429</v>
          </cell>
          <cell r="C9654" t="str">
            <v/>
          </cell>
          <cell r="D9654">
            <v>11061261.58</v>
          </cell>
          <cell r="E9654" t="str">
            <v/>
          </cell>
          <cell r="F9654">
            <v>1344139.3899999997</v>
          </cell>
          <cell r="G9654" t="str">
            <v/>
          </cell>
        </row>
        <row r="9655">
          <cell r="A9655" t="str">
            <v>SY16 9</v>
          </cell>
          <cell r="B9655" t="str">
            <v/>
          </cell>
          <cell r="C9655" t="str">
            <v/>
          </cell>
          <cell r="D9655" t="str">
            <v/>
          </cell>
          <cell r="E9655" t="str">
            <v/>
          </cell>
          <cell r="F9655" t="str">
            <v/>
          </cell>
          <cell r="G9655" t="str">
            <v/>
          </cell>
        </row>
        <row r="9656">
          <cell r="A9656" t="str">
            <v>SY17 5</v>
          </cell>
          <cell r="B9656">
            <v>8355480</v>
          </cell>
          <cell r="C9656" t="str">
            <v/>
          </cell>
          <cell r="D9656">
            <v>12421604.060000001</v>
          </cell>
          <cell r="E9656">
            <v>1612672.2807757363</v>
          </cell>
          <cell r="F9656">
            <v>2722675.31</v>
          </cell>
          <cell r="G9656" t="str">
            <v/>
          </cell>
        </row>
        <row r="9657">
          <cell r="A9657" t="str">
            <v>SY18 6</v>
          </cell>
          <cell r="B9657">
            <v>7734241</v>
          </cell>
          <cell r="C9657" t="str">
            <v/>
          </cell>
          <cell r="D9657">
            <v>5923192.04</v>
          </cell>
          <cell r="E9657">
            <v>2603078.8162274016</v>
          </cell>
          <cell r="F9657">
            <v>1180091.06</v>
          </cell>
          <cell r="G9657" t="str">
            <v/>
          </cell>
        </row>
        <row r="9658">
          <cell r="A9658" t="str">
            <v>SY19 7</v>
          </cell>
          <cell r="B9658">
            <v>580643</v>
          </cell>
          <cell r="C9658" t="str">
            <v/>
          </cell>
          <cell r="D9658">
            <v>1332275.93</v>
          </cell>
          <cell r="E9658" t="str">
            <v/>
          </cell>
          <cell r="F9658" t="str">
            <v/>
          </cell>
          <cell r="G9658" t="str">
            <v/>
          </cell>
        </row>
        <row r="9659">
          <cell r="A9659" t="str">
            <v>SY2 5</v>
          </cell>
          <cell r="B9659" t="str">
            <v/>
          </cell>
          <cell r="C9659" t="str">
            <v/>
          </cell>
          <cell r="D9659">
            <v>284600.84999999998</v>
          </cell>
          <cell r="E9659">
            <v>1235354.5527375981</v>
          </cell>
          <cell r="F9659">
            <v>419710.23000000004</v>
          </cell>
          <cell r="G9659" t="str">
            <v/>
          </cell>
        </row>
        <row r="9660">
          <cell r="A9660" t="str">
            <v>SY2 6</v>
          </cell>
          <cell r="B9660" t="str">
            <v/>
          </cell>
          <cell r="C9660" t="str">
            <v/>
          </cell>
          <cell r="D9660" t="str">
            <v/>
          </cell>
          <cell r="E9660">
            <v>1356474.6947476028</v>
          </cell>
          <cell r="F9660" t="str">
            <v/>
          </cell>
          <cell r="G9660" t="str">
            <v/>
          </cell>
        </row>
        <row r="9661">
          <cell r="A9661" t="str">
            <v>SY20 0</v>
          </cell>
          <cell r="B9661" t="str">
            <v/>
          </cell>
          <cell r="C9661" t="str">
            <v/>
          </cell>
          <cell r="D9661" t="str">
            <v/>
          </cell>
          <cell r="E9661" t="str">
            <v/>
          </cell>
          <cell r="F9661" t="str">
            <v/>
          </cell>
          <cell r="G9661" t="str">
            <v/>
          </cell>
        </row>
        <row r="9662">
          <cell r="A9662" t="str">
            <v>SY20 8</v>
          </cell>
          <cell r="B9662">
            <v>6082039</v>
          </cell>
          <cell r="C9662" t="str">
            <v/>
          </cell>
          <cell r="D9662">
            <v>6107892.54</v>
          </cell>
          <cell r="E9662">
            <v>1109745.5192289024</v>
          </cell>
          <cell r="F9662">
            <v>2042984.0699999998</v>
          </cell>
          <cell r="G9662" t="str">
            <v/>
          </cell>
        </row>
        <row r="9663">
          <cell r="A9663" t="str">
            <v>SY20 9</v>
          </cell>
          <cell r="B9663">
            <v>3450708</v>
          </cell>
          <cell r="C9663" t="str">
            <v/>
          </cell>
          <cell r="D9663">
            <v>2033251.82</v>
          </cell>
          <cell r="E9663" t="str">
            <v/>
          </cell>
          <cell r="F9663">
            <v>1202211.75</v>
          </cell>
          <cell r="G9663" t="str">
            <v/>
          </cell>
        </row>
        <row r="9664">
          <cell r="A9664" t="str">
            <v>SY21 0</v>
          </cell>
          <cell r="B9664">
            <v>7273137</v>
          </cell>
          <cell r="C9664" t="str">
            <v/>
          </cell>
          <cell r="D9664">
            <v>7461242.5099999998</v>
          </cell>
          <cell r="E9664">
            <v>4257894.6794751147</v>
          </cell>
          <cell r="F9664">
            <v>4863079.3899999987</v>
          </cell>
          <cell r="G9664" t="str">
            <v/>
          </cell>
        </row>
        <row r="9665">
          <cell r="A9665" t="str">
            <v>SY21 1</v>
          </cell>
          <cell r="B9665" t="str">
            <v/>
          </cell>
          <cell r="C9665" t="str">
            <v/>
          </cell>
          <cell r="D9665" t="str">
            <v/>
          </cell>
          <cell r="E9665" t="str">
            <v/>
          </cell>
          <cell r="F9665" t="str">
            <v/>
          </cell>
          <cell r="G9665" t="str">
            <v/>
          </cell>
        </row>
        <row r="9666">
          <cell r="A9666" t="str">
            <v>SY21 7</v>
          </cell>
          <cell r="B9666" t="str">
            <v/>
          </cell>
          <cell r="C9666" t="str">
            <v/>
          </cell>
          <cell r="D9666" t="str">
            <v/>
          </cell>
          <cell r="E9666" t="str">
            <v/>
          </cell>
          <cell r="F9666" t="str">
            <v/>
          </cell>
          <cell r="G9666" t="str">
            <v/>
          </cell>
        </row>
        <row r="9667">
          <cell r="A9667" t="str">
            <v>SY21 8</v>
          </cell>
          <cell r="B9667">
            <v>3354236</v>
          </cell>
          <cell r="C9667" t="str">
            <v/>
          </cell>
          <cell r="D9667">
            <v>13844517.390000001</v>
          </cell>
          <cell r="E9667">
            <v>9257634.1458721273</v>
          </cell>
          <cell r="F9667">
            <v>3535169.42</v>
          </cell>
          <cell r="G9667" t="str">
            <v/>
          </cell>
        </row>
        <row r="9668">
          <cell r="A9668" t="str">
            <v>SY21 9</v>
          </cell>
          <cell r="B9668">
            <v>2345832</v>
          </cell>
          <cell r="C9668" t="str">
            <v/>
          </cell>
          <cell r="D9668">
            <v>8937977.0800000001</v>
          </cell>
          <cell r="E9668">
            <v>4930198.4296170343</v>
          </cell>
          <cell r="F9668" t="str">
            <v/>
          </cell>
          <cell r="G9668" t="str">
            <v/>
          </cell>
        </row>
        <row r="9669">
          <cell r="A9669" t="str">
            <v>SY22 5</v>
          </cell>
          <cell r="B9669" t="str">
            <v/>
          </cell>
          <cell r="C9669" t="str">
            <v/>
          </cell>
          <cell r="D9669">
            <v>5648044.8700000001</v>
          </cell>
          <cell r="E9669">
            <v>1346648.0439686188</v>
          </cell>
          <cell r="F9669">
            <v>372699.62</v>
          </cell>
          <cell r="G9669" t="str">
            <v/>
          </cell>
        </row>
        <row r="9670">
          <cell r="A9670" t="str">
            <v>SY22 6</v>
          </cell>
          <cell r="B9670">
            <v>3684529</v>
          </cell>
          <cell r="C9670" t="str">
            <v/>
          </cell>
          <cell r="D9670">
            <v>20274715.719999999</v>
          </cell>
          <cell r="E9670">
            <v>6901240.6849507671</v>
          </cell>
          <cell r="F9670">
            <v>4891881.1599999983</v>
          </cell>
          <cell r="G9670" t="str">
            <v/>
          </cell>
        </row>
        <row r="9671">
          <cell r="A9671" t="str">
            <v>SY23 1</v>
          </cell>
          <cell r="B9671">
            <v>3402087</v>
          </cell>
          <cell r="C9671" t="str">
            <v/>
          </cell>
          <cell r="D9671">
            <v>1192354.96</v>
          </cell>
          <cell r="E9671" t="str">
            <v/>
          </cell>
          <cell r="F9671">
            <v>1830626.07</v>
          </cell>
          <cell r="G9671" t="str">
            <v/>
          </cell>
        </row>
        <row r="9672">
          <cell r="A9672" t="str">
            <v>SY23 2</v>
          </cell>
          <cell r="B9672">
            <v>3817917</v>
          </cell>
          <cell r="C9672" t="str">
            <v/>
          </cell>
          <cell r="D9672" t="str">
            <v/>
          </cell>
          <cell r="E9672" t="str">
            <v/>
          </cell>
          <cell r="F9672">
            <v>1987241.2900000005</v>
          </cell>
          <cell r="G9672" t="str">
            <v/>
          </cell>
        </row>
        <row r="9673">
          <cell r="A9673" t="str">
            <v>SY23 3</v>
          </cell>
          <cell r="B9673">
            <v>10627070</v>
          </cell>
          <cell r="C9673" t="str">
            <v/>
          </cell>
          <cell r="D9673" t="str">
            <v/>
          </cell>
          <cell r="E9673">
            <v>9299239.8930703122</v>
          </cell>
          <cell r="F9673" t="str">
            <v/>
          </cell>
          <cell r="G9673" t="str">
            <v/>
          </cell>
        </row>
        <row r="9674">
          <cell r="A9674" t="str">
            <v>SY23 4</v>
          </cell>
          <cell r="B9674">
            <v>11791779</v>
          </cell>
          <cell r="C9674" t="str">
            <v/>
          </cell>
          <cell r="D9674">
            <v>8356720.5</v>
          </cell>
          <cell r="E9674">
            <v>8293950.1566268234</v>
          </cell>
          <cell r="F9674">
            <v>4091970.0000000005</v>
          </cell>
          <cell r="G9674" t="str">
            <v/>
          </cell>
        </row>
        <row r="9675">
          <cell r="A9675" t="str">
            <v>SY23 5</v>
          </cell>
          <cell r="B9675">
            <v>4523801</v>
          </cell>
          <cell r="C9675" t="str">
            <v/>
          </cell>
          <cell r="D9675">
            <v>4162890.78</v>
          </cell>
          <cell r="E9675">
            <v>4686463.8470848883</v>
          </cell>
          <cell r="F9675">
            <v>2537904.8099999996</v>
          </cell>
          <cell r="G9675" t="str">
            <v/>
          </cell>
        </row>
        <row r="9676">
          <cell r="A9676" t="str">
            <v>SY23 9</v>
          </cell>
          <cell r="B9676" t="str">
            <v/>
          </cell>
          <cell r="C9676" t="str">
            <v/>
          </cell>
          <cell r="D9676" t="str">
            <v/>
          </cell>
          <cell r="E9676" t="str">
            <v/>
          </cell>
          <cell r="F9676" t="str">
            <v/>
          </cell>
          <cell r="G9676" t="str">
            <v/>
          </cell>
        </row>
        <row r="9677">
          <cell r="A9677" t="str">
            <v>SY24 5</v>
          </cell>
          <cell r="B9677">
            <v>9281499</v>
          </cell>
          <cell r="C9677" t="str">
            <v/>
          </cell>
          <cell r="D9677">
            <v>2491813.17</v>
          </cell>
          <cell r="E9677">
            <v>3503560.4035185631</v>
          </cell>
          <cell r="F9677">
            <v>1357647.5599999998</v>
          </cell>
          <cell r="G9677" t="str">
            <v/>
          </cell>
        </row>
        <row r="9678">
          <cell r="A9678" t="str">
            <v>SY25 6</v>
          </cell>
          <cell r="B9678">
            <v>7203141</v>
          </cell>
          <cell r="C9678" t="str">
            <v/>
          </cell>
          <cell r="D9678" t="str">
            <v/>
          </cell>
          <cell r="E9678">
            <v>5001606.4431907116</v>
          </cell>
          <cell r="F9678">
            <v>6010021.1500000022</v>
          </cell>
          <cell r="G9678" t="str">
            <v/>
          </cell>
        </row>
        <row r="9679">
          <cell r="A9679" t="str">
            <v>SY3 0</v>
          </cell>
          <cell r="B9679" t="str">
            <v/>
          </cell>
          <cell r="C9679" t="str">
            <v/>
          </cell>
          <cell r="D9679" t="str">
            <v/>
          </cell>
          <cell r="E9679">
            <v>4041416.716010781</v>
          </cell>
          <cell r="F9679" t="str">
            <v/>
          </cell>
          <cell r="G9679" t="str">
            <v/>
          </cell>
        </row>
        <row r="9680">
          <cell r="A9680" t="str">
            <v>SY3 5</v>
          </cell>
          <cell r="B9680" t="str">
            <v/>
          </cell>
          <cell r="C9680" t="str">
            <v/>
          </cell>
          <cell r="D9680" t="str">
            <v/>
          </cell>
          <cell r="E9680">
            <v>9398342.5087662879</v>
          </cell>
          <cell r="F9680" t="str">
            <v/>
          </cell>
          <cell r="G9680" t="str">
            <v/>
          </cell>
        </row>
        <row r="9681">
          <cell r="A9681" t="str">
            <v>SY3 6</v>
          </cell>
          <cell r="B9681" t="str">
            <v/>
          </cell>
          <cell r="C9681" t="str">
            <v/>
          </cell>
          <cell r="D9681" t="str">
            <v/>
          </cell>
          <cell r="E9681" t="str">
            <v/>
          </cell>
          <cell r="F9681" t="str">
            <v/>
          </cell>
          <cell r="G9681" t="str">
            <v/>
          </cell>
        </row>
        <row r="9682">
          <cell r="A9682" t="str">
            <v>SY3 7</v>
          </cell>
          <cell r="B9682">
            <v>50273</v>
          </cell>
          <cell r="C9682" t="str">
            <v/>
          </cell>
          <cell r="D9682" t="str">
            <v/>
          </cell>
          <cell r="E9682" t="str">
            <v/>
          </cell>
          <cell r="F9682">
            <v>1879431.42</v>
          </cell>
          <cell r="G9682" t="str">
            <v/>
          </cell>
        </row>
        <row r="9683">
          <cell r="A9683" t="str">
            <v>SY3 8</v>
          </cell>
          <cell r="B9683">
            <v>693844</v>
          </cell>
          <cell r="C9683" t="str">
            <v/>
          </cell>
          <cell r="D9683" t="str">
            <v/>
          </cell>
          <cell r="E9683">
            <v>2164101.2237805473</v>
          </cell>
          <cell r="F9683">
            <v>3425319.91</v>
          </cell>
          <cell r="G9683" t="str">
            <v/>
          </cell>
        </row>
        <row r="9684">
          <cell r="A9684" t="str">
            <v>SY3 9</v>
          </cell>
          <cell r="B9684" t="str">
            <v/>
          </cell>
          <cell r="C9684" t="str">
            <v/>
          </cell>
          <cell r="D9684" t="str">
            <v/>
          </cell>
          <cell r="E9684" t="str">
            <v/>
          </cell>
          <cell r="F9684" t="str">
            <v/>
          </cell>
          <cell r="G9684" t="str">
            <v/>
          </cell>
        </row>
        <row r="9685">
          <cell r="A9685" t="str">
            <v>SY4 1</v>
          </cell>
          <cell r="B9685">
            <v>2898861</v>
          </cell>
          <cell r="C9685" t="str">
            <v/>
          </cell>
          <cell r="D9685" t="str">
            <v/>
          </cell>
          <cell r="E9685" t="str">
            <v/>
          </cell>
          <cell r="F9685" t="str">
            <v/>
          </cell>
          <cell r="G9685" t="str">
            <v/>
          </cell>
        </row>
        <row r="9686">
          <cell r="A9686" t="str">
            <v>SY4 2</v>
          </cell>
          <cell r="B9686" t="str">
            <v/>
          </cell>
          <cell r="C9686" t="str">
            <v/>
          </cell>
          <cell r="D9686" t="str">
            <v/>
          </cell>
          <cell r="E9686">
            <v>5130749.7789806146</v>
          </cell>
          <cell r="F9686" t="str">
            <v/>
          </cell>
          <cell r="G9686" t="str">
            <v/>
          </cell>
        </row>
        <row r="9687">
          <cell r="A9687" t="str">
            <v>SY4 3</v>
          </cell>
          <cell r="B9687" t="str">
            <v/>
          </cell>
          <cell r="C9687" t="str">
            <v/>
          </cell>
          <cell r="D9687">
            <v>2994565.13</v>
          </cell>
          <cell r="E9687">
            <v>3752151.5902841091</v>
          </cell>
          <cell r="F9687">
            <v>3545325.9999999995</v>
          </cell>
          <cell r="G9687" t="str">
            <v/>
          </cell>
        </row>
        <row r="9688">
          <cell r="A9688" t="str">
            <v>SY4 4</v>
          </cell>
          <cell r="B9688">
            <v>13582306</v>
          </cell>
          <cell r="C9688" t="str">
            <v/>
          </cell>
          <cell r="D9688" t="str">
            <v/>
          </cell>
          <cell r="E9688">
            <v>10328283.300243897</v>
          </cell>
          <cell r="F9688">
            <v>3336172.379999999</v>
          </cell>
          <cell r="G9688" t="str">
            <v/>
          </cell>
        </row>
        <row r="9689">
          <cell r="A9689" t="str">
            <v>SY4 5</v>
          </cell>
          <cell r="B9689">
            <v>9026470</v>
          </cell>
          <cell r="C9689" t="str">
            <v/>
          </cell>
          <cell r="D9689" t="str">
            <v/>
          </cell>
          <cell r="E9689">
            <v>7432905.2799168546</v>
          </cell>
          <cell r="F9689">
            <v>3841330.9000000004</v>
          </cell>
          <cell r="G9689" t="str">
            <v/>
          </cell>
        </row>
        <row r="9690">
          <cell r="A9690" t="str">
            <v>SY4 9</v>
          </cell>
          <cell r="B9690" t="str">
            <v/>
          </cell>
          <cell r="C9690" t="str">
            <v/>
          </cell>
          <cell r="D9690" t="str">
            <v/>
          </cell>
          <cell r="E9690" t="str">
            <v/>
          </cell>
          <cell r="F9690" t="str">
            <v/>
          </cell>
          <cell r="G9690" t="str">
            <v/>
          </cell>
        </row>
        <row r="9691">
          <cell r="A9691" t="str">
            <v>SY5 0</v>
          </cell>
          <cell r="B9691">
            <v>9176805</v>
          </cell>
          <cell r="C9691" t="str">
            <v/>
          </cell>
          <cell r="D9691" t="str">
            <v/>
          </cell>
          <cell r="E9691">
            <v>5855248.8476354824</v>
          </cell>
          <cell r="F9691">
            <v>2451806.13</v>
          </cell>
          <cell r="G9691" t="str">
            <v/>
          </cell>
        </row>
        <row r="9692">
          <cell r="A9692" t="str">
            <v>SY5 6</v>
          </cell>
          <cell r="B9692">
            <v>4398812</v>
          </cell>
          <cell r="C9692" t="str">
            <v/>
          </cell>
          <cell r="D9692" t="str">
            <v/>
          </cell>
          <cell r="E9692">
            <v>2404447.6321400567</v>
          </cell>
          <cell r="F9692" t="str">
            <v/>
          </cell>
          <cell r="G9692" t="str">
            <v/>
          </cell>
        </row>
        <row r="9693">
          <cell r="A9693" t="str">
            <v>SY5 7</v>
          </cell>
          <cell r="B9693">
            <v>10904529</v>
          </cell>
          <cell r="C9693" t="str">
            <v/>
          </cell>
          <cell r="D9693">
            <v>739036.2</v>
          </cell>
          <cell r="E9693">
            <v>9006646.0029854439</v>
          </cell>
          <cell r="F9693" t="str">
            <v/>
          </cell>
          <cell r="G9693" t="str">
            <v/>
          </cell>
        </row>
        <row r="9694">
          <cell r="A9694" t="str">
            <v>SY5 8</v>
          </cell>
          <cell r="B9694">
            <v>4654895</v>
          </cell>
          <cell r="C9694" t="str">
            <v/>
          </cell>
          <cell r="D9694" t="str">
            <v/>
          </cell>
          <cell r="E9694">
            <v>7387493.2554833554</v>
          </cell>
          <cell r="F9694">
            <v>3590033.66</v>
          </cell>
          <cell r="G9694" t="str">
            <v/>
          </cell>
        </row>
        <row r="9695">
          <cell r="A9695" t="str">
            <v>SY5 9</v>
          </cell>
          <cell r="B9695">
            <v>17749188</v>
          </cell>
          <cell r="C9695" t="str">
            <v/>
          </cell>
          <cell r="D9695">
            <v>5131757.28</v>
          </cell>
          <cell r="E9695">
            <v>12717255.199376302</v>
          </cell>
          <cell r="F9695" t="str">
            <v/>
          </cell>
          <cell r="G9695" t="str">
            <v/>
          </cell>
        </row>
        <row r="9696">
          <cell r="A9696" t="str">
            <v>SY6 6</v>
          </cell>
          <cell r="B9696">
            <v>4251369</v>
          </cell>
          <cell r="C9696" t="str">
            <v/>
          </cell>
          <cell r="D9696" t="str">
            <v/>
          </cell>
          <cell r="E9696">
            <v>5629775.0873546125</v>
          </cell>
          <cell r="F9696">
            <v>2696546.5599999996</v>
          </cell>
          <cell r="G9696" t="str">
            <v/>
          </cell>
        </row>
        <row r="9697">
          <cell r="A9697" t="str">
            <v>SY6 7</v>
          </cell>
          <cell r="B9697" t="str">
            <v/>
          </cell>
          <cell r="C9697" t="str">
            <v/>
          </cell>
          <cell r="D9697" t="str">
            <v/>
          </cell>
          <cell r="E9697">
            <v>4032586.6793167293</v>
          </cell>
          <cell r="F9697">
            <v>773226.70999999985</v>
          </cell>
          <cell r="G9697" t="str">
            <v/>
          </cell>
        </row>
        <row r="9698">
          <cell r="A9698" t="str">
            <v>SY6 9</v>
          </cell>
          <cell r="B9698" t="str">
            <v/>
          </cell>
          <cell r="C9698" t="str">
            <v/>
          </cell>
          <cell r="D9698" t="str">
            <v/>
          </cell>
          <cell r="E9698" t="str">
            <v/>
          </cell>
          <cell r="F9698" t="str">
            <v/>
          </cell>
          <cell r="G9698" t="str">
            <v/>
          </cell>
        </row>
        <row r="9699">
          <cell r="A9699" t="str">
            <v>SY7 0</v>
          </cell>
          <cell r="B9699">
            <v>1836906</v>
          </cell>
          <cell r="C9699" t="str">
            <v/>
          </cell>
          <cell r="D9699" t="str">
            <v/>
          </cell>
          <cell r="E9699">
            <v>8420713.7022534981</v>
          </cell>
          <cell r="F9699" t="str">
            <v/>
          </cell>
          <cell r="G9699" t="str">
            <v/>
          </cell>
        </row>
        <row r="9700">
          <cell r="A9700" t="str">
            <v>SY7 7</v>
          </cell>
          <cell r="B9700" t="str">
            <v/>
          </cell>
          <cell r="C9700" t="str">
            <v/>
          </cell>
          <cell r="D9700" t="str">
            <v/>
          </cell>
          <cell r="E9700" t="str">
            <v/>
          </cell>
          <cell r="F9700" t="str">
            <v/>
          </cell>
          <cell r="G9700" t="str">
            <v/>
          </cell>
        </row>
        <row r="9701">
          <cell r="A9701" t="str">
            <v>SY7 8</v>
          </cell>
          <cell r="B9701">
            <v>3103133</v>
          </cell>
          <cell r="C9701" t="str">
            <v/>
          </cell>
          <cell r="D9701">
            <v>6014427.9100000001</v>
          </cell>
          <cell r="E9701">
            <v>3934806.946157096</v>
          </cell>
          <cell r="F9701">
            <v>1781864.75</v>
          </cell>
          <cell r="G9701" t="str">
            <v/>
          </cell>
        </row>
        <row r="9702">
          <cell r="A9702" t="str">
            <v>SY7 9</v>
          </cell>
          <cell r="B9702" t="str">
            <v/>
          </cell>
          <cell r="C9702" t="str">
            <v/>
          </cell>
          <cell r="D9702">
            <v>2389638.8199999998</v>
          </cell>
          <cell r="E9702">
            <v>4428140.1051599449</v>
          </cell>
          <cell r="F9702" t="str">
            <v/>
          </cell>
          <cell r="G9702" t="str">
            <v/>
          </cell>
        </row>
        <row r="9703">
          <cell r="A9703" t="str">
            <v>SY8 1</v>
          </cell>
          <cell r="B9703">
            <v>1615251</v>
          </cell>
          <cell r="C9703" t="str">
            <v/>
          </cell>
          <cell r="D9703" t="str">
            <v/>
          </cell>
          <cell r="E9703">
            <v>3852601.7950331927</v>
          </cell>
          <cell r="F9703">
            <v>2836071.7300000004</v>
          </cell>
          <cell r="G9703" t="str">
            <v/>
          </cell>
        </row>
        <row r="9704">
          <cell r="A9704" t="str">
            <v>SY8 2</v>
          </cell>
          <cell r="B9704" t="str">
            <v/>
          </cell>
          <cell r="C9704" t="str">
            <v/>
          </cell>
          <cell r="D9704" t="str">
            <v/>
          </cell>
          <cell r="E9704">
            <v>6982668.0205471497</v>
          </cell>
          <cell r="F9704">
            <v>256303.42</v>
          </cell>
          <cell r="G9704" t="str">
            <v/>
          </cell>
        </row>
        <row r="9705">
          <cell r="A9705" t="str">
            <v>SY8 3</v>
          </cell>
          <cell r="B9705">
            <v>3454631</v>
          </cell>
          <cell r="C9705" t="str">
            <v/>
          </cell>
          <cell r="D9705" t="str">
            <v/>
          </cell>
          <cell r="E9705">
            <v>10167568.941673223</v>
          </cell>
          <cell r="F9705">
            <v>1345293.9500000002</v>
          </cell>
          <cell r="G9705" t="str">
            <v/>
          </cell>
        </row>
        <row r="9706">
          <cell r="A9706" t="str">
            <v>SY8 4</v>
          </cell>
          <cell r="B9706">
            <v>7319976</v>
          </cell>
          <cell r="C9706" t="str">
            <v/>
          </cell>
          <cell r="D9706">
            <v>1578551.65</v>
          </cell>
          <cell r="E9706">
            <v>4102338.4436043785</v>
          </cell>
          <cell r="F9706">
            <v>2118374.4399999995</v>
          </cell>
          <cell r="G9706" t="str">
            <v/>
          </cell>
        </row>
        <row r="9707">
          <cell r="A9707" t="str">
            <v>SY8 9</v>
          </cell>
          <cell r="B9707" t="str">
            <v/>
          </cell>
          <cell r="C9707" t="str">
            <v/>
          </cell>
          <cell r="D9707" t="str">
            <v/>
          </cell>
          <cell r="E9707" t="str">
            <v/>
          </cell>
          <cell r="F9707" t="str">
            <v/>
          </cell>
          <cell r="G9707" t="str">
            <v/>
          </cell>
        </row>
        <row r="9708">
          <cell r="A9708" t="str">
            <v>SY9 5</v>
          </cell>
          <cell r="B9708">
            <v>2316655</v>
          </cell>
          <cell r="C9708" t="str">
            <v/>
          </cell>
          <cell r="D9708">
            <v>2713987.26</v>
          </cell>
          <cell r="E9708">
            <v>1834118.3881023079</v>
          </cell>
          <cell r="F9708">
            <v>1649431.5799999998</v>
          </cell>
          <cell r="G9708" t="str">
            <v/>
          </cell>
        </row>
        <row r="9709">
          <cell r="A9709" t="str">
            <v>SY99 8</v>
          </cell>
          <cell r="B9709" t="str">
            <v/>
          </cell>
          <cell r="C9709" t="str">
            <v/>
          </cell>
          <cell r="D9709" t="str">
            <v/>
          </cell>
          <cell r="E9709" t="str">
            <v/>
          </cell>
          <cell r="F9709" t="str">
            <v/>
          </cell>
          <cell r="G9709" t="str">
            <v/>
          </cell>
        </row>
        <row r="9710">
          <cell r="A9710" t="str">
            <v>TA Other</v>
          </cell>
          <cell r="B9710">
            <v>52907606</v>
          </cell>
          <cell r="C9710">
            <v>19024409.050000001</v>
          </cell>
          <cell r="D9710">
            <v>61447142.970000006</v>
          </cell>
          <cell r="E9710">
            <v>29047662.490175679</v>
          </cell>
          <cell r="F9710">
            <v>37717774.210000001</v>
          </cell>
          <cell r="G9710">
            <v>24818576.999999996</v>
          </cell>
        </row>
        <row r="9711">
          <cell r="A9711" t="str">
            <v>TA total</v>
          </cell>
          <cell r="B9711">
            <v>72518905</v>
          </cell>
          <cell r="C9711">
            <v>19024409.050000001</v>
          </cell>
          <cell r="D9711">
            <v>66677370.160000004</v>
          </cell>
          <cell r="E9711">
            <v>345718336.1344378</v>
          </cell>
          <cell r="F9711">
            <v>201710283</v>
          </cell>
          <cell r="G9711">
            <v>31919068.099999998</v>
          </cell>
        </row>
        <row r="9712">
          <cell r="A9712" t="str">
            <v>TA1 1</v>
          </cell>
          <cell r="B9712">
            <v>4093292</v>
          </cell>
          <cell r="C9712" t="str">
            <v/>
          </cell>
          <cell r="D9712" t="str">
            <v/>
          </cell>
          <cell r="E9712">
            <v>10216900.536542088</v>
          </cell>
          <cell r="F9712">
            <v>10479110.200000001</v>
          </cell>
          <cell r="G9712" t="str">
            <v/>
          </cell>
        </row>
        <row r="9713">
          <cell r="A9713" t="str">
            <v>TA1 2</v>
          </cell>
          <cell r="B9713" t="str">
            <v/>
          </cell>
          <cell r="C9713" t="str">
            <v/>
          </cell>
          <cell r="D9713">
            <v>116230.99</v>
          </cell>
          <cell r="E9713">
            <v>1090188.5061787786</v>
          </cell>
          <cell r="F9713">
            <v>4340800.8999999994</v>
          </cell>
          <cell r="G9713" t="str">
            <v/>
          </cell>
        </row>
        <row r="9714">
          <cell r="A9714" t="str">
            <v>TA1 3</v>
          </cell>
          <cell r="B9714" t="str">
            <v/>
          </cell>
          <cell r="C9714" t="str">
            <v/>
          </cell>
          <cell r="D9714" t="str">
            <v/>
          </cell>
          <cell r="E9714">
            <v>4974883.2505736034</v>
          </cell>
          <cell r="F9714">
            <v>703873.74000000011</v>
          </cell>
          <cell r="G9714" t="str">
            <v/>
          </cell>
        </row>
        <row r="9715">
          <cell r="A9715" t="str">
            <v>TA1 4</v>
          </cell>
          <cell r="B9715" t="str">
            <v/>
          </cell>
          <cell r="C9715" t="str">
            <v/>
          </cell>
          <cell r="D9715" t="str">
            <v/>
          </cell>
          <cell r="E9715" t="str">
            <v/>
          </cell>
          <cell r="F9715">
            <v>2984423.5899999989</v>
          </cell>
          <cell r="G9715" t="str">
            <v/>
          </cell>
        </row>
        <row r="9716">
          <cell r="A9716" t="str">
            <v>TA1 5</v>
          </cell>
          <cell r="B9716" t="str">
            <v/>
          </cell>
          <cell r="C9716" t="str">
            <v/>
          </cell>
          <cell r="D9716">
            <v>622430.14</v>
          </cell>
          <cell r="E9716" t="str">
            <v/>
          </cell>
          <cell r="F9716" t="str">
            <v/>
          </cell>
          <cell r="G9716">
            <v>7100491.1000000006</v>
          </cell>
        </row>
        <row r="9717">
          <cell r="A9717" t="str">
            <v>TA1 9</v>
          </cell>
          <cell r="B9717" t="str">
            <v/>
          </cell>
          <cell r="C9717" t="str">
            <v/>
          </cell>
          <cell r="D9717" t="str">
            <v/>
          </cell>
          <cell r="E9717" t="str">
            <v/>
          </cell>
          <cell r="F9717" t="str">
            <v/>
          </cell>
          <cell r="G9717" t="str">
            <v/>
          </cell>
        </row>
        <row r="9718">
          <cell r="A9718" t="str">
            <v>TA10 0</v>
          </cell>
          <cell r="B9718" t="str">
            <v/>
          </cell>
          <cell r="C9718" t="str">
            <v/>
          </cell>
          <cell r="D9718" t="str">
            <v/>
          </cell>
          <cell r="E9718">
            <v>5931894.1192855984</v>
          </cell>
          <cell r="F9718">
            <v>5319288.8099999996</v>
          </cell>
          <cell r="G9718" t="str">
            <v/>
          </cell>
        </row>
        <row r="9719">
          <cell r="A9719" t="str">
            <v>TA10 1</v>
          </cell>
          <cell r="B9719" t="str">
            <v/>
          </cell>
          <cell r="C9719" t="str">
            <v/>
          </cell>
          <cell r="D9719" t="str">
            <v/>
          </cell>
          <cell r="E9719" t="str">
            <v/>
          </cell>
          <cell r="F9719" t="str">
            <v/>
          </cell>
          <cell r="G9719" t="str">
            <v/>
          </cell>
        </row>
        <row r="9720">
          <cell r="A9720" t="str">
            <v>TA10 9</v>
          </cell>
          <cell r="B9720" t="str">
            <v/>
          </cell>
          <cell r="C9720" t="str">
            <v/>
          </cell>
          <cell r="D9720">
            <v>335821.26</v>
          </cell>
          <cell r="E9720">
            <v>6253090.9692739882</v>
          </cell>
          <cell r="F9720">
            <v>5739238.9400000004</v>
          </cell>
          <cell r="G9720" t="str">
            <v/>
          </cell>
        </row>
        <row r="9721">
          <cell r="A9721" t="str">
            <v>TA11 6</v>
          </cell>
          <cell r="B9721" t="str">
            <v/>
          </cell>
          <cell r="C9721" t="str">
            <v/>
          </cell>
          <cell r="D9721">
            <v>1131379.1000000001</v>
          </cell>
          <cell r="E9721">
            <v>4803468.0434193928</v>
          </cell>
          <cell r="F9721">
            <v>5269020.83</v>
          </cell>
          <cell r="G9721" t="str">
            <v/>
          </cell>
        </row>
        <row r="9722">
          <cell r="A9722" t="str">
            <v>TA11 7</v>
          </cell>
          <cell r="B9722" t="str">
            <v/>
          </cell>
          <cell r="C9722" t="str">
            <v/>
          </cell>
          <cell r="D9722" t="str">
            <v/>
          </cell>
          <cell r="E9722">
            <v>2970086.3864514213</v>
          </cell>
          <cell r="F9722">
            <v>2862747.09</v>
          </cell>
          <cell r="G9722" t="str">
            <v/>
          </cell>
        </row>
        <row r="9723">
          <cell r="A9723" t="str">
            <v>TA11 9</v>
          </cell>
          <cell r="B9723" t="str">
            <v/>
          </cell>
          <cell r="C9723" t="str">
            <v/>
          </cell>
          <cell r="D9723" t="str">
            <v/>
          </cell>
          <cell r="E9723" t="str">
            <v/>
          </cell>
          <cell r="F9723" t="str">
            <v/>
          </cell>
          <cell r="G9723" t="str">
            <v/>
          </cell>
        </row>
        <row r="9724">
          <cell r="A9724" t="str">
            <v>TA12 6</v>
          </cell>
          <cell r="B9724" t="str">
            <v/>
          </cell>
          <cell r="C9724" t="str">
            <v/>
          </cell>
          <cell r="D9724" t="str">
            <v/>
          </cell>
          <cell r="E9724">
            <v>3693637.2752389768</v>
          </cell>
          <cell r="F9724">
            <v>1776742.4299999995</v>
          </cell>
          <cell r="G9724" t="str">
            <v/>
          </cell>
        </row>
        <row r="9725">
          <cell r="A9725" t="str">
            <v>TA13 5</v>
          </cell>
          <cell r="B9725">
            <v>96999</v>
          </cell>
          <cell r="C9725" t="str">
            <v/>
          </cell>
          <cell r="D9725" t="str">
            <v/>
          </cell>
          <cell r="E9725">
            <v>3568643.0989786172</v>
          </cell>
          <cell r="F9725" t="str">
            <v/>
          </cell>
          <cell r="G9725" t="str">
            <v/>
          </cell>
        </row>
        <row r="9726">
          <cell r="A9726" t="str">
            <v>TA14 6</v>
          </cell>
          <cell r="B9726" t="str">
            <v/>
          </cell>
          <cell r="C9726" t="str">
            <v/>
          </cell>
          <cell r="D9726" t="str">
            <v/>
          </cell>
          <cell r="E9726" t="str">
            <v/>
          </cell>
          <cell r="F9726">
            <v>1137310.46</v>
          </cell>
          <cell r="G9726" t="str">
            <v/>
          </cell>
        </row>
        <row r="9727">
          <cell r="A9727" t="str">
            <v>TA15 6</v>
          </cell>
          <cell r="B9727" t="str">
            <v/>
          </cell>
          <cell r="C9727" t="str">
            <v/>
          </cell>
          <cell r="D9727" t="str">
            <v/>
          </cell>
          <cell r="E9727" t="str">
            <v/>
          </cell>
          <cell r="F9727" t="str">
            <v/>
          </cell>
          <cell r="G9727" t="str">
            <v/>
          </cell>
        </row>
        <row r="9728">
          <cell r="A9728" t="str">
            <v>TA16 5</v>
          </cell>
          <cell r="B9728" t="str">
            <v/>
          </cell>
          <cell r="C9728" t="str">
            <v/>
          </cell>
          <cell r="D9728" t="str">
            <v/>
          </cell>
          <cell r="E9728" t="str">
            <v/>
          </cell>
          <cell r="F9728">
            <v>486613.54000000004</v>
          </cell>
          <cell r="G9728" t="str">
            <v/>
          </cell>
        </row>
        <row r="9729">
          <cell r="A9729" t="str">
            <v>TA17 8</v>
          </cell>
          <cell r="B9729" t="str">
            <v/>
          </cell>
          <cell r="C9729" t="str">
            <v/>
          </cell>
          <cell r="D9729" t="str">
            <v/>
          </cell>
          <cell r="E9729" t="str">
            <v/>
          </cell>
          <cell r="F9729" t="str">
            <v/>
          </cell>
          <cell r="G9729" t="str">
            <v/>
          </cell>
        </row>
        <row r="9730">
          <cell r="A9730" t="str">
            <v>TA18 7</v>
          </cell>
          <cell r="B9730" t="str">
            <v/>
          </cell>
          <cell r="C9730" t="str">
            <v/>
          </cell>
          <cell r="D9730" t="str">
            <v/>
          </cell>
          <cell r="E9730">
            <v>6844310.7390551055</v>
          </cell>
          <cell r="F9730">
            <v>2531228.87</v>
          </cell>
          <cell r="G9730" t="str">
            <v/>
          </cell>
        </row>
        <row r="9731">
          <cell r="A9731" t="str">
            <v>TA18 8</v>
          </cell>
          <cell r="B9731" t="str">
            <v/>
          </cell>
          <cell r="C9731" t="str">
            <v/>
          </cell>
          <cell r="D9731" t="str">
            <v/>
          </cell>
          <cell r="E9731">
            <v>3833064.4474208937</v>
          </cell>
          <cell r="F9731">
            <v>1968435.3800000001</v>
          </cell>
          <cell r="G9731" t="str">
            <v/>
          </cell>
        </row>
        <row r="9732">
          <cell r="A9732" t="str">
            <v>TA18 9</v>
          </cell>
          <cell r="B9732" t="str">
            <v/>
          </cell>
          <cell r="C9732" t="str">
            <v/>
          </cell>
          <cell r="D9732" t="str">
            <v/>
          </cell>
          <cell r="E9732" t="str">
            <v/>
          </cell>
          <cell r="F9732" t="str">
            <v/>
          </cell>
          <cell r="G9732" t="str">
            <v/>
          </cell>
        </row>
        <row r="9733">
          <cell r="A9733" t="str">
            <v>TA19 0</v>
          </cell>
          <cell r="B9733" t="str">
            <v/>
          </cell>
          <cell r="C9733" t="str">
            <v/>
          </cell>
          <cell r="D9733" t="str">
            <v/>
          </cell>
          <cell r="E9733">
            <v>5866220.5221021324</v>
          </cell>
          <cell r="F9733">
            <v>2931062.2500000005</v>
          </cell>
          <cell r="G9733" t="str">
            <v/>
          </cell>
        </row>
        <row r="9734">
          <cell r="A9734" t="str">
            <v>TA19 9</v>
          </cell>
          <cell r="B9734" t="str">
            <v/>
          </cell>
          <cell r="C9734" t="str">
            <v/>
          </cell>
          <cell r="D9734" t="str">
            <v/>
          </cell>
          <cell r="E9734">
            <v>7427071.1949085928</v>
          </cell>
          <cell r="F9734" t="str">
            <v/>
          </cell>
          <cell r="G9734" t="str">
            <v/>
          </cell>
        </row>
        <row r="9735">
          <cell r="A9735" t="str">
            <v>TA2 6</v>
          </cell>
          <cell r="B9735">
            <v>46156</v>
          </cell>
          <cell r="C9735" t="str">
            <v/>
          </cell>
          <cell r="D9735" t="str">
            <v/>
          </cell>
          <cell r="E9735">
            <v>12664286.147353938</v>
          </cell>
          <cell r="F9735">
            <v>836410.13999999978</v>
          </cell>
          <cell r="G9735" t="str">
            <v/>
          </cell>
        </row>
        <row r="9736">
          <cell r="A9736" t="str">
            <v>TA2 7</v>
          </cell>
          <cell r="B9736" t="str">
            <v/>
          </cell>
          <cell r="C9736" t="str">
            <v/>
          </cell>
          <cell r="D9736">
            <v>113834.63</v>
          </cell>
          <cell r="E9736">
            <v>2069591.1885254146</v>
          </cell>
          <cell r="F9736">
            <v>428941.06</v>
          </cell>
          <cell r="G9736" t="str">
            <v/>
          </cell>
        </row>
        <row r="9737">
          <cell r="A9737" t="str">
            <v>TA2 8</v>
          </cell>
          <cell r="B9737" t="str">
            <v/>
          </cell>
          <cell r="C9737" t="str">
            <v/>
          </cell>
          <cell r="D9737" t="str">
            <v/>
          </cell>
          <cell r="E9737">
            <v>8016089.8707953142</v>
          </cell>
          <cell r="F9737">
            <v>2460783.13</v>
          </cell>
          <cell r="G9737" t="str">
            <v/>
          </cell>
        </row>
        <row r="9738">
          <cell r="A9738" t="str">
            <v>TA20 1</v>
          </cell>
          <cell r="B9738" t="str">
            <v/>
          </cell>
          <cell r="C9738" t="str">
            <v/>
          </cell>
          <cell r="D9738">
            <v>376945.97</v>
          </cell>
          <cell r="E9738" t="str">
            <v/>
          </cell>
          <cell r="F9738">
            <v>2460804.46</v>
          </cell>
          <cell r="G9738" t="str">
            <v/>
          </cell>
        </row>
        <row r="9739">
          <cell r="A9739" t="str">
            <v>TA20 2</v>
          </cell>
          <cell r="B9739" t="str">
            <v/>
          </cell>
          <cell r="C9739" t="str">
            <v/>
          </cell>
          <cell r="D9739" t="str">
            <v/>
          </cell>
          <cell r="E9739">
            <v>1962001.3079481458</v>
          </cell>
          <cell r="F9739">
            <v>2605096.9000000004</v>
          </cell>
          <cell r="G9739" t="str">
            <v/>
          </cell>
        </row>
        <row r="9740">
          <cell r="A9740" t="str">
            <v>TA20 3</v>
          </cell>
          <cell r="B9740">
            <v>2304316</v>
          </cell>
          <cell r="C9740" t="str">
            <v/>
          </cell>
          <cell r="D9740" t="str">
            <v/>
          </cell>
          <cell r="E9740">
            <v>11414166.025675209</v>
          </cell>
          <cell r="F9740">
            <v>3728460.76</v>
          </cell>
          <cell r="G9740" t="str">
            <v/>
          </cell>
        </row>
        <row r="9741">
          <cell r="A9741" t="str">
            <v>TA20 4</v>
          </cell>
          <cell r="B9741" t="str">
            <v/>
          </cell>
          <cell r="C9741" t="str">
            <v/>
          </cell>
          <cell r="D9741" t="str">
            <v/>
          </cell>
          <cell r="E9741">
            <v>1542195.8479034146</v>
          </cell>
          <cell r="F9741">
            <v>3078995.5999999996</v>
          </cell>
          <cell r="G9741" t="str">
            <v/>
          </cell>
        </row>
        <row r="9742">
          <cell r="A9742" t="str">
            <v>TA20 9</v>
          </cell>
          <cell r="B9742" t="str">
            <v/>
          </cell>
          <cell r="C9742" t="str">
            <v/>
          </cell>
          <cell r="D9742" t="str">
            <v/>
          </cell>
          <cell r="E9742" t="str">
            <v/>
          </cell>
          <cell r="F9742" t="str">
            <v/>
          </cell>
          <cell r="G9742" t="str">
            <v/>
          </cell>
        </row>
        <row r="9743">
          <cell r="A9743" t="str">
            <v>TA21 0</v>
          </cell>
          <cell r="B9743">
            <v>1279084</v>
          </cell>
          <cell r="C9743" t="str">
            <v/>
          </cell>
          <cell r="D9743" t="str">
            <v/>
          </cell>
          <cell r="E9743">
            <v>10930523.65159281</v>
          </cell>
          <cell r="F9743">
            <v>5036667.3099999996</v>
          </cell>
          <cell r="G9743" t="str">
            <v/>
          </cell>
        </row>
        <row r="9744">
          <cell r="A9744" t="str">
            <v>TA21 1</v>
          </cell>
          <cell r="B9744" t="str">
            <v/>
          </cell>
          <cell r="C9744" t="str">
            <v/>
          </cell>
          <cell r="D9744" t="str">
            <v/>
          </cell>
          <cell r="E9744" t="str">
            <v/>
          </cell>
          <cell r="F9744" t="str">
            <v/>
          </cell>
          <cell r="G9744" t="str">
            <v/>
          </cell>
        </row>
        <row r="9745">
          <cell r="A9745" t="str">
            <v>TA21 8</v>
          </cell>
          <cell r="B9745">
            <v>1128352</v>
          </cell>
          <cell r="C9745" t="str">
            <v/>
          </cell>
          <cell r="D9745" t="str">
            <v/>
          </cell>
          <cell r="E9745" t="str">
            <v/>
          </cell>
          <cell r="F9745">
            <v>2680865.4099999997</v>
          </cell>
          <cell r="G9745" t="str">
            <v/>
          </cell>
        </row>
        <row r="9746">
          <cell r="A9746" t="str">
            <v>TA21 9</v>
          </cell>
          <cell r="B9746" t="str">
            <v/>
          </cell>
          <cell r="C9746" t="str">
            <v/>
          </cell>
          <cell r="D9746">
            <v>345087.49</v>
          </cell>
          <cell r="E9746" t="str">
            <v/>
          </cell>
          <cell r="F9746">
            <v>7491158.0300000003</v>
          </cell>
          <cell r="G9746" t="str">
            <v/>
          </cell>
        </row>
        <row r="9747">
          <cell r="A9747" t="str">
            <v>TA22 9</v>
          </cell>
          <cell r="B9747" t="str">
            <v/>
          </cell>
          <cell r="C9747" t="str">
            <v/>
          </cell>
          <cell r="D9747" t="str">
            <v/>
          </cell>
          <cell r="E9747">
            <v>13014902.251675017</v>
          </cell>
          <cell r="F9747">
            <v>3602369.3599999994</v>
          </cell>
          <cell r="G9747" t="str">
            <v/>
          </cell>
        </row>
        <row r="9748">
          <cell r="A9748" t="str">
            <v>TA23 0</v>
          </cell>
          <cell r="B9748" t="str">
            <v/>
          </cell>
          <cell r="C9748" t="str">
            <v/>
          </cell>
          <cell r="D9748" t="str">
            <v/>
          </cell>
          <cell r="E9748">
            <v>6774955.0762558905</v>
          </cell>
          <cell r="F9748" t="str">
            <v/>
          </cell>
          <cell r="G9748" t="str">
            <v/>
          </cell>
        </row>
        <row r="9749">
          <cell r="A9749" t="str">
            <v>TA24 5</v>
          </cell>
          <cell r="B9749" t="str">
            <v/>
          </cell>
          <cell r="C9749" t="str">
            <v/>
          </cell>
          <cell r="D9749" t="str">
            <v/>
          </cell>
          <cell r="E9749">
            <v>2738631.5015063542</v>
          </cell>
          <cell r="F9749">
            <v>4453108.2999999989</v>
          </cell>
          <cell r="G9749" t="str">
            <v/>
          </cell>
        </row>
        <row r="9750">
          <cell r="A9750" t="str">
            <v>TA24 6</v>
          </cell>
          <cell r="B9750" t="str">
            <v/>
          </cell>
          <cell r="C9750" t="str">
            <v/>
          </cell>
          <cell r="D9750" t="str">
            <v/>
          </cell>
          <cell r="E9750">
            <v>2752235.7355689718</v>
          </cell>
          <cell r="F9750">
            <v>2925642.76</v>
          </cell>
          <cell r="G9750" t="str">
            <v/>
          </cell>
        </row>
        <row r="9751">
          <cell r="A9751" t="str">
            <v>TA24 7</v>
          </cell>
          <cell r="B9751" t="str">
            <v/>
          </cell>
          <cell r="C9751" t="str">
            <v/>
          </cell>
          <cell r="D9751" t="str">
            <v/>
          </cell>
          <cell r="E9751">
            <v>7602549.3822173048</v>
          </cell>
          <cell r="F9751">
            <v>2653617.4700000002</v>
          </cell>
          <cell r="G9751" t="str">
            <v/>
          </cell>
        </row>
        <row r="9752">
          <cell r="A9752" t="str">
            <v>TA24 8</v>
          </cell>
          <cell r="B9752" t="str">
            <v/>
          </cell>
          <cell r="C9752" t="str">
            <v/>
          </cell>
          <cell r="D9752" t="str">
            <v/>
          </cell>
          <cell r="E9752">
            <v>2157497.6938417349</v>
          </cell>
          <cell r="F9752">
            <v>2753677.1900000004</v>
          </cell>
          <cell r="G9752" t="str">
            <v/>
          </cell>
        </row>
        <row r="9753">
          <cell r="A9753" t="str">
            <v>TA24 9</v>
          </cell>
          <cell r="B9753" t="str">
            <v/>
          </cell>
          <cell r="C9753" t="str">
            <v/>
          </cell>
          <cell r="D9753" t="str">
            <v/>
          </cell>
          <cell r="E9753" t="str">
            <v/>
          </cell>
          <cell r="F9753" t="str">
            <v/>
          </cell>
          <cell r="G9753" t="str">
            <v/>
          </cell>
        </row>
        <row r="9754">
          <cell r="A9754" t="str">
            <v>TA3 5</v>
          </cell>
          <cell r="B9754" t="str">
            <v/>
          </cell>
          <cell r="C9754" t="str">
            <v/>
          </cell>
          <cell r="D9754">
            <v>176565.79</v>
          </cell>
          <cell r="E9754">
            <v>8411997.3961906042</v>
          </cell>
          <cell r="F9754">
            <v>7207092.8800000018</v>
          </cell>
          <cell r="G9754" t="str">
            <v/>
          </cell>
        </row>
        <row r="9755">
          <cell r="A9755" t="str">
            <v>TA3 6</v>
          </cell>
          <cell r="B9755">
            <v>2314596</v>
          </cell>
          <cell r="C9755" t="str">
            <v/>
          </cell>
          <cell r="D9755" t="str">
            <v/>
          </cell>
          <cell r="E9755">
            <v>16574142.313883975</v>
          </cell>
          <cell r="F9755">
            <v>5168660.91</v>
          </cell>
          <cell r="G9755" t="str">
            <v/>
          </cell>
        </row>
        <row r="9756">
          <cell r="A9756" t="str">
            <v>TA3 7</v>
          </cell>
          <cell r="B9756" t="str">
            <v/>
          </cell>
          <cell r="C9756" t="str">
            <v/>
          </cell>
          <cell r="D9756">
            <v>581238.21</v>
          </cell>
          <cell r="E9756">
            <v>8889452.443410784</v>
          </cell>
          <cell r="F9756">
            <v>5808647.4800000014</v>
          </cell>
          <cell r="G9756" t="str">
            <v/>
          </cell>
        </row>
        <row r="9757">
          <cell r="A9757" t="str">
            <v>TA4 1</v>
          </cell>
          <cell r="B9757" t="str">
            <v/>
          </cell>
          <cell r="C9757" t="str">
            <v/>
          </cell>
          <cell r="D9757" t="str">
            <v/>
          </cell>
          <cell r="E9757">
            <v>13630183.542428885</v>
          </cell>
          <cell r="F9757">
            <v>3659053.73</v>
          </cell>
          <cell r="G9757" t="str">
            <v/>
          </cell>
        </row>
        <row r="9758">
          <cell r="A9758" t="str">
            <v>TA4 2</v>
          </cell>
          <cell r="B9758" t="str">
            <v/>
          </cell>
          <cell r="C9758" t="str">
            <v/>
          </cell>
          <cell r="D9758" t="str">
            <v/>
          </cell>
          <cell r="E9758">
            <v>8801703.1154837757</v>
          </cell>
          <cell r="F9758">
            <v>4078828.6700000013</v>
          </cell>
          <cell r="G9758" t="str">
            <v/>
          </cell>
        </row>
        <row r="9759">
          <cell r="A9759" t="str">
            <v>TA4 3</v>
          </cell>
          <cell r="B9759" t="str">
            <v/>
          </cell>
          <cell r="C9759" t="str">
            <v/>
          </cell>
          <cell r="D9759" t="str">
            <v/>
          </cell>
          <cell r="E9759">
            <v>11532742.436333893</v>
          </cell>
          <cell r="F9759">
            <v>2763531.439999999</v>
          </cell>
          <cell r="G9759" t="str">
            <v/>
          </cell>
        </row>
        <row r="9760">
          <cell r="A9760" t="str">
            <v>TA4 4</v>
          </cell>
          <cell r="B9760" t="str">
            <v/>
          </cell>
          <cell r="C9760" t="str">
            <v/>
          </cell>
          <cell r="D9760" t="str">
            <v/>
          </cell>
          <cell r="E9760">
            <v>6921230.7001384981</v>
          </cell>
          <cell r="F9760">
            <v>897882.08999999985</v>
          </cell>
          <cell r="G9760" t="str">
            <v/>
          </cell>
        </row>
        <row r="9761">
          <cell r="A9761" t="str">
            <v>TA4 9</v>
          </cell>
          <cell r="B9761" t="str">
            <v/>
          </cell>
          <cell r="C9761" t="str">
            <v/>
          </cell>
          <cell r="D9761" t="str">
            <v/>
          </cell>
          <cell r="E9761" t="str">
            <v/>
          </cell>
          <cell r="F9761" t="str">
            <v/>
          </cell>
          <cell r="G9761" t="str">
            <v/>
          </cell>
        </row>
        <row r="9762">
          <cell r="A9762" t="str">
            <v>TA5 1</v>
          </cell>
          <cell r="B9762" t="str">
            <v/>
          </cell>
          <cell r="C9762" t="str">
            <v/>
          </cell>
          <cell r="D9762" t="str">
            <v/>
          </cell>
          <cell r="E9762">
            <v>15734005.836726079</v>
          </cell>
          <cell r="F9762">
            <v>3405412.43</v>
          </cell>
          <cell r="G9762" t="str">
            <v/>
          </cell>
        </row>
        <row r="9763">
          <cell r="A9763" t="str">
            <v>TA5 2</v>
          </cell>
          <cell r="B9763" t="str">
            <v/>
          </cell>
          <cell r="C9763" t="str">
            <v/>
          </cell>
          <cell r="D9763" t="str">
            <v/>
          </cell>
          <cell r="E9763">
            <v>7057111.7557393843</v>
          </cell>
          <cell r="F9763">
            <v>6211260.8700000001</v>
          </cell>
          <cell r="G9763" t="str">
            <v/>
          </cell>
        </row>
        <row r="9764">
          <cell r="A9764" t="str">
            <v>TA6 3</v>
          </cell>
          <cell r="B9764">
            <v>1589624</v>
          </cell>
          <cell r="C9764" t="str">
            <v/>
          </cell>
          <cell r="D9764" t="str">
            <v/>
          </cell>
          <cell r="E9764">
            <v>1285688.1154577001</v>
          </cell>
          <cell r="F9764" t="str">
            <v/>
          </cell>
          <cell r="G9764" t="str">
            <v/>
          </cell>
        </row>
        <row r="9765">
          <cell r="A9765" t="str">
            <v>TA6 4</v>
          </cell>
          <cell r="B9765" t="str">
            <v/>
          </cell>
          <cell r="C9765" t="str">
            <v/>
          </cell>
          <cell r="D9765">
            <v>336278.44</v>
          </cell>
          <cell r="E9765">
            <v>6446842.5842271503</v>
          </cell>
          <cell r="F9765">
            <v>7109838.6800000006</v>
          </cell>
          <cell r="G9765" t="str">
            <v/>
          </cell>
        </row>
        <row r="9766">
          <cell r="A9766" t="str">
            <v>TA6 5</v>
          </cell>
          <cell r="B9766" t="str">
            <v/>
          </cell>
          <cell r="C9766" t="str">
            <v/>
          </cell>
          <cell r="D9766" t="str">
            <v/>
          </cell>
          <cell r="E9766">
            <v>4502044.1641005632</v>
          </cell>
          <cell r="F9766" t="str">
            <v/>
          </cell>
          <cell r="G9766" t="str">
            <v/>
          </cell>
        </row>
        <row r="9767">
          <cell r="A9767" t="str">
            <v>TA6 6</v>
          </cell>
          <cell r="B9767">
            <v>1792713</v>
          </cell>
          <cell r="C9767" t="str">
            <v/>
          </cell>
          <cell r="D9767" t="str">
            <v/>
          </cell>
          <cell r="E9767">
            <v>4759025.0564266304</v>
          </cell>
          <cell r="F9767">
            <v>1919967.9600000002</v>
          </cell>
          <cell r="G9767" t="str">
            <v/>
          </cell>
        </row>
        <row r="9768">
          <cell r="A9768" t="str">
            <v>TA6 7</v>
          </cell>
          <cell r="B9768" t="str">
            <v/>
          </cell>
          <cell r="C9768" t="str">
            <v/>
          </cell>
          <cell r="D9768" t="str">
            <v/>
          </cell>
          <cell r="E9768">
            <v>863736.2644498006</v>
          </cell>
          <cell r="F9768">
            <v>942128.03</v>
          </cell>
          <cell r="G9768" t="str">
            <v/>
          </cell>
        </row>
        <row r="9769">
          <cell r="A9769" t="str">
            <v>TA6 9</v>
          </cell>
          <cell r="B9769" t="str">
            <v/>
          </cell>
          <cell r="C9769" t="str">
            <v/>
          </cell>
          <cell r="D9769" t="str">
            <v/>
          </cell>
          <cell r="E9769" t="str">
            <v/>
          </cell>
          <cell r="F9769" t="str">
            <v/>
          </cell>
          <cell r="G9769" t="str">
            <v/>
          </cell>
        </row>
        <row r="9770">
          <cell r="A9770" t="str">
            <v>TA7 0</v>
          </cell>
          <cell r="B9770">
            <v>600290</v>
          </cell>
          <cell r="C9770" t="str">
            <v/>
          </cell>
          <cell r="D9770" t="str">
            <v/>
          </cell>
          <cell r="E9770">
            <v>12178358.863609763</v>
          </cell>
          <cell r="F9770">
            <v>3365597.23</v>
          </cell>
          <cell r="G9770" t="str">
            <v/>
          </cell>
        </row>
        <row r="9771">
          <cell r="A9771" t="str">
            <v>TA7 8</v>
          </cell>
          <cell r="B9771" t="str">
            <v/>
          </cell>
          <cell r="C9771" t="str">
            <v/>
          </cell>
          <cell r="D9771" t="str">
            <v/>
          </cell>
          <cell r="E9771">
            <v>5426859.5725748148</v>
          </cell>
          <cell r="F9771">
            <v>1316726.1500000001</v>
          </cell>
          <cell r="G9771" t="str">
            <v/>
          </cell>
        </row>
        <row r="9772">
          <cell r="A9772" t="str">
            <v>TA7 9</v>
          </cell>
          <cell r="B9772" t="str">
            <v/>
          </cell>
          <cell r="C9772" t="str">
            <v/>
          </cell>
          <cell r="D9772" t="str">
            <v/>
          </cell>
          <cell r="E9772">
            <v>7716692.5234874543</v>
          </cell>
          <cell r="F9772">
            <v>1783327.29</v>
          </cell>
          <cell r="G9772" t="str">
            <v/>
          </cell>
        </row>
        <row r="9773">
          <cell r="A9773" t="str">
            <v>TA8 1</v>
          </cell>
          <cell r="B9773" t="str">
            <v/>
          </cell>
          <cell r="C9773" t="str">
            <v/>
          </cell>
          <cell r="D9773">
            <v>677182.89</v>
          </cell>
          <cell r="E9773">
            <v>1166575.510320914</v>
          </cell>
          <cell r="F9773" t="str">
            <v/>
          </cell>
          <cell r="G9773" t="str">
            <v/>
          </cell>
        </row>
        <row r="9774">
          <cell r="A9774" t="str">
            <v>TA8 2</v>
          </cell>
          <cell r="B9774">
            <v>4365877</v>
          </cell>
          <cell r="C9774" t="str">
            <v/>
          </cell>
          <cell r="D9774" t="str">
            <v/>
          </cell>
          <cell r="E9774">
            <v>10465201.919860395</v>
          </cell>
          <cell r="F9774">
            <v>3529929.92</v>
          </cell>
          <cell r="G9774" t="str">
            <v/>
          </cell>
        </row>
        <row r="9775">
          <cell r="A9775" t="str">
            <v>TA8 9</v>
          </cell>
          <cell r="B9775" t="str">
            <v/>
          </cell>
          <cell r="C9775" t="str">
            <v/>
          </cell>
          <cell r="D9775" t="str">
            <v/>
          </cell>
          <cell r="E9775" t="str">
            <v/>
          </cell>
          <cell r="F9775" t="str">
            <v/>
          </cell>
          <cell r="G9775" t="str">
            <v/>
          </cell>
        </row>
        <row r="9776">
          <cell r="A9776" t="str">
            <v>TA9 3</v>
          </cell>
          <cell r="B9776" t="str">
            <v/>
          </cell>
          <cell r="C9776" t="str">
            <v/>
          </cell>
          <cell r="D9776">
            <v>417232.28</v>
          </cell>
          <cell r="E9776">
            <v>1894911.3083002111</v>
          </cell>
          <cell r="F9776">
            <v>2883571.8999999994</v>
          </cell>
          <cell r="G9776" t="str">
            <v/>
          </cell>
        </row>
        <row r="9777">
          <cell r="A9777" t="str">
            <v>TA9 4</v>
          </cell>
          <cell r="B9777" t="str">
            <v/>
          </cell>
          <cell r="C9777" t="str">
            <v/>
          </cell>
          <cell r="D9777" t="str">
            <v/>
          </cell>
          <cell r="E9777">
            <v>11299083.450822148</v>
          </cell>
          <cell r="F9777">
            <v>6214556.2200000025</v>
          </cell>
          <cell r="G9777" t="str">
            <v/>
          </cell>
        </row>
        <row r="9778">
          <cell r="A9778" t="str">
            <v>TD Other</v>
          </cell>
          <cell r="B9778">
            <v>9144434</v>
          </cell>
          <cell r="C9778">
            <v>33489124.399999999</v>
          </cell>
          <cell r="D9778">
            <v>12737863.99</v>
          </cell>
          <cell r="E9778">
            <v>13219297.060702004</v>
          </cell>
          <cell r="F9778">
            <v>9415415.790000001</v>
          </cell>
          <cell r="G9778">
            <v>5291636.629999999</v>
          </cell>
        </row>
        <row r="9779">
          <cell r="A9779" t="str">
            <v>TD total</v>
          </cell>
          <cell r="B9779">
            <v>26472151</v>
          </cell>
          <cell r="C9779">
            <v>34289602.759999998</v>
          </cell>
          <cell r="D9779">
            <v>12737863.99</v>
          </cell>
          <cell r="E9779">
            <v>112761611.73219672</v>
          </cell>
          <cell r="F9779">
            <v>117325780.09000003</v>
          </cell>
          <cell r="G9779">
            <v>5291636.629999999</v>
          </cell>
        </row>
        <row r="9780">
          <cell r="A9780" t="str">
            <v>TD1 1</v>
          </cell>
          <cell r="B9780" t="str">
            <v/>
          </cell>
          <cell r="C9780" t="str">
            <v/>
          </cell>
          <cell r="D9780" t="str">
            <v/>
          </cell>
          <cell r="E9780" t="str">
            <v/>
          </cell>
          <cell r="F9780">
            <v>5576390.4300000025</v>
          </cell>
          <cell r="G9780" t="str">
            <v/>
          </cell>
        </row>
        <row r="9781">
          <cell r="A9781" t="str">
            <v>TD1 2</v>
          </cell>
          <cell r="B9781" t="str">
            <v/>
          </cell>
          <cell r="C9781" t="str">
            <v/>
          </cell>
          <cell r="D9781" t="str">
            <v/>
          </cell>
          <cell r="E9781">
            <v>2315468.091539355</v>
          </cell>
          <cell r="F9781">
            <v>2308146.7300000004</v>
          </cell>
          <cell r="G9781" t="str">
            <v/>
          </cell>
        </row>
        <row r="9782">
          <cell r="A9782" t="str">
            <v>TD1 3</v>
          </cell>
          <cell r="B9782" t="str">
            <v/>
          </cell>
          <cell r="C9782" t="str">
            <v/>
          </cell>
          <cell r="D9782" t="str">
            <v/>
          </cell>
          <cell r="E9782" t="str">
            <v/>
          </cell>
          <cell r="F9782">
            <v>5971683.2700000005</v>
          </cell>
          <cell r="G9782" t="str">
            <v/>
          </cell>
        </row>
        <row r="9783">
          <cell r="A9783" t="str">
            <v>TD1 9</v>
          </cell>
          <cell r="B9783" t="str">
            <v/>
          </cell>
          <cell r="C9783" t="str">
            <v/>
          </cell>
          <cell r="D9783" t="str">
            <v/>
          </cell>
          <cell r="E9783" t="str">
            <v/>
          </cell>
          <cell r="F9783" t="str">
            <v/>
          </cell>
          <cell r="G9783" t="str">
            <v/>
          </cell>
        </row>
        <row r="9784">
          <cell r="A9784" t="str">
            <v>TD10 6</v>
          </cell>
          <cell r="B9784" t="str">
            <v/>
          </cell>
          <cell r="C9784" t="str">
            <v/>
          </cell>
          <cell r="D9784" t="str">
            <v/>
          </cell>
          <cell r="E9784" t="str">
            <v/>
          </cell>
          <cell r="F9784">
            <v>3020016.65</v>
          </cell>
          <cell r="G9784" t="str">
            <v/>
          </cell>
        </row>
        <row r="9785">
          <cell r="A9785" t="str">
            <v>TD11 3</v>
          </cell>
          <cell r="B9785">
            <v>4695065</v>
          </cell>
          <cell r="C9785" t="str">
            <v/>
          </cell>
          <cell r="D9785" t="str">
            <v/>
          </cell>
          <cell r="E9785">
            <v>16855266.437632293</v>
          </cell>
          <cell r="F9785">
            <v>15945651.450000007</v>
          </cell>
          <cell r="G9785" t="str">
            <v/>
          </cell>
        </row>
        <row r="9786">
          <cell r="A9786" t="str">
            <v>TD12 4</v>
          </cell>
          <cell r="B9786" t="str">
            <v/>
          </cell>
          <cell r="C9786" t="str">
            <v/>
          </cell>
          <cell r="D9786" t="str">
            <v/>
          </cell>
          <cell r="E9786">
            <v>9359136.4688346144</v>
          </cell>
          <cell r="F9786">
            <v>3591748.5600000005</v>
          </cell>
          <cell r="G9786" t="str">
            <v/>
          </cell>
        </row>
        <row r="9787">
          <cell r="A9787" t="str">
            <v>TD13 5</v>
          </cell>
          <cell r="B9787" t="str">
            <v/>
          </cell>
          <cell r="C9787" t="str">
            <v/>
          </cell>
          <cell r="D9787" t="str">
            <v/>
          </cell>
          <cell r="E9787">
            <v>1732200.2717758652</v>
          </cell>
          <cell r="F9787">
            <v>772852.45000000007</v>
          </cell>
          <cell r="G9787" t="str">
            <v/>
          </cell>
        </row>
        <row r="9788">
          <cell r="A9788" t="str">
            <v>TD14 5</v>
          </cell>
          <cell r="B9788" t="str">
            <v/>
          </cell>
          <cell r="C9788" t="str">
            <v/>
          </cell>
          <cell r="D9788" t="str">
            <v/>
          </cell>
          <cell r="E9788">
            <v>2463465.3149977447</v>
          </cell>
          <cell r="F9788">
            <v>6852928.5699999984</v>
          </cell>
          <cell r="G9788" t="str">
            <v/>
          </cell>
        </row>
        <row r="9789">
          <cell r="A9789" t="str">
            <v>TD15 1</v>
          </cell>
          <cell r="B9789">
            <v>2396327</v>
          </cell>
          <cell r="C9789" t="str">
            <v/>
          </cell>
          <cell r="D9789" t="str">
            <v/>
          </cell>
          <cell r="E9789">
            <v>10638203.747606114</v>
          </cell>
          <cell r="F9789">
            <v>3481587.7500000005</v>
          </cell>
          <cell r="G9789" t="str">
            <v/>
          </cell>
        </row>
        <row r="9790">
          <cell r="A9790" t="str">
            <v>TD15 2</v>
          </cell>
          <cell r="B9790">
            <v>7427495</v>
          </cell>
          <cell r="C9790" t="str">
            <v/>
          </cell>
          <cell r="D9790" t="str">
            <v/>
          </cell>
          <cell r="E9790">
            <v>14279043.674323983</v>
          </cell>
          <cell r="F9790">
            <v>10482270.310000002</v>
          </cell>
          <cell r="G9790" t="str">
            <v/>
          </cell>
        </row>
        <row r="9791">
          <cell r="A9791" t="str">
            <v>TD15 9</v>
          </cell>
          <cell r="B9791" t="str">
            <v/>
          </cell>
          <cell r="C9791" t="str">
            <v/>
          </cell>
          <cell r="D9791" t="str">
            <v/>
          </cell>
          <cell r="E9791" t="str">
            <v/>
          </cell>
          <cell r="F9791" t="str">
            <v/>
          </cell>
          <cell r="G9791" t="str">
            <v/>
          </cell>
        </row>
        <row r="9792">
          <cell r="A9792" t="str">
            <v>TD2 6</v>
          </cell>
          <cell r="B9792" t="str">
            <v/>
          </cell>
          <cell r="C9792" t="str">
            <v/>
          </cell>
          <cell r="D9792" t="str">
            <v/>
          </cell>
          <cell r="E9792">
            <v>6715766.6862062309</v>
          </cell>
          <cell r="F9792">
            <v>2302843.9200000004</v>
          </cell>
          <cell r="G9792" t="str">
            <v/>
          </cell>
        </row>
        <row r="9793">
          <cell r="A9793" t="str">
            <v>TD3 6</v>
          </cell>
          <cell r="B9793" t="str">
            <v/>
          </cell>
          <cell r="C9793" t="str">
            <v/>
          </cell>
          <cell r="D9793" t="str">
            <v/>
          </cell>
          <cell r="E9793" t="str">
            <v/>
          </cell>
          <cell r="F9793">
            <v>2024210.5</v>
          </cell>
          <cell r="G9793" t="str">
            <v/>
          </cell>
        </row>
        <row r="9794">
          <cell r="A9794" t="str">
            <v>TD4 6</v>
          </cell>
          <cell r="B9794" t="str">
            <v/>
          </cell>
          <cell r="C9794" t="str">
            <v/>
          </cell>
          <cell r="D9794" t="str">
            <v/>
          </cell>
          <cell r="E9794" t="str">
            <v/>
          </cell>
          <cell r="F9794" t="str">
            <v/>
          </cell>
          <cell r="G9794" t="str">
            <v/>
          </cell>
        </row>
        <row r="9795">
          <cell r="A9795" t="str">
            <v>TD5 7</v>
          </cell>
          <cell r="B9795" t="str">
            <v/>
          </cell>
          <cell r="C9795" t="str">
            <v/>
          </cell>
          <cell r="D9795" t="str">
            <v/>
          </cell>
          <cell r="E9795">
            <v>12509267.306989439</v>
          </cell>
          <cell r="F9795">
            <v>7091106.9199999999</v>
          </cell>
          <cell r="G9795" t="str">
            <v/>
          </cell>
        </row>
        <row r="9796">
          <cell r="A9796" t="str">
            <v>TD5 8</v>
          </cell>
          <cell r="B9796">
            <v>2808830</v>
          </cell>
          <cell r="C9796" t="str">
            <v/>
          </cell>
          <cell r="D9796" t="str">
            <v/>
          </cell>
          <cell r="E9796">
            <v>3492010.4645802919</v>
          </cell>
          <cell r="F9796">
            <v>8838787.6899999976</v>
          </cell>
          <cell r="G9796" t="str">
            <v/>
          </cell>
        </row>
        <row r="9797">
          <cell r="A9797" t="str">
            <v>TD5 9</v>
          </cell>
          <cell r="B9797" t="str">
            <v/>
          </cell>
          <cell r="C9797" t="str">
            <v/>
          </cell>
          <cell r="D9797" t="str">
            <v/>
          </cell>
          <cell r="E9797" t="str">
            <v/>
          </cell>
          <cell r="F9797" t="str">
            <v/>
          </cell>
          <cell r="G9797" t="str">
            <v/>
          </cell>
        </row>
        <row r="9798">
          <cell r="A9798" t="str">
            <v>TD6 0</v>
          </cell>
          <cell r="B9798" t="str">
            <v/>
          </cell>
          <cell r="C9798" t="str">
            <v/>
          </cell>
          <cell r="D9798" t="str">
            <v/>
          </cell>
          <cell r="E9798">
            <v>5719393.8219534596</v>
          </cell>
          <cell r="F9798">
            <v>1963691.8199999998</v>
          </cell>
          <cell r="G9798" t="str">
            <v/>
          </cell>
        </row>
        <row r="9799">
          <cell r="A9799" t="str">
            <v>TD6 6</v>
          </cell>
          <cell r="B9799" t="str">
            <v/>
          </cell>
          <cell r="C9799" t="str">
            <v/>
          </cell>
          <cell r="D9799" t="str">
            <v/>
          </cell>
          <cell r="E9799" t="str">
            <v/>
          </cell>
          <cell r="F9799" t="str">
            <v/>
          </cell>
          <cell r="G9799" t="str">
            <v/>
          </cell>
        </row>
        <row r="9800">
          <cell r="A9800" t="str">
            <v>TD6 9</v>
          </cell>
          <cell r="B9800" t="str">
            <v/>
          </cell>
          <cell r="C9800" t="str">
            <v/>
          </cell>
          <cell r="D9800" t="str">
            <v/>
          </cell>
          <cell r="E9800">
            <v>1268479.5743208486</v>
          </cell>
          <cell r="F9800">
            <v>5387256.4299999997</v>
          </cell>
          <cell r="G9800" t="str">
            <v/>
          </cell>
        </row>
        <row r="9801">
          <cell r="A9801" t="str">
            <v>TD7 4</v>
          </cell>
          <cell r="B9801" t="str">
            <v/>
          </cell>
          <cell r="C9801" t="str">
            <v/>
          </cell>
          <cell r="D9801" t="str">
            <v/>
          </cell>
          <cell r="E9801">
            <v>3156240.8073453624</v>
          </cell>
          <cell r="F9801">
            <v>2773178.9499999988</v>
          </cell>
          <cell r="G9801" t="str">
            <v/>
          </cell>
        </row>
        <row r="9802">
          <cell r="A9802" t="str">
            <v>TD7 5</v>
          </cell>
          <cell r="B9802" t="str">
            <v/>
          </cell>
          <cell r="C9802" t="str">
            <v/>
          </cell>
          <cell r="D9802" t="str">
            <v/>
          </cell>
          <cell r="E9802" t="str">
            <v/>
          </cell>
          <cell r="F9802">
            <v>4575219.6399999997</v>
          </cell>
          <cell r="G9802" t="str">
            <v/>
          </cell>
        </row>
        <row r="9803">
          <cell r="A9803" t="str">
            <v>TD7 9</v>
          </cell>
          <cell r="B9803" t="str">
            <v/>
          </cell>
          <cell r="C9803" t="str">
            <v/>
          </cell>
          <cell r="D9803" t="str">
            <v/>
          </cell>
          <cell r="E9803" t="str">
            <v/>
          </cell>
          <cell r="F9803" t="str">
            <v/>
          </cell>
          <cell r="G9803" t="str">
            <v/>
          </cell>
        </row>
        <row r="9804">
          <cell r="A9804" t="str">
            <v>TD8 6</v>
          </cell>
          <cell r="B9804" t="str">
            <v/>
          </cell>
          <cell r="C9804" t="str">
            <v/>
          </cell>
          <cell r="D9804" t="str">
            <v/>
          </cell>
          <cell r="E9804">
            <v>3188451.8512089355</v>
          </cell>
          <cell r="F9804">
            <v>7818338.330000001</v>
          </cell>
          <cell r="G9804" t="str">
            <v/>
          </cell>
        </row>
        <row r="9805">
          <cell r="A9805" t="str">
            <v>TD8 9</v>
          </cell>
          <cell r="B9805" t="str">
            <v/>
          </cell>
          <cell r="C9805" t="str">
            <v/>
          </cell>
          <cell r="D9805" t="str">
            <v/>
          </cell>
          <cell r="E9805" t="str">
            <v/>
          </cell>
          <cell r="F9805" t="str">
            <v/>
          </cell>
          <cell r="G9805" t="str">
            <v/>
          </cell>
        </row>
        <row r="9806">
          <cell r="A9806" t="str">
            <v>TD9 0</v>
          </cell>
          <cell r="B9806" t="str">
            <v/>
          </cell>
          <cell r="C9806" t="str">
            <v/>
          </cell>
          <cell r="D9806" t="str">
            <v/>
          </cell>
          <cell r="E9806">
            <v>1711328.4432151054</v>
          </cell>
          <cell r="F9806">
            <v>1881553.64</v>
          </cell>
          <cell r="G9806" t="str">
            <v/>
          </cell>
        </row>
        <row r="9807">
          <cell r="A9807" t="str">
            <v>TD9 1</v>
          </cell>
          <cell r="B9807" t="str">
            <v/>
          </cell>
          <cell r="C9807" t="str">
            <v/>
          </cell>
          <cell r="D9807" t="str">
            <v/>
          </cell>
          <cell r="E9807" t="str">
            <v/>
          </cell>
          <cell r="F9807" t="str">
            <v/>
          </cell>
          <cell r="G9807" t="str">
            <v/>
          </cell>
        </row>
        <row r="9808">
          <cell r="A9808" t="str">
            <v>TD9 7</v>
          </cell>
          <cell r="B9808" t="str">
            <v/>
          </cell>
          <cell r="C9808" t="str">
            <v/>
          </cell>
          <cell r="D9808" t="str">
            <v/>
          </cell>
          <cell r="E9808" t="str">
            <v/>
          </cell>
          <cell r="F9808">
            <v>1563721.78</v>
          </cell>
          <cell r="G9808" t="str">
            <v/>
          </cell>
        </row>
        <row r="9809">
          <cell r="A9809" t="str">
            <v>TD9 8</v>
          </cell>
          <cell r="B9809" t="str">
            <v/>
          </cell>
          <cell r="C9809">
            <v>800478.36</v>
          </cell>
          <cell r="D9809" t="str">
            <v/>
          </cell>
          <cell r="E9809">
            <v>2696967.5604529856</v>
          </cell>
          <cell r="F9809">
            <v>3687178.5100000007</v>
          </cell>
          <cell r="G9809" t="str">
            <v/>
          </cell>
        </row>
        <row r="9810">
          <cell r="A9810" t="str">
            <v>TD9 9</v>
          </cell>
          <cell r="B9810" t="str">
            <v/>
          </cell>
          <cell r="C9810" t="str">
            <v/>
          </cell>
          <cell r="D9810" t="str">
            <v/>
          </cell>
          <cell r="E9810">
            <v>1441624.1485120738</v>
          </cell>
          <cell r="F9810" t="str">
            <v/>
          </cell>
          <cell r="G9810" t="str">
            <v/>
          </cell>
        </row>
        <row r="9811">
          <cell r="A9811" t="str">
            <v>TF Other</v>
          </cell>
          <cell r="B9811">
            <v>29665933</v>
          </cell>
          <cell r="C9811">
            <v>9616961.790000001</v>
          </cell>
          <cell r="D9811">
            <v>35224992.850000001</v>
          </cell>
          <cell r="E9811">
            <v>32656371.722895313</v>
          </cell>
          <cell r="F9811">
            <v>280833222.4200002</v>
          </cell>
          <cell r="G9811">
            <v>7093901.4899999984</v>
          </cell>
        </row>
        <row r="9812">
          <cell r="A9812" t="str">
            <v>TF total</v>
          </cell>
          <cell r="B9812">
            <v>79276922</v>
          </cell>
          <cell r="C9812">
            <v>9616961.790000001</v>
          </cell>
          <cell r="D9812">
            <v>38956938.18</v>
          </cell>
          <cell r="E9812">
            <v>124426678.06596051</v>
          </cell>
          <cell r="F9812">
            <v>341654901.44000018</v>
          </cell>
          <cell r="G9812">
            <v>7093901.4899999984</v>
          </cell>
        </row>
        <row r="9813">
          <cell r="A9813" t="str">
            <v>TF1 1</v>
          </cell>
          <cell r="B9813">
            <v>1005928</v>
          </cell>
          <cell r="C9813" t="str">
            <v/>
          </cell>
          <cell r="D9813" t="str">
            <v/>
          </cell>
          <cell r="E9813" t="str">
            <v/>
          </cell>
          <cell r="F9813" t="str">
            <v/>
          </cell>
          <cell r="G9813" t="str">
            <v/>
          </cell>
        </row>
        <row r="9814">
          <cell r="A9814" t="str">
            <v>TF1 2</v>
          </cell>
          <cell r="B9814" t="str">
            <v/>
          </cell>
          <cell r="C9814" t="str">
            <v/>
          </cell>
          <cell r="D9814" t="str">
            <v/>
          </cell>
          <cell r="E9814">
            <v>1579139.2600611986</v>
          </cell>
          <cell r="F9814" t="str">
            <v/>
          </cell>
          <cell r="G9814" t="str">
            <v/>
          </cell>
        </row>
        <row r="9815">
          <cell r="A9815" t="str">
            <v>TF1 3</v>
          </cell>
          <cell r="B9815" t="str">
            <v/>
          </cell>
          <cell r="C9815" t="str">
            <v/>
          </cell>
          <cell r="D9815" t="str">
            <v/>
          </cell>
          <cell r="E9815" t="str">
            <v/>
          </cell>
          <cell r="F9815">
            <v>264064.97000000003</v>
          </cell>
          <cell r="G9815" t="str">
            <v/>
          </cell>
        </row>
        <row r="9816">
          <cell r="A9816" t="str">
            <v>TF1 5</v>
          </cell>
          <cell r="B9816" t="str">
            <v/>
          </cell>
          <cell r="C9816" t="str">
            <v/>
          </cell>
          <cell r="D9816" t="str">
            <v/>
          </cell>
          <cell r="E9816" t="str">
            <v/>
          </cell>
          <cell r="F9816" t="str">
            <v/>
          </cell>
          <cell r="G9816" t="str">
            <v/>
          </cell>
        </row>
        <row r="9817">
          <cell r="A9817" t="str">
            <v>TF1 6</v>
          </cell>
          <cell r="B9817" t="str">
            <v/>
          </cell>
          <cell r="C9817" t="str">
            <v/>
          </cell>
          <cell r="D9817" t="str">
            <v/>
          </cell>
          <cell r="E9817">
            <v>3362749.3678221717</v>
          </cell>
          <cell r="F9817" t="str">
            <v/>
          </cell>
          <cell r="G9817" t="str">
            <v/>
          </cell>
        </row>
        <row r="9818">
          <cell r="A9818" t="str">
            <v>TF1 7</v>
          </cell>
          <cell r="B9818" t="str">
            <v/>
          </cell>
          <cell r="C9818" t="str">
            <v/>
          </cell>
          <cell r="D9818" t="str">
            <v/>
          </cell>
          <cell r="E9818" t="str">
            <v/>
          </cell>
          <cell r="F9818">
            <v>2298157.98</v>
          </cell>
          <cell r="G9818" t="str">
            <v/>
          </cell>
        </row>
        <row r="9819">
          <cell r="A9819" t="str">
            <v>TF1 9</v>
          </cell>
          <cell r="B9819" t="str">
            <v/>
          </cell>
          <cell r="C9819" t="str">
            <v/>
          </cell>
          <cell r="D9819" t="str">
            <v/>
          </cell>
          <cell r="E9819" t="str">
            <v/>
          </cell>
          <cell r="F9819" t="str">
            <v/>
          </cell>
          <cell r="G9819" t="str">
            <v/>
          </cell>
        </row>
        <row r="9820">
          <cell r="A9820" t="str">
            <v>TF10 0</v>
          </cell>
          <cell r="B9820" t="str">
            <v/>
          </cell>
          <cell r="C9820" t="str">
            <v/>
          </cell>
          <cell r="D9820" t="str">
            <v/>
          </cell>
          <cell r="E9820" t="str">
            <v/>
          </cell>
          <cell r="F9820" t="str">
            <v/>
          </cell>
          <cell r="G9820" t="str">
            <v/>
          </cell>
        </row>
        <row r="9821">
          <cell r="A9821" t="str">
            <v>TF10 7</v>
          </cell>
          <cell r="B9821">
            <v>211601</v>
          </cell>
          <cell r="C9821" t="str">
            <v/>
          </cell>
          <cell r="D9821" t="str">
            <v/>
          </cell>
          <cell r="E9821">
            <v>3598523.3853385048</v>
          </cell>
          <cell r="F9821">
            <v>1622520.6300000001</v>
          </cell>
          <cell r="G9821" t="str">
            <v/>
          </cell>
        </row>
        <row r="9822">
          <cell r="A9822" t="str">
            <v>TF10 8</v>
          </cell>
          <cell r="B9822">
            <v>5459176</v>
          </cell>
          <cell r="C9822" t="str">
            <v/>
          </cell>
          <cell r="D9822" t="str">
            <v/>
          </cell>
          <cell r="E9822">
            <v>13398984.960510824</v>
          </cell>
          <cell r="F9822">
            <v>4343680.1199999992</v>
          </cell>
          <cell r="G9822" t="str">
            <v/>
          </cell>
        </row>
        <row r="9823">
          <cell r="A9823" t="str">
            <v>TF10 9</v>
          </cell>
          <cell r="B9823">
            <v>15213577</v>
          </cell>
          <cell r="C9823" t="str">
            <v/>
          </cell>
          <cell r="D9823" t="str">
            <v/>
          </cell>
          <cell r="E9823">
            <v>5429504.0317052528</v>
          </cell>
          <cell r="F9823">
            <v>8339428.3399999999</v>
          </cell>
          <cell r="G9823" t="str">
            <v/>
          </cell>
        </row>
        <row r="9824">
          <cell r="A9824" t="str">
            <v>TF11 8</v>
          </cell>
          <cell r="B9824">
            <v>2065544</v>
          </cell>
          <cell r="C9824" t="str">
            <v/>
          </cell>
          <cell r="D9824" t="str">
            <v/>
          </cell>
          <cell r="E9824">
            <v>11542622.542389933</v>
          </cell>
          <cell r="F9824">
            <v>2104827.63</v>
          </cell>
          <cell r="G9824" t="str">
            <v/>
          </cell>
        </row>
        <row r="9825">
          <cell r="A9825" t="str">
            <v>TF11 9</v>
          </cell>
          <cell r="B9825">
            <v>2507235</v>
          </cell>
          <cell r="C9825" t="str">
            <v/>
          </cell>
          <cell r="D9825" t="str">
            <v/>
          </cell>
          <cell r="E9825">
            <v>5108289.5892075542</v>
          </cell>
          <cell r="F9825">
            <v>4381359.669999999</v>
          </cell>
          <cell r="G9825" t="str">
            <v/>
          </cell>
        </row>
        <row r="9826">
          <cell r="A9826" t="str">
            <v>TF12 5</v>
          </cell>
          <cell r="B9826">
            <v>347709</v>
          </cell>
          <cell r="C9826" t="str">
            <v/>
          </cell>
          <cell r="D9826">
            <v>34475.24</v>
          </cell>
          <cell r="E9826">
            <v>1340501.2980950756</v>
          </cell>
          <cell r="F9826">
            <v>674015.1599999998</v>
          </cell>
          <cell r="G9826" t="str">
            <v/>
          </cell>
        </row>
        <row r="9827">
          <cell r="A9827" t="str">
            <v>TF13 6</v>
          </cell>
          <cell r="B9827">
            <v>4193172</v>
          </cell>
          <cell r="C9827" t="str">
            <v/>
          </cell>
          <cell r="D9827" t="str">
            <v/>
          </cell>
          <cell r="E9827">
            <v>3096308.3862880352</v>
          </cell>
          <cell r="F9827">
            <v>2774389.8400000003</v>
          </cell>
          <cell r="G9827" t="str">
            <v/>
          </cell>
        </row>
        <row r="9828">
          <cell r="A9828" t="str">
            <v>TF13 9</v>
          </cell>
          <cell r="B9828" t="str">
            <v/>
          </cell>
          <cell r="C9828" t="str">
            <v/>
          </cell>
          <cell r="D9828" t="str">
            <v/>
          </cell>
          <cell r="E9828" t="str">
            <v/>
          </cell>
          <cell r="F9828" t="str">
            <v/>
          </cell>
          <cell r="G9828" t="str">
            <v/>
          </cell>
        </row>
        <row r="9829">
          <cell r="A9829" t="str">
            <v>TF2 0</v>
          </cell>
          <cell r="B9829" t="str">
            <v/>
          </cell>
          <cell r="C9829" t="str">
            <v/>
          </cell>
          <cell r="D9829" t="str">
            <v/>
          </cell>
          <cell r="E9829" t="str">
            <v/>
          </cell>
          <cell r="F9829" t="str">
            <v/>
          </cell>
          <cell r="G9829" t="str">
            <v/>
          </cell>
        </row>
        <row r="9830">
          <cell r="A9830" t="str">
            <v>TF2 2</v>
          </cell>
          <cell r="B9830" t="str">
            <v/>
          </cell>
          <cell r="C9830" t="str">
            <v/>
          </cell>
          <cell r="D9830" t="str">
            <v/>
          </cell>
          <cell r="E9830" t="str">
            <v/>
          </cell>
          <cell r="F9830" t="str">
            <v/>
          </cell>
          <cell r="G9830" t="str">
            <v/>
          </cell>
        </row>
        <row r="9831">
          <cell r="A9831" t="str">
            <v>TF2 6</v>
          </cell>
          <cell r="B9831" t="str">
            <v/>
          </cell>
          <cell r="C9831" t="str">
            <v/>
          </cell>
          <cell r="D9831" t="str">
            <v/>
          </cell>
          <cell r="E9831">
            <v>973093.79036422516</v>
          </cell>
          <cell r="F9831">
            <v>433849.01999999996</v>
          </cell>
          <cell r="G9831" t="str">
            <v/>
          </cell>
        </row>
        <row r="9832">
          <cell r="A9832" t="str">
            <v>TF2 7</v>
          </cell>
          <cell r="B9832" t="str">
            <v/>
          </cell>
          <cell r="C9832" t="str">
            <v/>
          </cell>
          <cell r="D9832" t="str">
            <v/>
          </cell>
          <cell r="E9832" t="str">
            <v/>
          </cell>
          <cell r="F9832" t="str">
            <v/>
          </cell>
          <cell r="G9832" t="str">
            <v/>
          </cell>
        </row>
        <row r="9833">
          <cell r="A9833" t="str">
            <v>TF2 8</v>
          </cell>
          <cell r="B9833" t="str">
            <v/>
          </cell>
          <cell r="C9833" t="str">
            <v/>
          </cell>
          <cell r="D9833" t="str">
            <v/>
          </cell>
          <cell r="E9833">
            <v>884721.7216424545</v>
          </cell>
          <cell r="F9833" t="str">
            <v/>
          </cell>
          <cell r="G9833" t="str">
            <v/>
          </cell>
        </row>
        <row r="9834">
          <cell r="A9834" t="str">
            <v>TF2 9</v>
          </cell>
          <cell r="B9834" t="str">
            <v/>
          </cell>
          <cell r="C9834" t="str">
            <v/>
          </cell>
          <cell r="D9834" t="str">
            <v/>
          </cell>
          <cell r="E9834">
            <v>2993331.2505570091</v>
          </cell>
          <cell r="F9834" t="str">
            <v/>
          </cell>
          <cell r="G9834" t="str">
            <v/>
          </cell>
        </row>
        <row r="9835">
          <cell r="A9835" t="str">
            <v>TF3 1</v>
          </cell>
          <cell r="B9835" t="str">
            <v/>
          </cell>
          <cell r="C9835" t="str">
            <v/>
          </cell>
          <cell r="D9835" t="str">
            <v/>
          </cell>
          <cell r="E9835" t="str">
            <v/>
          </cell>
          <cell r="F9835">
            <v>289970.65000000002</v>
          </cell>
          <cell r="G9835" t="str">
            <v/>
          </cell>
        </row>
        <row r="9836">
          <cell r="A9836" t="str">
            <v>TF3 2</v>
          </cell>
          <cell r="B9836" t="str">
            <v/>
          </cell>
          <cell r="C9836" t="str">
            <v/>
          </cell>
          <cell r="D9836" t="str">
            <v/>
          </cell>
          <cell r="E9836">
            <v>564841.07915249548</v>
          </cell>
          <cell r="F9836" t="str">
            <v/>
          </cell>
          <cell r="G9836" t="str">
            <v/>
          </cell>
        </row>
        <row r="9837">
          <cell r="A9837" t="str">
            <v>TF3 3</v>
          </cell>
          <cell r="B9837" t="str">
            <v/>
          </cell>
          <cell r="C9837" t="str">
            <v/>
          </cell>
          <cell r="D9837">
            <v>1525926.02</v>
          </cell>
          <cell r="E9837" t="str">
            <v/>
          </cell>
          <cell r="F9837">
            <v>1727471.1899999997</v>
          </cell>
          <cell r="G9837" t="str">
            <v/>
          </cell>
        </row>
        <row r="9838">
          <cell r="A9838" t="str">
            <v>TF3 4</v>
          </cell>
          <cell r="B9838" t="str">
            <v/>
          </cell>
          <cell r="C9838" t="str">
            <v/>
          </cell>
          <cell r="D9838" t="str">
            <v/>
          </cell>
          <cell r="E9838" t="str">
            <v/>
          </cell>
          <cell r="F9838" t="str">
            <v/>
          </cell>
          <cell r="G9838" t="str">
            <v/>
          </cell>
        </row>
        <row r="9839">
          <cell r="A9839" t="str">
            <v>TF3 5</v>
          </cell>
          <cell r="B9839">
            <v>139715</v>
          </cell>
          <cell r="C9839" t="str">
            <v/>
          </cell>
          <cell r="D9839" t="str">
            <v/>
          </cell>
          <cell r="E9839" t="str">
            <v/>
          </cell>
          <cell r="F9839" t="str">
            <v/>
          </cell>
          <cell r="G9839" t="str">
            <v/>
          </cell>
        </row>
        <row r="9840">
          <cell r="A9840" t="str">
            <v>TF4 2</v>
          </cell>
          <cell r="B9840" t="str">
            <v/>
          </cell>
          <cell r="C9840" t="str">
            <v/>
          </cell>
          <cell r="D9840" t="str">
            <v/>
          </cell>
          <cell r="E9840" t="str">
            <v/>
          </cell>
          <cell r="F9840">
            <v>332079.83999999997</v>
          </cell>
          <cell r="G9840" t="str">
            <v/>
          </cell>
        </row>
        <row r="9841">
          <cell r="A9841" t="str">
            <v>TF4 3</v>
          </cell>
          <cell r="B9841" t="str">
            <v/>
          </cell>
          <cell r="C9841" t="str">
            <v/>
          </cell>
          <cell r="D9841" t="str">
            <v/>
          </cell>
          <cell r="E9841" t="str">
            <v/>
          </cell>
          <cell r="F9841">
            <v>1100032.0200000003</v>
          </cell>
          <cell r="G9841" t="str">
            <v/>
          </cell>
        </row>
        <row r="9842">
          <cell r="A9842" t="str">
            <v>TF5 0</v>
          </cell>
          <cell r="B9842" t="str">
            <v/>
          </cell>
          <cell r="C9842" t="str">
            <v/>
          </cell>
          <cell r="D9842" t="str">
            <v/>
          </cell>
          <cell r="E9842" t="str">
            <v/>
          </cell>
          <cell r="F9842">
            <v>162697.50999999998</v>
          </cell>
          <cell r="G9842" t="str">
            <v/>
          </cell>
        </row>
        <row r="9843">
          <cell r="A9843" t="str">
            <v>TF6 5</v>
          </cell>
          <cell r="B9843" t="str">
            <v/>
          </cell>
          <cell r="C9843" t="str">
            <v/>
          </cell>
          <cell r="D9843" t="str">
            <v/>
          </cell>
          <cell r="E9843" t="str">
            <v/>
          </cell>
          <cell r="F9843" t="str">
            <v/>
          </cell>
          <cell r="G9843" t="str">
            <v/>
          </cell>
        </row>
        <row r="9844">
          <cell r="A9844" t="str">
            <v>TF6 6</v>
          </cell>
          <cell r="B9844">
            <v>5267485</v>
          </cell>
          <cell r="C9844" t="str">
            <v/>
          </cell>
          <cell r="D9844" t="str">
            <v/>
          </cell>
          <cell r="E9844">
            <v>6810100.5219447259</v>
          </cell>
          <cell r="F9844" t="str">
            <v/>
          </cell>
          <cell r="G9844" t="str">
            <v/>
          </cell>
        </row>
        <row r="9845">
          <cell r="A9845" t="str">
            <v>TF7 4</v>
          </cell>
          <cell r="B9845" t="str">
            <v/>
          </cell>
          <cell r="C9845" t="str">
            <v/>
          </cell>
          <cell r="D9845">
            <v>2171544.0699999998</v>
          </cell>
          <cell r="E9845">
            <v>5434946.7748770127</v>
          </cell>
          <cell r="F9845" t="str">
            <v/>
          </cell>
          <cell r="G9845" t="str">
            <v/>
          </cell>
        </row>
        <row r="9846">
          <cell r="A9846" t="str">
            <v>TF7 5</v>
          </cell>
          <cell r="B9846" t="str">
            <v/>
          </cell>
          <cell r="C9846" t="str">
            <v/>
          </cell>
          <cell r="D9846" t="str">
            <v/>
          </cell>
          <cell r="E9846" t="str">
            <v/>
          </cell>
          <cell r="F9846">
            <v>673682.03</v>
          </cell>
          <cell r="G9846" t="str">
            <v/>
          </cell>
        </row>
        <row r="9847">
          <cell r="A9847" t="str">
            <v>TF7 9</v>
          </cell>
          <cell r="B9847" t="str">
            <v/>
          </cell>
          <cell r="C9847" t="str">
            <v/>
          </cell>
          <cell r="D9847" t="str">
            <v/>
          </cell>
          <cell r="E9847" t="str">
            <v/>
          </cell>
          <cell r="F9847" t="str">
            <v/>
          </cell>
          <cell r="G9847" t="str">
            <v/>
          </cell>
        </row>
        <row r="9848">
          <cell r="A9848" t="str">
            <v>TF8 7</v>
          </cell>
          <cell r="B9848" t="str">
            <v/>
          </cell>
          <cell r="C9848" t="str">
            <v/>
          </cell>
          <cell r="D9848" t="str">
            <v/>
          </cell>
          <cell r="E9848">
            <v>5344395.1977597885</v>
          </cell>
          <cell r="F9848" t="str">
            <v/>
          </cell>
          <cell r="G9848" t="str">
            <v/>
          </cell>
        </row>
        <row r="9849">
          <cell r="A9849" t="str">
            <v>TF9 1</v>
          </cell>
          <cell r="B9849" t="str">
            <v/>
          </cell>
          <cell r="C9849" t="str">
            <v/>
          </cell>
          <cell r="D9849" t="str">
            <v/>
          </cell>
          <cell r="E9849">
            <v>874004.59121346567</v>
          </cell>
          <cell r="F9849" t="str">
            <v/>
          </cell>
          <cell r="G9849" t="str">
            <v/>
          </cell>
        </row>
        <row r="9850">
          <cell r="A9850" t="str">
            <v>TF9 2</v>
          </cell>
          <cell r="B9850">
            <v>3610436</v>
          </cell>
          <cell r="C9850" t="str">
            <v/>
          </cell>
          <cell r="D9850" t="str">
            <v/>
          </cell>
          <cell r="E9850">
            <v>11591121.133337231</v>
          </cell>
          <cell r="F9850">
            <v>7267147.6599999983</v>
          </cell>
          <cell r="G9850" t="str">
            <v/>
          </cell>
        </row>
        <row r="9851">
          <cell r="A9851" t="str">
            <v>TF9 3</v>
          </cell>
          <cell r="B9851">
            <v>7276756</v>
          </cell>
          <cell r="C9851" t="str">
            <v/>
          </cell>
          <cell r="D9851" t="str">
            <v/>
          </cell>
          <cell r="E9851">
            <v>4133575.4455667641</v>
          </cell>
          <cell r="F9851">
            <v>11588594.699999999</v>
          </cell>
          <cell r="G9851" t="str">
            <v/>
          </cell>
        </row>
        <row r="9852">
          <cell r="A9852" t="str">
            <v>TF9 4</v>
          </cell>
          <cell r="B9852">
            <v>2312655</v>
          </cell>
          <cell r="C9852" t="str">
            <v/>
          </cell>
          <cell r="D9852" t="str">
            <v/>
          </cell>
          <cell r="E9852">
            <v>3709552.0152314976</v>
          </cell>
          <cell r="F9852">
            <v>10443710.060000001</v>
          </cell>
          <cell r="G9852" t="str">
            <v/>
          </cell>
        </row>
        <row r="9853">
          <cell r="A9853" t="str">
            <v>TF9 9</v>
          </cell>
          <cell r="B9853" t="str">
            <v/>
          </cell>
          <cell r="C9853" t="str">
            <v/>
          </cell>
          <cell r="D9853" t="str">
            <v/>
          </cell>
          <cell r="E9853" t="str">
            <v/>
          </cell>
          <cell r="F9853" t="str">
            <v/>
          </cell>
          <cell r="G9853" t="str">
            <v/>
          </cell>
        </row>
        <row r="9854">
          <cell r="A9854" t="str">
            <v>TN Other</v>
          </cell>
          <cell r="B9854">
            <v>128438538</v>
          </cell>
          <cell r="C9854">
            <v>11660421.51</v>
          </cell>
          <cell r="D9854">
            <v>67113513.900000006</v>
          </cell>
          <cell r="E9854">
            <v>103799367.27596126</v>
          </cell>
          <cell r="F9854">
            <v>118316473.87000002</v>
          </cell>
          <cell r="G9854">
            <v>78592137.890000015</v>
          </cell>
        </row>
        <row r="9855">
          <cell r="A9855" t="str">
            <v>TN total</v>
          </cell>
          <cell r="B9855">
            <v>214561489</v>
          </cell>
          <cell r="C9855">
            <v>11660421.51</v>
          </cell>
          <cell r="D9855">
            <v>117049365.27</v>
          </cell>
          <cell r="E9855">
            <v>303905232.68235725</v>
          </cell>
          <cell r="F9855">
            <v>383228726.27000004</v>
          </cell>
          <cell r="G9855">
            <v>78592137.890000015</v>
          </cell>
        </row>
        <row r="9856">
          <cell r="A9856" t="str">
            <v>TN1 1</v>
          </cell>
          <cell r="B9856">
            <v>2448539</v>
          </cell>
          <cell r="C9856" t="str">
            <v/>
          </cell>
          <cell r="D9856">
            <v>3001214.37</v>
          </cell>
          <cell r="E9856" t="str">
            <v/>
          </cell>
          <cell r="F9856">
            <v>11222179.880000001</v>
          </cell>
          <cell r="G9856" t="str">
            <v/>
          </cell>
        </row>
        <row r="9857">
          <cell r="A9857" t="str">
            <v>TN1 2</v>
          </cell>
          <cell r="B9857">
            <v>1713598</v>
          </cell>
          <cell r="C9857" t="str">
            <v/>
          </cell>
          <cell r="D9857" t="str">
            <v/>
          </cell>
          <cell r="E9857" t="str">
            <v/>
          </cell>
          <cell r="F9857">
            <v>3214641.8499999992</v>
          </cell>
          <cell r="G9857" t="str">
            <v/>
          </cell>
        </row>
        <row r="9858">
          <cell r="A9858" t="str">
            <v>TN10 3</v>
          </cell>
          <cell r="B9858" t="str">
            <v/>
          </cell>
          <cell r="C9858" t="str">
            <v/>
          </cell>
          <cell r="D9858">
            <v>95039.22</v>
          </cell>
          <cell r="E9858">
            <v>93256.204552564246</v>
          </cell>
          <cell r="F9858" t="str">
            <v/>
          </cell>
          <cell r="G9858" t="str">
            <v/>
          </cell>
        </row>
        <row r="9859">
          <cell r="A9859" t="str">
            <v>TN10 4</v>
          </cell>
          <cell r="B9859" t="str">
            <v/>
          </cell>
          <cell r="C9859" t="str">
            <v/>
          </cell>
          <cell r="D9859">
            <v>460853.91</v>
          </cell>
          <cell r="E9859">
            <v>115983.26236118581</v>
          </cell>
          <cell r="F9859">
            <v>568308.97</v>
          </cell>
          <cell r="G9859" t="str">
            <v/>
          </cell>
        </row>
        <row r="9860">
          <cell r="A9860" t="str">
            <v>TN11 0</v>
          </cell>
          <cell r="B9860" t="str">
            <v/>
          </cell>
          <cell r="C9860" t="str">
            <v/>
          </cell>
          <cell r="D9860" t="str">
            <v/>
          </cell>
          <cell r="E9860" t="str">
            <v/>
          </cell>
          <cell r="F9860">
            <v>2956019.76</v>
          </cell>
          <cell r="G9860" t="str">
            <v/>
          </cell>
        </row>
        <row r="9861">
          <cell r="A9861" t="str">
            <v>TN11 8</v>
          </cell>
          <cell r="B9861" t="str">
            <v/>
          </cell>
          <cell r="C9861" t="str">
            <v/>
          </cell>
          <cell r="D9861" t="str">
            <v/>
          </cell>
          <cell r="E9861" t="str">
            <v/>
          </cell>
          <cell r="F9861">
            <v>3884211.0499999984</v>
          </cell>
          <cell r="G9861" t="str">
            <v/>
          </cell>
        </row>
        <row r="9862">
          <cell r="A9862" t="str">
            <v>TN11 9</v>
          </cell>
          <cell r="B9862" t="str">
            <v/>
          </cell>
          <cell r="C9862" t="str">
            <v/>
          </cell>
          <cell r="D9862" t="str">
            <v/>
          </cell>
          <cell r="E9862">
            <v>3807156.0812138971</v>
          </cell>
          <cell r="F9862">
            <v>1173875.7</v>
          </cell>
          <cell r="G9862" t="str">
            <v/>
          </cell>
        </row>
        <row r="9863">
          <cell r="A9863" t="str">
            <v>TN12 0</v>
          </cell>
          <cell r="B9863">
            <v>4323351</v>
          </cell>
          <cell r="C9863" t="str">
            <v/>
          </cell>
          <cell r="D9863">
            <v>734870.1</v>
          </cell>
          <cell r="E9863" t="str">
            <v/>
          </cell>
          <cell r="F9863">
            <v>4175935.9299999992</v>
          </cell>
          <cell r="G9863" t="str">
            <v/>
          </cell>
        </row>
        <row r="9864">
          <cell r="A9864" t="str">
            <v>TN12 5</v>
          </cell>
          <cell r="B9864" t="str">
            <v/>
          </cell>
          <cell r="C9864" t="str">
            <v/>
          </cell>
          <cell r="D9864">
            <v>597968</v>
          </cell>
          <cell r="E9864" t="str">
            <v/>
          </cell>
          <cell r="F9864">
            <v>4753191.8500000006</v>
          </cell>
          <cell r="G9864" t="str">
            <v/>
          </cell>
        </row>
        <row r="9865">
          <cell r="A9865" t="str">
            <v>TN12 6</v>
          </cell>
          <cell r="B9865">
            <v>1634546</v>
          </cell>
          <cell r="C9865" t="str">
            <v/>
          </cell>
          <cell r="D9865">
            <v>2094700.63</v>
          </cell>
          <cell r="E9865">
            <v>2749089.6411849544</v>
          </cell>
          <cell r="F9865">
            <v>2883877.3599999994</v>
          </cell>
          <cell r="G9865" t="str">
            <v/>
          </cell>
        </row>
        <row r="9866">
          <cell r="A9866" t="str">
            <v>TN12 7</v>
          </cell>
          <cell r="B9866">
            <v>1088601</v>
          </cell>
          <cell r="C9866" t="str">
            <v/>
          </cell>
          <cell r="D9866" t="str">
            <v/>
          </cell>
          <cell r="E9866">
            <v>936597.62988610519</v>
          </cell>
          <cell r="F9866" t="str">
            <v/>
          </cell>
          <cell r="G9866" t="str">
            <v/>
          </cell>
        </row>
        <row r="9867">
          <cell r="A9867" t="str">
            <v>TN12 8</v>
          </cell>
          <cell r="B9867" t="str">
            <v/>
          </cell>
          <cell r="C9867" t="str">
            <v/>
          </cell>
          <cell r="D9867" t="str">
            <v/>
          </cell>
          <cell r="E9867">
            <v>2311136.8616953027</v>
          </cell>
          <cell r="F9867">
            <v>487923.81000000006</v>
          </cell>
          <cell r="G9867" t="str">
            <v/>
          </cell>
        </row>
        <row r="9868">
          <cell r="A9868" t="str">
            <v>TN12 9</v>
          </cell>
          <cell r="B9868" t="str">
            <v/>
          </cell>
          <cell r="C9868" t="str">
            <v/>
          </cell>
          <cell r="D9868" t="str">
            <v/>
          </cell>
          <cell r="E9868">
            <v>2343266.7436402137</v>
          </cell>
          <cell r="F9868">
            <v>5164058.3699999992</v>
          </cell>
          <cell r="G9868" t="str">
            <v/>
          </cell>
        </row>
        <row r="9869">
          <cell r="A9869" t="str">
            <v>TN13 1</v>
          </cell>
          <cell r="B9869">
            <v>3575314</v>
          </cell>
          <cell r="C9869" t="str">
            <v/>
          </cell>
          <cell r="D9869">
            <v>1183037.69</v>
          </cell>
          <cell r="E9869">
            <v>1505329.9541012151</v>
          </cell>
          <cell r="F9869" t="str">
            <v/>
          </cell>
          <cell r="G9869" t="str">
            <v/>
          </cell>
        </row>
        <row r="9870">
          <cell r="A9870" t="str">
            <v>TN13 2</v>
          </cell>
          <cell r="B9870" t="str">
            <v/>
          </cell>
          <cell r="C9870" t="str">
            <v/>
          </cell>
          <cell r="D9870" t="str">
            <v/>
          </cell>
          <cell r="E9870">
            <v>3320911.7633171636</v>
          </cell>
          <cell r="F9870">
            <v>10939805.149999999</v>
          </cell>
          <cell r="G9870" t="str">
            <v/>
          </cell>
        </row>
        <row r="9871">
          <cell r="A9871" t="str">
            <v>TN13 3</v>
          </cell>
          <cell r="B9871">
            <v>1583461</v>
          </cell>
          <cell r="C9871" t="str">
            <v/>
          </cell>
          <cell r="D9871">
            <v>207840.01</v>
          </cell>
          <cell r="E9871">
            <v>2753189.2770627425</v>
          </cell>
          <cell r="F9871" t="str">
            <v/>
          </cell>
          <cell r="G9871" t="str">
            <v/>
          </cell>
        </row>
        <row r="9872">
          <cell r="A9872" t="str">
            <v>TN13 9</v>
          </cell>
          <cell r="B9872" t="str">
            <v/>
          </cell>
          <cell r="C9872" t="str">
            <v/>
          </cell>
          <cell r="D9872" t="str">
            <v/>
          </cell>
          <cell r="E9872" t="str">
            <v/>
          </cell>
          <cell r="F9872" t="str">
            <v/>
          </cell>
          <cell r="G9872" t="str">
            <v/>
          </cell>
        </row>
        <row r="9873">
          <cell r="A9873" t="str">
            <v>TN14 5</v>
          </cell>
          <cell r="B9873" t="str">
            <v/>
          </cell>
          <cell r="C9873" t="str">
            <v/>
          </cell>
          <cell r="D9873">
            <v>83307.100000000006</v>
          </cell>
          <cell r="E9873">
            <v>2090117.1215282099</v>
          </cell>
          <cell r="F9873">
            <v>2229881.2000000002</v>
          </cell>
          <cell r="G9873" t="str">
            <v/>
          </cell>
        </row>
        <row r="9874">
          <cell r="A9874" t="str">
            <v>TN14 6</v>
          </cell>
          <cell r="B9874">
            <v>2164553</v>
          </cell>
          <cell r="C9874" t="str">
            <v/>
          </cell>
          <cell r="D9874" t="str">
            <v/>
          </cell>
          <cell r="E9874" t="str">
            <v/>
          </cell>
          <cell r="F9874" t="str">
            <v/>
          </cell>
          <cell r="G9874" t="str">
            <v/>
          </cell>
        </row>
        <row r="9875">
          <cell r="A9875" t="str">
            <v>TN14 7</v>
          </cell>
          <cell r="B9875">
            <v>2305401</v>
          </cell>
          <cell r="C9875" t="str">
            <v/>
          </cell>
          <cell r="D9875">
            <v>754911.49</v>
          </cell>
          <cell r="E9875" t="str">
            <v/>
          </cell>
          <cell r="F9875">
            <v>3410772.8299999996</v>
          </cell>
          <cell r="G9875" t="str">
            <v/>
          </cell>
        </row>
        <row r="9876">
          <cell r="A9876" t="str">
            <v>TN15 0</v>
          </cell>
          <cell r="B9876" t="str">
            <v/>
          </cell>
          <cell r="C9876" t="str">
            <v/>
          </cell>
          <cell r="D9876">
            <v>106144.6</v>
          </cell>
          <cell r="E9876" t="str">
            <v/>
          </cell>
          <cell r="F9876">
            <v>3225185.9599999995</v>
          </cell>
          <cell r="G9876" t="str">
            <v/>
          </cell>
        </row>
        <row r="9877">
          <cell r="A9877" t="str">
            <v>TN15 6</v>
          </cell>
          <cell r="B9877">
            <v>2163077</v>
          </cell>
          <cell r="C9877" t="str">
            <v/>
          </cell>
          <cell r="D9877">
            <v>999709.5</v>
          </cell>
          <cell r="E9877">
            <v>5049442.6072055856</v>
          </cell>
          <cell r="F9877">
            <v>3823545.46</v>
          </cell>
          <cell r="G9877" t="str">
            <v/>
          </cell>
        </row>
        <row r="9878">
          <cell r="A9878" t="str">
            <v>TN15 7</v>
          </cell>
          <cell r="B9878">
            <v>1193988</v>
          </cell>
          <cell r="C9878" t="str">
            <v/>
          </cell>
          <cell r="D9878" t="str">
            <v/>
          </cell>
          <cell r="E9878">
            <v>3669727.8335919478</v>
          </cell>
          <cell r="F9878" t="str">
            <v/>
          </cell>
          <cell r="G9878" t="str">
            <v/>
          </cell>
        </row>
        <row r="9879">
          <cell r="A9879" t="str">
            <v>TN15 8</v>
          </cell>
          <cell r="B9879" t="str">
            <v/>
          </cell>
          <cell r="C9879" t="str">
            <v/>
          </cell>
          <cell r="D9879" t="str">
            <v/>
          </cell>
          <cell r="E9879" t="str">
            <v/>
          </cell>
          <cell r="F9879">
            <v>4470489.1700000009</v>
          </cell>
          <cell r="G9879" t="str">
            <v/>
          </cell>
        </row>
        <row r="9880">
          <cell r="A9880" t="str">
            <v>TN15 9</v>
          </cell>
          <cell r="B9880" t="str">
            <v/>
          </cell>
          <cell r="C9880" t="str">
            <v/>
          </cell>
          <cell r="D9880" t="str">
            <v/>
          </cell>
          <cell r="E9880" t="str">
            <v/>
          </cell>
          <cell r="F9880">
            <v>709035.13</v>
          </cell>
          <cell r="G9880" t="str">
            <v/>
          </cell>
        </row>
        <row r="9881">
          <cell r="A9881" t="str">
            <v>TN16 1</v>
          </cell>
          <cell r="B9881">
            <v>2338614</v>
          </cell>
          <cell r="C9881" t="str">
            <v/>
          </cell>
          <cell r="D9881" t="str">
            <v/>
          </cell>
          <cell r="E9881">
            <v>12551040.029082207</v>
          </cell>
          <cell r="F9881">
            <v>18185693.519999996</v>
          </cell>
          <cell r="G9881" t="str">
            <v/>
          </cell>
        </row>
        <row r="9882">
          <cell r="A9882" t="str">
            <v>TN16 2</v>
          </cell>
          <cell r="B9882" t="str">
            <v/>
          </cell>
          <cell r="C9882" t="str">
            <v/>
          </cell>
          <cell r="D9882" t="str">
            <v/>
          </cell>
          <cell r="E9882" t="str">
            <v/>
          </cell>
          <cell r="F9882">
            <v>1153162.3800000001</v>
          </cell>
          <cell r="G9882" t="str">
            <v/>
          </cell>
        </row>
        <row r="9883">
          <cell r="A9883" t="str">
            <v>TN16 3</v>
          </cell>
          <cell r="B9883" t="str">
            <v/>
          </cell>
          <cell r="C9883" t="str">
            <v/>
          </cell>
          <cell r="D9883" t="str">
            <v/>
          </cell>
          <cell r="E9883" t="str">
            <v/>
          </cell>
          <cell r="F9883" t="str">
            <v/>
          </cell>
          <cell r="G9883" t="str">
            <v/>
          </cell>
        </row>
        <row r="9884">
          <cell r="A9884" t="str">
            <v>TN16 9</v>
          </cell>
          <cell r="B9884" t="str">
            <v/>
          </cell>
          <cell r="C9884" t="str">
            <v/>
          </cell>
          <cell r="D9884" t="str">
            <v/>
          </cell>
          <cell r="E9884" t="str">
            <v/>
          </cell>
          <cell r="F9884" t="str">
            <v/>
          </cell>
          <cell r="G9884" t="str">
            <v/>
          </cell>
        </row>
        <row r="9885">
          <cell r="A9885" t="str">
            <v>TN17 1</v>
          </cell>
          <cell r="B9885" t="str">
            <v/>
          </cell>
          <cell r="C9885" t="str">
            <v/>
          </cell>
          <cell r="D9885" t="str">
            <v/>
          </cell>
          <cell r="E9885">
            <v>1066852.2871457231</v>
          </cell>
          <cell r="F9885" t="str">
            <v/>
          </cell>
          <cell r="G9885" t="str">
            <v/>
          </cell>
        </row>
        <row r="9886">
          <cell r="A9886" t="str">
            <v>TN17 2</v>
          </cell>
          <cell r="B9886" t="str">
            <v/>
          </cell>
          <cell r="C9886" t="str">
            <v/>
          </cell>
          <cell r="D9886">
            <v>796804.4</v>
          </cell>
          <cell r="E9886">
            <v>4405269.9961439501</v>
          </cell>
          <cell r="F9886">
            <v>1876650.9000000004</v>
          </cell>
          <cell r="G9886" t="str">
            <v/>
          </cell>
        </row>
        <row r="9887">
          <cell r="A9887" t="str">
            <v>TN17 3</v>
          </cell>
          <cell r="B9887">
            <v>127312</v>
          </cell>
          <cell r="C9887" t="str">
            <v/>
          </cell>
          <cell r="D9887" t="str">
            <v/>
          </cell>
          <cell r="E9887" t="str">
            <v/>
          </cell>
          <cell r="F9887">
            <v>1711125.2299999997</v>
          </cell>
          <cell r="G9887" t="str">
            <v/>
          </cell>
        </row>
        <row r="9888">
          <cell r="A9888" t="str">
            <v>TN17 4</v>
          </cell>
          <cell r="B9888" t="str">
            <v/>
          </cell>
          <cell r="C9888" t="str">
            <v/>
          </cell>
          <cell r="D9888" t="str">
            <v/>
          </cell>
          <cell r="E9888" t="str">
            <v/>
          </cell>
          <cell r="F9888">
            <v>1415089.3800000001</v>
          </cell>
          <cell r="G9888" t="str">
            <v/>
          </cell>
        </row>
        <row r="9889">
          <cell r="A9889" t="str">
            <v>TN17 9</v>
          </cell>
          <cell r="B9889" t="str">
            <v/>
          </cell>
          <cell r="C9889" t="str">
            <v/>
          </cell>
          <cell r="D9889" t="str">
            <v/>
          </cell>
          <cell r="E9889" t="str">
            <v/>
          </cell>
          <cell r="F9889" t="str">
            <v/>
          </cell>
          <cell r="G9889" t="str">
            <v/>
          </cell>
        </row>
        <row r="9890">
          <cell r="A9890" t="str">
            <v>TN18 4</v>
          </cell>
          <cell r="B9890" t="str">
            <v/>
          </cell>
          <cell r="C9890" t="str">
            <v/>
          </cell>
          <cell r="D9890">
            <v>130041.17</v>
          </cell>
          <cell r="E9890" t="str">
            <v/>
          </cell>
          <cell r="F9890" t="str">
            <v/>
          </cell>
          <cell r="G9890" t="str">
            <v/>
          </cell>
        </row>
        <row r="9891">
          <cell r="A9891" t="str">
            <v>TN18 5</v>
          </cell>
          <cell r="B9891">
            <v>2256461</v>
          </cell>
          <cell r="C9891" t="str">
            <v/>
          </cell>
          <cell r="D9891">
            <v>418091.45</v>
          </cell>
          <cell r="E9891">
            <v>4000843.1807496976</v>
          </cell>
          <cell r="F9891">
            <v>2693940.96</v>
          </cell>
          <cell r="G9891" t="str">
            <v/>
          </cell>
        </row>
        <row r="9892">
          <cell r="A9892" t="str">
            <v>TN19 7</v>
          </cell>
          <cell r="B9892">
            <v>870116</v>
          </cell>
          <cell r="C9892" t="str">
            <v/>
          </cell>
          <cell r="D9892" t="str">
            <v/>
          </cell>
          <cell r="E9892">
            <v>2357736.0412900895</v>
          </cell>
          <cell r="F9892">
            <v>3479346.1799999997</v>
          </cell>
          <cell r="G9892" t="str">
            <v/>
          </cell>
        </row>
        <row r="9893">
          <cell r="A9893" t="str">
            <v>TN2 3</v>
          </cell>
          <cell r="B9893">
            <v>3262555</v>
          </cell>
          <cell r="C9893" t="str">
            <v/>
          </cell>
          <cell r="D9893">
            <v>882747.67</v>
          </cell>
          <cell r="E9893">
            <v>624842.4613726621</v>
          </cell>
          <cell r="F9893">
            <v>3000055.8200000003</v>
          </cell>
          <cell r="G9893" t="str">
            <v/>
          </cell>
        </row>
        <row r="9894">
          <cell r="A9894" t="str">
            <v>TN2 4</v>
          </cell>
          <cell r="B9894" t="str">
            <v/>
          </cell>
          <cell r="C9894" t="str">
            <v/>
          </cell>
          <cell r="D9894">
            <v>397548.99</v>
          </cell>
          <cell r="E9894">
            <v>2103847.9677817277</v>
          </cell>
          <cell r="F9894">
            <v>2778953.53</v>
          </cell>
          <cell r="G9894" t="str">
            <v/>
          </cell>
        </row>
        <row r="9895">
          <cell r="A9895" t="str">
            <v>TN2 5</v>
          </cell>
          <cell r="B9895" t="str">
            <v/>
          </cell>
          <cell r="C9895" t="str">
            <v/>
          </cell>
          <cell r="D9895">
            <v>265093.15000000002</v>
          </cell>
          <cell r="E9895" t="str">
            <v/>
          </cell>
          <cell r="F9895">
            <v>6748663.5100000007</v>
          </cell>
          <cell r="G9895" t="str">
            <v/>
          </cell>
        </row>
        <row r="9896">
          <cell r="A9896" t="str">
            <v>TN2 9</v>
          </cell>
          <cell r="B9896" t="str">
            <v/>
          </cell>
          <cell r="C9896" t="str">
            <v/>
          </cell>
          <cell r="D9896" t="str">
            <v/>
          </cell>
          <cell r="E9896" t="str">
            <v/>
          </cell>
          <cell r="F9896" t="str">
            <v/>
          </cell>
          <cell r="G9896" t="str">
            <v/>
          </cell>
        </row>
        <row r="9897">
          <cell r="A9897" t="str">
            <v>TN20 6</v>
          </cell>
          <cell r="B9897" t="str">
            <v/>
          </cell>
          <cell r="C9897" t="str">
            <v/>
          </cell>
          <cell r="D9897" t="str">
            <v/>
          </cell>
          <cell r="E9897">
            <v>2146564.7679425045</v>
          </cell>
          <cell r="F9897">
            <v>2323803.2100000004</v>
          </cell>
          <cell r="G9897" t="str">
            <v/>
          </cell>
        </row>
        <row r="9898">
          <cell r="A9898" t="str">
            <v>TN21 0</v>
          </cell>
          <cell r="B9898">
            <v>3320900</v>
          </cell>
          <cell r="C9898" t="str">
            <v/>
          </cell>
          <cell r="D9898" t="str">
            <v/>
          </cell>
          <cell r="E9898">
            <v>2277969.6241961494</v>
          </cell>
          <cell r="F9898">
            <v>4536981.4300000016</v>
          </cell>
          <cell r="G9898" t="str">
            <v/>
          </cell>
        </row>
        <row r="9899">
          <cell r="A9899" t="str">
            <v>TN21 1</v>
          </cell>
          <cell r="B9899" t="str">
            <v/>
          </cell>
          <cell r="C9899" t="str">
            <v/>
          </cell>
          <cell r="D9899" t="str">
            <v/>
          </cell>
          <cell r="E9899" t="str">
            <v/>
          </cell>
          <cell r="F9899" t="str">
            <v/>
          </cell>
          <cell r="G9899" t="str">
            <v/>
          </cell>
        </row>
        <row r="9900">
          <cell r="A9900" t="str">
            <v>TN21 8</v>
          </cell>
          <cell r="B9900">
            <v>897602</v>
          </cell>
          <cell r="C9900" t="str">
            <v/>
          </cell>
          <cell r="D9900">
            <v>398181.25</v>
          </cell>
          <cell r="E9900">
            <v>2176068.4528825432</v>
          </cell>
          <cell r="F9900">
            <v>2343270.5699999998</v>
          </cell>
          <cell r="G9900" t="str">
            <v/>
          </cell>
        </row>
        <row r="9901">
          <cell r="A9901" t="str">
            <v>TN21 9</v>
          </cell>
          <cell r="B9901" t="str">
            <v/>
          </cell>
          <cell r="C9901" t="str">
            <v/>
          </cell>
          <cell r="D9901" t="str">
            <v/>
          </cell>
          <cell r="E9901">
            <v>958302.14371062454</v>
          </cell>
          <cell r="F9901">
            <v>1448930.0799999996</v>
          </cell>
          <cell r="G9901" t="str">
            <v/>
          </cell>
        </row>
        <row r="9902">
          <cell r="A9902" t="str">
            <v>TN22 1</v>
          </cell>
          <cell r="B9902">
            <v>4616281</v>
          </cell>
          <cell r="C9902" t="str">
            <v/>
          </cell>
          <cell r="D9902">
            <v>507738.08</v>
          </cell>
          <cell r="E9902">
            <v>2540894.085371539</v>
          </cell>
          <cell r="F9902">
            <v>10397951.550000003</v>
          </cell>
          <cell r="G9902" t="str">
            <v/>
          </cell>
        </row>
        <row r="9903">
          <cell r="A9903" t="str">
            <v>TN22 2</v>
          </cell>
          <cell r="B9903" t="str">
            <v/>
          </cell>
          <cell r="C9903" t="str">
            <v/>
          </cell>
          <cell r="D9903" t="str">
            <v/>
          </cell>
          <cell r="E9903" t="str">
            <v/>
          </cell>
          <cell r="F9903" t="str">
            <v/>
          </cell>
          <cell r="G9903" t="str">
            <v/>
          </cell>
        </row>
        <row r="9904">
          <cell r="A9904" t="str">
            <v>TN22 3</v>
          </cell>
          <cell r="B9904">
            <v>3138696</v>
          </cell>
          <cell r="C9904" t="str">
            <v/>
          </cell>
          <cell r="D9904" t="str">
            <v/>
          </cell>
          <cell r="E9904">
            <v>4522069.5094186431</v>
          </cell>
          <cell r="F9904" t="str">
            <v/>
          </cell>
          <cell r="G9904" t="str">
            <v/>
          </cell>
        </row>
        <row r="9905">
          <cell r="A9905" t="str">
            <v>TN22 4</v>
          </cell>
          <cell r="B9905" t="str">
            <v/>
          </cell>
          <cell r="C9905" t="str">
            <v/>
          </cell>
          <cell r="D9905" t="str">
            <v/>
          </cell>
          <cell r="E9905">
            <v>1892999.4052062607</v>
          </cell>
          <cell r="F9905">
            <v>4607787.1400000006</v>
          </cell>
          <cell r="G9905" t="str">
            <v/>
          </cell>
        </row>
        <row r="9906">
          <cell r="A9906" t="str">
            <v>TN22 5</v>
          </cell>
          <cell r="B9906" t="str">
            <v/>
          </cell>
          <cell r="C9906" t="str">
            <v/>
          </cell>
          <cell r="D9906">
            <v>765531.63</v>
          </cell>
          <cell r="E9906">
            <v>3292783.5563995186</v>
          </cell>
          <cell r="F9906" t="str">
            <v/>
          </cell>
          <cell r="G9906" t="str">
            <v/>
          </cell>
        </row>
        <row r="9907">
          <cell r="A9907" t="str">
            <v>TN22 9</v>
          </cell>
          <cell r="B9907" t="str">
            <v/>
          </cell>
          <cell r="C9907" t="str">
            <v/>
          </cell>
          <cell r="D9907" t="str">
            <v/>
          </cell>
          <cell r="E9907" t="str">
            <v/>
          </cell>
          <cell r="F9907" t="str">
            <v/>
          </cell>
          <cell r="G9907" t="str">
            <v/>
          </cell>
        </row>
        <row r="9908">
          <cell r="A9908" t="str">
            <v>TN23 1</v>
          </cell>
          <cell r="B9908">
            <v>2489063</v>
          </cell>
          <cell r="C9908" t="str">
            <v/>
          </cell>
          <cell r="D9908" t="str">
            <v/>
          </cell>
          <cell r="E9908" t="str">
            <v/>
          </cell>
          <cell r="F9908">
            <v>2090775.52</v>
          </cell>
          <cell r="G9908" t="str">
            <v/>
          </cell>
        </row>
        <row r="9909">
          <cell r="A9909" t="str">
            <v>TN23 3</v>
          </cell>
          <cell r="B9909" t="str">
            <v/>
          </cell>
          <cell r="C9909" t="str">
            <v/>
          </cell>
          <cell r="D9909">
            <v>282513.7</v>
          </cell>
          <cell r="E9909">
            <v>1349392.8479608784</v>
          </cell>
          <cell r="F9909">
            <v>1914654.8099999998</v>
          </cell>
          <cell r="G9909" t="str">
            <v/>
          </cell>
        </row>
        <row r="9910">
          <cell r="A9910" t="str">
            <v>TN23 4</v>
          </cell>
          <cell r="B9910" t="str">
            <v/>
          </cell>
          <cell r="C9910" t="str">
            <v/>
          </cell>
          <cell r="D9910" t="str">
            <v/>
          </cell>
          <cell r="E9910" t="str">
            <v/>
          </cell>
          <cell r="F9910" t="str">
            <v/>
          </cell>
          <cell r="G9910" t="str">
            <v/>
          </cell>
        </row>
        <row r="9911">
          <cell r="A9911" t="str">
            <v>TN23 5</v>
          </cell>
          <cell r="B9911" t="str">
            <v/>
          </cell>
          <cell r="C9911" t="str">
            <v/>
          </cell>
          <cell r="D9911" t="str">
            <v/>
          </cell>
          <cell r="E9911" t="str">
            <v/>
          </cell>
          <cell r="F9911">
            <v>233795.43999999997</v>
          </cell>
          <cell r="G9911" t="str">
            <v/>
          </cell>
        </row>
        <row r="9912">
          <cell r="A9912" t="str">
            <v>TN23 6</v>
          </cell>
          <cell r="B9912" t="str">
            <v/>
          </cell>
          <cell r="C9912" t="str">
            <v/>
          </cell>
          <cell r="D9912" t="str">
            <v/>
          </cell>
          <cell r="E9912">
            <v>252062.45622537096</v>
          </cell>
          <cell r="F9912" t="str">
            <v/>
          </cell>
          <cell r="G9912" t="str">
            <v/>
          </cell>
        </row>
        <row r="9913">
          <cell r="A9913" t="str">
            <v>TN23 7</v>
          </cell>
          <cell r="B9913" t="str">
            <v/>
          </cell>
          <cell r="C9913" t="str">
            <v/>
          </cell>
          <cell r="D9913" t="str">
            <v/>
          </cell>
          <cell r="E9913" t="str">
            <v/>
          </cell>
          <cell r="F9913" t="str">
            <v/>
          </cell>
          <cell r="G9913" t="str">
            <v/>
          </cell>
        </row>
        <row r="9914">
          <cell r="A9914" t="str">
            <v>TN23 9</v>
          </cell>
          <cell r="B9914" t="str">
            <v/>
          </cell>
          <cell r="C9914" t="str">
            <v/>
          </cell>
          <cell r="D9914" t="str">
            <v/>
          </cell>
          <cell r="E9914" t="str">
            <v/>
          </cell>
          <cell r="F9914" t="str">
            <v/>
          </cell>
          <cell r="G9914" t="str">
            <v/>
          </cell>
        </row>
        <row r="9915">
          <cell r="A9915" t="str">
            <v>TN24 0</v>
          </cell>
          <cell r="B9915">
            <v>388497</v>
          </cell>
          <cell r="C9915" t="str">
            <v/>
          </cell>
          <cell r="D9915" t="str">
            <v/>
          </cell>
          <cell r="E9915">
            <v>962932.98704345676</v>
          </cell>
          <cell r="F9915">
            <v>4961818.9999999981</v>
          </cell>
          <cell r="G9915" t="str">
            <v/>
          </cell>
        </row>
        <row r="9916">
          <cell r="A9916" t="str">
            <v>TN24 8</v>
          </cell>
          <cell r="B9916">
            <v>2005117</v>
          </cell>
          <cell r="C9916" t="str">
            <v/>
          </cell>
          <cell r="D9916">
            <v>1239298.28</v>
          </cell>
          <cell r="E9916" t="str">
            <v/>
          </cell>
          <cell r="F9916">
            <v>3472497</v>
          </cell>
          <cell r="G9916" t="str">
            <v/>
          </cell>
        </row>
        <row r="9917">
          <cell r="A9917" t="str">
            <v>TN24 9</v>
          </cell>
          <cell r="B9917" t="str">
            <v/>
          </cell>
          <cell r="C9917" t="str">
            <v/>
          </cell>
          <cell r="D9917" t="str">
            <v/>
          </cell>
          <cell r="E9917" t="str">
            <v/>
          </cell>
          <cell r="F9917" t="str">
            <v/>
          </cell>
          <cell r="G9917" t="str">
            <v/>
          </cell>
        </row>
        <row r="9918">
          <cell r="A9918" t="str">
            <v>TN25 4</v>
          </cell>
          <cell r="B9918" t="str">
            <v/>
          </cell>
          <cell r="C9918" t="str">
            <v/>
          </cell>
          <cell r="D9918">
            <v>504252.1</v>
          </cell>
          <cell r="E9918">
            <v>2739298.5508179199</v>
          </cell>
          <cell r="F9918">
            <v>3052565.2300000004</v>
          </cell>
          <cell r="G9918" t="str">
            <v/>
          </cell>
        </row>
        <row r="9919">
          <cell r="A9919" t="str">
            <v>TN25 5</v>
          </cell>
          <cell r="B9919" t="str">
            <v/>
          </cell>
          <cell r="C9919" t="str">
            <v/>
          </cell>
          <cell r="D9919" t="str">
            <v/>
          </cell>
          <cell r="E9919">
            <v>8750048.7846856788</v>
          </cell>
          <cell r="F9919">
            <v>2052363.9799999997</v>
          </cell>
          <cell r="G9919" t="str">
            <v/>
          </cell>
        </row>
        <row r="9920">
          <cell r="A9920" t="str">
            <v>TN25 6</v>
          </cell>
          <cell r="B9920" t="str">
            <v/>
          </cell>
          <cell r="C9920" t="str">
            <v/>
          </cell>
          <cell r="D9920">
            <v>1092432.28</v>
          </cell>
          <cell r="E9920">
            <v>1609836.6269383247</v>
          </cell>
          <cell r="F9920" t="str">
            <v/>
          </cell>
          <cell r="G9920" t="str">
            <v/>
          </cell>
        </row>
        <row r="9921">
          <cell r="A9921" t="str">
            <v>TN25 7</v>
          </cell>
          <cell r="B9921" t="str">
            <v/>
          </cell>
          <cell r="C9921" t="str">
            <v/>
          </cell>
          <cell r="D9921">
            <v>1232930.29</v>
          </cell>
          <cell r="E9921" t="str">
            <v/>
          </cell>
          <cell r="F9921" t="str">
            <v/>
          </cell>
          <cell r="G9921" t="str">
            <v/>
          </cell>
        </row>
        <row r="9922">
          <cell r="A9922" t="str">
            <v>TN26 1</v>
          </cell>
          <cell r="B9922" t="str">
            <v/>
          </cell>
          <cell r="C9922" t="str">
            <v/>
          </cell>
          <cell r="D9922">
            <v>84101.2</v>
          </cell>
          <cell r="E9922" t="str">
            <v/>
          </cell>
          <cell r="F9922">
            <v>707929.78</v>
          </cell>
          <cell r="G9922" t="str">
            <v/>
          </cell>
        </row>
        <row r="9923">
          <cell r="A9923" t="str">
            <v>TN26 2</v>
          </cell>
          <cell r="B9923" t="str">
            <v/>
          </cell>
          <cell r="C9923" t="str">
            <v/>
          </cell>
          <cell r="D9923">
            <v>437157.3</v>
          </cell>
          <cell r="E9923">
            <v>3851348.9484052137</v>
          </cell>
          <cell r="F9923" t="str">
            <v/>
          </cell>
          <cell r="G9923" t="str">
            <v/>
          </cell>
        </row>
        <row r="9924">
          <cell r="A9924" t="str">
            <v>TN26 3</v>
          </cell>
          <cell r="B9924">
            <v>1988991</v>
          </cell>
          <cell r="C9924" t="str">
            <v/>
          </cell>
          <cell r="D9924">
            <v>1369130.82</v>
          </cell>
          <cell r="E9924" t="str">
            <v/>
          </cell>
          <cell r="F9924">
            <v>9022989.5299999993</v>
          </cell>
          <cell r="G9924" t="str">
            <v/>
          </cell>
        </row>
        <row r="9925">
          <cell r="A9925" t="str">
            <v>TN27 0</v>
          </cell>
          <cell r="B9925" t="str">
            <v/>
          </cell>
          <cell r="C9925" t="str">
            <v/>
          </cell>
          <cell r="D9925">
            <v>1411645.71</v>
          </cell>
          <cell r="E9925">
            <v>4802403.3154494651</v>
          </cell>
          <cell r="F9925">
            <v>5310148.72</v>
          </cell>
          <cell r="G9925" t="str">
            <v/>
          </cell>
        </row>
        <row r="9926">
          <cell r="A9926" t="str">
            <v>TN27 8</v>
          </cell>
          <cell r="B9926" t="str">
            <v/>
          </cell>
          <cell r="C9926" t="str">
            <v/>
          </cell>
          <cell r="D9926">
            <v>2023519.18</v>
          </cell>
          <cell r="E9926">
            <v>4594858.4900760259</v>
          </cell>
          <cell r="F9926">
            <v>2534825.37</v>
          </cell>
          <cell r="G9926" t="str">
            <v/>
          </cell>
        </row>
        <row r="9927">
          <cell r="A9927" t="str">
            <v>TN27 9</v>
          </cell>
          <cell r="B9927" t="str">
            <v/>
          </cell>
          <cell r="C9927" t="str">
            <v/>
          </cell>
          <cell r="D9927">
            <v>582622.21</v>
          </cell>
          <cell r="E9927">
            <v>7232180.5099218041</v>
          </cell>
          <cell r="F9927">
            <v>2593214.3399999994</v>
          </cell>
          <cell r="G9927" t="str">
            <v/>
          </cell>
        </row>
        <row r="9928">
          <cell r="A9928" t="str">
            <v>TN28 8</v>
          </cell>
          <cell r="B9928">
            <v>1766249</v>
          </cell>
          <cell r="C9928" t="str">
            <v/>
          </cell>
          <cell r="D9928" t="str">
            <v/>
          </cell>
          <cell r="E9928">
            <v>816646.92620067066</v>
          </cell>
          <cell r="F9928">
            <v>2105288.4100000006</v>
          </cell>
          <cell r="G9928" t="str">
            <v/>
          </cell>
        </row>
        <row r="9929">
          <cell r="A9929" t="str">
            <v>TN28 9</v>
          </cell>
          <cell r="B9929" t="str">
            <v/>
          </cell>
          <cell r="C9929" t="str">
            <v/>
          </cell>
          <cell r="D9929" t="str">
            <v/>
          </cell>
          <cell r="E9929" t="str">
            <v/>
          </cell>
          <cell r="F9929" t="str">
            <v/>
          </cell>
          <cell r="G9929" t="str">
            <v/>
          </cell>
        </row>
        <row r="9930">
          <cell r="A9930" t="str">
            <v>TN29 0</v>
          </cell>
          <cell r="B9930" t="str">
            <v/>
          </cell>
          <cell r="C9930" t="str">
            <v/>
          </cell>
          <cell r="D9930">
            <v>1849604.35</v>
          </cell>
          <cell r="E9930">
            <v>1575626.3818070572</v>
          </cell>
          <cell r="F9930" t="str">
            <v/>
          </cell>
          <cell r="G9930" t="str">
            <v/>
          </cell>
        </row>
        <row r="9931">
          <cell r="A9931" t="str">
            <v>TN29 9</v>
          </cell>
          <cell r="B9931">
            <v>1704204</v>
          </cell>
          <cell r="C9931" t="str">
            <v/>
          </cell>
          <cell r="D9931" t="str">
            <v/>
          </cell>
          <cell r="E9931">
            <v>6488566.8366341535</v>
          </cell>
          <cell r="F9931">
            <v>2237226.0099999993</v>
          </cell>
          <cell r="G9931" t="str">
            <v/>
          </cell>
        </row>
        <row r="9932">
          <cell r="A9932" t="str">
            <v>TN3 0</v>
          </cell>
          <cell r="B9932" t="str">
            <v/>
          </cell>
          <cell r="C9932" t="str">
            <v/>
          </cell>
          <cell r="D9932">
            <v>611745.03</v>
          </cell>
          <cell r="E9932">
            <v>906699.86558092234</v>
          </cell>
          <cell r="F9932">
            <v>2588128.0799999996</v>
          </cell>
          <cell r="G9932" t="str">
            <v/>
          </cell>
        </row>
        <row r="9933">
          <cell r="A9933" t="str">
            <v>TN3 8</v>
          </cell>
          <cell r="B9933" t="str">
            <v/>
          </cell>
          <cell r="C9933" t="str">
            <v/>
          </cell>
          <cell r="D9933" t="str">
            <v/>
          </cell>
          <cell r="E9933">
            <v>1083258.4282932188</v>
          </cell>
          <cell r="F9933" t="str">
            <v/>
          </cell>
          <cell r="G9933" t="str">
            <v/>
          </cell>
        </row>
        <row r="9934">
          <cell r="A9934" t="str">
            <v>TN3 9</v>
          </cell>
          <cell r="B9934">
            <v>954635</v>
          </cell>
          <cell r="C9934" t="str">
            <v/>
          </cell>
          <cell r="D9934" t="str">
            <v/>
          </cell>
          <cell r="E9934">
            <v>2628018.1420062119</v>
          </cell>
          <cell r="F9934">
            <v>3345773.9999999995</v>
          </cell>
          <cell r="G9934" t="str">
            <v/>
          </cell>
        </row>
        <row r="9935">
          <cell r="A9935" t="str">
            <v>TN30 6</v>
          </cell>
          <cell r="B9935">
            <v>860386</v>
          </cell>
          <cell r="C9935" t="str">
            <v/>
          </cell>
          <cell r="D9935">
            <v>789797.84</v>
          </cell>
          <cell r="E9935">
            <v>2312527.0391466189</v>
          </cell>
          <cell r="F9935">
            <v>4382249.5500000007</v>
          </cell>
          <cell r="G9935" t="str">
            <v/>
          </cell>
        </row>
        <row r="9936">
          <cell r="A9936" t="str">
            <v>TN30 7</v>
          </cell>
          <cell r="B9936">
            <v>3734744</v>
          </cell>
          <cell r="C9936" t="str">
            <v/>
          </cell>
          <cell r="D9936" t="str">
            <v/>
          </cell>
          <cell r="E9936" t="str">
            <v/>
          </cell>
          <cell r="F9936">
            <v>799042.08000000019</v>
          </cell>
          <cell r="G9936" t="str">
            <v/>
          </cell>
        </row>
        <row r="9937">
          <cell r="A9937" t="str">
            <v>TN30 9</v>
          </cell>
          <cell r="B9937" t="str">
            <v/>
          </cell>
          <cell r="C9937" t="str">
            <v/>
          </cell>
          <cell r="D9937" t="str">
            <v/>
          </cell>
          <cell r="E9937" t="str">
            <v/>
          </cell>
          <cell r="F9937" t="str">
            <v/>
          </cell>
          <cell r="G9937" t="str">
            <v/>
          </cell>
        </row>
        <row r="9938">
          <cell r="A9938" t="str">
            <v>TN31 6</v>
          </cell>
          <cell r="B9938">
            <v>2398423</v>
          </cell>
          <cell r="C9938" t="str">
            <v/>
          </cell>
          <cell r="D9938" t="str">
            <v/>
          </cell>
          <cell r="E9938">
            <v>3128990.6892133569</v>
          </cell>
          <cell r="F9938">
            <v>3034194.9100000006</v>
          </cell>
          <cell r="G9938" t="str">
            <v/>
          </cell>
        </row>
        <row r="9939">
          <cell r="A9939" t="str">
            <v>TN31 7</v>
          </cell>
          <cell r="B9939">
            <v>1075589</v>
          </cell>
          <cell r="C9939" t="str">
            <v/>
          </cell>
          <cell r="D9939">
            <v>3421954.98</v>
          </cell>
          <cell r="E9939">
            <v>2949259.9800562747</v>
          </cell>
          <cell r="F9939">
            <v>4838239.290000001</v>
          </cell>
          <cell r="G9939" t="str">
            <v/>
          </cell>
        </row>
        <row r="9940">
          <cell r="A9940" t="str">
            <v>TN31 9</v>
          </cell>
          <cell r="B9940" t="str">
            <v/>
          </cell>
          <cell r="C9940" t="str">
            <v/>
          </cell>
          <cell r="D9940" t="str">
            <v/>
          </cell>
          <cell r="E9940" t="str">
            <v/>
          </cell>
          <cell r="F9940" t="str">
            <v/>
          </cell>
          <cell r="G9940" t="str">
            <v/>
          </cell>
        </row>
        <row r="9941">
          <cell r="A9941" t="str">
            <v>TN32 5</v>
          </cell>
          <cell r="B9941">
            <v>1021097</v>
          </cell>
          <cell r="C9941" t="str">
            <v/>
          </cell>
          <cell r="D9941" t="str">
            <v/>
          </cell>
          <cell r="E9941">
            <v>5705775.5859832577</v>
          </cell>
          <cell r="F9941">
            <v>1572810.9800000004</v>
          </cell>
          <cell r="G9941" t="str">
            <v/>
          </cell>
        </row>
        <row r="9942">
          <cell r="A9942" t="str">
            <v>TN33 0</v>
          </cell>
          <cell r="B9942">
            <v>2583520</v>
          </cell>
          <cell r="C9942" t="str">
            <v/>
          </cell>
          <cell r="D9942">
            <v>3166304.77</v>
          </cell>
          <cell r="E9942">
            <v>7516516.7929867906</v>
          </cell>
          <cell r="F9942">
            <v>7464062.8299999991</v>
          </cell>
          <cell r="G9942" t="str">
            <v/>
          </cell>
        </row>
        <row r="9943">
          <cell r="A9943" t="str">
            <v>TN33 3</v>
          </cell>
          <cell r="B9943" t="str">
            <v/>
          </cell>
          <cell r="C9943" t="str">
            <v/>
          </cell>
          <cell r="D9943" t="str">
            <v/>
          </cell>
          <cell r="E9943" t="str">
            <v/>
          </cell>
          <cell r="F9943" t="str">
            <v/>
          </cell>
          <cell r="G9943" t="str">
            <v/>
          </cell>
        </row>
        <row r="9944">
          <cell r="A9944" t="str">
            <v>TN33 9</v>
          </cell>
          <cell r="B9944">
            <v>3525000</v>
          </cell>
          <cell r="C9944" t="str">
            <v/>
          </cell>
          <cell r="D9944">
            <v>442467.72</v>
          </cell>
          <cell r="E9944">
            <v>3693096.1574917231</v>
          </cell>
          <cell r="F9944">
            <v>5860742.4000000032</v>
          </cell>
          <cell r="G9944" t="str">
            <v/>
          </cell>
        </row>
        <row r="9945">
          <cell r="A9945" t="str">
            <v>TN34 1</v>
          </cell>
          <cell r="B9945">
            <v>1739037</v>
          </cell>
          <cell r="C9945" t="str">
            <v/>
          </cell>
          <cell r="D9945">
            <v>1348078.31</v>
          </cell>
          <cell r="E9945">
            <v>3426475.9541723081</v>
          </cell>
          <cell r="F9945">
            <v>3170444.04</v>
          </cell>
          <cell r="G9945" t="str">
            <v/>
          </cell>
        </row>
        <row r="9946">
          <cell r="A9946" t="str">
            <v>TN34 2</v>
          </cell>
          <cell r="B9946" t="str">
            <v/>
          </cell>
          <cell r="C9946" t="str">
            <v/>
          </cell>
          <cell r="D9946" t="str">
            <v/>
          </cell>
          <cell r="E9946" t="str">
            <v/>
          </cell>
          <cell r="F9946">
            <v>1454773.6199999999</v>
          </cell>
          <cell r="G9946" t="str">
            <v/>
          </cell>
        </row>
        <row r="9947">
          <cell r="A9947" t="str">
            <v>TN34 3</v>
          </cell>
          <cell r="B9947" t="str">
            <v/>
          </cell>
          <cell r="C9947" t="str">
            <v/>
          </cell>
          <cell r="D9947" t="str">
            <v/>
          </cell>
          <cell r="E9947">
            <v>2263032.732313585</v>
          </cell>
          <cell r="F9947">
            <v>2739952.6599999988</v>
          </cell>
          <cell r="G9947" t="str">
            <v/>
          </cell>
        </row>
        <row r="9948">
          <cell r="A9948" t="str">
            <v>TN34 9</v>
          </cell>
          <cell r="B9948" t="str">
            <v/>
          </cell>
          <cell r="C9948" t="str">
            <v/>
          </cell>
          <cell r="D9948" t="str">
            <v/>
          </cell>
          <cell r="E9948" t="str">
            <v/>
          </cell>
          <cell r="F9948" t="str">
            <v/>
          </cell>
          <cell r="G9948" t="str">
            <v/>
          </cell>
        </row>
        <row r="9949">
          <cell r="A9949" t="str">
            <v>TN35 4</v>
          </cell>
          <cell r="B9949">
            <v>478290</v>
          </cell>
          <cell r="C9949" t="str">
            <v/>
          </cell>
          <cell r="D9949">
            <v>1350277.01</v>
          </cell>
          <cell r="E9949" t="str">
            <v/>
          </cell>
          <cell r="F9949" t="str">
            <v/>
          </cell>
          <cell r="G9949" t="str">
            <v/>
          </cell>
        </row>
        <row r="9950">
          <cell r="A9950" t="str">
            <v>TN35 5</v>
          </cell>
          <cell r="B9950" t="str">
            <v/>
          </cell>
          <cell r="C9950" t="str">
            <v/>
          </cell>
          <cell r="D9950" t="str">
            <v/>
          </cell>
          <cell r="E9950">
            <v>1016641.1760209716</v>
          </cell>
          <cell r="F9950">
            <v>1028771.9399999997</v>
          </cell>
          <cell r="G9950" t="str">
            <v/>
          </cell>
        </row>
        <row r="9951">
          <cell r="A9951" t="str">
            <v>TN36 4</v>
          </cell>
          <cell r="B9951" t="str">
            <v/>
          </cell>
          <cell r="C9951" t="str">
            <v/>
          </cell>
          <cell r="D9951" t="str">
            <v/>
          </cell>
          <cell r="E9951" t="str">
            <v/>
          </cell>
          <cell r="F9951">
            <v>777209.63</v>
          </cell>
          <cell r="G9951" t="str">
            <v/>
          </cell>
        </row>
        <row r="9952">
          <cell r="A9952" t="str">
            <v>TN37 6</v>
          </cell>
          <cell r="B9952">
            <v>1067612</v>
          </cell>
          <cell r="C9952" t="str">
            <v/>
          </cell>
          <cell r="D9952">
            <v>1979135.16</v>
          </cell>
          <cell r="E9952" t="str">
            <v/>
          </cell>
          <cell r="F9952">
            <v>2442941.0699999994</v>
          </cell>
          <cell r="G9952" t="str">
            <v/>
          </cell>
        </row>
        <row r="9953">
          <cell r="A9953" t="str">
            <v>TN37 7</v>
          </cell>
          <cell r="B9953" t="str">
            <v/>
          </cell>
          <cell r="C9953" t="str">
            <v/>
          </cell>
          <cell r="D9953">
            <v>465131.9</v>
          </cell>
          <cell r="E9953" t="str">
            <v/>
          </cell>
          <cell r="F9953" t="str">
            <v/>
          </cell>
          <cell r="G9953" t="str">
            <v/>
          </cell>
        </row>
        <row r="9954">
          <cell r="A9954" t="str">
            <v>TN38 0</v>
          </cell>
          <cell r="B9954" t="str">
            <v/>
          </cell>
          <cell r="C9954" t="str">
            <v/>
          </cell>
          <cell r="D9954">
            <v>917420.85</v>
          </cell>
          <cell r="E9954">
            <v>4122085.0057842033</v>
          </cell>
          <cell r="F9954">
            <v>1754251.28</v>
          </cell>
          <cell r="G9954" t="str">
            <v/>
          </cell>
        </row>
        <row r="9955">
          <cell r="A9955" t="str">
            <v>TN38 1</v>
          </cell>
          <cell r="B9955" t="str">
            <v/>
          </cell>
          <cell r="C9955" t="str">
            <v/>
          </cell>
          <cell r="D9955" t="str">
            <v/>
          </cell>
          <cell r="E9955" t="str">
            <v/>
          </cell>
          <cell r="F9955" t="str">
            <v/>
          </cell>
          <cell r="G9955" t="str">
            <v/>
          </cell>
        </row>
        <row r="9956">
          <cell r="A9956" t="str">
            <v>TN38 8</v>
          </cell>
          <cell r="B9956" t="str">
            <v/>
          </cell>
          <cell r="C9956" t="str">
            <v/>
          </cell>
          <cell r="D9956" t="str">
            <v/>
          </cell>
          <cell r="E9956" t="str">
            <v/>
          </cell>
          <cell r="F9956" t="str">
            <v/>
          </cell>
          <cell r="G9956" t="str">
            <v/>
          </cell>
        </row>
        <row r="9957">
          <cell r="A9957" t="str">
            <v>TN38 9</v>
          </cell>
          <cell r="B9957" t="str">
            <v/>
          </cell>
          <cell r="C9957" t="str">
            <v/>
          </cell>
          <cell r="D9957" t="str">
            <v/>
          </cell>
          <cell r="E9957">
            <v>3765757.3998163994</v>
          </cell>
          <cell r="F9957" t="str">
            <v/>
          </cell>
          <cell r="G9957" t="str">
            <v/>
          </cell>
        </row>
        <row r="9958">
          <cell r="A9958" t="str">
            <v>TN39 3</v>
          </cell>
          <cell r="B9958" t="str">
            <v/>
          </cell>
          <cell r="C9958" t="str">
            <v/>
          </cell>
          <cell r="D9958">
            <v>840998.98</v>
          </cell>
          <cell r="E9958">
            <v>2458721.9143134439</v>
          </cell>
          <cell r="F9958">
            <v>1991904.1799999995</v>
          </cell>
          <cell r="G9958" t="str">
            <v/>
          </cell>
        </row>
        <row r="9959">
          <cell r="A9959" t="str">
            <v>TN39 4</v>
          </cell>
          <cell r="B9959" t="str">
            <v/>
          </cell>
          <cell r="C9959" t="str">
            <v/>
          </cell>
          <cell r="D9959">
            <v>1391650.83</v>
          </cell>
          <cell r="E9959">
            <v>2615606.6688920199</v>
          </cell>
          <cell r="F9959">
            <v>2226215.6999999997</v>
          </cell>
          <cell r="G9959" t="str">
            <v/>
          </cell>
        </row>
        <row r="9960">
          <cell r="A9960" t="str">
            <v>TN39 5</v>
          </cell>
          <cell r="B9960" t="str">
            <v/>
          </cell>
          <cell r="C9960" t="str">
            <v/>
          </cell>
          <cell r="D9960">
            <v>863076.58</v>
          </cell>
          <cell r="E9960" t="str">
            <v/>
          </cell>
          <cell r="F9960" t="str">
            <v/>
          </cell>
          <cell r="G9960" t="str">
            <v/>
          </cell>
        </row>
        <row r="9961">
          <cell r="A9961" t="str">
            <v>TN4 0</v>
          </cell>
          <cell r="B9961" t="str">
            <v/>
          </cell>
          <cell r="C9961" t="str">
            <v/>
          </cell>
          <cell r="D9961">
            <v>720067.9</v>
          </cell>
          <cell r="E9961" t="str">
            <v/>
          </cell>
          <cell r="F9961">
            <v>2306529.13</v>
          </cell>
          <cell r="G9961" t="str">
            <v/>
          </cell>
        </row>
        <row r="9962">
          <cell r="A9962" t="str">
            <v>TN4 8</v>
          </cell>
          <cell r="B9962" t="str">
            <v/>
          </cell>
          <cell r="C9962" t="str">
            <v/>
          </cell>
          <cell r="D9962">
            <v>440682.63</v>
          </cell>
          <cell r="E9962">
            <v>4029619.3222616962</v>
          </cell>
          <cell r="F9962">
            <v>2309424.7400000002</v>
          </cell>
          <cell r="G9962" t="str">
            <v/>
          </cell>
        </row>
        <row r="9963">
          <cell r="A9963" t="str">
            <v>TN4 9</v>
          </cell>
          <cell r="B9963" t="str">
            <v/>
          </cell>
          <cell r="C9963" t="str">
            <v/>
          </cell>
          <cell r="D9963">
            <v>254529.51</v>
          </cell>
          <cell r="E9963" t="str">
            <v/>
          </cell>
          <cell r="F9963">
            <v>1890395.13</v>
          </cell>
          <cell r="G9963" t="str">
            <v/>
          </cell>
        </row>
        <row r="9964">
          <cell r="A9964" t="str">
            <v>TN40 1</v>
          </cell>
          <cell r="B9964">
            <v>826553</v>
          </cell>
          <cell r="C9964" t="str">
            <v/>
          </cell>
          <cell r="D9964">
            <v>2337638.0299999998</v>
          </cell>
          <cell r="E9964">
            <v>2041563.2066382125</v>
          </cell>
          <cell r="F9964">
            <v>1571058.99</v>
          </cell>
          <cell r="G9964" t="str">
            <v/>
          </cell>
        </row>
        <row r="9965">
          <cell r="A9965" t="str">
            <v>TN40 2</v>
          </cell>
          <cell r="B9965" t="str">
            <v/>
          </cell>
          <cell r="C9965" t="str">
            <v/>
          </cell>
          <cell r="D9965" t="str">
            <v/>
          </cell>
          <cell r="E9965">
            <v>149923.48365456445</v>
          </cell>
          <cell r="F9965" t="str">
            <v/>
          </cell>
          <cell r="G9965" t="str">
            <v/>
          </cell>
        </row>
        <row r="9966">
          <cell r="A9966" t="str">
            <v>TN40 9</v>
          </cell>
          <cell r="B9966" t="str">
            <v/>
          </cell>
          <cell r="C9966" t="str">
            <v/>
          </cell>
          <cell r="D9966" t="str">
            <v/>
          </cell>
          <cell r="E9966" t="str">
            <v/>
          </cell>
          <cell r="F9966" t="str">
            <v/>
          </cell>
          <cell r="G9966" t="str">
            <v/>
          </cell>
        </row>
        <row r="9967">
          <cell r="A9967" t="str">
            <v>TN5 6</v>
          </cell>
          <cell r="B9967" t="str">
            <v/>
          </cell>
          <cell r="C9967" t="str">
            <v/>
          </cell>
          <cell r="D9967" t="str">
            <v/>
          </cell>
          <cell r="E9967" t="str">
            <v/>
          </cell>
          <cell r="F9967" t="str">
            <v/>
          </cell>
          <cell r="G9967" t="str">
            <v/>
          </cell>
        </row>
        <row r="9968">
          <cell r="A9968" t="str">
            <v>TN5 7</v>
          </cell>
          <cell r="B9968" t="str">
            <v/>
          </cell>
          <cell r="C9968" t="str">
            <v/>
          </cell>
          <cell r="D9968" t="str">
            <v/>
          </cell>
          <cell r="E9968" t="str">
            <v/>
          </cell>
          <cell r="F9968">
            <v>3087707.98</v>
          </cell>
          <cell r="G9968" t="str">
            <v/>
          </cell>
        </row>
        <row r="9969">
          <cell r="A9969" t="str">
            <v>TN6 1</v>
          </cell>
          <cell r="B9969">
            <v>1598035</v>
          </cell>
          <cell r="C9969" t="str">
            <v/>
          </cell>
          <cell r="D9969" t="str">
            <v/>
          </cell>
          <cell r="E9969">
            <v>4637525.6476302799</v>
          </cell>
          <cell r="F9969" t="str">
            <v/>
          </cell>
          <cell r="G9969" t="str">
            <v/>
          </cell>
        </row>
        <row r="9970">
          <cell r="A9970" t="str">
            <v>TN6 2</v>
          </cell>
          <cell r="B9970">
            <v>897896</v>
          </cell>
          <cell r="C9970" t="str">
            <v/>
          </cell>
          <cell r="D9970">
            <v>590467.16</v>
          </cell>
          <cell r="E9970">
            <v>951793.64063824411</v>
          </cell>
          <cell r="F9970">
            <v>2514761.84</v>
          </cell>
          <cell r="G9970" t="str">
            <v/>
          </cell>
        </row>
        <row r="9971">
          <cell r="A9971" t="str">
            <v>TN6 3</v>
          </cell>
          <cell r="B9971">
            <v>4574033</v>
          </cell>
          <cell r="C9971" t="str">
            <v/>
          </cell>
          <cell r="D9971">
            <v>354816.28</v>
          </cell>
          <cell r="E9971">
            <v>2109178.5083102258</v>
          </cell>
          <cell r="F9971">
            <v>3224870.310000001</v>
          </cell>
          <cell r="G9971" t="str">
            <v/>
          </cell>
        </row>
        <row r="9972">
          <cell r="A9972" t="str">
            <v>TN6 9</v>
          </cell>
          <cell r="B9972" t="str">
            <v/>
          </cell>
          <cell r="C9972" t="str">
            <v/>
          </cell>
          <cell r="D9972" t="str">
            <v/>
          </cell>
          <cell r="E9972" t="str">
            <v/>
          </cell>
          <cell r="F9972" t="str">
            <v/>
          </cell>
          <cell r="G9972" t="str">
            <v/>
          </cell>
        </row>
        <row r="9973">
          <cell r="A9973" t="str">
            <v>TN7 4</v>
          </cell>
          <cell r="B9973" t="str">
            <v/>
          </cell>
          <cell r="C9973" t="str">
            <v/>
          </cell>
          <cell r="D9973" t="str">
            <v/>
          </cell>
          <cell r="E9973" t="str">
            <v/>
          </cell>
          <cell r="F9973">
            <v>3043979.95</v>
          </cell>
          <cell r="G9973" t="str">
            <v/>
          </cell>
        </row>
        <row r="9974">
          <cell r="A9974" t="str">
            <v>TN8 5</v>
          </cell>
          <cell r="B9974" t="str">
            <v/>
          </cell>
          <cell r="C9974" t="str">
            <v/>
          </cell>
          <cell r="D9974">
            <v>232620.55</v>
          </cell>
          <cell r="E9974">
            <v>5669664.9138289178</v>
          </cell>
          <cell r="F9974">
            <v>1575149.74</v>
          </cell>
          <cell r="G9974" t="str">
            <v/>
          </cell>
        </row>
        <row r="9975">
          <cell r="A9975" t="str">
            <v>TN8 6</v>
          </cell>
          <cell r="B9975">
            <v>1904425</v>
          </cell>
          <cell r="C9975" t="str">
            <v/>
          </cell>
          <cell r="D9975" t="str">
            <v/>
          </cell>
          <cell r="E9975">
            <v>1214653.1742309597</v>
          </cell>
          <cell r="F9975">
            <v>1462673.9600000002</v>
          </cell>
          <cell r="G9975" t="str">
            <v/>
          </cell>
        </row>
        <row r="9976">
          <cell r="A9976" t="str">
            <v>TN8 7</v>
          </cell>
          <cell r="B9976" t="str">
            <v/>
          </cell>
          <cell r="C9976" t="str">
            <v/>
          </cell>
          <cell r="D9976" t="str">
            <v/>
          </cell>
          <cell r="E9976">
            <v>4098709.6656604498</v>
          </cell>
          <cell r="F9976" t="str">
            <v/>
          </cell>
          <cell r="G9976" t="str">
            <v/>
          </cell>
        </row>
        <row r="9977">
          <cell r="A9977" t="str">
            <v>TN8 9</v>
          </cell>
          <cell r="B9977" t="str">
            <v/>
          </cell>
          <cell r="C9977" t="str">
            <v/>
          </cell>
          <cell r="D9977" t="str">
            <v/>
          </cell>
          <cell r="E9977" t="str">
            <v/>
          </cell>
          <cell r="F9977" t="str">
            <v/>
          </cell>
          <cell r="G9977" t="str">
            <v/>
          </cell>
        </row>
        <row r="9978">
          <cell r="A9978" t="str">
            <v>TN9 1</v>
          </cell>
          <cell r="B9978">
            <v>1518589</v>
          </cell>
          <cell r="C9978" t="str">
            <v/>
          </cell>
          <cell r="D9978">
            <v>426407.52</v>
          </cell>
          <cell r="E9978">
            <v>1724017.5814462905</v>
          </cell>
          <cell r="F9978">
            <v>9073660.370000001</v>
          </cell>
          <cell r="G9978" t="str">
            <v/>
          </cell>
        </row>
        <row r="9979">
          <cell r="A9979" t="str">
            <v>TN9 2</v>
          </cell>
          <cell r="B9979" t="str">
            <v/>
          </cell>
          <cell r="C9979" t="str">
            <v/>
          </cell>
          <cell r="D9979" t="str">
            <v/>
          </cell>
          <cell r="E9979">
            <v>1198260.5778239334</v>
          </cell>
          <cell r="F9979">
            <v>1095894.06</v>
          </cell>
          <cell r="G9979" t="str">
            <v/>
          </cell>
        </row>
        <row r="9980">
          <cell r="A9980" t="str">
            <v>TN9 9</v>
          </cell>
          <cell r="B9980" t="str">
            <v/>
          </cell>
          <cell r="C9980" t="str">
            <v/>
          </cell>
          <cell r="D9980" t="str">
            <v/>
          </cell>
          <cell r="E9980" t="str">
            <v/>
          </cell>
          <cell r="F9980" t="str">
            <v/>
          </cell>
          <cell r="G9980" t="str">
            <v/>
          </cell>
        </row>
        <row r="9981">
          <cell r="A9981" t="str">
            <v>TQ Other</v>
          </cell>
          <cell r="B9981">
            <v>30020939</v>
          </cell>
          <cell r="C9981">
            <v>7300998.5599999996</v>
          </cell>
          <cell r="D9981">
            <v>45220929.5</v>
          </cell>
          <cell r="E9981">
            <v>15298267.478265489</v>
          </cell>
          <cell r="F9981">
            <v>49251621.609999992</v>
          </cell>
          <cell r="G9981">
            <v>50110626.210000001</v>
          </cell>
        </row>
        <row r="9982">
          <cell r="A9982" t="str">
            <v>TQ total</v>
          </cell>
          <cell r="B9982">
            <v>76847487</v>
          </cell>
          <cell r="C9982">
            <v>7300998.5599999996</v>
          </cell>
          <cell r="D9982">
            <v>64182463.119999997</v>
          </cell>
          <cell r="E9982">
            <v>282711439.96218616</v>
          </cell>
          <cell r="F9982">
            <v>218727855.96999997</v>
          </cell>
          <cell r="G9982">
            <v>55995944.230000004</v>
          </cell>
        </row>
        <row r="9983">
          <cell r="A9983" t="str">
            <v>TQ1 1</v>
          </cell>
          <cell r="B9983">
            <v>2797720</v>
          </cell>
          <cell r="C9983" t="str">
            <v/>
          </cell>
          <cell r="D9983" t="str">
            <v/>
          </cell>
          <cell r="E9983">
            <v>4729919.0570155075</v>
          </cell>
          <cell r="F9983">
            <v>18377827.830000009</v>
          </cell>
          <cell r="G9983" t="str">
            <v/>
          </cell>
        </row>
        <row r="9984">
          <cell r="A9984" t="str">
            <v>TQ1 2</v>
          </cell>
          <cell r="B9984" t="str">
            <v/>
          </cell>
          <cell r="C9984" t="str">
            <v/>
          </cell>
          <cell r="D9984" t="str">
            <v/>
          </cell>
          <cell r="E9984">
            <v>8498371.9895593487</v>
          </cell>
          <cell r="F9984">
            <v>6577098.8599999966</v>
          </cell>
          <cell r="G9984" t="str">
            <v/>
          </cell>
        </row>
        <row r="9985">
          <cell r="A9985" t="str">
            <v>TQ1 3</v>
          </cell>
          <cell r="B9985">
            <v>5653063</v>
          </cell>
          <cell r="C9985" t="str">
            <v/>
          </cell>
          <cell r="D9985">
            <v>2685713.59</v>
          </cell>
          <cell r="E9985">
            <v>6599087.8887303891</v>
          </cell>
          <cell r="F9985">
            <v>4812670.8499999996</v>
          </cell>
          <cell r="G9985" t="str">
            <v/>
          </cell>
        </row>
        <row r="9986">
          <cell r="A9986" t="str">
            <v>TQ1 4</v>
          </cell>
          <cell r="B9986" t="str">
            <v/>
          </cell>
          <cell r="C9986" t="str">
            <v/>
          </cell>
          <cell r="D9986" t="str">
            <v/>
          </cell>
          <cell r="E9986">
            <v>3963491.929455833</v>
          </cell>
          <cell r="F9986">
            <v>3169686.6500000004</v>
          </cell>
          <cell r="G9986" t="str">
            <v/>
          </cell>
        </row>
        <row r="9987">
          <cell r="A9987" t="str">
            <v>TQ1 9</v>
          </cell>
          <cell r="B9987" t="str">
            <v/>
          </cell>
          <cell r="C9987" t="str">
            <v/>
          </cell>
          <cell r="D9987" t="str">
            <v/>
          </cell>
          <cell r="E9987" t="str">
            <v/>
          </cell>
          <cell r="F9987" t="str">
            <v/>
          </cell>
          <cell r="G9987" t="str">
            <v/>
          </cell>
        </row>
        <row r="9988">
          <cell r="A9988" t="str">
            <v>TQ10 9</v>
          </cell>
          <cell r="B9988" t="str">
            <v/>
          </cell>
          <cell r="C9988" t="str">
            <v/>
          </cell>
          <cell r="D9988" t="str">
            <v/>
          </cell>
          <cell r="E9988">
            <v>5018195.7678757766</v>
          </cell>
          <cell r="F9988">
            <v>3182546.5699999994</v>
          </cell>
          <cell r="G9988" t="str">
            <v/>
          </cell>
        </row>
        <row r="9989">
          <cell r="A9989" t="str">
            <v>TQ11 0</v>
          </cell>
          <cell r="B9989" t="str">
            <v/>
          </cell>
          <cell r="C9989" t="str">
            <v/>
          </cell>
          <cell r="D9989" t="str">
            <v/>
          </cell>
          <cell r="E9989">
            <v>4211924.527736106</v>
          </cell>
          <cell r="F9989" t="str">
            <v/>
          </cell>
          <cell r="G9989" t="str">
            <v/>
          </cell>
        </row>
        <row r="9990">
          <cell r="A9990" t="str">
            <v>TQ12 1</v>
          </cell>
          <cell r="B9990" t="str">
            <v/>
          </cell>
          <cell r="C9990" t="str">
            <v/>
          </cell>
          <cell r="D9990">
            <v>768388.93</v>
          </cell>
          <cell r="E9990">
            <v>3347793.4423506507</v>
          </cell>
          <cell r="F9990">
            <v>5587958.9199999999</v>
          </cell>
          <cell r="G9990" t="str">
            <v/>
          </cell>
        </row>
        <row r="9991">
          <cell r="A9991" t="str">
            <v>TQ12 2</v>
          </cell>
          <cell r="B9991">
            <v>2268370</v>
          </cell>
          <cell r="C9991" t="str">
            <v/>
          </cell>
          <cell r="D9991" t="str">
            <v/>
          </cell>
          <cell r="E9991">
            <v>3051113.3486551763</v>
          </cell>
          <cell r="F9991">
            <v>3947511.41</v>
          </cell>
          <cell r="G9991">
            <v>2012385.9100000001</v>
          </cell>
        </row>
        <row r="9992">
          <cell r="A9992" t="str">
            <v>TQ12 3</v>
          </cell>
          <cell r="B9992">
            <v>788127</v>
          </cell>
          <cell r="C9992" t="str">
            <v/>
          </cell>
          <cell r="D9992" t="str">
            <v/>
          </cell>
          <cell r="E9992">
            <v>3720858.6670392794</v>
          </cell>
          <cell r="F9992">
            <v>2218858.1800000016</v>
          </cell>
          <cell r="G9992" t="str">
            <v/>
          </cell>
        </row>
        <row r="9993">
          <cell r="A9993" t="str">
            <v>TQ12 4</v>
          </cell>
          <cell r="B9993">
            <v>881053</v>
          </cell>
          <cell r="C9993" t="str">
            <v/>
          </cell>
          <cell r="D9993" t="str">
            <v/>
          </cell>
          <cell r="E9993">
            <v>5098491.1216097781</v>
          </cell>
          <cell r="F9993">
            <v>2695862.9899999993</v>
          </cell>
          <cell r="G9993" t="str">
            <v/>
          </cell>
        </row>
        <row r="9994">
          <cell r="A9994" t="str">
            <v>TQ12 5</v>
          </cell>
          <cell r="B9994">
            <v>994762</v>
          </cell>
          <cell r="C9994" t="str">
            <v/>
          </cell>
          <cell r="D9994">
            <v>784793.9</v>
          </cell>
          <cell r="E9994">
            <v>8055403.994816863</v>
          </cell>
          <cell r="F9994">
            <v>4793688.8599999975</v>
          </cell>
          <cell r="G9994" t="str">
            <v/>
          </cell>
        </row>
        <row r="9995">
          <cell r="A9995" t="str">
            <v>TQ12 6</v>
          </cell>
          <cell r="B9995">
            <v>4000583</v>
          </cell>
          <cell r="C9995" t="str">
            <v/>
          </cell>
          <cell r="D9995">
            <v>3343798.13</v>
          </cell>
          <cell r="E9995">
            <v>16618246.688271908</v>
          </cell>
          <cell r="F9995">
            <v>6020227.6000000006</v>
          </cell>
          <cell r="G9995" t="str">
            <v/>
          </cell>
        </row>
        <row r="9996">
          <cell r="A9996" t="str">
            <v>TQ12 9</v>
          </cell>
          <cell r="B9996" t="str">
            <v/>
          </cell>
          <cell r="C9996" t="str">
            <v/>
          </cell>
          <cell r="D9996" t="str">
            <v/>
          </cell>
          <cell r="E9996" t="str">
            <v/>
          </cell>
          <cell r="F9996" t="str">
            <v/>
          </cell>
          <cell r="G9996" t="str">
            <v/>
          </cell>
        </row>
        <row r="9997">
          <cell r="A9997" t="str">
            <v>TQ13 0</v>
          </cell>
          <cell r="B9997" t="str">
            <v/>
          </cell>
          <cell r="C9997" t="str">
            <v/>
          </cell>
          <cell r="D9997" t="str">
            <v/>
          </cell>
          <cell r="E9997">
            <v>3800413.3518085824</v>
          </cell>
          <cell r="F9997">
            <v>2426658.27</v>
          </cell>
          <cell r="G9997" t="str">
            <v/>
          </cell>
        </row>
        <row r="9998">
          <cell r="A9998" t="str">
            <v>TQ13 7</v>
          </cell>
          <cell r="B9998">
            <v>5248178</v>
          </cell>
          <cell r="C9998" t="str">
            <v/>
          </cell>
          <cell r="D9998">
            <v>1050935.6299999999</v>
          </cell>
          <cell r="E9998">
            <v>15148773.796787404</v>
          </cell>
          <cell r="F9998">
            <v>9757467.0099999961</v>
          </cell>
          <cell r="G9998" t="str">
            <v/>
          </cell>
        </row>
        <row r="9999">
          <cell r="A9999" t="str">
            <v>TQ13 8</v>
          </cell>
          <cell r="B9999" t="str">
            <v/>
          </cell>
          <cell r="C9999" t="str">
            <v/>
          </cell>
          <cell r="D9999" t="str">
            <v/>
          </cell>
          <cell r="E9999">
            <v>8532617.970538754</v>
          </cell>
          <cell r="F9999">
            <v>9351137.6899999976</v>
          </cell>
          <cell r="G9999" t="str">
            <v/>
          </cell>
        </row>
        <row r="10000">
          <cell r="A10000" t="str">
            <v>TQ13 9</v>
          </cell>
          <cell r="B10000">
            <v>2896240</v>
          </cell>
          <cell r="C10000" t="str">
            <v/>
          </cell>
          <cell r="D10000" t="str">
            <v/>
          </cell>
          <cell r="E10000">
            <v>15839382.15497054</v>
          </cell>
          <cell r="F10000">
            <v>2811134.07</v>
          </cell>
          <cell r="G10000" t="str">
            <v/>
          </cell>
        </row>
        <row r="10001">
          <cell r="A10001" t="str">
            <v>TQ14 0</v>
          </cell>
          <cell r="B10001" t="str">
            <v/>
          </cell>
          <cell r="C10001" t="str">
            <v/>
          </cell>
          <cell r="D10001" t="str">
            <v/>
          </cell>
          <cell r="E10001" t="str">
            <v/>
          </cell>
          <cell r="F10001" t="str">
            <v/>
          </cell>
          <cell r="G10001" t="str">
            <v/>
          </cell>
        </row>
        <row r="10002">
          <cell r="A10002" t="str">
            <v>TQ14 4</v>
          </cell>
          <cell r="B10002" t="str">
            <v/>
          </cell>
          <cell r="C10002" t="str">
            <v/>
          </cell>
          <cell r="D10002" t="str">
            <v/>
          </cell>
          <cell r="E10002" t="str">
            <v/>
          </cell>
          <cell r="F10002" t="str">
            <v/>
          </cell>
          <cell r="G10002" t="str">
            <v/>
          </cell>
        </row>
        <row r="10003">
          <cell r="A10003" t="str">
            <v>TQ14 8</v>
          </cell>
          <cell r="B10003">
            <v>1071362</v>
          </cell>
          <cell r="C10003" t="str">
            <v/>
          </cell>
          <cell r="D10003" t="str">
            <v/>
          </cell>
          <cell r="E10003">
            <v>4012172.4746140293</v>
          </cell>
          <cell r="F10003">
            <v>5662253.4399999985</v>
          </cell>
          <cell r="G10003" t="str">
            <v/>
          </cell>
        </row>
        <row r="10004">
          <cell r="A10004" t="str">
            <v>TQ14 9</v>
          </cell>
          <cell r="B10004" t="str">
            <v/>
          </cell>
          <cell r="C10004" t="str">
            <v/>
          </cell>
          <cell r="D10004" t="str">
            <v/>
          </cell>
          <cell r="E10004">
            <v>4273573.3405547896</v>
          </cell>
          <cell r="F10004" t="str">
            <v/>
          </cell>
          <cell r="G10004" t="str">
            <v/>
          </cell>
        </row>
        <row r="10005">
          <cell r="A10005" t="str">
            <v>TQ2 5</v>
          </cell>
          <cell r="B10005" t="str">
            <v/>
          </cell>
          <cell r="C10005" t="str">
            <v/>
          </cell>
          <cell r="D10005">
            <v>763903.14</v>
          </cell>
          <cell r="E10005">
            <v>11978803.611571988</v>
          </cell>
          <cell r="F10005" t="str">
            <v/>
          </cell>
          <cell r="G10005">
            <v>3872932.1100000013</v>
          </cell>
        </row>
        <row r="10006">
          <cell r="A10006" t="str">
            <v>TQ2 6</v>
          </cell>
          <cell r="B10006">
            <v>715269</v>
          </cell>
          <cell r="C10006" t="str">
            <v/>
          </cell>
          <cell r="D10006">
            <v>306806.77</v>
          </cell>
          <cell r="E10006">
            <v>7076676.3439860307</v>
          </cell>
          <cell r="F10006">
            <v>9300238.7100000009</v>
          </cell>
          <cell r="G10006" t="str">
            <v/>
          </cell>
        </row>
        <row r="10007">
          <cell r="A10007" t="str">
            <v>TQ2 7</v>
          </cell>
          <cell r="B10007">
            <v>623675</v>
          </cell>
          <cell r="C10007" t="str">
            <v/>
          </cell>
          <cell r="D10007" t="str">
            <v/>
          </cell>
          <cell r="E10007">
            <v>3284570.4904561765</v>
          </cell>
          <cell r="F10007">
            <v>2429699.8899999997</v>
          </cell>
          <cell r="G10007" t="str">
            <v/>
          </cell>
        </row>
        <row r="10008">
          <cell r="A10008" t="str">
            <v>TQ2 8</v>
          </cell>
          <cell r="B10008" t="str">
            <v/>
          </cell>
          <cell r="C10008" t="str">
            <v/>
          </cell>
          <cell r="D10008">
            <v>151612.23000000001</v>
          </cell>
          <cell r="E10008" t="str">
            <v/>
          </cell>
          <cell r="F10008">
            <v>1379048.7499999998</v>
          </cell>
          <cell r="G10008" t="str">
            <v/>
          </cell>
        </row>
        <row r="10009">
          <cell r="A10009" t="str">
            <v>TQ3 1</v>
          </cell>
          <cell r="B10009">
            <v>2285487</v>
          </cell>
          <cell r="C10009" t="str">
            <v/>
          </cell>
          <cell r="D10009">
            <v>536530.43999999994</v>
          </cell>
          <cell r="E10009">
            <v>4009278.970887146</v>
          </cell>
          <cell r="F10009">
            <v>3053009.8300000005</v>
          </cell>
          <cell r="G10009" t="str">
            <v/>
          </cell>
        </row>
        <row r="10010">
          <cell r="A10010" t="str">
            <v>TQ3 2</v>
          </cell>
          <cell r="B10010" t="str">
            <v/>
          </cell>
          <cell r="C10010" t="str">
            <v/>
          </cell>
          <cell r="D10010">
            <v>1312902.54</v>
          </cell>
          <cell r="E10010">
            <v>5760266.8647521194</v>
          </cell>
          <cell r="F10010">
            <v>3262771.6600000006</v>
          </cell>
          <cell r="G10010" t="str">
            <v/>
          </cell>
        </row>
        <row r="10011">
          <cell r="A10011" t="str">
            <v>TQ3 3</v>
          </cell>
          <cell r="B10011" t="str">
            <v/>
          </cell>
          <cell r="C10011" t="str">
            <v/>
          </cell>
          <cell r="D10011" t="str">
            <v/>
          </cell>
          <cell r="E10011">
            <v>910382.63964789873</v>
          </cell>
          <cell r="F10011">
            <v>3957332.2700000009</v>
          </cell>
          <cell r="G10011" t="str">
            <v/>
          </cell>
        </row>
        <row r="10012">
          <cell r="A10012" t="str">
            <v>TQ4 5</v>
          </cell>
          <cell r="B10012" t="str">
            <v/>
          </cell>
          <cell r="C10012" t="str">
            <v/>
          </cell>
          <cell r="D10012" t="str">
            <v/>
          </cell>
          <cell r="E10012">
            <v>3737419.8111959696</v>
          </cell>
          <cell r="F10012">
            <v>1003916.14</v>
          </cell>
          <cell r="G10012" t="str">
            <v/>
          </cell>
        </row>
        <row r="10013">
          <cell r="A10013" t="str">
            <v>TQ4 6</v>
          </cell>
          <cell r="B10013">
            <v>3260575</v>
          </cell>
          <cell r="C10013" t="str">
            <v/>
          </cell>
          <cell r="D10013" t="str">
            <v/>
          </cell>
          <cell r="E10013">
            <v>8335799.8766310066</v>
          </cell>
          <cell r="F10013">
            <v>4925170.6300000008</v>
          </cell>
          <cell r="G10013" t="str">
            <v/>
          </cell>
        </row>
        <row r="10014">
          <cell r="A10014" t="str">
            <v>TQ4 7</v>
          </cell>
          <cell r="B10014" t="str">
            <v/>
          </cell>
          <cell r="C10014" t="str">
            <v/>
          </cell>
          <cell r="D10014">
            <v>1580619.11</v>
          </cell>
          <cell r="E10014">
            <v>5490820.1097641168</v>
          </cell>
          <cell r="F10014">
            <v>5213677.7300000004</v>
          </cell>
          <cell r="G10014" t="str">
            <v/>
          </cell>
        </row>
        <row r="10015">
          <cell r="A10015" t="str">
            <v>TQ4 9</v>
          </cell>
          <cell r="B10015" t="str">
            <v/>
          </cell>
          <cell r="C10015" t="str">
            <v/>
          </cell>
          <cell r="D10015" t="str">
            <v/>
          </cell>
          <cell r="E10015" t="str">
            <v/>
          </cell>
          <cell r="F10015" t="str">
            <v/>
          </cell>
          <cell r="G10015" t="str">
            <v/>
          </cell>
        </row>
        <row r="10016">
          <cell r="A10016" t="str">
            <v>TQ5 0</v>
          </cell>
          <cell r="B10016" t="str">
            <v/>
          </cell>
          <cell r="C10016" t="str">
            <v/>
          </cell>
          <cell r="D10016" t="str">
            <v/>
          </cell>
          <cell r="E10016" t="str">
            <v/>
          </cell>
          <cell r="F10016">
            <v>1763165.7299999997</v>
          </cell>
          <cell r="G10016" t="str">
            <v/>
          </cell>
        </row>
        <row r="10017">
          <cell r="A10017" t="str">
            <v>TQ5 5</v>
          </cell>
          <cell r="B10017" t="str">
            <v/>
          </cell>
          <cell r="C10017" t="str">
            <v/>
          </cell>
          <cell r="D10017" t="str">
            <v/>
          </cell>
          <cell r="E10017" t="str">
            <v/>
          </cell>
          <cell r="F10017" t="str">
            <v/>
          </cell>
          <cell r="G10017" t="str">
            <v/>
          </cell>
        </row>
        <row r="10018">
          <cell r="A10018" t="str">
            <v>TQ5 8</v>
          </cell>
          <cell r="B10018" t="str">
            <v/>
          </cell>
          <cell r="C10018" t="str">
            <v/>
          </cell>
          <cell r="D10018">
            <v>253836.87</v>
          </cell>
          <cell r="E10018">
            <v>2212139.1032950422</v>
          </cell>
          <cell r="F10018">
            <v>4410979.9999999981</v>
          </cell>
          <cell r="G10018" t="str">
            <v/>
          </cell>
        </row>
        <row r="10019">
          <cell r="A10019" t="str">
            <v>TQ5 9</v>
          </cell>
          <cell r="B10019">
            <v>1651925</v>
          </cell>
          <cell r="C10019" t="str">
            <v/>
          </cell>
          <cell r="D10019">
            <v>151858.12</v>
          </cell>
          <cell r="E10019">
            <v>2773598.0494346013</v>
          </cell>
          <cell r="F10019">
            <v>6283059.1800000006</v>
          </cell>
          <cell r="G10019" t="str">
            <v/>
          </cell>
        </row>
        <row r="10020">
          <cell r="A10020" t="str">
            <v>TQ6 0</v>
          </cell>
          <cell r="B10020">
            <v>1561351</v>
          </cell>
          <cell r="C10020" t="str">
            <v/>
          </cell>
          <cell r="D10020" t="str">
            <v/>
          </cell>
          <cell r="E10020">
            <v>3516509.1039845552</v>
          </cell>
          <cell r="F10020">
            <v>3261485.9000000008</v>
          </cell>
          <cell r="G10020" t="str">
            <v/>
          </cell>
        </row>
        <row r="10021">
          <cell r="A10021" t="str">
            <v>TQ6 6</v>
          </cell>
          <cell r="B10021" t="str">
            <v/>
          </cell>
          <cell r="C10021" t="str">
            <v/>
          </cell>
          <cell r="D10021" t="str">
            <v/>
          </cell>
          <cell r="E10021" t="str">
            <v/>
          </cell>
          <cell r="F10021" t="str">
            <v/>
          </cell>
          <cell r="G10021" t="str">
            <v/>
          </cell>
        </row>
        <row r="10022">
          <cell r="A10022" t="str">
            <v>TQ6 9</v>
          </cell>
          <cell r="B10022">
            <v>814320</v>
          </cell>
          <cell r="C10022" t="str">
            <v/>
          </cell>
          <cell r="D10022">
            <v>665321.79</v>
          </cell>
          <cell r="E10022" t="str">
            <v/>
          </cell>
          <cell r="F10022">
            <v>3105385.5699999994</v>
          </cell>
          <cell r="G10022" t="str">
            <v/>
          </cell>
        </row>
        <row r="10023">
          <cell r="A10023" t="str">
            <v>TQ7 1</v>
          </cell>
          <cell r="B10023" t="str">
            <v/>
          </cell>
          <cell r="C10023" t="str">
            <v/>
          </cell>
          <cell r="D10023">
            <v>1055496.44</v>
          </cell>
          <cell r="E10023">
            <v>6113077.9998203292</v>
          </cell>
          <cell r="F10023">
            <v>1473233.7099999997</v>
          </cell>
          <cell r="G10023" t="str">
            <v/>
          </cell>
        </row>
        <row r="10024">
          <cell r="A10024" t="str">
            <v>TQ7 2</v>
          </cell>
          <cell r="B10024" t="str">
            <v/>
          </cell>
          <cell r="C10024" t="str">
            <v/>
          </cell>
          <cell r="D10024">
            <v>1011707.44</v>
          </cell>
          <cell r="E10024">
            <v>8509875.4566176198</v>
          </cell>
          <cell r="F10024">
            <v>1808892.3900000001</v>
          </cell>
          <cell r="G10024" t="str">
            <v/>
          </cell>
        </row>
        <row r="10025">
          <cell r="A10025" t="str">
            <v>TQ7 3</v>
          </cell>
          <cell r="B10025" t="str">
            <v/>
          </cell>
          <cell r="C10025" t="str">
            <v/>
          </cell>
          <cell r="D10025">
            <v>2029032.33</v>
          </cell>
          <cell r="E10025">
            <v>11604806.725241458</v>
          </cell>
          <cell r="F10025">
            <v>3220244.04</v>
          </cell>
          <cell r="G10025" t="str">
            <v/>
          </cell>
        </row>
        <row r="10026">
          <cell r="A10026" t="str">
            <v>TQ7 4</v>
          </cell>
          <cell r="B10026">
            <v>3177182</v>
          </cell>
          <cell r="C10026" t="str">
            <v/>
          </cell>
          <cell r="D10026" t="str">
            <v/>
          </cell>
          <cell r="E10026">
            <v>11086164.842807107</v>
          </cell>
          <cell r="F10026" t="str">
            <v/>
          </cell>
          <cell r="G10026" t="str">
            <v/>
          </cell>
        </row>
        <row r="10027">
          <cell r="A10027" t="str">
            <v>TQ7 9</v>
          </cell>
          <cell r="B10027" t="str">
            <v/>
          </cell>
          <cell r="C10027" t="str">
            <v/>
          </cell>
          <cell r="D10027" t="str">
            <v/>
          </cell>
          <cell r="E10027" t="str">
            <v/>
          </cell>
          <cell r="F10027" t="str">
            <v/>
          </cell>
          <cell r="G10027" t="str">
            <v/>
          </cell>
        </row>
        <row r="10028">
          <cell r="A10028" t="str">
            <v>TQ8 8</v>
          </cell>
          <cell r="B10028" t="str">
            <v/>
          </cell>
          <cell r="C10028" t="str">
            <v/>
          </cell>
          <cell r="D10028" t="str">
            <v/>
          </cell>
          <cell r="E10028">
            <v>3526720.3125438038</v>
          </cell>
          <cell r="F10028" t="str">
            <v/>
          </cell>
          <cell r="G10028" t="str">
            <v/>
          </cell>
        </row>
        <row r="10029">
          <cell r="A10029" t="str">
            <v>TQ9 5</v>
          </cell>
          <cell r="B10029">
            <v>2015685</v>
          </cell>
          <cell r="C10029" t="str">
            <v/>
          </cell>
          <cell r="D10029">
            <v>508276.22</v>
          </cell>
          <cell r="E10029">
            <v>12626472.230320599</v>
          </cell>
          <cell r="F10029">
            <v>5931153.6599999992</v>
          </cell>
          <cell r="G10029" t="str">
            <v/>
          </cell>
        </row>
        <row r="10030">
          <cell r="A10030" t="str">
            <v>TQ9 6</v>
          </cell>
          <cell r="B10030" t="str">
            <v/>
          </cell>
          <cell r="C10030" t="str">
            <v/>
          </cell>
          <cell r="D10030" t="str">
            <v/>
          </cell>
          <cell r="E10030">
            <v>10721744.322597204</v>
          </cell>
          <cell r="F10030">
            <v>4001089.1199999996</v>
          </cell>
          <cell r="G10030" t="str">
            <v/>
          </cell>
        </row>
        <row r="10031">
          <cell r="A10031" t="str">
            <v>TQ9 7</v>
          </cell>
          <cell r="B10031">
            <v>4121621</v>
          </cell>
          <cell r="C10031" t="str">
            <v/>
          </cell>
          <cell r="D10031" t="str">
            <v/>
          </cell>
          <cell r="E10031">
            <v>19618214.105975222</v>
          </cell>
          <cell r="F10031">
            <v>8300090.2499999981</v>
          </cell>
          <cell r="G10031" t="str">
            <v/>
          </cell>
        </row>
        <row r="10032">
          <cell r="A10032" t="str">
            <v>TQ9 9</v>
          </cell>
          <cell r="B10032" t="str">
            <v/>
          </cell>
          <cell r="C10032" t="str">
            <v/>
          </cell>
          <cell r="D10032" t="str">
            <v/>
          </cell>
          <cell r="E10032" t="str">
            <v/>
          </cell>
          <cell r="F10032" t="str">
            <v/>
          </cell>
          <cell r="G10032" t="str">
            <v/>
          </cell>
        </row>
        <row r="10033">
          <cell r="A10033" t="str">
            <v>TR Other</v>
          </cell>
          <cell r="B10033">
            <v>88829176</v>
          </cell>
          <cell r="C10033">
            <v>10685323.100000001</v>
          </cell>
          <cell r="D10033">
            <v>57484725.580000006</v>
          </cell>
          <cell r="E10033">
            <v>16350863.429458013</v>
          </cell>
          <cell r="F10033">
            <v>36311526.129999995</v>
          </cell>
          <cell r="G10033">
            <v>32481375.349999998</v>
          </cell>
        </row>
        <row r="10034">
          <cell r="A10034" t="str">
            <v>TR total</v>
          </cell>
          <cell r="B10034">
            <v>233471554</v>
          </cell>
          <cell r="C10034">
            <v>10685323.100000001</v>
          </cell>
          <cell r="D10034">
            <v>81904348.260000005</v>
          </cell>
          <cell r="E10034">
            <v>238086059.72961396</v>
          </cell>
          <cell r="F10034">
            <v>155816954.34999999</v>
          </cell>
          <cell r="G10034">
            <v>37205902.280000001</v>
          </cell>
        </row>
        <row r="10035">
          <cell r="A10035" t="str">
            <v>TR1 1</v>
          </cell>
          <cell r="B10035" t="str">
            <v/>
          </cell>
          <cell r="C10035" t="str">
            <v/>
          </cell>
          <cell r="D10035">
            <v>273333.46999999997</v>
          </cell>
          <cell r="E10035">
            <v>2266925.0704787252</v>
          </cell>
          <cell r="F10035">
            <v>1291062.0699999998</v>
          </cell>
          <cell r="G10035" t="str">
            <v/>
          </cell>
        </row>
        <row r="10036">
          <cell r="A10036" t="str">
            <v>TR1 2</v>
          </cell>
          <cell r="B10036">
            <v>7708213</v>
          </cell>
          <cell r="C10036" t="str">
            <v/>
          </cell>
          <cell r="D10036">
            <v>489031.4</v>
          </cell>
          <cell r="E10036">
            <v>7355999.4711794304</v>
          </cell>
          <cell r="F10036" t="str">
            <v/>
          </cell>
          <cell r="G10036" t="str">
            <v/>
          </cell>
        </row>
        <row r="10037">
          <cell r="A10037" t="str">
            <v>TR1 3</v>
          </cell>
          <cell r="B10037" t="str">
            <v/>
          </cell>
          <cell r="C10037" t="str">
            <v/>
          </cell>
          <cell r="D10037">
            <v>237756.13</v>
          </cell>
          <cell r="E10037">
            <v>4681887.9946153322</v>
          </cell>
          <cell r="F10037">
            <v>1397683.1100000003</v>
          </cell>
          <cell r="G10037" t="str">
            <v/>
          </cell>
        </row>
        <row r="10038">
          <cell r="A10038" t="str">
            <v>TR1 9</v>
          </cell>
          <cell r="B10038" t="str">
            <v/>
          </cell>
          <cell r="C10038" t="str">
            <v/>
          </cell>
          <cell r="D10038" t="str">
            <v/>
          </cell>
          <cell r="E10038" t="str">
            <v/>
          </cell>
          <cell r="F10038" t="str">
            <v/>
          </cell>
          <cell r="G10038" t="str">
            <v/>
          </cell>
        </row>
        <row r="10039">
          <cell r="A10039" t="str">
            <v>TR10 8</v>
          </cell>
          <cell r="B10039" t="str">
            <v/>
          </cell>
          <cell r="C10039" t="str">
            <v/>
          </cell>
          <cell r="D10039">
            <v>229273.09</v>
          </cell>
          <cell r="E10039">
            <v>4090105.627690644</v>
          </cell>
          <cell r="F10039">
            <v>1148407.1499999999</v>
          </cell>
          <cell r="G10039" t="str">
            <v/>
          </cell>
        </row>
        <row r="10040">
          <cell r="A10040" t="str">
            <v>TR10 9</v>
          </cell>
          <cell r="B10040" t="str">
            <v/>
          </cell>
          <cell r="C10040" t="str">
            <v/>
          </cell>
          <cell r="D10040">
            <v>1293242.58</v>
          </cell>
          <cell r="E10040">
            <v>5811559.050229203</v>
          </cell>
          <cell r="F10040">
            <v>950070.01000000013</v>
          </cell>
          <cell r="G10040" t="str">
            <v/>
          </cell>
        </row>
        <row r="10041">
          <cell r="A10041" t="str">
            <v>TR11 2</v>
          </cell>
          <cell r="B10041" t="str">
            <v/>
          </cell>
          <cell r="C10041" t="str">
            <v/>
          </cell>
          <cell r="D10041">
            <v>443160.39</v>
          </cell>
          <cell r="E10041">
            <v>3226099.3107614159</v>
          </cell>
          <cell r="F10041">
            <v>1725920.8000000003</v>
          </cell>
          <cell r="G10041" t="str">
            <v/>
          </cell>
        </row>
        <row r="10042">
          <cell r="A10042" t="str">
            <v>TR11 3</v>
          </cell>
          <cell r="B10042">
            <v>1296759</v>
          </cell>
          <cell r="C10042" t="str">
            <v/>
          </cell>
          <cell r="D10042">
            <v>758595.85</v>
          </cell>
          <cell r="E10042">
            <v>1953667.8412802815</v>
          </cell>
          <cell r="F10042" t="str">
            <v/>
          </cell>
          <cell r="G10042" t="str">
            <v/>
          </cell>
        </row>
        <row r="10043">
          <cell r="A10043" t="str">
            <v>TR11 4</v>
          </cell>
          <cell r="B10043" t="str">
            <v/>
          </cell>
          <cell r="C10043" t="str">
            <v/>
          </cell>
          <cell r="D10043">
            <v>732609.34</v>
          </cell>
          <cell r="E10043">
            <v>5956304.4224569164</v>
          </cell>
          <cell r="F10043">
            <v>11430387.470000003</v>
          </cell>
          <cell r="G10043" t="str">
            <v/>
          </cell>
        </row>
        <row r="10044">
          <cell r="A10044" t="str">
            <v>TR11 5</v>
          </cell>
          <cell r="B10044">
            <v>4366098</v>
          </cell>
          <cell r="C10044" t="str">
            <v/>
          </cell>
          <cell r="D10044" t="str">
            <v/>
          </cell>
          <cell r="E10044">
            <v>6384621.4421626665</v>
          </cell>
          <cell r="F10044">
            <v>4903257.8599999994</v>
          </cell>
          <cell r="G10044" t="str">
            <v/>
          </cell>
        </row>
        <row r="10045">
          <cell r="A10045" t="str">
            <v>TR11 9</v>
          </cell>
          <cell r="B10045" t="str">
            <v/>
          </cell>
          <cell r="C10045" t="str">
            <v/>
          </cell>
          <cell r="D10045" t="str">
            <v/>
          </cell>
          <cell r="E10045" t="str">
            <v/>
          </cell>
          <cell r="F10045" t="str">
            <v/>
          </cell>
          <cell r="G10045" t="str">
            <v/>
          </cell>
        </row>
        <row r="10046">
          <cell r="A10046" t="str">
            <v>TR12 6</v>
          </cell>
          <cell r="B10046">
            <v>5081892</v>
          </cell>
          <cell r="C10046" t="str">
            <v/>
          </cell>
          <cell r="D10046" t="str">
            <v/>
          </cell>
          <cell r="E10046">
            <v>6262839.9392188825</v>
          </cell>
          <cell r="F10046">
            <v>3829785.26</v>
          </cell>
          <cell r="G10046" t="str">
            <v/>
          </cell>
        </row>
        <row r="10047">
          <cell r="A10047" t="str">
            <v>TR12 7</v>
          </cell>
          <cell r="B10047">
            <v>6602903</v>
          </cell>
          <cell r="C10047" t="str">
            <v/>
          </cell>
          <cell r="D10047">
            <v>1118807.5900000001</v>
          </cell>
          <cell r="E10047">
            <v>8106239.7359204674</v>
          </cell>
          <cell r="F10047">
            <v>2683343.9899999998</v>
          </cell>
          <cell r="G10047" t="str">
            <v/>
          </cell>
        </row>
        <row r="10048">
          <cell r="A10048" t="str">
            <v>TR13 0</v>
          </cell>
          <cell r="B10048" t="str">
            <v/>
          </cell>
          <cell r="C10048" t="str">
            <v/>
          </cell>
          <cell r="D10048" t="str">
            <v/>
          </cell>
          <cell r="E10048">
            <v>4243903.5833866233</v>
          </cell>
          <cell r="F10048">
            <v>2268832.4299999997</v>
          </cell>
          <cell r="G10048" t="str">
            <v/>
          </cell>
        </row>
        <row r="10049">
          <cell r="A10049" t="str">
            <v>TR13 3</v>
          </cell>
          <cell r="B10049" t="str">
            <v/>
          </cell>
          <cell r="C10049" t="str">
            <v/>
          </cell>
          <cell r="D10049" t="str">
            <v/>
          </cell>
          <cell r="E10049" t="str">
            <v/>
          </cell>
          <cell r="F10049" t="str">
            <v/>
          </cell>
          <cell r="G10049" t="str">
            <v/>
          </cell>
        </row>
        <row r="10050">
          <cell r="A10050" t="str">
            <v>TR13 8</v>
          </cell>
          <cell r="B10050" t="str">
            <v/>
          </cell>
          <cell r="C10050" t="str">
            <v/>
          </cell>
          <cell r="D10050" t="str">
            <v/>
          </cell>
          <cell r="E10050" t="str">
            <v/>
          </cell>
          <cell r="F10050" t="str">
            <v/>
          </cell>
          <cell r="G10050" t="str">
            <v/>
          </cell>
        </row>
        <row r="10051">
          <cell r="A10051" t="str">
            <v>TR13 9</v>
          </cell>
          <cell r="B10051">
            <v>4275348</v>
          </cell>
          <cell r="C10051" t="str">
            <v/>
          </cell>
          <cell r="D10051">
            <v>576086.74</v>
          </cell>
          <cell r="E10051">
            <v>1693871.7226817547</v>
          </cell>
          <cell r="F10051" t="str">
            <v/>
          </cell>
          <cell r="G10051" t="str">
            <v/>
          </cell>
        </row>
        <row r="10052">
          <cell r="A10052" t="str">
            <v>TR14 0</v>
          </cell>
          <cell r="B10052" t="str">
            <v/>
          </cell>
          <cell r="C10052" t="str">
            <v/>
          </cell>
          <cell r="D10052" t="str">
            <v/>
          </cell>
          <cell r="E10052">
            <v>1032009.2607102463</v>
          </cell>
          <cell r="F10052">
            <v>2986915.0999999996</v>
          </cell>
          <cell r="G10052" t="str">
            <v/>
          </cell>
        </row>
        <row r="10053">
          <cell r="A10053" t="str">
            <v>TR14 4</v>
          </cell>
          <cell r="B10053" t="str">
            <v/>
          </cell>
          <cell r="C10053" t="str">
            <v/>
          </cell>
          <cell r="D10053" t="str">
            <v/>
          </cell>
          <cell r="E10053" t="str">
            <v/>
          </cell>
          <cell r="F10053" t="str">
            <v/>
          </cell>
          <cell r="G10053" t="str">
            <v/>
          </cell>
        </row>
        <row r="10054">
          <cell r="A10054" t="str">
            <v>TR14 7</v>
          </cell>
          <cell r="B10054" t="str">
            <v/>
          </cell>
          <cell r="C10054" t="str">
            <v/>
          </cell>
          <cell r="D10054" t="str">
            <v/>
          </cell>
          <cell r="E10054" t="str">
            <v/>
          </cell>
          <cell r="F10054" t="str">
            <v/>
          </cell>
          <cell r="G10054" t="str">
            <v/>
          </cell>
        </row>
        <row r="10055">
          <cell r="A10055" t="str">
            <v>TR14 8</v>
          </cell>
          <cell r="B10055">
            <v>1292989</v>
          </cell>
          <cell r="C10055" t="str">
            <v/>
          </cell>
          <cell r="D10055">
            <v>260761.48</v>
          </cell>
          <cell r="E10055" t="str">
            <v/>
          </cell>
          <cell r="F10055">
            <v>918550.56</v>
          </cell>
          <cell r="G10055" t="str">
            <v/>
          </cell>
        </row>
        <row r="10056">
          <cell r="A10056" t="str">
            <v>TR14 9</v>
          </cell>
          <cell r="B10056" t="str">
            <v/>
          </cell>
          <cell r="C10056" t="str">
            <v/>
          </cell>
          <cell r="D10056" t="str">
            <v/>
          </cell>
          <cell r="E10056">
            <v>1126254.8032182071</v>
          </cell>
          <cell r="F10056" t="str">
            <v/>
          </cell>
          <cell r="G10056" t="str">
            <v/>
          </cell>
        </row>
        <row r="10057">
          <cell r="A10057" t="str">
            <v>TR15 1</v>
          </cell>
          <cell r="B10057" t="str">
            <v/>
          </cell>
          <cell r="C10057" t="str">
            <v/>
          </cell>
          <cell r="D10057" t="str">
            <v/>
          </cell>
          <cell r="E10057">
            <v>546786.29874114133</v>
          </cell>
          <cell r="F10057" t="str">
            <v/>
          </cell>
          <cell r="G10057" t="str">
            <v/>
          </cell>
        </row>
        <row r="10058">
          <cell r="A10058" t="str">
            <v>TR15 2</v>
          </cell>
          <cell r="B10058" t="str">
            <v/>
          </cell>
          <cell r="C10058" t="str">
            <v/>
          </cell>
          <cell r="D10058" t="str">
            <v/>
          </cell>
          <cell r="E10058">
            <v>1191756.4906771635</v>
          </cell>
          <cell r="F10058" t="str">
            <v/>
          </cell>
          <cell r="G10058" t="str">
            <v/>
          </cell>
        </row>
        <row r="10059">
          <cell r="A10059" t="str">
            <v>TR15 3</v>
          </cell>
          <cell r="B10059" t="str">
            <v/>
          </cell>
          <cell r="C10059" t="str">
            <v/>
          </cell>
          <cell r="D10059">
            <v>1245502.77</v>
          </cell>
          <cell r="E10059">
            <v>4644206.7074335124</v>
          </cell>
          <cell r="F10059">
            <v>5745611.9200000018</v>
          </cell>
          <cell r="G10059" t="str">
            <v/>
          </cell>
        </row>
        <row r="10060">
          <cell r="A10060" t="str">
            <v>TR15 9</v>
          </cell>
          <cell r="B10060" t="str">
            <v/>
          </cell>
          <cell r="C10060" t="str">
            <v/>
          </cell>
          <cell r="D10060" t="str">
            <v/>
          </cell>
          <cell r="E10060" t="str">
            <v/>
          </cell>
          <cell r="F10060" t="str">
            <v/>
          </cell>
          <cell r="G10060" t="str">
            <v/>
          </cell>
        </row>
        <row r="10061">
          <cell r="A10061" t="str">
            <v>TR16 4</v>
          </cell>
          <cell r="B10061">
            <v>3234252</v>
          </cell>
          <cell r="C10061" t="str">
            <v/>
          </cell>
          <cell r="D10061">
            <v>1139221.49</v>
          </cell>
          <cell r="E10061">
            <v>3650048.1332646161</v>
          </cell>
          <cell r="F10061">
            <v>1785507.36</v>
          </cell>
          <cell r="G10061" t="str">
            <v/>
          </cell>
        </row>
        <row r="10062">
          <cell r="A10062" t="str">
            <v>TR16 5</v>
          </cell>
          <cell r="B10062">
            <v>2554313</v>
          </cell>
          <cell r="C10062" t="str">
            <v/>
          </cell>
          <cell r="D10062">
            <v>1001771.99</v>
          </cell>
          <cell r="E10062">
            <v>2923663.6176913623</v>
          </cell>
          <cell r="F10062">
            <v>3236708.8600000003</v>
          </cell>
          <cell r="G10062" t="str">
            <v/>
          </cell>
        </row>
        <row r="10063">
          <cell r="A10063" t="str">
            <v>TR16 6</v>
          </cell>
          <cell r="B10063">
            <v>1901674</v>
          </cell>
          <cell r="C10063" t="str">
            <v/>
          </cell>
          <cell r="D10063">
            <v>311787.7</v>
          </cell>
          <cell r="E10063">
            <v>3423756.8118739352</v>
          </cell>
          <cell r="F10063" t="str">
            <v/>
          </cell>
          <cell r="G10063" t="str">
            <v/>
          </cell>
        </row>
        <row r="10064">
          <cell r="A10064" t="str">
            <v>TR17 0</v>
          </cell>
          <cell r="B10064" t="str">
            <v/>
          </cell>
          <cell r="C10064" t="str">
            <v/>
          </cell>
          <cell r="D10064" t="str">
            <v/>
          </cell>
          <cell r="E10064" t="str">
            <v/>
          </cell>
          <cell r="F10064" t="str">
            <v/>
          </cell>
          <cell r="G10064" t="str">
            <v/>
          </cell>
        </row>
        <row r="10065">
          <cell r="A10065" t="str">
            <v>TR18 2</v>
          </cell>
          <cell r="B10065" t="str">
            <v/>
          </cell>
          <cell r="C10065" t="str">
            <v/>
          </cell>
          <cell r="D10065">
            <v>608357.81000000006</v>
          </cell>
          <cell r="E10065">
            <v>2537289.9826271012</v>
          </cell>
          <cell r="F10065">
            <v>830221.28999999992</v>
          </cell>
          <cell r="G10065" t="str">
            <v/>
          </cell>
        </row>
        <row r="10066">
          <cell r="A10066" t="str">
            <v>TR18 3</v>
          </cell>
          <cell r="B10066" t="str">
            <v/>
          </cell>
          <cell r="C10066" t="str">
            <v/>
          </cell>
          <cell r="D10066" t="str">
            <v/>
          </cell>
          <cell r="E10066">
            <v>1367283.2504022236</v>
          </cell>
          <cell r="F10066" t="str">
            <v/>
          </cell>
          <cell r="G10066" t="str">
            <v/>
          </cell>
        </row>
        <row r="10067">
          <cell r="A10067" t="str">
            <v>TR18 4</v>
          </cell>
          <cell r="B10067">
            <v>4002496</v>
          </cell>
          <cell r="C10067" t="str">
            <v/>
          </cell>
          <cell r="D10067">
            <v>977422.53</v>
          </cell>
          <cell r="E10067">
            <v>4892772.2790756049</v>
          </cell>
          <cell r="F10067">
            <v>2044812.6599999995</v>
          </cell>
          <cell r="G10067" t="str">
            <v/>
          </cell>
        </row>
        <row r="10068">
          <cell r="A10068" t="str">
            <v>TR18 5</v>
          </cell>
          <cell r="B10068">
            <v>2151509</v>
          </cell>
          <cell r="C10068" t="str">
            <v/>
          </cell>
          <cell r="D10068" t="str">
            <v/>
          </cell>
          <cell r="E10068" t="str">
            <v/>
          </cell>
          <cell r="F10068">
            <v>533550.26</v>
          </cell>
          <cell r="G10068" t="str">
            <v/>
          </cell>
        </row>
        <row r="10069">
          <cell r="A10069" t="str">
            <v>TR18 9</v>
          </cell>
          <cell r="B10069" t="str">
            <v/>
          </cell>
          <cell r="C10069" t="str">
            <v/>
          </cell>
          <cell r="D10069" t="str">
            <v/>
          </cell>
          <cell r="E10069" t="str">
            <v/>
          </cell>
          <cell r="F10069" t="str">
            <v/>
          </cell>
          <cell r="G10069" t="str">
            <v/>
          </cell>
        </row>
        <row r="10070">
          <cell r="A10070" t="str">
            <v>TR19 6</v>
          </cell>
          <cell r="B10070">
            <v>5405688</v>
          </cell>
          <cell r="C10070" t="str">
            <v/>
          </cell>
          <cell r="D10070" t="str">
            <v/>
          </cell>
          <cell r="E10070">
            <v>4136193.71489425</v>
          </cell>
          <cell r="F10070" t="str">
            <v/>
          </cell>
          <cell r="G10070" t="str">
            <v/>
          </cell>
        </row>
        <row r="10071">
          <cell r="A10071" t="str">
            <v>TR19 7</v>
          </cell>
          <cell r="B10071">
            <v>2772689</v>
          </cell>
          <cell r="C10071" t="str">
            <v/>
          </cell>
          <cell r="D10071">
            <v>1394883.94</v>
          </cell>
          <cell r="E10071">
            <v>3349247.5120931556</v>
          </cell>
          <cell r="F10071">
            <v>2434174.8899999997</v>
          </cell>
          <cell r="G10071">
            <v>1356426.4</v>
          </cell>
        </row>
        <row r="10072">
          <cell r="A10072" t="str">
            <v>TR2 4</v>
          </cell>
          <cell r="B10072">
            <v>15669166</v>
          </cell>
          <cell r="C10072" t="str">
            <v/>
          </cell>
          <cell r="D10072" t="str">
            <v/>
          </cell>
          <cell r="E10072">
            <v>8106033.0688713696</v>
          </cell>
          <cell r="F10072">
            <v>3304776.34</v>
          </cell>
          <cell r="G10072" t="str">
            <v/>
          </cell>
        </row>
        <row r="10073">
          <cell r="A10073" t="str">
            <v>TR2 5</v>
          </cell>
          <cell r="B10073">
            <v>4764244</v>
          </cell>
          <cell r="C10073" t="str">
            <v/>
          </cell>
          <cell r="D10073" t="str">
            <v/>
          </cell>
          <cell r="E10073">
            <v>11449227.088875497</v>
          </cell>
          <cell r="F10073">
            <v>4625864.0500000007</v>
          </cell>
          <cell r="G10073" t="str">
            <v/>
          </cell>
        </row>
        <row r="10074">
          <cell r="A10074" t="str">
            <v>TR20 8</v>
          </cell>
          <cell r="B10074">
            <v>4298774</v>
          </cell>
          <cell r="C10074" t="str">
            <v/>
          </cell>
          <cell r="D10074">
            <v>1659930.5</v>
          </cell>
          <cell r="E10074">
            <v>8807788.7850283198</v>
          </cell>
          <cell r="F10074">
            <v>1942067.23</v>
          </cell>
          <cell r="G10074" t="str">
            <v/>
          </cell>
        </row>
        <row r="10075">
          <cell r="A10075" t="str">
            <v>TR20 9</v>
          </cell>
          <cell r="B10075">
            <v>1389076</v>
          </cell>
          <cell r="C10075" t="str">
            <v/>
          </cell>
          <cell r="D10075">
            <v>639611.5</v>
          </cell>
          <cell r="E10075">
            <v>2365995.7834544322</v>
          </cell>
          <cell r="F10075">
            <v>1432834.5099999998</v>
          </cell>
          <cell r="G10075" t="str">
            <v/>
          </cell>
        </row>
        <row r="10076">
          <cell r="A10076" t="str">
            <v>TR21 0</v>
          </cell>
          <cell r="B10076">
            <v>2999528</v>
          </cell>
          <cell r="C10076" t="str">
            <v/>
          </cell>
          <cell r="D10076" t="str">
            <v/>
          </cell>
          <cell r="E10076">
            <v>4578499.5541521925</v>
          </cell>
          <cell r="F10076" t="str">
            <v/>
          </cell>
          <cell r="G10076" t="str">
            <v/>
          </cell>
        </row>
        <row r="10077">
          <cell r="A10077" t="str">
            <v>TR22 0</v>
          </cell>
          <cell r="B10077" t="str">
            <v/>
          </cell>
          <cell r="C10077" t="str">
            <v/>
          </cell>
          <cell r="D10077" t="str">
            <v/>
          </cell>
          <cell r="E10077" t="str">
            <v/>
          </cell>
          <cell r="F10077" t="str">
            <v/>
          </cell>
          <cell r="G10077" t="str">
            <v/>
          </cell>
        </row>
        <row r="10078">
          <cell r="A10078" t="str">
            <v>TR23 0</v>
          </cell>
          <cell r="B10078" t="str">
            <v/>
          </cell>
          <cell r="C10078" t="str">
            <v/>
          </cell>
          <cell r="D10078" t="str">
            <v/>
          </cell>
          <cell r="E10078" t="str">
            <v/>
          </cell>
          <cell r="F10078" t="str">
            <v/>
          </cell>
          <cell r="G10078" t="str">
            <v/>
          </cell>
        </row>
        <row r="10079">
          <cell r="A10079" t="str">
            <v>TR24 0</v>
          </cell>
          <cell r="B10079" t="str">
            <v/>
          </cell>
          <cell r="C10079" t="str">
            <v/>
          </cell>
          <cell r="D10079" t="str">
            <v/>
          </cell>
          <cell r="E10079" t="str">
            <v/>
          </cell>
          <cell r="F10079" t="str">
            <v/>
          </cell>
          <cell r="G10079" t="str">
            <v/>
          </cell>
        </row>
        <row r="10080">
          <cell r="A10080" t="str">
            <v>TR25 0</v>
          </cell>
          <cell r="B10080" t="str">
            <v/>
          </cell>
          <cell r="C10080" t="str">
            <v/>
          </cell>
          <cell r="D10080" t="str">
            <v/>
          </cell>
          <cell r="E10080" t="str">
            <v/>
          </cell>
          <cell r="F10080" t="str">
            <v/>
          </cell>
          <cell r="G10080" t="str">
            <v/>
          </cell>
        </row>
        <row r="10081">
          <cell r="A10081" t="str">
            <v>TR26 1</v>
          </cell>
          <cell r="B10081" t="str">
            <v/>
          </cell>
          <cell r="C10081" t="str">
            <v/>
          </cell>
          <cell r="D10081" t="str">
            <v/>
          </cell>
          <cell r="E10081">
            <v>2124707.6588769197</v>
          </cell>
          <cell r="F10081">
            <v>1041171.7299999997</v>
          </cell>
          <cell r="G10081" t="str">
            <v/>
          </cell>
        </row>
        <row r="10082">
          <cell r="A10082" t="str">
            <v>TR26 2</v>
          </cell>
          <cell r="B10082" t="str">
            <v/>
          </cell>
          <cell r="C10082" t="str">
            <v/>
          </cell>
          <cell r="D10082">
            <v>2335266.0499999998</v>
          </cell>
          <cell r="E10082" t="str">
            <v/>
          </cell>
          <cell r="F10082">
            <v>7284233.5300000021</v>
          </cell>
          <cell r="G10082" t="str">
            <v/>
          </cell>
        </row>
        <row r="10083">
          <cell r="A10083" t="str">
            <v>TR26 3</v>
          </cell>
          <cell r="B10083">
            <v>4098584</v>
          </cell>
          <cell r="C10083" t="str">
            <v/>
          </cell>
          <cell r="D10083" t="str">
            <v/>
          </cell>
          <cell r="E10083">
            <v>3410145.155905012</v>
          </cell>
          <cell r="F10083" t="str">
            <v/>
          </cell>
          <cell r="G10083" t="str">
            <v/>
          </cell>
        </row>
        <row r="10084">
          <cell r="A10084" t="str">
            <v>TR27 4</v>
          </cell>
          <cell r="B10084">
            <v>1377954</v>
          </cell>
          <cell r="C10084" t="str">
            <v/>
          </cell>
          <cell r="D10084">
            <v>838996.63</v>
          </cell>
          <cell r="E10084">
            <v>3501077.123558545</v>
          </cell>
          <cell r="F10084" t="str">
            <v/>
          </cell>
          <cell r="G10084" t="str">
            <v/>
          </cell>
        </row>
        <row r="10085">
          <cell r="A10085" t="str">
            <v>TR27 5</v>
          </cell>
          <cell r="B10085">
            <v>2350274</v>
          </cell>
          <cell r="C10085" t="str">
            <v/>
          </cell>
          <cell r="D10085" t="str">
            <v/>
          </cell>
          <cell r="E10085">
            <v>6441542.1936283289</v>
          </cell>
          <cell r="F10085">
            <v>2157154.17</v>
          </cell>
          <cell r="G10085" t="str">
            <v/>
          </cell>
        </row>
        <row r="10086">
          <cell r="A10086" t="str">
            <v>TR27 6</v>
          </cell>
          <cell r="B10086">
            <v>4206633</v>
          </cell>
          <cell r="C10086" t="str">
            <v/>
          </cell>
          <cell r="D10086">
            <v>881106.85</v>
          </cell>
          <cell r="E10086">
            <v>1984392.1568324545</v>
          </cell>
          <cell r="F10086" t="str">
            <v/>
          </cell>
          <cell r="G10086" t="str">
            <v/>
          </cell>
        </row>
        <row r="10087">
          <cell r="A10087" t="str">
            <v>TR27 9</v>
          </cell>
          <cell r="B10087" t="str">
            <v/>
          </cell>
          <cell r="C10087" t="str">
            <v/>
          </cell>
          <cell r="D10087" t="str">
            <v/>
          </cell>
          <cell r="E10087" t="str">
            <v/>
          </cell>
          <cell r="F10087" t="str">
            <v/>
          </cell>
          <cell r="G10087" t="str">
            <v/>
          </cell>
        </row>
        <row r="10088">
          <cell r="A10088" t="str">
            <v>TR3 6</v>
          </cell>
          <cell r="B10088" t="str">
            <v/>
          </cell>
          <cell r="C10088" t="str">
            <v/>
          </cell>
          <cell r="D10088" t="str">
            <v/>
          </cell>
          <cell r="E10088">
            <v>5026042.6421259819</v>
          </cell>
          <cell r="F10088">
            <v>1930553.6600000001</v>
          </cell>
          <cell r="G10088" t="str">
            <v/>
          </cell>
        </row>
        <row r="10089">
          <cell r="A10089" t="str">
            <v>TR3 7</v>
          </cell>
          <cell r="B10089">
            <v>859416</v>
          </cell>
          <cell r="C10089" t="str">
            <v/>
          </cell>
          <cell r="D10089">
            <v>923858.61</v>
          </cell>
          <cell r="E10089">
            <v>3212370.3443035032</v>
          </cell>
          <cell r="F10089">
            <v>2082086.13</v>
          </cell>
          <cell r="G10089" t="str">
            <v/>
          </cell>
        </row>
        <row r="10090">
          <cell r="A10090" t="str">
            <v>TR4 8</v>
          </cell>
          <cell r="B10090">
            <v>2877084</v>
          </cell>
          <cell r="C10090" t="str">
            <v/>
          </cell>
          <cell r="D10090" t="str">
            <v/>
          </cell>
          <cell r="E10090">
            <v>5001454.2842035042</v>
          </cell>
          <cell r="F10090">
            <v>2768909.330000001</v>
          </cell>
          <cell r="G10090" t="str">
            <v/>
          </cell>
        </row>
        <row r="10091">
          <cell r="A10091" t="str">
            <v>TR4 9</v>
          </cell>
          <cell r="B10091">
            <v>7312879</v>
          </cell>
          <cell r="C10091" t="str">
            <v/>
          </cell>
          <cell r="D10091" t="str">
            <v/>
          </cell>
          <cell r="E10091">
            <v>11048807.656706313</v>
          </cell>
          <cell r="F10091">
            <v>4925506.0299999993</v>
          </cell>
          <cell r="G10091" t="str">
            <v/>
          </cell>
        </row>
        <row r="10092">
          <cell r="A10092" t="str">
            <v>TR5 0</v>
          </cell>
          <cell r="B10092" t="str">
            <v/>
          </cell>
          <cell r="C10092" t="str">
            <v/>
          </cell>
          <cell r="D10092">
            <v>220937.62</v>
          </cell>
          <cell r="E10092">
            <v>2883804.2659650752</v>
          </cell>
          <cell r="F10092">
            <v>1165635.02</v>
          </cell>
          <cell r="G10092" t="str">
            <v/>
          </cell>
        </row>
        <row r="10093">
          <cell r="A10093" t="str">
            <v>TR6 0</v>
          </cell>
          <cell r="B10093">
            <v>1915953</v>
          </cell>
          <cell r="C10093" t="str">
            <v/>
          </cell>
          <cell r="D10093" t="str">
            <v/>
          </cell>
          <cell r="E10093">
            <v>4871848.8503123708</v>
          </cell>
          <cell r="F10093">
            <v>2013673.35</v>
          </cell>
          <cell r="G10093" t="str">
            <v/>
          </cell>
        </row>
        <row r="10094">
          <cell r="A10094" t="str">
            <v>TR7 1</v>
          </cell>
          <cell r="B10094">
            <v>4455124</v>
          </cell>
          <cell r="C10094" t="str">
            <v/>
          </cell>
          <cell r="D10094">
            <v>1255034.02</v>
          </cell>
          <cell r="E10094">
            <v>11729188.398403928</v>
          </cell>
          <cell r="F10094">
            <v>6363753.2000000002</v>
          </cell>
          <cell r="G10094">
            <v>3368100.5300000007</v>
          </cell>
        </row>
        <row r="10095">
          <cell r="A10095" t="str">
            <v>TR7 2</v>
          </cell>
          <cell r="B10095" t="str">
            <v/>
          </cell>
          <cell r="C10095" t="str">
            <v/>
          </cell>
          <cell r="D10095">
            <v>2105786.4</v>
          </cell>
          <cell r="E10095">
            <v>6389444.1886944929</v>
          </cell>
          <cell r="F10095">
            <v>6412767.8499999987</v>
          </cell>
          <cell r="G10095" t="str">
            <v/>
          </cell>
        </row>
        <row r="10096">
          <cell r="A10096" t="str">
            <v>TR7 3</v>
          </cell>
          <cell r="B10096">
            <v>1133032</v>
          </cell>
          <cell r="C10096" t="str">
            <v/>
          </cell>
          <cell r="D10096" t="str">
            <v/>
          </cell>
          <cell r="E10096">
            <v>3841876.2883456433</v>
          </cell>
          <cell r="F10096">
            <v>2967092.1500000004</v>
          </cell>
          <cell r="G10096" t="str">
            <v/>
          </cell>
        </row>
        <row r="10097">
          <cell r="A10097" t="str">
            <v>TR7 9</v>
          </cell>
          <cell r="B10097" t="str">
            <v/>
          </cell>
          <cell r="C10097" t="str">
            <v/>
          </cell>
          <cell r="D10097" t="str">
            <v/>
          </cell>
          <cell r="E10097" t="str">
            <v/>
          </cell>
          <cell r="F10097" t="str">
            <v/>
          </cell>
          <cell r="G10097" t="str">
            <v/>
          </cell>
        </row>
        <row r="10098">
          <cell r="A10098" t="str">
            <v>TR8 4</v>
          </cell>
          <cell r="B10098">
            <v>13330954</v>
          </cell>
          <cell r="C10098" t="str">
            <v/>
          </cell>
          <cell r="D10098" t="str">
            <v/>
          </cell>
          <cell r="E10098">
            <v>7034291.9991536438</v>
          </cell>
          <cell r="F10098">
            <v>7076123.8699999982</v>
          </cell>
          <cell r="G10098" t="str">
            <v/>
          </cell>
        </row>
        <row r="10099">
          <cell r="A10099" t="str">
            <v>TR8 5</v>
          </cell>
          <cell r="B10099">
            <v>6496424</v>
          </cell>
          <cell r="C10099" t="str">
            <v/>
          </cell>
          <cell r="D10099" t="str">
            <v/>
          </cell>
          <cell r="E10099">
            <v>6645012.3285735343</v>
          </cell>
          <cell r="F10099">
            <v>5453404.7300000004</v>
          </cell>
          <cell r="G10099" t="str">
            <v/>
          </cell>
        </row>
        <row r="10100">
          <cell r="A10100" t="str">
            <v>TR9 6</v>
          </cell>
          <cell r="B10100">
            <v>12460456</v>
          </cell>
          <cell r="C10100" t="str">
            <v/>
          </cell>
          <cell r="D10100">
            <v>467488.21</v>
          </cell>
          <cell r="E10100">
            <v>4426352.4094200237</v>
          </cell>
          <cell r="F10100">
            <v>2413018.29</v>
          </cell>
          <cell r="G10100" t="str">
            <v/>
          </cell>
        </row>
        <row r="10101">
          <cell r="A10101" t="str">
            <v>TS Other</v>
          </cell>
          <cell r="B10101">
            <v>74203284</v>
          </cell>
          <cell r="C10101">
            <v>36423359.82</v>
          </cell>
          <cell r="D10101">
            <v>51322445.170000009</v>
          </cell>
          <cell r="E10101">
            <v>76899923.932506382</v>
          </cell>
          <cell r="F10101">
            <v>64706624.789999992</v>
          </cell>
          <cell r="G10101">
            <v>64925640.969999984</v>
          </cell>
        </row>
        <row r="10102">
          <cell r="A10102" t="str">
            <v>TS total</v>
          </cell>
          <cell r="B10102">
            <v>97312898</v>
          </cell>
          <cell r="C10102">
            <v>41027305.420000002</v>
          </cell>
          <cell r="D10102">
            <v>59103423.06000001</v>
          </cell>
          <cell r="E10102">
            <v>156395993.23692113</v>
          </cell>
          <cell r="F10102">
            <v>112707618.88999999</v>
          </cell>
          <cell r="G10102">
            <v>77849999.799999982</v>
          </cell>
        </row>
        <row r="10103">
          <cell r="A10103" t="str">
            <v>TS1 1</v>
          </cell>
          <cell r="B10103" t="str">
            <v/>
          </cell>
          <cell r="C10103" t="str">
            <v/>
          </cell>
          <cell r="D10103" t="str">
            <v/>
          </cell>
          <cell r="E10103" t="str">
            <v/>
          </cell>
          <cell r="F10103" t="str">
            <v/>
          </cell>
          <cell r="G10103" t="str">
            <v/>
          </cell>
        </row>
        <row r="10104">
          <cell r="A10104" t="str">
            <v>TS1 2</v>
          </cell>
          <cell r="B10104" t="str">
            <v/>
          </cell>
          <cell r="C10104" t="str">
            <v/>
          </cell>
          <cell r="D10104" t="str">
            <v/>
          </cell>
          <cell r="E10104">
            <v>4774869.1165512688</v>
          </cell>
          <cell r="F10104" t="str">
            <v/>
          </cell>
          <cell r="G10104" t="str">
            <v/>
          </cell>
        </row>
        <row r="10105">
          <cell r="A10105" t="str">
            <v>TS1 3</v>
          </cell>
          <cell r="B10105" t="str">
            <v/>
          </cell>
          <cell r="C10105" t="str">
            <v/>
          </cell>
          <cell r="D10105" t="str">
            <v/>
          </cell>
          <cell r="E10105">
            <v>4702003.4136696998</v>
          </cell>
          <cell r="F10105" t="str">
            <v/>
          </cell>
          <cell r="G10105" t="str">
            <v/>
          </cell>
        </row>
        <row r="10106">
          <cell r="A10106" t="str">
            <v>TS1 4</v>
          </cell>
          <cell r="B10106" t="str">
            <v/>
          </cell>
          <cell r="C10106" t="str">
            <v/>
          </cell>
          <cell r="D10106" t="str">
            <v/>
          </cell>
          <cell r="E10106">
            <v>550504.31194086897</v>
          </cell>
          <cell r="F10106" t="str">
            <v/>
          </cell>
          <cell r="G10106" t="str">
            <v/>
          </cell>
        </row>
        <row r="10107">
          <cell r="A10107" t="str">
            <v>TS1 5</v>
          </cell>
          <cell r="B10107" t="str">
            <v/>
          </cell>
          <cell r="C10107" t="str">
            <v/>
          </cell>
          <cell r="D10107" t="str">
            <v/>
          </cell>
          <cell r="E10107" t="str">
            <v/>
          </cell>
          <cell r="F10107">
            <v>322077.56</v>
          </cell>
          <cell r="G10107" t="str">
            <v/>
          </cell>
        </row>
        <row r="10108">
          <cell r="A10108" t="str">
            <v>TS1 9</v>
          </cell>
          <cell r="B10108" t="str">
            <v/>
          </cell>
          <cell r="C10108" t="str">
            <v/>
          </cell>
          <cell r="D10108" t="str">
            <v/>
          </cell>
          <cell r="E10108" t="str">
            <v/>
          </cell>
          <cell r="F10108" t="str">
            <v/>
          </cell>
          <cell r="G10108" t="str">
            <v/>
          </cell>
        </row>
        <row r="10109">
          <cell r="A10109" t="str">
            <v>TS10 1</v>
          </cell>
          <cell r="B10109" t="str">
            <v/>
          </cell>
          <cell r="C10109" t="str">
            <v/>
          </cell>
          <cell r="D10109" t="str">
            <v/>
          </cell>
          <cell r="E10109" t="str">
            <v/>
          </cell>
          <cell r="F10109">
            <v>911687.5199999999</v>
          </cell>
          <cell r="G10109" t="str">
            <v/>
          </cell>
        </row>
        <row r="10110">
          <cell r="A10110" t="str">
            <v>TS10 2</v>
          </cell>
          <cell r="B10110" t="str">
            <v/>
          </cell>
          <cell r="C10110" t="str">
            <v/>
          </cell>
          <cell r="D10110" t="str">
            <v/>
          </cell>
          <cell r="E10110" t="str">
            <v/>
          </cell>
          <cell r="F10110">
            <v>704439.40000000014</v>
          </cell>
          <cell r="G10110" t="str">
            <v/>
          </cell>
        </row>
        <row r="10111">
          <cell r="A10111" t="str">
            <v>TS10 3</v>
          </cell>
          <cell r="B10111" t="str">
            <v/>
          </cell>
          <cell r="C10111" t="str">
            <v/>
          </cell>
          <cell r="D10111" t="str">
            <v/>
          </cell>
          <cell r="E10111" t="str">
            <v/>
          </cell>
          <cell r="F10111" t="str">
            <v/>
          </cell>
          <cell r="G10111" t="str">
            <v/>
          </cell>
        </row>
        <row r="10112">
          <cell r="A10112" t="str">
            <v>TS10 4</v>
          </cell>
          <cell r="B10112" t="str">
            <v/>
          </cell>
          <cell r="C10112" t="str">
            <v/>
          </cell>
          <cell r="D10112" t="str">
            <v/>
          </cell>
          <cell r="E10112" t="str">
            <v/>
          </cell>
          <cell r="F10112" t="str">
            <v/>
          </cell>
          <cell r="G10112" t="str">
            <v/>
          </cell>
        </row>
        <row r="10113">
          <cell r="A10113" t="str">
            <v>TS10 5</v>
          </cell>
          <cell r="B10113" t="str">
            <v/>
          </cell>
          <cell r="C10113" t="str">
            <v/>
          </cell>
          <cell r="D10113" t="str">
            <v/>
          </cell>
          <cell r="E10113" t="str">
            <v/>
          </cell>
          <cell r="F10113" t="str">
            <v/>
          </cell>
          <cell r="G10113" t="str">
            <v/>
          </cell>
        </row>
        <row r="10114">
          <cell r="A10114" t="str">
            <v>TS10 9</v>
          </cell>
          <cell r="B10114" t="str">
            <v/>
          </cell>
          <cell r="C10114" t="str">
            <v/>
          </cell>
          <cell r="D10114" t="str">
            <v/>
          </cell>
          <cell r="E10114" t="str">
            <v/>
          </cell>
          <cell r="F10114" t="str">
            <v/>
          </cell>
          <cell r="G10114" t="str">
            <v/>
          </cell>
        </row>
        <row r="10115">
          <cell r="A10115" t="str">
            <v>TS11 6</v>
          </cell>
          <cell r="B10115" t="str">
            <v/>
          </cell>
          <cell r="C10115" t="str">
            <v/>
          </cell>
          <cell r="D10115" t="str">
            <v/>
          </cell>
          <cell r="E10115" t="str">
            <v/>
          </cell>
          <cell r="F10115">
            <v>731564.59</v>
          </cell>
          <cell r="G10115" t="str">
            <v/>
          </cell>
        </row>
        <row r="10116">
          <cell r="A10116" t="str">
            <v>TS11 7</v>
          </cell>
          <cell r="B10116">
            <v>127337</v>
          </cell>
          <cell r="C10116" t="str">
            <v/>
          </cell>
          <cell r="D10116" t="str">
            <v/>
          </cell>
          <cell r="E10116" t="str">
            <v/>
          </cell>
          <cell r="F10116">
            <v>341582.16000000003</v>
          </cell>
          <cell r="G10116" t="str">
            <v/>
          </cell>
        </row>
        <row r="10117">
          <cell r="A10117" t="str">
            <v>TS11 8</v>
          </cell>
          <cell r="B10117" t="str">
            <v/>
          </cell>
          <cell r="C10117" t="str">
            <v/>
          </cell>
          <cell r="D10117" t="str">
            <v/>
          </cell>
          <cell r="E10117" t="str">
            <v/>
          </cell>
          <cell r="F10117" t="str">
            <v/>
          </cell>
          <cell r="G10117" t="str">
            <v/>
          </cell>
        </row>
        <row r="10118">
          <cell r="A10118" t="str">
            <v>TS12 1</v>
          </cell>
          <cell r="B10118" t="str">
            <v/>
          </cell>
          <cell r="C10118" t="str">
            <v/>
          </cell>
          <cell r="D10118">
            <v>114251.93</v>
          </cell>
          <cell r="E10118" t="str">
            <v/>
          </cell>
          <cell r="F10118">
            <v>2667082.85</v>
          </cell>
          <cell r="G10118" t="str">
            <v/>
          </cell>
        </row>
        <row r="10119">
          <cell r="A10119" t="str">
            <v>TS12 2</v>
          </cell>
          <cell r="B10119" t="str">
            <v/>
          </cell>
          <cell r="C10119" t="str">
            <v/>
          </cell>
          <cell r="D10119" t="str">
            <v/>
          </cell>
          <cell r="E10119" t="str">
            <v/>
          </cell>
          <cell r="F10119">
            <v>1324191.4600000004</v>
          </cell>
          <cell r="G10119" t="str">
            <v/>
          </cell>
        </row>
        <row r="10120">
          <cell r="A10120" t="str">
            <v>TS12 3</v>
          </cell>
          <cell r="B10120" t="str">
            <v/>
          </cell>
          <cell r="C10120" t="str">
            <v/>
          </cell>
          <cell r="D10120" t="str">
            <v/>
          </cell>
          <cell r="E10120" t="str">
            <v/>
          </cell>
          <cell r="F10120" t="str">
            <v/>
          </cell>
          <cell r="G10120" t="str">
            <v/>
          </cell>
        </row>
        <row r="10121">
          <cell r="A10121" t="str">
            <v>TS12 9</v>
          </cell>
          <cell r="B10121" t="str">
            <v/>
          </cell>
          <cell r="C10121" t="str">
            <v/>
          </cell>
          <cell r="D10121" t="str">
            <v/>
          </cell>
          <cell r="E10121" t="str">
            <v/>
          </cell>
          <cell r="F10121" t="str">
            <v/>
          </cell>
          <cell r="G10121" t="str">
            <v/>
          </cell>
        </row>
        <row r="10122">
          <cell r="A10122" t="str">
            <v>TS13 4</v>
          </cell>
          <cell r="B10122">
            <v>486565</v>
          </cell>
          <cell r="C10122" t="str">
            <v/>
          </cell>
          <cell r="D10122">
            <v>784302.8</v>
          </cell>
          <cell r="E10122">
            <v>1762168.5480699134</v>
          </cell>
          <cell r="F10122">
            <v>659683.49999999988</v>
          </cell>
          <cell r="G10122" t="str">
            <v/>
          </cell>
        </row>
        <row r="10123">
          <cell r="A10123" t="str">
            <v>TS13 5</v>
          </cell>
          <cell r="B10123" t="str">
            <v/>
          </cell>
          <cell r="C10123" t="str">
            <v/>
          </cell>
          <cell r="D10123" t="str">
            <v/>
          </cell>
          <cell r="E10123" t="str">
            <v/>
          </cell>
          <cell r="F10123">
            <v>2504977.9500000007</v>
          </cell>
          <cell r="G10123" t="str">
            <v/>
          </cell>
        </row>
        <row r="10124">
          <cell r="A10124" t="str">
            <v>TS14 6</v>
          </cell>
          <cell r="B10124" t="str">
            <v/>
          </cell>
          <cell r="C10124" t="str">
            <v/>
          </cell>
          <cell r="D10124" t="str">
            <v/>
          </cell>
          <cell r="E10124">
            <v>1568891.0784134334</v>
          </cell>
          <cell r="F10124">
            <v>750234.18</v>
          </cell>
          <cell r="G10124" t="str">
            <v/>
          </cell>
        </row>
        <row r="10125">
          <cell r="A10125" t="str">
            <v>TS14 7</v>
          </cell>
          <cell r="B10125" t="str">
            <v/>
          </cell>
          <cell r="C10125" t="str">
            <v/>
          </cell>
          <cell r="D10125" t="str">
            <v/>
          </cell>
          <cell r="E10125" t="str">
            <v/>
          </cell>
          <cell r="F10125" t="str">
            <v/>
          </cell>
          <cell r="G10125" t="str">
            <v/>
          </cell>
        </row>
        <row r="10126">
          <cell r="A10126" t="str">
            <v>TS14 8</v>
          </cell>
          <cell r="B10126" t="str">
            <v/>
          </cell>
          <cell r="C10126" t="str">
            <v/>
          </cell>
          <cell r="D10126" t="str">
            <v/>
          </cell>
          <cell r="E10126" t="str">
            <v/>
          </cell>
          <cell r="F10126" t="str">
            <v/>
          </cell>
          <cell r="G10126" t="str">
            <v/>
          </cell>
        </row>
        <row r="10127">
          <cell r="A10127" t="str">
            <v>TS14 9</v>
          </cell>
          <cell r="B10127" t="str">
            <v/>
          </cell>
          <cell r="C10127" t="str">
            <v/>
          </cell>
          <cell r="D10127" t="str">
            <v/>
          </cell>
          <cell r="E10127" t="str">
            <v/>
          </cell>
          <cell r="F10127" t="str">
            <v/>
          </cell>
          <cell r="G10127" t="str">
            <v/>
          </cell>
        </row>
        <row r="10128">
          <cell r="A10128" t="str">
            <v>TS15 0</v>
          </cell>
          <cell r="B10128" t="str">
            <v/>
          </cell>
          <cell r="C10128" t="str">
            <v/>
          </cell>
          <cell r="D10128" t="str">
            <v/>
          </cell>
          <cell r="E10128">
            <v>3111453.8270023987</v>
          </cell>
          <cell r="F10128" t="str">
            <v/>
          </cell>
          <cell r="G10128" t="str">
            <v/>
          </cell>
        </row>
        <row r="10129">
          <cell r="A10129" t="str">
            <v>TS15 9</v>
          </cell>
          <cell r="B10129" t="str">
            <v/>
          </cell>
          <cell r="C10129" t="str">
            <v/>
          </cell>
          <cell r="D10129">
            <v>1115953.57</v>
          </cell>
          <cell r="E10129" t="str">
            <v/>
          </cell>
          <cell r="F10129">
            <v>2642948.4300000002</v>
          </cell>
          <cell r="G10129">
            <v>11035141.860000003</v>
          </cell>
        </row>
        <row r="10130">
          <cell r="A10130" t="str">
            <v>TS16 0</v>
          </cell>
          <cell r="B10130">
            <v>590979</v>
          </cell>
          <cell r="C10130" t="str">
            <v/>
          </cell>
          <cell r="D10130">
            <v>826788.1</v>
          </cell>
          <cell r="E10130">
            <v>2222218.518431548</v>
          </cell>
          <cell r="F10130">
            <v>501182.2099999999</v>
          </cell>
          <cell r="G10130" t="str">
            <v/>
          </cell>
        </row>
        <row r="10131">
          <cell r="A10131" t="str">
            <v>TS16 9</v>
          </cell>
          <cell r="B10131" t="str">
            <v/>
          </cell>
          <cell r="C10131" t="str">
            <v/>
          </cell>
          <cell r="D10131" t="str">
            <v/>
          </cell>
          <cell r="E10131" t="str">
            <v/>
          </cell>
          <cell r="F10131" t="str">
            <v/>
          </cell>
          <cell r="G10131" t="str">
            <v/>
          </cell>
        </row>
        <row r="10132">
          <cell r="A10132" t="str">
            <v>TS17 0</v>
          </cell>
          <cell r="B10132" t="str">
            <v/>
          </cell>
          <cell r="C10132">
            <v>879820.25</v>
          </cell>
          <cell r="D10132">
            <v>431433.43</v>
          </cell>
          <cell r="E10132">
            <v>2226912.773334037</v>
          </cell>
          <cell r="F10132" t="str">
            <v/>
          </cell>
          <cell r="G10132" t="str">
            <v/>
          </cell>
        </row>
        <row r="10133">
          <cell r="A10133" t="str">
            <v>TS17 5</v>
          </cell>
          <cell r="B10133" t="str">
            <v/>
          </cell>
          <cell r="C10133" t="str">
            <v/>
          </cell>
          <cell r="D10133" t="str">
            <v/>
          </cell>
          <cell r="E10133">
            <v>2546945.3511514631</v>
          </cell>
          <cell r="F10133" t="str">
            <v/>
          </cell>
          <cell r="G10133" t="str">
            <v/>
          </cell>
        </row>
        <row r="10134">
          <cell r="A10134" t="str">
            <v>TS17 6</v>
          </cell>
          <cell r="B10134" t="str">
            <v/>
          </cell>
          <cell r="C10134" t="str">
            <v/>
          </cell>
          <cell r="D10134" t="str">
            <v/>
          </cell>
          <cell r="E10134" t="str">
            <v/>
          </cell>
          <cell r="F10134" t="str">
            <v/>
          </cell>
          <cell r="G10134" t="str">
            <v/>
          </cell>
        </row>
        <row r="10135">
          <cell r="A10135" t="str">
            <v>TS17 7</v>
          </cell>
          <cell r="B10135" t="str">
            <v/>
          </cell>
          <cell r="C10135" t="str">
            <v/>
          </cell>
          <cell r="D10135" t="str">
            <v/>
          </cell>
          <cell r="E10135" t="str">
            <v/>
          </cell>
          <cell r="F10135" t="str">
            <v/>
          </cell>
          <cell r="G10135" t="str">
            <v/>
          </cell>
        </row>
        <row r="10136">
          <cell r="A10136" t="str">
            <v>TS17 8</v>
          </cell>
          <cell r="B10136" t="str">
            <v/>
          </cell>
          <cell r="C10136" t="str">
            <v/>
          </cell>
          <cell r="D10136" t="str">
            <v/>
          </cell>
          <cell r="E10136" t="str">
            <v/>
          </cell>
          <cell r="F10136" t="str">
            <v/>
          </cell>
          <cell r="G10136" t="str">
            <v/>
          </cell>
        </row>
        <row r="10137">
          <cell r="A10137" t="str">
            <v>TS17 9</v>
          </cell>
          <cell r="B10137" t="str">
            <v/>
          </cell>
          <cell r="C10137" t="str">
            <v/>
          </cell>
          <cell r="D10137" t="str">
            <v/>
          </cell>
          <cell r="E10137" t="str">
            <v/>
          </cell>
          <cell r="F10137" t="str">
            <v/>
          </cell>
          <cell r="G10137" t="str">
            <v/>
          </cell>
        </row>
        <row r="10138">
          <cell r="A10138" t="str">
            <v>TS18 1</v>
          </cell>
          <cell r="B10138" t="str">
            <v/>
          </cell>
          <cell r="C10138" t="str">
            <v/>
          </cell>
          <cell r="D10138" t="str">
            <v/>
          </cell>
          <cell r="E10138" t="str">
            <v/>
          </cell>
          <cell r="F10138" t="str">
            <v/>
          </cell>
          <cell r="G10138" t="str">
            <v/>
          </cell>
        </row>
        <row r="10139">
          <cell r="A10139" t="str">
            <v>TS18 2</v>
          </cell>
          <cell r="B10139">
            <v>1271218</v>
          </cell>
          <cell r="C10139" t="str">
            <v/>
          </cell>
          <cell r="D10139" t="str">
            <v/>
          </cell>
          <cell r="E10139" t="str">
            <v/>
          </cell>
          <cell r="F10139" t="str">
            <v/>
          </cell>
          <cell r="G10139" t="str">
            <v/>
          </cell>
        </row>
        <row r="10140">
          <cell r="A10140" t="str">
            <v>TS18 3</v>
          </cell>
          <cell r="B10140">
            <v>1962083</v>
          </cell>
          <cell r="C10140">
            <v>993536.16</v>
          </cell>
          <cell r="D10140">
            <v>626397.44999999995</v>
          </cell>
          <cell r="E10140">
            <v>3226099.1474050675</v>
          </cell>
          <cell r="F10140" t="str">
            <v/>
          </cell>
          <cell r="G10140" t="str">
            <v/>
          </cell>
        </row>
        <row r="10141">
          <cell r="A10141" t="str">
            <v>TS18 4</v>
          </cell>
          <cell r="B10141" t="str">
            <v/>
          </cell>
          <cell r="C10141" t="str">
            <v/>
          </cell>
          <cell r="D10141" t="str">
            <v/>
          </cell>
          <cell r="E10141">
            <v>844030.12720678933</v>
          </cell>
          <cell r="F10141">
            <v>218652.83000000002</v>
          </cell>
          <cell r="G10141" t="str">
            <v/>
          </cell>
        </row>
        <row r="10142">
          <cell r="A10142" t="str">
            <v>TS18 5</v>
          </cell>
          <cell r="B10142" t="str">
            <v/>
          </cell>
          <cell r="C10142" t="str">
            <v/>
          </cell>
          <cell r="D10142" t="str">
            <v/>
          </cell>
          <cell r="E10142" t="str">
            <v/>
          </cell>
          <cell r="F10142" t="str">
            <v/>
          </cell>
          <cell r="G10142" t="str">
            <v/>
          </cell>
        </row>
        <row r="10143">
          <cell r="A10143" t="str">
            <v>TS19 0</v>
          </cell>
          <cell r="B10143" t="str">
            <v/>
          </cell>
          <cell r="C10143" t="str">
            <v/>
          </cell>
          <cell r="D10143" t="str">
            <v/>
          </cell>
          <cell r="E10143" t="str">
            <v/>
          </cell>
          <cell r="F10143">
            <v>558442.1</v>
          </cell>
          <cell r="G10143" t="str">
            <v/>
          </cell>
        </row>
        <row r="10144">
          <cell r="A10144" t="str">
            <v>TS19 1</v>
          </cell>
          <cell r="B10144" t="str">
            <v/>
          </cell>
          <cell r="C10144" t="str">
            <v/>
          </cell>
          <cell r="D10144" t="str">
            <v/>
          </cell>
          <cell r="E10144" t="str">
            <v/>
          </cell>
          <cell r="F10144" t="str">
            <v/>
          </cell>
          <cell r="G10144" t="str">
            <v/>
          </cell>
        </row>
        <row r="10145">
          <cell r="A10145" t="str">
            <v>TS19 7</v>
          </cell>
          <cell r="B10145" t="str">
            <v/>
          </cell>
          <cell r="C10145" t="str">
            <v/>
          </cell>
          <cell r="D10145" t="str">
            <v/>
          </cell>
          <cell r="E10145" t="str">
            <v/>
          </cell>
          <cell r="F10145">
            <v>458279.51999999996</v>
          </cell>
          <cell r="G10145" t="str">
            <v/>
          </cell>
        </row>
        <row r="10146">
          <cell r="A10146" t="str">
            <v>TS19 8</v>
          </cell>
          <cell r="B10146" t="str">
            <v/>
          </cell>
          <cell r="C10146" t="str">
            <v/>
          </cell>
          <cell r="D10146" t="str">
            <v/>
          </cell>
          <cell r="E10146" t="str">
            <v/>
          </cell>
          <cell r="F10146">
            <v>138660.59</v>
          </cell>
          <cell r="G10146" t="str">
            <v/>
          </cell>
        </row>
        <row r="10147">
          <cell r="A10147" t="str">
            <v>TS19 9</v>
          </cell>
          <cell r="B10147" t="str">
            <v/>
          </cell>
          <cell r="C10147" t="str">
            <v/>
          </cell>
          <cell r="D10147" t="str">
            <v/>
          </cell>
          <cell r="E10147" t="str">
            <v/>
          </cell>
          <cell r="F10147" t="str">
            <v/>
          </cell>
          <cell r="G10147" t="str">
            <v/>
          </cell>
        </row>
        <row r="10148">
          <cell r="A10148" t="str">
            <v>TS2 1</v>
          </cell>
          <cell r="B10148" t="str">
            <v/>
          </cell>
          <cell r="C10148" t="str">
            <v/>
          </cell>
          <cell r="D10148">
            <v>234421.72</v>
          </cell>
          <cell r="E10148">
            <v>3579240.9914714782</v>
          </cell>
          <cell r="F10148" t="str">
            <v/>
          </cell>
          <cell r="G10148" t="str">
            <v/>
          </cell>
        </row>
        <row r="10149">
          <cell r="A10149" t="str">
            <v>TS20 1</v>
          </cell>
          <cell r="B10149" t="str">
            <v/>
          </cell>
          <cell r="C10149" t="str">
            <v/>
          </cell>
          <cell r="D10149">
            <v>79499.02</v>
          </cell>
          <cell r="E10149">
            <v>1136181.845717652</v>
          </cell>
          <cell r="F10149">
            <v>888966.01000000013</v>
          </cell>
          <cell r="G10149" t="str">
            <v/>
          </cell>
        </row>
        <row r="10150">
          <cell r="A10150" t="str">
            <v>TS20 2</v>
          </cell>
          <cell r="B10150" t="str">
            <v/>
          </cell>
          <cell r="C10150" t="str">
            <v/>
          </cell>
          <cell r="D10150" t="str">
            <v/>
          </cell>
          <cell r="E10150" t="str">
            <v/>
          </cell>
          <cell r="F10150" t="str">
            <v/>
          </cell>
          <cell r="G10150" t="str">
            <v/>
          </cell>
        </row>
        <row r="10151">
          <cell r="A10151" t="str">
            <v>TS21 1</v>
          </cell>
          <cell r="B10151">
            <v>5081943</v>
          </cell>
          <cell r="C10151" t="str">
            <v/>
          </cell>
          <cell r="D10151">
            <v>905164.80000000005</v>
          </cell>
          <cell r="E10151" t="str">
            <v/>
          </cell>
          <cell r="F10151">
            <v>2153043.33</v>
          </cell>
          <cell r="G10151" t="str">
            <v/>
          </cell>
        </row>
        <row r="10152">
          <cell r="A10152" t="str">
            <v>TS21 2</v>
          </cell>
          <cell r="B10152">
            <v>3320437</v>
          </cell>
          <cell r="C10152" t="str">
            <v/>
          </cell>
          <cell r="D10152" t="str">
            <v/>
          </cell>
          <cell r="E10152">
            <v>2432483.9563651197</v>
          </cell>
          <cell r="F10152" t="str">
            <v/>
          </cell>
          <cell r="G10152" t="str">
            <v/>
          </cell>
        </row>
        <row r="10153">
          <cell r="A10153" t="str">
            <v>TS21 3</v>
          </cell>
          <cell r="B10153" t="str">
            <v/>
          </cell>
          <cell r="C10153" t="str">
            <v/>
          </cell>
          <cell r="D10153" t="str">
            <v/>
          </cell>
          <cell r="E10153" t="str">
            <v/>
          </cell>
          <cell r="F10153">
            <v>755935.44000000018</v>
          </cell>
          <cell r="G10153" t="str">
            <v/>
          </cell>
        </row>
        <row r="10154">
          <cell r="A10154" t="str">
            <v>TS21 4</v>
          </cell>
          <cell r="B10154" t="str">
            <v/>
          </cell>
          <cell r="C10154" t="str">
            <v/>
          </cell>
          <cell r="D10154" t="str">
            <v/>
          </cell>
          <cell r="E10154" t="str">
            <v/>
          </cell>
          <cell r="F10154" t="str">
            <v/>
          </cell>
          <cell r="G10154" t="str">
            <v/>
          </cell>
        </row>
        <row r="10155">
          <cell r="A10155" t="str">
            <v>TS22 5</v>
          </cell>
          <cell r="B10155">
            <v>2045989</v>
          </cell>
          <cell r="C10155">
            <v>836807</v>
          </cell>
          <cell r="D10155" t="str">
            <v/>
          </cell>
          <cell r="E10155">
            <v>6118478.2266503088</v>
          </cell>
          <cell r="F10155">
            <v>3459804.6799999997</v>
          </cell>
          <cell r="G10155" t="str">
            <v/>
          </cell>
        </row>
        <row r="10156">
          <cell r="A10156" t="str">
            <v>TS23 1</v>
          </cell>
          <cell r="B10156" t="str">
            <v/>
          </cell>
          <cell r="C10156" t="str">
            <v/>
          </cell>
          <cell r="D10156" t="str">
            <v/>
          </cell>
          <cell r="E10156" t="str">
            <v/>
          </cell>
          <cell r="F10156" t="str">
            <v/>
          </cell>
          <cell r="G10156" t="str">
            <v/>
          </cell>
        </row>
        <row r="10157">
          <cell r="A10157" t="str">
            <v>TS23 2</v>
          </cell>
          <cell r="B10157" t="str">
            <v/>
          </cell>
          <cell r="C10157" t="str">
            <v/>
          </cell>
          <cell r="D10157" t="str">
            <v/>
          </cell>
          <cell r="E10157" t="str">
            <v/>
          </cell>
          <cell r="F10157" t="str">
            <v/>
          </cell>
          <cell r="G10157" t="str">
            <v/>
          </cell>
        </row>
        <row r="10158">
          <cell r="A10158" t="str">
            <v>TS23 3</v>
          </cell>
          <cell r="B10158" t="str">
            <v/>
          </cell>
          <cell r="C10158" t="str">
            <v/>
          </cell>
          <cell r="D10158" t="str">
            <v/>
          </cell>
          <cell r="E10158">
            <v>819256.25773825194</v>
          </cell>
          <cell r="F10158">
            <v>149519.85999999999</v>
          </cell>
          <cell r="G10158" t="str">
            <v/>
          </cell>
        </row>
        <row r="10159">
          <cell r="A10159" t="str">
            <v>TS23 4</v>
          </cell>
          <cell r="B10159">
            <v>1539009</v>
          </cell>
          <cell r="C10159" t="str">
            <v/>
          </cell>
          <cell r="D10159" t="str">
            <v/>
          </cell>
          <cell r="E10159">
            <v>2997423.0180712771</v>
          </cell>
          <cell r="F10159">
            <v>1277632.7099999997</v>
          </cell>
          <cell r="G10159" t="str">
            <v/>
          </cell>
        </row>
        <row r="10160">
          <cell r="A10160" t="str">
            <v>TS24 0</v>
          </cell>
          <cell r="B10160" t="str">
            <v/>
          </cell>
          <cell r="C10160" t="str">
            <v/>
          </cell>
          <cell r="D10160" t="str">
            <v/>
          </cell>
          <cell r="E10160" t="str">
            <v/>
          </cell>
          <cell r="F10160" t="str">
            <v/>
          </cell>
          <cell r="G10160" t="str">
            <v/>
          </cell>
        </row>
        <row r="10161">
          <cell r="A10161" t="str">
            <v>TS24 4</v>
          </cell>
          <cell r="B10161" t="str">
            <v/>
          </cell>
          <cell r="C10161" t="str">
            <v/>
          </cell>
          <cell r="D10161" t="str">
            <v/>
          </cell>
          <cell r="E10161" t="str">
            <v/>
          </cell>
          <cell r="F10161" t="str">
            <v/>
          </cell>
          <cell r="G10161" t="str">
            <v/>
          </cell>
        </row>
        <row r="10162">
          <cell r="A10162" t="str">
            <v>TS24 7</v>
          </cell>
          <cell r="B10162" t="str">
            <v/>
          </cell>
          <cell r="C10162" t="str">
            <v/>
          </cell>
          <cell r="D10162">
            <v>484198.61</v>
          </cell>
          <cell r="E10162" t="str">
            <v/>
          </cell>
          <cell r="F10162" t="str">
            <v/>
          </cell>
          <cell r="G10162" t="str">
            <v/>
          </cell>
        </row>
        <row r="10163">
          <cell r="A10163" t="str">
            <v>TS24 8</v>
          </cell>
          <cell r="B10163" t="str">
            <v/>
          </cell>
          <cell r="C10163" t="str">
            <v/>
          </cell>
          <cell r="D10163" t="str">
            <v/>
          </cell>
          <cell r="E10163" t="str">
            <v/>
          </cell>
          <cell r="F10163" t="str">
            <v/>
          </cell>
          <cell r="G10163" t="str">
            <v/>
          </cell>
        </row>
        <row r="10164">
          <cell r="A10164" t="str">
            <v>TS24 9</v>
          </cell>
          <cell r="B10164" t="str">
            <v/>
          </cell>
          <cell r="C10164" t="str">
            <v/>
          </cell>
          <cell r="D10164" t="str">
            <v/>
          </cell>
          <cell r="E10164" t="str">
            <v/>
          </cell>
          <cell r="F10164">
            <v>380176.79</v>
          </cell>
          <cell r="G10164" t="str">
            <v/>
          </cell>
        </row>
        <row r="10165">
          <cell r="A10165" t="str">
            <v>TS25 1</v>
          </cell>
          <cell r="B10165">
            <v>1055605</v>
          </cell>
          <cell r="C10165" t="str">
            <v/>
          </cell>
          <cell r="D10165" t="str">
            <v/>
          </cell>
          <cell r="E10165">
            <v>2177688.7927254676</v>
          </cell>
          <cell r="F10165">
            <v>1769497.24</v>
          </cell>
          <cell r="G10165" t="str">
            <v/>
          </cell>
        </row>
        <row r="10166">
          <cell r="A10166" t="str">
            <v>TS25 2</v>
          </cell>
          <cell r="B10166" t="str">
            <v/>
          </cell>
          <cell r="C10166" t="str">
            <v/>
          </cell>
          <cell r="D10166" t="str">
            <v/>
          </cell>
          <cell r="E10166" t="str">
            <v/>
          </cell>
          <cell r="F10166" t="str">
            <v/>
          </cell>
          <cell r="G10166" t="str">
            <v/>
          </cell>
        </row>
        <row r="10167">
          <cell r="A10167" t="str">
            <v>TS25 3</v>
          </cell>
          <cell r="B10167" t="str">
            <v/>
          </cell>
          <cell r="C10167" t="str">
            <v/>
          </cell>
          <cell r="D10167" t="str">
            <v/>
          </cell>
          <cell r="E10167" t="str">
            <v/>
          </cell>
          <cell r="F10167" t="str">
            <v/>
          </cell>
          <cell r="G10167" t="str">
            <v/>
          </cell>
        </row>
        <row r="10168">
          <cell r="A10168" t="str">
            <v>TS25 4</v>
          </cell>
          <cell r="B10168" t="str">
            <v/>
          </cell>
          <cell r="C10168" t="str">
            <v/>
          </cell>
          <cell r="D10168" t="str">
            <v/>
          </cell>
          <cell r="E10168" t="str">
            <v/>
          </cell>
          <cell r="F10168" t="str">
            <v/>
          </cell>
          <cell r="G10168" t="str">
            <v/>
          </cell>
        </row>
        <row r="10169">
          <cell r="A10169" t="str">
            <v>TS25 5</v>
          </cell>
          <cell r="B10169" t="str">
            <v/>
          </cell>
          <cell r="C10169" t="str">
            <v/>
          </cell>
          <cell r="D10169" t="str">
            <v/>
          </cell>
          <cell r="E10169" t="str">
            <v/>
          </cell>
          <cell r="F10169">
            <v>810046.12</v>
          </cell>
          <cell r="G10169" t="str">
            <v/>
          </cell>
        </row>
        <row r="10170">
          <cell r="A10170" t="str">
            <v>TS26 0</v>
          </cell>
          <cell r="B10170" t="str">
            <v/>
          </cell>
          <cell r="C10170" t="str">
            <v/>
          </cell>
          <cell r="D10170">
            <v>441868.29</v>
          </cell>
          <cell r="E10170" t="str">
            <v/>
          </cell>
          <cell r="F10170">
            <v>827327.34999999986</v>
          </cell>
          <cell r="G10170" t="str">
            <v/>
          </cell>
        </row>
        <row r="10171">
          <cell r="A10171" t="str">
            <v>TS26 8</v>
          </cell>
          <cell r="B10171" t="str">
            <v/>
          </cell>
          <cell r="C10171" t="str">
            <v/>
          </cell>
          <cell r="D10171" t="str">
            <v/>
          </cell>
          <cell r="E10171" t="str">
            <v/>
          </cell>
          <cell r="F10171">
            <v>546046.24</v>
          </cell>
          <cell r="G10171" t="str">
            <v/>
          </cell>
        </row>
        <row r="10172">
          <cell r="A10172" t="str">
            <v>TS26 9</v>
          </cell>
          <cell r="B10172">
            <v>325147</v>
          </cell>
          <cell r="C10172" t="str">
            <v/>
          </cell>
          <cell r="D10172" t="str">
            <v/>
          </cell>
          <cell r="E10172" t="str">
            <v/>
          </cell>
          <cell r="F10172" t="str">
            <v/>
          </cell>
          <cell r="G10172" t="str">
            <v/>
          </cell>
        </row>
        <row r="10173">
          <cell r="A10173" t="str">
            <v>TS27 3</v>
          </cell>
          <cell r="B10173">
            <v>1535859</v>
          </cell>
          <cell r="C10173" t="str">
            <v/>
          </cell>
          <cell r="D10173" t="str">
            <v/>
          </cell>
          <cell r="E10173" t="str">
            <v/>
          </cell>
          <cell r="F10173" t="str">
            <v/>
          </cell>
          <cell r="G10173" t="str">
            <v/>
          </cell>
        </row>
        <row r="10174">
          <cell r="A10174" t="str">
            <v>TS27 4</v>
          </cell>
          <cell r="B10174">
            <v>3668883</v>
          </cell>
          <cell r="C10174" t="str">
            <v/>
          </cell>
          <cell r="D10174" t="str">
            <v/>
          </cell>
          <cell r="E10174">
            <v>2240296.2746632872</v>
          </cell>
          <cell r="F10174" t="str">
            <v/>
          </cell>
          <cell r="G10174" t="str">
            <v/>
          </cell>
        </row>
        <row r="10175">
          <cell r="A10175" t="str">
            <v>TS28 5</v>
          </cell>
          <cell r="B10175" t="str">
            <v/>
          </cell>
          <cell r="C10175" t="str">
            <v/>
          </cell>
          <cell r="D10175" t="str">
            <v/>
          </cell>
          <cell r="E10175" t="str">
            <v/>
          </cell>
          <cell r="F10175">
            <v>1047936.0200000001</v>
          </cell>
          <cell r="G10175" t="str">
            <v/>
          </cell>
        </row>
        <row r="10176">
          <cell r="A10176" t="str">
            <v>TS29 6</v>
          </cell>
          <cell r="B10176" t="str">
            <v/>
          </cell>
          <cell r="C10176" t="str">
            <v/>
          </cell>
          <cell r="D10176" t="str">
            <v/>
          </cell>
          <cell r="E10176" t="str">
            <v/>
          </cell>
          <cell r="F10176" t="str">
            <v/>
          </cell>
          <cell r="G10176" t="str">
            <v/>
          </cell>
        </row>
        <row r="10177">
          <cell r="A10177" t="str">
            <v>TS3 0</v>
          </cell>
          <cell r="B10177" t="str">
            <v/>
          </cell>
          <cell r="C10177" t="str">
            <v/>
          </cell>
          <cell r="D10177" t="str">
            <v/>
          </cell>
          <cell r="E10177" t="str">
            <v/>
          </cell>
          <cell r="F10177" t="str">
            <v/>
          </cell>
          <cell r="G10177" t="str">
            <v/>
          </cell>
        </row>
        <row r="10178">
          <cell r="A10178" t="str">
            <v>TS3 6</v>
          </cell>
          <cell r="B10178" t="str">
            <v/>
          </cell>
          <cell r="C10178" t="str">
            <v/>
          </cell>
          <cell r="D10178" t="str">
            <v/>
          </cell>
          <cell r="E10178" t="str">
            <v/>
          </cell>
          <cell r="F10178" t="str">
            <v/>
          </cell>
          <cell r="G10178" t="str">
            <v/>
          </cell>
        </row>
        <row r="10179">
          <cell r="A10179" t="str">
            <v>TS3 7</v>
          </cell>
          <cell r="B10179" t="str">
            <v/>
          </cell>
          <cell r="C10179" t="str">
            <v/>
          </cell>
          <cell r="D10179" t="str">
            <v/>
          </cell>
          <cell r="E10179" t="str">
            <v/>
          </cell>
          <cell r="F10179" t="str">
            <v/>
          </cell>
          <cell r="G10179" t="str">
            <v/>
          </cell>
        </row>
        <row r="10180">
          <cell r="A10180" t="str">
            <v>TS3 8</v>
          </cell>
          <cell r="B10180" t="str">
            <v/>
          </cell>
          <cell r="C10180" t="str">
            <v/>
          </cell>
          <cell r="D10180" t="str">
            <v/>
          </cell>
          <cell r="E10180" t="str">
            <v/>
          </cell>
          <cell r="F10180">
            <v>1873540.2</v>
          </cell>
          <cell r="G10180" t="str">
            <v/>
          </cell>
        </row>
        <row r="10181">
          <cell r="A10181" t="str">
            <v>TS3 9</v>
          </cell>
          <cell r="B10181" t="str">
            <v/>
          </cell>
          <cell r="C10181" t="str">
            <v/>
          </cell>
          <cell r="D10181" t="str">
            <v/>
          </cell>
          <cell r="E10181" t="str">
            <v/>
          </cell>
          <cell r="F10181" t="str">
            <v/>
          </cell>
          <cell r="G10181" t="str">
            <v/>
          </cell>
        </row>
        <row r="10182">
          <cell r="A10182" t="str">
            <v>TS4 2</v>
          </cell>
          <cell r="B10182" t="str">
            <v/>
          </cell>
          <cell r="C10182" t="str">
            <v/>
          </cell>
          <cell r="D10182" t="str">
            <v/>
          </cell>
          <cell r="E10182">
            <v>3796662.5587040531</v>
          </cell>
          <cell r="F10182">
            <v>331774.31</v>
          </cell>
          <cell r="G10182" t="str">
            <v/>
          </cell>
        </row>
        <row r="10183">
          <cell r="A10183" t="str">
            <v>TS4 3</v>
          </cell>
          <cell r="B10183" t="str">
            <v/>
          </cell>
          <cell r="C10183" t="str">
            <v/>
          </cell>
          <cell r="D10183" t="str">
            <v/>
          </cell>
          <cell r="E10183" t="str">
            <v/>
          </cell>
          <cell r="F10183" t="str">
            <v/>
          </cell>
          <cell r="G10183" t="str">
            <v/>
          </cell>
        </row>
        <row r="10184">
          <cell r="A10184" t="str">
            <v>TS5 4</v>
          </cell>
          <cell r="B10184" t="str">
            <v/>
          </cell>
          <cell r="C10184" t="str">
            <v/>
          </cell>
          <cell r="D10184" t="str">
            <v/>
          </cell>
          <cell r="E10184" t="str">
            <v/>
          </cell>
          <cell r="F10184" t="str">
            <v/>
          </cell>
          <cell r="G10184" t="str">
            <v/>
          </cell>
        </row>
        <row r="10185">
          <cell r="A10185" t="str">
            <v>TS5 5</v>
          </cell>
          <cell r="B10185" t="str">
            <v/>
          </cell>
          <cell r="C10185">
            <v>1045378.3799999998</v>
          </cell>
          <cell r="D10185" t="str">
            <v/>
          </cell>
          <cell r="E10185">
            <v>4545791.1072757719</v>
          </cell>
          <cell r="F10185">
            <v>1981964.8299999998</v>
          </cell>
          <cell r="G10185">
            <v>1889216.97</v>
          </cell>
        </row>
        <row r="10186">
          <cell r="A10186" t="str">
            <v>TS5 6</v>
          </cell>
          <cell r="B10186" t="str">
            <v/>
          </cell>
          <cell r="C10186" t="str">
            <v/>
          </cell>
          <cell r="D10186" t="str">
            <v/>
          </cell>
          <cell r="E10186">
            <v>6059103.0418405347</v>
          </cell>
          <cell r="F10186" t="str">
            <v/>
          </cell>
          <cell r="G10186" t="str">
            <v/>
          </cell>
        </row>
        <row r="10187">
          <cell r="A10187" t="str">
            <v>TS5 7</v>
          </cell>
          <cell r="B10187" t="str">
            <v/>
          </cell>
          <cell r="C10187" t="str">
            <v/>
          </cell>
          <cell r="D10187" t="str">
            <v/>
          </cell>
          <cell r="E10187">
            <v>4477885.7110254774</v>
          </cell>
          <cell r="F10187">
            <v>566418.39000000013</v>
          </cell>
          <cell r="G10187" t="str">
            <v/>
          </cell>
        </row>
        <row r="10188">
          <cell r="A10188" t="str">
            <v>TS5 8</v>
          </cell>
          <cell r="B10188">
            <v>98560</v>
          </cell>
          <cell r="C10188" t="str">
            <v/>
          </cell>
          <cell r="D10188" t="str">
            <v/>
          </cell>
          <cell r="E10188">
            <v>1679211.5614622601</v>
          </cell>
          <cell r="F10188" t="str">
            <v/>
          </cell>
          <cell r="G10188" t="str">
            <v/>
          </cell>
        </row>
        <row r="10189">
          <cell r="A10189" t="str">
            <v>TS6 0</v>
          </cell>
          <cell r="B10189" t="str">
            <v/>
          </cell>
          <cell r="C10189" t="str">
            <v/>
          </cell>
          <cell r="D10189" t="str">
            <v/>
          </cell>
          <cell r="E10189" t="str">
            <v/>
          </cell>
          <cell r="F10189" t="str">
            <v/>
          </cell>
          <cell r="G10189" t="str">
            <v/>
          </cell>
        </row>
        <row r="10190">
          <cell r="A10190" t="str">
            <v>TS6 1</v>
          </cell>
          <cell r="B10190" t="str">
            <v/>
          </cell>
          <cell r="C10190" t="str">
            <v/>
          </cell>
          <cell r="D10190" t="str">
            <v/>
          </cell>
          <cell r="E10190" t="str">
            <v/>
          </cell>
          <cell r="F10190" t="str">
            <v/>
          </cell>
          <cell r="G10190" t="str">
            <v/>
          </cell>
        </row>
        <row r="10191">
          <cell r="A10191" t="str">
            <v>TS6 6</v>
          </cell>
          <cell r="B10191" t="str">
            <v/>
          </cell>
          <cell r="C10191" t="str">
            <v/>
          </cell>
          <cell r="D10191" t="str">
            <v/>
          </cell>
          <cell r="E10191">
            <v>663240.38256489625</v>
          </cell>
          <cell r="F10191">
            <v>1065617.58</v>
          </cell>
          <cell r="G10191" t="str">
            <v/>
          </cell>
        </row>
        <row r="10192">
          <cell r="A10192" t="str">
            <v>TS6 7</v>
          </cell>
          <cell r="B10192" t="str">
            <v/>
          </cell>
          <cell r="C10192" t="str">
            <v/>
          </cell>
          <cell r="D10192" t="str">
            <v/>
          </cell>
          <cell r="E10192" t="str">
            <v/>
          </cell>
          <cell r="F10192" t="str">
            <v/>
          </cell>
          <cell r="G10192" t="str">
            <v/>
          </cell>
        </row>
        <row r="10193">
          <cell r="A10193" t="str">
            <v>TS6 8</v>
          </cell>
          <cell r="B10193" t="str">
            <v/>
          </cell>
          <cell r="C10193" t="str">
            <v/>
          </cell>
          <cell r="D10193" t="str">
            <v/>
          </cell>
          <cell r="E10193" t="str">
            <v/>
          </cell>
          <cell r="F10193" t="str">
            <v/>
          </cell>
          <cell r="G10193" t="str">
            <v/>
          </cell>
        </row>
        <row r="10194">
          <cell r="A10194" t="str">
            <v>TS6 9</v>
          </cell>
          <cell r="B10194" t="str">
            <v/>
          </cell>
          <cell r="C10194" t="str">
            <v/>
          </cell>
          <cell r="D10194" t="str">
            <v/>
          </cell>
          <cell r="E10194" t="str">
            <v/>
          </cell>
          <cell r="F10194" t="str">
            <v/>
          </cell>
          <cell r="G10194" t="str">
            <v/>
          </cell>
        </row>
        <row r="10195">
          <cell r="A10195" t="str">
            <v>TS7 0</v>
          </cell>
          <cell r="B10195" t="str">
            <v/>
          </cell>
          <cell r="C10195">
            <v>848403.81</v>
          </cell>
          <cell r="D10195" t="str">
            <v/>
          </cell>
          <cell r="E10195" t="str">
            <v/>
          </cell>
          <cell r="F10195">
            <v>1429811.5099999998</v>
          </cell>
          <cell r="G10195" t="str">
            <v/>
          </cell>
        </row>
        <row r="10196">
          <cell r="A10196" t="str">
            <v>TS7 8</v>
          </cell>
          <cell r="B10196" t="str">
            <v/>
          </cell>
          <cell r="C10196" t="str">
            <v/>
          </cell>
          <cell r="D10196" t="str">
            <v/>
          </cell>
          <cell r="E10196">
            <v>4028673.3697650549</v>
          </cell>
          <cell r="F10196">
            <v>824462.7200000002</v>
          </cell>
          <cell r="G10196" t="str">
            <v/>
          </cell>
        </row>
        <row r="10197">
          <cell r="A10197" t="str">
            <v>TS7 9</v>
          </cell>
          <cell r="B10197" t="str">
            <v/>
          </cell>
          <cell r="C10197" t="str">
            <v/>
          </cell>
          <cell r="D10197" t="str">
            <v/>
          </cell>
          <cell r="E10197" t="str">
            <v/>
          </cell>
          <cell r="F10197">
            <v>564962.21</v>
          </cell>
          <cell r="G10197" t="str">
            <v/>
          </cell>
        </row>
        <row r="10198">
          <cell r="A10198" t="str">
            <v>TS8 0</v>
          </cell>
          <cell r="B10198" t="str">
            <v/>
          </cell>
          <cell r="C10198" t="str">
            <v/>
          </cell>
          <cell r="D10198" t="str">
            <v/>
          </cell>
          <cell r="E10198" t="str">
            <v/>
          </cell>
          <cell r="F10198">
            <v>256316.66000000003</v>
          </cell>
          <cell r="G10198" t="str">
            <v/>
          </cell>
        </row>
        <row r="10199">
          <cell r="A10199" t="str">
            <v>TS8 8</v>
          </cell>
          <cell r="B10199" t="str">
            <v/>
          </cell>
          <cell r="C10199" t="str">
            <v/>
          </cell>
          <cell r="D10199" t="str">
            <v/>
          </cell>
          <cell r="E10199" t="str">
            <v/>
          </cell>
          <cell r="F10199" t="str">
            <v/>
          </cell>
          <cell r="G10199" t="str">
            <v/>
          </cell>
        </row>
        <row r="10200">
          <cell r="A10200" t="str">
            <v>TS8 9</v>
          </cell>
          <cell r="B10200" t="str">
            <v/>
          </cell>
          <cell r="C10200" t="str">
            <v/>
          </cell>
          <cell r="D10200">
            <v>52377.31</v>
          </cell>
          <cell r="E10200" t="str">
            <v/>
          </cell>
          <cell r="F10200">
            <v>61960.560000000005</v>
          </cell>
          <cell r="G10200" t="str">
            <v/>
          </cell>
        </row>
        <row r="10201">
          <cell r="A10201" t="str">
            <v>TS9 5</v>
          </cell>
          <cell r="B10201" t="str">
            <v/>
          </cell>
          <cell r="C10201" t="str">
            <v/>
          </cell>
          <cell r="D10201">
            <v>1684320.86</v>
          </cell>
          <cell r="E10201">
            <v>5208355.9951973902</v>
          </cell>
          <cell r="F10201">
            <v>3229404.0000000005</v>
          </cell>
          <cell r="G10201" t="str">
            <v/>
          </cell>
        </row>
        <row r="10202">
          <cell r="A10202" t="str">
            <v>TS9 6</v>
          </cell>
          <cell r="B10202" t="str">
            <v/>
          </cell>
          <cell r="C10202" t="str">
            <v/>
          </cell>
          <cell r="D10202" t="str">
            <v/>
          </cell>
          <cell r="E10202" t="str">
            <v/>
          </cell>
          <cell r="F10202">
            <v>2734011.63</v>
          </cell>
          <cell r="G10202" t="str">
            <v/>
          </cell>
        </row>
        <row r="10203">
          <cell r="A10203" t="str">
            <v>TS9 7</v>
          </cell>
          <cell r="B10203" t="str">
            <v/>
          </cell>
          <cell r="C10203" t="str">
            <v/>
          </cell>
          <cell r="D10203" t="str">
            <v/>
          </cell>
          <cell r="E10203" t="str">
            <v/>
          </cell>
          <cell r="F10203">
            <v>3579130.86</v>
          </cell>
          <cell r="G10203" t="str">
            <v/>
          </cell>
        </row>
        <row r="10204">
          <cell r="A10204" t="str">
            <v>TW Other</v>
          </cell>
          <cell r="B10204">
            <v>71032373</v>
          </cell>
          <cell r="C10204">
            <v>2514987.2599999998</v>
          </cell>
          <cell r="D10204">
            <v>39705348.240000002</v>
          </cell>
          <cell r="E10204">
            <v>94572874.076956153</v>
          </cell>
          <cell r="F10204">
            <v>86993305.430000007</v>
          </cell>
          <cell r="G10204">
            <v>65602108.969999991</v>
          </cell>
        </row>
        <row r="10205">
          <cell r="A10205" t="str">
            <v>TW total</v>
          </cell>
          <cell r="B10205">
            <v>131198236</v>
          </cell>
          <cell r="C10205">
            <v>2514987.2599999998</v>
          </cell>
          <cell r="D10205">
            <v>58752472.970000006</v>
          </cell>
          <cell r="E10205">
            <v>144519590.99869561</v>
          </cell>
          <cell r="F10205">
            <v>232565758.02999997</v>
          </cell>
          <cell r="G10205">
            <v>75312492.729999989</v>
          </cell>
        </row>
        <row r="10206">
          <cell r="A10206" t="str">
            <v>TW1 1</v>
          </cell>
          <cell r="B10206" t="str">
            <v/>
          </cell>
          <cell r="C10206" t="str">
            <v/>
          </cell>
          <cell r="D10206">
            <v>753680.01</v>
          </cell>
          <cell r="E10206" t="str">
            <v/>
          </cell>
          <cell r="F10206">
            <v>2003489.5399999998</v>
          </cell>
          <cell r="G10206" t="str">
            <v/>
          </cell>
        </row>
        <row r="10207">
          <cell r="A10207" t="str">
            <v>TW1 2</v>
          </cell>
          <cell r="B10207" t="str">
            <v/>
          </cell>
          <cell r="C10207" t="str">
            <v/>
          </cell>
          <cell r="D10207" t="str">
            <v/>
          </cell>
          <cell r="E10207" t="str">
            <v/>
          </cell>
          <cell r="F10207">
            <v>4653419.5699999994</v>
          </cell>
          <cell r="G10207" t="str">
            <v/>
          </cell>
        </row>
        <row r="10208">
          <cell r="A10208" t="str">
            <v>TW1 3</v>
          </cell>
          <cell r="B10208">
            <v>2682912</v>
          </cell>
          <cell r="C10208" t="str">
            <v/>
          </cell>
          <cell r="D10208" t="str">
            <v/>
          </cell>
          <cell r="E10208" t="str">
            <v/>
          </cell>
          <cell r="F10208">
            <v>4567404.6100000013</v>
          </cell>
          <cell r="G10208" t="str">
            <v/>
          </cell>
        </row>
        <row r="10209">
          <cell r="A10209" t="str">
            <v>TW1 4</v>
          </cell>
          <cell r="B10209">
            <v>804074</v>
          </cell>
          <cell r="C10209" t="str">
            <v/>
          </cell>
          <cell r="D10209" t="str">
            <v/>
          </cell>
          <cell r="E10209" t="str">
            <v/>
          </cell>
          <cell r="F10209" t="str">
            <v/>
          </cell>
          <cell r="G10209" t="str">
            <v/>
          </cell>
        </row>
        <row r="10210">
          <cell r="A10210" t="str">
            <v>TW1 9</v>
          </cell>
          <cell r="B10210" t="str">
            <v/>
          </cell>
          <cell r="C10210" t="str">
            <v/>
          </cell>
          <cell r="D10210" t="str">
            <v/>
          </cell>
          <cell r="E10210" t="str">
            <v/>
          </cell>
          <cell r="F10210" t="str">
            <v/>
          </cell>
          <cell r="G10210" t="str">
            <v/>
          </cell>
        </row>
        <row r="10211">
          <cell r="A10211" t="str">
            <v>TW10 5</v>
          </cell>
          <cell r="B10211" t="str">
            <v/>
          </cell>
          <cell r="C10211" t="str">
            <v/>
          </cell>
          <cell r="D10211" t="str">
            <v/>
          </cell>
          <cell r="E10211" t="str">
            <v/>
          </cell>
          <cell r="F10211" t="str">
            <v/>
          </cell>
          <cell r="G10211" t="str">
            <v/>
          </cell>
        </row>
        <row r="10212">
          <cell r="A10212" t="str">
            <v>TW10 6</v>
          </cell>
          <cell r="B10212">
            <v>3308009</v>
          </cell>
          <cell r="C10212" t="str">
            <v/>
          </cell>
          <cell r="D10212" t="str">
            <v/>
          </cell>
          <cell r="E10212">
            <v>2875198.3757816874</v>
          </cell>
          <cell r="F10212" t="str">
            <v/>
          </cell>
          <cell r="G10212" t="str">
            <v/>
          </cell>
        </row>
        <row r="10213">
          <cell r="A10213" t="str">
            <v>TW10 7</v>
          </cell>
          <cell r="B10213" t="str">
            <v/>
          </cell>
          <cell r="C10213" t="str">
            <v/>
          </cell>
          <cell r="D10213" t="str">
            <v/>
          </cell>
          <cell r="E10213" t="str">
            <v/>
          </cell>
          <cell r="F10213">
            <v>2097947.3899999997</v>
          </cell>
          <cell r="G10213" t="str">
            <v/>
          </cell>
        </row>
        <row r="10214">
          <cell r="A10214" t="str">
            <v>TW11 0</v>
          </cell>
          <cell r="B10214" t="str">
            <v/>
          </cell>
          <cell r="C10214" t="str">
            <v/>
          </cell>
          <cell r="D10214" t="str">
            <v/>
          </cell>
          <cell r="E10214" t="str">
            <v/>
          </cell>
          <cell r="F10214">
            <v>1464067.8</v>
          </cell>
          <cell r="G10214" t="str">
            <v/>
          </cell>
        </row>
        <row r="10215">
          <cell r="A10215" t="str">
            <v>TW11 1</v>
          </cell>
          <cell r="B10215" t="str">
            <v/>
          </cell>
          <cell r="C10215" t="str">
            <v/>
          </cell>
          <cell r="D10215" t="str">
            <v/>
          </cell>
          <cell r="E10215" t="str">
            <v/>
          </cell>
          <cell r="F10215" t="str">
            <v/>
          </cell>
          <cell r="G10215" t="str">
            <v/>
          </cell>
        </row>
        <row r="10216">
          <cell r="A10216" t="str">
            <v>TW11 8</v>
          </cell>
          <cell r="B10216">
            <v>4078433</v>
          </cell>
          <cell r="C10216" t="str">
            <v/>
          </cell>
          <cell r="D10216">
            <v>831637.67</v>
          </cell>
          <cell r="E10216">
            <v>2166821.7153032632</v>
          </cell>
          <cell r="F10216">
            <v>6456331.8000000017</v>
          </cell>
          <cell r="G10216" t="str">
            <v/>
          </cell>
        </row>
        <row r="10217">
          <cell r="A10217" t="str">
            <v>TW11 9</v>
          </cell>
          <cell r="B10217">
            <v>1864623</v>
          </cell>
          <cell r="C10217" t="str">
            <v/>
          </cell>
          <cell r="D10217" t="str">
            <v/>
          </cell>
          <cell r="E10217" t="str">
            <v/>
          </cell>
          <cell r="F10217">
            <v>5484057.6099999994</v>
          </cell>
          <cell r="G10217" t="str">
            <v/>
          </cell>
        </row>
        <row r="10218">
          <cell r="A10218" t="str">
            <v>TW12 1</v>
          </cell>
          <cell r="B10218">
            <v>3607776</v>
          </cell>
          <cell r="C10218" t="str">
            <v/>
          </cell>
          <cell r="D10218" t="str">
            <v/>
          </cell>
          <cell r="E10218" t="str">
            <v/>
          </cell>
          <cell r="F10218">
            <v>926835.67</v>
          </cell>
          <cell r="G10218" t="str">
            <v/>
          </cell>
        </row>
        <row r="10219">
          <cell r="A10219" t="str">
            <v>TW12 2</v>
          </cell>
          <cell r="B10219">
            <v>6972718</v>
          </cell>
          <cell r="C10219" t="str">
            <v/>
          </cell>
          <cell r="D10219">
            <v>660085.21</v>
          </cell>
          <cell r="E10219" t="str">
            <v/>
          </cell>
          <cell r="F10219">
            <v>3263684.21</v>
          </cell>
          <cell r="G10219" t="str">
            <v/>
          </cell>
        </row>
        <row r="10220">
          <cell r="A10220" t="str">
            <v>TW12 3</v>
          </cell>
          <cell r="B10220" t="str">
            <v/>
          </cell>
          <cell r="C10220" t="str">
            <v/>
          </cell>
          <cell r="D10220" t="str">
            <v/>
          </cell>
          <cell r="E10220" t="str">
            <v/>
          </cell>
          <cell r="F10220">
            <v>466905.39999999997</v>
          </cell>
          <cell r="G10220" t="str">
            <v/>
          </cell>
        </row>
        <row r="10221">
          <cell r="A10221" t="str">
            <v>TW12 9</v>
          </cell>
          <cell r="B10221" t="str">
            <v/>
          </cell>
          <cell r="C10221" t="str">
            <v/>
          </cell>
          <cell r="D10221" t="str">
            <v/>
          </cell>
          <cell r="E10221" t="str">
            <v/>
          </cell>
          <cell r="F10221" t="str">
            <v/>
          </cell>
          <cell r="G10221" t="str">
            <v/>
          </cell>
        </row>
        <row r="10222">
          <cell r="A10222" t="str">
            <v>TW13 4</v>
          </cell>
          <cell r="B10222" t="str">
            <v/>
          </cell>
          <cell r="C10222" t="str">
            <v/>
          </cell>
          <cell r="D10222">
            <v>207053.18</v>
          </cell>
          <cell r="E10222" t="str">
            <v/>
          </cell>
          <cell r="F10222">
            <v>564544.58000000007</v>
          </cell>
          <cell r="G10222" t="str">
            <v/>
          </cell>
        </row>
        <row r="10223">
          <cell r="A10223" t="str">
            <v>TW13 5</v>
          </cell>
          <cell r="B10223" t="str">
            <v/>
          </cell>
          <cell r="C10223" t="str">
            <v/>
          </cell>
          <cell r="D10223">
            <v>89608.81</v>
          </cell>
          <cell r="E10223" t="str">
            <v/>
          </cell>
          <cell r="F10223" t="str">
            <v/>
          </cell>
          <cell r="G10223" t="str">
            <v/>
          </cell>
        </row>
        <row r="10224">
          <cell r="A10224" t="str">
            <v>TW13 6</v>
          </cell>
          <cell r="B10224" t="str">
            <v/>
          </cell>
          <cell r="C10224" t="str">
            <v/>
          </cell>
          <cell r="D10224">
            <v>288867.89</v>
          </cell>
          <cell r="E10224">
            <v>2040497.085494217</v>
          </cell>
          <cell r="F10224">
            <v>884407.72999999986</v>
          </cell>
          <cell r="G10224" t="str">
            <v/>
          </cell>
        </row>
        <row r="10225">
          <cell r="A10225" t="str">
            <v>TW13 7</v>
          </cell>
          <cell r="B10225">
            <v>2808477</v>
          </cell>
          <cell r="C10225" t="str">
            <v/>
          </cell>
          <cell r="D10225">
            <v>545714.6</v>
          </cell>
          <cell r="E10225" t="str">
            <v/>
          </cell>
          <cell r="F10225">
            <v>1615369.87</v>
          </cell>
          <cell r="G10225" t="str">
            <v/>
          </cell>
        </row>
        <row r="10226">
          <cell r="A10226" t="str">
            <v>TW13 9</v>
          </cell>
          <cell r="B10226" t="str">
            <v/>
          </cell>
          <cell r="C10226" t="str">
            <v/>
          </cell>
          <cell r="D10226" t="str">
            <v/>
          </cell>
          <cell r="E10226" t="str">
            <v/>
          </cell>
          <cell r="F10226" t="str">
            <v/>
          </cell>
          <cell r="G10226" t="str">
            <v/>
          </cell>
        </row>
        <row r="10227">
          <cell r="A10227" t="str">
            <v>TW14 0</v>
          </cell>
          <cell r="B10227">
            <v>4191131</v>
          </cell>
          <cell r="C10227" t="str">
            <v/>
          </cell>
          <cell r="D10227" t="str">
            <v/>
          </cell>
          <cell r="E10227" t="str">
            <v/>
          </cell>
          <cell r="F10227" t="str">
            <v/>
          </cell>
          <cell r="G10227" t="str">
            <v/>
          </cell>
        </row>
        <row r="10228">
          <cell r="A10228" t="str">
            <v>TW14 8</v>
          </cell>
          <cell r="B10228" t="str">
            <v/>
          </cell>
          <cell r="C10228" t="str">
            <v/>
          </cell>
          <cell r="D10228">
            <v>111668.89</v>
          </cell>
          <cell r="E10228">
            <v>587939.86692332407</v>
          </cell>
          <cell r="F10228">
            <v>1571041.9700000004</v>
          </cell>
          <cell r="G10228">
            <v>2701132.8899999992</v>
          </cell>
        </row>
        <row r="10229">
          <cell r="A10229" t="str">
            <v>TW14 9</v>
          </cell>
          <cell r="B10229" t="str">
            <v/>
          </cell>
          <cell r="C10229" t="str">
            <v/>
          </cell>
          <cell r="D10229" t="str">
            <v/>
          </cell>
          <cell r="E10229" t="str">
            <v/>
          </cell>
          <cell r="F10229" t="str">
            <v/>
          </cell>
          <cell r="G10229" t="str">
            <v/>
          </cell>
        </row>
        <row r="10230">
          <cell r="A10230" t="str">
            <v>TW15 1</v>
          </cell>
          <cell r="B10230">
            <v>177122</v>
          </cell>
          <cell r="C10230" t="str">
            <v/>
          </cell>
          <cell r="D10230">
            <v>352433.8</v>
          </cell>
          <cell r="E10230" t="str">
            <v/>
          </cell>
          <cell r="F10230">
            <v>4072551.8300000005</v>
          </cell>
          <cell r="G10230" t="str">
            <v/>
          </cell>
        </row>
        <row r="10231">
          <cell r="A10231" t="str">
            <v>TW15 2</v>
          </cell>
          <cell r="B10231">
            <v>992158</v>
          </cell>
          <cell r="C10231" t="str">
            <v/>
          </cell>
          <cell r="D10231" t="str">
            <v/>
          </cell>
          <cell r="E10231" t="str">
            <v/>
          </cell>
          <cell r="F10231">
            <v>1989113.1600000001</v>
          </cell>
          <cell r="G10231" t="str">
            <v/>
          </cell>
        </row>
        <row r="10232">
          <cell r="A10232" t="str">
            <v>TW15 3</v>
          </cell>
          <cell r="B10232" t="str">
            <v/>
          </cell>
          <cell r="C10232" t="str">
            <v/>
          </cell>
          <cell r="D10232" t="str">
            <v/>
          </cell>
          <cell r="E10232" t="str">
            <v/>
          </cell>
          <cell r="F10232" t="str">
            <v/>
          </cell>
          <cell r="G10232" t="str">
            <v/>
          </cell>
        </row>
        <row r="10233">
          <cell r="A10233" t="str">
            <v>TW15 9</v>
          </cell>
          <cell r="B10233" t="str">
            <v/>
          </cell>
          <cell r="C10233" t="str">
            <v/>
          </cell>
          <cell r="D10233" t="str">
            <v/>
          </cell>
          <cell r="E10233" t="str">
            <v/>
          </cell>
          <cell r="F10233" t="str">
            <v/>
          </cell>
          <cell r="G10233" t="str">
            <v/>
          </cell>
        </row>
        <row r="10234">
          <cell r="A10234" t="str">
            <v>TW16 5</v>
          </cell>
          <cell r="B10234" t="str">
            <v/>
          </cell>
          <cell r="C10234" t="str">
            <v/>
          </cell>
          <cell r="D10234" t="str">
            <v/>
          </cell>
          <cell r="E10234" t="str">
            <v/>
          </cell>
          <cell r="F10234" t="str">
            <v/>
          </cell>
          <cell r="G10234" t="str">
            <v/>
          </cell>
        </row>
        <row r="10235">
          <cell r="A10235" t="str">
            <v>TW16 6</v>
          </cell>
          <cell r="B10235" t="str">
            <v/>
          </cell>
          <cell r="C10235" t="str">
            <v/>
          </cell>
          <cell r="D10235" t="str">
            <v/>
          </cell>
          <cell r="E10235" t="str">
            <v/>
          </cell>
          <cell r="F10235" t="str">
            <v/>
          </cell>
          <cell r="G10235" t="str">
            <v/>
          </cell>
        </row>
        <row r="10236">
          <cell r="A10236" t="str">
            <v>TW16 7</v>
          </cell>
          <cell r="B10236" t="str">
            <v/>
          </cell>
          <cell r="C10236" t="str">
            <v/>
          </cell>
          <cell r="D10236" t="str">
            <v/>
          </cell>
          <cell r="E10236" t="str">
            <v/>
          </cell>
          <cell r="F10236">
            <v>5647229.2599999998</v>
          </cell>
          <cell r="G10236" t="str">
            <v/>
          </cell>
        </row>
        <row r="10237">
          <cell r="A10237" t="str">
            <v>TW16 9</v>
          </cell>
          <cell r="B10237" t="str">
            <v/>
          </cell>
          <cell r="C10237" t="str">
            <v/>
          </cell>
          <cell r="D10237" t="str">
            <v/>
          </cell>
          <cell r="E10237" t="str">
            <v/>
          </cell>
          <cell r="F10237" t="str">
            <v/>
          </cell>
          <cell r="G10237" t="str">
            <v/>
          </cell>
        </row>
        <row r="10238">
          <cell r="A10238" t="str">
            <v>TW17 0</v>
          </cell>
          <cell r="B10238">
            <v>223630</v>
          </cell>
          <cell r="C10238" t="str">
            <v/>
          </cell>
          <cell r="D10238" t="str">
            <v/>
          </cell>
          <cell r="E10238">
            <v>616223.41318109911</v>
          </cell>
          <cell r="F10238" t="str">
            <v/>
          </cell>
          <cell r="G10238" t="str">
            <v/>
          </cell>
        </row>
        <row r="10239">
          <cell r="A10239" t="str">
            <v>TW17 7</v>
          </cell>
          <cell r="B10239" t="str">
            <v/>
          </cell>
          <cell r="C10239" t="str">
            <v/>
          </cell>
          <cell r="D10239" t="str">
            <v/>
          </cell>
          <cell r="E10239" t="str">
            <v/>
          </cell>
          <cell r="F10239" t="str">
            <v/>
          </cell>
          <cell r="G10239" t="str">
            <v/>
          </cell>
        </row>
        <row r="10240">
          <cell r="A10240" t="str">
            <v>TW17 8</v>
          </cell>
          <cell r="B10240">
            <v>834189</v>
          </cell>
          <cell r="C10240" t="str">
            <v/>
          </cell>
          <cell r="D10240">
            <v>565991.64</v>
          </cell>
          <cell r="E10240">
            <v>946566.23274072877</v>
          </cell>
          <cell r="F10240">
            <v>10610656.260000002</v>
          </cell>
          <cell r="G10240" t="str">
            <v/>
          </cell>
        </row>
        <row r="10241">
          <cell r="A10241" t="str">
            <v>TW17 9</v>
          </cell>
          <cell r="B10241" t="str">
            <v/>
          </cell>
          <cell r="C10241" t="str">
            <v/>
          </cell>
          <cell r="D10241" t="str">
            <v/>
          </cell>
          <cell r="E10241" t="str">
            <v/>
          </cell>
          <cell r="F10241" t="str">
            <v/>
          </cell>
          <cell r="G10241" t="str">
            <v/>
          </cell>
        </row>
        <row r="10242">
          <cell r="A10242" t="str">
            <v>TW18 1</v>
          </cell>
          <cell r="B10242">
            <v>729142</v>
          </cell>
          <cell r="C10242" t="str">
            <v/>
          </cell>
          <cell r="D10242">
            <v>121199.02</v>
          </cell>
          <cell r="E10242" t="str">
            <v/>
          </cell>
          <cell r="F10242" t="str">
            <v/>
          </cell>
          <cell r="G10242" t="str">
            <v/>
          </cell>
        </row>
        <row r="10243">
          <cell r="A10243" t="str">
            <v>TW18 2</v>
          </cell>
          <cell r="B10243" t="str">
            <v/>
          </cell>
          <cell r="C10243" t="str">
            <v/>
          </cell>
          <cell r="D10243">
            <v>247386.74</v>
          </cell>
          <cell r="E10243" t="str">
            <v/>
          </cell>
          <cell r="F10243" t="str">
            <v/>
          </cell>
          <cell r="G10243" t="str">
            <v/>
          </cell>
        </row>
        <row r="10244">
          <cell r="A10244" t="str">
            <v>TW18 3</v>
          </cell>
          <cell r="B10244" t="str">
            <v/>
          </cell>
          <cell r="C10244" t="str">
            <v/>
          </cell>
          <cell r="D10244" t="str">
            <v/>
          </cell>
          <cell r="E10244" t="str">
            <v/>
          </cell>
          <cell r="F10244" t="str">
            <v/>
          </cell>
          <cell r="G10244" t="str">
            <v/>
          </cell>
        </row>
        <row r="10245">
          <cell r="A10245" t="str">
            <v>TW18 4</v>
          </cell>
          <cell r="B10245" t="str">
            <v/>
          </cell>
          <cell r="C10245" t="str">
            <v/>
          </cell>
          <cell r="D10245" t="str">
            <v/>
          </cell>
          <cell r="E10245" t="str">
            <v/>
          </cell>
          <cell r="F10245">
            <v>3931621.5499999993</v>
          </cell>
          <cell r="G10245" t="str">
            <v/>
          </cell>
        </row>
        <row r="10246">
          <cell r="A10246" t="str">
            <v>TW18 9</v>
          </cell>
          <cell r="B10246" t="str">
            <v/>
          </cell>
          <cell r="C10246" t="str">
            <v/>
          </cell>
          <cell r="D10246" t="str">
            <v/>
          </cell>
          <cell r="E10246" t="str">
            <v/>
          </cell>
          <cell r="F10246" t="str">
            <v/>
          </cell>
          <cell r="G10246" t="str">
            <v/>
          </cell>
        </row>
        <row r="10247">
          <cell r="A10247" t="str">
            <v>TW19 5</v>
          </cell>
          <cell r="B10247" t="str">
            <v/>
          </cell>
          <cell r="C10247" t="str">
            <v/>
          </cell>
          <cell r="D10247" t="str">
            <v/>
          </cell>
          <cell r="E10247">
            <v>1680683.0498352705</v>
          </cell>
          <cell r="F10247" t="str">
            <v/>
          </cell>
          <cell r="G10247" t="str">
            <v/>
          </cell>
        </row>
        <row r="10248">
          <cell r="A10248" t="str">
            <v>TW19 6</v>
          </cell>
          <cell r="B10248" t="str">
            <v/>
          </cell>
          <cell r="C10248" t="str">
            <v/>
          </cell>
          <cell r="D10248" t="str">
            <v/>
          </cell>
          <cell r="E10248" t="str">
            <v/>
          </cell>
          <cell r="F10248" t="str">
            <v/>
          </cell>
          <cell r="G10248" t="str">
            <v/>
          </cell>
        </row>
        <row r="10249">
          <cell r="A10249" t="str">
            <v>TW19 7</v>
          </cell>
          <cell r="B10249" t="str">
            <v/>
          </cell>
          <cell r="C10249" t="str">
            <v/>
          </cell>
          <cell r="D10249" t="str">
            <v/>
          </cell>
          <cell r="E10249" t="str">
            <v/>
          </cell>
          <cell r="F10249" t="str">
            <v/>
          </cell>
          <cell r="G10249" t="str">
            <v/>
          </cell>
        </row>
        <row r="10250">
          <cell r="A10250" t="str">
            <v>TW2 5</v>
          </cell>
          <cell r="B10250" t="str">
            <v/>
          </cell>
          <cell r="C10250" t="str">
            <v/>
          </cell>
          <cell r="D10250" t="str">
            <v/>
          </cell>
          <cell r="E10250" t="str">
            <v/>
          </cell>
          <cell r="F10250">
            <v>1570196.11</v>
          </cell>
          <cell r="G10250" t="str">
            <v/>
          </cell>
        </row>
        <row r="10251">
          <cell r="A10251" t="str">
            <v>TW2 6</v>
          </cell>
          <cell r="B10251" t="str">
            <v/>
          </cell>
          <cell r="C10251" t="str">
            <v/>
          </cell>
          <cell r="D10251" t="str">
            <v/>
          </cell>
          <cell r="E10251" t="str">
            <v/>
          </cell>
          <cell r="F10251">
            <v>1377474.7800000003</v>
          </cell>
          <cell r="G10251">
            <v>1341404.6100000001</v>
          </cell>
        </row>
        <row r="10252">
          <cell r="A10252" t="str">
            <v>TW2 7</v>
          </cell>
          <cell r="B10252">
            <v>215916</v>
          </cell>
          <cell r="C10252" t="str">
            <v/>
          </cell>
          <cell r="D10252">
            <v>764447.54</v>
          </cell>
          <cell r="E10252">
            <v>2827083.3248508545</v>
          </cell>
          <cell r="F10252">
            <v>3494585.1300000004</v>
          </cell>
          <cell r="G10252" t="str">
            <v/>
          </cell>
        </row>
        <row r="10253">
          <cell r="A10253" t="str">
            <v>TW20 0</v>
          </cell>
          <cell r="B10253" t="str">
            <v/>
          </cell>
          <cell r="C10253" t="str">
            <v/>
          </cell>
          <cell r="D10253">
            <v>478474.51</v>
          </cell>
          <cell r="E10253" t="str">
            <v/>
          </cell>
          <cell r="F10253">
            <v>2951381.5100000002</v>
          </cell>
          <cell r="G10253" t="str">
            <v/>
          </cell>
        </row>
        <row r="10254">
          <cell r="A10254" t="str">
            <v>TW20 2</v>
          </cell>
          <cell r="B10254" t="str">
            <v/>
          </cell>
          <cell r="C10254" t="str">
            <v/>
          </cell>
          <cell r="D10254" t="str">
            <v/>
          </cell>
          <cell r="E10254" t="str">
            <v/>
          </cell>
          <cell r="F10254" t="str">
            <v/>
          </cell>
          <cell r="G10254" t="str">
            <v/>
          </cell>
        </row>
        <row r="10255">
          <cell r="A10255" t="str">
            <v>TW20 8</v>
          </cell>
          <cell r="B10255">
            <v>3727131</v>
          </cell>
          <cell r="C10255" t="str">
            <v/>
          </cell>
          <cell r="D10255" t="str">
            <v/>
          </cell>
          <cell r="E10255" t="str">
            <v/>
          </cell>
          <cell r="F10255" t="str">
            <v/>
          </cell>
          <cell r="G10255" t="str">
            <v/>
          </cell>
        </row>
        <row r="10256">
          <cell r="A10256" t="str">
            <v>TW20 9</v>
          </cell>
          <cell r="B10256" t="str">
            <v/>
          </cell>
          <cell r="C10256" t="str">
            <v/>
          </cell>
          <cell r="D10256">
            <v>1316182</v>
          </cell>
          <cell r="E10256" t="str">
            <v/>
          </cell>
          <cell r="F10256" t="str">
            <v/>
          </cell>
          <cell r="G10256" t="str">
            <v/>
          </cell>
        </row>
        <row r="10257">
          <cell r="A10257" t="str">
            <v>TW3 1</v>
          </cell>
          <cell r="B10257" t="str">
            <v/>
          </cell>
          <cell r="C10257" t="str">
            <v/>
          </cell>
          <cell r="D10257">
            <v>1760881.41</v>
          </cell>
          <cell r="E10257">
            <v>5574748.6991007924</v>
          </cell>
          <cell r="F10257">
            <v>2097840.9200000004</v>
          </cell>
          <cell r="G10257" t="str">
            <v/>
          </cell>
        </row>
        <row r="10258">
          <cell r="A10258" t="str">
            <v>TW3 2</v>
          </cell>
          <cell r="B10258">
            <v>153211</v>
          </cell>
          <cell r="C10258" t="str">
            <v/>
          </cell>
          <cell r="D10258">
            <v>412770.6</v>
          </cell>
          <cell r="E10258" t="str">
            <v/>
          </cell>
          <cell r="F10258">
            <v>8556766.4500000011</v>
          </cell>
          <cell r="G10258" t="str">
            <v/>
          </cell>
        </row>
        <row r="10259">
          <cell r="A10259" t="str">
            <v>TW3 3</v>
          </cell>
          <cell r="B10259" t="str">
            <v/>
          </cell>
          <cell r="C10259" t="str">
            <v/>
          </cell>
          <cell r="D10259">
            <v>1646819.51</v>
          </cell>
          <cell r="E10259">
            <v>9177396.7522132657</v>
          </cell>
          <cell r="F10259">
            <v>7904397.3699999992</v>
          </cell>
          <cell r="G10259" t="str">
            <v/>
          </cell>
        </row>
        <row r="10260">
          <cell r="A10260" t="str">
            <v>TW3 4</v>
          </cell>
          <cell r="B10260">
            <v>1126890</v>
          </cell>
          <cell r="C10260" t="str">
            <v/>
          </cell>
          <cell r="D10260" t="str">
            <v/>
          </cell>
          <cell r="E10260" t="str">
            <v/>
          </cell>
          <cell r="F10260" t="str">
            <v/>
          </cell>
          <cell r="G10260" t="str">
            <v/>
          </cell>
        </row>
        <row r="10261">
          <cell r="A10261" t="str">
            <v>TW3 9</v>
          </cell>
          <cell r="B10261" t="str">
            <v/>
          </cell>
          <cell r="C10261" t="str">
            <v/>
          </cell>
          <cell r="D10261" t="str">
            <v/>
          </cell>
          <cell r="E10261" t="str">
            <v/>
          </cell>
          <cell r="F10261" t="str">
            <v/>
          </cell>
          <cell r="G10261" t="str">
            <v/>
          </cell>
        </row>
        <row r="10262">
          <cell r="A10262" t="str">
            <v>TW4 5</v>
          </cell>
          <cell r="B10262" t="str">
            <v/>
          </cell>
          <cell r="C10262" t="str">
            <v/>
          </cell>
          <cell r="D10262">
            <v>349696.96</v>
          </cell>
          <cell r="E10262" t="str">
            <v/>
          </cell>
          <cell r="F10262">
            <v>2301154.21</v>
          </cell>
          <cell r="G10262" t="str">
            <v/>
          </cell>
        </row>
        <row r="10263">
          <cell r="A10263" t="str">
            <v>TW4 6</v>
          </cell>
          <cell r="B10263">
            <v>1802469</v>
          </cell>
          <cell r="C10263" t="str">
            <v/>
          </cell>
          <cell r="D10263">
            <v>712294.04</v>
          </cell>
          <cell r="E10263" t="str">
            <v/>
          </cell>
          <cell r="F10263">
            <v>8390783.6500000004</v>
          </cell>
          <cell r="G10263" t="str">
            <v/>
          </cell>
        </row>
        <row r="10264">
          <cell r="A10264" t="str">
            <v>TW4 7</v>
          </cell>
          <cell r="B10264" t="str">
            <v/>
          </cell>
          <cell r="C10264" t="str">
            <v/>
          </cell>
          <cell r="D10264" t="str">
            <v/>
          </cell>
          <cell r="E10264" t="str">
            <v/>
          </cell>
          <cell r="F10264">
            <v>2687928.2299999995</v>
          </cell>
          <cell r="G10264" t="str">
            <v/>
          </cell>
        </row>
        <row r="10265">
          <cell r="A10265" t="str">
            <v>TW5 0</v>
          </cell>
          <cell r="B10265">
            <v>1285157</v>
          </cell>
          <cell r="C10265" t="str">
            <v/>
          </cell>
          <cell r="D10265">
            <v>2608362.13</v>
          </cell>
          <cell r="E10265">
            <v>1934894.7128649794</v>
          </cell>
          <cell r="F10265">
            <v>13333309.949999992</v>
          </cell>
          <cell r="G10265">
            <v>5667846.2600000026</v>
          </cell>
        </row>
        <row r="10266">
          <cell r="A10266" t="str">
            <v>TW5 9</v>
          </cell>
          <cell r="B10266">
            <v>6043512</v>
          </cell>
          <cell r="C10266" t="str">
            <v/>
          </cell>
          <cell r="D10266">
            <v>930324.28</v>
          </cell>
          <cell r="E10266">
            <v>4954063.7912011174</v>
          </cell>
          <cell r="F10266">
            <v>3288741.100000001</v>
          </cell>
          <cell r="G10266" t="str">
            <v/>
          </cell>
        </row>
        <row r="10267">
          <cell r="A10267" t="str">
            <v>TW6 1</v>
          </cell>
          <cell r="B10267" t="str">
            <v/>
          </cell>
          <cell r="C10267" t="str">
            <v/>
          </cell>
          <cell r="D10267" t="str">
            <v/>
          </cell>
          <cell r="E10267" t="str">
            <v/>
          </cell>
          <cell r="F10267" t="str">
            <v/>
          </cell>
          <cell r="G10267" t="str">
            <v/>
          </cell>
        </row>
        <row r="10268">
          <cell r="A10268" t="str">
            <v>TW6 2</v>
          </cell>
          <cell r="B10268" t="str">
            <v/>
          </cell>
          <cell r="C10268" t="str">
            <v/>
          </cell>
          <cell r="D10268" t="str">
            <v/>
          </cell>
          <cell r="E10268" t="str">
            <v/>
          </cell>
          <cell r="F10268" t="str">
            <v/>
          </cell>
          <cell r="G10268" t="str">
            <v/>
          </cell>
        </row>
        <row r="10269">
          <cell r="A10269" t="str">
            <v>TW6 3</v>
          </cell>
          <cell r="B10269" t="str">
            <v/>
          </cell>
          <cell r="C10269" t="str">
            <v/>
          </cell>
          <cell r="D10269" t="str">
            <v/>
          </cell>
          <cell r="E10269" t="str">
            <v/>
          </cell>
          <cell r="F10269" t="str">
            <v/>
          </cell>
          <cell r="G10269" t="str">
            <v/>
          </cell>
        </row>
        <row r="10270">
          <cell r="A10270" t="str">
            <v>TW7 4</v>
          </cell>
          <cell r="B10270">
            <v>1477655</v>
          </cell>
          <cell r="C10270" t="str">
            <v/>
          </cell>
          <cell r="D10270" t="str">
            <v/>
          </cell>
          <cell r="E10270">
            <v>4144288.1237756237</v>
          </cell>
          <cell r="F10270">
            <v>4371250.9000000004</v>
          </cell>
          <cell r="G10270" t="str">
            <v/>
          </cell>
        </row>
        <row r="10271">
          <cell r="A10271" t="str">
            <v>TW7 5</v>
          </cell>
          <cell r="B10271" t="str">
            <v/>
          </cell>
          <cell r="C10271" t="str">
            <v/>
          </cell>
          <cell r="D10271">
            <v>1554051.94</v>
          </cell>
          <cell r="E10271">
            <v>2213960.8261061627</v>
          </cell>
          <cell r="F10271">
            <v>5012737.6400000006</v>
          </cell>
          <cell r="G10271" t="str">
            <v/>
          </cell>
        </row>
        <row r="10272">
          <cell r="A10272" t="str">
            <v>TW7 6</v>
          </cell>
          <cell r="B10272">
            <v>3364859</v>
          </cell>
          <cell r="C10272" t="str">
            <v/>
          </cell>
          <cell r="D10272" t="str">
            <v/>
          </cell>
          <cell r="E10272" t="str">
            <v/>
          </cell>
          <cell r="F10272">
            <v>3995663.7400000016</v>
          </cell>
          <cell r="G10272" t="str">
            <v/>
          </cell>
        </row>
        <row r="10273">
          <cell r="A10273" t="str">
            <v>TW7 7</v>
          </cell>
          <cell r="B10273" t="str">
            <v/>
          </cell>
          <cell r="C10273" t="str">
            <v/>
          </cell>
          <cell r="D10273" t="str">
            <v/>
          </cell>
          <cell r="E10273" t="str">
            <v/>
          </cell>
          <cell r="F10273" t="str">
            <v/>
          </cell>
          <cell r="G10273" t="str">
            <v/>
          </cell>
        </row>
        <row r="10274">
          <cell r="A10274" t="str">
            <v>TW7 9</v>
          </cell>
          <cell r="B10274" t="str">
            <v/>
          </cell>
          <cell r="C10274" t="str">
            <v/>
          </cell>
          <cell r="D10274" t="str">
            <v/>
          </cell>
          <cell r="E10274" t="str">
            <v/>
          </cell>
          <cell r="F10274" t="str">
            <v/>
          </cell>
          <cell r="G10274" t="str">
            <v/>
          </cell>
        </row>
        <row r="10275">
          <cell r="A10275" t="str">
            <v>TW8 0</v>
          </cell>
          <cell r="B10275" t="str">
            <v/>
          </cell>
          <cell r="C10275" t="str">
            <v/>
          </cell>
          <cell r="D10275" t="str">
            <v/>
          </cell>
          <cell r="E10275">
            <v>598014.58298220718</v>
          </cell>
          <cell r="F10275" t="str">
            <v/>
          </cell>
          <cell r="G10275" t="str">
            <v/>
          </cell>
        </row>
        <row r="10276">
          <cell r="A10276" t="str">
            <v>TW8 1</v>
          </cell>
          <cell r="B10276" t="str">
            <v/>
          </cell>
          <cell r="C10276" t="str">
            <v/>
          </cell>
          <cell r="D10276" t="str">
            <v/>
          </cell>
          <cell r="E10276" t="str">
            <v/>
          </cell>
          <cell r="F10276" t="str">
            <v/>
          </cell>
          <cell r="G10276" t="str">
            <v/>
          </cell>
        </row>
        <row r="10277">
          <cell r="A10277" t="str">
            <v>TW8 8</v>
          </cell>
          <cell r="B10277" t="str">
            <v/>
          </cell>
          <cell r="C10277" t="str">
            <v/>
          </cell>
          <cell r="D10277" t="str">
            <v/>
          </cell>
          <cell r="E10277" t="str">
            <v/>
          </cell>
          <cell r="F10277">
            <v>2414034.59</v>
          </cell>
          <cell r="G10277" t="str">
            <v/>
          </cell>
        </row>
        <row r="10278">
          <cell r="A10278" t="str">
            <v>TW8 9</v>
          </cell>
          <cell r="B10278" t="str">
            <v/>
          </cell>
          <cell r="C10278" t="str">
            <v/>
          </cell>
          <cell r="D10278">
            <v>391366.37</v>
          </cell>
          <cell r="E10278">
            <v>2378602.5878295652</v>
          </cell>
          <cell r="F10278">
            <v>4214694.6399999997</v>
          </cell>
          <cell r="G10278" t="str">
            <v/>
          </cell>
        </row>
        <row r="10279">
          <cell r="A10279" t="str">
            <v>TW9 1</v>
          </cell>
          <cell r="B10279">
            <v>5998827</v>
          </cell>
          <cell r="C10279" t="str">
            <v/>
          </cell>
          <cell r="D10279" t="str">
            <v/>
          </cell>
          <cell r="E10279">
            <v>2559053.077841619</v>
          </cell>
          <cell r="F10279" t="str">
            <v/>
          </cell>
          <cell r="G10279" t="str">
            <v/>
          </cell>
        </row>
        <row r="10280">
          <cell r="A10280" t="str">
            <v>TW9 2</v>
          </cell>
          <cell r="B10280">
            <v>1695842</v>
          </cell>
          <cell r="C10280" t="str">
            <v/>
          </cell>
          <cell r="D10280">
            <v>742320.19</v>
          </cell>
          <cell r="E10280">
            <v>2670680.7037136881</v>
          </cell>
          <cell r="F10280">
            <v>5338831.8699999982</v>
          </cell>
          <cell r="G10280" t="str">
            <v/>
          </cell>
        </row>
        <row r="10281">
          <cell r="A10281" t="str">
            <v>TW9 3</v>
          </cell>
          <cell r="B10281" t="str">
            <v/>
          </cell>
          <cell r="C10281" t="str">
            <v/>
          </cell>
          <cell r="D10281">
            <v>242538.94</v>
          </cell>
          <cell r="E10281" t="str">
            <v/>
          </cell>
          <cell r="F10281" t="str">
            <v/>
          </cell>
          <cell r="G10281" t="str">
            <v/>
          </cell>
        </row>
        <row r="10282">
          <cell r="A10282" t="str">
            <v>TW9 4</v>
          </cell>
          <cell r="B10282" t="str">
            <v/>
          </cell>
          <cell r="C10282" t="str">
            <v/>
          </cell>
          <cell r="D10282">
            <v>361266.85</v>
          </cell>
          <cell r="E10282" t="str">
            <v/>
          </cell>
          <cell r="F10282" t="str">
            <v/>
          </cell>
          <cell r="G10282" t="str">
            <v/>
          </cell>
        </row>
        <row r="10283">
          <cell r="A10283" t="str">
            <v>TW9 9</v>
          </cell>
          <cell r="B10283" t="str">
            <v/>
          </cell>
          <cell r="C10283" t="str">
            <v/>
          </cell>
          <cell r="D10283" t="str">
            <v/>
          </cell>
          <cell r="E10283" t="str">
            <v/>
          </cell>
          <cell r="F10283" t="str">
            <v/>
          </cell>
          <cell r="G10283" t="str">
            <v/>
          </cell>
        </row>
        <row r="10284">
          <cell r="A10284" t="str">
            <v>UB Other</v>
          </cell>
          <cell r="B10284">
            <v>55604501</v>
          </cell>
          <cell r="C10284">
            <v>1470975.25</v>
          </cell>
          <cell r="D10284">
            <v>37096790.140000001</v>
          </cell>
          <cell r="E10284">
            <v>36600338.593693733</v>
          </cell>
          <cell r="F10284">
            <v>34902079.829999998</v>
          </cell>
          <cell r="G10284">
            <v>37370403.289999992</v>
          </cell>
        </row>
        <row r="10285">
          <cell r="A10285" t="str">
            <v>UB total</v>
          </cell>
          <cell r="B10285">
            <v>119631840</v>
          </cell>
          <cell r="C10285">
            <v>1470975.25</v>
          </cell>
          <cell r="D10285">
            <v>58339104.799999997</v>
          </cell>
          <cell r="E10285">
            <v>97324120.047785312</v>
          </cell>
          <cell r="F10285">
            <v>196539864.27000004</v>
          </cell>
          <cell r="G10285">
            <v>78170227.519999996</v>
          </cell>
        </row>
        <row r="10286">
          <cell r="A10286" t="str">
            <v>UB1 1</v>
          </cell>
          <cell r="B10286">
            <v>7349830</v>
          </cell>
          <cell r="C10286" t="str">
            <v/>
          </cell>
          <cell r="D10286" t="str">
            <v/>
          </cell>
          <cell r="E10286" t="str">
            <v/>
          </cell>
          <cell r="F10286">
            <v>18891892.410000004</v>
          </cell>
          <cell r="G10286">
            <v>4384190.8000000007</v>
          </cell>
        </row>
        <row r="10287">
          <cell r="A10287" t="str">
            <v>UB1 2</v>
          </cell>
          <cell r="B10287">
            <v>3359436</v>
          </cell>
          <cell r="C10287" t="str">
            <v/>
          </cell>
          <cell r="D10287">
            <v>1083405.01</v>
          </cell>
          <cell r="E10287">
            <v>3438300.7385325045</v>
          </cell>
          <cell r="F10287">
            <v>8203167.700000002</v>
          </cell>
          <cell r="G10287" t="str">
            <v/>
          </cell>
        </row>
        <row r="10288">
          <cell r="A10288" t="str">
            <v>UB1 3</v>
          </cell>
          <cell r="B10288">
            <v>2535594</v>
          </cell>
          <cell r="C10288" t="str">
            <v/>
          </cell>
          <cell r="D10288" t="str">
            <v/>
          </cell>
          <cell r="E10288">
            <v>7722262.3003546391</v>
          </cell>
          <cell r="F10288">
            <v>15658259.059999995</v>
          </cell>
          <cell r="G10288" t="str">
            <v/>
          </cell>
        </row>
        <row r="10289">
          <cell r="A10289" t="str">
            <v>UB1 9</v>
          </cell>
          <cell r="B10289" t="str">
            <v/>
          </cell>
          <cell r="C10289" t="str">
            <v/>
          </cell>
          <cell r="D10289" t="str">
            <v/>
          </cell>
          <cell r="E10289" t="str">
            <v/>
          </cell>
          <cell r="F10289" t="str">
            <v/>
          </cell>
          <cell r="G10289" t="str">
            <v/>
          </cell>
        </row>
        <row r="10290">
          <cell r="A10290" t="str">
            <v>UB10 0</v>
          </cell>
          <cell r="B10290" t="str">
            <v/>
          </cell>
          <cell r="C10290" t="str">
            <v/>
          </cell>
          <cell r="D10290" t="str">
            <v/>
          </cell>
          <cell r="E10290" t="str">
            <v/>
          </cell>
          <cell r="F10290" t="str">
            <v/>
          </cell>
          <cell r="G10290">
            <v>22541415.040000003</v>
          </cell>
        </row>
        <row r="10291">
          <cell r="A10291" t="str">
            <v>UB10 8</v>
          </cell>
          <cell r="B10291">
            <v>4145978</v>
          </cell>
          <cell r="C10291" t="str">
            <v/>
          </cell>
          <cell r="D10291" t="str">
            <v/>
          </cell>
          <cell r="E10291">
            <v>4431666.6510198284</v>
          </cell>
          <cell r="F10291">
            <v>13862990.520000003</v>
          </cell>
          <cell r="G10291" t="str">
            <v/>
          </cell>
        </row>
        <row r="10292">
          <cell r="A10292" t="str">
            <v>UB10 9</v>
          </cell>
          <cell r="B10292" t="str">
            <v/>
          </cell>
          <cell r="C10292" t="str">
            <v/>
          </cell>
          <cell r="D10292">
            <v>680503.44</v>
          </cell>
          <cell r="E10292" t="str">
            <v/>
          </cell>
          <cell r="F10292">
            <v>1811002.1300000004</v>
          </cell>
          <cell r="G10292" t="str">
            <v/>
          </cell>
        </row>
        <row r="10293">
          <cell r="A10293" t="str">
            <v>UB11 1</v>
          </cell>
          <cell r="B10293" t="str">
            <v/>
          </cell>
          <cell r="C10293" t="str">
            <v/>
          </cell>
          <cell r="D10293" t="str">
            <v/>
          </cell>
          <cell r="E10293" t="str">
            <v/>
          </cell>
          <cell r="F10293" t="str">
            <v/>
          </cell>
          <cell r="G10293" t="str">
            <v/>
          </cell>
        </row>
        <row r="10294">
          <cell r="A10294" t="str">
            <v>UB18 7</v>
          </cell>
          <cell r="B10294" t="str">
            <v/>
          </cell>
          <cell r="C10294" t="str">
            <v/>
          </cell>
          <cell r="D10294" t="str">
            <v/>
          </cell>
          <cell r="E10294" t="str">
            <v/>
          </cell>
          <cell r="F10294" t="str">
            <v/>
          </cell>
          <cell r="G10294" t="str">
            <v/>
          </cell>
        </row>
        <row r="10295">
          <cell r="A10295" t="str">
            <v>UB18 9</v>
          </cell>
          <cell r="B10295" t="str">
            <v/>
          </cell>
          <cell r="C10295" t="str">
            <v/>
          </cell>
          <cell r="D10295" t="str">
            <v/>
          </cell>
          <cell r="E10295" t="str">
            <v/>
          </cell>
          <cell r="F10295" t="str">
            <v/>
          </cell>
          <cell r="G10295" t="str">
            <v/>
          </cell>
        </row>
        <row r="10296">
          <cell r="A10296" t="str">
            <v>UB2 4</v>
          </cell>
          <cell r="B10296">
            <v>4042862</v>
          </cell>
          <cell r="C10296" t="str">
            <v/>
          </cell>
          <cell r="D10296">
            <v>2772186.67</v>
          </cell>
          <cell r="E10296">
            <v>5984343.6447999487</v>
          </cell>
          <cell r="F10296">
            <v>16773155.589999996</v>
          </cell>
          <cell r="G10296" t="str">
            <v/>
          </cell>
        </row>
        <row r="10297">
          <cell r="A10297" t="str">
            <v>UB2 5</v>
          </cell>
          <cell r="B10297">
            <v>10754347</v>
          </cell>
          <cell r="C10297" t="str">
            <v/>
          </cell>
          <cell r="D10297" t="str">
            <v/>
          </cell>
          <cell r="E10297">
            <v>10499496.843352437</v>
          </cell>
          <cell r="F10297">
            <v>10067885.1</v>
          </cell>
          <cell r="G10297" t="str">
            <v/>
          </cell>
        </row>
        <row r="10298">
          <cell r="A10298" t="str">
            <v>UB3 1</v>
          </cell>
          <cell r="B10298">
            <v>5472313</v>
          </cell>
          <cell r="C10298" t="str">
            <v/>
          </cell>
          <cell r="D10298">
            <v>631992.32999999996</v>
          </cell>
          <cell r="E10298">
            <v>2271632.8565987386</v>
          </cell>
          <cell r="F10298">
            <v>5032431.18</v>
          </cell>
          <cell r="G10298" t="str">
            <v/>
          </cell>
        </row>
        <row r="10299">
          <cell r="A10299" t="str">
            <v>UB3 2</v>
          </cell>
          <cell r="B10299" t="str">
            <v/>
          </cell>
          <cell r="C10299" t="str">
            <v/>
          </cell>
          <cell r="D10299">
            <v>386319.43</v>
          </cell>
          <cell r="E10299" t="str">
            <v/>
          </cell>
          <cell r="F10299" t="str">
            <v/>
          </cell>
          <cell r="G10299" t="str">
            <v/>
          </cell>
        </row>
        <row r="10300">
          <cell r="A10300" t="str">
            <v>UB3 3</v>
          </cell>
          <cell r="B10300">
            <v>3847734</v>
          </cell>
          <cell r="C10300" t="str">
            <v/>
          </cell>
          <cell r="D10300" t="str">
            <v/>
          </cell>
          <cell r="E10300">
            <v>1412480.6261978324</v>
          </cell>
          <cell r="F10300">
            <v>3048049.4300000006</v>
          </cell>
          <cell r="G10300" t="str">
            <v/>
          </cell>
        </row>
        <row r="10301">
          <cell r="A10301" t="str">
            <v>UB3 4</v>
          </cell>
          <cell r="B10301">
            <v>1874886</v>
          </cell>
          <cell r="C10301" t="str">
            <v/>
          </cell>
          <cell r="D10301">
            <v>819673.49</v>
          </cell>
          <cell r="E10301" t="str">
            <v/>
          </cell>
          <cell r="F10301" t="str">
            <v/>
          </cell>
          <cell r="G10301" t="str">
            <v/>
          </cell>
        </row>
        <row r="10302">
          <cell r="A10302" t="str">
            <v>UB3 5</v>
          </cell>
          <cell r="B10302" t="str">
            <v/>
          </cell>
          <cell r="C10302" t="str">
            <v/>
          </cell>
          <cell r="D10302" t="str">
            <v/>
          </cell>
          <cell r="E10302" t="str">
            <v/>
          </cell>
          <cell r="F10302">
            <v>8950019.0099999979</v>
          </cell>
          <cell r="G10302" t="str">
            <v/>
          </cell>
        </row>
        <row r="10303">
          <cell r="A10303" t="str">
            <v>UB3 9</v>
          </cell>
          <cell r="B10303" t="str">
            <v/>
          </cell>
          <cell r="C10303" t="str">
            <v/>
          </cell>
          <cell r="D10303" t="str">
            <v/>
          </cell>
          <cell r="E10303" t="str">
            <v/>
          </cell>
          <cell r="F10303" t="str">
            <v/>
          </cell>
          <cell r="G10303" t="str">
            <v/>
          </cell>
        </row>
        <row r="10304">
          <cell r="A10304" t="str">
            <v>UB4 0</v>
          </cell>
          <cell r="B10304">
            <v>4122710</v>
          </cell>
          <cell r="C10304" t="str">
            <v/>
          </cell>
          <cell r="D10304">
            <v>2492996.7999999998</v>
          </cell>
          <cell r="E10304">
            <v>3262296.5100298077</v>
          </cell>
          <cell r="F10304">
            <v>6940674.5500000007</v>
          </cell>
          <cell r="G10304">
            <v>4108048.87</v>
          </cell>
        </row>
        <row r="10305">
          <cell r="A10305" t="str">
            <v>UB4 8</v>
          </cell>
          <cell r="B10305">
            <v>2632290</v>
          </cell>
          <cell r="C10305" t="str">
            <v/>
          </cell>
          <cell r="D10305">
            <v>913986.17</v>
          </cell>
          <cell r="E10305">
            <v>919477.72151985392</v>
          </cell>
          <cell r="F10305">
            <v>3976678.23</v>
          </cell>
          <cell r="G10305" t="str">
            <v/>
          </cell>
        </row>
        <row r="10306">
          <cell r="A10306" t="str">
            <v>UB4 9</v>
          </cell>
          <cell r="B10306" t="str">
            <v/>
          </cell>
          <cell r="C10306" t="str">
            <v/>
          </cell>
          <cell r="D10306" t="str">
            <v/>
          </cell>
          <cell r="E10306" t="str">
            <v/>
          </cell>
          <cell r="F10306">
            <v>590946.27000000014</v>
          </cell>
          <cell r="G10306" t="str">
            <v/>
          </cell>
        </row>
        <row r="10307">
          <cell r="A10307" t="str">
            <v>UB5 4</v>
          </cell>
          <cell r="B10307" t="str">
            <v/>
          </cell>
          <cell r="C10307" t="str">
            <v/>
          </cell>
          <cell r="D10307">
            <v>294447.02</v>
          </cell>
          <cell r="E10307">
            <v>785898.08541997476</v>
          </cell>
          <cell r="F10307" t="str">
            <v/>
          </cell>
          <cell r="G10307" t="str">
            <v/>
          </cell>
        </row>
        <row r="10308">
          <cell r="A10308" t="str">
            <v>UB5 5</v>
          </cell>
          <cell r="B10308" t="str">
            <v/>
          </cell>
          <cell r="C10308" t="str">
            <v/>
          </cell>
          <cell r="D10308">
            <v>134850.09</v>
          </cell>
          <cell r="E10308">
            <v>2206388.47486278</v>
          </cell>
          <cell r="F10308">
            <v>5400186.9100000011</v>
          </cell>
          <cell r="G10308" t="str">
            <v/>
          </cell>
        </row>
        <row r="10309">
          <cell r="A10309" t="str">
            <v>UB5 6</v>
          </cell>
          <cell r="B10309" t="str">
            <v/>
          </cell>
          <cell r="C10309" t="str">
            <v/>
          </cell>
          <cell r="D10309" t="str">
            <v/>
          </cell>
          <cell r="E10309" t="str">
            <v/>
          </cell>
          <cell r="F10309" t="str">
            <v/>
          </cell>
          <cell r="G10309" t="str">
            <v/>
          </cell>
        </row>
        <row r="10310">
          <cell r="A10310" t="str">
            <v>UB5 9</v>
          </cell>
          <cell r="B10310" t="str">
            <v/>
          </cell>
          <cell r="C10310" t="str">
            <v/>
          </cell>
          <cell r="D10310" t="str">
            <v/>
          </cell>
          <cell r="E10310" t="str">
            <v/>
          </cell>
          <cell r="F10310" t="str">
            <v/>
          </cell>
          <cell r="G10310" t="str">
            <v/>
          </cell>
        </row>
        <row r="10311">
          <cell r="A10311" t="str">
            <v>UB6 0</v>
          </cell>
          <cell r="B10311" t="str">
            <v/>
          </cell>
          <cell r="C10311" t="str">
            <v/>
          </cell>
          <cell r="D10311" t="str">
            <v/>
          </cell>
          <cell r="E10311">
            <v>1219239.8738010454</v>
          </cell>
          <cell r="F10311">
            <v>7987045.2899999991</v>
          </cell>
          <cell r="G10311">
            <v>5436015.8100000005</v>
          </cell>
        </row>
        <row r="10312">
          <cell r="A10312" t="str">
            <v>UB6 7</v>
          </cell>
          <cell r="B10312">
            <v>6532843</v>
          </cell>
          <cell r="C10312" t="str">
            <v/>
          </cell>
          <cell r="D10312">
            <v>4865077.62</v>
          </cell>
          <cell r="E10312">
            <v>3810587.1709835017</v>
          </cell>
          <cell r="F10312">
            <v>11733716.799999997</v>
          </cell>
          <cell r="G10312">
            <v>4330153.7099999981</v>
          </cell>
        </row>
        <row r="10313">
          <cell r="A10313" t="str">
            <v>UB6 8</v>
          </cell>
          <cell r="B10313" t="str">
            <v/>
          </cell>
          <cell r="C10313" t="str">
            <v/>
          </cell>
          <cell r="D10313">
            <v>1143288.1000000001</v>
          </cell>
          <cell r="E10313" t="str">
            <v/>
          </cell>
          <cell r="F10313">
            <v>4701109.2499999991</v>
          </cell>
          <cell r="G10313" t="str">
            <v/>
          </cell>
        </row>
        <row r="10314">
          <cell r="A10314" t="str">
            <v>UB6 9</v>
          </cell>
          <cell r="B10314">
            <v>1483478</v>
          </cell>
          <cell r="C10314" t="str">
            <v/>
          </cell>
          <cell r="D10314" t="str">
            <v/>
          </cell>
          <cell r="E10314" t="str">
            <v/>
          </cell>
          <cell r="F10314">
            <v>2413201</v>
          </cell>
          <cell r="G10314" t="str">
            <v/>
          </cell>
        </row>
        <row r="10315">
          <cell r="A10315" t="str">
            <v>UB7 0</v>
          </cell>
          <cell r="B10315" t="str">
            <v/>
          </cell>
          <cell r="C10315" t="str">
            <v/>
          </cell>
          <cell r="D10315" t="str">
            <v/>
          </cell>
          <cell r="E10315" t="str">
            <v/>
          </cell>
          <cell r="F10315" t="str">
            <v/>
          </cell>
          <cell r="G10315" t="str">
            <v/>
          </cell>
        </row>
        <row r="10316">
          <cell r="A10316" t="str">
            <v>UB7 7</v>
          </cell>
          <cell r="B10316" t="str">
            <v/>
          </cell>
          <cell r="C10316" t="str">
            <v/>
          </cell>
          <cell r="D10316">
            <v>1507339.89</v>
          </cell>
          <cell r="E10316">
            <v>1328897.3494094179</v>
          </cell>
          <cell r="F10316">
            <v>3981836.7099999995</v>
          </cell>
          <cell r="G10316" t="str">
            <v/>
          </cell>
        </row>
        <row r="10317">
          <cell r="A10317" t="str">
            <v>UB7 8</v>
          </cell>
          <cell r="B10317" t="str">
            <v/>
          </cell>
          <cell r="C10317" t="str">
            <v/>
          </cell>
          <cell r="D10317" t="str">
            <v/>
          </cell>
          <cell r="E10317" t="str">
            <v/>
          </cell>
          <cell r="F10317" t="str">
            <v/>
          </cell>
          <cell r="G10317" t="str">
            <v/>
          </cell>
        </row>
        <row r="10318">
          <cell r="A10318" t="str">
            <v>UB7 9</v>
          </cell>
          <cell r="B10318">
            <v>19386</v>
          </cell>
          <cell r="C10318" t="str">
            <v/>
          </cell>
          <cell r="D10318" t="str">
            <v/>
          </cell>
          <cell r="E10318">
            <v>43104.826725400024</v>
          </cell>
          <cell r="F10318" t="str">
            <v/>
          </cell>
          <cell r="G10318" t="str">
            <v/>
          </cell>
        </row>
        <row r="10319">
          <cell r="A10319" t="str">
            <v>UB8 1</v>
          </cell>
          <cell r="B10319" t="str">
            <v/>
          </cell>
          <cell r="C10319" t="str">
            <v/>
          </cell>
          <cell r="D10319">
            <v>337505.87</v>
          </cell>
          <cell r="E10319">
            <v>1559700.5730713943</v>
          </cell>
          <cell r="F10319" t="str">
            <v/>
          </cell>
          <cell r="G10319" t="str">
            <v/>
          </cell>
        </row>
        <row r="10320">
          <cell r="A10320" t="str">
            <v>UB8 2</v>
          </cell>
          <cell r="B10320">
            <v>5221682</v>
          </cell>
          <cell r="C10320" t="str">
            <v/>
          </cell>
          <cell r="D10320">
            <v>3057121.04</v>
          </cell>
          <cell r="E10320">
            <v>4659482.2447927669</v>
          </cell>
          <cell r="F10320">
            <v>3535276.9</v>
          </cell>
          <cell r="G10320" t="str">
            <v/>
          </cell>
        </row>
        <row r="10321">
          <cell r="A10321" t="str">
            <v>UB8 3</v>
          </cell>
          <cell r="B10321">
            <v>631970</v>
          </cell>
          <cell r="C10321" t="str">
            <v/>
          </cell>
          <cell r="D10321" t="str">
            <v/>
          </cell>
          <cell r="E10321" t="str">
            <v/>
          </cell>
          <cell r="F10321">
            <v>4048724.3999999994</v>
          </cell>
          <cell r="G10321" t="str">
            <v/>
          </cell>
        </row>
        <row r="10322">
          <cell r="A10322" t="str">
            <v>UB8 9</v>
          </cell>
          <cell r="B10322" t="str">
            <v/>
          </cell>
          <cell r="C10322" t="str">
            <v/>
          </cell>
          <cell r="D10322" t="str">
            <v/>
          </cell>
          <cell r="E10322" t="str">
            <v/>
          </cell>
          <cell r="F10322" t="str">
            <v/>
          </cell>
          <cell r="G10322" t="str">
            <v/>
          </cell>
        </row>
        <row r="10323">
          <cell r="A10323" t="str">
            <v>UB9 4</v>
          </cell>
          <cell r="B10323" t="str">
            <v/>
          </cell>
          <cell r="C10323" t="str">
            <v/>
          </cell>
          <cell r="D10323" t="str">
            <v/>
          </cell>
          <cell r="E10323">
            <v>1046294.9743297836</v>
          </cell>
          <cell r="F10323">
            <v>418505.16</v>
          </cell>
          <cell r="G10323" t="str">
            <v/>
          </cell>
        </row>
        <row r="10324">
          <cell r="A10324" t="str">
            <v>UB9 5</v>
          </cell>
          <cell r="B10324" t="str">
            <v/>
          </cell>
          <cell r="C10324" t="str">
            <v/>
          </cell>
          <cell r="D10324">
            <v>121621.69</v>
          </cell>
          <cell r="E10324">
            <v>2114851.2376283379</v>
          </cell>
          <cell r="F10324">
            <v>3611030.8400000003</v>
          </cell>
          <cell r="G10324" t="str">
            <v/>
          </cell>
        </row>
        <row r="10325">
          <cell r="A10325" t="str">
            <v>UB9 6</v>
          </cell>
          <cell r="B10325" t="str">
            <v/>
          </cell>
          <cell r="C10325" t="str">
            <v/>
          </cell>
          <cell r="D10325" t="str">
            <v/>
          </cell>
          <cell r="E10325">
            <v>2007378.7506615804</v>
          </cell>
          <cell r="F10325" t="str">
            <v/>
          </cell>
          <cell r="G10325" t="str">
            <v/>
          </cell>
        </row>
        <row r="10326">
          <cell r="A10326" t="str">
            <v>W Other</v>
          </cell>
          <cell r="B10326">
            <v>418615824</v>
          </cell>
          <cell r="C10326">
            <v>25091247.719999999</v>
          </cell>
          <cell r="D10326">
            <v>166809722.08999997</v>
          </cell>
          <cell r="E10326">
            <v>245843015.22443449</v>
          </cell>
          <cell r="F10326">
            <v>343275443.00489998</v>
          </cell>
          <cell r="G10326">
            <v>405138671.45999992</v>
          </cell>
        </row>
        <row r="10327">
          <cell r="A10327" t="str">
            <v>W total</v>
          </cell>
          <cell r="B10327">
            <v>577341599</v>
          </cell>
          <cell r="C10327">
            <v>25091247.719999999</v>
          </cell>
          <cell r="D10327">
            <v>189680232.23999998</v>
          </cell>
          <cell r="E10327">
            <v>357558953.78827757</v>
          </cell>
          <cell r="F10327">
            <v>706627534.40429997</v>
          </cell>
          <cell r="G10327">
            <v>495093491.64999992</v>
          </cell>
        </row>
        <row r="10328">
          <cell r="A10328" t="str">
            <v>W10 4</v>
          </cell>
          <cell r="B10328">
            <v>1609782</v>
          </cell>
          <cell r="C10328" t="str">
            <v/>
          </cell>
          <cell r="D10328" t="str">
            <v/>
          </cell>
          <cell r="E10328">
            <v>141738.54064285976</v>
          </cell>
          <cell r="F10328" t="str">
            <v/>
          </cell>
          <cell r="G10328" t="str">
            <v/>
          </cell>
        </row>
        <row r="10329">
          <cell r="A10329" t="str">
            <v>W10 5</v>
          </cell>
          <cell r="B10329" t="str">
            <v/>
          </cell>
          <cell r="C10329" t="str">
            <v/>
          </cell>
          <cell r="D10329">
            <v>387354.98</v>
          </cell>
          <cell r="E10329">
            <v>1836077.7120340774</v>
          </cell>
          <cell r="F10329" t="str">
            <v/>
          </cell>
          <cell r="G10329" t="str">
            <v/>
          </cell>
        </row>
        <row r="10330">
          <cell r="A10330" t="str">
            <v>W10 6</v>
          </cell>
          <cell r="B10330">
            <v>9193225</v>
          </cell>
          <cell r="C10330" t="str">
            <v/>
          </cell>
          <cell r="D10330" t="str">
            <v/>
          </cell>
          <cell r="E10330" t="str">
            <v/>
          </cell>
          <cell r="F10330">
            <v>1381949.0599999998</v>
          </cell>
          <cell r="G10330" t="str">
            <v/>
          </cell>
        </row>
        <row r="10331">
          <cell r="A10331" t="str">
            <v>W10 9</v>
          </cell>
          <cell r="B10331" t="str">
            <v/>
          </cell>
          <cell r="C10331" t="str">
            <v/>
          </cell>
          <cell r="D10331" t="str">
            <v/>
          </cell>
          <cell r="E10331" t="str">
            <v/>
          </cell>
          <cell r="F10331" t="str">
            <v/>
          </cell>
          <cell r="G10331" t="str">
            <v/>
          </cell>
        </row>
        <row r="10332">
          <cell r="A10332" t="str">
            <v>W11 1</v>
          </cell>
          <cell r="B10332" t="str">
            <v/>
          </cell>
          <cell r="C10332" t="str">
            <v/>
          </cell>
          <cell r="D10332">
            <v>680460.43</v>
          </cell>
          <cell r="E10332" t="str">
            <v/>
          </cell>
          <cell r="F10332">
            <v>3462408.27</v>
          </cell>
          <cell r="G10332" t="str">
            <v/>
          </cell>
        </row>
        <row r="10333">
          <cell r="A10333" t="str">
            <v>W11 2</v>
          </cell>
          <cell r="B10333">
            <v>7431723</v>
          </cell>
          <cell r="C10333" t="str">
            <v/>
          </cell>
          <cell r="D10333" t="str">
            <v/>
          </cell>
          <cell r="E10333" t="str">
            <v/>
          </cell>
          <cell r="F10333" t="str">
            <v/>
          </cell>
          <cell r="G10333" t="str">
            <v/>
          </cell>
        </row>
        <row r="10334">
          <cell r="A10334" t="str">
            <v>W11 3</v>
          </cell>
          <cell r="B10334" t="str">
            <v/>
          </cell>
          <cell r="C10334" t="str">
            <v/>
          </cell>
          <cell r="D10334" t="str">
            <v/>
          </cell>
          <cell r="E10334" t="str">
            <v/>
          </cell>
          <cell r="F10334">
            <v>5873241.1600000001</v>
          </cell>
          <cell r="G10334" t="str">
            <v/>
          </cell>
        </row>
        <row r="10335">
          <cell r="A10335" t="str">
            <v>W11 4</v>
          </cell>
          <cell r="B10335" t="str">
            <v/>
          </cell>
          <cell r="C10335" t="str">
            <v/>
          </cell>
          <cell r="D10335" t="str">
            <v/>
          </cell>
          <cell r="E10335" t="str">
            <v/>
          </cell>
          <cell r="F10335" t="str">
            <v/>
          </cell>
          <cell r="G10335" t="str">
            <v/>
          </cell>
        </row>
        <row r="10336">
          <cell r="A10336" t="str">
            <v>W11 9</v>
          </cell>
          <cell r="B10336" t="str">
            <v/>
          </cell>
          <cell r="C10336" t="str">
            <v/>
          </cell>
          <cell r="D10336" t="str">
            <v/>
          </cell>
          <cell r="E10336" t="str">
            <v/>
          </cell>
          <cell r="F10336" t="str">
            <v/>
          </cell>
          <cell r="G10336" t="str">
            <v/>
          </cell>
        </row>
        <row r="10337">
          <cell r="A10337" t="str">
            <v>W12 0</v>
          </cell>
          <cell r="B10337">
            <v>89717</v>
          </cell>
          <cell r="C10337" t="str">
            <v/>
          </cell>
          <cell r="D10337" t="str">
            <v/>
          </cell>
          <cell r="E10337" t="str">
            <v/>
          </cell>
          <cell r="F10337" t="str">
            <v/>
          </cell>
          <cell r="G10337" t="str">
            <v/>
          </cell>
        </row>
        <row r="10338">
          <cell r="A10338" t="str">
            <v>W12 2</v>
          </cell>
          <cell r="B10338" t="str">
            <v/>
          </cell>
          <cell r="C10338" t="str">
            <v/>
          </cell>
          <cell r="D10338" t="str">
            <v/>
          </cell>
          <cell r="E10338" t="str">
            <v/>
          </cell>
          <cell r="F10338" t="str">
            <v/>
          </cell>
          <cell r="G10338" t="str">
            <v/>
          </cell>
        </row>
        <row r="10339">
          <cell r="A10339" t="str">
            <v>W12 6</v>
          </cell>
          <cell r="B10339" t="str">
            <v/>
          </cell>
          <cell r="C10339" t="str">
            <v/>
          </cell>
          <cell r="D10339" t="str">
            <v/>
          </cell>
          <cell r="E10339" t="str">
            <v/>
          </cell>
          <cell r="F10339" t="str">
            <v/>
          </cell>
          <cell r="G10339" t="str">
            <v/>
          </cell>
        </row>
        <row r="10340">
          <cell r="A10340" t="str">
            <v>W12 7</v>
          </cell>
          <cell r="B10340" t="str">
            <v/>
          </cell>
          <cell r="C10340" t="str">
            <v/>
          </cell>
          <cell r="D10340" t="str">
            <v/>
          </cell>
          <cell r="E10340" t="str">
            <v/>
          </cell>
          <cell r="F10340">
            <v>2340505.34</v>
          </cell>
          <cell r="G10340" t="str">
            <v/>
          </cell>
        </row>
        <row r="10341">
          <cell r="A10341" t="str">
            <v>W12 8</v>
          </cell>
          <cell r="B10341" t="str">
            <v/>
          </cell>
          <cell r="C10341" t="str">
            <v/>
          </cell>
          <cell r="D10341" t="str">
            <v/>
          </cell>
          <cell r="E10341" t="str">
            <v/>
          </cell>
          <cell r="F10341" t="str">
            <v/>
          </cell>
          <cell r="G10341" t="str">
            <v/>
          </cell>
        </row>
        <row r="10342">
          <cell r="A10342" t="str">
            <v>W12 9</v>
          </cell>
          <cell r="B10342" t="str">
            <v/>
          </cell>
          <cell r="C10342" t="str">
            <v/>
          </cell>
          <cell r="D10342">
            <v>880709.08</v>
          </cell>
          <cell r="E10342" t="str">
            <v/>
          </cell>
          <cell r="F10342">
            <v>6613417.9099999992</v>
          </cell>
          <cell r="G10342" t="str">
            <v/>
          </cell>
        </row>
        <row r="10343">
          <cell r="A10343" t="str">
            <v>W13 0</v>
          </cell>
          <cell r="B10343" t="str">
            <v/>
          </cell>
          <cell r="C10343" t="str">
            <v/>
          </cell>
          <cell r="D10343" t="str">
            <v/>
          </cell>
          <cell r="E10343" t="str">
            <v/>
          </cell>
          <cell r="F10343">
            <v>789501.90000000014</v>
          </cell>
          <cell r="G10343" t="str">
            <v/>
          </cell>
        </row>
        <row r="10344">
          <cell r="A10344" t="str">
            <v>W13 3</v>
          </cell>
          <cell r="B10344" t="str">
            <v/>
          </cell>
          <cell r="C10344" t="str">
            <v/>
          </cell>
          <cell r="D10344" t="str">
            <v/>
          </cell>
          <cell r="E10344" t="str">
            <v/>
          </cell>
          <cell r="F10344" t="str">
            <v/>
          </cell>
          <cell r="G10344" t="str">
            <v/>
          </cell>
        </row>
        <row r="10345">
          <cell r="A10345" t="str">
            <v>W13 8</v>
          </cell>
          <cell r="B10345" t="str">
            <v/>
          </cell>
          <cell r="C10345" t="str">
            <v/>
          </cell>
          <cell r="D10345" t="str">
            <v/>
          </cell>
          <cell r="E10345">
            <v>2363307.2781601436</v>
          </cell>
          <cell r="F10345">
            <v>2931333.9299999997</v>
          </cell>
          <cell r="G10345" t="str">
            <v/>
          </cell>
        </row>
        <row r="10346">
          <cell r="A10346" t="str">
            <v>W13 9</v>
          </cell>
          <cell r="B10346" t="str">
            <v/>
          </cell>
          <cell r="C10346" t="str">
            <v/>
          </cell>
          <cell r="D10346">
            <v>367221.27</v>
          </cell>
          <cell r="E10346" t="str">
            <v/>
          </cell>
          <cell r="F10346">
            <v>6512937.1599999992</v>
          </cell>
          <cell r="G10346">
            <v>1351278.7599999998</v>
          </cell>
        </row>
        <row r="10347">
          <cell r="A10347" t="str">
            <v>W14 0</v>
          </cell>
          <cell r="B10347" t="str">
            <v/>
          </cell>
          <cell r="C10347" t="str">
            <v/>
          </cell>
          <cell r="D10347" t="str">
            <v/>
          </cell>
          <cell r="E10347" t="str">
            <v/>
          </cell>
          <cell r="F10347">
            <v>2681211.4400000009</v>
          </cell>
          <cell r="G10347" t="str">
            <v/>
          </cell>
        </row>
        <row r="10348">
          <cell r="A10348" t="str">
            <v>W14 4</v>
          </cell>
          <cell r="B10348" t="str">
            <v/>
          </cell>
          <cell r="C10348" t="str">
            <v/>
          </cell>
          <cell r="D10348" t="str">
            <v/>
          </cell>
          <cell r="E10348" t="str">
            <v/>
          </cell>
          <cell r="F10348" t="str">
            <v/>
          </cell>
          <cell r="G10348" t="str">
            <v/>
          </cell>
        </row>
        <row r="10349">
          <cell r="A10349" t="str">
            <v>W14 8</v>
          </cell>
          <cell r="B10349" t="str">
            <v/>
          </cell>
          <cell r="C10349" t="str">
            <v/>
          </cell>
          <cell r="D10349" t="str">
            <v/>
          </cell>
          <cell r="E10349">
            <v>10142522.167083889</v>
          </cell>
          <cell r="F10349" t="str">
            <v/>
          </cell>
          <cell r="G10349" t="str">
            <v/>
          </cell>
        </row>
        <row r="10350">
          <cell r="A10350" t="str">
            <v>W14 9</v>
          </cell>
          <cell r="B10350" t="str">
            <v/>
          </cell>
          <cell r="C10350" t="str">
            <v/>
          </cell>
          <cell r="D10350">
            <v>171005.01</v>
          </cell>
          <cell r="E10350" t="str">
            <v/>
          </cell>
          <cell r="F10350" t="str">
            <v/>
          </cell>
          <cell r="G10350" t="str">
            <v/>
          </cell>
        </row>
        <row r="10351">
          <cell r="A10351" t="str">
            <v>W1A 0</v>
          </cell>
          <cell r="B10351" t="str">
            <v/>
          </cell>
          <cell r="C10351" t="str">
            <v/>
          </cell>
          <cell r="D10351" t="str">
            <v/>
          </cell>
          <cell r="E10351" t="str">
            <v/>
          </cell>
          <cell r="F10351" t="str">
            <v/>
          </cell>
          <cell r="G10351" t="str">
            <v/>
          </cell>
        </row>
        <row r="10352">
          <cell r="A10352" t="str">
            <v>W1A 1</v>
          </cell>
          <cell r="B10352" t="str">
            <v/>
          </cell>
          <cell r="C10352" t="str">
            <v/>
          </cell>
          <cell r="D10352" t="str">
            <v/>
          </cell>
          <cell r="E10352" t="str">
            <v/>
          </cell>
          <cell r="F10352" t="str">
            <v/>
          </cell>
          <cell r="G10352" t="str">
            <v/>
          </cell>
        </row>
        <row r="10353">
          <cell r="A10353" t="str">
            <v>W1A 2</v>
          </cell>
          <cell r="B10353" t="str">
            <v/>
          </cell>
          <cell r="C10353" t="str">
            <v/>
          </cell>
          <cell r="D10353" t="str">
            <v/>
          </cell>
          <cell r="E10353" t="str">
            <v/>
          </cell>
          <cell r="F10353" t="str">
            <v/>
          </cell>
          <cell r="G10353" t="str">
            <v/>
          </cell>
        </row>
        <row r="10354">
          <cell r="A10354" t="str">
            <v>W1A 3</v>
          </cell>
          <cell r="B10354" t="str">
            <v/>
          </cell>
          <cell r="C10354" t="str">
            <v/>
          </cell>
          <cell r="D10354" t="str">
            <v/>
          </cell>
          <cell r="E10354" t="str">
            <v/>
          </cell>
          <cell r="F10354" t="str">
            <v/>
          </cell>
          <cell r="G10354" t="str">
            <v/>
          </cell>
        </row>
        <row r="10355">
          <cell r="A10355" t="str">
            <v>W1A 4</v>
          </cell>
          <cell r="B10355" t="str">
            <v/>
          </cell>
          <cell r="C10355" t="str">
            <v/>
          </cell>
          <cell r="D10355" t="str">
            <v/>
          </cell>
          <cell r="E10355" t="str">
            <v/>
          </cell>
          <cell r="F10355" t="str">
            <v/>
          </cell>
          <cell r="G10355" t="str">
            <v/>
          </cell>
        </row>
        <row r="10356">
          <cell r="A10356" t="str">
            <v>W1A 5</v>
          </cell>
          <cell r="B10356" t="str">
            <v/>
          </cell>
          <cell r="C10356" t="str">
            <v/>
          </cell>
          <cell r="D10356" t="str">
            <v/>
          </cell>
          <cell r="E10356" t="str">
            <v/>
          </cell>
          <cell r="F10356" t="str">
            <v/>
          </cell>
          <cell r="G10356" t="str">
            <v/>
          </cell>
        </row>
        <row r="10357">
          <cell r="A10357" t="str">
            <v>W1A 6</v>
          </cell>
          <cell r="B10357" t="str">
            <v/>
          </cell>
          <cell r="C10357" t="str">
            <v/>
          </cell>
          <cell r="D10357" t="str">
            <v/>
          </cell>
          <cell r="E10357" t="str">
            <v/>
          </cell>
          <cell r="F10357" t="str">
            <v/>
          </cell>
          <cell r="G10357" t="str">
            <v/>
          </cell>
        </row>
        <row r="10358">
          <cell r="A10358" t="str">
            <v>W1A 7</v>
          </cell>
          <cell r="B10358" t="str">
            <v/>
          </cell>
          <cell r="C10358" t="str">
            <v/>
          </cell>
          <cell r="D10358" t="str">
            <v/>
          </cell>
          <cell r="E10358" t="str">
            <v/>
          </cell>
          <cell r="F10358" t="str">
            <v/>
          </cell>
          <cell r="G10358" t="str">
            <v/>
          </cell>
        </row>
        <row r="10359">
          <cell r="A10359" t="str">
            <v>W1A 8</v>
          </cell>
          <cell r="B10359" t="str">
            <v/>
          </cell>
          <cell r="C10359" t="str">
            <v/>
          </cell>
          <cell r="D10359" t="str">
            <v/>
          </cell>
          <cell r="E10359" t="str">
            <v/>
          </cell>
          <cell r="F10359" t="str">
            <v/>
          </cell>
          <cell r="G10359" t="str">
            <v/>
          </cell>
        </row>
        <row r="10360">
          <cell r="A10360" t="str">
            <v>W1A 9</v>
          </cell>
          <cell r="B10360" t="str">
            <v/>
          </cell>
          <cell r="C10360" t="str">
            <v/>
          </cell>
          <cell r="D10360" t="str">
            <v/>
          </cell>
          <cell r="E10360" t="str">
            <v/>
          </cell>
          <cell r="F10360" t="str">
            <v/>
          </cell>
          <cell r="G10360" t="str">
            <v/>
          </cell>
        </row>
        <row r="10361">
          <cell r="A10361" t="str">
            <v>W1B 1</v>
          </cell>
          <cell r="B10361" t="str">
            <v/>
          </cell>
          <cell r="C10361" t="str">
            <v/>
          </cell>
          <cell r="D10361" t="str">
            <v/>
          </cell>
          <cell r="E10361" t="str">
            <v/>
          </cell>
          <cell r="F10361" t="str">
            <v/>
          </cell>
          <cell r="G10361" t="str">
            <v/>
          </cell>
        </row>
        <row r="10362">
          <cell r="A10362" t="str">
            <v>W1B 2</v>
          </cell>
          <cell r="B10362" t="str">
            <v/>
          </cell>
          <cell r="C10362" t="str">
            <v/>
          </cell>
          <cell r="D10362" t="str">
            <v/>
          </cell>
          <cell r="E10362" t="str">
            <v/>
          </cell>
          <cell r="F10362" t="str">
            <v/>
          </cell>
          <cell r="G10362" t="str">
            <v/>
          </cell>
        </row>
        <row r="10363">
          <cell r="A10363" t="str">
            <v>W1B 3</v>
          </cell>
          <cell r="B10363" t="str">
            <v/>
          </cell>
          <cell r="C10363" t="str">
            <v/>
          </cell>
          <cell r="D10363">
            <v>91826.66</v>
          </cell>
          <cell r="E10363" t="str">
            <v/>
          </cell>
          <cell r="F10363" t="str">
            <v/>
          </cell>
          <cell r="G10363" t="str">
            <v/>
          </cell>
        </row>
        <row r="10364">
          <cell r="A10364" t="str">
            <v>W1B 4</v>
          </cell>
          <cell r="B10364" t="str">
            <v/>
          </cell>
          <cell r="C10364" t="str">
            <v/>
          </cell>
          <cell r="D10364" t="str">
            <v/>
          </cell>
          <cell r="E10364" t="str">
            <v/>
          </cell>
          <cell r="F10364" t="str">
            <v/>
          </cell>
          <cell r="G10364" t="str">
            <v/>
          </cell>
        </row>
        <row r="10365">
          <cell r="A10365" t="str">
            <v>W1B 5</v>
          </cell>
          <cell r="B10365" t="str">
            <v/>
          </cell>
          <cell r="C10365" t="str">
            <v/>
          </cell>
          <cell r="D10365" t="str">
            <v/>
          </cell>
          <cell r="E10365" t="str">
            <v/>
          </cell>
          <cell r="F10365" t="str">
            <v/>
          </cell>
          <cell r="G10365" t="str">
            <v/>
          </cell>
        </row>
        <row r="10366">
          <cell r="A10366" t="str">
            <v>W1C 1</v>
          </cell>
          <cell r="B10366" t="str">
            <v/>
          </cell>
          <cell r="C10366" t="str">
            <v/>
          </cell>
          <cell r="D10366" t="str">
            <v/>
          </cell>
          <cell r="E10366" t="str">
            <v/>
          </cell>
          <cell r="F10366" t="str">
            <v/>
          </cell>
          <cell r="G10366" t="str">
            <v/>
          </cell>
        </row>
        <row r="10367">
          <cell r="A10367" t="str">
            <v>W1C 2</v>
          </cell>
          <cell r="B10367" t="str">
            <v/>
          </cell>
          <cell r="C10367" t="str">
            <v/>
          </cell>
          <cell r="D10367" t="str">
            <v/>
          </cell>
          <cell r="E10367" t="str">
            <v/>
          </cell>
          <cell r="F10367" t="str">
            <v/>
          </cell>
          <cell r="G10367" t="str">
            <v/>
          </cell>
        </row>
        <row r="10368">
          <cell r="A10368" t="str">
            <v>W1D 1</v>
          </cell>
          <cell r="B10368">
            <v>26766400</v>
          </cell>
          <cell r="C10368" t="str">
            <v/>
          </cell>
          <cell r="D10368" t="str">
            <v/>
          </cell>
          <cell r="E10368" t="str">
            <v/>
          </cell>
          <cell r="F10368" t="str">
            <v/>
          </cell>
          <cell r="G10368" t="str">
            <v/>
          </cell>
        </row>
        <row r="10369">
          <cell r="A10369" t="str">
            <v>W1D 2</v>
          </cell>
          <cell r="B10369" t="str">
            <v/>
          </cell>
          <cell r="C10369" t="str">
            <v/>
          </cell>
          <cell r="D10369" t="str">
            <v/>
          </cell>
          <cell r="E10369" t="str">
            <v/>
          </cell>
          <cell r="F10369" t="str">
            <v/>
          </cell>
          <cell r="G10369" t="str">
            <v/>
          </cell>
        </row>
        <row r="10370">
          <cell r="A10370" t="str">
            <v>W1D 3</v>
          </cell>
          <cell r="B10370" t="str">
            <v/>
          </cell>
          <cell r="C10370" t="str">
            <v/>
          </cell>
          <cell r="D10370" t="str">
            <v/>
          </cell>
          <cell r="E10370" t="str">
            <v/>
          </cell>
          <cell r="F10370" t="str">
            <v/>
          </cell>
          <cell r="G10370" t="str">
            <v/>
          </cell>
        </row>
        <row r="10371">
          <cell r="A10371" t="str">
            <v>W1D 4</v>
          </cell>
          <cell r="B10371" t="str">
            <v/>
          </cell>
          <cell r="C10371" t="str">
            <v/>
          </cell>
          <cell r="D10371" t="str">
            <v/>
          </cell>
          <cell r="E10371" t="str">
            <v/>
          </cell>
          <cell r="F10371" t="str">
            <v/>
          </cell>
          <cell r="G10371" t="str">
            <v/>
          </cell>
        </row>
        <row r="10372">
          <cell r="A10372" t="str">
            <v>W1D 5</v>
          </cell>
          <cell r="B10372" t="str">
            <v/>
          </cell>
          <cell r="C10372" t="str">
            <v/>
          </cell>
          <cell r="D10372" t="str">
            <v/>
          </cell>
          <cell r="E10372" t="str">
            <v/>
          </cell>
          <cell r="F10372" t="str">
            <v/>
          </cell>
          <cell r="G10372">
            <v>11885512.57</v>
          </cell>
        </row>
        <row r="10373">
          <cell r="A10373" t="str">
            <v>W1D 6</v>
          </cell>
          <cell r="B10373" t="str">
            <v/>
          </cell>
          <cell r="C10373" t="str">
            <v/>
          </cell>
          <cell r="D10373" t="str">
            <v/>
          </cell>
          <cell r="E10373" t="str">
            <v/>
          </cell>
          <cell r="F10373" t="str">
            <v/>
          </cell>
          <cell r="G10373" t="str">
            <v/>
          </cell>
        </row>
        <row r="10374">
          <cell r="A10374" t="str">
            <v>W1D 7</v>
          </cell>
          <cell r="B10374" t="str">
            <v/>
          </cell>
          <cell r="C10374" t="str">
            <v/>
          </cell>
          <cell r="D10374" t="str">
            <v/>
          </cell>
          <cell r="E10374" t="str">
            <v/>
          </cell>
          <cell r="F10374" t="str">
            <v/>
          </cell>
          <cell r="G10374" t="str">
            <v/>
          </cell>
        </row>
        <row r="10375">
          <cell r="A10375" t="str">
            <v>W1F 0</v>
          </cell>
          <cell r="B10375" t="str">
            <v/>
          </cell>
          <cell r="C10375" t="str">
            <v/>
          </cell>
          <cell r="D10375" t="str">
            <v/>
          </cell>
          <cell r="E10375" t="str">
            <v/>
          </cell>
          <cell r="F10375" t="str">
            <v/>
          </cell>
          <cell r="G10375" t="str">
            <v/>
          </cell>
        </row>
        <row r="10376">
          <cell r="A10376" t="str">
            <v>W1F 7</v>
          </cell>
          <cell r="B10376">
            <v>1421100</v>
          </cell>
          <cell r="C10376" t="str">
            <v/>
          </cell>
          <cell r="D10376" t="str">
            <v/>
          </cell>
          <cell r="E10376" t="str">
            <v/>
          </cell>
          <cell r="F10376">
            <v>2982029.9600000004</v>
          </cell>
          <cell r="G10376" t="str">
            <v/>
          </cell>
        </row>
        <row r="10377">
          <cell r="A10377" t="str">
            <v>W1F 8</v>
          </cell>
          <cell r="B10377">
            <v>4856725</v>
          </cell>
          <cell r="C10377" t="str">
            <v/>
          </cell>
          <cell r="D10377">
            <v>100547.17</v>
          </cell>
          <cell r="E10377" t="str">
            <v/>
          </cell>
          <cell r="F10377">
            <v>468316.89999999997</v>
          </cell>
          <cell r="G10377" t="str">
            <v/>
          </cell>
        </row>
        <row r="10378">
          <cell r="A10378" t="str">
            <v>W1F 9</v>
          </cell>
          <cell r="B10378" t="str">
            <v/>
          </cell>
          <cell r="C10378" t="str">
            <v/>
          </cell>
          <cell r="D10378" t="str">
            <v/>
          </cell>
          <cell r="E10378" t="str">
            <v/>
          </cell>
          <cell r="F10378">
            <v>16729847.109999998</v>
          </cell>
          <cell r="G10378" t="str">
            <v/>
          </cell>
        </row>
        <row r="10379">
          <cell r="A10379" t="str">
            <v>W1G 0</v>
          </cell>
          <cell r="B10379" t="str">
            <v/>
          </cell>
          <cell r="C10379" t="str">
            <v/>
          </cell>
          <cell r="D10379" t="str">
            <v/>
          </cell>
          <cell r="E10379" t="str">
            <v/>
          </cell>
          <cell r="F10379">
            <v>7130437.6899999995</v>
          </cell>
          <cell r="G10379" t="str">
            <v/>
          </cell>
        </row>
        <row r="10380">
          <cell r="A10380" t="str">
            <v>W1G 6</v>
          </cell>
          <cell r="B10380" t="str">
            <v/>
          </cell>
          <cell r="C10380" t="str">
            <v/>
          </cell>
          <cell r="D10380" t="str">
            <v/>
          </cell>
          <cell r="E10380" t="str">
            <v/>
          </cell>
          <cell r="F10380" t="str">
            <v/>
          </cell>
          <cell r="G10380" t="str">
            <v/>
          </cell>
        </row>
        <row r="10381">
          <cell r="A10381" t="str">
            <v>W1G 7</v>
          </cell>
          <cell r="B10381" t="str">
            <v/>
          </cell>
          <cell r="C10381" t="str">
            <v/>
          </cell>
          <cell r="D10381" t="str">
            <v/>
          </cell>
          <cell r="E10381" t="str">
            <v/>
          </cell>
          <cell r="F10381">
            <v>14124552.699999999</v>
          </cell>
          <cell r="G10381" t="str">
            <v/>
          </cell>
        </row>
        <row r="10382">
          <cell r="A10382" t="str">
            <v>W1G 8</v>
          </cell>
          <cell r="B10382" t="str">
            <v/>
          </cell>
          <cell r="C10382" t="str">
            <v/>
          </cell>
          <cell r="D10382" t="str">
            <v/>
          </cell>
          <cell r="E10382" t="str">
            <v/>
          </cell>
          <cell r="F10382">
            <v>6477302.3493999979</v>
          </cell>
          <cell r="G10382">
            <v>10516587.910000004</v>
          </cell>
        </row>
        <row r="10383">
          <cell r="A10383" t="str">
            <v>W1G 9</v>
          </cell>
          <cell r="B10383">
            <v>5621226</v>
          </cell>
          <cell r="C10383" t="str">
            <v/>
          </cell>
          <cell r="D10383" t="str">
            <v/>
          </cell>
          <cell r="E10383">
            <v>1491451.6515049494</v>
          </cell>
          <cell r="F10383" t="str">
            <v/>
          </cell>
          <cell r="G10383">
            <v>33603390.510000005</v>
          </cell>
        </row>
        <row r="10384">
          <cell r="A10384" t="str">
            <v>W1H 1</v>
          </cell>
          <cell r="B10384" t="str">
            <v/>
          </cell>
          <cell r="C10384" t="str">
            <v/>
          </cell>
          <cell r="D10384">
            <v>290584.05</v>
          </cell>
          <cell r="E10384" t="str">
            <v/>
          </cell>
          <cell r="F10384">
            <v>2690236.9299999992</v>
          </cell>
          <cell r="G10384" t="str">
            <v/>
          </cell>
        </row>
        <row r="10385">
          <cell r="A10385" t="str">
            <v>W1H 2</v>
          </cell>
          <cell r="B10385" t="str">
            <v/>
          </cell>
          <cell r="C10385" t="str">
            <v/>
          </cell>
          <cell r="D10385" t="str">
            <v/>
          </cell>
          <cell r="E10385" t="str">
            <v/>
          </cell>
          <cell r="F10385">
            <v>5707810.6600000001</v>
          </cell>
          <cell r="G10385" t="str">
            <v/>
          </cell>
        </row>
        <row r="10386">
          <cell r="A10386" t="str">
            <v>W1H 4</v>
          </cell>
          <cell r="B10386" t="str">
            <v/>
          </cell>
          <cell r="C10386" t="str">
            <v/>
          </cell>
          <cell r="D10386" t="str">
            <v/>
          </cell>
          <cell r="E10386" t="str">
            <v/>
          </cell>
          <cell r="F10386" t="str">
            <v/>
          </cell>
          <cell r="G10386" t="str">
            <v/>
          </cell>
        </row>
        <row r="10387">
          <cell r="A10387" t="str">
            <v>W1H 5</v>
          </cell>
          <cell r="B10387" t="str">
            <v/>
          </cell>
          <cell r="C10387" t="str">
            <v/>
          </cell>
          <cell r="D10387" t="str">
            <v/>
          </cell>
          <cell r="E10387" t="str">
            <v/>
          </cell>
          <cell r="F10387" t="str">
            <v/>
          </cell>
          <cell r="G10387" t="str">
            <v/>
          </cell>
        </row>
        <row r="10388">
          <cell r="A10388" t="str">
            <v>W1H 6</v>
          </cell>
          <cell r="B10388" t="str">
            <v/>
          </cell>
          <cell r="C10388" t="str">
            <v/>
          </cell>
          <cell r="D10388" t="str">
            <v/>
          </cell>
          <cell r="E10388" t="str">
            <v/>
          </cell>
          <cell r="F10388" t="str">
            <v/>
          </cell>
          <cell r="G10388" t="str">
            <v/>
          </cell>
        </row>
        <row r="10389">
          <cell r="A10389" t="str">
            <v>W1H 7</v>
          </cell>
          <cell r="B10389">
            <v>7207497</v>
          </cell>
          <cell r="C10389" t="str">
            <v/>
          </cell>
          <cell r="D10389">
            <v>142906.43</v>
          </cell>
          <cell r="E10389">
            <v>18600993.532416124</v>
          </cell>
          <cell r="F10389">
            <v>2325923.6100000003</v>
          </cell>
          <cell r="G10389" t="str">
            <v/>
          </cell>
        </row>
        <row r="10390">
          <cell r="A10390" t="str">
            <v>W1J 0</v>
          </cell>
          <cell r="B10390" t="str">
            <v/>
          </cell>
          <cell r="C10390" t="str">
            <v/>
          </cell>
          <cell r="D10390" t="str">
            <v/>
          </cell>
          <cell r="E10390" t="str">
            <v/>
          </cell>
          <cell r="F10390" t="str">
            <v/>
          </cell>
          <cell r="G10390" t="str">
            <v/>
          </cell>
        </row>
        <row r="10391">
          <cell r="A10391" t="str">
            <v>W1J 5</v>
          </cell>
          <cell r="B10391" t="str">
            <v/>
          </cell>
          <cell r="C10391" t="str">
            <v/>
          </cell>
          <cell r="D10391" t="str">
            <v/>
          </cell>
          <cell r="E10391">
            <v>1946647.8113501966</v>
          </cell>
          <cell r="F10391" t="str">
            <v/>
          </cell>
          <cell r="G10391" t="str">
            <v/>
          </cell>
        </row>
        <row r="10392">
          <cell r="A10392" t="str">
            <v>W1J 6</v>
          </cell>
          <cell r="B10392" t="str">
            <v/>
          </cell>
          <cell r="C10392" t="str">
            <v/>
          </cell>
          <cell r="D10392" t="str">
            <v/>
          </cell>
          <cell r="E10392" t="str">
            <v/>
          </cell>
          <cell r="F10392" t="str">
            <v/>
          </cell>
          <cell r="G10392" t="str">
            <v/>
          </cell>
        </row>
        <row r="10393">
          <cell r="A10393" t="str">
            <v>W1J 7</v>
          </cell>
          <cell r="B10393" t="str">
            <v/>
          </cell>
          <cell r="C10393" t="str">
            <v/>
          </cell>
          <cell r="D10393" t="str">
            <v/>
          </cell>
          <cell r="E10393" t="str">
            <v/>
          </cell>
          <cell r="F10393">
            <v>5056264.5300000012</v>
          </cell>
          <cell r="G10393" t="str">
            <v/>
          </cell>
        </row>
        <row r="10394">
          <cell r="A10394" t="str">
            <v>W1J 8</v>
          </cell>
          <cell r="B10394" t="str">
            <v/>
          </cell>
          <cell r="C10394" t="str">
            <v/>
          </cell>
          <cell r="D10394" t="str">
            <v/>
          </cell>
          <cell r="E10394" t="str">
            <v/>
          </cell>
          <cell r="F10394" t="str">
            <v/>
          </cell>
          <cell r="G10394" t="str">
            <v/>
          </cell>
        </row>
        <row r="10395">
          <cell r="A10395" t="str">
            <v>W1J 9</v>
          </cell>
          <cell r="B10395" t="str">
            <v/>
          </cell>
          <cell r="C10395" t="str">
            <v/>
          </cell>
          <cell r="D10395" t="str">
            <v/>
          </cell>
          <cell r="E10395" t="str">
            <v/>
          </cell>
          <cell r="F10395" t="str">
            <v/>
          </cell>
          <cell r="G10395" t="str">
            <v/>
          </cell>
        </row>
        <row r="10396">
          <cell r="A10396" t="str">
            <v>W1K 1</v>
          </cell>
          <cell r="B10396" t="str">
            <v/>
          </cell>
          <cell r="C10396" t="str">
            <v/>
          </cell>
          <cell r="D10396" t="str">
            <v/>
          </cell>
          <cell r="E10396" t="str">
            <v/>
          </cell>
          <cell r="F10396" t="str">
            <v/>
          </cell>
          <cell r="G10396" t="str">
            <v/>
          </cell>
        </row>
        <row r="10397">
          <cell r="A10397" t="str">
            <v>W1K 2</v>
          </cell>
          <cell r="B10397" t="str">
            <v/>
          </cell>
          <cell r="C10397" t="str">
            <v/>
          </cell>
          <cell r="D10397" t="str">
            <v/>
          </cell>
          <cell r="E10397" t="str">
            <v/>
          </cell>
          <cell r="F10397" t="str">
            <v/>
          </cell>
          <cell r="G10397" t="str">
            <v/>
          </cell>
        </row>
        <row r="10398">
          <cell r="A10398" t="str">
            <v>W1K 3</v>
          </cell>
          <cell r="B10398" t="str">
            <v/>
          </cell>
          <cell r="C10398" t="str">
            <v/>
          </cell>
          <cell r="D10398" t="str">
            <v/>
          </cell>
          <cell r="E10398" t="str">
            <v/>
          </cell>
          <cell r="F10398" t="str">
            <v/>
          </cell>
          <cell r="G10398" t="str">
            <v/>
          </cell>
        </row>
        <row r="10399">
          <cell r="A10399" t="str">
            <v>W1K 4</v>
          </cell>
          <cell r="B10399" t="str">
            <v/>
          </cell>
          <cell r="C10399" t="str">
            <v/>
          </cell>
          <cell r="D10399" t="str">
            <v/>
          </cell>
          <cell r="E10399" t="str">
            <v/>
          </cell>
          <cell r="F10399" t="str">
            <v/>
          </cell>
          <cell r="G10399" t="str">
            <v/>
          </cell>
        </row>
        <row r="10400">
          <cell r="A10400" t="str">
            <v>W1K 5</v>
          </cell>
          <cell r="B10400" t="str">
            <v/>
          </cell>
          <cell r="C10400" t="str">
            <v/>
          </cell>
          <cell r="D10400" t="str">
            <v/>
          </cell>
          <cell r="E10400" t="str">
            <v/>
          </cell>
          <cell r="F10400" t="str">
            <v/>
          </cell>
          <cell r="G10400" t="str">
            <v/>
          </cell>
        </row>
        <row r="10401">
          <cell r="A10401" t="str">
            <v>W1K 6</v>
          </cell>
          <cell r="B10401" t="str">
            <v/>
          </cell>
          <cell r="C10401" t="str">
            <v/>
          </cell>
          <cell r="D10401" t="str">
            <v/>
          </cell>
          <cell r="E10401" t="str">
            <v/>
          </cell>
          <cell r="F10401" t="str">
            <v/>
          </cell>
          <cell r="G10401" t="str">
            <v/>
          </cell>
        </row>
        <row r="10402">
          <cell r="A10402" t="str">
            <v>W1K 7</v>
          </cell>
          <cell r="B10402" t="str">
            <v/>
          </cell>
          <cell r="C10402" t="str">
            <v/>
          </cell>
          <cell r="D10402" t="str">
            <v/>
          </cell>
          <cell r="E10402" t="str">
            <v/>
          </cell>
          <cell r="F10402" t="str">
            <v/>
          </cell>
          <cell r="G10402" t="str">
            <v/>
          </cell>
        </row>
        <row r="10403">
          <cell r="A10403" t="str">
            <v>W1S 1</v>
          </cell>
          <cell r="B10403">
            <v>2494136</v>
          </cell>
          <cell r="C10403" t="str">
            <v/>
          </cell>
          <cell r="D10403" t="str">
            <v/>
          </cell>
          <cell r="E10403" t="str">
            <v/>
          </cell>
          <cell r="F10403">
            <v>15638362.959999999</v>
          </cell>
          <cell r="G10403" t="str">
            <v/>
          </cell>
        </row>
        <row r="10404">
          <cell r="A10404" t="str">
            <v>W1S 2</v>
          </cell>
          <cell r="B10404" t="str">
            <v/>
          </cell>
          <cell r="C10404" t="str">
            <v/>
          </cell>
          <cell r="D10404" t="str">
            <v/>
          </cell>
          <cell r="E10404" t="str">
            <v/>
          </cell>
          <cell r="F10404">
            <v>10514441.479999999</v>
          </cell>
          <cell r="G10404" t="str">
            <v/>
          </cell>
        </row>
        <row r="10405">
          <cell r="A10405" t="str">
            <v>W1S 3</v>
          </cell>
          <cell r="B10405" t="str">
            <v/>
          </cell>
          <cell r="C10405" t="str">
            <v/>
          </cell>
          <cell r="D10405" t="str">
            <v/>
          </cell>
          <cell r="E10405" t="str">
            <v/>
          </cell>
          <cell r="F10405">
            <v>12758700.210000001</v>
          </cell>
          <cell r="G10405" t="str">
            <v/>
          </cell>
        </row>
        <row r="10406">
          <cell r="A10406" t="str">
            <v>W1S 4</v>
          </cell>
          <cell r="B10406" t="str">
            <v/>
          </cell>
          <cell r="C10406" t="str">
            <v/>
          </cell>
          <cell r="D10406" t="str">
            <v/>
          </cell>
          <cell r="E10406" t="str">
            <v/>
          </cell>
          <cell r="F10406" t="str">
            <v/>
          </cell>
          <cell r="G10406" t="str">
            <v/>
          </cell>
        </row>
        <row r="10407">
          <cell r="A10407" t="str">
            <v>W1T 1</v>
          </cell>
          <cell r="B10407" t="str">
            <v/>
          </cell>
          <cell r="C10407" t="str">
            <v/>
          </cell>
          <cell r="D10407" t="str">
            <v/>
          </cell>
          <cell r="E10407" t="str">
            <v/>
          </cell>
          <cell r="F10407">
            <v>1657009.78</v>
          </cell>
          <cell r="G10407" t="str">
            <v/>
          </cell>
        </row>
        <row r="10408">
          <cell r="A10408" t="str">
            <v>W1T 2</v>
          </cell>
          <cell r="B10408" t="str">
            <v/>
          </cell>
          <cell r="C10408" t="str">
            <v/>
          </cell>
          <cell r="D10408" t="str">
            <v/>
          </cell>
          <cell r="E10408">
            <v>419840.07334146072</v>
          </cell>
          <cell r="F10408">
            <v>240860.07</v>
          </cell>
          <cell r="G10408" t="str">
            <v/>
          </cell>
        </row>
        <row r="10409">
          <cell r="A10409" t="str">
            <v>W1T 3</v>
          </cell>
          <cell r="B10409">
            <v>27248850</v>
          </cell>
          <cell r="C10409" t="str">
            <v/>
          </cell>
          <cell r="D10409" t="str">
            <v/>
          </cell>
          <cell r="E10409" t="str">
            <v/>
          </cell>
          <cell r="F10409" t="str">
            <v/>
          </cell>
          <cell r="G10409">
            <v>8167234.0399999991</v>
          </cell>
        </row>
        <row r="10410">
          <cell r="A10410" t="str">
            <v>W1T 4</v>
          </cell>
          <cell r="B10410" t="str">
            <v/>
          </cell>
          <cell r="C10410" t="str">
            <v/>
          </cell>
          <cell r="D10410" t="str">
            <v/>
          </cell>
          <cell r="E10410" t="str">
            <v/>
          </cell>
          <cell r="F10410" t="str">
            <v/>
          </cell>
          <cell r="G10410" t="str">
            <v/>
          </cell>
        </row>
        <row r="10411">
          <cell r="A10411" t="str">
            <v>W1T 5</v>
          </cell>
          <cell r="B10411" t="str">
            <v/>
          </cell>
          <cell r="C10411" t="str">
            <v/>
          </cell>
          <cell r="D10411" t="str">
            <v/>
          </cell>
          <cell r="E10411" t="str">
            <v/>
          </cell>
          <cell r="F10411" t="str">
            <v/>
          </cell>
          <cell r="G10411" t="str">
            <v/>
          </cell>
        </row>
        <row r="10412">
          <cell r="A10412" t="str">
            <v>W1T 6</v>
          </cell>
          <cell r="B10412">
            <v>5134012</v>
          </cell>
          <cell r="C10412" t="str">
            <v/>
          </cell>
          <cell r="D10412" t="str">
            <v/>
          </cell>
          <cell r="E10412" t="str">
            <v/>
          </cell>
          <cell r="F10412" t="str">
            <v/>
          </cell>
          <cell r="G10412" t="str">
            <v/>
          </cell>
        </row>
        <row r="10413">
          <cell r="A10413" t="str">
            <v>W1T 7</v>
          </cell>
          <cell r="B10413" t="str">
            <v/>
          </cell>
          <cell r="C10413" t="str">
            <v/>
          </cell>
          <cell r="D10413" t="str">
            <v/>
          </cell>
          <cell r="E10413" t="str">
            <v/>
          </cell>
          <cell r="F10413" t="str">
            <v/>
          </cell>
          <cell r="G10413" t="str">
            <v/>
          </cell>
        </row>
        <row r="10414">
          <cell r="A10414" t="str">
            <v>W1U 1</v>
          </cell>
          <cell r="B10414" t="str">
            <v/>
          </cell>
          <cell r="C10414" t="str">
            <v/>
          </cell>
          <cell r="D10414" t="str">
            <v/>
          </cell>
          <cell r="E10414" t="str">
            <v/>
          </cell>
          <cell r="F10414">
            <v>22525271.120000005</v>
          </cell>
          <cell r="G10414" t="str">
            <v/>
          </cell>
        </row>
        <row r="10415">
          <cell r="A10415" t="str">
            <v>W1U 2</v>
          </cell>
          <cell r="B10415" t="str">
            <v/>
          </cell>
          <cell r="C10415" t="str">
            <v/>
          </cell>
          <cell r="D10415" t="str">
            <v/>
          </cell>
          <cell r="E10415" t="str">
            <v/>
          </cell>
          <cell r="F10415">
            <v>6857901.5999999996</v>
          </cell>
          <cell r="G10415" t="str">
            <v/>
          </cell>
        </row>
        <row r="10416">
          <cell r="A10416" t="str">
            <v>W1U 3</v>
          </cell>
          <cell r="B10416" t="str">
            <v/>
          </cell>
          <cell r="C10416" t="str">
            <v/>
          </cell>
          <cell r="D10416" t="str">
            <v/>
          </cell>
          <cell r="E10416" t="str">
            <v/>
          </cell>
          <cell r="F10416">
            <v>3470253.7600000002</v>
          </cell>
          <cell r="G10416" t="str">
            <v/>
          </cell>
        </row>
        <row r="10417">
          <cell r="A10417" t="str">
            <v>W1U 4</v>
          </cell>
          <cell r="B10417" t="str">
            <v/>
          </cell>
          <cell r="C10417" t="str">
            <v/>
          </cell>
          <cell r="D10417" t="str">
            <v/>
          </cell>
          <cell r="E10417" t="str">
            <v/>
          </cell>
          <cell r="F10417" t="str">
            <v/>
          </cell>
          <cell r="G10417" t="str">
            <v/>
          </cell>
        </row>
        <row r="10418">
          <cell r="A10418" t="str">
            <v>W1U 5</v>
          </cell>
          <cell r="B10418" t="str">
            <v/>
          </cell>
          <cell r="C10418" t="str">
            <v/>
          </cell>
          <cell r="D10418" t="str">
            <v/>
          </cell>
          <cell r="E10418" t="str">
            <v/>
          </cell>
          <cell r="F10418" t="str">
            <v/>
          </cell>
          <cell r="G10418" t="str">
            <v/>
          </cell>
        </row>
        <row r="10419">
          <cell r="A10419" t="str">
            <v>W1U 6</v>
          </cell>
          <cell r="B10419" t="str">
            <v/>
          </cell>
          <cell r="C10419" t="str">
            <v/>
          </cell>
          <cell r="D10419" t="str">
            <v/>
          </cell>
          <cell r="E10419" t="str">
            <v/>
          </cell>
          <cell r="F10419" t="str">
            <v/>
          </cell>
          <cell r="G10419" t="str">
            <v/>
          </cell>
        </row>
        <row r="10420">
          <cell r="A10420" t="str">
            <v>W1U 7</v>
          </cell>
          <cell r="B10420" t="str">
            <v/>
          </cell>
          <cell r="C10420" t="str">
            <v/>
          </cell>
          <cell r="D10420">
            <v>679744.57</v>
          </cell>
          <cell r="E10420" t="str">
            <v/>
          </cell>
          <cell r="F10420" t="str">
            <v/>
          </cell>
          <cell r="G10420" t="str">
            <v/>
          </cell>
        </row>
        <row r="10421">
          <cell r="A10421" t="str">
            <v>W1U 8</v>
          </cell>
          <cell r="B10421" t="str">
            <v/>
          </cell>
          <cell r="C10421" t="str">
            <v/>
          </cell>
          <cell r="D10421" t="str">
            <v/>
          </cell>
          <cell r="E10421" t="str">
            <v/>
          </cell>
          <cell r="F10421" t="str">
            <v/>
          </cell>
          <cell r="G10421" t="str">
            <v/>
          </cell>
        </row>
        <row r="10422">
          <cell r="A10422" t="str">
            <v>W1W 5</v>
          </cell>
          <cell r="B10422" t="str">
            <v/>
          </cell>
          <cell r="C10422" t="str">
            <v/>
          </cell>
          <cell r="D10422" t="str">
            <v/>
          </cell>
          <cell r="E10422" t="str">
            <v/>
          </cell>
          <cell r="F10422" t="str">
            <v/>
          </cell>
          <cell r="G10422" t="str">
            <v/>
          </cell>
        </row>
        <row r="10423">
          <cell r="A10423" t="str">
            <v>W1W 6</v>
          </cell>
          <cell r="B10423" t="str">
            <v/>
          </cell>
          <cell r="C10423" t="str">
            <v/>
          </cell>
          <cell r="D10423">
            <v>92638.37</v>
          </cell>
          <cell r="E10423">
            <v>6233846.1768531594</v>
          </cell>
          <cell r="F10423" t="str">
            <v/>
          </cell>
          <cell r="G10423" t="str">
            <v/>
          </cell>
        </row>
        <row r="10424">
          <cell r="A10424" t="str">
            <v>W1W 7</v>
          </cell>
          <cell r="B10424" t="str">
            <v/>
          </cell>
          <cell r="C10424" t="str">
            <v/>
          </cell>
          <cell r="D10424" t="str">
            <v/>
          </cell>
          <cell r="E10424" t="str">
            <v/>
          </cell>
          <cell r="F10424">
            <v>1184657.8899999999</v>
          </cell>
          <cell r="G10424" t="str">
            <v/>
          </cell>
        </row>
        <row r="10425">
          <cell r="A10425" t="str">
            <v>W1W 8</v>
          </cell>
          <cell r="B10425" t="str">
            <v/>
          </cell>
          <cell r="C10425" t="str">
            <v/>
          </cell>
          <cell r="D10425">
            <v>582527.41</v>
          </cell>
          <cell r="E10425" t="str">
            <v/>
          </cell>
          <cell r="F10425">
            <v>3283473.3799999994</v>
          </cell>
          <cell r="G10425" t="str">
            <v/>
          </cell>
        </row>
        <row r="10426">
          <cell r="A10426" t="str">
            <v>W2 1</v>
          </cell>
          <cell r="B10426">
            <v>11935797</v>
          </cell>
          <cell r="C10426" t="str">
            <v/>
          </cell>
          <cell r="D10426">
            <v>562362.77</v>
          </cell>
          <cell r="E10426" t="str">
            <v/>
          </cell>
          <cell r="F10426">
            <v>24888356.320000004</v>
          </cell>
          <cell r="G10426" t="str">
            <v/>
          </cell>
        </row>
        <row r="10427">
          <cell r="A10427" t="str">
            <v>W2 2</v>
          </cell>
          <cell r="B10427" t="str">
            <v/>
          </cell>
          <cell r="C10427" t="str">
            <v/>
          </cell>
          <cell r="D10427" t="str">
            <v/>
          </cell>
          <cell r="E10427">
            <v>11955320.65885463</v>
          </cell>
          <cell r="F10427">
            <v>7076215.3900000006</v>
          </cell>
          <cell r="G10427">
            <v>11556975.460000001</v>
          </cell>
        </row>
        <row r="10428">
          <cell r="A10428" t="str">
            <v>W2 3</v>
          </cell>
          <cell r="B10428" t="str">
            <v/>
          </cell>
          <cell r="C10428" t="str">
            <v/>
          </cell>
          <cell r="D10428">
            <v>1014780.37</v>
          </cell>
          <cell r="E10428" t="str">
            <v/>
          </cell>
          <cell r="F10428">
            <v>19389349.660000004</v>
          </cell>
          <cell r="G10428" t="str">
            <v/>
          </cell>
        </row>
        <row r="10429">
          <cell r="A10429" t="str">
            <v>W2 4</v>
          </cell>
          <cell r="B10429" t="str">
            <v/>
          </cell>
          <cell r="C10429" t="str">
            <v/>
          </cell>
          <cell r="D10429" t="str">
            <v/>
          </cell>
          <cell r="E10429" t="str">
            <v/>
          </cell>
          <cell r="F10429" t="str">
            <v/>
          </cell>
          <cell r="G10429" t="str">
            <v/>
          </cell>
        </row>
        <row r="10430">
          <cell r="A10430" t="str">
            <v>W2 5</v>
          </cell>
          <cell r="B10430" t="str">
            <v/>
          </cell>
          <cell r="C10430" t="str">
            <v/>
          </cell>
          <cell r="D10430" t="str">
            <v/>
          </cell>
          <cell r="E10430" t="str">
            <v/>
          </cell>
          <cell r="F10430" t="str">
            <v/>
          </cell>
          <cell r="G10430" t="str">
            <v/>
          </cell>
        </row>
        <row r="10431">
          <cell r="A10431" t="str">
            <v>W2 6</v>
          </cell>
          <cell r="B10431" t="str">
            <v/>
          </cell>
          <cell r="C10431" t="str">
            <v/>
          </cell>
          <cell r="D10431">
            <v>339503.85</v>
          </cell>
          <cell r="E10431" t="str">
            <v/>
          </cell>
          <cell r="F10431">
            <v>2400650.7599999998</v>
          </cell>
          <cell r="G10431" t="str">
            <v/>
          </cell>
        </row>
        <row r="10432">
          <cell r="A10432" t="str">
            <v>W2 7</v>
          </cell>
          <cell r="B10432" t="str">
            <v/>
          </cell>
          <cell r="C10432" t="str">
            <v/>
          </cell>
          <cell r="D10432" t="str">
            <v/>
          </cell>
          <cell r="E10432" t="str">
            <v/>
          </cell>
          <cell r="F10432" t="str">
            <v/>
          </cell>
          <cell r="G10432" t="str">
            <v/>
          </cell>
        </row>
        <row r="10433">
          <cell r="A10433" t="str">
            <v>W3 0</v>
          </cell>
          <cell r="B10433">
            <v>2666819</v>
          </cell>
          <cell r="C10433" t="str">
            <v/>
          </cell>
          <cell r="D10433" t="str">
            <v/>
          </cell>
          <cell r="E10433">
            <v>1315466.7447332805</v>
          </cell>
          <cell r="F10433">
            <v>7007720.2700000023</v>
          </cell>
          <cell r="G10433" t="str">
            <v/>
          </cell>
        </row>
        <row r="10434">
          <cell r="A10434" t="str">
            <v>W3 3</v>
          </cell>
          <cell r="B10434" t="str">
            <v/>
          </cell>
          <cell r="C10434" t="str">
            <v/>
          </cell>
          <cell r="D10434" t="str">
            <v/>
          </cell>
          <cell r="E10434" t="str">
            <v/>
          </cell>
          <cell r="F10434" t="str">
            <v/>
          </cell>
          <cell r="G10434" t="str">
            <v/>
          </cell>
        </row>
        <row r="10435">
          <cell r="A10435" t="str">
            <v>W3 6</v>
          </cell>
          <cell r="B10435">
            <v>545545</v>
          </cell>
          <cell r="C10435" t="str">
            <v/>
          </cell>
          <cell r="D10435">
            <v>904640.19</v>
          </cell>
          <cell r="E10435">
            <v>9175497.6407303382</v>
          </cell>
          <cell r="F10435">
            <v>7981603.5200000014</v>
          </cell>
          <cell r="G10435">
            <v>2330054.13</v>
          </cell>
        </row>
        <row r="10436">
          <cell r="A10436" t="str">
            <v>W3 7</v>
          </cell>
          <cell r="B10436">
            <v>5382368</v>
          </cell>
          <cell r="C10436" t="str">
            <v/>
          </cell>
          <cell r="D10436" t="str">
            <v/>
          </cell>
          <cell r="E10436" t="str">
            <v/>
          </cell>
          <cell r="F10436" t="str">
            <v/>
          </cell>
          <cell r="G10436" t="str">
            <v/>
          </cell>
        </row>
        <row r="10437">
          <cell r="A10437" t="str">
            <v>W3 8</v>
          </cell>
          <cell r="B10437" t="str">
            <v/>
          </cell>
          <cell r="C10437" t="str">
            <v/>
          </cell>
          <cell r="D10437">
            <v>2815807.02</v>
          </cell>
          <cell r="E10437" t="str">
            <v/>
          </cell>
          <cell r="F10437">
            <v>22971979.539999999</v>
          </cell>
          <cell r="G10437" t="str">
            <v/>
          </cell>
        </row>
        <row r="10438">
          <cell r="A10438" t="str">
            <v>W3 9</v>
          </cell>
          <cell r="B10438" t="str">
            <v/>
          </cell>
          <cell r="C10438" t="str">
            <v/>
          </cell>
          <cell r="D10438" t="str">
            <v/>
          </cell>
          <cell r="E10438">
            <v>2777914.7715417612</v>
          </cell>
          <cell r="F10438">
            <v>4980436.2500000009</v>
          </cell>
          <cell r="G10438" t="str">
            <v/>
          </cell>
        </row>
        <row r="10439">
          <cell r="A10439" t="str">
            <v>W4 1</v>
          </cell>
          <cell r="B10439" t="str">
            <v/>
          </cell>
          <cell r="C10439" t="str">
            <v/>
          </cell>
          <cell r="D10439" t="str">
            <v/>
          </cell>
          <cell r="E10439">
            <v>6348284.8350426881</v>
          </cell>
          <cell r="F10439">
            <v>11911142.369999999</v>
          </cell>
          <cell r="G10439" t="str">
            <v/>
          </cell>
        </row>
        <row r="10440">
          <cell r="A10440" t="str">
            <v>W4 2</v>
          </cell>
          <cell r="B10440">
            <v>1862209</v>
          </cell>
          <cell r="C10440" t="str">
            <v/>
          </cell>
          <cell r="D10440" t="str">
            <v/>
          </cell>
          <cell r="E10440" t="str">
            <v/>
          </cell>
          <cell r="F10440">
            <v>2695173.6800000006</v>
          </cell>
          <cell r="G10440" t="str">
            <v/>
          </cell>
        </row>
        <row r="10441">
          <cell r="A10441" t="str">
            <v>W4 3</v>
          </cell>
          <cell r="B10441">
            <v>2858397</v>
          </cell>
          <cell r="C10441" t="str">
            <v/>
          </cell>
          <cell r="D10441" t="str">
            <v/>
          </cell>
          <cell r="E10441">
            <v>2671098.4549702294</v>
          </cell>
          <cell r="F10441">
            <v>5799477.9999999981</v>
          </cell>
          <cell r="G10441" t="str">
            <v/>
          </cell>
        </row>
        <row r="10442">
          <cell r="A10442" t="str">
            <v>W4 4</v>
          </cell>
          <cell r="B10442">
            <v>599407</v>
          </cell>
          <cell r="C10442" t="str">
            <v/>
          </cell>
          <cell r="D10442" t="str">
            <v/>
          </cell>
          <cell r="E10442" t="str">
            <v/>
          </cell>
          <cell r="F10442">
            <v>5576260.3600000003</v>
          </cell>
          <cell r="G10442" t="str">
            <v/>
          </cell>
        </row>
        <row r="10443">
          <cell r="A10443" t="str">
            <v>W4 5</v>
          </cell>
          <cell r="B10443">
            <v>2634898</v>
          </cell>
          <cell r="C10443" t="str">
            <v/>
          </cell>
          <cell r="D10443">
            <v>5401399.0700000003</v>
          </cell>
          <cell r="E10443" t="str">
            <v/>
          </cell>
          <cell r="F10443">
            <v>6616785.1799999997</v>
          </cell>
          <cell r="G10443" t="str">
            <v/>
          </cell>
        </row>
        <row r="10444">
          <cell r="A10444" t="str">
            <v>W4 9</v>
          </cell>
          <cell r="B10444" t="str">
            <v/>
          </cell>
          <cell r="C10444" t="str">
            <v/>
          </cell>
          <cell r="D10444" t="str">
            <v/>
          </cell>
          <cell r="E10444" t="str">
            <v/>
          </cell>
          <cell r="F10444" t="str">
            <v/>
          </cell>
          <cell r="G10444" t="str">
            <v/>
          </cell>
        </row>
        <row r="10445">
          <cell r="A10445" t="str">
            <v>W5 1</v>
          </cell>
          <cell r="B10445">
            <v>1859056</v>
          </cell>
          <cell r="C10445" t="str">
            <v/>
          </cell>
          <cell r="D10445" t="str">
            <v/>
          </cell>
          <cell r="E10445" t="str">
            <v/>
          </cell>
          <cell r="F10445">
            <v>3039559.13</v>
          </cell>
          <cell r="G10445" t="str">
            <v/>
          </cell>
        </row>
        <row r="10446">
          <cell r="A10446" t="str">
            <v>W5 2</v>
          </cell>
          <cell r="B10446" t="str">
            <v/>
          </cell>
          <cell r="C10446" t="str">
            <v/>
          </cell>
          <cell r="D10446" t="str">
            <v/>
          </cell>
          <cell r="E10446">
            <v>5510942.8236062583</v>
          </cell>
          <cell r="F10446">
            <v>9639395.6099999975</v>
          </cell>
          <cell r="G10446" t="str">
            <v/>
          </cell>
        </row>
        <row r="10447">
          <cell r="A10447" t="str">
            <v>W5 3</v>
          </cell>
          <cell r="B10447">
            <v>1783658</v>
          </cell>
          <cell r="C10447" t="str">
            <v/>
          </cell>
          <cell r="D10447" t="str">
            <v/>
          </cell>
          <cell r="E10447">
            <v>12034324.322529841</v>
          </cell>
          <cell r="F10447">
            <v>23625954.32</v>
          </cell>
          <cell r="G10447">
            <v>10543786.809999999</v>
          </cell>
        </row>
        <row r="10448">
          <cell r="A10448" t="str">
            <v>W5 4</v>
          </cell>
          <cell r="B10448">
            <v>3818820</v>
          </cell>
          <cell r="C10448" t="str">
            <v/>
          </cell>
          <cell r="D10448">
            <v>1335843.8899999999</v>
          </cell>
          <cell r="E10448" t="str">
            <v/>
          </cell>
          <cell r="F10448">
            <v>1156278.53</v>
          </cell>
          <cell r="G10448" t="str">
            <v/>
          </cell>
        </row>
        <row r="10449">
          <cell r="A10449" t="str">
            <v>W5 5</v>
          </cell>
          <cell r="B10449" t="str">
            <v/>
          </cell>
          <cell r="C10449" t="str">
            <v/>
          </cell>
          <cell r="D10449">
            <v>2619488.17</v>
          </cell>
          <cell r="E10449" t="str">
            <v/>
          </cell>
          <cell r="F10449" t="str">
            <v/>
          </cell>
          <cell r="G10449" t="str">
            <v/>
          </cell>
        </row>
        <row r="10450">
          <cell r="A10450" t="str">
            <v>W5 9</v>
          </cell>
          <cell r="B10450" t="str">
            <v/>
          </cell>
          <cell r="C10450" t="str">
            <v/>
          </cell>
          <cell r="D10450" t="str">
            <v/>
          </cell>
          <cell r="E10450" t="str">
            <v/>
          </cell>
          <cell r="F10450" t="str">
            <v/>
          </cell>
          <cell r="G10450" t="str">
            <v/>
          </cell>
        </row>
        <row r="10451">
          <cell r="A10451" t="str">
            <v>W6 0</v>
          </cell>
          <cell r="B10451">
            <v>17564497</v>
          </cell>
          <cell r="C10451" t="str">
            <v/>
          </cell>
          <cell r="D10451" t="str">
            <v/>
          </cell>
          <cell r="E10451">
            <v>7181541.303104979</v>
          </cell>
          <cell r="F10451">
            <v>5945194.9300000006</v>
          </cell>
          <cell r="G10451" t="str">
            <v/>
          </cell>
        </row>
        <row r="10452">
          <cell r="A10452" t="str">
            <v>W6 6</v>
          </cell>
          <cell r="B10452" t="str">
            <v/>
          </cell>
          <cell r="C10452" t="str">
            <v/>
          </cell>
          <cell r="D10452" t="str">
            <v/>
          </cell>
          <cell r="E10452" t="str">
            <v/>
          </cell>
          <cell r="F10452" t="str">
            <v/>
          </cell>
          <cell r="G10452" t="str">
            <v/>
          </cell>
        </row>
        <row r="10453">
          <cell r="A10453" t="str">
            <v>W6 7</v>
          </cell>
          <cell r="B10453" t="str">
            <v/>
          </cell>
          <cell r="C10453" t="str">
            <v/>
          </cell>
          <cell r="D10453" t="str">
            <v/>
          </cell>
          <cell r="E10453">
            <v>1090679.9153667823</v>
          </cell>
          <cell r="F10453">
            <v>1805309.5600000003</v>
          </cell>
          <cell r="G10453" t="str">
            <v/>
          </cell>
        </row>
        <row r="10454">
          <cell r="A10454" t="str">
            <v>W6 8</v>
          </cell>
          <cell r="B10454" t="str">
            <v/>
          </cell>
          <cell r="C10454" t="str">
            <v/>
          </cell>
          <cell r="D10454" t="str">
            <v/>
          </cell>
          <cell r="E10454" t="str">
            <v/>
          </cell>
          <cell r="F10454" t="str">
            <v/>
          </cell>
          <cell r="G10454" t="str">
            <v/>
          </cell>
        </row>
        <row r="10455">
          <cell r="A10455" t="str">
            <v>W6 9</v>
          </cell>
          <cell r="B10455" t="str">
            <v/>
          </cell>
          <cell r="C10455" t="str">
            <v/>
          </cell>
          <cell r="D10455" t="str">
            <v/>
          </cell>
          <cell r="E10455">
            <v>4388488.7694896366</v>
          </cell>
          <cell r="F10455" t="str">
            <v/>
          </cell>
          <cell r="G10455" t="str">
            <v/>
          </cell>
        </row>
        <row r="10456">
          <cell r="A10456" t="str">
            <v>W7 1</v>
          </cell>
          <cell r="B10456" t="str">
            <v/>
          </cell>
          <cell r="C10456" t="str">
            <v/>
          </cell>
          <cell r="D10456" t="str">
            <v/>
          </cell>
          <cell r="E10456" t="str">
            <v/>
          </cell>
          <cell r="F10456" t="str">
            <v/>
          </cell>
          <cell r="G10456" t="str">
            <v/>
          </cell>
        </row>
        <row r="10457">
          <cell r="A10457" t="str">
            <v>W7 2</v>
          </cell>
          <cell r="B10457" t="str">
            <v/>
          </cell>
          <cell r="C10457" t="str">
            <v/>
          </cell>
          <cell r="D10457" t="str">
            <v/>
          </cell>
          <cell r="E10457" t="str">
            <v/>
          </cell>
          <cell r="F10457">
            <v>3411853.5100000007</v>
          </cell>
          <cell r="G10457" t="str">
            <v/>
          </cell>
        </row>
        <row r="10458">
          <cell r="A10458" t="str">
            <v>W7 3</v>
          </cell>
          <cell r="B10458">
            <v>2621707</v>
          </cell>
          <cell r="C10458" t="str">
            <v/>
          </cell>
          <cell r="D10458">
            <v>379724.44</v>
          </cell>
          <cell r="E10458" t="str">
            <v/>
          </cell>
          <cell r="F10458">
            <v>1739973.7900000005</v>
          </cell>
          <cell r="G10458" t="str">
            <v/>
          </cell>
        </row>
        <row r="10459">
          <cell r="A10459" t="str">
            <v>W7 9</v>
          </cell>
          <cell r="B10459" t="str">
            <v/>
          </cell>
          <cell r="C10459" t="str">
            <v/>
          </cell>
          <cell r="D10459" t="str">
            <v/>
          </cell>
          <cell r="E10459" t="str">
            <v/>
          </cell>
          <cell r="F10459" t="str">
            <v/>
          </cell>
          <cell r="G10459" t="str">
            <v/>
          </cell>
        </row>
        <row r="10460">
          <cell r="A10460" t="str">
            <v>W8 4</v>
          </cell>
          <cell r="B10460">
            <v>3518204</v>
          </cell>
          <cell r="C10460" t="str">
            <v/>
          </cell>
          <cell r="D10460">
            <v>514157.6</v>
          </cell>
          <cell r="E10460" t="str">
            <v/>
          </cell>
          <cell r="F10460" t="str">
            <v/>
          </cell>
          <cell r="G10460" t="str">
            <v/>
          </cell>
        </row>
        <row r="10461">
          <cell r="A10461" t="str">
            <v>W8 5</v>
          </cell>
          <cell r="B10461" t="str">
            <v/>
          </cell>
          <cell r="C10461" t="str">
            <v/>
          </cell>
          <cell r="D10461" t="str">
            <v/>
          </cell>
          <cell r="E10461" t="str">
            <v/>
          </cell>
          <cell r="F10461" t="str">
            <v/>
          </cell>
          <cell r="G10461" t="str">
            <v/>
          </cell>
        </row>
        <row r="10462">
          <cell r="A10462" t="str">
            <v>W8 6</v>
          </cell>
          <cell r="B10462" t="str">
            <v/>
          </cell>
          <cell r="C10462" t="str">
            <v/>
          </cell>
          <cell r="D10462">
            <v>329269.3</v>
          </cell>
          <cell r="E10462">
            <v>4089953.3804858122</v>
          </cell>
          <cell r="F10462" t="str">
            <v/>
          </cell>
          <cell r="G10462" t="str">
            <v/>
          </cell>
        </row>
        <row r="10463">
          <cell r="A10463" t="str">
            <v>W8 7</v>
          </cell>
          <cell r="B10463" t="str">
            <v/>
          </cell>
          <cell r="C10463" t="str">
            <v/>
          </cell>
          <cell r="D10463" t="str">
            <v/>
          </cell>
          <cell r="E10463" t="str">
            <v/>
          </cell>
          <cell r="F10463">
            <v>339108.99</v>
          </cell>
          <cell r="G10463" t="str">
            <v/>
          </cell>
        </row>
        <row r="10464">
          <cell r="A10464" t="str">
            <v>W8 9</v>
          </cell>
          <cell r="B10464" t="str">
            <v/>
          </cell>
          <cell r="C10464" t="str">
            <v/>
          </cell>
          <cell r="D10464" t="str">
            <v/>
          </cell>
          <cell r="E10464" t="str">
            <v/>
          </cell>
          <cell r="F10464" t="str">
            <v/>
          </cell>
          <cell r="G10464" t="str">
            <v/>
          </cell>
        </row>
        <row r="10465">
          <cell r="A10465" t="str">
            <v>W9 1</v>
          </cell>
          <cell r="B10465" t="str">
            <v/>
          </cell>
          <cell r="C10465" t="str">
            <v/>
          </cell>
          <cell r="D10465" t="str">
            <v/>
          </cell>
          <cell r="E10465" t="str">
            <v/>
          </cell>
          <cell r="F10465">
            <v>3234394.9899999988</v>
          </cell>
          <cell r="G10465" t="str">
            <v/>
          </cell>
        </row>
        <row r="10466">
          <cell r="A10466" t="str">
            <v>W9 2</v>
          </cell>
          <cell r="B10466" t="str">
            <v/>
          </cell>
          <cell r="C10466" t="str">
            <v/>
          </cell>
          <cell r="D10466">
            <v>2186008.0499999998</v>
          </cell>
          <cell r="E10466" t="str">
            <v/>
          </cell>
          <cell r="F10466">
            <v>4014436.1199999992</v>
          </cell>
          <cell r="G10466" t="str">
            <v/>
          </cell>
        </row>
        <row r="10467">
          <cell r="A10467" t="str">
            <v>W9 3</v>
          </cell>
          <cell r="B10467" t="str">
            <v/>
          </cell>
          <cell r="C10467" t="str">
            <v/>
          </cell>
          <cell r="D10467" t="str">
            <v/>
          </cell>
          <cell r="E10467" t="str">
            <v/>
          </cell>
          <cell r="F10467">
            <v>1695319.7599999998</v>
          </cell>
          <cell r="G10467" t="str">
            <v/>
          </cell>
        </row>
        <row r="10468">
          <cell r="A10468" t="str">
            <v>W9 4</v>
          </cell>
          <cell r="B10468" t="str">
            <v/>
          </cell>
          <cell r="C10468" t="str">
            <v/>
          </cell>
          <cell r="D10468" t="str">
            <v/>
          </cell>
          <cell r="E10468" t="str">
            <v/>
          </cell>
          <cell r="F10468" t="str">
            <v/>
          </cell>
          <cell r="G10468" t="str">
            <v/>
          </cell>
        </row>
        <row r="10469">
          <cell r="A10469" t="str">
            <v>WA Other</v>
          </cell>
          <cell r="B10469">
            <v>88820456</v>
          </cell>
          <cell r="C10469">
            <v>34722125.860000022</v>
          </cell>
          <cell r="D10469">
            <v>53443457.56000001</v>
          </cell>
          <cell r="E10469">
            <v>72680400.776633978</v>
          </cell>
          <cell r="F10469">
            <v>81669684.999999985</v>
          </cell>
          <cell r="G10469">
            <v>59248685.140000015</v>
          </cell>
        </row>
        <row r="10470">
          <cell r="A10470" t="str">
            <v>WA total</v>
          </cell>
          <cell r="B10470">
            <v>104611864</v>
          </cell>
          <cell r="C10470">
            <v>34722125.860000022</v>
          </cell>
          <cell r="D10470">
            <v>68415508.800000012</v>
          </cell>
          <cell r="E10470">
            <v>147435005.83808196</v>
          </cell>
          <cell r="F10470">
            <v>402625671.15999991</v>
          </cell>
          <cell r="G10470">
            <v>74214183.590000018</v>
          </cell>
        </row>
        <row r="10471">
          <cell r="A10471" t="str">
            <v>WA1 1</v>
          </cell>
          <cell r="B10471" t="str">
            <v/>
          </cell>
          <cell r="C10471" t="str">
            <v/>
          </cell>
          <cell r="D10471" t="str">
            <v/>
          </cell>
          <cell r="E10471">
            <v>1195435.1291763214</v>
          </cell>
          <cell r="F10471">
            <v>7566920.3000000007</v>
          </cell>
          <cell r="G10471" t="str">
            <v/>
          </cell>
        </row>
        <row r="10472">
          <cell r="A10472" t="str">
            <v>WA1 2</v>
          </cell>
          <cell r="B10472" t="str">
            <v/>
          </cell>
          <cell r="C10472" t="str">
            <v/>
          </cell>
          <cell r="D10472" t="str">
            <v/>
          </cell>
          <cell r="E10472" t="str">
            <v/>
          </cell>
          <cell r="F10472">
            <v>1751280.01</v>
          </cell>
          <cell r="G10472" t="str">
            <v/>
          </cell>
        </row>
        <row r="10473">
          <cell r="A10473" t="str">
            <v>WA1 3</v>
          </cell>
          <cell r="B10473" t="str">
            <v/>
          </cell>
          <cell r="C10473" t="str">
            <v/>
          </cell>
          <cell r="D10473" t="str">
            <v/>
          </cell>
          <cell r="E10473">
            <v>342528.77764015127</v>
          </cell>
          <cell r="F10473" t="str">
            <v/>
          </cell>
          <cell r="G10473" t="str">
            <v/>
          </cell>
        </row>
        <row r="10474">
          <cell r="A10474" t="str">
            <v>WA1 4</v>
          </cell>
          <cell r="B10474">
            <v>1519119</v>
          </cell>
          <cell r="C10474" t="str">
            <v/>
          </cell>
          <cell r="D10474" t="str">
            <v/>
          </cell>
          <cell r="E10474">
            <v>578477.89636985143</v>
          </cell>
          <cell r="F10474">
            <v>3838719.1000000006</v>
          </cell>
          <cell r="G10474" t="str">
            <v/>
          </cell>
        </row>
        <row r="10475">
          <cell r="A10475" t="str">
            <v>WA1 9</v>
          </cell>
          <cell r="B10475" t="str">
            <v/>
          </cell>
          <cell r="C10475" t="str">
            <v/>
          </cell>
          <cell r="D10475" t="str">
            <v/>
          </cell>
          <cell r="E10475" t="str">
            <v/>
          </cell>
          <cell r="F10475" t="str">
            <v/>
          </cell>
          <cell r="G10475" t="str">
            <v/>
          </cell>
        </row>
        <row r="10476">
          <cell r="A10476" t="str">
            <v>WA10 1</v>
          </cell>
          <cell r="B10476" t="str">
            <v/>
          </cell>
          <cell r="C10476" t="str">
            <v/>
          </cell>
          <cell r="D10476" t="str">
            <v/>
          </cell>
          <cell r="E10476">
            <v>1789987.3144234512</v>
          </cell>
          <cell r="F10476">
            <v>4249480.5699999994</v>
          </cell>
          <cell r="G10476">
            <v>899219.41999999993</v>
          </cell>
        </row>
        <row r="10477">
          <cell r="A10477" t="str">
            <v>WA10 2</v>
          </cell>
          <cell r="B10477">
            <v>589977</v>
          </cell>
          <cell r="C10477" t="str">
            <v/>
          </cell>
          <cell r="D10477" t="str">
            <v/>
          </cell>
          <cell r="E10477">
            <v>2204588.6444907878</v>
          </cell>
          <cell r="F10477">
            <v>1775670.9499999997</v>
          </cell>
          <cell r="G10477" t="str">
            <v/>
          </cell>
        </row>
        <row r="10478">
          <cell r="A10478" t="str">
            <v>WA10 3</v>
          </cell>
          <cell r="B10478" t="str">
            <v/>
          </cell>
          <cell r="C10478" t="str">
            <v/>
          </cell>
          <cell r="D10478" t="str">
            <v/>
          </cell>
          <cell r="E10478" t="str">
            <v/>
          </cell>
          <cell r="F10478">
            <v>1916253.32</v>
          </cell>
          <cell r="G10478" t="str">
            <v/>
          </cell>
        </row>
        <row r="10479">
          <cell r="A10479" t="str">
            <v>WA10 4</v>
          </cell>
          <cell r="B10479" t="str">
            <v/>
          </cell>
          <cell r="C10479" t="str">
            <v/>
          </cell>
          <cell r="D10479" t="str">
            <v/>
          </cell>
          <cell r="E10479" t="str">
            <v/>
          </cell>
          <cell r="F10479">
            <v>1426871.4</v>
          </cell>
          <cell r="G10479" t="str">
            <v/>
          </cell>
        </row>
        <row r="10480">
          <cell r="A10480" t="str">
            <v>WA10 5</v>
          </cell>
          <cell r="B10480" t="str">
            <v/>
          </cell>
          <cell r="C10480" t="str">
            <v/>
          </cell>
          <cell r="D10480" t="str">
            <v/>
          </cell>
          <cell r="E10480" t="str">
            <v/>
          </cell>
          <cell r="F10480">
            <v>1377774.3599999999</v>
          </cell>
          <cell r="G10480" t="str">
            <v/>
          </cell>
        </row>
        <row r="10481">
          <cell r="A10481" t="str">
            <v>WA10 6</v>
          </cell>
          <cell r="B10481" t="str">
            <v/>
          </cell>
          <cell r="C10481" t="str">
            <v/>
          </cell>
          <cell r="D10481" t="str">
            <v/>
          </cell>
          <cell r="E10481" t="str">
            <v/>
          </cell>
          <cell r="F10481" t="str">
            <v/>
          </cell>
          <cell r="G10481" t="str">
            <v/>
          </cell>
        </row>
        <row r="10482">
          <cell r="A10482" t="str">
            <v>WA10 9</v>
          </cell>
          <cell r="B10482" t="str">
            <v/>
          </cell>
          <cell r="C10482" t="str">
            <v/>
          </cell>
          <cell r="D10482" t="str">
            <v/>
          </cell>
          <cell r="E10482" t="str">
            <v/>
          </cell>
          <cell r="F10482" t="str">
            <v/>
          </cell>
          <cell r="G10482" t="str">
            <v/>
          </cell>
        </row>
        <row r="10483">
          <cell r="A10483" t="str">
            <v>WA11 0</v>
          </cell>
          <cell r="B10483" t="str">
            <v/>
          </cell>
          <cell r="C10483" t="str">
            <v/>
          </cell>
          <cell r="D10483">
            <v>159250.53</v>
          </cell>
          <cell r="E10483" t="str">
            <v/>
          </cell>
          <cell r="F10483">
            <v>2675103.0999999996</v>
          </cell>
          <cell r="G10483" t="str">
            <v/>
          </cell>
        </row>
        <row r="10484">
          <cell r="A10484" t="str">
            <v>WA11 7</v>
          </cell>
          <cell r="B10484" t="str">
            <v/>
          </cell>
          <cell r="C10484" t="str">
            <v/>
          </cell>
          <cell r="D10484" t="str">
            <v/>
          </cell>
          <cell r="E10484">
            <v>1381150.4920672525</v>
          </cell>
          <cell r="F10484">
            <v>1782785.06</v>
          </cell>
          <cell r="G10484" t="str">
            <v/>
          </cell>
        </row>
        <row r="10485">
          <cell r="A10485" t="str">
            <v>WA11 8</v>
          </cell>
          <cell r="B10485" t="str">
            <v/>
          </cell>
          <cell r="C10485" t="str">
            <v/>
          </cell>
          <cell r="D10485" t="str">
            <v/>
          </cell>
          <cell r="E10485">
            <v>1581358.7746569288</v>
          </cell>
          <cell r="F10485">
            <v>1836567.1600000004</v>
          </cell>
          <cell r="G10485" t="str">
            <v/>
          </cell>
        </row>
        <row r="10486">
          <cell r="A10486" t="str">
            <v>WA11 9</v>
          </cell>
          <cell r="B10486" t="str">
            <v/>
          </cell>
          <cell r="C10486" t="str">
            <v/>
          </cell>
          <cell r="D10486" t="str">
            <v/>
          </cell>
          <cell r="E10486">
            <v>1216129.3367964583</v>
          </cell>
          <cell r="F10486">
            <v>6060468.9299999978</v>
          </cell>
          <cell r="G10486" t="str">
            <v/>
          </cell>
        </row>
        <row r="10487">
          <cell r="A10487" t="str">
            <v>WA12 0</v>
          </cell>
          <cell r="B10487" t="str">
            <v/>
          </cell>
          <cell r="C10487" t="str">
            <v/>
          </cell>
          <cell r="D10487" t="str">
            <v/>
          </cell>
          <cell r="E10487" t="str">
            <v/>
          </cell>
          <cell r="F10487" t="str">
            <v/>
          </cell>
          <cell r="G10487" t="str">
            <v/>
          </cell>
        </row>
        <row r="10488">
          <cell r="A10488" t="str">
            <v>WA12 2</v>
          </cell>
          <cell r="B10488" t="str">
            <v/>
          </cell>
          <cell r="C10488" t="str">
            <v/>
          </cell>
          <cell r="D10488" t="str">
            <v/>
          </cell>
          <cell r="E10488" t="str">
            <v/>
          </cell>
          <cell r="F10488" t="str">
            <v/>
          </cell>
          <cell r="G10488" t="str">
            <v/>
          </cell>
        </row>
        <row r="10489">
          <cell r="A10489" t="str">
            <v>WA12 8</v>
          </cell>
          <cell r="B10489">
            <v>53563</v>
          </cell>
          <cell r="C10489" t="str">
            <v/>
          </cell>
          <cell r="D10489" t="str">
            <v/>
          </cell>
          <cell r="E10489" t="str">
            <v/>
          </cell>
          <cell r="F10489" t="str">
            <v/>
          </cell>
          <cell r="G10489" t="str">
            <v/>
          </cell>
        </row>
        <row r="10490">
          <cell r="A10490" t="str">
            <v>WA12 9</v>
          </cell>
          <cell r="B10490" t="str">
            <v/>
          </cell>
          <cell r="C10490" t="str">
            <v/>
          </cell>
          <cell r="D10490" t="str">
            <v/>
          </cell>
          <cell r="E10490" t="str">
            <v/>
          </cell>
          <cell r="F10490">
            <v>1574840.14</v>
          </cell>
          <cell r="G10490" t="str">
            <v/>
          </cell>
        </row>
        <row r="10491">
          <cell r="A10491" t="str">
            <v>WA13 0</v>
          </cell>
          <cell r="B10491" t="str">
            <v/>
          </cell>
          <cell r="C10491" t="str">
            <v/>
          </cell>
          <cell r="D10491" t="str">
            <v/>
          </cell>
          <cell r="E10491">
            <v>1868669.5043422868</v>
          </cell>
          <cell r="F10491">
            <v>8507575.3099999987</v>
          </cell>
          <cell r="G10491" t="str">
            <v/>
          </cell>
        </row>
        <row r="10492">
          <cell r="A10492" t="str">
            <v>WA13 9</v>
          </cell>
          <cell r="B10492" t="str">
            <v/>
          </cell>
          <cell r="C10492" t="str">
            <v/>
          </cell>
          <cell r="D10492" t="str">
            <v/>
          </cell>
          <cell r="E10492">
            <v>1400825.2667541839</v>
          </cell>
          <cell r="F10492">
            <v>2524799.88</v>
          </cell>
          <cell r="G10492" t="str">
            <v/>
          </cell>
        </row>
        <row r="10493">
          <cell r="A10493" t="str">
            <v>WA14 1</v>
          </cell>
          <cell r="B10493" t="str">
            <v/>
          </cell>
          <cell r="C10493" t="str">
            <v/>
          </cell>
          <cell r="D10493" t="str">
            <v/>
          </cell>
          <cell r="E10493">
            <v>3934361.824636532</v>
          </cell>
          <cell r="F10493">
            <v>11914760.189999996</v>
          </cell>
          <cell r="G10493" t="str">
            <v/>
          </cell>
        </row>
        <row r="10494">
          <cell r="A10494" t="str">
            <v>WA14 2</v>
          </cell>
          <cell r="B10494" t="str">
            <v/>
          </cell>
          <cell r="C10494" t="str">
            <v/>
          </cell>
          <cell r="D10494">
            <v>2064799.96</v>
          </cell>
          <cell r="E10494">
            <v>3327796.2234916468</v>
          </cell>
          <cell r="F10494">
            <v>16665906.179999998</v>
          </cell>
          <cell r="G10494">
            <v>7254663.3799999999</v>
          </cell>
        </row>
        <row r="10495">
          <cell r="A10495" t="str">
            <v>WA14 3</v>
          </cell>
          <cell r="B10495">
            <v>938194</v>
          </cell>
          <cell r="C10495" t="str">
            <v/>
          </cell>
          <cell r="D10495">
            <v>146197.28</v>
          </cell>
          <cell r="E10495">
            <v>6813401.8528138343</v>
          </cell>
          <cell r="F10495">
            <v>8086150.2999999998</v>
          </cell>
          <cell r="G10495" t="str">
            <v/>
          </cell>
        </row>
        <row r="10496">
          <cell r="A10496" t="str">
            <v>WA14 4</v>
          </cell>
          <cell r="B10496" t="str">
            <v/>
          </cell>
          <cell r="C10496" t="str">
            <v/>
          </cell>
          <cell r="D10496" t="str">
            <v/>
          </cell>
          <cell r="E10496" t="str">
            <v/>
          </cell>
          <cell r="F10496">
            <v>15916993.580000002</v>
          </cell>
          <cell r="G10496" t="str">
            <v/>
          </cell>
        </row>
        <row r="10497">
          <cell r="A10497" t="str">
            <v>WA14 5</v>
          </cell>
          <cell r="B10497">
            <v>1833734</v>
          </cell>
          <cell r="C10497" t="str">
            <v/>
          </cell>
          <cell r="D10497">
            <v>630183.81000000006</v>
          </cell>
          <cell r="E10497" t="str">
            <v/>
          </cell>
          <cell r="F10497">
            <v>25878990.82</v>
          </cell>
          <cell r="G10497" t="str">
            <v/>
          </cell>
        </row>
        <row r="10498">
          <cell r="A10498" t="str">
            <v>WA15 0</v>
          </cell>
          <cell r="B10498">
            <v>354123</v>
          </cell>
          <cell r="C10498" t="str">
            <v/>
          </cell>
          <cell r="D10498">
            <v>4563973.6100000003</v>
          </cell>
          <cell r="E10498">
            <v>3763100.7270426848</v>
          </cell>
          <cell r="F10498">
            <v>15627232.369999997</v>
          </cell>
          <cell r="G10498" t="str">
            <v/>
          </cell>
        </row>
        <row r="10499">
          <cell r="A10499" t="str">
            <v>WA15 5</v>
          </cell>
          <cell r="B10499" t="str">
            <v/>
          </cell>
          <cell r="C10499" t="str">
            <v/>
          </cell>
          <cell r="D10499" t="str">
            <v/>
          </cell>
          <cell r="E10499" t="str">
            <v/>
          </cell>
          <cell r="F10499" t="str">
            <v/>
          </cell>
          <cell r="G10499" t="str">
            <v/>
          </cell>
        </row>
        <row r="10500">
          <cell r="A10500" t="str">
            <v>WA15 6</v>
          </cell>
          <cell r="B10500" t="str">
            <v/>
          </cell>
          <cell r="C10500" t="str">
            <v/>
          </cell>
          <cell r="D10500" t="str">
            <v/>
          </cell>
          <cell r="E10500" t="str">
            <v/>
          </cell>
          <cell r="F10500">
            <v>1711114.05</v>
          </cell>
          <cell r="G10500" t="str">
            <v/>
          </cell>
        </row>
        <row r="10501">
          <cell r="A10501" t="str">
            <v>WA15 7</v>
          </cell>
          <cell r="B10501" t="str">
            <v/>
          </cell>
          <cell r="C10501" t="str">
            <v/>
          </cell>
          <cell r="D10501" t="str">
            <v/>
          </cell>
          <cell r="E10501" t="str">
            <v/>
          </cell>
          <cell r="F10501">
            <v>1513527.5300000005</v>
          </cell>
          <cell r="G10501" t="str">
            <v/>
          </cell>
        </row>
        <row r="10502">
          <cell r="A10502" t="str">
            <v>WA15 8</v>
          </cell>
          <cell r="B10502" t="str">
            <v/>
          </cell>
          <cell r="C10502" t="str">
            <v/>
          </cell>
          <cell r="D10502">
            <v>417983.16</v>
          </cell>
          <cell r="E10502" t="str">
            <v/>
          </cell>
          <cell r="F10502">
            <v>17862448.02</v>
          </cell>
          <cell r="G10502" t="str">
            <v/>
          </cell>
        </row>
        <row r="10503">
          <cell r="A10503" t="str">
            <v>WA15 9</v>
          </cell>
          <cell r="B10503" t="str">
            <v/>
          </cell>
          <cell r="C10503" t="str">
            <v/>
          </cell>
          <cell r="D10503">
            <v>340488.98</v>
          </cell>
          <cell r="E10503">
            <v>3010056.471621383</v>
          </cell>
          <cell r="F10503" t="str">
            <v/>
          </cell>
          <cell r="G10503" t="str">
            <v/>
          </cell>
        </row>
        <row r="10504">
          <cell r="A10504" t="str">
            <v>WA16 0</v>
          </cell>
          <cell r="B10504" t="str">
            <v/>
          </cell>
          <cell r="C10504" t="str">
            <v/>
          </cell>
          <cell r="D10504" t="str">
            <v/>
          </cell>
          <cell r="E10504">
            <v>2762601.2638474805</v>
          </cell>
          <cell r="F10504">
            <v>7779340.6499999985</v>
          </cell>
          <cell r="G10504" t="str">
            <v/>
          </cell>
        </row>
        <row r="10505">
          <cell r="A10505" t="str">
            <v>WA16 1</v>
          </cell>
          <cell r="B10505" t="str">
            <v/>
          </cell>
          <cell r="C10505" t="str">
            <v/>
          </cell>
          <cell r="D10505" t="str">
            <v/>
          </cell>
          <cell r="E10505" t="str">
            <v/>
          </cell>
          <cell r="F10505" t="str">
            <v/>
          </cell>
          <cell r="G10505" t="str">
            <v/>
          </cell>
        </row>
        <row r="10506">
          <cell r="A10506" t="str">
            <v>WA16 6</v>
          </cell>
          <cell r="B10506" t="str">
            <v/>
          </cell>
          <cell r="C10506" t="str">
            <v/>
          </cell>
          <cell r="D10506" t="str">
            <v/>
          </cell>
          <cell r="E10506" t="str">
            <v/>
          </cell>
          <cell r="F10506">
            <v>6865171.7299999958</v>
          </cell>
          <cell r="G10506" t="str">
            <v/>
          </cell>
        </row>
        <row r="10507">
          <cell r="A10507" t="str">
            <v>WA16 7</v>
          </cell>
          <cell r="B10507" t="str">
            <v/>
          </cell>
          <cell r="C10507" t="str">
            <v/>
          </cell>
          <cell r="D10507" t="str">
            <v/>
          </cell>
          <cell r="E10507" t="str">
            <v/>
          </cell>
          <cell r="F10507" t="str">
            <v/>
          </cell>
          <cell r="G10507" t="str">
            <v/>
          </cell>
        </row>
        <row r="10508">
          <cell r="A10508" t="str">
            <v>WA16 8</v>
          </cell>
          <cell r="B10508">
            <v>2386683</v>
          </cell>
          <cell r="C10508" t="str">
            <v/>
          </cell>
          <cell r="D10508" t="str">
            <v/>
          </cell>
          <cell r="E10508">
            <v>3816740.6959502255</v>
          </cell>
          <cell r="F10508">
            <v>9684615.4099999983</v>
          </cell>
          <cell r="G10508" t="str">
            <v/>
          </cell>
        </row>
        <row r="10509">
          <cell r="A10509" t="str">
            <v>WA16 9</v>
          </cell>
          <cell r="B10509">
            <v>746105</v>
          </cell>
          <cell r="C10509" t="str">
            <v/>
          </cell>
          <cell r="D10509" t="str">
            <v/>
          </cell>
          <cell r="E10509">
            <v>2934790.3666290967</v>
          </cell>
          <cell r="F10509">
            <v>9309966.4399999995</v>
          </cell>
          <cell r="G10509" t="str">
            <v/>
          </cell>
        </row>
        <row r="10510">
          <cell r="A10510" t="str">
            <v>WA2 0</v>
          </cell>
          <cell r="B10510" t="str">
            <v/>
          </cell>
          <cell r="C10510" t="str">
            <v/>
          </cell>
          <cell r="D10510">
            <v>305811.62</v>
          </cell>
          <cell r="E10510" t="str">
            <v/>
          </cell>
          <cell r="F10510" t="str">
            <v/>
          </cell>
          <cell r="G10510" t="str">
            <v/>
          </cell>
        </row>
        <row r="10511">
          <cell r="A10511" t="str">
            <v>WA2 7</v>
          </cell>
          <cell r="B10511" t="str">
            <v/>
          </cell>
          <cell r="C10511" t="str">
            <v/>
          </cell>
          <cell r="D10511" t="str">
            <v/>
          </cell>
          <cell r="E10511" t="str">
            <v/>
          </cell>
          <cell r="F10511" t="str">
            <v/>
          </cell>
          <cell r="G10511" t="str">
            <v/>
          </cell>
        </row>
        <row r="10512">
          <cell r="A10512" t="str">
            <v>WA2 8</v>
          </cell>
          <cell r="B10512">
            <v>719186</v>
          </cell>
          <cell r="C10512" t="str">
            <v/>
          </cell>
          <cell r="D10512" t="str">
            <v/>
          </cell>
          <cell r="E10512">
            <v>724709.26781561633</v>
          </cell>
          <cell r="F10512">
            <v>3967131.1500000004</v>
          </cell>
          <cell r="G10512" t="str">
            <v/>
          </cell>
        </row>
        <row r="10513">
          <cell r="A10513" t="str">
            <v>WA2 9</v>
          </cell>
          <cell r="B10513" t="str">
            <v/>
          </cell>
          <cell r="C10513" t="str">
            <v/>
          </cell>
          <cell r="D10513" t="str">
            <v/>
          </cell>
          <cell r="E10513" t="str">
            <v/>
          </cell>
          <cell r="F10513" t="str">
            <v/>
          </cell>
          <cell r="G10513" t="str">
            <v/>
          </cell>
        </row>
        <row r="10514">
          <cell r="A10514" t="str">
            <v>WA3 1</v>
          </cell>
          <cell r="B10514" t="str">
            <v/>
          </cell>
          <cell r="C10514" t="str">
            <v/>
          </cell>
          <cell r="D10514" t="str">
            <v/>
          </cell>
          <cell r="E10514" t="str">
            <v/>
          </cell>
          <cell r="F10514" t="str">
            <v/>
          </cell>
          <cell r="G10514" t="str">
            <v/>
          </cell>
        </row>
        <row r="10515">
          <cell r="A10515" t="str">
            <v>WA3 2</v>
          </cell>
          <cell r="B10515" t="str">
            <v/>
          </cell>
          <cell r="C10515" t="str">
            <v/>
          </cell>
          <cell r="D10515" t="str">
            <v/>
          </cell>
          <cell r="E10515" t="str">
            <v/>
          </cell>
          <cell r="F10515">
            <v>3733813.7800000003</v>
          </cell>
          <cell r="G10515" t="str">
            <v/>
          </cell>
        </row>
        <row r="10516">
          <cell r="A10516" t="str">
            <v>WA3 3</v>
          </cell>
          <cell r="B10516" t="str">
            <v/>
          </cell>
          <cell r="C10516" t="str">
            <v/>
          </cell>
          <cell r="D10516" t="str">
            <v/>
          </cell>
          <cell r="E10516">
            <v>1000417.1503637843</v>
          </cell>
          <cell r="F10516">
            <v>3497101.319999998</v>
          </cell>
          <cell r="G10516" t="str">
            <v/>
          </cell>
        </row>
        <row r="10517">
          <cell r="A10517" t="str">
            <v>WA3 4</v>
          </cell>
          <cell r="B10517" t="str">
            <v/>
          </cell>
          <cell r="C10517" t="str">
            <v/>
          </cell>
          <cell r="D10517" t="str">
            <v/>
          </cell>
          <cell r="E10517" t="str">
            <v/>
          </cell>
          <cell r="F10517">
            <v>2656851.0199999986</v>
          </cell>
          <cell r="G10517" t="str">
            <v/>
          </cell>
        </row>
        <row r="10518">
          <cell r="A10518" t="str">
            <v>WA3 5</v>
          </cell>
          <cell r="B10518" t="str">
            <v/>
          </cell>
          <cell r="C10518" t="str">
            <v/>
          </cell>
          <cell r="D10518" t="str">
            <v/>
          </cell>
          <cell r="E10518" t="str">
            <v/>
          </cell>
          <cell r="F10518">
            <v>2644235.41</v>
          </cell>
          <cell r="G10518" t="str">
            <v/>
          </cell>
        </row>
        <row r="10519">
          <cell r="A10519" t="str">
            <v>WA3 6</v>
          </cell>
          <cell r="B10519" t="str">
            <v/>
          </cell>
          <cell r="C10519" t="str">
            <v/>
          </cell>
          <cell r="D10519" t="str">
            <v/>
          </cell>
          <cell r="E10519" t="str">
            <v/>
          </cell>
          <cell r="F10519">
            <v>3894562.14</v>
          </cell>
          <cell r="G10519" t="str">
            <v/>
          </cell>
        </row>
        <row r="10520">
          <cell r="A10520" t="str">
            <v>WA3 7</v>
          </cell>
          <cell r="B10520" t="str">
            <v/>
          </cell>
          <cell r="C10520" t="str">
            <v/>
          </cell>
          <cell r="D10520" t="str">
            <v/>
          </cell>
          <cell r="E10520" t="str">
            <v/>
          </cell>
          <cell r="F10520" t="str">
            <v/>
          </cell>
          <cell r="G10520" t="str">
            <v/>
          </cell>
        </row>
        <row r="10521">
          <cell r="A10521" t="str">
            <v>WA3 9</v>
          </cell>
          <cell r="B10521" t="str">
            <v/>
          </cell>
          <cell r="C10521" t="str">
            <v/>
          </cell>
          <cell r="D10521" t="str">
            <v/>
          </cell>
          <cell r="E10521" t="str">
            <v/>
          </cell>
          <cell r="F10521" t="str">
            <v/>
          </cell>
          <cell r="G10521" t="str">
            <v/>
          </cell>
        </row>
        <row r="10522">
          <cell r="A10522" t="str">
            <v>WA4 1</v>
          </cell>
          <cell r="B10522" t="str">
            <v/>
          </cell>
          <cell r="C10522" t="str">
            <v/>
          </cell>
          <cell r="D10522">
            <v>251649.93</v>
          </cell>
          <cell r="E10522">
            <v>659558.53498424368</v>
          </cell>
          <cell r="F10522">
            <v>1184707.8599999999</v>
          </cell>
          <cell r="G10522" t="str">
            <v/>
          </cell>
        </row>
        <row r="10523">
          <cell r="A10523" t="str">
            <v>WA4 2</v>
          </cell>
          <cell r="B10523" t="str">
            <v/>
          </cell>
          <cell r="C10523" t="str">
            <v/>
          </cell>
          <cell r="D10523">
            <v>1408434.4</v>
          </cell>
          <cell r="E10523">
            <v>3253044.7329592467</v>
          </cell>
          <cell r="F10523">
            <v>6589975.9399999995</v>
          </cell>
          <cell r="G10523" t="str">
            <v/>
          </cell>
        </row>
        <row r="10524">
          <cell r="A10524" t="str">
            <v>WA4 3</v>
          </cell>
          <cell r="B10524" t="str">
            <v/>
          </cell>
          <cell r="C10524" t="str">
            <v/>
          </cell>
          <cell r="D10524" t="str">
            <v/>
          </cell>
          <cell r="E10524">
            <v>2694041.4170535901</v>
          </cell>
          <cell r="F10524">
            <v>5868684.2999999998</v>
          </cell>
          <cell r="G10524" t="str">
            <v/>
          </cell>
        </row>
        <row r="10525">
          <cell r="A10525" t="str">
            <v>WA4 4</v>
          </cell>
          <cell r="B10525" t="str">
            <v/>
          </cell>
          <cell r="C10525" t="str">
            <v/>
          </cell>
          <cell r="D10525">
            <v>1669901.76</v>
          </cell>
          <cell r="E10525">
            <v>4982565.5541608827</v>
          </cell>
          <cell r="F10525">
            <v>10261807.279999997</v>
          </cell>
          <cell r="G10525" t="str">
            <v/>
          </cell>
        </row>
        <row r="10526">
          <cell r="A10526" t="str">
            <v>WA4 5</v>
          </cell>
          <cell r="B10526" t="str">
            <v/>
          </cell>
          <cell r="C10526" t="str">
            <v/>
          </cell>
          <cell r="D10526" t="str">
            <v/>
          </cell>
          <cell r="E10526">
            <v>3497523.6647250107</v>
          </cell>
          <cell r="F10526">
            <v>4867905.8399999989</v>
          </cell>
          <cell r="G10526" t="str">
            <v/>
          </cell>
        </row>
        <row r="10527">
          <cell r="A10527" t="str">
            <v>WA4 6</v>
          </cell>
          <cell r="B10527">
            <v>1057289</v>
          </cell>
          <cell r="C10527" t="str">
            <v/>
          </cell>
          <cell r="D10527">
            <v>272957.83</v>
          </cell>
          <cell r="E10527">
            <v>3550674.4345210711</v>
          </cell>
          <cell r="F10527">
            <v>9663112.3599999994</v>
          </cell>
          <cell r="G10527" t="str">
            <v/>
          </cell>
        </row>
        <row r="10528">
          <cell r="A10528" t="str">
            <v>WA4 9</v>
          </cell>
          <cell r="B10528" t="str">
            <v/>
          </cell>
          <cell r="C10528" t="str">
            <v/>
          </cell>
          <cell r="D10528" t="str">
            <v/>
          </cell>
          <cell r="E10528" t="str">
            <v/>
          </cell>
          <cell r="F10528" t="str">
            <v/>
          </cell>
          <cell r="G10528" t="str">
            <v/>
          </cell>
        </row>
        <row r="10529">
          <cell r="A10529" t="str">
            <v>WA5 0</v>
          </cell>
          <cell r="B10529" t="str">
            <v/>
          </cell>
          <cell r="C10529" t="str">
            <v/>
          </cell>
          <cell r="D10529" t="str">
            <v/>
          </cell>
          <cell r="E10529" t="str">
            <v/>
          </cell>
          <cell r="F10529">
            <v>1325135.6999999997</v>
          </cell>
          <cell r="G10529" t="str">
            <v/>
          </cell>
        </row>
        <row r="10530">
          <cell r="A10530" t="str">
            <v>WA5 1</v>
          </cell>
          <cell r="B10530">
            <v>442548</v>
          </cell>
          <cell r="C10530" t="str">
            <v/>
          </cell>
          <cell r="D10530">
            <v>145985.39000000001</v>
          </cell>
          <cell r="E10530">
            <v>790281.41905545734</v>
          </cell>
          <cell r="F10530" t="str">
            <v/>
          </cell>
          <cell r="G10530" t="str">
            <v/>
          </cell>
        </row>
        <row r="10531">
          <cell r="A10531" t="str">
            <v>WA5 2</v>
          </cell>
          <cell r="B10531" t="str">
            <v/>
          </cell>
          <cell r="C10531" t="str">
            <v/>
          </cell>
          <cell r="D10531">
            <v>287437.83</v>
          </cell>
          <cell r="E10531">
            <v>344094.74107889185</v>
          </cell>
          <cell r="F10531">
            <v>2176223.2200000002</v>
          </cell>
          <cell r="G10531" t="str">
            <v/>
          </cell>
        </row>
        <row r="10532">
          <cell r="A10532" t="str">
            <v>WA5 3</v>
          </cell>
          <cell r="B10532" t="str">
            <v/>
          </cell>
          <cell r="C10532" t="str">
            <v/>
          </cell>
          <cell r="D10532">
            <v>21593.8</v>
          </cell>
          <cell r="E10532">
            <v>229641.3286051476</v>
          </cell>
          <cell r="F10532">
            <v>713758.29</v>
          </cell>
          <cell r="G10532" t="str">
            <v/>
          </cell>
        </row>
        <row r="10533">
          <cell r="A10533" t="str">
            <v>WA5 4</v>
          </cell>
          <cell r="B10533" t="str">
            <v/>
          </cell>
          <cell r="C10533" t="str">
            <v/>
          </cell>
          <cell r="D10533" t="str">
            <v/>
          </cell>
          <cell r="E10533" t="str">
            <v/>
          </cell>
          <cell r="F10533" t="str">
            <v/>
          </cell>
          <cell r="G10533" t="str">
            <v/>
          </cell>
        </row>
        <row r="10534">
          <cell r="A10534" t="str">
            <v>WA5 7</v>
          </cell>
          <cell r="B10534" t="str">
            <v/>
          </cell>
          <cell r="C10534" t="str">
            <v/>
          </cell>
          <cell r="D10534" t="str">
            <v/>
          </cell>
          <cell r="E10534" t="str">
            <v/>
          </cell>
          <cell r="F10534" t="str">
            <v/>
          </cell>
          <cell r="G10534" t="str">
            <v/>
          </cell>
        </row>
        <row r="10535">
          <cell r="A10535" t="str">
            <v>WA5 8</v>
          </cell>
          <cell r="B10535" t="str">
            <v/>
          </cell>
          <cell r="C10535" t="str">
            <v/>
          </cell>
          <cell r="D10535" t="str">
            <v/>
          </cell>
          <cell r="E10535" t="str">
            <v/>
          </cell>
          <cell r="F10535">
            <v>1246782.7100000002</v>
          </cell>
          <cell r="G10535" t="str">
            <v/>
          </cell>
        </row>
        <row r="10536">
          <cell r="A10536" t="str">
            <v>WA5 9</v>
          </cell>
          <cell r="B10536" t="str">
            <v/>
          </cell>
          <cell r="C10536" t="str">
            <v/>
          </cell>
          <cell r="D10536" t="str">
            <v/>
          </cell>
          <cell r="E10536" t="str">
            <v/>
          </cell>
          <cell r="F10536">
            <v>1327593.82</v>
          </cell>
          <cell r="G10536" t="str">
            <v/>
          </cell>
        </row>
        <row r="10537">
          <cell r="A10537" t="str">
            <v>WA55 1</v>
          </cell>
          <cell r="B10537" t="str">
            <v/>
          </cell>
          <cell r="C10537" t="str">
            <v/>
          </cell>
          <cell r="D10537" t="str">
            <v/>
          </cell>
          <cell r="E10537" t="str">
            <v/>
          </cell>
          <cell r="F10537" t="str">
            <v/>
          </cell>
          <cell r="G10537" t="str">
            <v/>
          </cell>
        </row>
        <row r="10538">
          <cell r="A10538" t="str">
            <v>WA6 0</v>
          </cell>
          <cell r="B10538" t="str">
            <v/>
          </cell>
          <cell r="C10538" t="str">
            <v/>
          </cell>
          <cell r="D10538" t="str">
            <v/>
          </cell>
          <cell r="E10538" t="str">
            <v/>
          </cell>
          <cell r="F10538">
            <v>1804981.0599999996</v>
          </cell>
          <cell r="G10538" t="str">
            <v/>
          </cell>
        </row>
        <row r="10539">
          <cell r="A10539" t="str">
            <v>WA6 1</v>
          </cell>
          <cell r="B10539" t="str">
            <v/>
          </cell>
          <cell r="C10539" t="str">
            <v/>
          </cell>
          <cell r="D10539" t="str">
            <v/>
          </cell>
          <cell r="E10539" t="str">
            <v/>
          </cell>
          <cell r="F10539" t="str">
            <v/>
          </cell>
          <cell r="G10539" t="str">
            <v/>
          </cell>
        </row>
        <row r="10540">
          <cell r="A10540" t="str">
            <v>WA6 6</v>
          </cell>
          <cell r="B10540" t="str">
            <v/>
          </cell>
          <cell r="C10540" t="str">
            <v/>
          </cell>
          <cell r="D10540" t="str">
            <v/>
          </cell>
          <cell r="E10540" t="str">
            <v/>
          </cell>
          <cell r="F10540">
            <v>6902348.8800000018</v>
          </cell>
          <cell r="G10540" t="str">
            <v/>
          </cell>
        </row>
        <row r="10541">
          <cell r="A10541" t="str">
            <v>WA6 7</v>
          </cell>
          <cell r="B10541" t="str">
            <v/>
          </cell>
          <cell r="C10541" t="str">
            <v/>
          </cell>
          <cell r="D10541">
            <v>318110.43</v>
          </cell>
          <cell r="E10541" t="str">
            <v/>
          </cell>
          <cell r="F10541">
            <v>959174.40000000014</v>
          </cell>
          <cell r="G10541" t="str">
            <v/>
          </cell>
        </row>
        <row r="10542">
          <cell r="A10542" t="str">
            <v>WA6 8</v>
          </cell>
          <cell r="B10542">
            <v>879296</v>
          </cell>
          <cell r="C10542" t="str">
            <v/>
          </cell>
          <cell r="D10542" t="str">
            <v/>
          </cell>
          <cell r="E10542" t="str">
            <v/>
          </cell>
          <cell r="F10542" t="str">
            <v/>
          </cell>
          <cell r="G10542" t="str">
            <v/>
          </cell>
        </row>
        <row r="10543">
          <cell r="A10543" t="str">
            <v>WA6 9</v>
          </cell>
          <cell r="B10543" t="str">
            <v/>
          </cell>
          <cell r="C10543" t="str">
            <v/>
          </cell>
          <cell r="D10543" t="str">
            <v/>
          </cell>
          <cell r="E10543" t="str">
            <v/>
          </cell>
          <cell r="F10543" t="str">
            <v/>
          </cell>
          <cell r="G10543" t="str">
            <v/>
          </cell>
        </row>
        <row r="10544">
          <cell r="A10544" t="str">
            <v>WA7 1</v>
          </cell>
          <cell r="B10544" t="str">
            <v/>
          </cell>
          <cell r="C10544" t="str">
            <v/>
          </cell>
          <cell r="D10544">
            <v>787447.11</v>
          </cell>
          <cell r="E10544" t="str">
            <v/>
          </cell>
          <cell r="F10544">
            <v>4242241.6100000013</v>
          </cell>
          <cell r="G10544" t="str">
            <v/>
          </cell>
        </row>
        <row r="10545">
          <cell r="A10545" t="str">
            <v>WA7 2</v>
          </cell>
          <cell r="B10545" t="str">
            <v/>
          </cell>
          <cell r="C10545" t="str">
            <v/>
          </cell>
          <cell r="D10545">
            <v>54938.92</v>
          </cell>
          <cell r="E10545" t="str">
            <v/>
          </cell>
          <cell r="F10545">
            <v>614889.46</v>
          </cell>
          <cell r="G10545" t="str">
            <v/>
          </cell>
        </row>
        <row r="10546">
          <cell r="A10546" t="str">
            <v>WA7 3</v>
          </cell>
          <cell r="B10546" t="str">
            <v/>
          </cell>
          <cell r="C10546" t="str">
            <v/>
          </cell>
          <cell r="D10546" t="str">
            <v/>
          </cell>
          <cell r="E10546" t="str">
            <v/>
          </cell>
          <cell r="F10546" t="str">
            <v/>
          </cell>
          <cell r="G10546">
            <v>6811615.6499999994</v>
          </cell>
        </row>
        <row r="10547">
          <cell r="A10547" t="str">
            <v>WA7 4</v>
          </cell>
          <cell r="B10547" t="str">
            <v/>
          </cell>
          <cell r="C10547" t="str">
            <v/>
          </cell>
          <cell r="D10547">
            <v>991635.21</v>
          </cell>
          <cell r="E10547" t="str">
            <v/>
          </cell>
          <cell r="F10547">
            <v>2503295.0200000009</v>
          </cell>
          <cell r="G10547" t="str">
            <v/>
          </cell>
        </row>
        <row r="10548">
          <cell r="A10548" t="str">
            <v>WA7 5</v>
          </cell>
          <cell r="B10548" t="str">
            <v/>
          </cell>
          <cell r="C10548" t="str">
            <v/>
          </cell>
          <cell r="D10548" t="str">
            <v/>
          </cell>
          <cell r="E10548" t="str">
            <v/>
          </cell>
          <cell r="F10548">
            <v>950769.71000000008</v>
          </cell>
          <cell r="G10548" t="str">
            <v/>
          </cell>
        </row>
        <row r="10549">
          <cell r="A10549" t="str">
            <v>WA7 6</v>
          </cell>
          <cell r="B10549" t="str">
            <v/>
          </cell>
          <cell r="C10549" t="str">
            <v/>
          </cell>
          <cell r="D10549" t="str">
            <v/>
          </cell>
          <cell r="E10549" t="str">
            <v/>
          </cell>
          <cell r="F10549" t="str">
            <v/>
          </cell>
          <cell r="G10549" t="str">
            <v/>
          </cell>
        </row>
        <row r="10550">
          <cell r="A10550" t="str">
            <v>WA7 9</v>
          </cell>
          <cell r="B10550" t="str">
            <v/>
          </cell>
          <cell r="C10550" t="str">
            <v/>
          </cell>
          <cell r="D10550" t="str">
            <v/>
          </cell>
          <cell r="E10550" t="str">
            <v/>
          </cell>
          <cell r="F10550" t="str">
            <v/>
          </cell>
          <cell r="G10550" t="str">
            <v/>
          </cell>
        </row>
        <row r="10551">
          <cell r="A10551" t="str">
            <v>WA8 0</v>
          </cell>
          <cell r="B10551">
            <v>1181855</v>
          </cell>
          <cell r="C10551" t="str">
            <v/>
          </cell>
          <cell r="D10551" t="str">
            <v/>
          </cell>
          <cell r="E10551">
            <v>1650023.2373152589</v>
          </cell>
          <cell r="F10551">
            <v>2937486.959999999</v>
          </cell>
          <cell r="G10551" t="str">
            <v/>
          </cell>
        </row>
        <row r="10552">
          <cell r="A10552" t="str">
            <v>WA8 2</v>
          </cell>
          <cell r="B10552" t="str">
            <v/>
          </cell>
          <cell r="C10552" t="str">
            <v/>
          </cell>
          <cell r="D10552" t="str">
            <v/>
          </cell>
          <cell r="E10552" t="str">
            <v/>
          </cell>
          <cell r="F10552" t="str">
            <v/>
          </cell>
          <cell r="G10552" t="str">
            <v/>
          </cell>
        </row>
        <row r="10553">
          <cell r="A10553" t="str">
            <v>WA8 3</v>
          </cell>
          <cell r="B10553" t="str">
            <v/>
          </cell>
          <cell r="C10553" t="str">
            <v/>
          </cell>
          <cell r="D10553" t="str">
            <v/>
          </cell>
          <cell r="E10553" t="str">
            <v/>
          </cell>
          <cell r="F10553" t="str">
            <v/>
          </cell>
          <cell r="G10553" t="str">
            <v/>
          </cell>
        </row>
        <row r="10554">
          <cell r="A10554" t="str">
            <v>WA8 4</v>
          </cell>
          <cell r="B10554" t="str">
            <v/>
          </cell>
          <cell r="C10554" t="str">
            <v/>
          </cell>
          <cell r="D10554" t="str">
            <v/>
          </cell>
          <cell r="E10554" t="str">
            <v/>
          </cell>
          <cell r="F10554" t="str">
            <v/>
          </cell>
          <cell r="G10554" t="str">
            <v/>
          </cell>
        </row>
        <row r="10555">
          <cell r="A10555" t="str">
            <v>WA8 5</v>
          </cell>
          <cell r="B10555">
            <v>1550093</v>
          </cell>
          <cell r="C10555" t="str">
            <v/>
          </cell>
          <cell r="D10555" t="str">
            <v/>
          </cell>
          <cell r="E10555">
            <v>737272.65578444093</v>
          </cell>
          <cell r="F10555" t="str">
            <v/>
          </cell>
          <cell r="G10555" t="str">
            <v/>
          </cell>
        </row>
        <row r="10556">
          <cell r="A10556" t="str">
            <v>WA8 6</v>
          </cell>
          <cell r="B10556" t="str">
            <v/>
          </cell>
          <cell r="C10556" t="str">
            <v/>
          </cell>
          <cell r="D10556" t="str">
            <v/>
          </cell>
          <cell r="E10556" t="str">
            <v/>
          </cell>
          <cell r="F10556">
            <v>2631702.4300000002</v>
          </cell>
          <cell r="G10556" t="str">
            <v/>
          </cell>
        </row>
        <row r="10557">
          <cell r="A10557" t="str">
            <v>WA8 7</v>
          </cell>
          <cell r="B10557" t="str">
            <v/>
          </cell>
          <cell r="C10557" t="str">
            <v/>
          </cell>
          <cell r="D10557" t="str">
            <v/>
          </cell>
          <cell r="E10557" t="str">
            <v/>
          </cell>
          <cell r="F10557">
            <v>1049986.77</v>
          </cell>
          <cell r="G10557" t="str">
            <v/>
          </cell>
        </row>
        <row r="10558">
          <cell r="A10558" t="str">
            <v>WA8 8</v>
          </cell>
          <cell r="B10558" t="str">
            <v/>
          </cell>
          <cell r="C10558" t="str">
            <v/>
          </cell>
          <cell r="D10558" t="str">
            <v/>
          </cell>
          <cell r="E10558">
            <v>1282616.5507895977</v>
          </cell>
          <cell r="F10558">
            <v>3518267.4499999997</v>
          </cell>
          <cell r="G10558" t="str">
            <v/>
          </cell>
        </row>
        <row r="10559">
          <cell r="A10559" t="str">
            <v>WA8 9</v>
          </cell>
          <cell r="B10559">
            <v>924349</v>
          </cell>
          <cell r="C10559" t="str">
            <v/>
          </cell>
          <cell r="D10559">
            <v>133269.68</v>
          </cell>
          <cell r="E10559">
            <v>2391765.1717749611</v>
          </cell>
          <cell r="F10559">
            <v>3783136.6799999997</v>
          </cell>
          <cell r="G10559" t="str">
            <v/>
          </cell>
        </row>
        <row r="10560">
          <cell r="A10560" t="str">
            <v>WA88 1</v>
          </cell>
          <cell r="B10560" t="str">
            <v/>
          </cell>
          <cell r="C10560" t="str">
            <v/>
          </cell>
          <cell r="D10560" t="str">
            <v/>
          </cell>
          <cell r="E10560" t="str">
            <v/>
          </cell>
          <cell r="F10560" t="str">
            <v/>
          </cell>
          <cell r="G10560" t="str">
            <v/>
          </cell>
        </row>
        <row r="10561">
          <cell r="A10561" t="str">
            <v>WA9 1</v>
          </cell>
          <cell r="B10561" t="str">
            <v/>
          </cell>
          <cell r="C10561" t="str">
            <v/>
          </cell>
          <cell r="D10561" t="str">
            <v/>
          </cell>
          <cell r="E10561" t="str">
            <v/>
          </cell>
          <cell r="F10561">
            <v>4024411.1399999997</v>
          </cell>
          <cell r="G10561" t="str">
            <v/>
          </cell>
        </row>
        <row r="10562">
          <cell r="A10562" t="str">
            <v>WA9 2</v>
          </cell>
          <cell r="B10562" t="str">
            <v/>
          </cell>
          <cell r="C10562" t="str">
            <v/>
          </cell>
          <cell r="D10562" t="str">
            <v/>
          </cell>
          <cell r="E10562" t="str">
            <v/>
          </cell>
          <cell r="F10562" t="str">
            <v/>
          </cell>
          <cell r="G10562" t="str">
            <v/>
          </cell>
        </row>
        <row r="10563">
          <cell r="A10563" t="str">
            <v>WA9 3</v>
          </cell>
          <cell r="B10563">
            <v>502927</v>
          </cell>
          <cell r="C10563" t="str">
            <v/>
          </cell>
          <cell r="D10563" t="str">
            <v/>
          </cell>
          <cell r="E10563">
            <v>833644.50505479565</v>
          </cell>
          <cell r="F10563">
            <v>7131794.879999999</v>
          </cell>
          <cell r="G10563" t="str">
            <v/>
          </cell>
        </row>
        <row r="10564">
          <cell r="A10564" t="str">
            <v>WA9 4</v>
          </cell>
          <cell r="B10564" t="str">
            <v/>
          </cell>
          <cell r="C10564" t="str">
            <v/>
          </cell>
          <cell r="D10564" t="str">
            <v/>
          </cell>
          <cell r="E10564">
            <v>2210730.1326553971</v>
          </cell>
          <cell r="F10564">
            <v>10524180.370000001</v>
          </cell>
          <cell r="G10564" t="str">
            <v/>
          </cell>
        </row>
        <row r="10565">
          <cell r="A10565" t="str">
            <v>WA9 5</v>
          </cell>
          <cell r="B10565">
            <v>112367</v>
          </cell>
          <cell r="C10565" t="str">
            <v/>
          </cell>
          <cell r="D10565" t="str">
            <v/>
          </cell>
          <cell r="E10565" t="str">
            <v/>
          </cell>
          <cell r="F10565">
            <v>4076610.3400000003</v>
          </cell>
          <cell r="G10565" t="str">
            <v/>
          </cell>
        </row>
        <row r="10566">
          <cell r="A10566" t="str">
            <v>Wales</v>
          </cell>
          <cell r="B10566">
            <v>1211185825</v>
          </cell>
          <cell r="C10566">
            <v>32913950.090000004</v>
          </cell>
          <cell r="D10566">
            <v>849909622.13999987</v>
          </cell>
          <cell r="E10566">
            <v>1199137052.5110009</v>
          </cell>
          <cell r="F10566">
            <v>907470314.95000017</v>
          </cell>
          <cell r="G10566">
            <v>259974542.07999995</v>
          </cell>
        </row>
        <row r="10567">
          <cell r="A10567" t="str">
            <v>WC Other</v>
          </cell>
          <cell r="B10567">
            <v>75453024</v>
          </cell>
          <cell r="C10567">
            <v>11752503.51</v>
          </cell>
          <cell r="D10567">
            <v>33175986.079999998</v>
          </cell>
          <cell r="E10567">
            <v>37551343.990725815</v>
          </cell>
          <cell r="F10567">
            <v>72013965.989999995</v>
          </cell>
          <cell r="G10567">
            <v>25870647.329999998</v>
          </cell>
        </row>
        <row r="10568">
          <cell r="A10568" t="str">
            <v>WC total</v>
          </cell>
          <cell r="B10568">
            <v>92697637</v>
          </cell>
          <cell r="C10568">
            <v>11752503.51</v>
          </cell>
          <cell r="D10568">
            <v>36044160.149999999</v>
          </cell>
          <cell r="E10568">
            <v>44722431.372237131</v>
          </cell>
          <cell r="F10568">
            <v>96926283.459999993</v>
          </cell>
          <cell r="G10568">
            <v>43784646.769999996</v>
          </cell>
        </row>
        <row r="10569">
          <cell r="A10569" t="str">
            <v>WC1A 1</v>
          </cell>
          <cell r="B10569" t="str">
            <v/>
          </cell>
          <cell r="C10569" t="str">
            <v/>
          </cell>
          <cell r="D10569" t="str">
            <v/>
          </cell>
          <cell r="E10569" t="str">
            <v/>
          </cell>
          <cell r="F10569" t="str">
            <v/>
          </cell>
          <cell r="G10569" t="str">
            <v/>
          </cell>
        </row>
        <row r="10570">
          <cell r="A10570" t="str">
            <v>WC1A 2</v>
          </cell>
          <cell r="B10570" t="str">
            <v/>
          </cell>
          <cell r="C10570" t="str">
            <v/>
          </cell>
          <cell r="D10570" t="str">
            <v/>
          </cell>
          <cell r="E10570" t="str">
            <v/>
          </cell>
          <cell r="F10570" t="str">
            <v/>
          </cell>
          <cell r="G10570" t="str">
            <v/>
          </cell>
        </row>
        <row r="10571">
          <cell r="A10571" t="str">
            <v>WC1A 9</v>
          </cell>
          <cell r="B10571" t="str">
            <v/>
          </cell>
          <cell r="C10571" t="str">
            <v/>
          </cell>
          <cell r="D10571" t="str">
            <v/>
          </cell>
          <cell r="E10571" t="str">
            <v/>
          </cell>
          <cell r="F10571" t="str">
            <v/>
          </cell>
          <cell r="G10571" t="str">
            <v/>
          </cell>
        </row>
        <row r="10572">
          <cell r="A10572" t="str">
            <v>WC1B 3</v>
          </cell>
          <cell r="B10572" t="str">
            <v/>
          </cell>
          <cell r="C10572" t="str">
            <v/>
          </cell>
          <cell r="D10572" t="str">
            <v/>
          </cell>
          <cell r="E10572" t="str">
            <v/>
          </cell>
          <cell r="F10572" t="str">
            <v/>
          </cell>
          <cell r="G10572">
            <v>17913999.440000001</v>
          </cell>
        </row>
        <row r="10573">
          <cell r="A10573" t="str">
            <v>WC1B 4</v>
          </cell>
          <cell r="B10573" t="str">
            <v/>
          </cell>
          <cell r="C10573" t="str">
            <v/>
          </cell>
          <cell r="D10573" t="str">
            <v/>
          </cell>
          <cell r="E10573" t="str">
            <v/>
          </cell>
          <cell r="F10573" t="str">
            <v/>
          </cell>
          <cell r="G10573" t="str">
            <v/>
          </cell>
        </row>
        <row r="10574">
          <cell r="A10574" t="str">
            <v>WC1B 5</v>
          </cell>
          <cell r="B10574" t="str">
            <v/>
          </cell>
          <cell r="C10574" t="str">
            <v/>
          </cell>
          <cell r="D10574" t="str">
            <v/>
          </cell>
          <cell r="E10574" t="str">
            <v/>
          </cell>
          <cell r="F10574" t="str">
            <v/>
          </cell>
          <cell r="G10574" t="str">
            <v/>
          </cell>
        </row>
        <row r="10575">
          <cell r="A10575" t="str">
            <v>WC1E 6</v>
          </cell>
          <cell r="B10575" t="str">
            <v/>
          </cell>
          <cell r="C10575" t="str">
            <v/>
          </cell>
          <cell r="D10575" t="str">
            <v/>
          </cell>
          <cell r="E10575" t="str">
            <v/>
          </cell>
          <cell r="F10575" t="str">
            <v/>
          </cell>
          <cell r="G10575" t="str">
            <v/>
          </cell>
        </row>
        <row r="10576">
          <cell r="A10576" t="str">
            <v>WC1E 7</v>
          </cell>
          <cell r="B10576" t="str">
            <v/>
          </cell>
          <cell r="C10576" t="str">
            <v/>
          </cell>
          <cell r="D10576" t="str">
            <v/>
          </cell>
          <cell r="E10576" t="str">
            <v/>
          </cell>
          <cell r="F10576" t="str">
            <v/>
          </cell>
          <cell r="G10576" t="str">
            <v/>
          </cell>
        </row>
        <row r="10577">
          <cell r="A10577" t="str">
            <v>WC1H 0</v>
          </cell>
          <cell r="B10577" t="str">
            <v/>
          </cell>
          <cell r="C10577" t="str">
            <v/>
          </cell>
          <cell r="D10577" t="str">
            <v/>
          </cell>
          <cell r="E10577" t="str">
            <v/>
          </cell>
          <cell r="F10577" t="str">
            <v/>
          </cell>
          <cell r="G10577" t="str">
            <v/>
          </cell>
        </row>
        <row r="10578">
          <cell r="A10578" t="str">
            <v>WC1H 8</v>
          </cell>
          <cell r="B10578" t="str">
            <v/>
          </cell>
          <cell r="C10578" t="str">
            <v/>
          </cell>
          <cell r="D10578" t="str">
            <v/>
          </cell>
          <cell r="E10578" t="str">
            <v/>
          </cell>
          <cell r="F10578" t="str">
            <v/>
          </cell>
          <cell r="G10578" t="str">
            <v/>
          </cell>
        </row>
        <row r="10579">
          <cell r="A10579" t="str">
            <v>WC1H 9</v>
          </cell>
          <cell r="B10579" t="str">
            <v/>
          </cell>
          <cell r="C10579" t="str">
            <v/>
          </cell>
          <cell r="D10579" t="str">
            <v/>
          </cell>
          <cell r="E10579" t="str">
            <v/>
          </cell>
          <cell r="F10579" t="str">
            <v/>
          </cell>
          <cell r="G10579" t="str">
            <v/>
          </cell>
        </row>
        <row r="10580">
          <cell r="A10580" t="str">
            <v>WC1N 1</v>
          </cell>
          <cell r="B10580" t="str">
            <v/>
          </cell>
          <cell r="C10580" t="str">
            <v/>
          </cell>
          <cell r="D10580" t="str">
            <v/>
          </cell>
          <cell r="E10580" t="str">
            <v/>
          </cell>
          <cell r="F10580" t="str">
            <v/>
          </cell>
          <cell r="G10580" t="str">
            <v/>
          </cell>
        </row>
        <row r="10581">
          <cell r="A10581" t="str">
            <v>WC1N 2</v>
          </cell>
          <cell r="B10581" t="str">
            <v/>
          </cell>
          <cell r="C10581" t="str">
            <v/>
          </cell>
          <cell r="D10581" t="str">
            <v/>
          </cell>
          <cell r="E10581" t="str">
            <v/>
          </cell>
          <cell r="F10581" t="str">
            <v/>
          </cell>
          <cell r="G10581" t="str">
            <v/>
          </cell>
        </row>
        <row r="10582">
          <cell r="A10582" t="str">
            <v>WC1N 3</v>
          </cell>
          <cell r="B10582" t="str">
            <v/>
          </cell>
          <cell r="C10582" t="str">
            <v/>
          </cell>
          <cell r="D10582" t="str">
            <v/>
          </cell>
          <cell r="E10582">
            <v>599230.44953632739</v>
          </cell>
          <cell r="F10582" t="str">
            <v/>
          </cell>
          <cell r="G10582" t="str">
            <v/>
          </cell>
        </row>
        <row r="10583">
          <cell r="A10583" t="str">
            <v>WC1R 4</v>
          </cell>
          <cell r="B10583">
            <v>3146947</v>
          </cell>
          <cell r="C10583" t="str">
            <v/>
          </cell>
          <cell r="D10583" t="str">
            <v/>
          </cell>
          <cell r="E10583" t="str">
            <v/>
          </cell>
          <cell r="F10583">
            <v>5943599.9399999995</v>
          </cell>
          <cell r="G10583" t="str">
            <v/>
          </cell>
        </row>
        <row r="10584">
          <cell r="A10584" t="str">
            <v>WC1R 5</v>
          </cell>
          <cell r="B10584" t="str">
            <v/>
          </cell>
          <cell r="C10584" t="str">
            <v/>
          </cell>
          <cell r="D10584">
            <v>629791.46</v>
          </cell>
          <cell r="E10584" t="str">
            <v/>
          </cell>
          <cell r="F10584">
            <v>582388.42999999993</v>
          </cell>
          <cell r="G10584" t="str">
            <v/>
          </cell>
        </row>
        <row r="10585">
          <cell r="A10585" t="str">
            <v>WC1V 6</v>
          </cell>
          <cell r="B10585" t="str">
            <v/>
          </cell>
          <cell r="C10585" t="str">
            <v/>
          </cell>
          <cell r="D10585" t="str">
            <v/>
          </cell>
          <cell r="E10585" t="str">
            <v/>
          </cell>
          <cell r="F10585" t="str">
            <v/>
          </cell>
          <cell r="G10585" t="str">
            <v/>
          </cell>
        </row>
        <row r="10586">
          <cell r="A10586" t="str">
            <v>WC1V 7</v>
          </cell>
          <cell r="B10586" t="str">
            <v/>
          </cell>
          <cell r="C10586" t="str">
            <v/>
          </cell>
          <cell r="D10586" t="str">
            <v/>
          </cell>
          <cell r="E10586" t="str">
            <v/>
          </cell>
          <cell r="F10586">
            <v>927656.02999999991</v>
          </cell>
          <cell r="G10586" t="str">
            <v/>
          </cell>
        </row>
        <row r="10587">
          <cell r="A10587" t="str">
            <v>WC1X 0</v>
          </cell>
          <cell r="B10587" t="str">
            <v/>
          </cell>
          <cell r="C10587" t="str">
            <v/>
          </cell>
          <cell r="D10587" t="str">
            <v/>
          </cell>
          <cell r="E10587" t="str">
            <v/>
          </cell>
          <cell r="F10587" t="str">
            <v/>
          </cell>
          <cell r="G10587" t="str">
            <v/>
          </cell>
        </row>
        <row r="10588">
          <cell r="A10588" t="str">
            <v>WC1X 8</v>
          </cell>
          <cell r="B10588" t="str">
            <v/>
          </cell>
          <cell r="C10588" t="str">
            <v/>
          </cell>
          <cell r="D10588" t="str">
            <v/>
          </cell>
          <cell r="E10588">
            <v>2035501.7254314618</v>
          </cell>
          <cell r="F10588">
            <v>9159615</v>
          </cell>
          <cell r="G10588" t="str">
            <v/>
          </cell>
        </row>
        <row r="10589">
          <cell r="A10589" t="str">
            <v>WC1X 9</v>
          </cell>
          <cell r="B10589" t="str">
            <v/>
          </cell>
          <cell r="C10589" t="str">
            <v/>
          </cell>
          <cell r="D10589" t="str">
            <v/>
          </cell>
          <cell r="E10589" t="str">
            <v/>
          </cell>
          <cell r="F10589" t="str">
            <v/>
          </cell>
          <cell r="G10589" t="str">
            <v/>
          </cell>
        </row>
        <row r="10590">
          <cell r="A10590" t="str">
            <v>WC2A 1</v>
          </cell>
          <cell r="B10590" t="str">
            <v/>
          </cell>
          <cell r="C10590" t="str">
            <v/>
          </cell>
          <cell r="D10590">
            <v>890279.18</v>
          </cell>
          <cell r="E10590" t="str">
            <v/>
          </cell>
          <cell r="F10590">
            <v>712718.08000000007</v>
          </cell>
          <cell r="G10590" t="str">
            <v/>
          </cell>
        </row>
        <row r="10591">
          <cell r="A10591" t="str">
            <v>WC2A 2</v>
          </cell>
          <cell r="B10591" t="str">
            <v/>
          </cell>
          <cell r="C10591" t="str">
            <v/>
          </cell>
          <cell r="D10591" t="str">
            <v/>
          </cell>
          <cell r="E10591" t="str">
            <v/>
          </cell>
          <cell r="F10591" t="str">
            <v/>
          </cell>
          <cell r="G10591" t="str">
            <v/>
          </cell>
        </row>
        <row r="10592">
          <cell r="A10592" t="str">
            <v>WC2A 3</v>
          </cell>
          <cell r="B10592" t="str">
            <v/>
          </cell>
          <cell r="C10592" t="str">
            <v/>
          </cell>
          <cell r="D10592" t="str">
            <v/>
          </cell>
          <cell r="E10592" t="str">
            <v/>
          </cell>
          <cell r="F10592">
            <v>2119531.0300000003</v>
          </cell>
          <cell r="G10592" t="str">
            <v/>
          </cell>
        </row>
        <row r="10593">
          <cell r="A10593" t="str">
            <v>WC2B 4</v>
          </cell>
          <cell r="B10593" t="str">
            <v/>
          </cell>
          <cell r="C10593" t="str">
            <v/>
          </cell>
          <cell r="D10593" t="str">
            <v/>
          </cell>
          <cell r="E10593" t="str">
            <v/>
          </cell>
          <cell r="F10593" t="str">
            <v/>
          </cell>
          <cell r="G10593" t="str">
            <v/>
          </cell>
        </row>
        <row r="10594">
          <cell r="A10594" t="str">
            <v>WC2B 5</v>
          </cell>
          <cell r="B10594">
            <v>13972378</v>
          </cell>
          <cell r="C10594" t="str">
            <v/>
          </cell>
          <cell r="D10594" t="str">
            <v/>
          </cell>
          <cell r="E10594" t="str">
            <v/>
          </cell>
          <cell r="F10594" t="str">
            <v/>
          </cell>
          <cell r="G10594" t="str">
            <v/>
          </cell>
        </row>
        <row r="10595">
          <cell r="A10595" t="str">
            <v>WC2B 6</v>
          </cell>
          <cell r="B10595" t="str">
            <v/>
          </cell>
          <cell r="C10595" t="str">
            <v/>
          </cell>
          <cell r="D10595" t="str">
            <v/>
          </cell>
          <cell r="E10595" t="str">
            <v/>
          </cell>
          <cell r="F10595">
            <v>807591.19000000018</v>
          </cell>
          <cell r="G10595" t="str">
            <v/>
          </cell>
        </row>
        <row r="10596">
          <cell r="A10596" t="str">
            <v>WC2E 7</v>
          </cell>
          <cell r="B10596" t="str">
            <v/>
          </cell>
          <cell r="C10596" t="str">
            <v/>
          </cell>
          <cell r="D10596" t="str">
            <v/>
          </cell>
          <cell r="E10596" t="str">
            <v/>
          </cell>
          <cell r="F10596" t="str">
            <v/>
          </cell>
          <cell r="G10596" t="str">
            <v/>
          </cell>
        </row>
        <row r="10597">
          <cell r="A10597" t="str">
            <v>WC2E 8</v>
          </cell>
          <cell r="B10597" t="str">
            <v/>
          </cell>
          <cell r="C10597" t="str">
            <v/>
          </cell>
          <cell r="D10597" t="str">
            <v/>
          </cell>
          <cell r="E10597" t="str">
            <v/>
          </cell>
          <cell r="F10597" t="str">
            <v/>
          </cell>
          <cell r="G10597" t="str">
            <v/>
          </cell>
        </row>
        <row r="10598">
          <cell r="A10598" t="str">
            <v>WC2E 9</v>
          </cell>
          <cell r="B10598">
            <v>125288</v>
          </cell>
          <cell r="C10598" t="str">
            <v/>
          </cell>
          <cell r="D10598" t="str">
            <v/>
          </cell>
          <cell r="E10598" t="str">
            <v/>
          </cell>
          <cell r="F10598">
            <v>347741.44</v>
          </cell>
          <cell r="G10598" t="str">
            <v/>
          </cell>
        </row>
        <row r="10599">
          <cell r="A10599" t="str">
            <v>WC2H 0</v>
          </cell>
          <cell r="B10599" t="str">
            <v/>
          </cell>
          <cell r="C10599" t="str">
            <v/>
          </cell>
          <cell r="D10599" t="str">
            <v/>
          </cell>
          <cell r="E10599" t="str">
            <v/>
          </cell>
          <cell r="F10599" t="str">
            <v/>
          </cell>
          <cell r="G10599" t="str">
            <v/>
          </cell>
        </row>
        <row r="10600">
          <cell r="A10600" t="str">
            <v>WC2H 7</v>
          </cell>
          <cell r="B10600" t="str">
            <v/>
          </cell>
          <cell r="C10600" t="str">
            <v/>
          </cell>
          <cell r="D10600" t="str">
            <v/>
          </cell>
          <cell r="E10600" t="str">
            <v/>
          </cell>
          <cell r="F10600" t="str">
            <v/>
          </cell>
          <cell r="G10600" t="str">
            <v/>
          </cell>
        </row>
        <row r="10601">
          <cell r="A10601" t="str">
            <v>WC2H 8</v>
          </cell>
          <cell r="B10601" t="str">
            <v/>
          </cell>
          <cell r="C10601" t="str">
            <v/>
          </cell>
          <cell r="D10601" t="str">
            <v/>
          </cell>
          <cell r="E10601">
            <v>1676007.6084185187</v>
          </cell>
          <cell r="F10601" t="str">
            <v/>
          </cell>
          <cell r="G10601" t="str">
            <v/>
          </cell>
        </row>
        <row r="10602">
          <cell r="A10602" t="str">
            <v>WC2H 9</v>
          </cell>
          <cell r="B10602" t="str">
            <v/>
          </cell>
          <cell r="C10602" t="str">
            <v/>
          </cell>
          <cell r="D10602" t="str">
            <v/>
          </cell>
          <cell r="E10602">
            <v>2860347.5981250075</v>
          </cell>
          <cell r="F10602">
            <v>3981785.6000000006</v>
          </cell>
          <cell r="G10602" t="str">
            <v/>
          </cell>
        </row>
        <row r="10603">
          <cell r="A10603" t="str">
            <v>WC2N 4</v>
          </cell>
          <cell r="B10603" t="str">
            <v/>
          </cell>
          <cell r="C10603" t="str">
            <v/>
          </cell>
          <cell r="D10603">
            <v>117449.23</v>
          </cell>
          <cell r="E10603" t="str">
            <v/>
          </cell>
          <cell r="F10603" t="str">
            <v/>
          </cell>
          <cell r="G10603" t="str">
            <v/>
          </cell>
        </row>
        <row r="10604">
          <cell r="A10604" t="str">
            <v>WC2N 5</v>
          </cell>
          <cell r="B10604" t="str">
            <v/>
          </cell>
          <cell r="C10604" t="str">
            <v/>
          </cell>
          <cell r="D10604" t="str">
            <v/>
          </cell>
          <cell r="E10604" t="str">
            <v/>
          </cell>
          <cell r="F10604" t="str">
            <v/>
          </cell>
          <cell r="G10604" t="str">
            <v/>
          </cell>
        </row>
        <row r="10605">
          <cell r="A10605" t="str">
            <v>WC2N 6</v>
          </cell>
          <cell r="B10605" t="str">
            <v/>
          </cell>
          <cell r="C10605" t="str">
            <v/>
          </cell>
          <cell r="D10605" t="str">
            <v/>
          </cell>
          <cell r="E10605" t="str">
            <v/>
          </cell>
          <cell r="F10605" t="str">
            <v/>
          </cell>
          <cell r="G10605" t="str">
            <v/>
          </cell>
        </row>
        <row r="10606">
          <cell r="A10606" t="str">
            <v>WC2R 0</v>
          </cell>
          <cell r="B10606" t="str">
            <v/>
          </cell>
          <cell r="C10606" t="str">
            <v/>
          </cell>
          <cell r="D10606" t="str">
            <v/>
          </cell>
          <cell r="E10606" t="str">
            <v/>
          </cell>
          <cell r="F10606" t="str">
            <v/>
          </cell>
          <cell r="G10606" t="str">
            <v/>
          </cell>
        </row>
        <row r="10607">
          <cell r="A10607" t="str">
            <v>WC2R 1</v>
          </cell>
          <cell r="B10607" t="str">
            <v/>
          </cell>
          <cell r="C10607" t="str">
            <v/>
          </cell>
          <cell r="D10607" t="str">
            <v/>
          </cell>
          <cell r="E10607" t="str">
            <v/>
          </cell>
          <cell r="F10607">
            <v>329690.72999999992</v>
          </cell>
          <cell r="G10607" t="str">
            <v/>
          </cell>
        </row>
        <row r="10608">
          <cell r="A10608" t="str">
            <v>WC2R 2</v>
          </cell>
          <cell r="B10608" t="str">
            <v/>
          </cell>
          <cell r="C10608" t="str">
            <v/>
          </cell>
          <cell r="D10608" t="str">
            <v/>
          </cell>
          <cell r="E10608" t="str">
            <v/>
          </cell>
          <cell r="F10608" t="str">
            <v/>
          </cell>
          <cell r="G10608" t="str">
            <v/>
          </cell>
        </row>
        <row r="10609">
          <cell r="A10609" t="str">
            <v>WC2R 3</v>
          </cell>
          <cell r="B10609" t="str">
            <v/>
          </cell>
          <cell r="C10609" t="str">
            <v/>
          </cell>
          <cell r="D10609">
            <v>1230654.2</v>
          </cell>
          <cell r="E10609" t="str">
            <v/>
          </cell>
          <cell r="F10609" t="str">
            <v/>
          </cell>
          <cell r="G10609" t="str">
            <v/>
          </cell>
        </row>
        <row r="10610">
          <cell r="A10610" t="str">
            <v>WD Other</v>
          </cell>
          <cell r="B10610">
            <v>96306172</v>
          </cell>
          <cell r="C10610">
            <v>5591612.1600000001</v>
          </cell>
          <cell r="D10610">
            <v>27939725.159999996</v>
          </cell>
          <cell r="E10610">
            <v>52075897.871383242</v>
          </cell>
          <cell r="F10610">
            <v>112148379.78999999</v>
          </cell>
          <cell r="G10610">
            <v>79164299.49999997</v>
          </cell>
        </row>
        <row r="10611">
          <cell r="A10611" t="str">
            <v>WD total</v>
          </cell>
          <cell r="B10611">
            <v>126996202</v>
          </cell>
          <cell r="C10611">
            <v>5591612.1600000001</v>
          </cell>
          <cell r="D10611">
            <v>32710585.109999996</v>
          </cell>
          <cell r="E10611">
            <v>100404772.85392381</v>
          </cell>
          <cell r="F10611">
            <v>212610466.37</v>
          </cell>
          <cell r="G10611">
            <v>110769682.58999996</v>
          </cell>
        </row>
        <row r="10612">
          <cell r="A10612" t="str">
            <v>WD17 1</v>
          </cell>
          <cell r="B10612" t="str">
            <v/>
          </cell>
          <cell r="C10612" t="str">
            <v/>
          </cell>
          <cell r="D10612" t="str">
            <v/>
          </cell>
          <cell r="E10612" t="str">
            <v/>
          </cell>
          <cell r="F10612" t="str">
            <v/>
          </cell>
          <cell r="G10612" t="str">
            <v/>
          </cell>
        </row>
        <row r="10613">
          <cell r="A10613" t="str">
            <v>WD17 2</v>
          </cell>
          <cell r="B10613" t="str">
            <v/>
          </cell>
          <cell r="C10613" t="str">
            <v/>
          </cell>
          <cell r="D10613" t="str">
            <v/>
          </cell>
          <cell r="E10613" t="str">
            <v/>
          </cell>
          <cell r="F10613" t="str">
            <v/>
          </cell>
          <cell r="G10613">
            <v>24011493.889999993</v>
          </cell>
        </row>
        <row r="10614">
          <cell r="A10614" t="str">
            <v>WD17 3</v>
          </cell>
          <cell r="B10614" t="str">
            <v/>
          </cell>
          <cell r="C10614" t="str">
            <v/>
          </cell>
          <cell r="D10614" t="str">
            <v/>
          </cell>
          <cell r="E10614" t="str">
            <v/>
          </cell>
          <cell r="F10614" t="str">
            <v/>
          </cell>
          <cell r="G10614" t="str">
            <v/>
          </cell>
        </row>
        <row r="10615">
          <cell r="A10615" t="str">
            <v>WD17 4</v>
          </cell>
          <cell r="B10615" t="str">
            <v/>
          </cell>
          <cell r="C10615" t="str">
            <v/>
          </cell>
          <cell r="D10615" t="str">
            <v/>
          </cell>
          <cell r="E10615" t="str">
            <v/>
          </cell>
          <cell r="F10615">
            <v>2278053.62</v>
          </cell>
          <cell r="G10615" t="str">
            <v/>
          </cell>
        </row>
        <row r="10616">
          <cell r="A10616" t="str">
            <v>WD18 0</v>
          </cell>
          <cell r="B10616" t="str">
            <v/>
          </cell>
          <cell r="C10616" t="str">
            <v/>
          </cell>
          <cell r="D10616" t="str">
            <v/>
          </cell>
          <cell r="E10616" t="str">
            <v/>
          </cell>
          <cell r="F10616" t="str">
            <v/>
          </cell>
          <cell r="G10616" t="str">
            <v/>
          </cell>
        </row>
        <row r="10617">
          <cell r="A10617" t="str">
            <v>WD18 1</v>
          </cell>
          <cell r="B10617" t="str">
            <v/>
          </cell>
          <cell r="C10617" t="str">
            <v/>
          </cell>
          <cell r="D10617" t="str">
            <v/>
          </cell>
          <cell r="E10617" t="str">
            <v/>
          </cell>
          <cell r="F10617" t="str">
            <v/>
          </cell>
          <cell r="G10617" t="str">
            <v/>
          </cell>
        </row>
        <row r="10618">
          <cell r="A10618" t="str">
            <v>WD18 6</v>
          </cell>
          <cell r="B10618" t="str">
            <v/>
          </cell>
          <cell r="C10618" t="str">
            <v/>
          </cell>
          <cell r="D10618" t="str">
            <v/>
          </cell>
          <cell r="E10618" t="str">
            <v/>
          </cell>
          <cell r="F10618" t="str">
            <v/>
          </cell>
          <cell r="G10618" t="str">
            <v/>
          </cell>
        </row>
        <row r="10619">
          <cell r="A10619" t="str">
            <v>WD18 7</v>
          </cell>
          <cell r="B10619" t="str">
            <v/>
          </cell>
          <cell r="C10619" t="str">
            <v/>
          </cell>
          <cell r="D10619" t="str">
            <v/>
          </cell>
          <cell r="E10619" t="str">
            <v/>
          </cell>
          <cell r="F10619" t="str">
            <v/>
          </cell>
          <cell r="G10619" t="str">
            <v/>
          </cell>
        </row>
        <row r="10620">
          <cell r="A10620" t="str">
            <v>WD18 8</v>
          </cell>
          <cell r="B10620" t="str">
            <v/>
          </cell>
          <cell r="C10620" t="str">
            <v/>
          </cell>
          <cell r="D10620" t="str">
            <v/>
          </cell>
          <cell r="E10620">
            <v>7688640.8697704161</v>
          </cell>
          <cell r="F10620" t="str">
            <v/>
          </cell>
          <cell r="G10620" t="str">
            <v/>
          </cell>
        </row>
        <row r="10621">
          <cell r="A10621" t="str">
            <v>WD18 9</v>
          </cell>
          <cell r="B10621" t="str">
            <v/>
          </cell>
          <cell r="C10621" t="str">
            <v/>
          </cell>
          <cell r="D10621" t="str">
            <v/>
          </cell>
          <cell r="E10621" t="str">
            <v/>
          </cell>
          <cell r="F10621">
            <v>12545792.030000001</v>
          </cell>
          <cell r="G10621" t="str">
            <v/>
          </cell>
        </row>
        <row r="10622">
          <cell r="A10622" t="str">
            <v>WD19 4</v>
          </cell>
          <cell r="B10622" t="str">
            <v/>
          </cell>
          <cell r="C10622" t="str">
            <v/>
          </cell>
          <cell r="D10622" t="str">
            <v/>
          </cell>
          <cell r="E10622">
            <v>1179310.651825109</v>
          </cell>
          <cell r="F10622">
            <v>1402176.5799999994</v>
          </cell>
          <cell r="G10622" t="str">
            <v/>
          </cell>
        </row>
        <row r="10623">
          <cell r="A10623" t="str">
            <v>WD19 5</v>
          </cell>
          <cell r="B10623" t="str">
            <v/>
          </cell>
          <cell r="C10623" t="str">
            <v/>
          </cell>
          <cell r="D10623" t="str">
            <v/>
          </cell>
          <cell r="E10623" t="str">
            <v/>
          </cell>
          <cell r="F10623" t="str">
            <v/>
          </cell>
          <cell r="G10623" t="str">
            <v/>
          </cell>
        </row>
        <row r="10624">
          <cell r="A10624" t="str">
            <v>WD19 6</v>
          </cell>
          <cell r="B10624" t="str">
            <v/>
          </cell>
          <cell r="C10624" t="str">
            <v/>
          </cell>
          <cell r="D10624" t="str">
            <v/>
          </cell>
          <cell r="E10624" t="str">
            <v/>
          </cell>
          <cell r="F10624">
            <v>80374.899999999994</v>
          </cell>
          <cell r="G10624" t="str">
            <v/>
          </cell>
        </row>
        <row r="10625">
          <cell r="A10625" t="str">
            <v>WD19 7</v>
          </cell>
          <cell r="B10625" t="str">
            <v/>
          </cell>
          <cell r="C10625" t="str">
            <v/>
          </cell>
          <cell r="D10625" t="str">
            <v/>
          </cell>
          <cell r="E10625" t="str">
            <v/>
          </cell>
          <cell r="F10625" t="str">
            <v/>
          </cell>
          <cell r="G10625" t="str">
            <v/>
          </cell>
        </row>
        <row r="10626">
          <cell r="A10626" t="str">
            <v>WD23 1</v>
          </cell>
          <cell r="B10626" t="str">
            <v/>
          </cell>
          <cell r="C10626" t="str">
            <v/>
          </cell>
          <cell r="D10626">
            <v>570794.27</v>
          </cell>
          <cell r="E10626">
            <v>1579711.453506097</v>
          </cell>
          <cell r="F10626" t="str">
            <v/>
          </cell>
          <cell r="G10626" t="str">
            <v/>
          </cell>
        </row>
        <row r="10627">
          <cell r="A10627" t="str">
            <v>WD23 2</v>
          </cell>
          <cell r="B10627" t="str">
            <v/>
          </cell>
          <cell r="C10627" t="str">
            <v/>
          </cell>
          <cell r="D10627" t="str">
            <v/>
          </cell>
          <cell r="E10627" t="str">
            <v/>
          </cell>
          <cell r="F10627">
            <v>2282699.7899999996</v>
          </cell>
          <cell r="G10627" t="str">
            <v/>
          </cell>
        </row>
        <row r="10628">
          <cell r="A10628" t="str">
            <v>WD23 3</v>
          </cell>
          <cell r="B10628">
            <v>151629</v>
          </cell>
          <cell r="C10628" t="str">
            <v/>
          </cell>
          <cell r="D10628" t="str">
            <v/>
          </cell>
          <cell r="E10628" t="str">
            <v/>
          </cell>
          <cell r="F10628" t="str">
            <v/>
          </cell>
          <cell r="G10628" t="str">
            <v/>
          </cell>
        </row>
        <row r="10629">
          <cell r="A10629" t="str">
            <v>WD23 4</v>
          </cell>
          <cell r="B10629" t="str">
            <v/>
          </cell>
          <cell r="C10629" t="str">
            <v/>
          </cell>
          <cell r="D10629">
            <v>99624.37</v>
          </cell>
          <cell r="E10629" t="str">
            <v/>
          </cell>
          <cell r="F10629" t="str">
            <v/>
          </cell>
          <cell r="G10629" t="str">
            <v/>
          </cell>
        </row>
        <row r="10630">
          <cell r="A10630" t="str">
            <v>WD23 9</v>
          </cell>
          <cell r="B10630" t="str">
            <v/>
          </cell>
          <cell r="C10630" t="str">
            <v/>
          </cell>
          <cell r="D10630" t="str">
            <v/>
          </cell>
          <cell r="E10630" t="str">
            <v/>
          </cell>
          <cell r="F10630" t="str">
            <v/>
          </cell>
          <cell r="G10630" t="str">
            <v/>
          </cell>
        </row>
        <row r="10631">
          <cell r="A10631" t="str">
            <v>WD24 4</v>
          </cell>
          <cell r="B10631" t="str">
            <v/>
          </cell>
          <cell r="C10631" t="str">
            <v/>
          </cell>
          <cell r="D10631" t="str">
            <v/>
          </cell>
          <cell r="E10631" t="str">
            <v/>
          </cell>
          <cell r="F10631">
            <v>4901144.21</v>
          </cell>
          <cell r="G10631" t="str">
            <v/>
          </cell>
        </row>
        <row r="10632">
          <cell r="A10632" t="str">
            <v>WD24 5</v>
          </cell>
          <cell r="B10632" t="str">
            <v/>
          </cell>
          <cell r="C10632" t="str">
            <v/>
          </cell>
          <cell r="D10632" t="str">
            <v/>
          </cell>
          <cell r="E10632" t="str">
            <v/>
          </cell>
          <cell r="F10632" t="str">
            <v/>
          </cell>
          <cell r="G10632" t="str">
            <v/>
          </cell>
        </row>
        <row r="10633">
          <cell r="A10633" t="str">
            <v>WD24 6</v>
          </cell>
          <cell r="B10633" t="str">
            <v/>
          </cell>
          <cell r="C10633" t="str">
            <v/>
          </cell>
          <cell r="D10633" t="str">
            <v/>
          </cell>
          <cell r="E10633" t="str">
            <v/>
          </cell>
          <cell r="F10633">
            <v>970588.96</v>
          </cell>
          <cell r="G10633" t="str">
            <v/>
          </cell>
        </row>
        <row r="10634">
          <cell r="A10634" t="str">
            <v>WD24 7</v>
          </cell>
          <cell r="B10634">
            <v>1968959</v>
          </cell>
          <cell r="C10634" t="str">
            <v/>
          </cell>
          <cell r="D10634" t="str">
            <v/>
          </cell>
          <cell r="E10634">
            <v>4555328.1090080701</v>
          </cell>
          <cell r="F10634">
            <v>4895744.1400000015</v>
          </cell>
          <cell r="G10634" t="str">
            <v/>
          </cell>
        </row>
        <row r="10635">
          <cell r="A10635" t="str">
            <v>WD25 0</v>
          </cell>
          <cell r="B10635" t="str">
            <v/>
          </cell>
          <cell r="C10635" t="str">
            <v/>
          </cell>
          <cell r="D10635" t="str">
            <v/>
          </cell>
          <cell r="E10635" t="str">
            <v/>
          </cell>
          <cell r="F10635" t="str">
            <v/>
          </cell>
          <cell r="G10635">
            <v>367210.57</v>
          </cell>
        </row>
        <row r="10636">
          <cell r="A10636" t="str">
            <v>WD25 7</v>
          </cell>
          <cell r="B10636" t="str">
            <v/>
          </cell>
          <cell r="C10636" t="str">
            <v/>
          </cell>
          <cell r="D10636" t="str">
            <v/>
          </cell>
          <cell r="E10636" t="str">
            <v/>
          </cell>
          <cell r="F10636" t="str">
            <v/>
          </cell>
          <cell r="G10636" t="str">
            <v/>
          </cell>
        </row>
        <row r="10637">
          <cell r="A10637" t="str">
            <v>WD25 8</v>
          </cell>
          <cell r="B10637" t="str">
            <v/>
          </cell>
          <cell r="C10637" t="str">
            <v/>
          </cell>
          <cell r="D10637" t="str">
            <v/>
          </cell>
          <cell r="E10637" t="str">
            <v/>
          </cell>
          <cell r="F10637" t="str">
            <v/>
          </cell>
          <cell r="G10637" t="str">
            <v/>
          </cell>
        </row>
        <row r="10638">
          <cell r="A10638" t="str">
            <v>WD25 9</v>
          </cell>
          <cell r="B10638">
            <v>125111</v>
          </cell>
          <cell r="C10638" t="str">
            <v/>
          </cell>
          <cell r="D10638" t="str">
            <v/>
          </cell>
          <cell r="E10638" t="str">
            <v/>
          </cell>
          <cell r="F10638">
            <v>2177966.1300000004</v>
          </cell>
          <cell r="G10638" t="str">
            <v/>
          </cell>
        </row>
        <row r="10639">
          <cell r="A10639" t="str">
            <v>WD3 0</v>
          </cell>
          <cell r="B10639" t="str">
            <v/>
          </cell>
          <cell r="C10639" t="str">
            <v/>
          </cell>
          <cell r="D10639" t="str">
            <v/>
          </cell>
          <cell r="E10639" t="str">
            <v/>
          </cell>
          <cell r="F10639" t="str">
            <v/>
          </cell>
          <cell r="G10639" t="str">
            <v/>
          </cell>
        </row>
        <row r="10640">
          <cell r="A10640" t="str">
            <v>WD3 1</v>
          </cell>
          <cell r="B10640">
            <v>3781420</v>
          </cell>
          <cell r="C10640" t="str">
            <v/>
          </cell>
          <cell r="D10640" t="str">
            <v/>
          </cell>
          <cell r="E10640" t="str">
            <v/>
          </cell>
          <cell r="F10640">
            <v>11588068.449999999</v>
          </cell>
          <cell r="G10640" t="str">
            <v/>
          </cell>
        </row>
        <row r="10641">
          <cell r="A10641" t="str">
            <v>WD3 3</v>
          </cell>
          <cell r="B10641">
            <v>1137672</v>
          </cell>
          <cell r="C10641" t="str">
            <v/>
          </cell>
          <cell r="D10641">
            <v>315145.67</v>
          </cell>
          <cell r="E10641">
            <v>1501754.1680326525</v>
          </cell>
          <cell r="F10641">
            <v>2299666.06</v>
          </cell>
          <cell r="G10641" t="str">
            <v/>
          </cell>
        </row>
        <row r="10642">
          <cell r="A10642" t="str">
            <v>WD3 4</v>
          </cell>
          <cell r="B10642">
            <v>11266031</v>
          </cell>
          <cell r="C10642" t="str">
            <v/>
          </cell>
          <cell r="D10642" t="str">
            <v/>
          </cell>
          <cell r="E10642">
            <v>8423333.7453675922</v>
          </cell>
          <cell r="F10642">
            <v>7717222.2800000003</v>
          </cell>
          <cell r="G10642" t="str">
            <v/>
          </cell>
        </row>
        <row r="10643">
          <cell r="A10643" t="str">
            <v>WD3 5</v>
          </cell>
          <cell r="B10643" t="str">
            <v/>
          </cell>
          <cell r="C10643" t="str">
            <v/>
          </cell>
          <cell r="D10643" t="str">
            <v/>
          </cell>
          <cell r="E10643">
            <v>2113701.2399929198</v>
          </cell>
          <cell r="F10643">
            <v>4708273.62</v>
          </cell>
          <cell r="G10643" t="str">
            <v/>
          </cell>
        </row>
        <row r="10644">
          <cell r="A10644" t="str">
            <v>WD3 6</v>
          </cell>
          <cell r="B10644" t="str">
            <v/>
          </cell>
          <cell r="C10644" t="str">
            <v/>
          </cell>
          <cell r="D10644" t="str">
            <v/>
          </cell>
          <cell r="E10644">
            <v>1763563.4293016044</v>
          </cell>
          <cell r="F10644" t="str">
            <v/>
          </cell>
          <cell r="G10644" t="str">
            <v/>
          </cell>
        </row>
        <row r="10645">
          <cell r="A10645" t="str">
            <v>WD3 7</v>
          </cell>
          <cell r="B10645" t="str">
            <v/>
          </cell>
          <cell r="C10645" t="str">
            <v/>
          </cell>
          <cell r="D10645" t="str">
            <v/>
          </cell>
          <cell r="E10645" t="str">
            <v/>
          </cell>
          <cell r="F10645">
            <v>3783341.34</v>
          </cell>
          <cell r="G10645" t="str">
            <v/>
          </cell>
        </row>
        <row r="10646">
          <cell r="A10646" t="str">
            <v>WD3 8</v>
          </cell>
          <cell r="B10646" t="str">
            <v/>
          </cell>
          <cell r="C10646" t="str">
            <v/>
          </cell>
          <cell r="D10646" t="str">
            <v/>
          </cell>
          <cell r="E10646" t="str">
            <v/>
          </cell>
          <cell r="F10646">
            <v>1273340.1200000001</v>
          </cell>
          <cell r="G10646" t="str">
            <v/>
          </cell>
        </row>
        <row r="10647">
          <cell r="A10647" t="str">
            <v>WD3 9</v>
          </cell>
          <cell r="B10647" t="str">
            <v/>
          </cell>
          <cell r="C10647" t="str">
            <v/>
          </cell>
          <cell r="D10647" t="str">
            <v/>
          </cell>
          <cell r="E10647" t="str">
            <v/>
          </cell>
          <cell r="F10647" t="str">
            <v/>
          </cell>
          <cell r="G10647" t="str">
            <v/>
          </cell>
        </row>
        <row r="10648">
          <cell r="A10648" t="str">
            <v>WD4 4</v>
          </cell>
          <cell r="B10648" t="str">
            <v/>
          </cell>
          <cell r="C10648" t="str">
            <v/>
          </cell>
          <cell r="D10648" t="str">
            <v/>
          </cell>
          <cell r="E10648" t="str">
            <v/>
          </cell>
          <cell r="F10648" t="str">
            <v/>
          </cell>
          <cell r="G10648" t="str">
            <v/>
          </cell>
        </row>
        <row r="10649">
          <cell r="A10649" t="str">
            <v>WD4 8</v>
          </cell>
          <cell r="B10649">
            <v>2823108</v>
          </cell>
          <cell r="C10649" t="str">
            <v/>
          </cell>
          <cell r="D10649" t="str">
            <v/>
          </cell>
          <cell r="E10649">
            <v>889149.71491723845</v>
          </cell>
          <cell r="F10649">
            <v>4635431.0000000009</v>
          </cell>
          <cell r="G10649" t="str">
            <v/>
          </cell>
        </row>
        <row r="10650">
          <cell r="A10650" t="str">
            <v>WD4 9</v>
          </cell>
          <cell r="B10650">
            <v>388155</v>
          </cell>
          <cell r="C10650" t="str">
            <v/>
          </cell>
          <cell r="D10650" t="str">
            <v/>
          </cell>
          <cell r="E10650" t="str">
            <v/>
          </cell>
          <cell r="F10650">
            <v>380421.08</v>
          </cell>
          <cell r="G10650" t="str">
            <v/>
          </cell>
        </row>
        <row r="10651">
          <cell r="A10651" t="str">
            <v>WD5 0</v>
          </cell>
          <cell r="B10651">
            <v>793833</v>
          </cell>
          <cell r="C10651" t="str">
            <v/>
          </cell>
          <cell r="D10651">
            <v>117878.9</v>
          </cell>
          <cell r="E10651">
            <v>1692028.1862429173</v>
          </cell>
          <cell r="F10651" t="str">
            <v/>
          </cell>
          <cell r="G10651" t="str">
            <v/>
          </cell>
        </row>
        <row r="10652">
          <cell r="A10652" t="str">
            <v>WD5 5</v>
          </cell>
          <cell r="B10652" t="str">
            <v/>
          </cell>
          <cell r="C10652" t="str">
            <v/>
          </cell>
          <cell r="D10652" t="str">
            <v/>
          </cell>
          <cell r="E10652" t="str">
            <v/>
          </cell>
          <cell r="F10652" t="str">
            <v/>
          </cell>
          <cell r="G10652" t="str">
            <v/>
          </cell>
        </row>
        <row r="10653">
          <cell r="A10653" t="str">
            <v>WD6 1</v>
          </cell>
          <cell r="B10653" t="str">
            <v/>
          </cell>
          <cell r="C10653" t="str">
            <v/>
          </cell>
          <cell r="D10653">
            <v>2176657.4500000002</v>
          </cell>
          <cell r="E10653" t="str">
            <v/>
          </cell>
          <cell r="F10653">
            <v>10204740.48</v>
          </cell>
          <cell r="G10653">
            <v>7226678.629999999</v>
          </cell>
        </row>
        <row r="10654">
          <cell r="A10654" t="str">
            <v>WD6 2</v>
          </cell>
          <cell r="B10654" t="str">
            <v/>
          </cell>
          <cell r="C10654" t="str">
            <v/>
          </cell>
          <cell r="D10654">
            <v>1374645.9</v>
          </cell>
          <cell r="E10654" t="str">
            <v/>
          </cell>
          <cell r="F10654">
            <v>763957.27999999991</v>
          </cell>
          <cell r="G10654" t="str">
            <v/>
          </cell>
        </row>
        <row r="10655">
          <cell r="A10655" t="str">
            <v>WD6 3</v>
          </cell>
          <cell r="B10655">
            <v>7709580</v>
          </cell>
          <cell r="C10655" t="str">
            <v/>
          </cell>
          <cell r="D10655" t="str">
            <v/>
          </cell>
          <cell r="E10655">
            <v>3044189.6266700933</v>
          </cell>
          <cell r="F10655">
            <v>5516562.9899999993</v>
          </cell>
          <cell r="G10655" t="str">
            <v/>
          </cell>
        </row>
        <row r="10656">
          <cell r="A10656" t="str">
            <v>WD6 4</v>
          </cell>
          <cell r="B10656" t="str">
            <v/>
          </cell>
          <cell r="C10656" t="str">
            <v/>
          </cell>
          <cell r="D10656" t="str">
            <v/>
          </cell>
          <cell r="E10656" t="str">
            <v/>
          </cell>
          <cell r="F10656" t="str">
            <v/>
          </cell>
          <cell r="G10656" t="str">
            <v/>
          </cell>
        </row>
        <row r="10657">
          <cell r="A10657" t="str">
            <v>WD6 5</v>
          </cell>
          <cell r="B10657" t="str">
            <v/>
          </cell>
          <cell r="C10657" t="str">
            <v/>
          </cell>
          <cell r="D10657" t="str">
            <v/>
          </cell>
          <cell r="E10657" t="str">
            <v/>
          </cell>
          <cell r="F10657" t="str">
            <v/>
          </cell>
          <cell r="G10657" t="str">
            <v/>
          </cell>
        </row>
        <row r="10658">
          <cell r="A10658" t="str">
            <v>WD6 9</v>
          </cell>
          <cell r="B10658" t="str">
            <v/>
          </cell>
          <cell r="C10658" t="str">
            <v/>
          </cell>
          <cell r="D10658" t="str">
            <v/>
          </cell>
          <cell r="E10658" t="str">
            <v/>
          </cell>
          <cell r="F10658" t="str">
            <v/>
          </cell>
          <cell r="G10658" t="str">
            <v/>
          </cell>
        </row>
        <row r="10659">
          <cell r="A10659" t="str">
            <v>WD7 0</v>
          </cell>
          <cell r="B10659" t="str">
            <v/>
          </cell>
          <cell r="C10659" t="str">
            <v/>
          </cell>
          <cell r="D10659" t="str">
            <v/>
          </cell>
          <cell r="E10659" t="str">
            <v/>
          </cell>
          <cell r="F10659" t="str">
            <v/>
          </cell>
          <cell r="G10659" t="str">
            <v/>
          </cell>
        </row>
        <row r="10660">
          <cell r="A10660" t="str">
            <v>WD7 7</v>
          </cell>
          <cell r="B10660" t="str">
            <v/>
          </cell>
          <cell r="C10660" t="str">
            <v/>
          </cell>
          <cell r="D10660" t="str">
            <v/>
          </cell>
          <cell r="E10660">
            <v>9689409.1022431273</v>
          </cell>
          <cell r="F10660">
            <v>12222396.100000003</v>
          </cell>
          <cell r="G10660" t="str">
            <v/>
          </cell>
        </row>
        <row r="10661">
          <cell r="A10661" t="str">
            <v>WD7 8</v>
          </cell>
          <cell r="B10661">
            <v>544532</v>
          </cell>
          <cell r="C10661" t="str">
            <v/>
          </cell>
          <cell r="D10661" t="str">
            <v/>
          </cell>
          <cell r="E10661">
            <v>4208754.6856627362</v>
          </cell>
          <cell r="F10661">
            <v>2883997.33</v>
          </cell>
          <cell r="G10661" t="str">
            <v/>
          </cell>
        </row>
        <row r="10662">
          <cell r="A10662" t="str">
            <v>WD7 9</v>
          </cell>
          <cell r="B10662" t="str">
            <v/>
          </cell>
          <cell r="C10662" t="str">
            <v/>
          </cell>
          <cell r="D10662">
            <v>116113.39</v>
          </cell>
          <cell r="E10662" t="str">
            <v/>
          </cell>
          <cell r="F10662">
            <v>950128.09</v>
          </cell>
          <cell r="G10662" t="str">
            <v/>
          </cell>
        </row>
        <row r="10663">
          <cell r="A10663" t="str">
            <v>WD99 1</v>
          </cell>
          <cell r="B10663" t="str">
            <v/>
          </cell>
          <cell r="C10663" t="str">
            <v/>
          </cell>
          <cell r="D10663" t="str">
            <v/>
          </cell>
          <cell r="E10663" t="str">
            <v/>
          </cell>
          <cell r="F10663" t="str">
            <v/>
          </cell>
          <cell r="G10663" t="str">
            <v/>
          </cell>
        </row>
        <row r="10664">
          <cell r="A10664" t="str">
            <v>West Midlands</v>
          </cell>
          <cell r="B10664">
            <v>1471448913</v>
          </cell>
          <cell r="C10664">
            <v>178123970.41</v>
          </cell>
          <cell r="D10664">
            <v>1068509271.89</v>
          </cell>
          <cell r="E10664">
            <v>2939317691.0664072</v>
          </cell>
          <cell r="F10664">
            <v>2624868212.7200003</v>
          </cell>
          <cell r="G10664">
            <v>518411599.51000005</v>
          </cell>
        </row>
        <row r="10665">
          <cell r="A10665" t="str">
            <v>WF Other</v>
          </cell>
          <cell r="B10665">
            <v>51428961</v>
          </cell>
          <cell r="C10665">
            <v>33596884</v>
          </cell>
          <cell r="D10665">
            <v>118188479.77000001</v>
          </cell>
          <cell r="E10665">
            <v>34348401.446501702</v>
          </cell>
          <cell r="F10665">
            <v>60007500.299999997</v>
          </cell>
          <cell r="G10665">
            <v>28587136.420000006</v>
          </cell>
        </row>
        <row r="10666">
          <cell r="A10666" t="str">
            <v>WF total</v>
          </cell>
          <cell r="B10666">
            <v>69620301</v>
          </cell>
          <cell r="C10666">
            <v>33596884</v>
          </cell>
          <cell r="D10666">
            <v>140856146.07000002</v>
          </cell>
          <cell r="E10666">
            <v>70730587.33895953</v>
          </cell>
          <cell r="F10666">
            <v>132551721.55</v>
          </cell>
          <cell r="G10666">
            <v>28587136.420000006</v>
          </cell>
        </row>
        <row r="10667">
          <cell r="A10667" t="str">
            <v>WF1 1</v>
          </cell>
          <cell r="B10667" t="str">
            <v/>
          </cell>
          <cell r="C10667" t="str">
            <v/>
          </cell>
          <cell r="D10667" t="str">
            <v/>
          </cell>
          <cell r="E10667" t="str">
            <v/>
          </cell>
          <cell r="F10667" t="str">
            <v/>
          </cell>
          <cell r="G10667" t="str">
            <v/>
          </cell>
        </row>
        <row r="10668">
          <cell r="A10668" t="str">
            <v>WF1 2</v>
          </cell>
          <cell r="B10668" t="str">
            <v/>
          </cell>
          <cell r="C10668" t="str">
            <v/>
          </cell>
          <cell r="D10668">
            <v>2096345.85</v>
          </cell>
          <cell r="E10668">
            <v>833671.48644755769</v>
          </cell>
          <cell r="F10668">
            <v>5352273.6400000025</v>
          </cell>
          <cell r="G10668" t="str">
            <v/>
          </cell>
        </row>
        <row r="10669">
          <cell r="A10669" t="str">
            <v>WF1 3</v>
          </cell>
          <cell r="B10669" t="str">
            <v/>
          </cell>
          <cell r="C10669" t="str">
            <v/>
          </cell>
          <cell r="D10669">
            <v>1350474.06</v>
          </cell>
          <cell r="E10669">
            <v>2493879.660484843</v>
          </cell>
          <cell r="F10669">
            <v>534858.49</v>
          </cell>
          <cell r="G10669" t="str">
            <v/>
          </cell>
        </row>
        <row r="10670">
          <cell r="A10670" t="str">
            <v>WF1 4</v>
          </cell>
          <cell r="B10670" t="str">
            <v/>
          </cell>
          <cell r="C10670" t="str">
            <v/>
          </cell>
          <cell r="D10670" t="str">
            <v/>
          </cell>
          <cell r="E10670">
            <v>1408829.9989157943</v>
          </cell>
          <cell r="F10670" t="str">
            <v/>
          </cell>
          <cell r="G10670" t="str">
            <v/>
          </cell>
        </row>
        <row r="10671">
          <cell r="A10671" t="str">
            <v>WF1 5</v>
          </cell>
          <cell r="B10671" t="str">
            <v/>
          </cell>
          <cell r="C10671" t="str">
            <v/>
          </cell>
          <cell r="D10671" t="str">
            <v/>
          </cell>
          <cell r="E10671" t="str">
            <v/>
          </cell>
          <cell r="F10671">
            <v>3003346.5900000003</v>
          </cell>
          <cell r="G10671" t="str">
            <v/>
          </cell>
        </row>
        <row r="10672">
          <cell r="A10672" t="str">
            <v>WF1 9</v>
          </cell>
          <cell r="B10672" t="str">
            <v/>
          </cell>
          <cell r="C10672" t="str">
            <v/>
          </cell>
          <cell r="D10672" t="str">
            <v/>
          </cell>
          <cell r="E10672" t="str">
            <v/>
          </cell>
          <cell r="F10672" t="str">
            <v/>
          </cell>
          <cell r="G10672" t="str">
            <v/>
          </cell>
        </row>
        <row r="10673">
          <cell r="A10673" t="str">
            <v>WF10 1</v>
          </cell>
          <cell r="B10673" t="str">
            <v/>
          </cell>
          <cell r="C10673" t="str">
            <v/>
          </cell>
          <cell r="D10673" t="str">
            <v/>
          </cell>
          <cell r="E10673" t="str">
            <v/>
          </cell>
          <cell r="F10673" t="str">
            <v/>
          </cell>
          <cell r="G10673" t="str">
            <v/>
          </cell>
        </row>
        <row r="10674">
          <cell r="A10674" t="str">
            <v>WF10 2</v>
          </cell>
          <cell r="B10674" t="str">
            <v/>
          </cell>
          <cell r="C10674" t="str">
            <v/>
          </cell>
          <cell r="D10674">
            <v>790731.99</v>
          </cell>
          <cell r="E10674" t="str">
            <v/>
          </cell>
          <cell r="F10674">
            <v>300107.27999999997</v>
          </cell>
          <cell r="G10674" t="str">
            <v/>
          </cell>
        </row>
        <row r="10675">
          <cell r="A10675" t="str">
            <v>WF10 3</v>
          </cell>
          <cell r="B10675" t="str">
            <v/>
          </cell>
          <cell r="C10675" t="str">
            <v/>
          </cell>
          <cell r="D10675">
            <v>356773.27</v>
          </cell>
          <cell r="E10675" t="str">
            <v/>
          </cell>
          <cell r="F10675" t="str">
            <v/>
          </cell>
          <cell r="G10675" t="str">
            <v/>
          </cell>
        </row>
        <row r="10676">
          <cell r="A10676" t="str">
            <v>WF10 4</v>
          </cell>
          <cell r="B10676" t="str">
            <v/>
          </cell>
          <cell r="C10676" t="str">
            <v/>
          </cell>
          <cell r="D10676">
            <v>853175.13</v>
          </cell>
          <cell r="E10676" t="str">
            <v/>
          </cell>
          <cell r="F10676" t="str">
            <v/>
          </cell>
          <cell r="G10676" t="str">
            <v/>
          </cell>
        </row>
        <row r="10677">
          <cell r="A10677" t="str">
            <v>WF10 5</v>
          </cell>
          <cell r="B10677">
            <v>3693732</v>
          </cell>
          <cell r="C10677" t="str">
            <v/>
          </cell>
          <cell r="D10677" t="str">
            <v/>
          </cell>
          <cell r="E10677">
            <v>2584287.1341756145</v>
          </cell>
          <cell r="F10677">
            <v>1991717.8900000004</v>
          </cell>
          <cell r="G10677" t="str">
            <v/>
          </cell>
        </row>
        <row r="10678">
          <cell r="A10678" t="str">
            <v>WF10 9</v>
          </cell>
          <cell r="B10678" t="str">
            <v/>
          </cell>
          <cell r="C10678" t="str">
            <v/>
          </cell>
          <cell r="D10678" t="str">
            <v/>
          </cell>
          <cell r="E10678" t="str">
            <v/>
          </cell>
          <cell r="F10678" t="str">
            <v/>
          </cell>
          <cell r="G10678" t="str">
            <v/>
          </cell>
        </row>
        <row r="10679">
          <cell r="A10679" t="str">
            <v>WF11 0</v>
          </cell>
          <cell r="B10679" t="str">
            <v/>
          </cell>
          <cell r="C10679" t="str">
            <v/>
          </cell>
          <cell r="D10679" t="str">
            <v/>
          </cell>
          <cell r="E10679">
            <v>802692.88975865848</v>
          </cell>
          <cell r="F10679" t="str">
            <v/>
          </cell>
          <cell r="G10679" t="str">
            <v/>
          </cell>
        </row>
        <row r="10680">
          <cell r="A10680" t="str">
            <v>WF11 8</v>
          </cell>
          <cell r="B10680" t="str">
            <v/>
          </cell>
          <cell r="C10680" t="str">
            <v/>
          </cell>
          <cell r="D10680" t="str">
            <v/>
          </cell>
          <cell r="E10680" t="str">
            <v/>
          </cell>
          <cell r="F10680" t="str">
            <v/>
          </cell>
          <cell r="G10680" t="str">
            <v/>
          </cell>
        </row>
        <row r="10681">
          <cell r="A10681" t="str">
            <v>WF11 9</v>
          </cell>
          <cell r="B10681" t="str">
            <v/>
          </cell>
          <cell r="C10681" t="str">
            <v/>
          </cell>
          <cell r="D10681" t="str">
            <v/>
          </cell>
          <cell r="E10681" t="str">
            <v/>
          </cell>
          <cell r="F10681">
            <v>661665.50000000012</v>
          </cell>
          <cell r="G10681" t="str">
            <v/>
          </cell>
        </row>
        <row r="10682">
          <cell r="A10682" t="str">
            <v>WF12 0</v>
          </cell>
          <cell r="B10682">
            <v>3219322</v>
          </cell>
          <cell r="C10682" t="str">
            <v/>
          </cell>
          <cell r="D10682">
            <v>1486492.93</v>
          </cell>
          <cell r="E10682">
            <v>1320906.2870632848</v>
          </cell>
          <cell r="F10682">
            <v>559331.33999999985</v>
          </cell>
          <cell r="G10682" t="str">
            <v/>
          </cell>
        </row>
        <row r="10683">
          <cell r="A10683" t="str">
            <v>WF12 7</v>
          </cell>
          <cell r="B10683" t="str">
            <v/>
          </cell>
          <cell r="C10683" t="str">
            <v/>
          </cell>
          <cell r="D10683" t="str">
            <v/>
          </cell>
          <cell r="E10683" t="str">
            <v/>
          </cell>
          <cell r="F10683">
            <v>703414.96000000008</v>
          </cell>
          <cell r="G10683" t="str">
            <v/>
          </cell>
        </row>
        <row r="10684">
          <cell r="A10684" t="str">
            <v>WF12 8</v>
          </cell>
          <cell r="B10684" t="str">
            <v/>
          </cell>
          <cell r="C10684" t="str">
            <v/>
          </cell>
          <cell r="D10684" t="str">
            <v/>
          </cell>
          <cell r="E10684" t="str">
            <v/>
          </cell>
          <cell r="F10684" t="str">
            <v/>
          </cell>
          <cell r="G10684" t="str">
            <v/>
          </cell>
        </row>
        <row r="10685">
          <cell r="A10685" t="str">
            <v>WF12 9</v>
          </cell>
          <cell r="B10685">
            <v>3059678</v>
          </cell>
          <cell r="C10685" t="str">
            <v/>
          </cell>
          <cell r="D10685">
            <v>7600582.3899999997</v>
          </cell>
          <cell r="E10685">
            <v>3858222.4373761257</v>
          </cell>
          <cell r="F10685">
            <v>8997350.9699999988</v>
          </cell>
          <cell r="G10685" t="str">
            <v/>
          </cell>
        </row>
        <row r="10686">
          <cell r="A10686" t="str">
            <v>WF13 1</v>
          </cell>
          <cell r="B10686" t="str">
            <v/>
          </cell>
          <cell r="C10686" t="str">
            <v/>
          </cell>
          <cell r="D10686" t="str">
            <v/>
          </cell>
          <cell r="E10686" t="str">
            <v/>
          </cell>
          <cell r="F10686" t="str">
            <v/>
          </cell>
          <cell r="G10686" t="str">
            <v/>
          </cell>
        </row>
        <row r="10687">
          <cell r="A10687" t="str">
            <v>WF13 2</v>
          </cell>
          <cell r="B10687" t="str">
            <v/>
          </cell>
          <cell r="C10687" t="str">
            <v/>
          </cell>
          <cell r="D10687" t="str">
            <v/>
          </cell>
          <cell r="E10687" t="str">
            <v/>
          </cell>
          <cell r="F10687">
            <v>1169950.1199999999</v>
          </cell>
          <cell r="G10687" t="str">
            <v/>
          </cell>
        </row>
        <row r="10688">
          <cell r="A10688" t="str">
            <v>WF13 3</v>
          </cell>
          <cell r="B10688">
            <v>1931774</v>
          </cell>
          <cell r="C10688" t="str">
            <v/>
          </cell>
          <cell r="D10688" t="str">
            <v/>
          </cell>
          <cell r="E10688" t="str">
            <v/>
          </cell>
          <cell r="F10688">
            <v>2228876.33</v>
          </cell>
          <cell r="G10688" t="str">
            <v/>
          </cell>
        </row>
        <row r="10689">
          <cell r="A10689" t="str">
            <v>WF13 4</v>
          </cell>
          <cell r="B10689" t="str">
            <v/>
          </cell>
          <cell r="C10689" t="str">
            <v/>
          </cell>
          <cell r="D10689" t="str">
            <v/>
          </cell>
          <cell r="E10689" t="str">
            <v/>
          </cell>
          <cell r="F10689" t="str">
            <v/>
          </cell>
          <cell r="G10689" t="str">
            <v/>
          </cell>
        </row>
        <row r="10690">
          <cell r="A10690" t="str">
            <v>WF13 9</v>
          </cell>
          <cell r="B10690" t="str">
            <v/>
          </cell>
          <cell r="C10690" t="str">
            <v/>
          </cell>
          <cell r="D10690" t="str">
            <v/>
          </cell>
          <cell r="E10690" t="str">
            <v/>
          </cell>
          <cell r="F10690" t="str">
            <v/>
          </cell>
          <cell r="G10690" t="str">
            <v/>
          </cell>
        </row>
        <row r="10691">
          <cell r="A10691" t="str">
            <v>WF14 0</v>
          </cell>
          <cell r="B10691" t="str">
            <v/>
          </cell>
          <cell r="C10691" t="str">
            <v/>
          </cell>
          <cell r="D10691" t="str">
            <v/>
          </cell>
          <cell r="E10691" t="str">
            <v/>
          </cell>
          <cell r="F10691" t="str">
            <v/>
          </cell>
          <cell r="G10691" t="str">
            <v/>
          </cell>
        </row>
        <row r="10692">
          <cell r="A10692" t="str">
            <v>WF14 8</v>
          </cell>
          <cell r="B10692">
            <v>902157</v>
          </cell>
          <cell r="C10692" t="str">
            <v/>
          </cell>
          <cell r="D10692" t="str">
            <v/>
          </cell>
          <cell r="E10692" t="str">
            <v/>
          </cell>
          <cell r="F10692" t="str">
            <v/>
          </cell>
          <cell r="G10692" t="str">
            <v/>
          </cell>
        </row>
        <row r="10693">
          <cell r="A10693" t="str">
            <v>WF14 9</v>
          </cell>
          <cell r="B10693" t="str">
            <v/>
          </cell>
          <cell r="C10693" t="str">
            <v/>
          </cell>
          <cell r="D10693">
            <v>228560.16</v>
          </cell>
          <cell r="E10693" t="str">
            <v/>
          </cell>
          <cell r="F10693">
            <v>1646262.4999999995</v>
          </cell>
          <cell r="G10693" t="str">
            <v/>
          </cell>
        </row>
        <row r="10694">
          <cell r="A10694" t="str">
            <v>WF15 6</v>
          </cell>
          <cell r="B10694" t="str">
            <v/>
          </cell>
          <cell r="C10694" t="str">
            <v/>
          </cell>
          <cell r="D10694" t="str">
            <v/>
          </cell>
          <cell r="E10694" t="str">
            <v/>
          </cell>
          <cell r="F10694" t="str">
            <v/>
          </cell>
          <cell r="G10694" t="str">
            <v/>
          </cell>
        </row>
        <row r="10695">
          <cell r="A10695" t="str">
            <v>WF15 7</v>
          </cell>
          <cell r="B10695">
            <v>1077840</v>
          </cell>
          <cell r="C10695" t="str">
            <v/>
          </cell>
          <cell r="D10695" t="str">
            <v/>
          </cell>
          <cell r="E10695">
            <v>261380.06497649237</v>
          </cell>
          <cell r="F10695" t="str">
            <v/>
          </cell>
          <cell r="G10695" t="str">
            <v/>
          </cell>
        </row>
        <row r="10696">
          <cell r="A10696" t="str">
            <v>WF15 8</v>
          </cell>
          <cell r="B10696" t="str">
            <v/>
          </cell>
          <cell r="C10696" t="str">
            <v/>
          </cell>
          <cell r="D10696" t="str">
            <v/>
          </cell>
          <cell r="E10696" t="str">
            <v/>
          </cell>
          <cell r="F10696" t="str">
            <v/>
          </cell>
          <cell r="G10696" t="str">
            <v/>
          </cell>
        </row>
        <row r="10697">
          <cell r="A10697" t="str">
            <v>WF16 0</v>
          </cell>
          <cell r="B10697" t="str">
            <v/>
          </cell>
          <cell r="C10697" t="str">
            <v/>
          </cell>
          <cell r="D10697" t="str">
            <v/>
          </cell>
          <cell r="E10697" t="str">
            <v/>
          </cell>
          <cell r="F10697">
            <v>334068.48000000004</v>
          </cell>
          <cell r="G10697" t="str">
            <v/>
          </cell>
        </row>
        <row r="10698">
          <cell r="A10698" t="str">
            <v>WF16 6</v>
          </cell>
          <cell r="B10698" t="str">
            <v/>
          </cell>
          <cell r="C10698" t="str">
            <v/>
          </cell>
          <cell r="D10698" t="str">
            <v/>
          </cell>
          <cell r="E10698" t="str">
            <v/>
          </cell>
          <cell r="F10698" t="str">
            <v/>
          </cell>
          <cell r="G10698" t="str">
            <v/>
          </cell>
        </row>
        <row r="10699">
          <cell r="A10699" t="str">
            <v>WF16 9</v>
          </cell>
          <cell r="B10699" t="str">
            <v/>
          </cell>
          <cell r="C10699" t="str">
            <v/>
          </cell>
          <cell r="D10699">
            <v>320728.31</v>
          </cell>
          <cell r="E10699" t="str">
            <v/>
          </cell>
          <cell r="F10699">
            <v>553536.80000000016</v>
          </cell>
          <cell r="G10699" t="str">
            <v/>
          </cell>
        </row>
        <row r="10700">
          <cell r="A10700" t="str">
            <v>WF17 0</v>
          </cell>
          <cell r="B10700" t="str">
            <v/>
          </cell>
          <cell r="C10700" t="str">
            <v/>
          </cell>
          <cell r="D10700" t="str">
            <v/>
          </cell>
          <cell r="E10700" t="str">
            <v/>
          </cell>
          <cell r="F10700">
            <v>492162.31</v>
          </cell>
          <cell r="G10700" t="str">
            <v/>
          </cell>
        </row>
        <row r="10701">
          <cell r="A10701" t="str">
            <v>WF17 1</v>
          </cell>
          <cell r="B10701" t="str">
            <v/>
          </cell>
          <cell r="C10701" t="str">
            <v/>
          </cell>
          <cell r="D10701" t="str">
            <v/>
          </cell>
          <cell r="E10701" t="str">
            <v/>
          </cell>
          <cell r="F10701" t="str">
            <v/>
          </cell>
          <cell r="G10701" t="str">
            <v/>
          </cell>
        </row>
        <row r="10702">
          <cell r="A10702" t="str">
            <v>WF17 5</v>
          </cell>
          <cell r="B10702" t="str">
            <v/>
          </cell>
          <cell r="C10702" t="str">
            <v/>
          </cell>
          <cell r="D10702" t="str">
            <v/>
          </cell>
          <cell r="E10702" t="str">
            <v/>
          </cell>
          <cell r="F10702">
            <v>2325505.2000000002</v>
          </cell>
          <cell r="G10702" t="str">
            <v/>
          </cell>
        </row>
        <row r="10703">
          <cell r="A10703" t="str">
            <v>WF17 6</v>
          </cell>
          <cell r="B10703" t="str">
            <v/>
          </cell>
          <cell r="C10703" t="str">
            <v/>
          </cell>
          <cell r="D10703">
            <v>388709.97</v>
          </cell>
          <cell r="E10703">
            <v>711414.66731676366</v>
          </cell>
          <cell r="F10703">
            <v>1582357.31</v>
          </cell>
          <cell r="G10703" t="str">
            <v/>
          </cell>
        </row>
        <row r="10704">
          <cell r="A10704" t="str">
            <v>WF17 7</v>
          </cell>
          <cell r="B10704" t="str">
            <v/>
          </cell>
          <cell r="C10704" t="str">
            <v/>
          </cell>
          <cell r="D10704" t="str">
            <v/>
          </cell>
          <cell r="E10704">
            <v>1090222.1237458587</v>
          </cell>
          <cell r="F10704">
            <v>625864.65000000014</v>
          </cell>
          <cell r="G10704" t="str">
            <v/>
          </cell>
        </row>
        <row r="10705">
          <cell r="A10705" t="str">
            <v>WF17 8</v>
          </cell>
          <cell r="B10705">
            <v>366186</v>
          </cell>
          <cell r="C10705" t="str">
            <v/>
          </cell>
          <cell r="D10705" t="str">
            <v/>
          </cell>
          <cell r="E10705" t="str">
            <v/>
          </cell>
          <cell r="F10705">
            <v>329951.12</v>
          </cell>
          <cell r="G10705" t="str">
            <v/>
          </cell>
        </row>
        <row r="10706">
          <cell r="A10706" t="str">
            <v>WF17 9</v>
          </cell>
          <cell r="B10706" t="str">
            <v/>
          </cell>
          <cell r="C10706" t="str">
            <v/>
          </cell>
          <cell r="D10706" t="str">
            <v/>
          </cell>
          <cell r="E10706">
            <v>2081313.1217210093</v>
          </cell>
          <cell r="F10706">
            <v>1981244.2500000002</v>
          </cell>
          <cell r="G10706" t="str">
            <v/>
          </cell>
        </row>
        <row r="10707">
          <cell r="A10707" t="str">
            <v>WF2 0</v>
          </cell>
          <cell r="B10707" t="str">
            <v/>
          </cell>
          <cell r="C10707" t="str">
            <v/>
          </cell>
          <cell r="D10707" t="str">
            <v/>
          </cell>
          <cell r="E10707">
            <v>476844.44670190912</v>
          </cell>
          <cell r="F10707">
            <v>2645419.4600000004</v>
          </cell>
          <cell r="G10707" t="str">
            <v/>
          </cell>
        </row>
        <row r="10708">
          <cell r="A10708" t="str">
            <v>WF2 6</v>
          </cell>
          <cell r="B10708" t="str">
            <v/>
          </cell>
          <cell r="C10708" t="str">
            <v/>
          </cell>
          <cell r="D10708" t="str">
            <v/>
          </cell>
          <cell r="E10708" t="str">
            <v/>
          </cell>
          <cell r="F10708">
            <v>3267614.24</v>
          </cell>
          <cell r="G10708" t="str">
            <v/>
          </cell>
        </row>
        <row r="10709">
          <cell r="A10709" t="str">
            <v>WF2 7</v>
          </cell>
          <cell r="B10709" t="str">
            <v/>
          </cell>
          <cell r="C10709" t="str">
            <v/>
          </cell>
          <cell r="D10709" t="str">
            <v/>
          </cell>
          <cell r="E10709">
            <v>811984.17995031551</v>
          </cell>
          <cell r="F10709">
            <v>1772939.5799999998</v>
          </cell>
          <cell r="G10709" t="str">
            <v/>
          </cell>
        </row>
        <row r="10710">
          <cell r="A10710" t="str">
            <v>WF2 8</v>
          </cell>
          <cell r="B10710" t="str">
            <v/>
          </cell>
          <cell r="C10710" t="str">
            <v/>
          </cell>
          <cell r="D10710">
            <v>811521.45</v>
          </cell>
          <cell r="E10710">
            <v>1191071.9687637759</v>
          </cell>
          <cell r="F10710" t="str">
            <v/>
          </cell>
          <cell r="G10710" t="str">
            <v/>
          </cell>
        </row>
        <row r="10711">
          <cell r="A10711" t="str">
            <v>WF2 9</v>
          </cell>
          <cell r="B10711" t="str">
            <v/>
          </cell>
          <cell r="C10711" t="str">
            <v/>
          </cell>
          <cell r="D10711">
            <v>444347.34</v>
          </cell>
          <cell r="E10711" t="str">
            <v/>
          </cell>
          <cell r="F10711" t="str">
            <v/>
          </cell>
          <cell r="G10711" t="str">
            <v/>
          </cell>
        </row>
        <row r="10712">
          <cell r="A10712" t="str">
            <v>WF3 1</v>
          </cell>
          <cell r="B10712" t="str">
            <v/>
          </cell>
          <cell r="C10712" t="str">
            <v/>
          </cell>
          <cell r="D10712" t="str">
            <v/>
          </cell>
          <cell r="E10712">
            <v>947725.04671185778</v>
          </cell>
          <cell r="F10712">
            <v>1540889.4699999995</v>
          </cell>
          <cell r="G10712" t="str">
            <v/>
          </cell>
        </row>
        <row r="10713">
          <cell r="A10713" t="str">
            <v>WF3 2</v>
          </cell>
          <cell r="B10713" t="str">
            <v/>
          </cell>
          <cell r="C10713" t="str">
            <v/>
          </cell>
          <cell r="D10713" t="str">
            <v/>
          </cell>
          <cell r="E10713">
            <v>700480.44552821154</v>
          </cell>
          <cell r="F10713">
            <v>328244.40000000002</v>
          </cell>
          <cell r="G10713" t="str">
            <v/>
          </cell>
        </row>
        <row r="10714">
          <cell r="A10714" t="str">
            <v>WF3 3</v>
          </cell>
          <cell r="B10714" t="str">
            <v/>
          </cell>
          <cell r="C10714" t="str">
            <v/>
          </cell>
          <cell r="D10714" t="str">
            <v/>
          </cell>
          <cell r="E10714" t="str">
            <v/>
          </cell>
          <cell r="F10714">
            <v>1761302.3499999999</v>
          </cell>
          <cell r="G10714" t="str">
            <v/>
          </cell>
        </row>
        <row r="10715">
          <cell r="A10715" t="str">
            <v>WF3 4</v>
          </cell>
          <cell r="B10715" t="str">
            <v/>
          </cell>
          <cell r="C10715" t="str">
            <v/>
          </cell>
          <cell r="D10715" t="str">
            <v/>
          </cell>
          <cell r="E10715" t="str">
            <v/>
          </cell>
          <cell r="F10715" t="str">
            <v/>
          </cell>
          <cell r="G10715" t="str">
            <v/>
          </cell>
        </row>
        <row r="10716">
          <cell r="A10716" t="str">
            <v>WF4 1</v>
          </cell>
          <cell r="B10716" t="str">
            <v/>
          </cell>
          <cell r="C10716" t="str">
            <v/>
          </cell>
          <cell r="D10716" t="str">
            <v/>
          </cell>
          <cell r="E10716">
            <v>2232213.7982850638</v>
          </cell>
          <cell r="F10716" t="str">
            <v/>
          </cell>
          <cell r="G10716" t="str">
            <v/>
          </cell>
        </row>
        <row r="10717">
          <cell r="A10717" t="str">
            <v>WF4 2</v>
          </cell>
          <cell r="B10717" t="str">
            <v/>
          </cell>
          <cell r="C10717" t="str">
            <v/>
          </cell>
          <cell r="D10717">
            <v>808664.85</v>
          </cell>
          <cell r="E10717" t="str">
            <v/>
          </cell>
          <cell r="F10717">
            <v>1488292.8100000003</v>
          </cell>
          <cell r="G10717" t="str">
            <v/>
          </cell>
        </row>
        <row r="10718">
          <cell r="A10718" t="str">
            <v>WF4 3</v>
          </cell>
          <cell r="B10718" t="str">
            <v/>
          </cell>
          <cell r="C10718" t="str">
            <v/>
          </cell>
          <cell r="D10718">
            <v>453274.76</v>
          </cell>
          <cell r="E10718" t="str">
            <v/>
          </cell>
          <cell r="F10718">
            <v>1278928.5799999998</v>
          </cell>
          <cell r="G10718" t="str">
            <v/>
          </cell>
        </row>
        <row r="10719">
          <cell r="A10719" t="str">
            <v>WF4 4</v>
          </cell>
          <cell r="B10719" t="str">
            <v/>
          </cell>
          <cell r="C10719" t="str">
            <v/>
          </cell>
          <cell r="D10719" t="str">
            <v/>
          </cell>
          <cell r="E10719">
            <v>1480421.5822973589</v>
          </cell>
          <cell r="F10719">
            <v>2675001.2199999993</v>
          </cell>
          <cell r="G10719" t="str">
            <v/>
          </cell>
        </row>
        <row r="10720">
          <cell r="A10720" t="str">
            <v>WF4 5</v>
          </cell>
          <cell r="B10720" t="str">
            <v/>
          </cell>
          <cell r="C10720" t="str">
            <v/>
          </cell>
          <cell r="D10720">
            <v>339053.78</v>
          </cell>
          <cell r="E10720" t="str">
            <v/>
          </cell>
          <cell r="F10720" t="str">
            <v/>
          </cell>
          <cell r="G10720" t="str">
            <v/>
          </cell>
        </row>
        <row r="10721">
          <cell r="A10721" t="str">
            <v>WF4 6</v>
          </cell>
          <cell r="B10721" t="str">
            <v/>
          </cell>
          <cell r="C10721" t="str">
            <v/>
          </cell>
          <cell r="D10721" t="str">
            <v/>
          </cell>
          <cell r="E10721" t="str">
            <v/>
          </cell>
          <cell r="F10721" t="str">
            <v/>
          </cell>
          <cell r="G10721" t="str">
            <v/>
          </cell>
        </row>
        <row r="10722">
          <cell r="A10722" t="str">
            <v>WF5 0</v>
          </cell>
          <cell r="B10722" t="str">
            <v/>
          </cell>
          <cell r="C10722" t="str">
            <v/>
          </cell>
          <cell r="D10722" t="str">
            <v/>
          </cell>
          <cell r="E10722" t="str">
            <v/>
          </cell>
          <cell r="F10722">
            <v>1014358.58</v>
          </cell>
          <cell r="G10722" t="str">
            <v/>
          </cell>
        </row>
        <row r="10723">
          <cell r="A10723" t="str">
            <v>WF5 5</v>
          </cell>
          <cell r="B10723" t="str">
            <v/>
          </cell>
          <cell r="C10723" t="str">
            <v/>
          </cell>
          <cell r="D10723" t="str">
            <v/>
          </cell>
          <cell r="E10723" t="str">
            <v/>
          </cell>
          <cell r="F10723" t="str">
            <v/>
          </cell>
          <cell r="G10723" t="str">
            <v/>
          </cell>
        </row>
        <row r="10724">
          <cell r="A10724" t="str">
            <v>WF5 8</v>
          </cell>
          <cell r="B10724" t="str">
            <v/>
          </cell>
          <cell r="C10724" t="str">
            <v/>
          </cell>
          <cell r="D10724" t="str">
            <v/>
          </cell>
          <cell r="E10724" t="str">
            <v/>
          </cell>
          <cell r="F10724">
            <v>1751997.9000000004</v>
          </cell>
          <cell r="G10724" t="str">
            <v/>
          </cell>
        </row>
        <row r="10725">
          <cell r="A10725" t="str">
            <v>WF5 9</v>
          </cell>
          <cell r="B10725">
            <v>2063275</v>
          </cell>
          <cell r="C10725" t="str">
            <v/>
          </cell>
          <cell r="D10725">
            <v>3172236.85</v>
          </cell>
          <cell r="E10725">
            <v>5190663.0796754295</v>
          </cell>
          <cell r="F10725">
            <v>4298079.8199999994</v>
          </cell>
          <cell r="G10725" t="str">
            <v/>
          </cell>
        </row>
        <row r="10726">
          <cell r="A10726" t="str">
            <v>WF6 1</v>
          </cell>
          <cell r="B10726" t="str">
            <v/>
          </cell>
          <cell r="C10726" t="str">
            <v/>
          </cell>
          <cell r="D10726" t="str">
            <v/>
          </cell>
          <cell r="E10726" t="str">
            <v/>
          </cell>
          <cell r="F10726">
            <v>2148595.7000000011</v>
          </cell>
          <cell r="G10726" t="str">
            <v/>
          </cell>
        </row>
        <row r="10727">
          <cell r="A10727" t="str">
            <v>WF6 2</v>
          </cell>
          <cell r="B10727" t="str">
            <v/>
          </cell>
          <cell r="C10727" t="str">
            <v/>
          </cell>
          <cell r="D10727" t="str">
            <v/>
          </cell>
          <cell r="E10727" t="str">
            <v/>
          </cell>
          <cell r="F10727" t="str">
            <v/>
          </cell>
          <cell r="G10727" t="str">
            <v/>
          </cell>
        </row>
        <row r="10728">
          <cell r="A10728" t="str">
            <v>WF7 5</v>
          </cell>
          <cell r="B10728" t="str">
            <v/>
          </cell>
          <cell r="C10728" t="str">
            <v/>
          </cell>
          <cell r="D10728" t="str">
            <v/>
          </cell>
          <cell r="E10728" t="str">
            <v/>
          </cell>
          <cell r="F10728" t="str">
            <v/>
          </cell>
          <cell r="G10728" t="str">
            <v/>
          </cell>
        </row>
        <row r="10729">
          <cell r="A10729" t="str">
            <v>WF7 6</v>
          </cell>
          <cell r="B10729" t="str">
            <v/>
          </cell>
          <cell r="C10729" t="str">
            <v/>
          </cell>
          <cell r="D10729" t="str">
            <v/>
          </cell>
          <cell r="E10729" t="str">
            <v/>
          </cell>
          <cell r="F10729" t="str">
            <v/>
          </cell>
          <cell r="G10729" t="str">
            <v/>
          </cell>
        </row>
        <row r="10730">
          <cell r="A10730" t="str">
            <v>WF7 7</v>
          </cell>
          <cell r="B10730" t="str">
            <v/>
          </cell>
          <cell r="C10730" t="str">
            <v/>
          </cell>
          <cell r="D10730">
            <v>1165993.21</v>
          </cell>
          <cell r="E10730" t="str">
            <v/>
          </cell>
          <cell r="F10730">
            <v>2241463.71</v>
          </cell>
          <cell r="G10730" t="str">
            <v/>
          </cell>
        </row>
        <row r="10731">
          <cell r="A10731" t="str">
            <v>WF8 1</v>
          </cell>
          <cell r="B10731">
            <v>706724</v>
          </cell>
          <cell r="C10731" t="str">
            <v/>
          </cell>
          <cell r="D10731" t="str">
            <v/>
          </cell>
          <cell r="E10731">
            <v>732672.45384960761</v>
          </cell>
          <cell r="F10731" t="str">
            <v/>
          </cell>
          <cell r="G10731" t="str">
            <v/>
          </cell>
        </row>
        <row r="10732">
          <cell r="A10732" t="str">
            <v>WF8 2</v>
          </cell>
          <cell r="B10732" t="str">
            <v/>
          </cell>
          <cell r="C10732" t="str">
            <v/>
          </cell>
          <cell r="D10732" t="str">
            <v/>
          </cell>
          <cell r="E10732" t="str">
            <v/>
          </cell>
          <cell r="F10732" t="str">
            <v/>
          </cell>
          <cell r="G10732" t="str">
            <v/>
          </cell>
        </row>
        <row r="10733">
          <cell r="A10733" t="str">
            <v>WF8 3</v>
          </cell>
          <cell r="B10733">
            <v>626930</v>
          </cell>
          <cell r="C10733" t="str">
            <v/>
          </cell>
          <cell r="D10733" t="str">
            <v/>
          </cell>
          <cell r="E10733">
            <v>3995597.5071966895</v>
          </cell>
          <cell r="F10733" t="str">
            <v/>
          </cell>
          <cell r="G10733" t="str">
            <v/>
          </cell>
        </row>
        <row r="10734">
          <cell r="A10734" t="str">
            <v>WF8 4</v>
          </cell>
          <cell r="B10734" t="str">
            <v/>
          </cell>
          <cell r="C10734" t="str">
            <v/>
          </cell>
          <cell r="D10734" t="str">
            <v/>
          </cell>
          <cell r="E10734" t="str">
            <v/>
          </cell>
          <cell r="F10734" t="str">
            <v/>
          </cell>
          <cell r="G10734" t="str">
            <v/>
          </cell>
        </row>
        <row r="10735">
          <cell r="A10735" t="str">
            <v>WF8 9</v>
          </cell>
          <cell r="B10735" t="str">
            <v/>
          </cell>
          <cell r="C10735" t="str">
            <v/>
          </cell>
          <cell r="D10735" t="str">
            <v/>
          </cell>
          <cell r="E10735" t="str">
            <v/>
          </cell>
          <cell r="F10735" t="str">
            <v/>
          </cell>
          <cell r="G10735" t="str">
            <v/>
          </cell>
        </row>
        <row r="10736">
          <cell r="A10736" t="str">
            <v>WF9 1</v>
          </cell>
          <cell r="B10736" t="str">
            <v/>
          </cell>
          <cell r="C10736" t="str">
            <v/>
          </cell>
          <cell r="D10736" t="str">
            <v/>
          </cell>
          <cell r="E10736" t="str">
            <v/>
          </cell>
          <cell r="F10736">
            <v>4554996.7799999993</v>
          </cell>
          <cell r="G10736" t="str">
            <v/>
          </cell>
        </row>
        <row r="10737">
          <cell r="A10737" t="str">
            <v>WF9 2</v>
          </cell>
          <cell r="B10737">
            <v>495000</v>
          </cell>
          <cell r="C10737" t="str">
            <v/>
          </cell>
          <cell r="D10737" t="str">
            <v/>
          </cell>
          <cell r="E10737">
            <v>1175691.5115156011</v>
          </cell>
          <cell r="F10737">
            <v>4402250.92</v>
          </cell>
          <cell r="G10737" t="str">
            <v/>
          </cell>
        </row>
        <row r="10738">
          <cell r="A10738" t="str">
            <v>WF9 3</v>
          </cell>
          <cell r="B10738" t="str">
            <v/>
          </cell>
          <cell r="C10738" t="str">
            <v/>
          </cell>
          <cell r="D10738" t="str">
            <v/>
          </cell>
          <cell r="E10738" t="str">
            <v/>
          </cell>
          <cell r="F10738" t="str">
            <v/>
          </cell>
          <cell r="G10738" t="str">
            <v/>
          </cell>
        </row>
        <row r="10739">
          <cell r="A10739" t="str">
            <v>WF9 4</v>
          </cell>
          <cell r="B10739">
            <v>48722</v>
          </cell>
          <cell r="C10739" t="str">
            <v/>
          </cell>
          <cell r="D10739" t="str">
            <v/>
          </cell>
          <cell r="E10739" t="str">
            <v/>
          </cell>
          <cell r="F10739" t="str">
            <v/>
          </cell>
          <cell r="G10739" t="str">
            <v/>
          </cell>
        </row>
        <row r="10740">
          <cell r="A10740" t="str">
            <v>WF9 5</v>
          </cell>
          <cell r="B10740" t="str">
            <v/>
          </cell>
          <cell r="C10740" t="str">
            <v/>
          </cell>
          <cell r="D10740" t="str">
            <v/>
          </cell>
          <cell r="E10740" t="str">
            <v/>
          </cell>
          <cell r="F10740" t="str">
            <v/>
          </cell>
          <cell r="G10740" t="str">
            <v/>
          </cell>
        </row>
        <row r="10741">
          <cell r="A10741" t="str">
            <v>WF90 8</v>
          </cell>
          <cell r="B10741" t="str">
            <v/>
          </cell>
          <cell r="C10741" t="str">
            <v/>
          </cell>
          <cell r="D10741" t="str">
            <v/>
          </cell>
          <cell r="E10741" t="str">
            <v/>
          </cell>
          <cell r="F10741" t="str">
            <v/>
          </cell>
          <cell r="G10741" t="str">
            <v/>
          </cell>
        </row>
        <row r="10742">
          <cell r="A10742" t="str">
            <v>WN Other</v>
          </cell>
          <cell r="B10742">
            <v>9060552</v>
          </cell>
          <cell r="C10742">
            <v>7907960.0899999999</v>
          </cell>
          <cell r="D10742">
            <v>16442698.620000001</v>
          </cell>
          <cell r="E10742">
            <v>29288146.557618558</v>
          </cell>
          <cell r="F10742">
            <v>35939593.549999997</v>
          </cell>
          <cell r="G10742">
            <v>9977689.1000000015</v>
          </cell>
        </row>
        <row r="10743">
          <cell r="A10743" t="str">
            <v>WN total</v>
          </cell>
          <cell r="B10743">
            <v>12188113</v>
          </cell>
          <cell r="C10743">
            <v>7907960.0899999999</v>
          </cell>
          <cell r="D10743">
            <v>16694605.470000001</v>
          </cell>
          <cell r="E10743">
            <v>43351453.974389061</v>
          </cell>
          <cell r="F10743">
            <v>128465119.56999999</v>
          </cell>
          <cell r="G10743">
            <v>9977689.1000000015</v>
          </cell>
        </row>
        <row r="10744">
          <cell r="A10744" t="str">
            <v>WN1 1</v>
          </cell>
          <cell r="B10744">
            <v>126546</v>
          </cell>
          <cell r="C10744" t="str">
            <v/>
          </cell>
          <cell r="D10744" t="str">
            <v/>
          </cell>
          <cell r="E10744" t="str">
            <v/>
          </cell>
          <cell r="F10744">
            <v>2383928.0300000007</v>
          </cell>
          <cell r="G10744" t="str">
            <v/>
          </cell>
        </row>
        <row r="10745">
          <cell r="A10745" t="str">
            <v>WN1 2</v>
          </cell>
          <cell r="B10745" t="str">
            <v/>
          </cell>
          <cell r="C10745" t="str">
            <v/>
          </cell>
          <cell r="D10745" t="str">
            <v/>
          </cell>
          <cell r="E10745">
            <v>1005889.9693990297</v>
          </cell>
          <cell r="F10745">
            <v>8051675.3700000001</v>
          </cell>
          <cell r="G10745" t="str">
            <v/>
          </cell>
        </row>
        <row r="10746">
          <cell r="A10746" t="str">
            <v>WN1 3</v>
          </cell>
          <cell r="B10746" t="str">
            <v/>
          </cell>
          <cell r="C10746" t="str">
            <v/>
          </cell>
          <cell r="D10746" t="str">
            <v/>
          </cell>
          <cell r="E10746" t="str">
            <v/>
          </cell>
          <cell r="F10746" t="str">
            <v/>
          </cell>
          <cell r="G10746" t="str">
            <v/>
          </cell>
        </row>
        <row r="10747">
          <cell r="A10747" t="str">
            <v>WN1 9</v>
          </cell>
          <cell r="B10747" t="str">
            <v/>
          </cell>
          <cell r="C10747" t="str">
            <v/>
          </cell>
          <cell r="D10747" t="str">
            <v/>
          </cell>
          <cell r="E10747" t="str">
            <v/>
          </cell>
          <cell r="F10747" t="str">
            <v/>
          </cell>
          <cell r="G10747" t="str">
            <v/>
          </cell>
        </row>
        <row r="10748">
          <cell r="A10748" t="str">
            <v>WN2 1</v>
          </cell>
          <cell r="B10748" t="str">
            <v/>
          </cell>
          <cell r="C10748" t="str">
            <v/>
          </cell>
          <cell r="D10748" t="str">
            <v/>
          </cell>
          <cell r="E10748">
            <v>2551712.7642402682</v>
          </cell>
          <cell r="F10748">
            <v>2948026.01</v>
          </cell>
          <cell r="G10748" t="str">
            <v/>
          </cell>
        </row>
        <row r="10749">
          <cell r="A10749" t="str">
            <v>WN2 2</v>
          </cell>
          <cell r="B10749" t="str">
            <v/>
          </cell>
          <cell r="C10749" t="str">
            <v/>
          </cell>
          <cell r="D10749" t="str">
            <v/>
          </cell>
          <cell r="E10749">
            <v>1857349.0317114983</v>
          </cell>
          <cell r="F10749">
            <v>3608901.4699999988</v>
          </cell>
          <cell r="G10749" t="str">
            <v/>
          </cell>
        </row>
        <row r="10750">
          <cell r="A10750" t="str">
            <v>WN2 3</v>
          </cell>
          <cell r="B10750" t="str">
            <v/>
          </cell>
          <cell r="C10750" t="str">
            <v/>
          </cell>
          <cell r="D10750" t="str">
            <v/>
          </cell>
          <cell r="E10750" t="str">
            <v/>
          </cell>
          <cell r="F10750">
            <v>853157.23</v>
          </cell>
          <cell r="G10750" t="str">
            <v/>
          </cell>
        </row>
        <row r="10751">
          <cell r="A10751" t="str">
            <v>WN2 4</v>
          </cell>
          <cell r="B10751">
            <v>534829</v>
          </cell>
          <cell r="C10751" t="str">
            <v/>
          </cell>
          <cell r="D10751" t="str">
            <v/>
          </cell>
          <cell r="E10751" t="str">
            <v/>
          </cell>
          <cell r="F10751">
            <v>2706988.1</v>
          </cell>
          <cell r="G10751" t="str">
            <v/>
          </cell>
        </row>
        <row r="10752">
          <cell r="A10752" t="str">
            <v>WN2 5</v>
          </cell>
          <cell r="B10752" t="str">
            <v/>
          </cell>
          <cell r="C10752" t="str">
            <v/>
          </cell>
          <cell r="D10752" t="str">
            <v/>
          </cell>
          <cell r="E10752" t="str">
            <v/>
          </cell>
          <cell r="F10752">
            <v>762802.05</v>
          </cell>
          <cell r="G10752" t="str">
            <v/>
          </cell>
        </row>
        <row r="10753">
          <cell r="A10753" t="str">
            <v>WN3 4</v>
          </cell>
          <cell r="B10753" t="str">
            <v/>
          </cell>
          <cell r="C10753" t="str">
            <v/>
          </cell>
          <cell r="D10753" t="str">
            <v/>
          </cell>
          <cell r="E10753">
            <v>1376798.5106280115</v>
          </cell>
          <cell r="F10753">
            <v>3413894.8099999991</v>
          </cell>
          <cell r="G10753" t="str">
            <v/>
          </cell>
        </row>
        <row r="10754">
          <cell r="A10754" t="str">
            <v>WN3 5</v>
          </cell>
          <cell r="B10754" t="str">
            <v/>
          </cell>
          <cell r="C10754" t="str">
            <v/>
          </cell>
          <cell r="D10754" t="str">
            <v/>
          </cell>
          <cell r="E10754" t="str">
            <v/>
          </cell>
          <cell r="F10754">
            <v>778950.0700000003</v>
          </cell>
          <cell r="G10754" t="str">
            <v/>
          </cell>
        </row>
        <row r="10755">
          <cell r="A10755" t="str">
            <v>WN3 6</v>
          </cell>
          <cell r="B10755" t="str">
            <v/>
          </cell>
          <cell r="C10755" t="str">
            <v/>
          </cell>
          <cell r="D10755" t="str">
            <v/>
          </cell>
          <cell r="E10755" t="str">
            <v/>
          </cell>
          <cell r="F10755">
            <v>3300009.8499999996</v>
          </cell>
          <cell r="G10755" t="str">
            <v/>
          </cell>
        </row>
        <row r="10756">
          <cell r="A10756" t="str">
            <v>WN4 0</v>
          </cell>
          <cell r="B10756">
            <v>83467</v>
          </cell>
          <cell r="C10756" t="str">
            <v/>
          </cell>
          <cell r="D10756" t="str">
            <v/>
          </cell>
          <cell r="E10756" t="str">
            <v/>
          </cell>
          <cell r="F10756">
            <v>2373037.1100000003</v>
          </cell>
          <cell r="G10756" t="str">
            <v/>
          </cell>
        </row>
        <row r="10757">
          <cell r="A10757" t="str">
            <v>WN4 8</v>
          </cell>
          <cell r="B10757" t="str">
            <v/>
          </cell>
          <cell r="C10757" t="str">
            <v/>
          </cell>
          <cell r="D10757" t="str">
            <v/>
          </cell>
          <cell r="E10757" t="str">
            <v/>
          </cell>
          <cell r="F10757">
            <v>4189983.0400000005</v>
          </cell>
          <cell r="G10757" t="str">
            <v/>
          </cell>
        </row>
        <row r="10758">
          <cell r="A10758" t="str">
            <v>WN4 9</v>
          </cell>
          <cell r="B10758">
            <v>557274</v>
          </cell>
          <cell r="C10758" t="str">
            <v/>
          </cell>
          <cell r="D10758" t="str">
            <v/>
          </cell>
          <cell r="E10758" t="str">
            <v/>
          </cell>
          <cell r="F10758">
            <v>4265605.18</v>
          </cell>
          <cell r="G10758" t="str">
            <v/>
          </cell>
        </row>
        <row r="10759">
          <cell r="A10759" t="str">
            <v>WN5 0</v>
          </cell>
          <cell r="B10759" t="str">
            <v/>
          </cell>
          <cell r="C10759" t="str">
            <v/>
          </cell>
          <cell r="D10759" t="str">
            <v/>
          </cell>
          <cell r="E10759" t="str">
            <v/>
          </cell>
          <cell r="F10759" t="str">
            <v/>
          </cell>
          <cell r="G10759" t="str">
            <v/>
          </cell>
        </row>
        <row r="10760">
          <cell r="A10760" t="str">
            <v>WN5 7</v>
          </cell>
          <cell r="B10760" t="str">
            <v/>
          </cell>
          <cell r="C10760" t="str">
            <v/>
          </cell>
          <cell r="D10760" t="str">
            <v/>
          </cell>
          <cell r="E10760">
            <v>1372239.1819363793</v>
          </cell>
          <cell r="F10760">
            <v>4047597.6499999994</v>
          </cell>
          <cell r="G10760" t="str">
            <v/>
          </cell>
        </row>
        <row r="10761">
          <cell r="A10761" t="str">
            <v>WN5 8</v>
          </cell>
          <cell r="B10761" t="str">
            <v/>
          </cell>
          <cell r="C10761" t="str">
            <v/>
          </cell>
          <cell r="D10761">
            <v>128943.12</v>
          </cell>
          <cell r="E10761" t="str">
            <v/>
          </cell>
          <cell r="F10761">
            <v>4061070.0700000003</v>
          </cell>
          <cell r="G10761" t="str">
            <v/>
          </cell>
        </row>
        <row r="10762">
          <cell r="A10762" t="str">
            <v>WN5 9</v>
          </cell>
          <cell r="B10762" t="str">
            <v/>
          </cell>
          <cell r="C10762" t="str">
            <v/>
          </cell>
          <cell r="D10762" t="str">
            <v/>
          </cell>
          <cell r="E10762" t="str">
            <v/>
          </cell>
          <cell r="F10762" t="str">
            <v/>
          </cell>
          <cell r="G10762" t="str">
            <v/>
          </cell>
        </row>
        <row r="10763">
          <cell r="A10763" t="str">
            <v>WN6 0</v>
          </cell>
          <cell r="B10763">
            <v>120085</v>
          </cell>
          <cell r="C10763" t="str">
            <v/>
          </cell>
          <cell r="D10763" t="str">
            <v/>
          </cell>
          <cell r="E10763">
            <v>2845732.2085182578</v>
          </cell>
          <cell r="F10763">
            <v>7764326.7899999972</v>
          </cell>
          <cell r="G10763" t="str">
            <v/>
          </cell>
        </row>
        <row r="10764">
          <cell r="A10764" t="str">
            <v>WN6 7</v>
          </cell>
          <cell r="B10764" t="str">
            <v/>
          </cell>
          <cell r="C10764" t="str">
            <v/>
          </cell>
          <cell r="D10764" t="str">
            <v/>
          </cell>
          <cell r="E10764" t="str">
            <v/>
          </cell>
          <cell r="F10764">
            <v>1804550.4100000001</v>
          </cell>
          <cell r="G10764" t="str">
            <v/>
          </cell>
        </row>
        <row r="10765">
          <cell r="A10765" t="str">
            <v>WN6 8</v>
          </cell>
          <cell r="B10765">
            <v>25032</v>
          </cell>
          <cell r="C10765" t="str">
            <v/>
          </cell>
          <cell r="D10765" t="str">
            <v/>
          </cell>
          <cell r="E10765">
            <v>358672.41235395102</v>
          </cell>
          <cell r="F10765">
            <v>2178322.7800000003</v>
          </cell>
          <cell r="G10765" t="str">
            <v/>
          </cell>
        </row>
        <row r="10766">
          <cell r="A10766" t="str">
            <v>WN6 9</v>
          </cell>
          <cell r="B10766" t="str">
            <v/>
          </cell>
          <cell r="C10766" t="str">
            <v/>
          </cell>
          <cell r="D10766" t="str">
            <v/>
          </cell>
          <cell r="E10766">
            <v>2694913.33798311</v>
          </cell>
          <cell r="F10766">
            <v>5300387.620000001</v>
          </cell>
          <cell r="G10766" t="str">
            <v/>
          </cell>
        </row>
        <row r="10767">
          <cell r="A10767" t="str">
            <v>WN7 1</v>
          </cell>
          <cell r="B10767">
            <v>768148</v>
          </cell>
          <cell r="C10767" t="str">
            <v/>
          </cell>
          <cell r="D10767">
            <v>122963.73</v>
          </cell>
          <cell r="E10767" t="str">
            <v/>
          </cell>
          <cell r="F10767">
            <v>6151437.3699999982</v>
          </cell>
          <cell r="G10767" t="str">
            <v/>
          </cell>
        </row>
        <row r="10768">
          <cell r="A10768" t="str">
            <v>WN7 2</v>
          </cell>
          <cell r="B10768" t="str">
            <v/>
          </cell>
          <cell r="C10768" t="str">
            <v/>
          </cell>
          <cell r="D10768" t="str">
            <v/>
          </cell>
          <cell r="E10768" t="str">
            <v/>
          </cell>
          <cell r="F10768">
            <v>2126970.9399999995</v>
          </cell>
          <cell r="G10768" t="str">
            <v/>
          </cell>
        </row>
        <row r="10769">
          <cell r="A10769" t="str">
            <v>WN7 3</v>
          </cell>
          <cell r="B10769">
            <v>912180</v>
          </cell>
          <cell r="C10769" t="str">
            <v/>
          </cell>
          <cell r="D10769" t="str">
            <v/>
          </cell>
          <cell r="E10769" t="str">
            <v/>
          </cell>
          <cell r="F10769">
            <v>1734027.47</v>
          </cell>
          <cell r="G10769" t="str">
            <v/>
          </cell>
        </row>
        <row r="10770">
          <cell r="A10770" t="str">
            <v>WN7 4</v>
          </cell>
          <cell r="B10770" t="str">
            <v/>
          </cell>
          <cell r="C10770" t="str">
            <v/>
          </cell>
          <cell r="D10770" t="str">
            <v/>
          </cell>
          <cell r="E10770" t="str">
            <v/>
          </cell>
          <cell r="F10770">
            <v>3890356.2399999988</v>
          </cell>
          <cell r="G10770" t="str">
            <v/>
          </cell>
        </row>
        <row r="10771">
          <cell r="A10771" t="str">
            <v>WN7 5</v>
          </cell>
          <cell r="B10771" t="str">
            <v/>
          </cell>
          <cell r="C10771" t="str">
            <v/>
          </cell>
          <cell r="D10771" t="str">
            <v/>
          </cell>
          <cell r="E10771" t="str">
            <v/>
          </cell>
          <cell r="F10771" t="str">
            <v/>
          </cell>
          <cell r="G10771" t="str">
            <v/>
          </cell>
        </row>
        <row r="10772">
          <cell r="A10772" t="str">
            <v>WN7 9</v>
          </cell>
          <cell r="B10772" t="str">
            <v/>
          </cell>
          <cell r="C10772" t="str">
            <v/>
          </cell>
          <cell r="D10772" t="str">
            <v/>
          </cell>
          <cell r="E10772" t="str">
            <v/>
          </cell>
          <cell r="F10772" t="str">
            <v/>
          </cell>
          <cell r="G10772" t="str">
            <v/>
          </cell>
        </row>
        <row r="10773">
          <cell r="A10773" t="str">
            <v>WN8 0</v>
          </cell>
          <cell r="B10773" t="str">
            <v/>
          </cell>
          <cell r="C10773" t="str">
            <v/>
          </cell>
          <cell r="D10773" t="str">
            <v/>
          </cell>
          <cell r="E10773" t="str">
            <v/>
          </cell>
          <cell r="F10773" t="str">
            <v/>
          </cell>
          <cell r="G10773" t="str">
            <v/>
          </cell>
        </row>
        <row r="10774">
          <cell r="A10774" t="str">
            <v>WN8 1</v>
          </cell>
          <cell r="B10774" t="str">
            <v/>
          </cell>
          <cell r="C10774" t="str">
            <v/>
          </cell>
          <cell r="D10774" t="str">
            <v/>
          </cell>
          <cell r="E10774" t="str">
            <v/>
          </cell>
          <cell r="F10774" t="str">
            <v/>
          </cell>
          <cell r="G10774" t="str">
            <v/>
          </cell>
        </row>
        <row r="10775">
          <cell r="A10775" t="str">
            <v>WN8 6</v>
          </cell>
          <cell r="B10775" t="str">
            <v/>
          </cell>
          <cell r="C10775" t="str">
            <v/>
          </cell>
          <cell r="D10775" t="str">
            <v/>
          </cell>
          <cell r="E10775" t="str">
            <v/>
          </cell>
          <cell r="F10775">
            <v>1004215.2499999997</v>
          </cell>
          <cell r="G10775" t="str">
            <v/>
          </cell>
        </row>
        <row r="10776">
          <cell r="A10776" t="str">
            <v>WN8 7</v>
          </cell>
          <cell r="B10776" t="str">
            <v/>
          </cell>
          <cell r="C10776" t="str">
            <v/>
          </cell>
          <cell r="D10776" t="str">
            <v/>
          </cell>
          <cell r="E10776" t="str">
            <v/>
          </cell>
          <cell r="F10776">
            <v>2823701.4099999997</v>
          </cell>
          <cell r="G10776" t="str">
            <v/>
          </cell>
        </row>
        <row r="10777">
          <cell r="A10777" t="str">
            <v>WN8 8</v>
          </cell>
          <cell r="B10777" t="str">
            <v/>
          </cell>
          <cell r="C10777" t="str">
            <v/>
          </cell>
          <cell r="D10777" t="str">
            <v/>
          </cell>
          <cell r="E10777" t="str">
            <v/>
          </cell>
          <cell r="F10777" t="str">
            <v/>
          </cell>
          <cell r="G10777" t="str">
            <v/>
          </cell>
        </row>
        <row r="10778">
          <cell r="A10778" t="str">
            <v>WN8 9</v>
          </cell>
          <cell r="B10778" t="str">
            <v/>
          </cell>
          <cell r="C10778" t="str">
            <v/>
          </cell>
          <cell r="D10778" t="str">
            <v/>
          </cell>
          <cell r="E10778" t="str">
            <v/>
          </cell>
          <cell r="F10778">
            <v>10001603.700000001</v>
          </cell>
          <cell r="G10778" t="str">
            <v/>
          </cell>
        </row>
        <row r="10779">
          <cell r="A10779" t="str">
            <v>WR Other</v>
          </cell>
          <cell r="B10779">
            <v>50306802</v>
          </cell>
          <cell r="C10779">
            <v>20964936.749999996</v>
          </cell>
          <cell r="D10779">
            <v>52565348.040000007</v>
          </cell>
          <cell r="E10779">
            <v>48420689.946335666</v>
          </cell>
          <cell r="F10779">
            <v>54842049.019999996</v>
          </cell>
          <cell r="G10779">
            <v>28142769.599999998</v>
          </cell>
        </row>
        <row r="10780">
          <cell r="A10780" t="str">
            <v>WR total</v>
          </cell>
          <cell r="B10780">
            <v>68044784</v>
          </cell>
          <cell r="C10780">
            <v>20964936.749999996</v>
          </cell>
          <cell r="D10780">
            <v>67199907.260000005</v>
          </cell>
          <cell r="E10780">
            <v>275835437.41289395</v>
          </cell>
          <cell r="F10780">
            <v>135167233.26999998</v>
          </cell>
          <cell r="G10780">
            <v>28142769.599999998</v>
          </cell>
        </row>
        <row r="10781">
          <cell r="A10781" t="str">
            <v>WR1 1</v>
          </cell>
          <cell r="B10781">
            <v>261899</v>
          </cell>
          <cell r="C10781" t="str">
            <v/>
          </cell>
          <cell r="D10781" t="str">
            <v/>
          </cell>
          <cell r="E10781">
            <v>3739071.3263973333</v>
          </cell>
          <cell r="F10781">
            <v>3012201.7099999995</v>
          </cell>
          <cell r="G10781" t="str">
            <v/>
          </cell>
        </row>
        <row r="10782">
          <cell r="A10782" t="str">
            <v>WR1 2</v>
          </cell>
          <cell r="B10782">
            <v>340541</v>
          </cell>
          <cell r="C10782" t="str">
            <v/>
          </cell>
          <cell r="D10782" t="str">
            <v/>
          </cell>
          <cell r="E10782" t="str">
            <v/>
          </cell>
          <cell r="F10782" t="str">
            <v/>
          </cell>
          <cell r="G10782" t="str">
            <v/>
          </cell>
        </row>
        <row r="10783">
          <cell r="A10783" t="str">
            <v>WR1 3</v>
          </cell>
          <cell r="B10783" t="str">
            <v/>
          </cell>
          <cell r="C10783" t="str">
            <v/>
          </cell>
          <cell r="D10783" t="str">
            <v/>
          </cell>
          <cell r="E10783">
            <v>5200018.8073681127</v>
          </cell>
          <cell r="F10783" t="str">
            <v/>
          </cell>
          <cell r="G10783" t="str">
            <v/>
          </cell>
        </row>
        <row r="10784">
          <cell r="A10784" t="str">
            <v>WR1 9</v>
          </cell>
          <cell r="B10784" t="str">
            <v/>
          </cell>
          <cell r="C10784" t="str">
            <v/>
          </cell>
          <cell r="D10784" t="str">
            <v/>
          </cell>
          <cell r="E10784" t="str">
            <v/>
          </cell>
          <cell r="F10784" t="str">
            <v/>
          </cell>
          <cell r="G10784" t="str">
            <v/>
          </cell>
        </row>
        <row r="10785">
          <cell r="A10785" t="str">
            <v>WR10 1</v>
          </cell>
          <cell r="B10785" t="str">
            <v/>
          </cell>
          <cell r="C10785" t="str">
            <v/>
          </cell>
          <cell r="D10785">
            <v>297562.87</v>
          </cell>
          <cell r="E10785">
            <v>1978000.7541486281</v>
          </cell>
          <cell r="F10785">
            <v>1296298.7599999998</v>
          </cell>
          <cell r="G10785" t="str">
            <v/>
          </cell>
        </row>
        <row r="10786">
          <cell r="A10786" t="str">
            <v>WR10 2</v>
          </cell>
          <cell r="B10786">
            <v>3020621</v>
          </cell>
          <cell r="C10786" t="str">
            <v/>
          </cell>
          <cell r="D10786">
            <v>1482884.15</v>
          </cell>
          <cell r="E10786">
            <v>5666760.6294685435</v>
          </cell>
          <cell r="F10786">
            <v>2060983.12</v>
          </cell>
          <cell r="G10786" t="str">
            <v/>
          </cell>
        </row>
        <row r="10787">
          <cell r="A10787" t="str">
            <v>WR10 3</v>
          </cell>
          <cell r="B10787" t="str">
            <v/>
          </cell>
          <cell r="C10787" t="str">
            <v/>
          </cell>
          <cell r="D10787">
            <v>696458.54</v>
          </cell>
          <cell r="E10787">
            <v>10560736.310675319</v>
          </cell>
          <cell r="F10787" t="str">
            <v/>
          </cell>
          <cell r="G10787" t="str">
            <v/>
          </cell>
        </row>
        <row r="10788">
          <cell r="A10788" t="str">
            <v>WR10 9</v>
          </cell>
          <cell r="B10788" t="str">
            <v/>
          </cell>
          <cell r="C10788" t="str">
            <v/>
          </cell>
          <cell r="D10788" t="str">
            <v/>
          </cell>
          <cell r="E10788" t="str">
            <v/>
          </cell>
          <cell r="F10788" t="str">
            <v/>
          </cell>
          <cell r="G10788" t="str">
            <v/>
          </cell>
        </row>
        <row r="10789">
          <cell r="A10789" t="str">
            <v>WR11 1</v>
          </cell>
          <cell r="B10789" t="str">
            <v/>
          </cell>
          <cell r="C10789" t="str">
            <v/>
          </cell>
          <cell r="D10789" t="str">
            <v/>
          </cell>
          <cell r="E10789" t="str">
            <v/>
          </cell>
          <cell r="F10789">
            <v>1447503.9899999998</v>
          </cell>
          <cell r="G10789" t="str">
            <v/>
          </cell>
        </row>
        <row r="10790">
          <cell r="A10790" t="str">
            <v>WR11 2</v>
          </cell>
          <cell r="B10790">
            <v>2569750</v>
          </cell>
          <cell r="C10790" t="str">
            <v/>
          </cell>
          <cell r="D10790">
            <v>277098.78000000003</v>
          </cell>
          <cell r="E10790" t="str">
            <v/>
          </cell>
          <cell r="F10790" t="str">
            <v/>
          </cell>
          <cell r="G10790" t="str">
            <v/>
          </cell>
        </row>
        <row r="10791">
          <cell r="A10791" t="str">
            <v>WR11 3</v>
          </cell>
          <cell r="B10791" t="str">
            <v/>
          </cell>
          <cell r="C10791" t="str">
            <v/>
          </cell>
          <cell r="D10791">
            <v>41850.21</v>
          </cell>
          <cell r="E10791">
            <v>589115.3133795578</v>
          </cell>
          <cell r="F10791" t="str">
            <v/>
          </cell>
          <cell r="G10791" t="str">
            <v/>
          </cell>
        </row>
        <row r="10792">
          <cell r="A10792" t="str">
            <v>WR11 4</v>
          </cell>
          <cell r="B10792">
            <v>2340693</v>
          </cell>
          <cell r="C10792" t="str">
            <v/>
          </cell>
          <cell r="D10792">
            <v>567080.86</v>
          </cell>
          <cell r="E10792">
            <v>8260287.1092861984</v>
          </cell>
          <cell r="F10792">
            <v>4013859.8000000012</v>
          </cell>
          <cell r="G10792" t="str">
            <v/>
          </cell>
        </row>
        <row r="10793">
          <cell r="A10793" t="str">
            <v>WR11 7</v>
          </cell>
          <cell r="B10793">
            <v>853265</v>
          </cell>
          <cell r="C10793" t="str">
            <v/>
          </cell>
          <cell r="D10793" t="str">
            <v/>
          </cell>
          <cell r="E10793">
            <v>4387503.8357619355</v>
          </cell>
          <cell r="F10793">
            <v>2360907.4599999995</v>
          </cell>
          <cell r="G10793" t="str">
            <v/>
          </cell>
        </row>
        <row r="10794">
          <cell r="A10794" t="str">
            <v>WR11 8</v>
          </cell>
          <cell r="B10794" t="str">
            <v/>
          </cell>
          <cell r="C10794" t="str">
            <v/>
          </cell>
          <cell r="D10794" t="str">
            <v/>
          </cell>
          <cell r="E10794">
            <v>15470418.514443852</v>
          </cell>
          <cell r="F10794" t="str">
            <v/>
          </cell>
          <cell r="G10794" t="str">
            <v/>
          </cell>
        </row>
        <row r="10795">
          <cell r="A10795" t="str">
            <v>WR11 9</v>
          </cell>
          <cell r="B10795" t="str">
            <v/>
          </cell>
          <cell r="C10795" t="str">
            <v/>
          </cell>
          <cell r="D10795" t="str">
            <v/>
          </cell>
          <cell r="E10795" t="str">
            <v/>
          </cell>
          <cell r="F10795" t="str">
            <v/>
          </cell>
          <cell r="G10795" t="str">
            <v/>
          </cell>
        </row>
        <row r="10796">
          <cell r="A10796" t="str">
            <v>WR12 7</v>
          </cell>
          <cell r="B10796" t="str">
            <v/>
          </cell>
          <cell r="C10796" t="str">
            <v/>
          </cell>
          <cell r="D10796" t="str">
            <v/>
          </cell>
          <cell r="E10796">
            <v>9415171.6778248604</v>
          </cell>
          <cell r="F10796">
            <v>1404910.0699999998</v>
          </cell>
          <cell r="G10796" t="str">
            <v/>
          </cell>
        </row>
        <row r="10797">
          <cell r="A10797" t="str">
            <v>WR13 5</v>
          </cell>
          <cell r="B10797">
            <v>221941</v>
          </cell>
          <cell r="C10797" t="str">
            <v/>
          </cell>
          <cell r="D10797">
            <v>1056574.5900000001</v>
          </cell>
          <cell r="E10797">
            <v>3315314.5906178979</v>
          </cell>
          <cell r="F10797">
            <v>622761.41</v>
          </cell>
          <cell r="G10797" t="str">
            <v/>
          </cell>
        </row>
        <row r="10798">
          <cell r="A10798" t="str">
            <v>WR13 6</v>
          </cell>
          <cell r="B10798">
            <v>66498</v>
          </cell>
          <cell r="C10798" t="str">
            <v/>
          </cell>
          <cell r="D10798">
            <v>1702501.49</v>
          </cell>
          <cell r="E10798">
            <v>8765438.4740637112</v>
          </cell>
          <cell r="F10798">
            <v>1378563.8899999997</v>
          </cell>
          <cell r="G10798" t="str">
            <v/>
          </cell>
        </row>
        <row r="10799">
          <cell r="A10799" t="str">
            <v>WR14 1</v>
          </cell>
          <cell r="B10799" t="str">
            <v/>
          </cell>
          <cell r="C10799" t="str">
            <v/>
          </cell>
          <cell r="D10799">
            <v>2492350.09</v>
          </cell>
          <cell r="E10799">
            <v>2708253.7127584466</v>
          </cell>
          <cell r="F10799">
            <v>5327948.3199999994</v>
          </cell>
          <cell r="G10799" t="str">
            <v/>
          </cell>
        </row>
        <row r="10800">
          <cell r="A10800" t="str">
            <v>WR14 2</v>
          </cell>
          <cell r="B10800" t="str">
            <v/>
          </cell>
          <cell r="C10800" t="str">
            <v/>
          </cell>
          <cell r="D10800" t="str">
            <v/>
          </cell>
          <cell r="E10800">
            <v>2806273.9226696249</v>
          </cell>
          <cell r="F10800" t="str">
            <v/>
          </cell>
          <cell r="G10800" t="str">
            <v/>
          </cell>
        </row>
        <row r="10801">
          <cell r="A10801" t="str">
            <v>WR14 3</v>
          </cell>
          <cell r="B10801" t="str">
            <v/>
          </cell>
          <cell r="C10801" t="str">
            <v/>
          </cell>
          <cell r="D10801">
            <v>486645.24</v>
          </cell>
          <cell r="E10801" t="str">
            <v/>
          </cell>
          <cell r="F10801">
            <v>995222.43</v>
          </cell>
          <cell r="G10801" t="str">
            <v/>
          </cell>
        </row>
        <row r="10802">
          <cell r="A10802" t="str">
            <v>WR14 4</v>
          </cell>
          <cell r="B10802" t="str">
            <v/>
          </cell>
          <cell r="C10802" t="str">
            <v/>
          </cell>
          <cell r="D10802" t="str">
            <v/>
          </cell>
          <cell r="E10802">
            <v>5341577.219209224</v>
          </cell>
          <cell r="F10802" t="str">
            <v/>
          </cell>
          <cell r="G10802" t="str">
            <v/>
          </cell>
        </row>
        <row r="10803">
          <cell r="A10803" t="str">
            <v>WR14 9</v>
          </cell>
          <cell r="B10803" t="str">
            <v/>
          </cell>
          <cell r="C10803" t="str">
            <v/>
          </cell>
          <cell r="D10803" t="str">
            <v/>
          </cell>
          <cell r="E10803" t="str">
            <v/>
          </cell>
          <cell r="F10803" t="str">
            <v/>
          </cell>
          <cell r="G10803" t="str">
            <v/>
          </cell>
        </row>
        <row r="10804">
          <cell r="A10804" t="str">
            <v>WR15 8</v>
          </cell>
          <cell r="B10804">
            <v>2896216</v>
          </cell>
          <cell r="C10804" t="str">
            <v/>
          </cell>
          <cell r="D10804" t="str">
            <v/>
          </cell>
          <cell r="E10804">
            <v>19595500.594878685</v>
          </cell>
          <cell r="F10804">
            <v>7127346.8800000008</v>
          </cell>
          <cell r="G10804" t="str">
            <v/>
          </cell>
        </row>
        <row r="10805">
          <cell r="A10805" t="str">
            <v>WR2 4</v>
          </cell>
          <cell r="B10805" t="str">
            <v/>
          </cell>
          <cell r="C10805" t="str">
            <v/>
          </cell>
          <cell r="D10805" t="str">
            <v/>
          </cell>
          <cell r="E10805">
            <v>2223875.6352171227</v>
          </cell>
          <cell r="F10805">
            <v>2159964.2399999998</v>
          </cell>
          <cell r="G10805" t="str">
            <v/>
          </cell>
        </row>
        <row r="10806">
          <cell r="A10806" t="str">
            <v>WR2 5</v>
          </cell>
          <cell r="B10806" t="str">
            <v/>
          </cell>
          <cell r="C10806" t="str">
            <v/>
          </cell>
          <cell r="D10806">
            <v>139525.85999999999</v>
          </cell>
          <cell r="E10806">
            <v>9045133.7783195898</v>
          </cell>
          <cell r="F10806">
            <v>5331394.919999999</v>
          </cell>
          <cell r="G10806" t="str">
            <v/>
          </cell>
        </row>
        <row r="10807">
          <cell r="A10807" t="str">
            <v>WR2 6</v>
          </cell>
          <cell r="B10807" t="str">
            <v/>
          </cell>
          <cell r="C10807" t="str">
            <v/>
          </cell>
          <cell r="D10807">
            <v>527894.82999999996</v>
          </cell>
          <cell r="E10807">
            <v>4094739.2107632053</v>
          </cell>
          <cell r="F10807">
            <v>6531743.4299999978</v>
          </cell>
          <cell r="G10807" t="str">
            <v/>
          </cell>
        </row>
        <row r="10808">
          <cell r="A10808" t="str">
            <v>WR3 7</v>
          </cell>
          <cell r="B10808" t="str">
            <v/>
          </cell>
          <cell r="C10808" t="str">
            <v/>
          </cell>
          <cell r="D10808" t="str">
            <v/>
          </cell>
          <cell r="E10808">
            <v>3366083.7642978616</v>
          </cell>
          <cell r="F10808">
            <v>2536459.2500000009</v>
          </cell>
          <cell r="G10808" t="str">
            <v/>
          </cell>
        </row>
        <row r="10809">
          <cell r="A10809" t="str">
            <v>WR3 8</v>
          </cell>
          <cell r="B10809" t="str">
            <v/>
          </cell>
          <cell r="C10809" t="str">
            <v/>
          </cell>
          <cell r="D10809" t="str">
            <v/>
          </cell>
          <cell r="E10809">
            <v>7323152.7178377751</v>
          </cell>
          <cell r="F10809">
            <v>1826901.54</v>
          </cell>
          <cell r="G10809" t="str">
            <v/>
          </cell>
        </row>
        <row r="10810">
          <cell r="A10810" t="str">
            <v>WR4 0</v>
          </cell>
          <cell r="B10810" t="str">
            <v/>
          </cell>
          <cell r="C10810" t="str">
            <v/>
          </cell>
          <cell r="D10810" t="str">
            <v/>
          </cell>
          <cell r="E10810" t="str">
            <v/>
          </cell>
          <cell r="F10810">
            <v>1036473.9899999999</v>
          </cell>
          <cell r="G10810" t="str">
            <v/>
          </cell>
        </row>
        <row r="10811">
          <cell r="A10811" t="str">
            <v>WR4 4</v>
          </cell>
          <cell r="B10811" t="str">
            <v/>
          </cell>
          <cell r="C10811" t="str">
            <v/>
          </cell>
          <cell r="D10811" t="str">
            <v/>
          </cell>
          <cell r="E10811" t="str">
            <v/>
          </cell>
          <cell r="F10811" t="str">
            <v/>
          </cell>
          <cell r="G10811" t="str">
            <v/>
          </cell>
        </row>
        <row r="10812">
          <cell r="A10812" t="str">
            <v>WR4 9</v>
          </cell>
          <cell r="B10812" t="str">
            <v/>
          </cell>
          <cell r="C10812" t="str">
            <v/>
          </cell>
          <cell r="D10812" t="str">
            <v/>
          </cell>
          <cell r="E10812">
            <v>2218477.9703407823</v>
          </cell>
          <cell r="F10812">
            <v>1763233.6099999994</v>
          </cell>
          <cell r="G10812" t="str">
            <v/>
          </cell>
        </row>
        <row r="10813">
          <cell r="A10813" t="str">
            <v>WR5 1</v>
          </cell>
          <cell r="B10813" t="str">
            <v/>
          </cell>
          <cell r="C10813" t="str">
            <v/>
          </cell>
          <cell r="D10813" t="str">
            <v/>
          </cell>
          <cell r="E10813">
            <v>5702370.4756656615</v>
          </cell>
          <cell r="F10813" t="str">
            <v/>
          </cell>
          <cell r="G10813" t="str">
            <v/>
          </cell>
        </row>
        <row r="10814">
          <cell r="A10814" t="str">
            <v>WR5 2</v>
          </cell>
          <cell r="B10814" t="str">
            <v/>
          </cell>
          <cell r="C10814" t="str">
            <v/>
          </cell>
          <cell r="D10814" t="str">
            <v/>
          </cell>
          <cell r="E10814">
            <v>12743000.346499503</v>
          </cell>
          <cell r="F10814">
            <v>3417904.6</v>
          </cell>
          <cell r="G10814" t="str">
            <v/>
          </cell>
        </row>
        <row r="10815">
          <cell r="A10815" t="str">
            <v>WR5 3</v>
          </cell>
          <cell r="B10815" t="str">
            <v/>
          </cell>
          <cell r="C10815" t="str">
            <v/>
          </cell>
          <cell r="D10815" t="str">
            <v/>
          </cell>
          <cell r="E10815">
            <v>9388193.6992172953</v>
          </cell>
          <cell r="F10815" t="str">
            <v/>
          </cell>
          <cell r="G10815" t="str">
            <v/>
          </cell>
        </row>
        <row r="10816">
          <cell r="A10816" t="str">
            <v>WR6 5</v>
          </cell>
          <cell r="B10816">
            <v>1127587</v>
          </cell>
          <cell r="C10816" t="str">
            <v/>
          </cell>
          <cell r="D10816" t="str">
            <v/>
          </cell>
          <cell r="E10816">
            <v>12854487.823132597</v>
          </cell>
          <cell r="F10816">
            <v>3629199.1500000004</v>
          </cell>
          <cell r="G10816" t="str">
            <v/>
          </cell>
        </row>
        <row r="10817">
          <cell r="A10817" t="str">
            <v>WR6 6</v>
          </cell>
          <cell r="B10817">
            <v>1627661</v>
          </cell>
          <cell r="C10817" t="str">
            <v/>
          </cell>
          <cell r="D10817" t="str">
            <v/>
          </cell>
          <cell r="E10817">
            <v>10017805.654093519</v>
          </cell>
          <cell r="F10817">
            <v>7550547.6200000001</v>
          </cell>
          <cell r="G10817" t="str">
            <v/>
          </cell>
        </row>
        <row r="10818">
          <cell r="A10818" t="str">
            <v>WR7 4</v>
          </cell>
          <cell r="B10818" t="str">
            <v/>
          </cell>
          <cell r="C10818" t="str">
            <v/>
          </cell>
          <cell r="D10818">
            <v>1725750.85</v>
          </cell>
          <cell r="E10818">
            <v>8549725.8456284944</v>
          </cell>
          <cell r="F10818">
            <v>4803946.6999999993</v>
          </cell>
          <cell r="G10818" t="str">
            <v/>
          </cell>
        </row>
        <row r="10819">
          <cell r="A10819" t="str">
            <v>WR8 0</v>
          </cell>
          <cell r="B10819" t="str">
            <v/>
          </cell>
          <cell r="C10819" t="str">
            <v/>
          </cell>
          <cell r="D10819" t="str">
            <v/>
          </cell>
          <cell r="E10819">
            <v>6445018.368158672</v>
          </cell>
          <cell r="F10819" t="str">
            <v/>
          </cell>
          <cell r="G10819" t="str">
            <v/>
          </cell>
        </row>
        <row r="10820">
          <cell r="A10820" t="str">
            <v>WR8 9</v>
          </cell>
          <cell r="B10820" t="str">
            <v/>
          </cell>
          <cell r="C10820" t="str">
            <v/>
          </cell>
          <cell r="D10820">
            <v>3140380.86</v>
          </cell>
          <cell r="E10820">
            <v>5570780.0345861251</v>
          </cell>
          <cell r="F10820">
            <v>2334830.7399999998</v>
          </cell>
          <cell r="G10820" t="str">
            <v/>
          </cell>
        </row>
        <row r="10821">
          <cell r="A10821" t="str">
            <v>WR9 0</v>
          </cell>
          <cell r="B10821">
            <v>2000362</v>
          </cell>
          <cell r="C10821" t="str">
            <v/>
          </cell>
          <cell r="D10821" t="str">
            <v/>
          </cell>
          <cell r="E10821">
            <v>7503688.2441137964</v>
          </cell>
          <cell r="F10821">
            <v>3059803.25</v>
          </cell>
          <cell r="G10821" t="str">
            <v/>
          </cell>
        </row>
        <row r="10822">
          <cell r="A10822" t="str">
            <v>WR9 1</v>
          </cell>
          <cell r="B10822" t="str">
            <v/>
          </cell>
          <cell r="C10822" t="str">
            <v/>
          </cell>
          <cell r="D10822" t="str">
            <v/>
          </cell>
          <cell r="E10822" t="str">
            <v/>
          </cell>
          <cell r="F10822" t="str">
            <v/>
          </cell>
          <cell r="G10822" t="str">
            <v/>
          </cell>
        </row>
        <row r="10823">
          <cell r="A10823" t="str">
            <v>WR9 7</v>
          </cell>
          <cell r="B10823" t="str">
            <v/>
          </cell>
          <cell r="C10823" t="str">
            <v/>
          </cell>
          <cell r="D10823" t="str">
            <v/>
          </cell>
          <cell r="E10823">
            <v>8164816.8091787435</v>
          </cell>
          <cell r="F10823">
            <v>3294273.3700000006</v>
          </cell>
          <cell r="G10823" t="str">
            <v/>
          </cell>
        </row>
        <row r="10824">
          <cell r="A10824" t="str">
            <v>WR9 8</v>
          </cell>
          <cell r="B10824">
            <v>410948</v>
          </cell>
          <cell r="C10824" t="str">
            <v/>
          </cell>
          <cell r="D10824" t="str">
            <v/>
          </cell>
          <cell r="E10824">
            <v>2847698.2135275248</v>
          </cell>
          <cell r="F10824" t="str">
            <v/>
          </cell>
          <cell r="G10824" t="str">
            <v/>
          </cell>
        </row>
        <row r="10825">
          <cell r="A10825" t="str">
            <v>WR9 9</v>
          </cell>
          <cell r="B10825" t="str">
            <v/>
          </cell>
          <cell r="C10825" t="str">
            <v/>
          </cell>
          <cell r="D10825" t="str">
            <v/>
          </cell>
          <cell r="E10825">
            <v>1556256.0830280758</v>
          </cell>
          <cell r="F10825" t="str">
            <v/>
          </cell>
          <cell r="G10825" t="str">
            <v/>
          </cell>
        </row>
        <row r="10826">
          <cell r="A10826" t="str">
            <v>WR99 1</v>
          </cell>
          <cell r="B10826" t="str">
            <v/>
          </cell>
          <cell r="C10826" t="str">
            <v/>
          </cell>
          <cell r="D10826" t="str">
            <v/>
          </cell>
          <cell r="E10826" t="str">
            <v/>
          </cell>
          <cell r="F10826" t="str">
            <v/>
          </cell>
          <cell r="G10826" t="str">
            <v/>
          </cell>
        </row>
        <row r="10827">
          <cell r="A10827" t="str">
            <v>WR99 2</v>
          </cell>
          <cell r="B10827" t="str">
            <v/>
          </cell>
          <cell r="C10827" t="str">
            <v/>
          </cell>
          <cell r="D10827" t="str">
            <v/>
          </cell>
          <cell r="E10827" t="str">
            <v/>
          </cell>
          <cell r="F10827" t="str">
            <v/>
          </cell>
          <cell r="G10827" t="str">
            <v/>
          </cell>
        </row>
        <row r="10828">
          <cell r="A10828" t="str">
            <v>WS Other</v>
          </cell>
          <cell r="B10828">
            <v>50235889</v>
          </cell>
          <cell r="C10828">
            <v>4444431.08</v>
          </cell>
          <cell r="D10828">
            <v>52698478.709999993</v>
          </cell>
          <cell r="E10828">
            <v>45879588.727531597</v>
          </cell>
          <cell r="F10828">
            <v>60362981.960000008</v>
          </cell>
          <cell r="G10828">
            <v>29228284.799999997</v>
          </cell>
        </row>
        <row r="10829">
          <cell r="A10829" t="str">
            <v>WS total</v>
          </cell>
          <cell r="B10829">
            <v>72229087</v>
          </cell>
          <cell r="C10829">
            <v>4444431.08</v>
          </cell>
          <cell r="D10829">
            <v>63522783.099999994</v>
          </cell>
          <cell r="E10829">
            <v>161887199.81195021</v>
          </cell>
          <cell r="F10829">
            <v>132095231.76000002</v>
          </cell>
          <cell r="G10829">
            <v>31447225.879999995</v>
          </cell>
        </row>
        <row r="10830">
          <cell r="A10830" t="str">
            <v>WS1 1</v>
          </cell>
          <cell r="B10830" t="str">
            <v/>
          </cell>
          <cell r="C10830" t="str">
            <v/>
          </cell>
          <cell r="D10830" t="str">
            <v/>
          </cell>
          <cell r="E10830" t="str">
            <v/>
          </cell>
          <cell r="F10830" t="str">
            <v/>
          </cell>
          <cell r="G10830" t="str">
            <v/>
          </cell>
        </row>
        <row r="10831">
          <cell r="A10831" t="str">
            <v>WS1 2</v>
          </cell>
          <cell r="B10831" t="str">
            <v/>
          </cell>
          <cell r="C10831" t="str">
            <v/>
          </cell>
          <cell r="D10831">
            <v>522896.33</v>
          </cell>
          <cell r="E10831">
            <v>4777592.5670554293</v>
          </cell>
          <cell r="F10831" t="str">
            <v/>
          </cell>
          <cell r="G10831" t="str">
            <v/>
          </cell>
        </row>
        <row r="10832">
          <cell r="A10832" t="str">
            <v>WS1 3</v>
          </cell>
          <cell r="B10832">
            <v>1500059</v>
          </cell>
          <cell r="C10832" t="str">
            <v/>
          </cell>
          <cell r="D10832">
            <v>699398.99</v>
          </cell>
          <cell r="E10832">
            <v>3064525.2167446651</v>
          </cell>
          <cell r="F10832">
            <v>2565656.7900000005</v>
          </cell>
          <cell r="G10832" t="str">
            <v/>
          </cell>
        </row>
        <row r="10833">
          <cell r="A10833" t="str">
            <v>WS1 4</v>
          </cell>
          <cell r="B10833" t="str">
            <v/>
          </cell>
          <cell r="C10833" t="str">
            <v/>
          </cell>
          <cell r="D10833" t="str">
            <v/>
          </cell>
          <cell r="E10833" t="str">
            <v/>
          </cell>
          <cell r="F10833">
            <v>2236026.6100000003</v>
          </cell>
          <cell r="G10833" t="str">
            <v/>
          </cell>
        </row>
        <row r="10834">
          <cell r="A10834" t="str">
            <v>WS1 9</v>
          </cell>
          <cell r="B10834" t="str">
            <v/>
          </cell>
          <cell r="C10834" t="str">
            <v/>
          </cell>
          <cell r="D10834" t="str">
            <v/>
          </cell>
          <cell r="E10834" t="str">
            <v/>
          </cell>
          <cell r="F10834" t="str">
            <v/>
          </cell>
          <cell r="G10834" t="str">
            <v/>
          </cell>
        </row>
        <row r="10835">
          <cell r="A10835" t="str">
            <v>WS10 0</v>
          </cell>
          <cell r="B10835" t="str">
            <v/>
          </cell>
          <cell r="C10835" t="str">
            <v/>
          </cell>
          <cell r="D10835" t="str">
            <v/>
          </cell>
          <cell r="E10835">
            <v>2859016.1487354119</v>
          </cell>
          <cell r="F10835" t="str">
            <v/>
          </cell>
          <cell r="G10835" t="str">
            <v/>
          </cell>
        </row>
        <row r="10836">
          <cell r="A10836" t="str">
            <v>WS10 1</v>
          </cell>
          <cell r="B10836" t="str">
            <v/>
          </cell>
          <cell r="C10836" t="str">
            <v/>
          </cell>
          <cell r="D10836" t="str">
            <v/>
          </cell>
          <cell r="E10836" t="str">
            <v/>
          </cell>
          <cell r="F10836" t="str">
            <v/>
          </cell>
          <cell r="G10836" t="str">
            <v/>
          </cell>
        </row>
        <row r="10837">
          <cell r="A10837" t="str">
            <v>WS10 7</v>
          </cell>
          <cell r="B10837" t="str">
            <v/>
          </cell>
          <cell r="C10837" t="str">
            <v/>
          </cell>
          <cell r="D10837" t="str">
            <v/>
          </cell>
          <cell r="E10837">
            <v>3297086.4288730412</v>
          </cell>
          <cell r="F10837">
            <v>8455384.0899999999</v>
          </cell>
          <cell r="G10837" t="str">
            <v/>
          </cell>
        </row>
        <row r="10838">
          <cell r="A10838" t="str">
            <v>WS10 8</v>
          </cell>
          <cell r="B10838" t="str">
            <v/>
          </cell>
          <cell r="C10838" t="str">
            <v/>
          </cell>
          <cell r="D10838" t="str">
            <v/>
          </cell>
          <cell r="E10838">
            <v>13613809.04197431</v>
          </cell>
          <cell r="F10838" t="str">
            <v/>
          </cell>
          <cell r="G10838" t="str">
            <v/>
          </cell>
        </row>
        <row r="10839">
          <cell r="A10839" t="str">
            <v>WS10 9</v>
          </cell>
          <cell r="B10839">
            <v>927430</v>
          </cell>
          <cell r="C10839" t="str">
            <v/>
          </cell>
          <cell r="D10839" t="str">
            <v/>
          </cell>
          <cell r="E10839">
            <v>941398.49636269175</v>
          </cell>
          <cell r="F10839" t="str">
            <v/>
          </cell>
          <cell r="G10839" t="str">
            <v/>
          </cell>
        </row>
        <row r="10840">
          <cell r="A10840" t="str">
            <v>WS11 0</v>
          </cell>
          <cell r="B10840" t="str">
            <v/>
          </cell>
          <cell r="C10840" t="str">
            <v/>
          </cell>
          <cell r="D10840" t="str">
            <v/>
          </cell>
          <cell r="E10840" t="str">
            <v/>
          </cell>
          <cell r="F10840">
            <v>737579.55999999982</v>
          </cell>
          <cell r="G10840" t="str">
            <v/>
          </cell>
        </row>
        <row r="10841">
          <cell r="A10841" t="str">
            <v>WS11 1</v>
          </cell>
          <cell r="B10841" t="str">
            <v/>
          </cell>
          <cell r="C10841" t="str">
            <v/>
          </cell>
          <cell r="D10841" t="str">
            <v/>
          </cell>
          <cell r="E10841">
            <v>4728738.8229285898</v>
          </cell>
          <cell r="F10841">
            <v>5241817.2999999989</v>
          </cell>
          <cell r="G10841" t="str">
            <v/>
          </cell>
        </row>
        <row r="10842">
          <cell r="A10842" t="str">
            <v>WS11 4</v>
          </cell>
          <cell r="B10842" t="str">
            <v/>
          </cell>
          <cell r="C10842" t="str">
            <v/>
          </cell>
          <cell r="D10842" t="str">
            <v/>
          </cell>
          <cell r="E10842" t="str">
            <v/>
          </cell>
          <cell r="F10842" t="str">
            <v/>
          </cell>
          <cell r="G10842" t="str">
            <v/>
          </cell>
        </row>
        <row r="10843">
          <cell r="A10843" t="str">
            <v>WS11 5</v>
          </cell>
          <cell r="B10843" t="str">
            <v/>
          </cell>
          <cell r="C10843" t="str">
            <v/>
          </cell>
          <cell r="D10843" t="str">
            <v/>
          </cell>
          <cell r="E10843" t="str">
            <v/>
          </cell>
          <cell r="F10843" t="str">
            <v/>
          </cell>
          <cell r="G10843" t="str">
            <v/>
          </cell>
        </row>
        <row r="10844">
          <cell r="A10844" t="str">
            <v>WS11 6</v>
          </cell>
          <cell r="B10844" t="str">
            <v/>
          </cell>
          <cell r="C10844" t="str">
            <v/>
          </cell>
          <cell r="D10844" t="str">
            <v/>
          </cell>
          <cell r="E10844" t="str">
            <v/>
          </cell>
          <cell r="F10844" t="str">
            <v/>
          </cell>
          <cell r="G10844" t="str">
            <v/>
          </cell>
        </row>
        <row r="10845">
          <cell r="A10845" t="str">
            <v>WS11 7</v>
          </cell>
          <cell r="B10845">
            <v>295590</v>
          </cell>
          <cell r="C10845" t="str">
            <v/>
          </cell>
          <cell r="D10845">
            <v>178632.75</v>
          </cell>
          <cell r="E10845">
            <v>1772861.9764458244</v>
          </cell>
          <cell r="F10845">
            <v>1975339.93</v>
          </cell>
          <cell r="G10845" t="str">
            <v/>
          </cell>
        </row>
        <row r="10846">
          <cell r="A10846" t="str">
            <v>WS11 8</v>
          </cell>
          <cell r="B10846" t="str">
            <v/>
          </cell>
          <cell r="C10846" t="str">
            <v/>
          </cell>
          <cell r="D10846" t="str">
            <v/>
          </cell>
          <cell r="E10846" t="str">
            <v/>
          </cell>
          <cell r="F10846" t="str">
            <v/>
          </cell>
          <cell r="G10846" t="str">
            <v/>
          </cell>
        </row>
        <row r="10847">
          <cell r="A10847" t="str">
            <v>WS11 9</v>
          </cell>
          <cell r="B10847">
            <v>554826</v>
          </cell>
          <cell r="C10847" t="str">
            <v/>
          </cell>
          <cell r="D10847">
            <v>274334.86</v>
          </cell>
          <cell r="E10847">
            <v>1368237.8315618334</v>
          </cell>
          <cell r="F10847">
            <v>455262.12</v>
          </cell>
          <cell r="G10847" t="str">
            <v/>
          </cell>
        </row>
        <row r="10848">
          <cell r="A10848" t="str">
            <v>WS12 0</v>
          </cell>
          <cell r="B10848" t="str">
            <v/>
          </cell>
          <cell r="C10848" t="str">
            <v/>
          </cell>
          <cell r="D10848" t="str">
            <v/>
          </cell>
          <cell r="E10848" t="str">
            <v/>
          </cell>
          <cell r="F10848" t="str">
            <v/>
          </cell>
          <cell r="G10848" t="str">
            <v/>
          </cell>
        </row>
        <row r="10849">
          <cell r="A10849" t="str">
            <v>WS12 1</v>
          </cell>
          <cell r="B10849" t="str">
            <v/>
          </cell>
          <cell r="C10849" t="str">
            <v/>
          </cell>
          <cell r="D10849" t="str">
            <v/>
          </cell>
          <cell r="E10849" t="str">
            <v/>
          </cell>
          <cell r="F10849" t="str">
            <v/>
          </cell>
          <cell r="G10849" t="str">
            <v/>
          </cell>
        </row>
        <row r="10850">
          <cell r="A10850" t="str">
            <v>WS12 2</v>
          </cell>
          <cell r="B10850" t="str">
            <v/>
          </cell>
          <cell r="C10850" t="str">
            <v/>
          </cell>
          <cell r="D10850" t="str">
            <v/>
          </cell>
          <cell r="E10850">
            <v>753253.92813169642</v>
          </cell>
          <cell r="F10850" t="str">
            <v/>
          </cell>
          <cell r="G10850" t="str">
            <v/>
          </cell>
        </row>
        <row r="10851">
          <cell r="A10851" t="str">
            <v>WS12 3</v>
          </cell>
          <cell r="B10851" t="str">
            <v/>
          </cell>
          <cell r="C10851" t="str">
            <v/>
          </cell>
          <cell r="D10851" t="str">
            <v/>
          </cell>
          <cell r="E10851" t="str">
            <v/>
          </cell>
          <cell r="F10851" t="str">
            <v/>
          </cell>
          <cell r="G10851" t="str">
            <v/>
          </cell>
        </row>
        <row r="10852">
          <cell r="A10852" t="str">
            <v>WS12 4</v>
          </cell>
          <cell r="B10852" t="str">
            <v/>
          </cell>
          <cell r="C10852" t="str">
            <v/>
          </cell>
          <cell r="D10852" t="str">
            <v/>
          </cell>
          <cell r="E10852">
            <v>940987.29932780727</v>
          </cell>
          <cell r="F10852">
            <v>1216113.1599999999</v>
          </cell>
          <cell r="G10852" t="str">
            <v/>
          </cell>
        </row>
        <row r="10853">
          <cell r="A10853" t="str">
            <v>WS12 9</v>
          </cell>
          <cell r="B10853" t="str">
            <v/>
          </cell>
          <cell r="C10853" t="str">
            <v/>
          </cell>
          <cell r="D10853" t="str">
            <v/>
          </cell>
          <cell r="E10853" t="str">
            <v/>
          </cell>
          <cell r="F10853" t="str">
            <v/>
          </cell>
          <cell r="G10853" t="str">
            <v/>
          </cell>
        </row>
        <row r="10854">
          <cell r="A10854" t="str">
            <v>WS13 6</v>
          </cell>
          <cell r="B10854" t="str">
            <v/>
          </cell>
          <cell r="C10854" t="str">
            <v/>
          </cell>
          <cell r="D10854" t="str">
            <v/>
          </cell>
          <cell r="E10854">
            <v>7381396.6623288011</v>
          </cell>
          <cell r="F10854">
            <v>3368228.6399999997</v>
          </cell>
          <cell r="G10854" t="str">
            <v/>
          </cell>
        </row>
        <row r="10855">
          <cell r="A10855" t="str">
            <v>WS13 7</v>
          </cell>
          <cell r="B10855" t="str">
            <v/>
          </cell>
          <cell r="C10855" t="str">
            <v/>
          </cell>
          <cell r="D10855" t="str">
            <v/>
          </cell>
          <cell r="E10855">
            <v>447762.88031207671</v>
          </cell>
          <cell r="F10855" t="str">
            <v/>
          </cell>
          <cell r="G10855" t="str">
            <v/>
          </cell>
        </row>
        <row r="10856">
          <cell r="A10856" t="str">
            <v>WS13 8</v>
          </cell>
          <cell r="B10856">
            <v>5767617</v>
          </cell>
          <cell r="C10856" t="str">
            <v/>
          </cell>
          <cell r="D10856" t="str">
            <v/>
          </cell>
          <cell r="E10856">
            <v>7233987.6350479517</v>
          </cell>
          <cell r="F10856">
            <v>3422865.2299999995</v>
          </cell>
          <cell r="G10856" t="str">
            <v/>
          </cell>
        </row>
        <row r="10857">
          <cell r="A10857" t="str">
            <v>WS14 0</v>
          </cell>
          <cell r="B10857" t="str">
            <v/>
          </cell>
          <cell r="C10857" t="str">
            <v/>
          </cell>
          <cell r="D10857">
            <v>1342144.93</v>
          </cell>
          <cell r="E10857">
            <v>4751157.7070106482</v>
          </cell>
          <cell r="F10857">
            <v>2673553.04</v>
          </cell>
          <cell r="G10857" t="str">
            <v/>
          </cell>
        </row>
        <row r="10858">
          <cell r="A10858" t="str">
            <v>WS14 4</v>
          </cell>
          <cell r="B10858" t="str">
            <v/>
          </cell>
          <cell r="C10858" t="str">
            <v/>
          </cell>
          <cell r="D10858" t="str">
            <v/>
          </cell>
          <cell r="E10858" t="str">
            <v/>
          </cell>
          <cell r="F10858" t="str">
            <v/>
          </cell>
          <cell r="G10858" t="str">
            <v/>
          </cell>
        </row>
        <row r="10859">
          <cell r="A10859" t="str">
            <v>WS14 9</v>
          </cell>
          <cell r="B10859" t="str">
            <v/>
          </cell>
          <cell r="C10859" t="str">
            <v/>
          </cell>
          <cell r="D10859" t="str">
            <v/>
          </cell>
          <cell r="E10859">
            <v>5293368.5220145602</v>
          </cell>
          <cell r="F10859">
            <v>1993412.0399999993</v>
          </cell>
          <cell r="G10859" t="str">
            <v/>
          </cell>
        </row>
        <row r="10860">
          <cell r="A10860" t="str">
            <v>WS15 1</v>
          </cell>
          <cell r="B10860">
            <v>654362</v>
          </cell>
          <cell r="C10860" t="str">
            <v/>
          </cell>
          <cell r="D10860" t="str">
            <v/>
          </cell>
          <cell r="E10860">
            <v>969317.98650009488</v>
          </cell>
          <cell r="F10860">
            <v>4368616.32</v>
          </cell>
          <cell r="G10860" t="str">
            <v/>
          </cell>
        </row>
        <row r="10861">
          <cell r="A10861" t="str">
            <v>WS15 2</v>
          </cell>
          <cell r="B10861" t="str">
            <v/>
          </cell>
          <cell r="C10861" t="str">
            <v/>
          </cell>
          <cell r="D10861">
            <v>523362.84</v>
          </cell>
          <cell r="E10861">
            <v>3111533.6968342094</v>
          </cell>
          <cell r="F10861">
            <v>3191630.2000000007</v>
          </cell>
          <cell r="G10861" t="str">
            <v/>
          </cell>
        </row>
        <row r="10862">
          <cell r="A10862" t="str">
            <v>WS15 3</v>
          </cell>
          <cell r="B10862">
            <v>8024859</v>
          </cell>
          <cell r="C10862" t="str">
            <v/>
          </cell>
          <cell r="D10862" t="str">
            <v/>
          </cell>
          <cell r="E10862">
            <v>14939516.800604425</v>
          </cell>
          <cell r="F10862">
            <v>6184290.3199999994</v>
          </cell>
          <cell r="G10862" t="str">
            <v/>
          </cell>
        </row>
        <row r="10863">
          <cell r="A10863" t="str">
            <v>WS15 4</v>
          </cell>
          <cell r="B10863" t="str">
            <v/>
          </cell>
          <cell r="C10863" t="str">
            <v/>
          </cell>
          <cell r="D10863" t="str">
            <v/>
          </cell>
          <cell r="E10863">
            <v>3264722.2599599292</v>
          </cell>
          <cell r="F10863">
            <v>864060.28</v>
          </cell>
          <cell r="G10863" t="str">
            <v/>
          </cell>
        </row>
        <row r="10864">
          <cell r="A10864" t="str">
            <v>WS15 9</v>
          </cell>
          <cell r="B10864" t="str">
            <v/>
          </cell>
          <cell r="C10864" t="str">
            <v/>
          </cell>
          <cell r="D10864" t="str">
            <v/>
          </cell>
          <cell r="E10864" t="str">
            <v/>
          </cell>
          <cell r="F10864" t="str">
            <v/>
          </cell>
          <cell r="G10864" t="str">
            <v/>
          </cell>
        </row>
        <row r="10865">
          <cell r="A10865" t="str">
            <v>WS2 0</v>
          </cell>
          <cell r="B10865" t="str">
            <v/>
          </cell>
          <cell r="C10865" t="str">
            <v/>
          </cell>
          <cell r="D10865" t="str">
            <v/>
          </cell>
          <cell r="E10865" t="str">
            <v/>
          </cell>
          <cell r="F10865" t="str">
            <v/>
          </cell>
          <cell r="G10865" t="str">
            <v/>
          </cell>
        </row>
        <row r="10866">
          <cell r="A10866" t="str">
            <v>WS2 7</v>
          </cell>
          <cell r="B10866">
            <v>675977</v>
          </cell>
          <cell r="C10866" t="str">
            <v/>
          </cell>
          <cell r="D10866" t="str">
            <v/>
          </cell>
          <cell r="E10866" t="str">
            <v/>
          </cell>
          <cell r="F10866" t="str">
            <v/>
          </cell>
          <cell r="G10866" t="str">
            <v/>
          </cell>
        </row>
        <row r="10867">
          <cell r="A10867" t="str">
            <v>WS2 8</v>
          </cell>
          <cell r="B10867" t="str">
            <v/>
          </cell>
          <cell r="C10867" t="str">
            <v/>
          </cell>
          <cell r="D10867">
            <v>639252.43999999994</v>
          </cell>
          <cell r="E10867" t="str">
            <v/>
          </cell>
          <cell r="F10867">
            <v>2035038.7000000002</v>
          </cell>
          <cell r="G10867" t="str">
            <v/>
          </cell>
        </row>
        <row r="10868">
          <cell r="A10868" t="str">
            <v>WS2 9</v>
          </cell>
          <cell r="B10868">
            <v>471559</v>
          </cell>
          <cell r="C10868" t="str">
            <v/>
          </cell>
          <cell r="D10868">
            <v>1115556.42</v>
          </cell>
          <cell r="E10868">
            <v>4231314.6143977977</v>
          </cell>
          <cell r="F10868" t="str">
            <v/>
          </cell>
          <cell r="G10868" t="str">
            <v/>
          </cell>
        </row>
        <row r="10869">
          <cell r="A10869" t="str">
            <v>WS3 1</v>
          </cell>
          <cell r="B10869" t="str">
            <v/>
          </cell>
          <cell r="C10869" t="str">
            <v/>
          </cell>
          <cell r="D10869" t="str">
            <v/>
          </cell>
          <cell r="E10869" t="str">
            <v/>
          </cell>
          <cell r="F10869" t="str">
            <v/>
          </cell>
          <cell r="G10869" t="str">
            <v/>
          </cell>
        </row>
        <row r="10870">
          <cell r="A10870" t="str">
            <v>WS3 2</v>
          </cell>
          <cell r="B10870" t="str">
            <v/>
          </cell>
          <cell r="C10870" t="str">
            <v/>
          </cell>
          <cell r="D10870" t="str">
            <v/>
          </cell>
          <cell r="E10870" t="str">
            <v/>
          </cell>
          <cell r="F10870" t="str">
            <v/>
          </cell>
          <cell r="G10870" t="str">
            <v/>
          </cell>
        </row>
        <row r="10871">
          <cell r="A10871" t="str">
            <v>WS3 3</v>
          </cell>
          <cell r="B10871">
            <v>376061</v>
          </cell>
          <cell r="C10871" t="str">
            <v/>
          </cell>
          <cell r="D10871" t="str">
            <v/>
          </cell>
          <cell r="E10871">
            <v>2332561.5616307654</v>
          </cell>
          <cell r="F10871">
            <v>2059925.3499999999</v>
          </cell>
          <cell r="G10871" t="str">
            <v/>
          </cell>
        </row>
        <row r="10872">
          <cell r="A10872" t="str">
            <v>WS3 4</v>
          </cell>
          <cell r="B10872" t="str">
            <v/>
          </cell>
          <cell r="C10872" t="str">
            <v/>
          </cell>
          <cell r="D10872">
            <v>178786.86</v>
          </cell>
          <cell r="E10872" t="str">
            <v/>
          </cell>
          <cell r="F10872" t="str">
            <v/>
          </cell>
          <cell r="G10872" t="str">
            <v/>
          </cell>
        </row>
        <row r="10873">
          <cell r="A10873" t="str">
            <v>WS3 5</v>
          </cell>
          <cell r="B10873" t="str">
            <v/>
          </cell>
          <cell r="C10873" t="str">
            <v/>
          </cell>
          <cell r="D10873" t="str">
            <v/>
          </cell>
          <cell r="E10873" t="str">
            <v/>
          </cell>
          <cell r="F10873" t="str">
            <v/>
          </cell>
          <cell r="G10873" t="str">
            <v/>
          </cell>
        </row>
        <row r="10874">
          <cell r="A10874" t="str">
            <v>WS4 1</v>
          </cell>
          <cell r="B10874" t="str">
            <v/>
          </cell>
          <cell r="C10874" t="str">
            <v/>
          </cell>
          <cell r="D10874">
            <v>328078.86</v>
          </cell>
          <cell r="E10874">
            <v>1936208.1372997209</v>
          </cell>
          <cell r="F10874" t="str">
            <v/>
          </cell>
          <cell r="G10874" t="str">
            <v/>
          </cell>
        </row>
        <row r="10875">
          <cell r="A10875" t="str">
            <v>WS4 2</v>
          </cell>
          <cell r="B10875">
            <v>1074786</v>
          </cell>
          <cell r="C10875" t="str">
            <v/>
          </cell>
          <cell r="D10875" t="str">
            <v/>
          </cell>
          <cell r="E10875" t="str">
            <v/>
          </cell>
          <cell r="F10875" t="str">
            <v/>
          </cell>
          <cell r="G10875" t="str">
            <v/>
          </cell>
        </row>
        <row r="10876">
          <cell r="A10876" t="str">
            <v>WS5 3</v>
          </cell>
          <cell r="B10876" t="str">
            <v/>
          </cell>
          <cell r="C10876" t="str">
            <v/>
          </cell>
          <cell r="D10876" t="str">
            <v/>
          </cell>
          <cell r="E10876">
            <v>8770011.9407140054</v>
          </cell>
          <cell r="F10876">
            <v>5271862.3100000005</v>
          </cell>
          <cell r="G10876">
            <v>2218941.0799999996</v>
          </cell>
        </row>
        <row r="10877">
          <cell r="A10877" t="str">
            <v>WS5 4</v>
          </cell>
          <cell r="B10877" t="str">
            <v/>
          </cell>
          <cell r="C10877" t="str">
            <v/>
          </cell>
          <cell r="D10877" t="str">
            <v/>
          </cell>
          <cell r="E10877" t="str">
            <v/>
          </cell>
          <cell r="F10877">
            <v>477189.14999999991</v>
          </cell>
          <cell r="G10877" t="str">
            <v/>
          </cell>
        </row>
        <row r="10878">
          <cell r="A10878" t="str">
            <v>WS6 6</v>
          </cell>
          <cell r="B10878">
            <v>313420</v>
          </cell>
          <cell r="C10878" t="str">
            <v/>
          </cell>
          <cell r="D10878">
            <v>181164.21</v>
          </cell>
          <cell r="E10878">
            <v>904106.63179583615</v>
          </cell>
          <cell r="F10878" t="str">
            <v/>
          </cell>
          <cell r="G10878" t="str">
            <v/>
          </cell>
        </row>
        <row r="10879">
          <cell r="A10879" t="str">
            <v>WS6 7</v>
          </cell>
          <cell r="B10879" t="str">
            <v/>
          </cell>
          <cell r="C10879" t="str">
            <v/>
          </cell>
          <cell r="D10879" t="str">
            <v/>
          </cell>
          <cell r="E10879" t="str">
            <v/>
          </cell>
          <cell r="F10879" t="str">
            <v/>
          </cell>
          <cell r="G10879" t="str">
            <v/>
          </cell>
        </row>
        <row r="10880">
          <cell r="A10880" t="str">
            <v>WS6 9</v>
          </cell>
          <cell r="B10880" t="str">
            <v/>
          </cell>
          <cell r="C10880" t="str">
            <v/>
          </cell>
          <cell r="D10880" t="str">
            <v/>
          </cell>
          <cell r="E10880" t="str">
            <v/>
          </cell>
          <cell r="F10880" t="str">
            <v/>
          </cell>
          <cell r="G10880" t="str">
            <v/>
          </cell>
        </row>
        <row r="10881">
          <cell r="A10881" t="str">
            <v>WS7 0</v>
          </cell>
          <cell r="B10881" t="str">
            <v/>
          </cell>
          <cell r="C10881" t="str">
            <v/>
          </cell>
          <cell r="D10881">
            <v>258400.05</v>
          </cell>
          <cell r="E10881" t="str">
            <v/>
          </cell>
          <cell r="F10881">
            <v>696121.30999999994</v>
          </cell>
          <cell r="G10881" t="str">
            <v/>
          </cell>
        </row>
        <row r="10882">
          <cell r="A10882" t="str">
            <v>WS7 1</v>
          </cell>
          <cell r="B10882" t="str">
            <v/>
          </cell>
          <cell r="C10882" t="str">
            <v/>
          </cell>
          <cell r="D10882">
            <v>110900.3</v>
          </cell>
          <cell r="E10882" t="str">
            <v/>
          </cell>
          <cell r="F10882" t="str">
            <v/>
          </cell>
          <cell r="G10882" t="str">
            <v/>
          </cell>
        </row>
        <row r="10883">
          <cell r="A10883" t="str">
            <v>WS7 2</v>
          </cell>
          <cell r="B10883" t="str">
            <v/>
          </cell>
          <cell r="C10883" t="str">
            <v/>
          </cell>
          <cell r="D10883">
            <v>101242.08</v>
          </cell>
          <cell r="E10883" t="str">
            <v/>
          </cell>
          <cell r="F10883" t="str">
            <v/>
          </cell>
          <cell r="G10883" t="str">
            <v/>
          </cell>
        </row>
        <row r="10884">
          <cell r="A10884" t="str">
            <v>WS7 3</v>
          </cell>
          <cell r="B10884" t="str">
            <v/>
          </cell>
          <cell r="C10884" t="str">
            <v/>
          </cell>
          <cell r="D10884">
            <v>1367672.88</v>
          </cell>
          <cell r="E10884">
            <v>3263956.7484854856</v>
          </cell>
          <cell r="F10884" t="str">
            <v/>
          </cell>
          <cell r="G10884" t="str">
            <v/>
          </cell>
        </row>
        <row r="10885">
          <cell r="A10885" t="str">
            <v>WS7 4</v>
          </cell>
          <cell r="B10885" t="str">
            <v/>
          </cell>
          <cell r="C10885" t="str">
            <v/>
          </cell>
          <cell r="D10885">
            <v>90556.12</v>
          </cell>
          <cell r="E10885" t="str">
            <v/>
          </cell>
          <cell r="F10885">
            <v>133032.72</v>
          </cell>
          <cell r="G10885" t="str">
            <v/>
          </cell>
        </row>
        <row r="10886">
          <cell r="A10886" t="str">
            <v>WS7 9</v>
          </cell>
          <cell r="B10886" t="str">
            <v/>
          </cell>
          <cell r="C10886" t="str">
            <v/>
          </cell>
          <cell r="D10886">
            <v>95291.44</v>
          </cell>
          <cell r="E10886" t="str">
            <v/>
          </cell>
          <cell r="F10886" t="str">
            <v/>
          </cell>
          <cell r="G10886" t="str">
            <v/>
          </cell>
        </row>
        <row r="10887">
          <cell r="A10887" t="str">
            <v>WS8 6</v>
          </cell>
          <cell r="B10887" t="str">
            <v/>
          </cell>
          <cell r="C10887" t="str">
            <v/>
          </cell>
          <cell r="D10887">
            <v>248434.38</v>
          </cell>
          <cell r="E10887">
            <v>1326066.4378587857</v>
          </cell>
          <cell r="F10887">
            <v>881265.62</v>
          </cell>
          <cell r="G10887" t="str">
            <v/>
          </cell>
        </row>
        <row r="10888">
          <cell r="A10888" t="str">
            <v>WS8 7</v>
          </cell>
          <cell r="B10888" t="str">
            <v/>
          </cell>
          <cell r="C10888" t="str">
            <v/>
          </cell>
          <cell r="D10888" t="str">
            <v/>
          </cell>
          <cell r="E10888" t="str">
            <v/>
          </cell>
          <cell r="F10888" t="str">
            <v/>
          </cell>
          <cell r="G10888" t="str">
            <v/>
          </cell>
        </row>
        <row r="10889">
          <cell r="A10889" t="str">
            <v>WS9 0</v>
          </cell>
          <cell r="B10889">
            <v>1356652</v>
          </cell>
          <cell r="C10889" t="str">
            <v/>
          </cell>
          <cell r="D10889">
            <v>1337632.8500000001</v>
          </cell>
          <cell r="E10889" t="str">
            <v/>
          </cell>
          <cell r="F10889" t="str">
            <v/>
          </cell>
          <cell r="G10889" t="str">
            <v/>
          </cell>
        </row>
        <row r="10890">
          <cell r="A10890" t="str">
            <v>WS9 1</v>
          </cell>
          <cell r="B10890" t="str">
            <v/>
          </cell>
          <cell r="C10890" t="str">
            <v/>
          </cell>
          <cell r="D10890" t="str">
            <v/>
          </cell>
          <cell r="E10890" t="str">
            <v/>
          </cell>
          <cell r="F10890" t="str">
            <v/>
          </cell>
          <cell r="G10890" t="str">
            <v/>
          </cell>
        </row>
        <row r="10891">
          <cell r="A10891" t="str">
            <v>WS9 8</v>
          </cell>
          <cell r="B10891" t="str">
            <v/>
          </cell>
          <cell r="C10891" t="str">
            <v/>
          </cell>
          <cell r="D10891">
            <v>1045585.04</v>
          </cell>
          <cell r="E10891">
            <v>5539191.0371372346</v>
          </cell>
          <cell r="F10891">
            <v>9917378.0200000014</v>
          </cell>
          <cell r="G10891" t="str">
            <v/>
          </cell>
        </row>
        <row r="10892">
          <cell r="A10892" t="str">
            <v>WS9 9</v>
          </cell>
          <cell r="B10892" t="str">
            <v/>
          </cell>
          <cell r="C10892" t="str">
            <v/>
          </cell>
          <cell r="D10892">
            <v>184979.76</v>
          </cell>
          <cell r="E10892">
            <v>2193922.0663449587</v>
          </cell>
          <cell r="F10892">
            <v>1310600.9900000005</v>
          </cell>
          <cell r="G10892" t="str">
            <v/>
          </cell>
        </row>
        <row r="10893">
          <cell r="A10893" t="str">
            <v>WV Other</v>
          </cell>
          <cell r="B10893">
            <v>32509937</v>
          </cell>
          <cell r="C10893">
            <v>11544282.41</v>
          </cell>
          <cell r="D10893">
            <v>34321147.470000006</v>
          </cell>
          <cell r="E10893">
            <v>42345373.839892305</v>
          </cell>
          <cell r="F10893">
            <v>34570460.329999998</v>
          </cell>
          <cell r="G10893">
            <v>23217405.869999997</v>
          </cell>
        </row>
        <row r="10894">
          <cell r="A10894" t="str">
            <v>WV total</v>
          </cell>
          <cell r="B10894">
            <v>75192277</v>
          </cell>
          <cell r="C10894">
            <v>11544282.41</v>
          </cell>
          <cell r="D10894">
            <v>39969386.100000009</v>
          </cell>
          <cell r="E10894">
            <v>203980591.22532707</v>
          </cell>
          <cell r="F10894">
            <v>100394194.44</v>
          </cell>
          <cell r="G10894">
            <v>26135523.009999998</v>
          </cell>
        </row>
        <row r="10895">
          <cell r="A10895" t="str">
            <v>WV1 1</v>
          </cell>
          <cell r="B10895" t="str">
            <v/>
          </cell>
          <cell r="C10895" t="str">
            <v/>
          </cell>
          <cell r="D10895" t="str">
            <v/>
          </cell>
          <cell r="E10895" t="str">
            <v/>
          </cell>
          <cell r="F10895" t="str">
            <v/>
          </cell>
          <cell r="G10895" t="str">
            <v/>
          </cell>
        </row>
        <row r="10896">
          <cell r="A10896" t="str">
            <v>WV1 2</v>
          </cell>
          <cell r="B10896" t="str">
            <v/>
          </cell>
          <cell r="C10896" t="str">
            <v/>
          </cell>
          <cell r="D10896" t="str">
            <v/>
          </cell>
          <cell r="E10896">
            <v>774591.87409965217</v>
          </cell>
          <cell r="F10896">
            <v>638222.93999999994</v>
          </cell>
          <cell r="G10896" t="str">
            <v/>
          </cell>
        </row>
        <row r="10897">
          <cell r="A10897" t="str">
            <v>WV1 3</v>
          </cell>
          <cell r="B10897" t="str">
            <v/>
          </cell>
          <cell r="C10897" t="str">
            <v/>
          </cell>
          <cell r="D10897" t="str">
            <v/>
          </cell>
          <cell r="E10897">
            <v>1113357.2097328738</v>
          </cell>
          <cell r="F10897">
            <v>398839.19000000006</v>
          </cell>
          <cell r="G10897" t="str">
            <v/>
          </cell>
        </row>
        <row r="10898">
          <cell r="A10898" t="str">
            <v>WV1 4</v>
          </cell>
          <cell r="B10898" t="str">
            <v/>
          </cell>
          <cell r="C10898" t="str">
            <v/>
          </cell>
          <cell r="D10898" t="str">
            <v/>
          </cell>
          <cell r="E10898">
            <v>3066345.582344057</v>
          </cell>
          <cell r="F10898">
            <v>2281034.9799999995</v>
          </cell>
          <cell r="G10898" t="str">
            <v/>
          </cell>
        </row>
        <row r="10899">
          <cell r="A10899" t="str">
            <v>WV1 9</v>
          </cell>
          <cell r="B10899" t="str">
            <v/>
          </cell>
          <cell r="C10899" t="str">
            <v/>
          </cell>
          <cell r="D10899" t="str">
            <v/>
          </cell>
          <cell r="E10899" t="str">
            <v/>
          </cell>
          <cell r="F10899" t="str">
            <v/>
          </cell>
          <cell r="G10899" t="str">
            <v/>
          </cell>
        </row>
        <row r="10900">
          <cell r="A10900" t="str">
            <v>WV10 0</v>
          </cell>
          <cell r="B10900" t="str">
            <v/>
          </cell>
          <cell r="C10900" t="str">
            <v/>
          </cell>
          <cell r="D10900" t="str">
            <v/>
          </cell>
          <cell r="E10900">
            <v>1686900.7819971377</v>
          </cell>
          <cell r="F10900">
            <v>1132482.29</v>
          </cell>
          <cell r="G10900" t="str">
            <v/>
          </cell>
        </row>
        <row r="10901">
          <cell r="A10901" t="str">
            <v>WV10 6</v>
          </cell>
          <cell r="B10901" t="str">
            <v/>
          </cell>
          <cell r="C10901" t="str">
            <v/>
          </cell>
          <cell r="D10901" t="str">
            <v/>
          </cell>
          <cell r="E10901">
            <v>1080643.4795825677</v>
          </cell>
          <cell r="F10901" t="str">
            <v/>
          </cell>
          <cell r="G10901" t="str">
            <v/>
          </cell>
        </row>
        <row r="10902">
          <cell r="A10902" t="str">
            <v>WV10 7</v>
          </cell>
          <cell r="B10902">
            <v>4531477</v>
          </cell>
          <cell r="C10902" t="str">
            <v/>
          </cell>
          <cell r="D10902" t="str">
            <v/>
          </cell>
          <cell r="E10902">
            <v>3737890.0605456587</v>
          </cell>
          <cell r="F10902">
            <v>1132222.1699999997</v>
          </cell>
          <cell r="G10902" t="str">
            <v/>
          </cell>
        </row>
        <row r="10903">
          <cell r="A10903" t="str">
            <v>WV10 8</v>
          </cell>
          <cell r="B10903" t="str">
            <v/>
          </cell>
          <cell r="C10903" t="str">
            <v/>
          </cell>
          <cell r="D10903" t="str">
            <v/>
          </cell>
          <cell r="E10903" t="str">
            <v/>
          </cell>
          <cell r="F10903" t="str">
            <v/>
          </cell>
          <cell r="G10903" t="str">
            <v/>
          </cell>
        </row>
        <row r="10904">
          <cell r="A10904" t="str">
            <v>WV10 9</v>
          </cell>
          <cell r="B10904" t="str">
            <v/>
          </cell>
          <cell r="C10904" t="str">
            <v/>
          </cell>
          <cell r="D10904" t="str">
            <v/>
          </cell>
          <cell r="E10904" t="str">
            <v/>
          </cell>
          <cell r="F10904">
            <v>1617458.98</v>
          </cell>
          <cell r="G10904" t="str">
            <v/>
          </cell>
        </row>
        <row r="10905">
          <cell r="A10905" t="str">
            <v>WV11 1</v>
          </cell>
          <cell r="B10905" t="str">
            <v/>
          </cell>
          <cell r="C10905" t="str">
            <v/>
          </cell>
          <cell r="D10905" t="str">
            <v/>
          </cell>
          <cell r="E10905">
            <v>3272338.7957039382</v>
          </cell>
          <cell r="F10905">
            <v>1628832.9199999997</v>
          </cell>
          <cell r="G10905" t="str">
            <v/>
          </cell>
        </row>
        <row r="10906">
          <cell r="A10906" t="str">
            <v>WV11 2</v>
          </cell>
          <cell r="B10906">
            <v>121260</v>
          </cell>
          <cell r="C10906" t="str">
            <v/>
          </cell>
          <cell r="D10906">
            <v>63045.97</v>
          </cell>
          <cell r="E10906" t="str">
            <v/>
          </cell>
          <cell r="F10906">
            <v>438817.8</v>
          </cell>
          <cell r="G10906" t="str">
            <v/>
          </cell>
        </row>
        <row r="10907">
          <cell r="A10907" t="str">
            <v>WV11 3</v>
          </cell>
          <cell r="B10907">
            <v>98587</v>
          </cell>
          <cell r="C10907" t="str">
            <v/>
          </cell>
          <cell r="D10907" t="str">
            <v/>
          </cell>
          <cell r="E10907">
            <v>3748318.6365675144</v>
          </cell>
          <cell r="F10907" t="str">
            <v/>
          </cell>
          <cell r="G10907" t="str">
            <v/>
          </cell>
        </row>
        <row r="10908">
          <cell r="A10908" t="str">
            <v>WV11 9</v>
          </cell>
          <cell r="B10908" t="str">
            <v/>
          </cell>
          <cell r="C10908" t="str">
            <v/>
          </cell>
          <cell r="D10908" t="str">
            <v/>
          </cell>
          <cell r="E10908" t="str">
            <v/>
          </cell>
          <cell r="F10908" t="str">
            <v/>
          </cell>
          <cell r="G10908" t="str">
            <v/>
          </cell>
        </row>
        <row r="10909">
          <cell r="A10909" t="str">
            <v>WV12 4</v>
          </cell>
          <cell r="B10909">
            <v>376353</v>
          </cell>
          <cell r="C10909" t="str">
            <v/>
          </cell>
          <cell r="D10909" t="str">
            <v/>
          </cell>
          <cell r="E10909">
            <v>1208598.9767615527</v>
          </cell>
          <cell r="F10909" t="str">
            <v/>
          </cell>
          <cell r="G10909" t="str">
            <v/>
          </cell>
        </row>
        <row r="10910">
          <cell r="A10910" t="str">
            <v>WV12 5</v>
          </cell>
          <cell r="B10910" t="str">
            <v/>
          </cell>
          <cell r="C10910" t="str">
            <v/>
          </cell>
          <cell r="D10910" t="str">
            <v/>
          </cell>
          <cell r="E10910">
            <v>1813722.4068553359</v>
          </cell>
          <cell r="F10910">
            <v>1173325.0299999998</v>
          </cell>
          <cell r="G10910" t="str">
            <v/>
          </cell>
        </row>
        <row r="10911">
          <cell r="A10911" t="str">
            <v>WV12 9</v>
          </cell>
          <cell r="B10911" t="str">
            <v/>
          </cell>
          <cell r="C10911" t="str">
            <v/>
          </cell>
          <cell r="D10911" t="str">
            <v/>
          </cell>
          <cell r="E10911" t="str">
            <v/>
          </cell>
          <cell r="F10911" t="str">
            <v/>
          </cell>
          <cell r="G10911" t="str">
            <v/>
          </cell>
        </row>
        <row r="10912">
          <cell r="A10912" t="str">
            <v>WV13 1</v>
          </cell>
          <cell r="B10912">
            <v>567024</v>
          </cell>
          <cell r="C10912" t="str">
            <v/>
          </cell>
          <cell r="D10912" t="str">
            <v/>
          </cell>
          <cell r="E10912">
            <v>1584981.8063472081</v>
          </cell>
          <cell r="F10912">
            <v>1789796.27</v>
          </cell>
          <cell r="G10912" t="str">
            <v/>
          </cell>
        </row>
        <row r="10913">
          <cell r="A10913" t="str">
            <v>WV13 2</v>
          </cell>
          <cell r="B10913">
            <v>269648</v>
          </cell>
          <cell r="C10913" t="str">
            <v/>
          </cell>
          <cell r="D10913">
            <v>490926.7</v>
          </cell>
          <cell r="E10913">
            <v>2893896.5786516415</v>
          </cell>
          <cell r="F10913">
            <v>3427420.5900000003</v>
          </cell>
          <cell r="G10913" t="str">
            <v/>
          </cell>
        </row>
        <row r="10914">
          <cell r="A10914" t="str">
            <v>WV13 3</v>
          </cell>
          <cell r="B10914">
            <v>3027720</v>
          </cell>
          <cell r="C10914" t="str">
            <v/>
          </cell>
          <cell r="D10914">
            <v>457733.16</v>
          </cell>
          <cell r="E10914">
            <v>10599047.353134697</v>
          </cell>
          <cell r="F10914" t="str">
            <v/>
          </cell>
          <cell r="G10914" t="str">
            <v/>
          </cell>
        </row>
        <row r="10915">
          <cell r="A10915" t="str">
            <v>WV14 0</v>
          </cell>
          <cell r="B10915" t="str">
            <v/>
          </cell>
          <cell r="C10915" t="str">
            <v/>
          </cell>
          <cell r="D10915" t="str">
            <v/>
          </cell>
          <cell r="E10915">
            <v>1748050.3801830062</v>
          </cell>
          <cell r="F10915" t="str">
            <v/>
          </cell>
          <cell r="G10915" t="str">
            <v/>
          </cell>
        </row>
        <row r="10916">
          <cell r="A10916" t="str">
            <v>WV14 4</v>
          </cell>
          <cell r="B10916" t="str">
            <v/>
          </cell>
          <cell r="C10916" t="str">
            <v/>
          </cell>
          <cell r="D10916" t="str">
            <v/>
          </cell>
          <cell r="E10916" t="str">
            <v/>
          </cell>
          <cell r="F10916" t="str">
            <v/>
          </cell>
          <cell r="G10916" t="str">
            <v/>
          </cell>
        </row>
        <row r="10917">
          <cell r="A10917" t="str">
            <v>WV14 6</v>
          </cell>
          <cell r="B10917" t="str">
            <v/>
          </cell>
          <cell r="C10917" t="str">
            <v/>
          </cell>
          <cell r="D10917" t="str">
            <v/>
          </cell>
          <cell r="E10917">
            <v>3400932.4027953278</v>
          </cell>
          <cell r="F10917" t="str">
            <v/>
          </cell>
          <cell r="G10917" t="str">
            <v/>
          </cell>
        </row>
        <row r="10918">
          <cell r="A10918" t="str">
            <v>WV14 7</v>
          </cell>
          <cell r="B10918">
            <v>1798994</v>
          </cell>
          <cell r="C10918" t="str">
            <v/>
          </cell>
          <cell r="D10918" t="str">
            <v/>
          </cell>
          <cell r="E10918">
            <v>1682650.3883886905</v>
          </cell>
          <cell r="F10918" t="str">
            <v/>
          </cell>
          <cell r="G10918" t="str">
            <v/>
          </cell>
        </row>
        <row r="10919">
          <cell r="A10919" t="str">
            <v>WV14 8</v>
          </cell>
          <cell r="B10919" t="str">
            <v/>
          </cell>
          <cell r="C10919" t="str">
            <v/>
          </cell>
          <cell r="D10919" t="str">
            <v/>
          </cell>
          <cell r="E10919" t="str">
            <v/>
          </cell>
          <cell r="F10919">
            <v>855549.89</v>
          </cell>
          <cell r="G10919" t="str">
            <v/>
          </cell>
        </row>
        <row r="10920">
          <cell r="A10920" t="str">
            <v>WV14 9</v>
          </cell>
          <cell r="B10920">
            <v>1104459</v>
          </cell>
          <cell r="C10920" t="str">
            <v/>
          </cell>
          <cell r="D10920" t="str">
            <v/>
          </cell>
          <cell r="E10920">
            <v>1428928.1686690999</v>
          </cell>
          <cell r="F10920">
            <v>826342.7</v>
          </cell>
          <cell r="G10920" t="str">
            <v/>
          </cell>
        </row>
        <row r="10921">
          <cell r="A10921" t="str">
            <v>WV15 5</v>
          </cell>
          <cell r="B10921">
            <v>2004563</v>
          </cell>
          <cell r="C10921" t="str">
            <v/>
          </cell>
          <cell r="D10921">
            <v>221646.1</v>
          </cell>
          <cell r="E10921" t="str">
            <v/>
          </cell>
          <cell r="F10921">
            <v>3065503.5199999996</v>
          </cell>
          <cell r="G10921" t="str">
            <v/>
          </cell>
        </row>
        <row r="10922">
          <cell r="A10922" t="str">
            <v>WV15 6</v>
          </cell>
          <cell r="B10922">
            <v>1699557</v>
          </cell>
          <cell r="C10922" t="str">
            <v/>
          </cell>
          <cell r="D10922" t="str">
            <v/>
          </cell>
          <cell r="E10922">
            <v>9224557.4815619495</v>
          </cell>
          <cell r="F10922" t="str">
            <v/>
          </cell>
          <cell r="G10922" t="str">
            <v/>
          </cell>
        </row>
        <row r="10923">
          <cell r="A10923" t="str">
            <v>WV16 4</v>
          </cell>
          <cell r="B10923">
            <v>4518987</v>
          </cell>
          <cell r="C10923" t="str">
            <v/>
          </cell>
          <cell r="D10923">
            <v>724611.86</v>
          </cell>
          <cell r="E10923">
            <v>10078358.806673154</v>
          </cell>
          <cell r="F10923">
            <v>3034790.8700000015</v>
          </cell>
          <cell r="G10923" t="str">
            <v/>
          </cell>
        </row>
        <row r="10924">
          <cell r="A10924" t="str">
            <v>WV16 5</v>
          </cell>
          <cell r="B10924" t="str">
            <v/>
          </cell>
          <cell r="C10924" t="str">
            <v/>
          </cell>
          <cell r="D10924" t="str">
            <v/>
          </cell>
          <cell r="E10924">
            <v>2557340.7655944536</v>
          </cell>
          <cell r="F10924">
            <v>1221919.1399999997</v>
          </cell>
          <cell r="G10924" t="str">
            <v/>
          </cell>
        </row>
        <row r="10925">
          <cell r="A10925" t="str">
            <v>WV16 6</v>
          </cell>
          <cell r="B10925">
            <v>8690642</v>
          </cell>
          <cell r="C10925" t="str">
            <v/>
          </cell>
          <cell r="D10925">
            <v>1385225.56</v>
          </cell>
          <cell r="E10925">
            <v>18746921.933204062</v>
          </cell>
          <cell r="F10925">
            <v>4931160.75</v>
          </cell>
          <cell r="G10925" t="str">
            <v/>
          </cell>
        </row>
        <row r="10926">
          <cell r="A10926" t="str">
            <v>WV16 9</v>
          </cell>
          <cell r="B10926" t="str">
            <v/>
          </cell>
          <cell r="C10926" t="str">
            <v/>
          </cell>
          <cell r="D10926" t="str">
            <v/>
          </cell>
          <cell r="E10926" t="str">
            <v/>
          </cell>
          <cell r="F10926" t="str">
            <v/>
          </cell>
          <cell r="G10926" t="str">
            <v/>
          </cell>
        </row>
        <row r="10927">
          <cell r="A10927" t="str">
            <v>WV2 1</v>
          </cell>
          <cell r="B10927" t="str">
            <v/>
          </cell>
          <cell r="C10927" t="str">
            <v/>
          </cell>
          <cell r="D10927" t="str">
            <v/>
          </cell>
          <cell r="E10927" t="str">
            <v/>
          </cell>
          <cell r="F10927" t="str">
            <v/>
          </cell>
          <cell r="G10927" t="str">
            <v/>
          </cell>
        </row>
        <row r="10928">
          <cell r="A10928" t="str">
            <v>WV2 2</v>
          </cell>
          <cell r="B10928" t="str">
            <v/>
          </cell>
          <cell r="C10928" t="str">
            <v/>
          </cell>
          <cell r="D10928" t="str">
            <v/>
          </cell>
          <cell r="E10928">
            <v>2913470.5962119456</v>
          </cell>
          <cell r="F10928">
            <v>1140430.44</v>
          </cell>
          <cell r="G10928" t="str">
            <v/>
          </cell>
        </row>
        <row r="10929">
          <cell r="A10929" t="str">
            <v>WV2 3</v>
          </cell>
          <cell r="B10929" t="str">
            <v/>
          </cell>
          <cell r="C10929" t="str">
            <v/>
          </cell>
          <cell r="D10929" t="str">
            <v/>
          </cell>
          <cell r="E10929">
            <v>5865430.1234877566</v>
          </cell>
          <cell r="F10929">
            <v>1583954.8200000003</v>
          </cell>
          <cell r="G10929" t="str">
            <v/>
          </cell>
        </row>
        <row r="10930">
          <cell r="A10930" t="str">
            <v>WV2 4</v>
          </cell>
          <cell r="B10930">
            <v>2175925</v>
          </cell>
          <cell r="C10930" t="str">
            <v/>
          </cell>
          <cell r="D10930">
            <v>437931.85</v>
          </cell>
          <cell r="E10930">
            <v>7204374.3849265575</v>
          </cell>
          <cell r="F10930" t="str">
            <v/>
          </cell>
          <cell r="G10930" t="str">
            <v/>
          </cell>
        </row>
        <row r="10931">
          <cell r="A10931" t="str">
            <v>WV3 0</v>
          </cell>
          <cell r="B10931">
            <v>3100147</v>
          </cell>
          <cell r="C10931" t="str">
            <v/>
          </cell>
          <cell r="D10931">
            <v>218107</v>
          </cell>
          <cell r="E10931">
            <v>6527891.5521861594</v>
          </cell>
          <cell r="F10931">
            <v>2166737.3600000003</v>
          </cell>
          <cell r="G10931" t="str">
            <v/>
          </cell>
        </row>
        <row r="10932">
          <cell r="A10932" t="str">
            <v>WV3 7</v>
          </cell>
          <cell r="B10932">
            <v>43416</v>
          </cell>
          <cell r="C10932" t="str">
            <v/>
          </cell>
          <cell r="D10932" t="str">
            <v/>
          </cell>
          <cell r="E10932" t="str">
            <v/>
          </cell>
          <cell r="F10932">
            <v>789180.31</v>
          </cell>
          <cell r="G10932" t="str">
            <v/>
          </cell>
        </row>
        <row r="10933">
          <cell r="A10933" t="str">
            <v>WV3 8</v>
          </cell>
          <cell r="B10933">
            <v>66944</v>
          </cell>
          <cell r="C10933" t="str">
            <v/>
          </cell>
          <cell r="D10933">
            <v>147956.16</v>
          </cell>
          <cell r="E10933" t="str">
            <v/>
          </cell>
          <cell r="F10933">
            <v>2072395.12</v>
          </cell>
          <cell r="G10933" t="str">
            <v/>
          </cell>
        </row>
        <row r="10934">
          <cell r="A10934" t="str">
            <v>WV3 9</v>
          </cell>
          <cell r="B10934" t="str">
            <v/>
          </cell>
          <cell r="C10934" t="str">
            <v/>
          </cell>
          <cell r="D10934" t="str">
            <v/>
          </cell>
          <cell r="E10934">
            <v>2940416.7920857202</v>
          </cell>
          <cell r="F10934">
            <v>4972682.9300000016</v>
          </cell>
          <cell r="G10934" t="str">
            <v/>
          </cell>
        </row>
        <row r="10935">
          <cell r="A10935" t="str">
            <v>WV4 4</v>
          </cell>
          <cell r="B10935">
            <v>417917</v>
          </cell>
          <cell r="C10935" t="str">
            <v/>
          </cell>
          <cell r="D10935">
            <v>559018.35</v>
          </cell>
          <cell r="E10935">
            <v>2418760.5362785892</v>
          </cell>
          <cell r="F10935">
            <v>1779646.24</v>
          </cell>
          <cell r="G10935" t="str">
            <v/>
          </cell>
        </row>
        <row r="10936">
          <cell r="A10936" t="str">
            <v>WV4 5</v>
          </cell>
          <cell r="B10936" t="str">
            <v/>
          </cell>
          <cell r="C10936" t="str">
            <v/>
          </cell>
          <cell r="D10936" t="str">
            <v/>
          </cell>
          <cell r="E10936">
            <v>4938653.6283741826</v>
          </cell>
          <cell r="F10936">
            <v>5795855.6200000001</v>
          </cell>
          <cell r="G10936" t="str">
            <v/>
          </cell>
        </row>
        <row r="10937">
          <cell r="A10937" t="str">
            <v>WV4 6</v>
          </cell>
          <cell r="B10937" t="str">
            <v/>
          </cell>
          <cell r="C10937" t="str">
            <v/>
          </cell>
          <cell r="D10937" t="str">
            <v/>
          </cell>
          <cell r="E10937">
            <v>5040871.4733608877</v>
          </cell>
          <cell r="F10937" t="str">
            <v/>
          </cell>
          <cell r="G10937" t="str">
            <v/>
          </cell>
        </row>
        <row r="10938">
          <cell r="A10938" t="str">
            <v>WV5 0</v>
          </cell>
          <cell r="B10938" t="str">
            <v/>
          </cell>
          <cell r="C10938" t="str">
            <v/>
          </cell>
          <cell r="D10938" t="str">
            <v/>
          </cell>
          <cell r="E10938" t="str">
            <v/>
          </cell>
          <cell r="F10938" t="str">
            <v/>
          </cell>
          <cell r="G10938" t="str">
            <v/>
          </cell>
        </row>
        <row r="10939">
          <cell r="A10939" t="str">
            <v>WV5 5</v>
          </cell>
          <cell r="B10939" t="str">
            <v/>
          </cell>
          <cell r="C10939" t="str">
            <v/>
          </cell>
          <cell r="D10939" t="str">
            <v/>
          </cell>
          <cell r="E10939" t="str">
            <v/>
          </cell>
          <cell r="F10939" t="str">
            <v/>
          </cell>
          <cell r="G10939" t="str">
            <v/>
          </cell>
        </row>
        <row r="10940">
          <cell r="A10940" t="str">
            <v>WV5 7</v>
          </cell>
          <cell r="B10940">
            <v>3136521</v>
          </cell>
          <cell r="C10940" t="str">
            <v/>
          </cell>
          <cell r="D10940" t="str">
            <v/>
          </cell>
          <cell r="E10940">
            <v>4714024.603225911</v>
          </cell>
          <cell r="F10940" t="str">
            <v/>
          </cell>
          <cell r="G10940" t="str">
            <v/>
          </cell>
        </row>
        <row r="10941">
          <cell r="A10941" t="str">
            <v>WV5 8</v>
          </cell>
          <cell r="B10941" t="str">
            <v/>
          </cell>
          <cell r="C10941" t="str">
            <v/>
          </cell>
          <cell r="D10941" t="str">
            <v/>
          </cell>
          <cell r="E10941">
            <v>1328764.6657299844</v>
          </cell>
          <cell r="F10941" t="str">
            <v/>
          </cell>
          <cell r="G10941" t="str">
            <v/>
          </cell>
        </row>
        <row r="10942">
          <cell r="A10942" t="str">
            <v>WV5 9</v>
          </cell>
          <cell r="B10942" t="str">
            <v/>
          </cell>
          <cell r="C10942" t="str">
            <v/>
          </cell>
          <cell r="D10942" t="str">
            <v/>
          </cell>
          <cell r="E10942">
            <v>2179048.7858019876</v>
          </cell>
          <cell r="F10942">
            <v>2754601.5999999996</v>
          </cell>
          <cell r="G10942" t="str">
            <v/>
          </cell>
        </row>
        <row r="10943">
          <cell r="A10943" t="str">
            <v>WV6 0</v>
          </cell>
          <cell r="B10943" t="str">
            <v/>
          </cell>
          <cell r="C10943" t="str">
            <v/>
          </cell>
          <cell r="D10943" t="str">
            <v/>
          </cell>
          <cell r="E10943">
            <v>3751157.5792421922</v>
          </cell>
          <cell r="F10943">
            <v>1256241.6599999999</v>
          </cell>
          <cell r="G10943" t="str">
            <v/>
          </cell>
        </row>
        <row r="10944">
          <cell r="A10944" t="str">
            <v>WV6 6</v>
          </cell>
          <cell r="B10944" t="str">
            <v/>
          </cell>
          <cell r="C10944" t="str">
            <v/>
          </cell>
          <cell r="D10944" t="str">
            <v/>
          </cell>
          <cell r="E10944" t="str">
            <v/>
          </cell>
          <cell r="F10944" t="str">
            <v/>
          </cell>
          <cell r="G10944" t="str">
            <v/>
          </cell>
        </row>
        <row r="10945">
          <cell r="A10945" t="str">
            <v>WV6 7</v>
          </cell>
          <cell r="B10945" t="str">
            <v/>
          </cell>
          <cell r="C10945" t="str">
            <v/>
          </cell>
          <cell r="D10945" t="str">
            <v/>
          </cell>
          <cell r="E10945">
            <v>3054225.4148262865</v>
          </cell>
          <cell r="F10945">
            <v>2839045.6400000015</v>
          </cell>
          <cell r="G10945" t="str">
            <v/>
          </cell>
        </row>
        <row r="10946">
          <cell r="A10946" t="str">
            <v>WV6 8</v>
          </cell>
          <cell r="B10946" t="str">
            <v/>
          </cell>
          <cell r="C10946" t="str">
            <v/>
          </cell>
          <cell r="D10946">
            <v>942035.92</v>
          </cell>
          <cell r="E10946">
            <v>11197044.320331577</v>
          </cell>
          <cell r="F10946">
            <v>5241405.2400000012</v>
          </cell>
          <cell r="G10946">
            <v>2918117.1400000006</v>
          </cell>
        </row>
        <row r="10947">
          <cell r="A10947" t="str">
            <v>WV6 9</v>
          </cell>
          <cell r="B10947">
            <v>1947769</v>
          </cell>
          <cell r="C10947" t="str">
            <v/>
          </cell>
          <cell r="D10947" t="str">
            <v/>
          </cell>
          <cell r="E10947">
            <v>1086742.3585670493</v>
          </cell>
          <cell r="F10947">
            <v>3002375.5</v>
          </cell>
          <cell r="G10947" t="str">
            <v/>
          </cell>
        </row>
        <row r="10948">
          <cell r="A10948" t="str">
            <v>WV7 3</v>
          </cell>
          <cell r="B10948">
            <v>2984430</v>
          </cell>
          <cell r="C10948" t="str">
            <v/>
          </cell>
          <cell r="D10948" t="str">
            <v/>
          </cell>
          <cell r="E10948">
            <v>5269191.7275328543</v>
          </cell>
          <cell r="F10948" t="str">
            <v/>
          </cell>
          <cell r="G10948" t="str">
            <v/>
          </cell>
        </row>
        <row r="10949">
          <cell r="A10949" t="str">
            <v>WV8 1</v>
          </cell>
          <cell r="B10949" t="str">
            <v/>
          </cell>
          <cell r="C10949" t="str">
            <v/>
          </cell>
          <cell r="D10949" t="str">
            <v/>
          </cell>
          <cell r="E10949">
            <v>5756774.973871531</v>
          </cell>
          <cell r="F10949">
            <v>835461.60000000009</v>
          </cell>
          <cell r="G10949" t="str">
            <v/>
          </cell>
        </row>
        <row r="10950">
          <cell r="A10950" t="str">
            <v>WV8 2</v>
          </cell>
          <cell r="B10950" t="str">
            <v/>
          </cell>
          <cell r="C10950" t="str">
            <v/>
          </cell>
          <cell r="D10950" t="str">
            <v/>
          </cell>
          <cell r="E10950" t="str">
            <v/>
          </cell>
          <cell r="F10950" t="str">
            <v/>
          </cell>
          <cell r="G10950" t="str">
            <v/>
          </cell>
        </row>
        <row r="10951">
          <cell r="A10951" t="str">
            <v>WV9 5</v>
          </cell>
          <cell r="B10951" t="str">
            <v/>
          </cell>
          <cell r="C10951" t="str">
            <v/>
          </cell>
          <cell r="D10951" t="str">
            <v/>
          </cell>
          <cell r="E10951" t="str">
            <v/>
          </cell>
          <cell r="F10951" t="str">
            <v/>
          </cell>
          <cell r="G10951" t="str">
            <v/>
          </cell>
        </row>
        <row r="10952">
          <cell r="A10952" t="str">
            <v>WV98 1</v>
          </cell>
          <cell r="B10952" t="str">
            <v/>
          </cell>
          <cell r="C10952" t="str">
            <v/>
          </cell>
          <cell r="D10952" t="str">
            <v/>
          </cell>
          <cell r="E10952" t="str">
            <v/>
          </cell>
          <cell r="F10952" t="str">
            <v/>
          </cell>
          <cell r="G10952" t="str">
            <v/>
          </cell>
        </row>
        <row r="10953">
          <cell r="A10953" t="str">
            <v>WV99 1</v>
          </cell>
          <cell r="B10953" t="str">
            <v/>
          </cell>
          <cell r="C10953" t="str">
            <v/>
          </cell>
          <cell r="D10953" t="str">
            <v/>
          </cell>
          <cell r="E10953" t="str">
            <v/>
          </cell>
          <cell r="F10953" t="str">
            <v/>
          </cell>
          <cell r="G10953" t="str">
            <v/>
          </cell>
        </row>
        <row r="10954">
          <cell r="A10954" t="str">
            <v>WV99 2</v>
          </cell>
          <cell r="B10954" t="str">
            <v/>
          </cell>
          <cell r="C10954" t="str">
            <v/>
          </cell>
          <cell r="D10954" t="str">
            <v/>
          </cell>
          <cell r="E10954" t="str">
            <v/>
          </cell>
          <cell r="F10954" t="str">
            <v/>
          </cell>
          <cell r="G10954" t="str">
            <v/>
          </cell>
        </row>
        <row r="10955">
          <cell r="A10955" t="str">
            <v>YO Other</v>
          </cell>
          <cell r="B10955">
            <v>104423332</v>
          </cell>
          <cell r="C10955">
            <v>71283762.820000008</v>
          </cell>
          <cell r="D10955">
            <v>141103549.67000002</v>
          </cell>
          <cell r="E10955">
            <v>109138692.03170641</v>
          </cell>
          <cell r="F10955">
            <v>59708553.860000007</v>
          </cell>
          <cell r="G10955">
            <v>81952827.539999992</v>
          </cell>
        </row>
        <row r="10956">
          <cell r="A10956" t="str">
            <v>YO total</v>
          </cell>
          <cell r="B10956">
            <v>197554955</v>
          </cell>
          <cell r="C10956">
            <v>94433546.690000013</v>
          </cell>
          <cell r="D10956">
            <v>295275813.31000006</v>
          </cell>
          <cell r="E10956">
            <v>387294066.10821724</v>
          </cell>
          <cell r="F10956">
            <v>290980295.30000013</v>
          </cell>
          <cell r="G10956">
            <v>90207622.299999997</v>
          </cell>
        </row>
        <row r="10957">
          <cell r="A10957" t="str">
            <v>YO1 0</v>
          </cell>
          <cell r="B10957" t="str">
            <v/>
          </cell>
          <cell r="C10957" t="str">
            <v/>
          </cell>
          <cell r="D10957" t="str">
            <v/>
          </cell>
          <cell r="E10957" t="str">
            <v/>
          </cell>
          <cell r="F10957" t="str">
            <v/>
          </cell>
          <cell r="G10957" t="str">
            <v/>
          </cell>
        </row>
        <row r="10958">
          <cell r="A10958" t="str">
            <v>YO1 6</v>
          </cell>
          <cell r="B10958" t="str">
            <v/>
          </cell>
          <cell r="C10958" t="str">
            <v/>
          </cell>
          <cell r="D10958">
            <v>595326.18999999994</v>
          </cell>
          <cell r="E10958">
            <v>2398584.4183077216</v>
          </cell>
          <cell r="F10958" t="str">
            <v/>
          </cell>
          <cell r="G10958" t="str">
            <v/>
          </cell>
        </row>
        <row r="10959">
          <cell r="A10959" t="str">
            <v>YO1 7</v>
          </cell>
          <cell r="B10959">
            <v>2066303</v>
          </cell>
          <cell r="C10959" t="str">
            <v/>
          </cell>
          <cell r="D10959" t="str">
            <v/>
          </cell>
          <cell r="E10959">
            <v>629705.29010225076</v>
          </cell>
          <cell r="F10959">
            <v>666911.92999999993</v>
          </cell>
          <cell r="G10959" t="str">
            <v/>
          </cell>
        </row>
        <row r="10960">
          <cell r="A10960" t="str">
            <v>YO1 8</v>
          </cell>
          <cell r="B10960" t="str">
            <v/>
          </cell>
          <cell r="C10960" t="str">
            <v/>
          </cell>
          <cell r="D10960" t="str">
            <v/>
          </cell>
          <cell r="E10960">
            <v>696558.20983907918</v>
          </cell>
          <cell r="F10960" t="str">
            <v/>
          </cell>
          <cell r="G10960" t="str">
            <v/>
          </cell>
        </row>
        <row r="10961">
          <cell r="A10961" t="str">
            <v>YO1 9</v>
          </cell>
          <cell r="B10961" t="str">
            <v/>
          </cell>
          <cell r="C10961" t="str">
            <v/>
          </cell>
          <cell r="D10961" t="str">
            <v/>
          </cell>
          <cell r="E10961" t="str">
            <v/>
          </cell>
          <cell r="F10961">
            <v>2084131.1499999997</v>
          </cell>
          <cell r="G10961" t="str">
            <v/>
          </cell>
        </row>
        <row r="10962">
          <cell r="A10962" t="str">
            <v>YO10 3</v>
          </cell>
          <cell r="B10962" t="str">
            <v/>
          </cell>
          <cell r="C10962" t="str">
            <v/>
          </cell>
          <cell r="D10962" t="str">
            <v/>
          </cell>
          <cell r="E10962" t="str">
            <v/>
          </cell>
          <cell r="F10962">
            <v>1420862.54</v>
          </cell>
          <cell r="G10962" t="str">
            <v/>
          </cell>
        </row>
        <row r="10963">
          <cell r="A10963" t="str">
            <v>YO10 4</v>
          </cell>
          <cell r="B10963" t="str">
            <v/>
          </cell>
          <cell r="C10963" t="str">
            <v/>
          </cell>
          <cell r="D10963" t="str">
            <v/>
          </cell>
          <cell r="E10963">
            <v>2404315.561677298</v>
          </cell>
          <cell r="F10963" t="str">
            <v/>
          </cell>
          <cell r="G10963" t="str">
            <v/>
          </cell>
        </row>
        <row r="10964">
          <cell r="A10964" t="str">
            <v>YO10 5</v>
          </cell>
          <cell r="B10964" t="str">
            <v/>
          </cell>
          <cell r="C10964" t="str">
            <v/>
          </cell>
          <cell r="D10964">
            <v>194849.37</v>
          </cell>
          <cell r="E10964" t="str">
            <v/>
          </cell>
          <cell r="F10964">
            <v>735457.97</v>
          </cell>
          <cell r="G10964" t="str">
            <v/>
          </cell>
        </row>
        <row r="10965">
          <cell r="A10965" t="str">
            <v>YO11 1</v>
          </cell>
          <cell r="B10965">
            <v>1050189</v>
          </cell>
          <cell r="C10965" t="str">
            <v/>
          </cell>
          <cell r="D10965">
            <v>2416599.09</v>
          </cell>
          <cell r="E10965">
            <v>1028343.7150162308</v>
          </cell>
          <cell r="F10965">
            <v>5660416.1900000004</v>
          </cell>
          <cell r="G10965" t="str">
            <v/>
          </cell>
        </row>
        <row r="10966">
          <cell r="A10966" t="str">
            <v>YO11 2</v>
          </cell>
          <cell r="B10966" t="str">
            <v/>
          </cell>
          <cell r="C10966" t="str">
            <v/>
          </cell>
          <cell r="D10966" t="str">
            <v/>
          </cell>
          <cell r="E10966" t="str">
            <v/>
          </cell>
          <cell r="F10966" t="str">
            <v/>
          </cell>
          <cell r="G10966" t="str">
            <v/>
          </cell>
        </row>
        <row r="10967">
          <cell r="A10967" t="str">
            <v>YO11 3</v>
          </cell>
          <cell r="B10967">
            <v>3471248</v>
          </cell>
          <cell r="C10967">
            <v>1154694.3899999997</v>
          </cell>
          <cell r="D10967">
            <v>8906708.9000000004</v>
          </cell>
          <cell r="E10967">
            <v>3768910.9885472395</v>
          </cell>
          <cell r="F10967">
            <v>1975158.7799999998</v>
          </cell>
          <cell r="G10967" t="str">
            <v/>
          </cell>
        </row>
        <row r="10968">
          <cell r="A10968" t="str">
            <v>YO11 9</v>
          </cell>
          <cell r="B10968" t="str">
            <v/>
          </cell>
          <cell r="C10968" t="str">
            <v/>
          </cell>
          <cell r="D10968" t="str">
            <v/>
          </cell>
          <cell r="E10968" t="str">
            <v/>
          </cell>
          <cell r="F10968" t="str">
            <v/>
          </cell>
          <cell r="G10968" t="str">
            <v/>
          </cell>
        </row>
        <row r="10969">
          <cell r="A10969" t="str">
            <v>YO12 4</v>
          </cell>
          <cell r="B10969">
            <v>1113112</v>
          </cell>
          <cell r="C10969" t="str">
            <v/>
          </cell>
          <cell r="D10969" t="str">
            <v/>
          </cell>
          <cell r="E10969">
            <v>1358412.2034900619</v>
          </cell>
          <cell r="F10969" t="str">
            <v/>
          </cell>
          <cell r="G10969" t="str">
            <v/>
          </cell>
        </row>
        <row r="10970">
          <cell r="A10970" t="str">
            <v>YO12 5</v>
          </cell>
          <cell r="B10970">
            <v>749045</v>
          </cell>
          <cell r="C10970" t="str">
            <v/>
          </cell>
          <cell r="D10970">
            <v>2450911.62</v>
          </cell>
          <cell r="E10970">
            <v>3020151.2622013651</v>
          </cell>
          <cell r="F10970">
            <v>1150153.9899999998</v>
          </cell>
          <cell r="G10970" t="str">
            <v/>
          </cell>
        </row>
        <row r="10971">
          <cell r="A10971" t="str">
            <v>YO12 6</v>
          </cell>
          <cell r="B10971">
            <v>327179</v>
          </cell>
          <cell r="C10971" t="str">
            <v/>
          </cell>
          <cell r="D10971">
            <v>1619195.42</v>
          </cell>
          <cell r="E10971">
            <v>838302.99503861519</v>
          </cell>
          <cell r="F10971">
            <v>1825116.7900000007</v>
          </cell>
          <cell r="G10971" t="str">
            <v/>
          </cell>
        </row>
        <row r="10972">
          <cell r="A10972" t="str">
            <v>YO12 7</v>
          </cell>
          <cell r="B10972">
            <v>1121992</v>
          </cell>
          <cell r="C10972">
            <v>991367.62</v>
          </cell>
          <cell r="D10972">
            <v>1782718.63</v>
          </cell>
          <cell r="E10972">
            <v>2125193.6117865811</v>
          </cell>
          <cell r="F10972">
            <v>3465523.0700000008</v>
          </cell>
          <cell r="G10972">
            <v>1213275.72</v>
          </cell>
        </row>
        <row r="10973">
          <cell r="A10973" t="str">
            <v>YO13 0</v>
          </cell>
          <cell r="B10973">
            <v>2061193</v>
          </cell>
          <cell r="C10973">
            <v>3370426.6699999995</v>
          </cell>
          <cell r="D10973">
            <v>5636453.7800000003</v>
          </cell>
          <cell r="E10973">
            <v>2657905.2123019369</v>
          </cell>
          <cell r="F10973">
            <v>10592058.209999997</v>
          </cell>
          <cell r="G10973" t="str">
            <v/>
          </cell>
        </row>
        <row r="10974">
          <cell r="A10974" t="str">
            <v>YO13 9</v>
          </cell>
          <cell r="B10974">
            <v>2450058</v>
          </cell>
          <cell r="C10974">
            <v>2514035.88</v>
          </cell>
          <cell r="D10974">
            <v>4899016.1399999997</v>
          </cell>
          <cell r="E10974">
            <v>5347834.6733343834</v>
          </cell>
          <cell r="F10974">
            <v>4253646.3599999994</v>
          </cell>
          <cell r="G10974" t="str">
            <v/>
          </cell>
        </row>
        <row r="10975">
          <cell r="A10975" t="str">
            <v>YO14 0</v>
          </cell>
          <cell r="B10975" t="str">
            <v/>
          </cell>
          <cell r="C10975" t="str">
            <v/>
          </cell>
          <cell r="D10975">
            <v>1495324.53</v>
          </cell>
          <cell r="E10975" t="str">
            <v/>
          </cell>
          <cell r="F10975">
            <v>1076388.99</v>
          </cell>
          <cell r="G10975" t="str">
            <v/>
          </cell>
        </row>
        <row r="10976">
          <cell r="A10976" t="str">
            <v>YO14 4</v>
          </cell>
          <cell r="B10976" t="str">
            <v/>
          </cell>
          <cell r="C10976" t="str">
            <v/>
          </cell>
          <cell r="D10976" t="str">
            <v/>
          </cell>
          <cell r="E10976" t="str">
            <v/>
          </cell>
          <cell r="F10976" t="str">
            <v/>
          </cell>
          <cell r="G10976" t="str">
            <v/>
          </cell>
        </row>
        <row r="10977">
          <cell r="A10977" t="str">
            <v>YO14 9</v>
          </cell>
          <cell r="B10977" t="str">
            <v/>
          </cell>
          <cell r="C10977">
            <v>1038904.17</v>
          </cell>
          <cell r="D10977" t="str">
            <v/>
          </cell>
          <cell r="E10977">
            <v>5764699.3890945408</v>
          </cell>
          <cell r="F10977">
            <v>2792643.3799999994</v>
          </cell>
          <cell r="G10977" t="str">
            <v/>
          </cell>
        </row>
        <row r="10978">
          <cell r="A10978" t="str">
            <v>YO15 1</v>
          </cell>
          <cell r="B10978" t="str">
            <v/>
          </cell>
          <cell r="C10978" t="str">
            <v/>
          </cell>
          <cell r="D10978" t="str">
            <v/>
          </cell>
          <cell r="E10978" t="str">
            <v/>
          </cell>
          <cell r="F10978">
            <v>1507102.5799999998</v>
          </cell>
          <cell r="G10978" t="str">
            <v/>
          </cell>
        </row>
        <row r="10979">
          <cell r="A10979" t="str">
            <v>YO15 2</v>
          </cell>
          <cell r="B10979" t="str">
            <v/>
          </cell>
          <cell r="C10979">
            <v>786460.75999999989</v>
          </cell>
          <cell r="D10979">
            <v>1007728.45</v>
          </cell>
          <cell r="E10979">
            <v>2954789.5884056641</v>
          </cell>
          <cell r="F10979">
            <v>2401272.8800000004</v>
          </cell>
          <cell r="G10979">
            <v>1677816.1999999995</v>
          </cell>
        </row>
        <row r="10980">
          <cell r="A10980" t="str">
            <v>YO15 3</v>
          </cell>
          <cell r="B10980" t="str">
            <v/>
          </cell>
          <cell r="C10980">
            <v>1437045.8900000001</v>
          </cell>
          <cell r="D10980">
            <v>3058626.42</v>
          </cell>
          <cell r="E10980" t="str">
            <v/>
          </cell>
          <cell r="F10980">
            <v>4797626.8100000005</v>
          </cell>
          <cell r="G10980" t="str">
            <v/>
          </cell>
        </row>
        <row r="10981">
          <cell r="A10981" t="str">
            <v>YO15 9</v>
          </cell>
          <cell r="B10981" t="str">
            <v/>
          </cell>
          <cell r="C10981" t="str">
            <v/>
          </cell>
          <cell r="D10981" t="str">
            <v/>
          </cell>
          <cell r="E10981" t="str">
            <v/>
          </cell>
          <cell r="F10981" t="str">
            <v/>
          </cell>
          <cell r="G10981" t="str">
            <v/>
          </cell>
        </row>
        <row r="10982">
          <cell r="A10982" t="str">
            <v>YO16 4</v>
          </cell>
          <cell r="B10982" t="str">
            <v/>
          </cell>
          <cell r="C10982">
            <v>400159.53000000014</v>
          </cell>
          <cell r="D10982" t="str">
            <v/>
          </cell>
          <cell r="E10982" t="str">
            <v/>
          </cell>
          <cell r="F10982">
            <v>2804070.34</v>
          </cell>
          <cell r="G10982" t="str">
            <v/>
          </cell>
        </row>
        <row r="10983">
          <cell r="A10983" t="str">
            <v>YO16 6</v>
          </cell>
          <cell r="B10983" t="str">
            <v/>
          </cell>
          <cell r="C10983" t="str">
            <v/>
          </cell>
          <cell r="D10983" t="str">
            <v/>
          </cell>
          <cell r="E10983" t="str">
            <v/>
          </cell>
          <cell r="F10983">
            <v>1200097.57</v>
          </cell>
          <cell r="G10983" t="str">
            <v/>
          </cell>
        </row>
        <row r="10984">
          <cell r="A10984" t="str">
            <v>YO16 7</v>
          </cell>
          <cell r="B10984" t="str">
            <v/>
          </cell>
          <cell r="C10984" t="str">
            <v/>
          </cell>
          <cell r="D10984">
            <v>722189.64</v>
          </cell>
          <cell r="E10984" t="str">
            <v/>
          </cell>
          <cell r="F10984">
            <v>1080727.08</v>
          </cell>
          <cell r="G10984" t="str">
            <v/>
          </cell>
        </row>
        <row r="10985">
          <cell r="A10985" t="str">
            <v>YO17 1</v>
          </cell>
          <cell r="B10985" t="str">
            <v/>
          </cell>
          <cell r="C10985" t="str">
            <v/>
          </cell>
          <cell r="D10985" t="str">
            <v/>
          </cell>
          <cell r="E10985" t="str">
            <v/>
          </cell>
          <cell r="F10985" t="str">
            <v/>
          </cell>
          <cell r="G10985" t="str">
            <v/>
          </cell>
        </row>
        <row r="10986">
          <cell r="A10986" t="str">
            <v>YO17 6</v>
          </cell>
          <cell r="B10986">
            <v>3374229</v>
          </cell>
          <cell r="C10986">
            <v>748887.92</v>
          </cell>
          <cell r="D10986">
            <v>9964887.7699999996</v>
          </cell>
          <cell r="E10986">
            <v>3670378.8161142776</v>
          </cell>
          <cell r="F10986">
            <v>2102030.48</v>
          </cell>
          <cell r="G10986" t="str">
            <v/>
          </cell>
        </row>
        <row r="10987">
          <cell r="A10987" t="str">
            <v>YO17 7</v>
          </cell>
          <cell r="B10987" t="str">
            <v/>
          </cell>
          <cell r="C10987" t="str">
            <v/>
          </cell>
          <cell r="D10987" t="str">
            <v/>
          </cell>
          <cell r="E10987">
            <v>1578309.8769114886</v>
          </cell>
          <cell r="F10987" t="str">
            <v/>
          </cell>
          <cell r="G10987" t="str">
            <v/>
          </cell>
        </row>
        <row r="10988">
          <cell r="A10988" t="str">
            <v>YO17 8</v>
          </cell>
          <cell r="B10988">
            <v>2953290</v>
          </cell>
          <cell r="C10988" t="str">
            <v/>
          </cell>
          <cell r="D10988">
            <v>7840492.8600000003</v>
          </cell>
          <cell r="E10988">
            <v>13087965.908729631</v>
          </cell>
          <cell r="F10988">
            <v>4528187.1999999993</v>
          </cell>
          <cell r="G10988" t="str">
            <v/>
          </cell>
        </row>
        <row r="10989">
          <cell r="A10989" t="str">
            <v>YO17 9</v>
          </cell>
          <cell r="B10989" t="str">
            <v/>
          </cell>
          <cell r="C10989" t="str">
            <v/>
          </cell>
          <cell r="D10989">
            <v>2588752.44</v>
          </cell>
          <cell r="E10989" t="str">
            <v/>
          </cell>
          <cell r="F10989" t="str">
            <v/>
          </cell>
          <cell r="G10989" t="str">
            <v/>
          </cell>
        </row>
        <row r="10990">
          <cell r="A10990" t="str">
            <v>YO18 7</v>
          </cell>
          <cell r="B10990">
            <v>1824714</v>
          </cell>
          <cell r="C10990">
            <v>1600581.16</v>
          </cell>
          <cell r="D10990">
            <v>5652393.9400000004</v>
          </cell>
          <cell r="E10990">
            <v>5568293.7167058373</v>
          </cell>
          <cell r="F10990">
            <v>4148135.95</v>
          </cell>
          <cell r="G10990" t="str">
            <v/>
          </cell>
        </row>
        <row r="10991">
          <cell r="A10991" t="str">
            <v>YO18 8</v>
          </cell>
          <cell r="B10991">
            <v>2226415</v>
          </cell>
          <cell r="C10991">
            <v>658805.50000000023</v>
          </cell>
          <cell r="D10991">
            <v>2435733.73</v>
          </cell>
          <cell r="E10991">
            <v>3938269.1715239934</v>
          </cell>
          <cell r="F10991">
            <v>7756680.8499999996</v>
          </cell>
          <cell r="G10991">
            <v>3541467.2100000004</v>
          </cell>
        </row>
        <row r="10992">
          <cell r="A10992" t="str">
            <v>YO18 9</v>
          </cell>
          <cell r="B10992" t="str">
            <v/>
          </cell>
          <cell r="C10992" t="str">
            <v/>
          </cell>
          <cell r="D10992" t="str">
            <v/>
          </cell>
          <cell r="E10992" t="str">
            <v/>
          </cell>
          <cell r="F10992" t="str">
            <v/>
          </cell>
          <cell r="G10992" t="str">
            <v/>
          </cell>
        </row>
        <row r="10993">
          <cell r="A10993" t="str">
            <v>YO19 4</v>
          </cell>
          <cell r="B10993" t="str">
            <v/>
          </cell>
          <cell r="C10993" t="str">
            <v/>
          </cell>
          <cell r="D10993" t="str">
            <v/>
          </cell>
          <cell r="E10993" t="str">
            <v/>
          </cell>
          <cell r="F10993" t="str">
            <v/>
          </cell>
          <cell r="G10993" t="str">
            <v/>
          </cell>
        </row>
        <row r="10994">
          <cell r="A10994" t="str">
            <v>YO19 5</v>
          </cell>
          <cell r="B10994">
            <v>1364134</v>
          </cell>
          <cell r="C10994" t="str">
            <v/>
          </cell>
          <cell r="D10994">
            <v>1670826.67</v>
          </cell>
          <cell r="E10994">
            <v>4087515.6496596606</v>
          </cell>
          <cell r="F10994">
            <v>1658181.21</v>
          </cell>
          <cell r="G10994" t="str">
            <v/>
          </cell>
        </row>
        <row r="10995">
          <cell r="A10995" t="str">
            <v>YO19 6</v>
          </cell>
          <cell r="B10995" t="str">
            <v/>
          </cell>
          <cell r="C10995" t="str">
            <v/>
          </cell>
          <cell r="D10995">
            <v>2863166.67</v>
          </cell>
          <cell r="E10995">
            <v>11992486.188666329</v>
          </cell>
          <cell r="F10995">
            <v>3609296.28</v>
          </cell>
          <cell r="G10995" t="str">
            <v/>
          </cell>
        </row>
        <row r="10996">
          <cell r="A10996" t="str">
            <v>YO21 1</v>
          </cell>
          <cell r="B10996" t="str">
            <v/>
          </cell>
          <cell r="C10996">
            <v>1802182.49</v>
          </cell>
          <cell r="D10996">
            <v>2048031.62</v>
          </cell>
          <cell r="E10996">
            <v>2236562.800923618</v>
          </cell>
          <cell r="F10996">
            <v>2549655.4400000009</v>
          </cell>
          <cell r="G10996" t="str">
            <v/>
          </cell>
        </row>
        <row r="10997">
          <cell r="A10997" t="str">
            <v>YO21 2</v>
          </cell>
          <cell r="B10997">
            <v>680515</v>
          </cell>
          <cell r="C10997" t="str">
            <v/>
          </cell>
          <cell r="D10997">
            <v>1322266.78</v>
          </cell>
          <cell r="E10997">
            <v>3565608.9643168477</v>
          </cell>
          <cell r="F10997">
            <v>1869321.01</v>
          </cell>
          <cell r="G10997" t="str">
            <v/>
          </cell>
        </row>
        <row r="10998">
          <cell r="A10998" t="str">
            <v>YO21 3</v>
          </cell>
          <cell r="B10998" t="str">
            <v/>
          </cell>
          <cell r="C10998">
            <v>1659404.77</v>
          </cell>
          <cell r="D10998">
            <v>2889480.63</v>
          </cell>
          <cell r="E10998">
            <v>2447043.7286867336</v>
          </cell>
          <cell r="F10998">
            <v>5818878.6599999992</v>
          </cell>
          <cell r="G10998" t="str">
            <v/>
          </cell>
        </row>
        <row r="10999">
          <cell r="A10999" t="str">
            <v>YO21 9</v>
          </cell>
          <cell r="B10999" t="str">
            <v/>
          </cell>
          <cell r="C10999" t="str">
            <v/>
          </cell>
          <cell r="D10999" t="str">
            <v/>
          </cell>
          <cell r="E10999" t="str">
            <v/>
          </cell>
          <cell r="F10999" t="str">
            <v/>
          </cell>
          <cell r="G10999" t="str">
            <v/>
          </cell>
        </row>
        <row r="11000">
          <cell r="A11000" t="str">
            <v>YO22 4</v>
          </cell>
          <cell r="B11000" t="str">
            <v/>
          </cell>
          <cell r="C11000">
            <v>1759493.2999999996</v>
          </cell>
          <cell r="D11000">
            <v>790128.09</v>
          </cell>
          <cell r="E11000">
            <v>3086335.1340825791</v>
          </cell>
          <cell r="F11000">
            <v>2496150.2100000004</v>
          </cell>
          <cell r="G11000" t="str">
            <v/>
          </cell>
        </row>
        <row r="11001">
          <cell r="A11001" t="str">
            <v>YO22 5</v>
          </cell>
          <cell r="B11001" t="str">
            <v/>
          </cell>
          <cell r="C11001" t="str">
            <v/>
          </cell>
          <cell r="D11001">
            <v>614892.23</v>
          </cell>
          <cell r="E11001">
            <v>2360197.3430999718</v>
          </cell>
          <cell r="F11001">
            <v>971561.70000000007</v>
          </cell>
          <cell r="G11001" t="str">
            <v/>
          </cell>
        </row>
        <row r="11002">
          <cell r="A11002" t="str">
            <v>YO23 1</v>
          </cell>
          <cell r="B11002" t="str">
            <v/>
          </cell>
          <cell r="C11002" t="str">
            <v/>
          </cell>
          <cell r="D11002" t="str">
            <v/>
          </cell>
          <cell r="E11002">
            <v>5753430.2714097388</v>
          </cell>
          <cell r="F11002">
            <v>2824312.4200000004</v>
          </cell>
          <cell r="G11002" t="str">
            <v/>
          </cell>
        </row>
        <row r="11003">
          <cell r="A11003" t="str">
            <v>YO23 2</v>
          </cell>
          <cell r="B11003" t="str">
            <v/>
          </cell>
          <cell r="C11003" t="str">
            <v/>
          </cell>
          <cell r="D11003" t="str">
            <v/>
          </cell>
          <cell r="E11003">
            <v>3659860.3023548112</v>
          </cell>
          <cell r="F11003">
            <v>1451317.13</v>
          </cell>
          <cell r="G11003" t="str">
            <v/>
          </cell>
        </row>
        <row r="11004">
          <cell r="A11004" t="str">
            <v>YO23 3</v>
          </cell>
          <cell r="B11004" t="str">
            <v/>
          </cell>
          <cell r="C11004" t="str">
            <v/>
          </cell>
          <cell r="D11004" t="str">
            <v/>
          </cell>
          <cell r="E11004" t="str">
            <v/>
          </cell>
          <cell r="F11004">
            <v>1046770.3200000002</v>
          </cell>
          <cell r="G11004" t="str">
            <v/>
          </cell>
        </row>
        <row r="11005">
          <cell r="A11005" t="str">
            <v>YO23 7</v>
          </cell>
          <cell r="B11005" t="str">
            <v/>
          </cell>
          <cell r="C11005" t="str">
            <v/>
          </cell>
          <cell r="D11005" t="str">
            <v/>
          </cell>
          <cell r="E11005" t="str">
            <v/>
          </cell>
          <cell r="F11005" t="str">
            <v/>
          </cell>
          <cell r="G11005" t="str">
            <v/>
          </cell>
        </row>
        <row r="11006">
          <cell r="A11006" t="str">
            <v>YO24 1</v>
          </cell>
          <cell r="B11006" t="str">
            <v/>
          </cell>
          <cell r="C11006" t="str">
            <v/>
          </cell>
          <cell r="D11006" t="str">
            <v/>
          </cell>
          <cell r="E11006">
            <v>266103.56771854486</v>
          </cell>
          <cell r="F11006">
            <v>2957122.0700000008</v>
          </cell>
          <cell r="G11006" t="str">
            <v/>
          </cell>
        </row>
        <row r="11007">
          <cell r="A11007" t="str">
            <v>YO24 2</v>
          </cell>
          <cell r="B11007" t="str">
            <v/>
          </cell>
          <cell r="C11007" t="str">
            <v/>
          </cell>
          <cell r="D11007">
            <v>43559.96</v>
          </cell>
          <cell r="E11007" t="str">
            <v/>
          </cell>
          <cell r="F11007">
            <v>685065.92</v>
          </cell>
          <cell r="G11007" t="str">
            <v/>
          </cell>
        </row>
        <row r="11008">
          <cell r="A11008" t="str">
            <v>YO24 3</v>
          </cell>
          <cell r="B11008" t="str">
            <v/>
          </cell>
          <cell r="C11008" t="str">
            <v/>
          </cell>
          <cell r="D11008" t="str">
            <v/>
          </cell>
          <cell r="E11008">
            <v>494537.4762832314</v>
          </cell>
          <cell r="F11008" t="str">
            <v/>
          </cell>
          <cell r="G11008" t="str">
            <v/>
          </cell>
        </row>
        <row r="11009">
          <cell r="A11009" t="str">
            <v>YO24 4</v>
          </cell>
          <cell r="B11009" t="str">
            <v/>
          </cell>
          <cell r="C11009" t="str">
            <v/>
          </cell>
          <cell r="D11009" t="str">
            <v/>
          </cell>
          <cell r="E11009">
            <v>2647180.7735874867</v>
          </cell>
          <cell r="F11009">
            <v>1974288.04</v>
          </cell>
          <cell r="G11009" t="str">
            <v/>
          </cell>
        </row>
        <row r="11010">
          <cell r="A11010" t="str">
            <v>YO25 1</v>
          </cell>
          <cell r="B11010" t="str">
            <v/>
          </cell>
          <cell r="C11010" t="str">
            <v/>
          </cell>
          <cell r="D11010" t="str">
            <v/>
          </cell>
          <cell r="E11010" t="str">
            <v/>
          </cell>
          <cell r="F11010" t="str">
            <v/>
          </cell>
          <cell r="G11010" t="str">
            <v/>
          </cell>
        </row>
        <row r="11011">
          <cell r="A11011" t="str">
            <v>YO25 3</v>
          </cell>
          <cell r="B11011" t="str">
            <v/>
          </cell>
          <cell r="C11011" t="str">
            <v/>
          </cell>
          <cell r="D11011">
            <v>6837414.7300000004</v>
          </cell>
          <cell r="E11011">
            <v>7857094.9271350577</v>
          </cell>
          <cell r="F11011">
            <v>8107808.6199999992</v>
          </cell>
          <cell r="G11011" t="str">
            <v/>
          </cell>
        </row>
        <row r="11012">
          <cell r="A11012" t="str">
            <v>YO25 4</v>
          </cell>
          <cell r="B11012" t="str">
            <v/>
          </cell>
          <cell r="C11012" t="str">
            <v/>
          </cell>
          <cell r="D11012">
            <v>6937704.79</v>
          </cell>
          <cell r="E11012" t="str">
            <v/>
          </cell>
          <cell r="F11012">
            <v>1557475.41</v>
          </cell>
          <cell r="G11012" t="str">
            <v/>
          </cell>
        </row>
        <row r="11013">
          <cell r="A11013" t="str">
            <v>YO25 5</v>
          </cell>
          <cell r="B11013" t="str">
            <v/>
          </cell>
          <cell r="C11013" t="str">
            <v/>
          </cell>
          <cell r="D11013" t="str">
            <v/>
          </cell>
          <cell r="E11013" t="str">
            <v/>
          </cell>
          <cell r="F11013">
            <v>3331271.0599999996</v>
          </cell>
          <cell r="G11013" t="str">
            <v/>
          </cell>
        </row>
        <row r="11014">
          <cell r="A11014" t="str">
            <v>YO25 6</v>
          </cell>
          <cell r="B11014">
            <v>610082</v>
          </cell>
          <cell r="C11014" t="str">
            <v/>
          </cell>
          <cell r="D11014" t="str">
            <v/>
          </cell>
          <cell r="E11014" t="str">
            <v/>
          </cell>
          <cell r="F11014">
            <v>2583734.62</v>
          </cell>
          <cell r="G11014" t="str">
            <v/>
          </cell>
        </row>
        <row r="11015">
          <cell r="A11015" t="str">
            <v>YO25 8</v>
          </cell>
          <cell r="B11015" t="str">
            <v/>
          </cell>
          <cell r="C11015">
            <v>3227333.82</v>
          </cell>
          <cell r="D11015" t="str">
            <v/>
          </cell>
          <cell r="E11015">
            <v>9001864.3830794729</v>
          </cell>
          <cell r="F11015">
            <v>10589443.18</v>
          </cell>
          <cell r="G11015" t="str">
            <v/>
          </cell>
        </row>
        <row r="11016">
          <cell r="A11016" t="str">
            <v>YO25 9</v>
          </cell>
          <cell r="B11016">
            <v>8780793</v>
          </cell>
          <cell r="C11016" t="str">
            <v/>
          </cell>
          <cell r="D11016">
            <v>9680389.6699999999</v>
          </cell>
          <cell r="E11016">
            <v>9413516.5399723947</v>
          </cell>
          <cell r="F11016">
            <v>13631565.49</v>
          </cell>
          <cell r="G11016" t="str">
            <v/>
          </cell>
        </row>
        <row r="11017">
          <cell r="A11017" t="str">
            <v>YO26 0</v>
          </cell>
          <cell r="B11017" t="str">
            <v/>
          </cell>
          <cell r="C11017" t="str">
            <v/>
          </cell>
          <cell r="D11017" t="str">
            <v/>
          </cell>
          <cell r="E11017" t="str">
            <v/>
          </cell>
          <cell r="F11017" t="str">
            <v/>
          </cell>
          <cell r="G11017" t="str">
            <v/>
          </cell>
        </row>
        <row r="11018">
          <cell r="A11018" t="str">
            <v>YO26 4</v>
          </cell>
          <cell r="B11018" t="str">
            <v/>
          </cell>
          <cell r="C11018" t="str">
            <v/>
          </cell>
          <cell r="D11018" t="str">
            <v/>
          </cell>
          <cell r="E11018">
            <v>601823.32725246367</v>
          </cell>
          <cell r="F11018">
            <v>287698.98</v>
          </cell>
          <cell r="G11018" t="str">
            <v/>
          </cell>
        </row>
        <row r="11019">
          <cell r="A11019" t="str">
            <v>YO26 5</v>
          </cell>
          <cell r="B11019">
            <v>53538</v>
          </cell>
          <cell r="C11019" t="str">
            <v/>
          </cell>
          <cell r="D11019">
            <v>364628.93</v>
          </cell>
          <cell r="E11019">
            <v>578639.01984750759</v>
          </cell>
          <cell r="F11019">
            <v>1371915.0900000003</v>
          </cell>
          <cell r="G11019" t="str">
            <v/>
          </cell>
        </row>
        <row r="11020">
          <cell r="A11020" t="str">
            <v>YO26 6</v>
          </cell>
          <cell r="B11020">
            <v>2601562</v>
          </cell>
          <cell r="C11020" t="str">
            <v/>
          </cell>
          <cell r="D11020" t="str">
            <v/>
          </cell>
          <cell r="E11020" t="str">
            <v/>
          </cell>
          <cell r="F11020">
            <v>4702868.7999999989</v>
          </cell>
          <cell r="G11020" t="str">
            <v/>
          </cell>
        </row>
        <row r="11021">
          <cell r="A11021" t="str">
            <v>YO26 7</v>
          </cell>
          <cell r="B11021" t="str">
            <v/>
          </cell>
          <cell r="C11021" t="str">
            <v/>
          </cell>
          <cell r="D11021" t="str">
            <v/>
          </cell>
          <cell r="E11021">
            <v>2542633.127717243</v>
          </cell>
          <cell r="F11021">
            <v>1204722.5900000001</v>
          </cell>
          <cell r="G11021" t="str">
            <v/>
          </cell>
        </row>
        <row r="11022">
          <cell r="A11022" t="str">
            <v>YO26 8</v>
          </cell>
          <cell r="B11022" t="str">
            <v/>
          </cell>
          <cell r="C11022" t="str">
            <v/>
          </cell>
          <cell r="D11022" t="str">
            <v/>
          </cell>
          <cell r="E11022">
            <v>7466945.0928247506</v>
          </cell>
          <cell r="F11022">
            <v>3778359.1199999996</v>
          </cell>
          <cell r="G11022" t="str">
            <v/>
          </cell>
        </row>
        <row r="11023">
          <cell r="A11023" t="str">
            <v>YO26 9</v>
          </cell>
          <cell r="B11023" t="str">
            <v/>
          </cell>
          <cell r="C11023" t="str">
            <v/>
          </cell>
          <cell r="D11023" t="str">
            <v/>
          </cell>
          <cell r="E11023">
            <v>2304106.1733477134</v>
          </cell>
          <cell r="F11023">
            <v>456980.74</v>
          </cell>
          <cell r="G11023" t="str">
            <v/>
          </cell>
        </row>
        <row r="11024">
          <cell r="A11024" t="str">
            <v>YO30 1</v>
          </cell>
          <cell r="B11024" t="str">
            <v/>
          </cell>
          <cell r="C11024" t="str">
            <v/>
          </cell>
          <cell r="D11024" t="str">
            <v/>
          </cell>
          <cell r="E11024">
            <v>7934026.2281698817</v>
          </cell>
          <cell r="F11024" t="str">
            <v/>
          </cell>
          <cell r="G11024" t="str">
            <v/>
          </cell>
        </row>
        <row r="11025">
          <cell r="A11025" t="str">
            <v>YO30 2</v>
          </cell>
          <cell r="B11025" t="str">
            <v/>
          </cell>
          <cell r="C11025" t="str">
            <v/>
          </cell>
          <cell r="D11025" t="str">
            <v/>
          </cell>
          <cell r="E11025" t="str">
            <v/>
          </cell>
          <cell r="F11025">
            <v>195151.12999999998</v>
          </cell>
          <cell r="G11025" t="str">
            <v/>
          </cell>
        </row>
        <row r="11026">
          <cell r="A11026" t="str">
            <v>YO30 4</v>
          </cell>
          <cell r="B11026">
            <v>1683809</v>
          </cell>
          <cell r="C11026" t="str">
            <v/>
          </cell>
          <cell r="D11026" t="str">
            <v/>
          </cell>
          <cell r="E11026">
            <v>922557.7023870931</v>
          </cell>
          <cell r="F11026" t="str">
            <v/>
          </cell>
          <cell r="G11026" t="str">
            <v/>
          </cell>
        </row>
        <row r="11027">
          <cell r="A11027" t="str">
            <v>YO30 5</v>
          </cell>
          <cell r="B11027" t="str">
            <v/>
          </cell>
          <cell r="C11027" t="str">
            <v/>
          </cell>
          <cell r="D11027">
            <v>103608.82</v>
          </cell>
          <cell r="E11027">
            <v>2028736.8329856074</v>
          </cell>
          <cell r="F11027" t="str">
            <v/>
          </cell>
          <cell r="G11027" t="str">
            <v/>
          </cell>
        </row>
        <row r="11028">
          <cell r="A11028" t="str">
            <v>YO30 6</v>
          </cell>
          <cell r="B11028" t="str">
            <v/>
          </cell>
          <cell r="C11028" t="str">
            <v/>
          </cell>
          <cell r="D11028" t="str">
            <v/>
          </cell>
          <cell r="E11028" t="str">
            <v/>
          </cell>
          <cell r="F11028">
            <v>964060.55</v>
          </cell>
          <cell r="G11028" t="str">
            <v/>
          </cell>
        </row>
        <row r="11029">
          <cell r="A11029" t="str">
            <v>YO30 7</v>
          </cell>
          <cell r="B11029" t="str">
            <v/>
          </cell>
          <cell r="C11029" t="str">
            <v/>
          </cell>
          <cell r="D11029" t="str">
            <v/>
          </cell>
          <cell r="E11029">
            <v>2918836.184031317</v>
          </cell>
          <cell r="F11029" t="str">
            <v/>
          </cell>
          <cell r="G11029">
            <v>1822235.63</v>
          </cell>
        </row>
        <row r="11030">
          <cell r="A11030" t="str">
            <v>YO31 0</v>
          </cell>
          <cell r="B11030" t="str">
            <v/>
          </cell>
          <cell r="C11030" t="str">
            <v/>
          </cell>
          <cell r="D11030" t="str">
            <v/>
          </cell>
          <cell r="E11030" t="str">
            <v/>
          </cell>
          <cell r="F11030">
            <v>327444.99</v>
          </cell>
          <cell r="G11030" t="str">
            <v/>
          </cell>
        </row>
        <row r="11031">
          <cell r="A11031" t="str">
            <v>YO31 1</v>
          </cell>
          <cell r="B11031" t="str">
            <v/>
          </cell>
          <cell r="C11031" t="str">
            <v/>
          </cell>
          <cell r="D11031" t="str">
            <v/>
          </cell>
          <cell r="E11031">
            <v>2024235.0121180227</v>
          </cell>
          <cell r="F11031" t="str">
            <v/>
          </cell>
          <cell r="G11031" t="str">
            <v/>
          </cell>
        </row>
        <row r="11032">
          <cell r="A11032" t="str">
            <v>YO31 6</v>
          </cell>
          <cell r="B11032" t="str">
            <v/>
          </cell>
          <cell r="C11032" t="str">
            <v/>
          </cell>
          <cell r="D11032" t="str">
            <v/>
          </cell>
          <cell r="E11032" t="str">
            <v/>
          </cell>
          <cell r="F11032" t="str">
            <v/>
          </cell>
          <cell r="G11032" t="str">
            <v/>
          </cell>
        </row>
        <row r="11033">
          <cell r="A11033" t="str">
            <v>YO31 7</v>
          </cell>
          <cell r="B11033" t="str">
            <v/>
          </cell>
          <cell r="C11033" t="str">
            <v/>
          </cell>
          <cell r="D11033" t="str">
            <v/>
          </cell>
          <cell r="E11033">
            <v>3483086.8967683902</v>
          </cell>
          <cell r="F11033">
            <v>1197126.1100000001</v>
          </cell>
          <cell r="G11033" t="str">
            <v/>
          </cell>
        </row>
        <row r="11034">
          <cell r="A11034" t="str">
            <v>YO31 8</v>
          </cell>
          <cell r="B11034" t="str">
            <v/>
          </cell>
          <cell r="C11034" t="str">
            <v/>
          </cell>
          <cell r="D11034" t="str">
            <v/>
          </cell>
          <cell r="E11034" t="str">
            <v/>
          </cell>
          <cell r="F11034" t="str">
            <v/>
          </cell>
          <cell r="G11034" t="str">
            <v/>
          </cell>
        </row>
        <row r="11035">
          <cell r="A11035" t="str">
            <v>YO31 9</v>
          </cell>
          <cell r="B11035" t="str">
            <v/>
          </cell>
          <cell r="C11035" t="str">
            <v/>
          </cell>
          <cell r="D11035" t="str">
            <v/>
          </cell>
          <cell r="E11035" t="str">
            <v/>
          </cell>
          <cell r="F11035">
            <v>571426.36</v>
          </cell>
          <cell r="G11035" t="str">
            <v/>
          </cell>
        </row>
        <row r="11036">
          <cell r="A11036" t="str">
            <v>YO32 2</v>
          </cell>
          <cell r="B11036">
            <v>546965</v>
          </cell>
          <cell r="C11036" t="str">
            <v/>
          </cell>
          <cell r="D11036" t="str">
            <v/>
          </cell>
          <cell r="E11036" t="str">
            <v/>
          </cell>
          <cell r="F11036">
            <v>2622808.0799999987</v>
          </cell>
          <cell r="G11036" t="str">
            <v/>
          </cell>
        </row>
        <row r="11037">
          <cell r="A11037" t="str">
            <v>YO32 3</v>
          </cell>
          <cell r="B11037" t="str">
            <v/>
          </cell>
          <cell r="C11037" t="str">
            <v/>
          </cell>
          <cell r="D11037">
            <v>166445.72</v>
          </cell>
          <cell r="E11037" t="str">
            <v/>
          </cell>
          <cell r="F11037" t="str">
            <v/>
          </cell>
          <cell r="G11037" t="str">
            <v/>
          </cell>
        </row>
        <row r="11038">
          <cell r="A11038" t="str">
            <v>YO32 4</v>
          </cell>
          <cell r="B11038" t="str">
            <v/>
          </cell>
          <cell r="C11038" t="str">
            <v/>
          </cell>
          <cell r="D11038" t="str">
            <v/>
          </cell>
          <cell r="E11038" t="str">
            <v/>
          </cell>
          <cell r="F11038" t="str">
            <v/>
          </cell>
          <cell r="G11038" t="str">
            <v/>
          </cell>
        </row>
        <row r="11039">
          <cell r="A11039" t="str">
            <v>YO32 5</v>
          </cell>
          <cell r="B11039" t="str">
            <v/>
          </cell>
          <cell r="C11039" t="str">
            <v/>
          </cell>
          <cell r="D11039" t="str">
            <v/>
          </cell>
          <cell r="E11039" t="str">
            <v/>
          </cell>
          <cell r="F11039">
            <v>2143749.59</v>
          </cell>
          <cell r="G11039" t="str">
            <v/>
          </cell>
        </row>
        <row r="11040">
          <cell r="A11040" t="str">
            <v>YO32 9</v>
          </cell>
          <cell r="B11040" t="str">
            <v/>
          </cell>
          <cell r="C11040" t="str">
            <v/>
          </cell>
          <cell r="D11040" t="str">
            <v/>
          </cell>
          <cell r="E11040">
            <v>4062763.9057132173</v>
          </cell>
          <cell r="F11040" t="str">
            <v/>
          </cell>
          <cell r="G11040" t="str">
            <v/>
          </cell>
        </row>
        <row r="11041">
          <cell r="A11041" t="str">
            <v>YO41 1</v>
          </cell>
          <cell r="B11041">
            <v>482124</v>
          </cell>
          <cell r="C11041" t="str">
            <v/>
          </cell>
          <cell r="D11041">
            <v>2659266.4500000002</v>
          </cell>
          <cell r="E11041">
            <v>7210862.2037763568</v>
          </cell>
          <cell r="F11041">
            <v>6026126.3799999999</v>
          </cell>
          <cell r="G11041" t="str">
            <v/>
          </cell>
        </row>
        <row r="11042">
          <cell r="A11042" t="str">
            <v>YO41 4</v>
          </cell>
          <cell r="B11042" t="str">
            <v/>
          </cell>
          <cell r="C11042" t="str">
            <v/>
          </cell>
          <cell r="D11042">
            <v>2605479.23</v>
          </cell>
          <cell r="E11042" t="str">
            <v/>
          </cell>
          <cell r="F11042">
            <v>2436034.61</v>
          </cell>
          <cell r="G11042" t="str">
            <v/>
          </cell>
        </row>
        <row r="11043">
          <cell r="A11043" t="str">
            <v>YO41 5</v>
          </cell>
          <cell r="B11043">
            <v>4137128</v>
          </cell>
          <cell r="C11043" t="str">
            <v/>
          </cell>
          <cell r="D11043" t="str">
            <v/>
          </cell>
          <cell r="E11043" t="str">
            <v/>
          </cell>
          <cell r="F11043">
            <v>1819605.9000000004</v>
          </cell>
          <cell r="G11043" t="str">
            <v/>
          </cell>
        </row>
        <row r="11044">
          <cell r="A11044" t="str">
            <v>YO42 1</v>
          </cell>
          <cell r="B11044">
            <v>1699214</v>
          </cell>
          <cell r="C11044" t="str">
            <v/>
          </cell>
          <cell r="D11044">
            <v>8843649.3800000008</v>
          </cell>
          <cell r="E11044">
            <v>7500008.0141259097</v>
          </cell>
          <cell r="F11044">
            <v>3109179.2999999989</v>
          </cell>
          <cell r="G11044" t="str">
            <v/>
          </cell>
        </row>
        <row r="11045">
          <cell r="A11045" t="str">
            <v>YO42 2</v>
          </cell>
          <cell r="B11045" t="str">
            <v/>
          </cell>
          <cell r="C11045" t="str">
            <v/>
          </cell>
          <cell r="D11045" t="str">
            <v/>
          </cell>
          <cell r="E11045" t="str">
            <v/>
          </cell>
          <cell r="F11045">
            <v>3863201.7800000003</v>
          </cell>
          <cell r="G11045" t="str">
            <v/>
          </cell>
        </row>
        <row r="11046">
          <cell r="A11046" t="str">
            <v>YO42 4</v>
          </cell>
          <cell r="B11046">
            <v>6489537</v>
          </cell>
          <cell r="C11046" t="str">
            <v/>
          </cell>
          <cell r="D11046">
            <v>3947049.15</v>
          </cell>
          <cell r="E11046">
            <v>7642217.6756339055</v>
          </cell>
          <cell r="F11046">
            <v>7506817.3800000018</v>
          </cell>
          <cell r="G11046" t="str">
            <v/>
          </cell>
        </row>
        <row r="11047">
          <cell r="A11047" t="str">
            <v>YO42 9</v>
          </cell>
          <cell r="B11047" t="str">
            <v/>
          </cell>
          <cell r="C11047" t="str">
            <v/>
          </cell>
          <cell r="D11047" t="str">
            <v/>
          </cell>
          <cell r="E11047" t="str">
            <v/>
          </cell>
          <cell r="F11047" t="str">
            <v/>
          </cell>
          <cell r="G11047" t="str">
            <v/>
          </cell>
        </row>
        <row r="11048">
          <cell r="A11048" t="str">
            <v>YO43 3</v>
          </cell>
          <cell r="B11048" t="str">
            <v/>
          </cell>
          <cell r="C11048" t="str">
            <v/>
          </cell>
          <cell r="D11048" t="str">
            <v/>
          </cell>
          <cell r="E11048">
            <v>5637182.3594142403</v>
          </cell>
          <cell r="F11048">
            <v>2236771.23</v>
          </cell>
          <cell r="G11048" t="str">
            <v/>
          </cell>
        </row>
        <row r="11049">
          <cell r="A11049" t="str">
            <v>YO43 4</v>
          </cell>
          <cell r="B11049">
            <v>7035026</v>
          </cell>
          <cell r="C11049" t="str">
            <v/>
          </cell>
          <cell r="D11049">
            <v>7130064.2599999998</v>
          </cell>
          <cell r="E11049">
            <v>9428346.8726664819</v>
          </cell>
          <cell r="F11049">
            <v>3760749.1400000006</v>
          </cell>
          <cell r="G11049" t="str">
            <v/>
          </cell>
        </row>
        <row r="11050">
          <cell r="A11050" t="str">
            <v>YO51 9</v>
          </cell>
          <cell r="B11050">
            <v>1039665</v>
          </cell>
          <cell r="C11050" t="str">
            <v/>
          </cell>
          <cell r="D11050" t="str">
            <v/>
          </cell>
          <cell r="E11050" t="str">
            <v/>
          </cell>
          <cell r="F11050">
            <v>4757673.6800000016</v>
          </cell>
          <cell r="G11050" t="str">
            <v/>
          </cell>
        </row>
        <row r="11051">
          <cell r="A11051" t="str">
            <v>YO60 6</v>
          </cell>
          <cell r="B11051" t="str">
            <v/>
          </cell>
          <cell r="C11051" t="str">
            <v/>
          </cell>
          <cell r="D11051" t="str">
            <v/>
          </cell>
          <cell r="E11051" t="str">
            <v/>
          </cell>
          <cell r="F11051">
            <v>1089505.51</v>
          </cell>
          <cell r="G11051" t="str">
            <v/>
          </cell>
        </row>
        <row r="11052">
          <cell r="A11052" t="str">
            <v>YO60 7</v>
          </cell>
          <cell r="B11052" t="str">
            <v/>
          </cell>
          <cell r="C11052" t="str">
            <v/>
          </cell>
          <cell r="D11052">
            <v>3307999.51</v>
          </cell>
          <cell r="E11052">
            <v>8695400.1151646394</v>
          </cell>
          <cell r="F11052">
            <v>2352615.8099999996</v>
          </cell>
          <cell r="G11052" t="str">
            <v/>
          </cell>
        </row>
        <row r="11053">
          <cell r="A11053" t="str">
            <v>YO61 1</v>
          </cell>
          <cell r="B11053">
            <v>5956061</v>
          </cell>
          <cell r="C11053" t="str">
            <v/>
          </cell>
          <cell r="D11053">
            <v>3242717.44</v>
          </cell>
          <cell r="E11053">
            <v>8074027.0098275673</v>
          </cell>
          <cell r="F11053">
            <v>2673322.02</v>
          </cell>
          <cell r="G11053" t="str">
            <v/>
          </cell>
        </row>
        <row r="11054">
          <cell r="A11054" t="str">
            <v>YO61 2</v>
          </cell>
          <cell r="B11054" t="str">
            <v/>
          </cell>
          <cell r="C11054" t="str">
            <v/>
          </cell>
          <cell r="D11054" t="str">
            <v/>
          </cell>
          <cell r="E11054" t="str">
            <v/>
          </cell>
          <cell r="F11054" t="str">
            <v/>
          </cell>
          <cell r="G11054" t="str">
            <v/>
          </cell>
        </row>
        <row r="11055">
          <cell r="A11055" t="str">
            <v>YO61 3</v>
          </cell>
          <cell r="B11055">
            <v>4306750</v>
          </cell>
          <cell r="C11055" t="str">
            <v/>
          </cell>
          <cell r="D11055">
            <v>4062391.76</v>
          </cell>
          <cell r="E11055">
            <v>2993734.5484427763</v>
          </cell>
          <cell r="F11055">
            <v>3607650.3699999996</v>
          </cell>
          <cell r="G11055" t="str">
            <v/>
          </cell>
        </row>
        <row r="11056">
          <cell r="A11056" t="str">
            <v>YO61 4</v>
          </cell>
          <cell r="B11056">
            <v>1370084</v>
          </cell>
          <cell r="C11056" t="str">
            <v/>
          </cell>
          <cell r="D11056" t="str">
            <v/>
          </cell>
          <cell r="E11056">
            <v>10553045.340558156</v>
          </cell>
          <cell r="F11056">
            <v>1801948.67</v>
          </cell>
          <cell r="G11056" t="str">
            <v/>
          </cell>
        </row>
        <row r="11057">
          <cell r="A11057" t="str">
            <v>YO62 4</v>
          </cell>
          <cell r="B11057">
            <v>759581</v>
          </cell>
          <cell r="C11057" t="str">
            <v/>
          </cell>
          <cell r="D11057" t="str">
            <v/>
          </cell>
          <cell r="E11057">
            <v>5342072.3559591565</v>
          </cell>
          <cell r="F11057">
            <v>5637573.25</v>
          </cell>
          <cell r="G11057" t="str">
            <v/>
          </cell>
        </row>
        <row r="11058">
          <cell r="A11058" t="str">
            <v>YO62 5</v>
          </cell>
          <cell r="B11058">
            <v>7051439</v>
          </cell>
          <cell r="C11058" t="str">
            <v/>
          </cell>
          <cell r="D11058" t="str">
            <v/>
          </cell>
          <cell r="E11058">
            <v>3749194.989640926</v>
          </cell>
          <cell r="F11058">
            <v>3164515.35</v>
          </cell>
          <cell r="G11058" t="str">
            <v/>
          </cell>
        </row>
        <row r="11059">
          <cell r="A11059" t="str">
            <v>YO62 6</v>
          </cell>
          <cell r="B11059">
            <v>1884496</v>
          </cell>
          <cell r="C11059" t="str">
            <v/>
          </cell>
          <cell r="D11059">
            <v>3331658.09</v>
          </cell>
          <cell r="E11059" t="str">
            <v/>
          </cell>
          <cell r="F11059">
            <v>2238477.69</v>
          </cell>
          <cell r="G11059" t="str">
            <v/>
          </cell>
        </row>
        <row r="11060">
          <cell r="A11060" t="str">
            <v>YO62 7</v>
          </cell>
          <cell r="B11060" t="str">
            <v/>
          </cell>
          <cell r="C11060" t="str">
            <v/>
          </cell>
          <cell r="D11060">
            <v>1735603.63</v>
          </cell>
          <cell r="E11060" t="str">
            <v/>
          </cell>
          <cell r="F11060">
            <v>2159832.2799999998</v>
          </cell>
          <cell r="G11060" t="str">
            <v/>
          </cell>
        </row>
        <row r="11061">
          <cell r="A11061" t="str">
            <v>YO7 1</v>
          </cell>
          <cell r="B11061">
            <v>1315262</v>
          </cell>
          <cell r="C11061" t="str">
            <v/>
          </cell>
          <cell r="D11061" t="str">
            <v/>
          </cell>
          <cell r="E11061">
            <v>1401626.5655789692</v>
          </cell>
          <cell r="F11061">
            <v>907588.61999999965</v>
          </cell>
          <cell r="G11061" t="str">
            <v/>
          </cell>
        </row>
        <row r="11062">
          <cell r="A11062" t="str">
            <v>YO7 2</v>
          </cell>
          <cell r="B11062">
            <v>3029999</v>
          </cell>
          <cell r="C11062" t="str">
            <v/>
          </cell>
          <cell r="D11062">
            <v>3284813.43</v>
          </cell>
          <cell r="E11062">
            <v>5245364.7817673022</v>
          </cell>
          <cell r="F11062">
            <v>575102.55000000005</v>
          </cell>
          <cell r="G11062" t="str">
            <v/>
          </cell>
        </row>
        <row r="11063">
          <cell r="A11063" t="str">
            <v>YO7 3</v>
          </cell>
          <cell r="B11063" t="str">
            <v/>
          </cell>
          <cell r="C11063" t="str">
            <v/>
          </cell>
          <cell r="D11063">
            <v>6347219.0199999996</v>
          </cell>
          <cell r="E11063">
            <v>12504631.205635849</v>
          </cell>
          <cell r="F11063">
            <v>2136960.2199999993</v>
          </cell>
          <cell r="G11063" t="str">
            <v/>
          </cell>
        </row>
        <row r="11064">
          <cell r="A11064" t="str">
            <v>YO7 4</v>
          </cell>
          <cell r="B11064">
            <v>3286198</v>
          </cell>
          <cell r="C11064" t="str">
            <v/>
          </cell>
          <cell r="D11064" t="str">
            <v/>
          </cell>
          <cell r="E11064">
            <v>4934253.8409304954</v>
          </cell>
          <cell r="F11064">
            <v>3162404.48</v>
          </cell>
          <cell r="G11064" t="str">
            <v/>
          </cell>
        </row>
        <row r="11065">
          <cell r="A11065" t="str">
            <v>YO7 9</v>
          </cell>
          <cell r="B11065" t="str">
            <v/>
          </cell>
          <cell r="C11065" t="str">
            <v/>
          </cell>
          <cell r="D11065" t="str">
            <v/>
          </cell>
          <cell r="E11065" t="str">
            <v/>
          </cell>
          <cell r="F11065" t="str">
            <v/>
          </cell>
          <cell r="G11065" t="str">
            <v/>
          </cell>
        </row>
        <row r="11066">
          <cell r="A11066" t="str">
            <v>YO8 1</v>
          </cell>
          <cell r="B11066" t="str">
            <v/>
          </cell>
          <cell r="C11066" t="str">
            <v/>
          </cell>
          <cell r="D11066" t="str">
            <v/>
          </cell>
          <cell r="E11066" t="str">
            <v/>
          </cell>
          <cell r="F11066" t="str">
            <v/>
          </cell>
          <cell r="G11066" t="str">
            <v/>
          </cell>
        </row>
        <row r="11067">
          <cell r="A11067" t="str">
            <v>YO8 3</v>
          </cell>
          <cell r="B11067" t="str">
            <v/>
          </cell>
          <cell r="C11067" t="str">
            <v/>
          </cell>
          <cell r="D11067">
            <v>2142799.5099999998</v>
          </cell>
          <cell r="E11067" t="str">
            <v/>
          </cell>
          <cell r="F11067" t="str">
            <v/>
          </cell>
          <cell r="G11067" t="str">
            <v/>
          </cell>
        </row>
        <row r="11068">
          <cell r="A11068" t="str">
            <v>YO8 4</v>
          </cell>
          <cell r="B11068" t="str">
            <v/>
          </cell>
          <cell r="C11068" t="str">
            <v/>
          </cell>
          <cell r="D11068" t="str">
            <v/>
          </cell>
          <cell r="E11068">
            <v>1187206.7386550137</v>
          </cell>
          <cell r="F11068">
            <v>534123.54</v>
          </cell>
          <cell r="G11068" t="str">
            <v/>
          </cell>
        </row>
        <row r="11069">
          <cell r="A11069" t="str">
            <v>YO8 5</v>
          </cell>
          <cell r="B11069" t="str">
            <v/>
          </cell>
          <cell r="C11069" t="str">
            <v/>
          </cell>
          <cell r="D11069" t="str">
            <v/>
          </cell>
          <cell r="E11069">
            <v>1641099.4664650164</v>
          </cell>
          <cell r="F11069">
            <v>363390.8299999999</v>
          </cell>
          <cell r="G11069" t="str">
            <v/>
          </cell>
        </row>
        <row r="11070">
          <cell r="A11070" t="str">
            <v>YO8 6</v>
          </cell>
          <cell r="B11070">
            <v>1276399</v>
          </cell>
          <cell r="C11070" t="str">
            <v/>
          </cell>
          <cell r="D11070">
            <v>1931098.55</v>
          </cell>
          <cell r="E11070">
            <v>3519171.4704428455</v>
          </cell>
          <cell r="F11070">
            <v>3294563.61</v>
          </cell>
          <cell r="G11070" t="str">
            <v/>
          </cell>
        </row>
        <row r="11071">
          <cell r="A11071" t="str">
            <v>YO8 8</v>
          </cell>
          <cell r="B11071" t="str">
            <v/>
          </cell>
          <cell r="C11071" t="str">
            <v/>
          </cell>
          <cell r="D11071" t="str">
            <v/>
          </cell>
          <cell r="E11071">
            <v>2321276.3585573751</v>
          </cell>
          <cell r="F11071" t="str">
            <v/>
          </cell>
          <cell r="G11071" t="str">
            <v/>
          </cell>
        </row>
        <row r="11072">
          <cell r="A11072" t="str">
            <v>YO8 9</v>
          </cell>
          <cell r="B11072">
            <v>902295</v>
          </cell>
          <cell r="C11072" t="str">
            <v/>
          </cell>
          <cell r="D11072" t="str">
            <v/>
          </cell>
          <cell r="E11072" t="str">
            <v/>
          </cell>
          <cell r="F11072">
            <v>494075.23000000004</v>
          </cell>
          <cell r="G11072" t="str">
            <v/>
          </cell>
        </row>
        <row r="11073">
          <cell r="A11073" t="str">
            <v>YO90 1</v>
          </cell>
          <cell r="B11073" t="str">
            <v/>
          </cell>
          <cell r="C11073" t="str">
            <v/>
          </cell>
          <cell r="D11073" t="str">
            <v/>
          </cell>
          <cell r="E11073" t="str">
            <v/>
          </cell>
          <cell r="F11073" t="str">
            <v/>
          </cell>
          <cell r="G11073" t="str">
            <v/>
          </cell>
        </row>
        <row r="11074">
          <cell r="A11074" t="str">
            <v>YO91 1</v>
          </cell>
          <cell r="B11074" t="str">
            <v/>
          </cell>
          <cell r="C11074" t="str">
            <v/>
          </cell>
          <cell r="D11074" t="str">
            <v/>
          </cell>
          <cell r="E11074" t="str">
            <v/>
          </cell>
          <cell r="F11074" t="str">
            <v/>
          </cell>
          <cell r="G11074" t="str">
            <v/>
          </cell>
        </row>
        <row r="11075">
          <cell r="A11075" t="str">
            <v>Yorkshire &amp; the Humber</v>
          </cell>
          <cell r="B11075">
            <v>962850147</v>
          </cell>
          <cell r="C11075">
            <v>483563995.50999993</v>
          </cell>
          <cell r="D11075">
            <v>1278044605.0900002</v>
          </cell>
          <cell r="E11075">
            <v>1667969179.4852901</v>
          </cell>
          <cell r="F11075">
            <v>2012328794.9386003</v>
          </cell>
          <cell r="G11075">
            <v>626081915.79999995</v>
          </cell>
        </row>
        <row r="11076">
          <cell r="A11076" t="str">
            <v>ZE Other</v>
          </cell>
          <cell r="B11076">
            <v>43</v>
          </cell>
          <cell r="C11076">
            <v>0</v>
          </cell>
          <cell r="D11076">
            <v>0</v>
          </cell>
          <cell r="E11076">
            <v>10638659.261806712</v>
          </cell>
          <cell r="F11076">
            <v>42134550.340000004</v>
          </cell>
          <cell r="G11076">
            <v>11605.77</v>
          </cell>
        </row>
        <row r="11077">
          <cell r="A11077" t="str">
            <v>ZE total</v>
          </cell>
          <cell r="B11077">
            <v>43</v>
          </cell>
          <cell r="C11077">
            <v>25971887.18</v>
          </cell>
          <cell r="D11077">
            <v>0</v>
          </cell>
          <cell r="E11077">
            <v>15623655.937864911</v>
          </cell>
          <cell r="F11077">
            <v>42134550.340000004</v>
          </cell>
          <cell r="G11077">
            <v>11605.77</v>
          </cell>
        </row>
        <row r="11078">
          <cell r="A11078" t="str">
            <v>ZE1 0</v>
          </cell>
          <cell r="B11078" t="str">
            <v/>
          </cell>
          <cell r="C11078">
            <v>23715018.52</v>
          </cell>
          <cell r="D11078" t="str">
            <v/>
          </cell>
          <cell r="E11078" t="str">
            <v/>
          </cell>
          <cell r="F11078" t="str">
            <v/>
          </cell>
          <cell r="G11078" t="str">
            <v/>
          </cell>
        </row>
        <row r="11079">
          <cell r="A11079" t="str">
            <v>ZE1 9</v>
          </cell>
          <cell r="B11079" t="str">
            <v/>
          </cell>
          <cell r="C11079" t="str">
            <v/>
          </cell>
          <cell r="D11079" t="str">
            <v/>
          </cell>
          <cell r="E11079" t="str">
            <v/>
          </cell>
          <cell r="F11079" t="str">
            <v/>
          </cell>
          <cell r="G11079" t="str">
            <v/>
          </cell>
        </row>
        <row r="11080">
          <cell r="A11080" t="str">
            <v>ZE2 9</v>
          </cell>
          <cell r="B11080" t="str">
            <v/>
          </cell>
          <cell r="C11080">
            <v>2256868.66</v>
          </cell>
          <cell r="D11080" t="str">
            <v/>
          </cell>
          <cell r="E11080">
            <v>4984996.6760582002</v>
          </cell>
          <cell r="F11080" t="str">
            <v/>
          </cell>
          <cell r="G11080" t="str">
            <v/>
          </cell>
        </row>
        <row r="11081">
          <cell r="A11081" t="str">
            <v>ZE3 9</v>
          </cell>
          <cell r="B11081" t="str">
            <v/>
          </cell>
          <cell r="C11081" t="str">
            <v/>
          </cell>
          <cell r="D11081" t="str">
            <v/>
          </cell>
          <cell r="E11081" t="str">
            <v/>
          </cell>
          <cell r="F11081" t="str">
            <v/>
          </cell>
          <cell r="G11081"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ummary table"/>
      <sheetName val="publish aggregate data"/>
      <sheetName val="table"/>
      <sheetName val="table2"/>
      <sheetName val="aggregate"/>
      <sheetName val="summary"/>
      <sheetName val="bank summaries"/>
      <sheetName val="AIB"/>
      <sheetName val="Barclays"/>
      <sheetName val="BOI"/>
      <sheetName val="C&amp;Y"/>
      <sheetName val="Danske"/>
      <sheetName val="HSBC"/>
      <sheetName val="RBS"/>
      <sheetName val="Santander"/>
      <sheetName val="Ulster"/>
    </sheetNames>
    <sheetDataSet>
      <sheetData sheetId="0" refreshError="1"/>
      <sheetData sheetId="1" refreshError="1"/>
      <sheetData sheetId="2" refreshError="1"/>
      <sheetData sheetId="3" refreshError="1"/>
      <sheetData sheetId="4" refreshError="1"/>
      <sheetData sheetId="5" refreshError="1"/>
      <sheetData sheetId="6">
        <row r="20">
          <cell r="B20">
            <v>923438140.69818711</v>
          </cell>
          <cell r="L20">
            <v>181781063.64999989</v>
          </cell>
        </row>
        <row r="21">
          <cell r="L21">
            <v>184914074.10999995</v>
          </cell>
        </row>
      </sheetData>
      <sheetData sheetId="7">
        <row r="1">
          <cell r="A1" t="str">
            <v>AIB</v>
          </cell>
        </row>
      </sheetData>
      <sheetData sheetId="8">
        <row r="1">
          <cell r="A1" t="str">
            <v>Barclays</v>
          </cell>
        </row>
      </sheetData>
      <sheetData sheetId="9">
        <row r="1">
          <cell r="A1" t="str">
            <v>BOI</v>
          </cell>
        </row>
      </sheetData>
      <sheetData sheetId="10" refreshError="1"/>
      <sheetData sheetId="11">
        <row r="1">
          <cell r="A1" t="str">
            <v>Danske</v>
          </cell>
        </row>
      </sheetData>
      <sheetData sheetId="12">
        <row r="1">
          <cell r="A1" t="str">
            <v>HSBC</v>
          </cell>
          <cell r="B1" t="str">
            <v>Area</v>
          </cell>
          <cell r="C1" t="str">
            <v>District</v>
          </cell>
          <cell r="D1" t="str">
            <v>Sector</v>
          </cell>
          <cell r="E1" t="str">
            <v>Number of borrowers</v>
          </cell>
          <cell r="F1" t="str">
            <v>Sum of borrowing (£)</v>
          </cell>
          <cell r="G1" t="str">
            <v>Borrowing of the LARGEST borrower (£)</v>
          </cell>
          <cell r="H1" t="str">
            <v>Borrowing of the 2nd LARGEST borrower (£)</v>
          </cell>
          <cell r="I1" t="str">
            <v>Publishable?</v>
          </cell>
          <cell r="J1" t="str">
            <v>Not GB</v>
          </cell>
          <cell r="K1" t="str">
            <v>Sector Postcode invalid / incomplete</v>
          </cell>
          <cell r="L1" t="str">
            <v>Sector Postcode no longer live?</v>
          </cell>
          <cell r="M1" t="str">
            <v>Redaction test 1: Sector too few borrowers</v>
          </cell>
          <cell r="N1" t="str">
            <v>Redaction test 2: Sector less than concentration test</v>
          </cell>
          <cell r="O1" t="str">
            <v>concentration of 2 largest loans</v>
          </cell>
          <cell r="P1" t="str">
            <v>final publish format for aggregate</v>
          </cell>
        </row>
        <row r="2">
          <cell r="A2" t="str">
            <v>BT1 1</v>
          </cell>
          <cell r="B2" t="str">
            <v>BT</v>
          </cell>
          <cell r="C2">
            <v>1</v>
          </cell>
          <cell r="D2">
            <v>1</v>
          </cell>
          <cell r="E2">
            <v>1</v>
          </cell>
          <cell r="F2">
            <v>7101.4</v>
          </cell>
          <cell r="G2">
            <v>7101.4</v>
          </cell>
          <cell r="H2">
            <v>0</v>
          </cell>
          <cell r="I2" t="str">
            <v>No</v>
          </cell>
          <cell r="J2" t="str">
            <v>Ok</v>
          </cell>
          <cell r="K2" t="str">
            <v>OK</v>
          </cell>
          <cell r="L2" t="str">
            <v>Live</v>
          </cell>
          <cell r="M2" t="str">
            <v>Redact</v>
          </cell>
          <cell r="N2" t="str">
            <v>Redact</v>
          </cell>
          <cell r="O2">
            <v>1</v>
          </cell>
          <cell r="P2" t="str">
            <v/>
          </cell>
        </row>
        <row r="3">
          <cell r="A3" t="str">
            <v>BT1 2</v>
          </cell>
          <cell r="B3" t="str">
            <v>BT</v>
          </cell>
          <cell r="C3">
            <v>1</v>
          </cell>
          <cell r="D3">
            <v>2</v>
          </cell>
          <cell r="E3">
            <v>3</v>
          </cell>
          <cell r="F3">
            <v>6593.88</v>
          </cell>
          <cell r="G3">
            <v>4526.79</v>
          </cell>
          <cell r="H3">
            <v>2059.02</v>
          </cell>
          <cell r="I3" t="str">
            <v>No</v>
          </cell>
          <cell r="J3" t="str">
            <v>Ok</v>
          </cell>
          <cell r="K3" t="str">
            <v>OK</v>
          </cell>
          <cell r="L3" t="str">
            <v>Live</v>
          </cell>
          <cell r="M3" t="str">
            <v>Redact</v>
          </cell>
          <cell r="N3" t="str">
            <v>Redact</v>
          </cell>
          <cell r="O3">
            <v>0.99877613787330055</v>
          </cell>
          <cell r="P3" t="str">
            <v/>
          </cell>
        </row>
        <row r="4">
          <cell r="A4" t="str">
            <v>BT1 3</v>
          </cell>
          <cell r="B4" t="str">
            <v>BT</v>
          </cell>
          <cell r="C4">
            <v>1</v>
          </cell>
          <cell r="D4">
            <v>3</v>
          </cell>
          <cell r="E4">
            <v>1</v>
          </cell>
          <cell r="F4">
            <v>1439.69</v>
          </cell>
          <cell r="G4">
            <v>1439.69</v>
          </cell>
          <cell r="H4">
            <v>0</v>
          </cell>
          <cell r="I4" t="str">
            <v>No</v>
          </cell>
          <cell r="J4" t="str">
            <v>Ok</v>
          </cell>
          <cell r="K4" t="str">
            <v>OK</v>
          </cell>
          <cell r="L4" t="str">
            <v>Live</v>
          </cell>
          <cell r="M4" t="str">
            <v>Redact</v>
          </cell>
          <cell r="N4" t="str">
            <v>Redact</v>
          </cell>
          <cell r="O4">
            <v>1</v>
          </cell>
          <cell r="P4" t="str">
            <v/>
          </cell>
        </row>
        <row r="5">
          <cell r="A5" t="str">
            <v>BT1 4</v>
          </cell>
          <cell r="B5" t="str">
            <v>BT</v>
          </cell>
          <cell r="C5">
            <v>1</v>
          </cell>
          <cell r="D5">
            <v>4</v>
          </cell>
          <cell r="E5">
            <v>3</v>
          </cell>
          <cell r="F5">
            <v>1999624.14</v>
          </cell>
          <cell r="G5">
            <v>1982609.7</v>
          </cell>
          <cell r="H5">
            <v>13687.1</v>
          </cell>
          <cell r="I5" t="str">
            <v>No</v>
          </cell>
          <cell r="J5" t="str">
            <v>Ok</v>
          </cell>
          <cell r="K5" t="str">
            <v>OK</v>
          </cell>
          <cell r="L5" t="str">
            <v>Live</v>
          </cell>
          <cell r="M5" t="str">
            <v>Redact</v>
          </cell>
          <cell r="N5" t="str">
            <v>Redact</v>
          </cell>
          <cell r="O5">
            <v>0.99833601728772892</v>
          </cell>
          <cell r="P5" t="str">
            <v/>
          </cell>
        </row>
        <row r="6">
          <cell r="A6" t="str">
            <v>BT1 5</v>
          </cell>
          <cell r="B6" t="str">
            <v>BT</v>
          </cell>
          <cell r="C6">
            <v>1</v>
          </cell>
          <cell r="D6">
            <v>5</v>
          </cell>
          <cell r="E6">
            <v>7</v>
          </cell>
          <cell r="F6">
            <v>1850631.1</v>
          </cell>
          <cell r="G6">
            <v>1692312.36</v>
          </cell>
          <cell r="H6">
            <v>121396</v>
          </cell>
          <cell r="I6" t="str">
            <v>No</v>
          </cell>
          <cell r="J6" t="str">
            <v>Ok</v>
          </cell>
          <cell r="K6" t="str">
            <v>OK</v>
          </cell>
          <cell r="L6" t="str">
            <v>Live</v>
          </cell>
          <cell r="M6" t="str">
            <v>Redact</v>
          </cell>
          <cell r="N6" t="str">
            <v>Redact</v>
          </cell>
          <cell r="O6">
            <v>0.98004856829651243</v>
          </cell>
          <cell r="P6" t="str">
            <v/>
          </cell>
        </row>
        <row r="7">
          <cell r="A7" t="str">
            <v>BT1 6</v>
          </cell>
          <cell r="B7" t="str">
            <v>BT</v>
          </cell>
          <cell r="C7">
            <v>1</v>
          </cell>
          <cell r="D7">
            <v>6</v>
          </cell>
          <cell r="E7">
            <v>5</v>
          </cell>
          <cell r="F7">
            <v>22541.17</v>
          </cell>
          <cell r="G7">
            <v>15961.23</v>
          </cell>
          <cell r="H7">
            <v>5577.95</v>
          </cell>
          <cell r="I7" t="str">
            <v>No</v>
          </cell>
          <cell r="J7" t="str">
            <v>Ok</v>
          </cell>
          <cell r="K7" t="str">
            <v>OK</v>
          </cell>
          <cell r="L7" t="str">
            <v>Live</v>
          </cell>
          <cell r="M7" t="str">
            <v>Redact</v>
          </cell>
          <cell r="N7" t="str">
            <v>Redact</v>
          </cell>
          <cell r="O7">
            <v>0.95554844757392809</v>
          </cell>
          <cell r="P7" t="str">
            <v/>
          </cell>
        </row>
        <row r="8">
          <cell r="A8" t="str">
            <v>BT1 9</v>
          </cell>
          <cell r="B8" t="str">
            <v/>
          </cell>
          <cell r="C8" t="str">
            <v/>
          </cell>
          <cell r="D8" t="str">
            <v/>
          </cell>
          <cell r="E8" t="str">
            <v/>
          </cell>
          <cell r="F8" t="str">
            <v/>
          </cell>
          <cell r="G8" t="str">
            <v/>
          </cell>
          <cell r="H8" t="str">
            <v/>
          </cell>
          <cell r="I8" t="str">
            <v/>
          </cell>
          <cell r="J8" t="str">
            <v/>
          </cell>
          <cell r="K8" t="str">
            <v/>
          </cell>
          <cell r="L8" t="str">
            <v/>
          </cell>
          <cell r="M8" t="str">
            <v/>
          </cell>
          <cell r="N8" t="str">
            <v/>
          </cell>
          <cell r="O8" t="e">
            <v>#VALUE!</v>
          </cell>
          <cell r="P8" t="str">
            <v/>
          </cell>
        </row>
        <row r="9">
          <cell r="A9" t="str">
            <v>BT10 0</v>
          </cell>
          <cell r="B9" t="str">
            <v>BT</v>
          </cell>
          <cell r="C9">
            <v>10</v>
          </cell>
          <cell r="D9">
            <v>0</v>
          </cell>
          <cell r="E9">
            <v>1</v>
          </cell>
          <cell r="F9">
            <v>22796.47</v>
          </cell>
          <cell r="G9">
            <v>22796.47</v>
          </cell>
          <cell r="H9">
            <v>0</v>
          </cell>
          <cell r="I9" t="str">
            <v>No</v>
          </cell>
          <cell r="J9" t="str">
            <v>Ok</v>
          </cell>
          <cell r="K9" t="str">
            <v>OK</v>
          </cell>
          <cell r="L9" t="str">
            <v>Live</v>
          </cell>
          <cell r="M9" t="str">
            <v>Redact</v>
          </cell>
          <cell r="N9" t="str">
            <v>Redact</v>
          </cell>
          <cell r="O9">
            <v>1</v>
          </cell>
          <cell r="P9" t="str">
            <v/>
          </cell>
        </row>
        <row r="10">
          <cell r="A10" t="str">
            <v>BT10 9</v>
          </cell>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e">
            <v>#VALUE!</v>
          </cell>
          <cell r="P10" t="str">
            <v/>
          </cell>
        </row>
        <row r="11">
          <cell r="A11" t="str">
            <v>BT11 8</v>
          </cell>
          <cell r="B11" t="str">
            <v>BT</v>
          </cell>
          <cell r="C11">
            <v>11</v>
          </cell>
          <cell r="D11">
            <v>8</v>
          </cell>
          <cell r="E11">
            <v>2</v>
          </cell>
          <cell r="F11">
            <v>22998.21</v>
          </cell>
          <cell r="G11">
            <v>22325.02</v>
          </cell>
          <cell r="H11">
            <v>673.19</v>
          </cell>
          <cell r="I11" t="str">
            <v>No</v>
          </cell>
          <cell r="J11" t="str">
            <v>Ok</v>
          </cell>
          <cell r="K11" t="str">
            <v>OK</v>
          </cell>
          <cell r="L11" t="str">
            <v>Live</v>
          </cell>
          <cell r="M11" t="str">
            <v>Redact</v>
          </cell>
          <cell r="N11" t="str">
            <v>Redact</v>
          </cell>
          <cell r="O11">
            <v>1</v>
          </cell>
          <cell r="P11" t="str">
            <v/>
          </cell>
        </row>
        <row r="12">
          <cell r="A12" t="str">
            <v>BT11 9</v>
          </cell>
          <cell r="B12" t="str">
            <v>BT</v>
          </cell>
          <cell r="C12">
            <v>11</v>
          </cell>
          <cell r="D12">
            <v>9</v>
          </cell>
          <cell r="E12">
            <v>4</v>
          </cell>
          <cell r="F12">
            <v>2928.67</v>
          </cell>
          <cell r="G12">
            <v>1487.29</v>
          </cell>
          <cell r="H12">
            <v>1361.31</v>
          </cell>
          <cell r="I12" t="str">
            <v>No</v>
          </cell>
          <cell r="J12" t="str">
            <v>Ok</v>
          </cell>
          <cell r="K12" t="str">
            <v>OK</v>
          </cell>
          <cell r="L12" t="str">
            <v>Live</v>
          </cell>
          <cell r="M12" t="str">
            <v>Redact</v>
          </cell>
          <cell r="N12" t="str">
            <v>Redact</v>
          </cell>
          <cell r="O12">
            <v>0.97265994461649818</v>
          </cell>
          <cell r="P12" t="str">
            <v/>
          </cell>
        </row>
        <row r="13">
          <cell r="A13" t="str">
            <v>BT12 4</v>
          </cell>
          <cell r="B13" t="str">
            <v>BT</v>
          </cell>
          <cell r="C13">
            <v>12</v>
          </cell>
          <cell r="D13">
            <v>4</v>
          </cell>
          <cell r="E13">
            <v>1</v>
          </cell>
          <cell r="F13">
            <v>5308.91</v>
          </cell>
          <cell r="G13">
            <v>5308.91</v>
          </cell>
          <cell r="H13">
            <v>0</v>
          </cell>
          <cell r="I13" t="str">
            <v>No</v>
          </cell>
          <cell r="J13" t="str">
            <v>Ok</v>
          </cell>
          <cell r="K13" t="str">
            <v>OK</v>
          </cell>
          <cell r="L13" t="str">
            <v>Live</v>
          </cell>
          <cell r="M13" t="str">
            <v>Redact</v>
          </cell>
          <cell r="N13" t="str">
            <v>Redact</v>
          </cell>
          <cell r="O13">
            <v>1</v>
          </cell>
          <cell r="P13" t="str">
            <v/>
          </cell>
        </row>
        <row r="14">
          <cell r="A14" t="str">
            <v>BT12 5</v>
          </cell>
          <cell r="B14" t="str">
            <v>BT</v>
          </cell>
          <cell r="C14">
            <v>12</v>
          </cell>
          <cell r="D14">
            <v>5</v>
          </cell>
          <cell r="E14">
            <v>3</v>
          </cell>
          <cell r="F14">
            <v>262161.57</v>
          </cell>
          <cell r="G14">
            <v>209766.07</v>
          </cell>
          <cell r="H14">
            <v>52393.22</v>
          </cell>
          <cell r="I14" t="str">
            <v>No</v>
          </cell>
          <cell r="J14" t="str">
            <v>Ok</v>
          </cell>
          <cell r="K14" t="str">
            <v>OK</v>
          </cell>
          <cell r="L14" t="str">
            <v>Live</v>
          </cell>
          <cell r="M14" t="str">
            <v>Redact</v>
          </cell>
          <cell r="N14" t="str">
            <v>Redact</v>
          </cell>
          <cell r="O14">
            <v>0.99999130307313933</v>
          </cell>
          <cell r="P14" t="str">
            <v/>
          </cell>
        </row>
        <row r="15">
          <cell r="A15" t="str">
            <v>BT12 6</v>
          </cell>
          <cell r="B15" t="str">
            <v>BT</v>
          </cell>
          <cell r="C15">
            <v>12</v>
          </cell>
          <cell r="D15">
            <v>6</v>
          </cell>
          <cell r="E15">
            <v>1</v>
          </cell>
          <cell r="F15">
            <v>62147.85</v>
          </cell>
          <cell r="G15">
            <v>62147.85</v>
          </cell>
          <cell r="H15">
            <v>0</v>
          </cell>
          <cell r="I15" t="str">
            <v>No</v>
          </cell>
          <cell r="J15" t="str">
            <v>Ok</v>
          </cell>
          <cell r="K15" t="str">
            <v>OK</v>
          </cell>
          <cell r="L15" t="str">
            <v>Live</v>
          </cell>
          <cell r="M15" t="str">
            <v>Redact</v>
          </cell>
          <cell r="N15" t="str">
            <v>Redact</v>
          </cell>
          <cell r="O15">
            <v>1</v>
          </cell>
          <cell r="P15" t="str">
            <v/>
          </cell>
        </row>
        <row r="16">
          <cell r="A16" t="str">
            <v>BT12 7</v>
          </cell>
          <cell r="B16" t="str">
            <v>BT</v>
          </cell>
          <cell r="C16">
            <v>12</v>
          </cell>
          <cell r="D16">
            <v>7</v>
          </cell>
          <cell r="E16">
            <v>1</v>
          </cell>
          <cell r="F16">
            <v>676501.1</v>
          </cell>
          <cell r="G16">
            <v>676501.1</v>
          </cell>
          <cell r="H16">
            <v>0</v>
          </cell>
          <cell r="I16" t="str">
            <v>No</v>
          </cell>
          <cell r="J16" t="str">
            <v>Ok</v>
          </cell>
          <cell r="K16" t="str">
            <v>OK</v>
          </cell>
          <cell r="L16" t="str">
            <v>Live</v>
          </cell>
          <cell r="M16" t="str">
            <v>Redact</v>
          </cell>
          <cell r="N16" t="str">
            <v>Redact</v>
          </cell>
          <cell r="O16">
            <v>1</v>
          </cell>
          <cell r="P16" t="str">
            <v/>
          </cell>
        </row>
        <row r="17">
          <cell r="A17" t="str">
            <v>BT13 1</v>
          </cell>
          <cell r="B17" t="str">
            <v>BT</v>
          </cell>
          <cell r="C17">
            <v>13</v>
          </cell>
          <cell r="D17">
            <v>1</v>
          </cell>
          <cell r="E17">
            <v>1</v>
          </cell>
          <cell r="F17">
            <v>102250</v>
          </cell>
          <cell r="G17">
            <v>102250</v>
          </cell>
          <cell r="H17">
            <v>0</v>
          </cell>
          <cell r="I17" t="str">
            <v>No</v>
          </cell>
          <cell r="J17" t="str">
            <v>Ok</v>
          </cell>
          <cell r="K17" t="str">
            <v>OK</v>
          </cell>
          <cell r="L17" t="str">
            <v>Live</v>
          </cell>
          <cell r="M17" t="str">
            <v>Redact</v>
          </cell>
          <cell r="N17" t="str">
            <v>Redact</v>
          </cell>
          <cell r="O17">
            <v>1</v>
          </cell>
          <cell r="P17" t="str">
            <v/>
          </cell>
        </row>
        <row r="18">
          <cell r="A18" t="str">
            <v>BT13 2</v>
          </cell>
          <cell r="B18" t="str">
            <v>BT</v>
          </cell>
          <cell r="C18">
            <v>13</v>
          </cell>
          <cell r="D18">
            <v>2</v>
          </cell>
          <cell r="E18">
            <v>3</v>
          </cell>
          <cell r="F18">
            <v>50729.88</v>
          </cell>
          <cell r="G18">
            <v>25400.37</v>
          </cell>
          <cell r="H18">
            <v>22222.2</v>
          </cell>
          <cell r="I18" t="str">
            <v>No</v>
          </cell>
          <cell r="J18" t="str">
            <v>Ok</v>
          </cell>
          <cell r="K18" t="str">
            <v>OK</v>
          </cell>
          <cell r="L18" t="str">
            <v>Live</v>
          </cell>
          <cell r="M18" t="str">
            <v>Redact</v>
          </cell>
          <cell r="N18" t="str">
            <v>Redact</v>
          </cell>
          <cell r="O18">
            <v>0.93874793317074678</v>
          </cell>
          <cell r="P18" t="str">
            <v/>
          </cell>
        </row>
        <row r="19">
          <cell r="A19" t="str">
            <v>BT13 3</v>
          </cell>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e">
            <v>#VALUE!</v>
          </cell>
          <cell r="P19" t="str">
            <v/>
          </cell>
        </row>
        <row r="20">
          <cell r="A20" t="str">
            <v>BT13 9</v>
          </cell>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e">
            <v>#VALUE!</v>
          </cell>
          <cell r="P20" t="str">
            <v/>
          </cell>
        </row>
        <row r="21">
          <cell r="A21" t="str">
            <v>BT14 6</v>
          </cell>
          <cell r="B21" t="str">
            <v>BT</v>
          </cell>
          <cell r="C21">
            <v>14</v>
          </cell>
          <cell r="D21">
            <v>6</v>
          </cell>
          <cell r="E21">
            <v>3</v>
          </cell>
          <cell r="F21">
            <v>20542.47</v>
          </cell>
          <cell r="G21">
            <v>11989.34</v>
          </cell>
          <cell r="H21">
            <v>7587.06</v>
          </cell>
          <cell r="I21" t="str">
            <v>No</v>
          </cell>
          <cell r="J21" t="str">
            <v>Ok</v>
          </cell>
          <cell r="K21" t="str">
            <v>OK</v>
          </cell>
          <cell r="L21" t="str">
            <v>Live</v>
          </cell>
          <cell r="M21" t="str">
            <v>Redact</v>
          </cell>
          <cell r="N21" t="str">
            <v>Redact</v>
          </cell>
          <cell r="O21">
            <v>0.95297206226904552</v>
          </cell>
          <cell r="P21" t="str">
            <v/>
          </cell>
        </row>
        <row r="22">
          <cell r="A22" t="str">
            <v>BT14 7</v>
          </cell>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e">
            <v>#VALUE!</v>
          </cell>
          <cell r="P22" t="str">
            <v/>
          </cell>
        </row>
        <row r="23">
          <cell r="A23" t="str">
            <v>BT14 8</v>
          </cell>
          <cell r="B23" t="str">
            <v>BT</v>
          </cell>
          <cell r="C23">
            <v>14</v>
          </cell>
          <cell r="D23">
            <v>8</v>
          </cell>
          <cell r="E23">
            <v>1</v>
          </cell>
          <cell r="F23">
            <v>21.25</v>
          </cell>
          <cell r="G23">
            <v>21.25</v>
          </cell>
          <cell r="H23">
            <v>0</v>
          </cell>
          <cell r="I23" t="str">
            <v>No</v>
          </cell>
          <cell r="J23" t="str">
            <v>Ok</v>
          </cell>
          <cell r="K23" t="str">
            <v>OK</v>
          </cell>
          <cell r="L23" t="str">
            <v>Live</v>
          </cell>
          <cell r="M23" t="str">
            <v>Redact</v>
          </cell>
          <cell r="N23" t="str">
            <v>Redact</v>
          </cell>
          <cell r="O23">
            <v>1</v>
          </cell>
          <cell r="P23" t="str">
            <v/>
          </cell>
        </row>
        <row r="24">
          <cell r="A24" t="str">
            <v>BT15 1</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e">
            <v>#VALUE!</v>
          </cell>
          <cell r="P24" t="str">
            <v/>
          </cell>
        </row>
        <row r="25">
          <cell r="A25" t="str">
            <v>BT15 2</v>
          </cell>
          <cell r="B25" t="str">
            <v>BT</v>
          </cell>
          <cell r="C25">
            <v>15</v>
          </cell>
          <cell r="D25">
            <v>2</v>
          </cell>
          <cell r="E25">
            <v>1</v>
          </cell>
          <cell r="F25">
            <v>12340.31</v>
          </cell>
          <cell r="G25">
            <v>12340.31</v>
          </cell>
          <cell r="H25">
            <v>0</v>
          </cell>
          <cell r="I25" t="str">
            <v>No</v>
          </cell>
          <cell r="J25" t="str">
            <v>Ok</v>
          </cell>
          <cell r="K25" t="str">
            <v>OK</v>
          </cell>
          <cell r="L25" t="str">
            <v>Live</v>
          </cell>
          <cell r="M25" t="str">
            <v>Redact</v>
          </cell>
          <cell r="N25" t="str">
            <v>Redact</v>
          </cell>
          <cell r="O25">
            <v>1</v>
          </cell>
          <cell r="P25" t="str">
            <v/>
          </cell>
        </row>
        <row r="26">
          <cell r="A26" t="str">
            <v>BT15 3</v>
          </cell>
          <cell r="B26" t="str">
            <v>BT</v>
          </cell>
          <cell r="C26">
            <v>15</v>
          </cell>
          <cell r="D26">
            <v>3</v>
          </cell>
          <cell r="E26">
            <v>1</v>
          </cell>
          <cell r="F26">
            <v>4117.12</v>
          </cell>
          <cell r="G26">
            <v>4117.12</v>
          </cell>
          <cell r="H26">
            <v>0</v>
          </cell>
          <cell r="I26" t="str">
            <v>No</v>
          </cell>
          <cell r="J26" t="str">
            <v>Ok</v>
          </cell>
          <cell r="K26" t="str">
            <v>OK</v>
          </cell>
          <cell r="L26" t="str">
            <v>Live</v>
          </cell>
          <cell r="M26" t="str">
            <v>Redact</v>
          </cell>
          <cell r="N26" t="str">
            <v>Redact</v>
          </cell>
          <cell r="O26">
            <v>1</v>
          </cell>
          <cell r="P26" t="str">
            <v/>
          </cell>
        </row>
        <row r="27">
          <cell r="A27" t="str">
            <v>BT15 4</v>
          </cell>
          <cell r="B27" t="str">
            <v>BT</v>
          </cell>
          <cell r="C27">
            <v>15</v>
          </cell>
          <cell r="D27">
            <v>4</v>
          </cell>
          <cell r="E27">
            <v>4</v>
          </cell>
          <cell r="F27">
            <v>121423.25</v>
          </cell>
          <cell r="G27">
            <v>105714.3</v>
          </cell>
          <cell r="H27">
            <v>9572.58</v>
          </cell>
          <cell r="I27" t="str">
            <v>No</v>
          </cell>
          <cell r="J27" t="str">
            <v>Ok</v>
          </cell>
          <cell r="K27" t="str">
            <v>OK</v>
          </cell>
          <cell r="L27" t="str">
            <v>Live</v>
          </cell>
          <cell r="M27" t="str">
            <v>Redact</v>
          </cell>
          <cell r="N27" t="str">
            <v>Redact</v>
          </cell>
          <cell r="O27">
            <v>0.94946297352442799</v>
          </cell>
          <cell r="P27" t="str">
            <v/>
          </cell>
        </row>
        <row r="28">
          <cell r="A28" t="str">
            <v>BT15 5</v>
          </cell>
          <cell r="B28" t="str">
            <v>BT</v>
          </cell>
          <cell r="C28">
            <v>15</v>
          </cell>
          <cell r="D28">
            <v>5</v>
          </cell>
          <cell r="E28">
            <v>1</v>
          </cell>
          <cell r="F28">
            <v>96807.46</v>
          </cell>
          <cell r="G28">
            <v>96807.46</v>
          </cell>
          <cell r="H28">
            <v>0</v>
          </cell>
          <cell r="I28" t="str">
            <v>No</v>
          </cell>
          <cell r="J28" t="str">
            <v>Ok</v>
          </cell>
          <cell r="K28" t="str">
            <v>OK</v>
          </cell>
          <cell r="L28" t="str">
            <v>Live</v>
          </cell>
          <cell r="M28" t="str">
            <v>Redact</v>
          </cell>
          <cell r="N28" t="str">
            <v>Redact</v>
          </cell>
          <cell r="O28">
            <v>1</v>
          </cell>
          <cell r="P28" t="str">
            <v/>
          </cell>
        </row>
        <row r="29">
          <cell r="A29" t="str">
            <v>BT16 1</v>
          </cell>
          <cell r="B29" t="str">
            <v>BT</v>
          </cell>
          <cell r="C29">
            <v>16</v>
          </cell>
          <cell r="D29">
            <v>1</v>
          </cell>
          <cell r="E29">
            <v>9</v>
          </cell>
          <cell r="F29">
            <v>99219.55</v>
          </cell>
          <cell r="G29">
            <v>29162.14</v>
          </cell>
          <cell r="H29">
            <v>25628.720000000001</v>
          </cell>
          <cell r="I29" t="str">
            <v>No</v>
          </cell>
          <cell r="J29" t="str">
            <v>Ok</v>
          </cell>
          <cell r="K29" t="str">
            <v>OK</v>
          </cell>
          <cell r="L29" t="str">
            <v>Live</v>
          </cell>
          <cell r="M29" t="str">
            <v>Redact</v>
          </cell>
          <cell r="N29" t="str">
            <v>OK</v>
          </cell>
          <cell r="O29">
            <v>0.55221838841236426</v>
          </cell>
          <cell r="P29" t="str">
            <v/>
          </cell>
        </row>
        <row r="30">
          <cell r="A30" t="str">
            <v>BT16 2</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e">
            <v>#VALUE!</v>
          </cell>
          <cell r="P30" t="str">
            <v/>
          </cell>
        </row>
        <row r="31">
          <cell r="A31" t="str">
            <v>BT17 0</v>
          </cell>
          <cell r="B31" t="str">
            <v>BT</v>
          </cell>
          <cell r="C31">
            <v>17</v>
          </cell>
          <cell r="D31">
            <v>0</v>
          </cell>
          <cell r="E31">
            <v>3</v>
          </cell>
          <cell r="F31">
            <v>17369.689999999999</v>
          </cell>
          <cell r="G31">
            <v>8713.48</v>
          </cell>
          <cell r="H31">
            <v>8619.32</v>
          </cell>
          <cell r="I31" t="str">
            <v>No</v>
          </cell>
          <cell r="J31" t="str">
            <v>Ok</v>
          </cell>
          <cell r="K31" t="str">
            <v>OK</v>
          </cell>
          <cell r="L31" t="str">
            <v>Live</v>
          </cell>
          <cell r="M31" t="str">
            <v>Redact</v>
          </cell>
          <cell r="N31" t="str">
            <v>Redact</v>
          </cell>
          <cell r="O31">
            <v>0.99787618547020707</v>
          </cell>
          <cell r="P31" t="str">
            <v/>
          </cell>
        </row>
        <row r="32">
          <cell r="A32" t="str">
            <v>BT17 9</v>
          </cell>
          <cell r="B32" t="str">
            <v>BT</v>
          </cell>
          <cell r="C32">
            <v>17</v>
          </cell>
          <cell r="D32">
            <v>9</v>
          </cell>
          <cell r="E32">
            <v>4</v>
          </cell>
          <cell r="F32">
            <v>95166.04</v>
          </cell>
          <cell r="G32">
            <v>61564.91</v>
          </cell>
          <cell r="H32">
            <v>16814.240000000002</v>
          </cell>
          <cell r="I32" t="str">
            <v>No</v>
          </cell>
          <cell r="J32" t="str">
            <v>Ok</v>
          </cell>
          <cell r="K32" t="str">
            <v>OK</v>
          </cell>
          <cell r="L32" t="str">
            <v>Live</v>
          </cell>
          <cell r="M32" t="str">
            <v>Redact</v>
          </cell>
          <cell r="N32" t="str">
            <v>Redact</v>
          </cell>
          <cell r="O32">
            <v>0.82360419746371727</v>
          </cell>
          <cell r="P32" t="str">
            <v/>
          </cell>
        </row>
        <row r="33">
          <cell r="A33" t="str">
            <v>BT18 0</v>
          </cell>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e">
            <v>#VALUE!</v>
          </cell>
          <cell r="P33" t="str">
            <v/>
          </cell>
        </row>
        <row r="34">
          <cell r="A34" t="str">
            <v>BT18 8</v>
          </cell>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e">
            <v>#VALUE!</v>
          </cell>
          <cell r="P34" t="str">
            <v/>
          </cell>
        </row>
        <row r="35">
          <cell r="A35" t="str">
            <v>BT18 9</v>
          </cell>
          <cell r="B35" t="str">
            <v>BT</v>
          </cell>
          <cell r="C35">
            <v>18</v>
          </cell>
          <cell r="D35">
            <v>9</v>
          </cell>
          <cell r="E35">
            <v>1</v>
          </cell>
          <cell r="F35">
            <v>8604.2800000000007</v>
          </cell>
          <cell r="G35">
            <v>8604.2800000000007</v>
          </cell>
          <cell r="H35">
            <v>0</v>
          </cell>
          <cell r="I35" t="str">
            <v>No</v>
          </cell>
          <cell r="J35" t="str">
            <v>Ok</v>
          </cell>
          <cell r="K35" t="str">
            <v>OK</v>
          </cell>
          <cell r="L35" t="str">
            <v>Live</v>
          </cell>
          <cell r="M35" t="str">
            <v>Redact</v>
          </cell>
          <cell r="N35" t="str">
            <v>Redact</v>
          </cell>
          <cell r="O35">
            <v>1</v>
          </cell>
          <cell r="P35" t="str">
            <v/>
          </cell>
        </row>
        <row r="36">
          <cell r="A36" t="str">
            <v>BT19 1</v>
          </cell>
          <cell r="B36" t="str">
            <v>BT</v>
          </cell>
          <cell r="C36">
            <v>19</v>
          </cell>
          <cell r="D36">
            <v>1</v>
          </cell>
          <cell r="E36">
            <v>9</v>
          </cell>
          <cell r="F36">
            <v>2871006.87</v>
          </cell>
          <cell r="G36">
            <v>1772746.28</v>
          </cell>
          <cell r="H36">
            <v>747217.18</v>
          </cell>
          <cell r="I36" t="str">
            <v>No</v>
          </cell>
          <cell r="J36" t="str">
            <v>Ok</v>
          </cell>
          <cell r="K36" t="str">
            <v>OK</v>
          </cell>
          <cell r="L36" t="str">
            <v>Live</v>
          </cell>
          <cell r="M36" t="str">
            <v>Redact</v>
          </cell>
          <cell r="N36" t="str">
            <v>Redact</v>
          </cell>
          <cell r="O36">
            <v>0.87772811912498139</v>
          </cell>
          <cell r="P36" t="str">
            <v/>
          </cell>
        </row>
        <row r="37">
          <cell r="A37" t="str">
            <v>BT19 6</v>
          </cell>
          <cell r="B37" t="str">
            <v>BT</v>
          </cell>
          <cell r="C37">
            <v>19</v>
          </cell>
          <cell r="D37">
            <v>6</v>
          </cell>
          <cell r="E37">
            <v>3</v>
          </cell>
          <cell r="F37">
            <v>7712998.0199999996</v>
          </cell>
          <cell r="G37">
            <v>7582827.1100000003</v>
          </cell>
          <cell r="H37">
            <v>104415.52</v>
          </cell>
          <cell r="I37" t="str">
            <v>No</v>
          </cell>
          <cell r="J37" t="str">
            <v>Ok</v>
          </cell>
          <cell r="K37" t="str">
            <v>OK</v>
          </cell>
          <cell r="L37" t="str">
            <v>Live</v>
          </cell>
          <cell r="M37" t="str">
            <v>Redact</v>
          </cell>
          <cell r="N37" t="str">
            <v>Redact</v>
          </cell>
          <cell r="O37">
            <v>0.99666078093975707</v>
          </cell>
          <cell r="P37" t="str">
            <v/>
          </cell>
        </row>
        <row r="38">
          <cell r="A38" t="str">
            <v>BT19 7</v>
          </cell>
          <cell r="B38" t="str">
            <v>BT</v>
          </cell>
          <cell r="C38">
            <v>19</v>
          </cell>
          <cell r="D38">
            <v>7</v>
          </cell>
          <cell r="E38">
            <v>6</v>
          </cell>
          <cell r="F38">
            <v>1237019.44</v>
          </cell>
          <cell r="G38">
            <v>899975.5</v>
          </cell>
          <cell r="H38">
            <v>280005.56</v>
          </cell>
          <cell r="I38" t="str">
            <v>No</v>
          </cell>
          <cell r="J38" t="str">
            <v>Ok</v>
          </cell>
          <cell r="K38" t="str">
            <v>OK</v>
          </cell>
          <cell r="L38" t="str">
            <v>Live</v>
          </cell>
          <cell r="M38" t="str">
            <v>Redact</v>
          </cell>
          <cell r="N38" t="str">
            <v>Redact</v>
          </cell>
          <cell r="O38">
            <v>0.95389047402521021</v>
          </cell>
          <cell r="P38" t="str">
            <v/>
          </cell>
        </row>
        <row r="39">
          <cell r="A39" t="str">
            <v>BT2 7</v>
          </cell>
          <cell r="B39" t="str">
            <v>BT</v>
          </cell>
          <cell r="C39">
            <v>2</v>
          </cell>
          <cell r="D39">
            <v>7</v>
          </cell>
          <cell r="E39">
            <v>4</v>
          </cell>
          <cell r="F39">
            <v>7414580.4699999997</v>
          </cell>
          <cell r="G39">
            <v>6921939.0700000003</v>
          </cell>
          <cell r="H39">
            <v>384649.01</v>
          </cell>
          <cell r="I39" t="str">
            <v>No</v>
          </cell>
          <cell r="J39" t="str">
            <v>Ok</v>
          </cell>
          <cell r="K39" t="str">
            <v>OK</v>
          </cell>
          <cell r="L39" t="str">
            <v>Live</v>
          </cell>
          <cell r="M39" t="str">
            <v>Redact</v>
          </cell>
          <cell r="N39" t="str">
            <v>Redact</v>
          </cell>
          <cell r="O39">
            <v>0.98543513143637107</v>
          </cell>
          <cell r="P39" t="str">
            <v/>
          </cell>
        </row>
        <row r="40">
          <cell r="A40" t="str">
            <v>BT2 8</v>
          </cell>
          <cell r="B40" t="str">
            <v>BT</v>
          </cell>
          <cell r="C40">
            <v>2</v>
          </cell>
          <cell r="D40">
            <v>8</v>
          </cell>
          <cell r="E40">
            <v>5</v>
          </cell>
          <cell r="F40">
            <v>490440.89</v>
          </cell>
          <cell r="G40">
            <v>461953.55</v>
          </cell>
          <cell r="H40">
            <v>21889.15</v>
          </cell>
          <cell r="I40" t="str">
            <v>No</v>
          </cell>
          <cell r="J40" t="str">
            <v>Ok</v>
          </cell>
          <cell r="K40" t="str">
            <v>OK</v>
          </cell>
          <cell r="L40" t="str">
            <v>Live</v>
          </cell>
          <cell r="M40" t="str">
            <v>Redact</v>
          </cell>
          <cell r="N40" t="str">
            <v>Redact</v>
          </cell>
          <cell r="O40">
            <v>0.98654641133205678</v>
          </cell>
          <cell r="P40" t="str">
            <v/>
          </cell>
        </row>
        <row r="41">
          <cell r="A41" t="str">
            <v>BT20 3</v>
          </cell>
          <cell r="B41" t="str">
            <v>BT</v>
          </cell>
          <cell r="C41">
            <v>20</v>
          </cell>
          <cell r="D41">
            <v>3</v>
          </cell>
          <cell r="E41">
            <v>2</v>
          </cell>
          <cell r="F41">
            <v>25010.82</v>
          </cell>
          <cell r="G41">
            <v>14111.12</v>
          </cell>
          <cell r="H41">
            <v>10899.7</v>
          </cell>
          <cell r="I41" t="str">
            <v>No</v>
          </cell>
          <cell r="J41" t="str">
            <v>Ok</v>
          </cell>
          <cell r="K41" t="str">
            <v>OK</v>
          </cell>
          <cell r="L41" t="str">
            <v>Live</v>
          </cell>
          <cell r="M41" t="str">
            <v>Redact</v>
          </cell>
          <cell r="N41" t="str">
            <v>Redact</v>
          </cell>
          <cell r="O41">
            <v>1</v>
          </cell>
          <cell r="P41" t="str">
            <v/>
          </cell>
        </row>
        <row r="42">
          <cell r="A42" t="str">
            <v>BT20 4</v>
          </cell>
          <cell r="B42" t="str">
            <v>BT</v>
          </cell>
          <cell r="C42">
            <v>20</v>
          </cell>
          <cell r="D42">
            <v>4</v>
          </cell>
          <cell r="E42">
            <v>2</v>
          </cell>
          <cell r="F42">
            <v>4711.2</v>
          </cell>
          <cell r="G42">
            <v>4696.8999999999996</v>
          </cell>
          <cell r="H42">
            <v>14.3</v>
          </cell>
          <cell r="I42" t="str">
            <v>No</v>
          </cell>
          <cell r="J42" t="str">
            <v>Ok</v>
          </cell>
          <cell r="K42" t="str">
            <v>OK</v>
          </cell>
          <cell r="L42" t="str">
            <v>Live</v>
          </cell>
          <cell r="M42" t="str">
            <v>Redact</v>
          </cell>
          <cell r="N42" t="str">
            <v>Redact</v>
          </cell>
          <cell r="O42">
            <v>1</v>
          </cell>
          <cell r="P42" t="str">
            <v/>
          </cell>
        </row>
        <row r="43">
          <cell r="A43" t="str">
            <v>BT20 5</v>
          </cell>
          <cell r="B43" t="str">
            <v>BT</v>
          </cell>
          <cell r="C43">
            <v>20</v>
          </cell>
          <cell r="D43">
            <v>5</v>
          </cell>
          <cell r="E43">
            <v>4</v>
          </cell>
          <cell r="F43">
            <v>247820.17</v>
          </cell>
          <cell r="G43">
            <v>233149.68</v>
          </cell>
          <cell r="H43">
            <v>14459.69</v>
          </cell>
          <cell r="I43" t="str">
            <v>No</v>
          </cell>
          <cell r="J43" t="str">
            <v>Ok</v>
          </cell>
          <cell r="K43" t="str">
            <v>OK</v>
          </cell>
          <cell r="L43" t="str">
            <v>Live</v>
          </cell>
          <cell r="M43" t="str">
            <v>Redact</v>
          </cell>
          <cell r="N43" t="str">
            <v>Redact</v>
          </cell>
          <cell r="O43">
            <v>0.99914938319992264</v>
          </cell>
          <cell r="P43" t="str">
            <v/>
          </cell>
        </row>
        <row r="44">
          <cell r="A44" t="str">
            <v>BT20 9</v>
          </cell>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e">
            <v>#VALUE!</v>
          </cell>
          <cell r="P44" t="str">
            <v/>
          </cell>
        </row>
        <row r="45">
          <cell r="A45" t="str">
            <v>BT21 0</v>
          </cell>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e">
            <v>#VALUE!</v>
          </cell>
          <cell r="P45" t="str">
            <v/>
          </cell>
        </row>
        <row r="46">
          <cell r="A46" t="str">
            <v>BT22 1</v>
          </cell>
          <cell r="B46" t="str">
            <v>BT</v>
          </cell>
          <cell r="C46">
            <v>22</v>
          </cell>
          <cell r="D46">
            <v>1</v>
          </cell>
          <cell r="E46">
            <v>5</v>
          </cell>
          <cell r="F46">
            <v>1167919.21</v>
          </cell>
          <cell r="G46">
            <v>982487.6</v>
          </cell>
          <cell r="H46">
            <v>107533.73</v>
          </cell>
          <cell r="I46" t="str">
            <v>No</v>
          </cell>
          <cell r="J46" t="str">
            <v>Ok</v>
          </cell>
          <cell r="K46" t="str">
            <v>OK</v>
          </cell>
          <cell r="L46" t="str">
            <v>Live</v>
          </cell>
          <cell r="M46" t="str">
            <v>Redact</v>
          </cell>
          <cell r="N46" t="str">
            <v>Redact</v>
          </cell>
          <cell r="O46">
            <v>0.93330199612009135</v>
          </cell>
          <cell r="P46" t="str">
            <v/>
          </cell>
        </row>
        <row r="47">
          <cell r="A47" t="str">
            <v>BT22 2</v>
          </cell>
          <cell r="B47" t="str">
            <v>BT</v>
          </cell>
          <cell r="C47">
            <v>22</v>
          </cell>
          <cell r="D47">
            <v>2</v>
          </cell>
          <cell r="E47">
            <v>5</v>
          </cell>
          <cell r="F47">
            <v>986170.17</v>
          </cell>
          <cell r="G47">
            <v>848397.63</v>
          </cell>
          <cell r="H47">
            <v>119010.16</v>
          </cell>
          <cell r="I47" t="str">
            <v>No</v>
          </cell>
          <cell r="J47" t="str">
            <v>Ok</v>
          </cell>
          <cell r="K47" t="str">
            <v>OK</v>
          </cell>
          <cell r="L47" t="str">
            <v>Live</v>
          </cell>
          <cell r="M47" t="str">
            <v>Redact</v>
          </cell>
          <cell r="N47" t="str">
            <v>Redact</v>
          </cell>
          <cell r="O47">
            <v>0.98097450057731927</v>
          </cell>
          <cell r="P47" t="str">
            <v/>
          </cell>
        </row>
        <row r="48">
          <cell r="A48" t="str">
            <v>BT23 4</v>
          </cell>
          <cell r="B48" t="str">
            <v>BT</v>
          </cell>
          <cell r="C48">
            <v>23</v>
          </cell>
          <cell r="D48">
            <v>4</v>
          </cell>
          <cell r="E48">
            <v>2</v>
          </cell>
          <cell r="F48">
            <v>916773.29</v>
          </cell>
          <cell r="G48">
            <v>911630.55</v>
          </cell>
          <cell r="H48">
            <v>5142.74</v>
          </cell>
          <cell r="I48" t="str">
            <v>No</v>
          </cell>
          <cell r="J48" t="str">
            <v>Ok</v>
          </cell>
          <cell r="K48" t="str">
            <v>OK</v>
          </cell>
          <cell r="L48" t="str">
            <v>Live</v>
          </cell>
          <cell r="M48" t="str">
            <v>Redact</v>
          </cell>
          <cell r="N48" t="str">
            <v>Redact</v>
          </cell>
          <cell r="O48">
            <v>1</v>
          </cell>
          <cell r="P48" t="str">
            <v/>
          </cell>
        </row>
        <row r="49">
          <cell r="A49" t="str">
            <v>BT23 5</v>
          </cell>
          <cell r="B49" t="str">
            <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e">
            <v>#VALUE!</v>
          </cell>
          <cell r="P49" t="str">
            <v/>
          </cell>
        </row>
        <row r="50">
          <cell r="A50" t="str">
            <v>BT23 6</v>
          </cell>
          <cell r="B50" t="str">
            <v>BT</v>
          </cell>
          <cell r="C50">
            <v>23</v>
          </cell>
          <cell r="D50">
            <v>6</v>
          </cell>
          <cell r="E50">
            <v>5</v>
          </cell>
          <cell r="F50">
            <v>511153.45</v>
          </cell>
          <cell r="G50">
            <v>435063.12</v>
          </cell>
          <cell r="H50">
            <v>40081.07</v>
          </cell>
          <cell r="I50" t="str">
            <v>No</v>
          </cell>
          <cell r="J50" t="str">
            <v>Ok</v>
          </cell>
          <cell r="K50" t="str">
            <v>OK</v>
          </cell>
          <cell r="L50" t="str">
            <v>Live</v>
          </cell>
          <cell r="M50" t="str">
            <v>Redact</v>
          </cell>
          <cell r="N50" t="str">
            <v>Redact</v>
          </cell>
          <cell r="O50">
            <v>0.92955293562040908</v>
          </cell>
          <cell r="P50" t="str">
            <v/>
          </cell>
        </row>
        <row r="51">
          <cell r="A51" t="str">
            <v>BT23 7</v>
          </cell>
          <cell r="B51" t="str">
            <v>BT</v>
          </cell>
          <cell r="C51">
            <v>23</v>
          </cell>
          <cell r="D51">
            <v>7</v>
          </cell>
          <cell r="E51">
            <v>2</v>
          </cell>
          <cell r="F51">
            <v>43499.5</v>
          </cell>
          <cell r="G51">
            <v>34593.75</v>
          </cell>
          <cell r="H51">
            <v>8905.75</v>
          </cell>
          <cell r="I51" t="str">
            <v>No</v>
          </cell>
          <cell r="J51" t="str">
            <v>Ok</v>
          </cell>
          <cell r="K51" t="str">
            <v>OK</v>
          </cell>
          <cell r="L51" t="str">
            <v>Live</v>
          </cell>
          <cell r="M51" t="str">
            <v>Redact</v>
          </cell>
          <cell r="N51" t="str">
            <v>Redact</v>
          </cell>
          <cell r="O51">
            <v>1</v>
          </cell>
          <cell r="P51" t="str">
            <v/>
          </cell>
        </row>
        <row r="52">
          <cell r="A52" t="str">
            <v>BT23 8</v>
          </cell>
          <cell r="B52" t="str">
            <v>BT</v>
          </cell>
          <cell r="C52">
            <v>23</v>
          </cell>
          <cell r="D52">
            <v>8</v>
          </cell>
          <cell r="E52">
            <v>2</v>
          </cell>
          <cell r="F52">
            <v>13217.69</v>
          </cell>
          <cell r="G52">
            <v>9662.1299999999992</v>
          </cell>
          <cell r="H52">
            <v>3555.56</v>
          </cell>
          <cell r="I52" t="str">
            <v>No</v>
          </cell>
          <cell r="J52" t="str">
            <v>Ok</v>
          </cell>
          <cell r="K52" t="str">
            <v>OK</v>
          </cell>
          <cell r="L52" t="str">
            <v>Live</v>
          </cell>
          <cell r="M52" t="str">
            <v>Redact</v>
          </cell>
          <cell r="N52" t="str">
            <v>Redact</v>
          </cell>
          <cell r="O52">
            <v>0.99999999999999989</v>
          </cell>
          <cell r="P52" t="str">
            <v/>
          </cell>
        </row>
        <row r="53">
          <cell r="A53" t="str">
            <v>BT23 9</v>
          </cell>
          <cell r="B53" t="str">
            <v/>
          </cell>
          <cell r="C53" t="str">
            <v/>
          </cell>
          <cell r="D53" t="str">
            <v/>
          </cell>
          <cell r="E53" t="str">
            <v/>
          </cell>
          <cell r="F53" t="str">
            <v/>
          </cell>
          <cell r="G53" t="str">
            <v/>
          </cell>
          <cell r="H53" t="str">
            <v/>
          </cell>
          <cell r="I53" t="str">
            <v/>
          </cell>
          <cell r="J53" t="str">
            <v/>
          </cell>
          <cell r="K53" t="str">
            <v/>
          </cell>
          <cell r="L53" t="str">
            <v/>
          </cell>
          <cell r="M53" t="str">
            <v/>
          </cell>
          <cell r="N53" t="str">
            <v/>
          </cell>
          <cell r="O53" t="e">
            <v>#VALUE!</v>
          </cell>
          <cell r="P53" t="str">
            <v/>
          </cell>
        </row>
        <row r="54">
          <cell r="A54" t="str">
            <v>BT24 7</v>
          </cell>
          <cell r="B54" t="str">
            <v>BT</v>
          </cell>
          <cell r="C54">
            <v>24</v>
          </cell>
          <cell r="D54">
            <v>7</v>
          </cell>
          <cell r="E54">
            <v>3</v>
          </cell>
          <cell r="F54">
            <v>808194.03</v>
          </cell>
          <cell r="G54">
            <v>595778.19999999995</v>
          </cell>
          <cell r="H54">
            <v>189688.72</v>
          </cell>
          <cell r="I54" t="str">
            <v>No</v>
          </cell>
          <cell r="J54" t="str">
            <v>Ok</v>
          </cell>
          <cell r="K54" t="str">
            <v>OK</v>
          </cell>
          <cell r="L54" t="str">
            <v>Live</v>
          </cell>
          <cell r="M54" t="str">
            <v>Redact</v>
          </cell>
          <cell r="N54" t="str">
            <v>Redact</v>
          </cell>
          <cell r="O54">
            <v>0.97187914144824838</v>
          </cell>
          <cell r="P54" t="str">
            <v/>
          </cell>
        </row>
        <row r="55">
          <cell r="A55" t="str">
            <v>BT24 8</v>
          </cell>
          <cell r="B55" t="str">
            <v>BT</v>
          </cell>
          <cell r="C55">
            <v>24</v>
          </cell>
          <cell r="D55">
            <v>8</v>
          </cell>
          <cell r="E55">
            <v>2</v>
          </cell>
          <cell r="F55">
            <v>62590.52</v>
          </cell>
          <cell r="G55">
            <v>60692.58</v>
          </cell>
          <cell r="H55">
            <v>1897.94</v>
          </cell>
          <cell r="I55" t="str">
            <v>No</v>
          </cell>
          <cell r="J55" t="str">
            <v>Ok</v>
          </cell>
          <cell r="K55" t="str">
            <v>OK</v>
          </cell>
          <cell r="L55" t="str">
            <v>Live</v>
          </cell>
          <cell r="M55" t="str">
            <v>Redact</v>
          </cell>
          <cell r="N55" t="str">
            <v>Redact</v>
          </cell>
          <cell r="O55">
            <v>1.0000000000000002</v>
          </cell>
          <cell r="P55" t="str">
            <v/>
          </cell>
        </row>
        <row r="56">
          <cell r="A56" t="str">
            <v>BT25 1</v>
          </cell>
          <cell r="B56" t="str">
            <v>BT</v>
          </cell>
          <cell r="C56">
            <v>25</v>
          </cell>
          <cell r="D56">
            <v>1</v>
          </cell>
          <cell r="E56">
            <v>9</v>
          </cell>
          <cell r="F56">
            <v>2622553.81</v>
          </cell>
          <cell r="G56">
            <v>2275618.06</v>
          </cell>
          <cell r="H56">
            <v>188138.83</v>
          </cell>
          <cell r="I56" t="str">
            <v>No</v>
          </cell>
          <cell r="J56" t="str">
            <v>Ok</v>
          </cell>
          <cell r="K56" t="str">
            <v>OK</v>
          </cell>
          <cell r="L56" t="str">
            <v>Live</v>
          </cell>
          <cell r="M56" t="str">
            <v>Redact</v>
          </cell>
          <cell r="N56" t="str">
            <v>Redact</v>
          </cell>
          <cell r="O56">
            <v>0.93944950933151683</v>
          </cell>
          <cell r="P56" t="str">
            <v/>
          </cell>
        </row>
        <row r="57">
          <cell r="A57" t="str">
            <v>BT25 2</v>
          </cell>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e">
            <v>#VALUE!</v>
          </cell>
          <cell r="P57" t="str">
            <v/>
          </cell>
        </row>
        <row r="58">
          <cell r="A58" t="str">
            <v>BT26 6</v>
          </cell>
          <cell r="B58" t="str">
            <v>BT</v>
          </cell>
          <cell r="C58">
            <v>26</v>
          </cell>
          <cell r="D58">
            <v>6</v>
          </cell>
          <cell r="E58">
            <v>4</v>
          </cell>
          <cell r="F58">
            <v>370621.15</v>
          </cell>
          <cell r="G58">
            <v>250444.91</v>
          </cell>
          <cell r="H58">
            <v>114426.51</v>
          </cell>
          <cell r="I58" t="str">
            <v>No</v>
          </cell>
          <cell r="J58" t="str">
            <v>Ok</v>
          </cell>
          <cell r="K58" t="str">
            <v>OK</v>
          </cell>
          <cell r="L58" t="str">
            <v>Live</v>
          </cell>
          <cell r="M58" t="str">
            <v>Redact</v>
          </cell>
          <cell r="N58" t="str">
            <v>Redact</v>
          </cell>
          <cell r="O58">
            <v>0.98448623344890052</v>
          </cell>
          <cell r="P58" t="str">
            <v/>
          </cell>
        </row>
        <row r="59">
          <cell r="A59" t="str">
            <v>BT27 4</v>
          </cell>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e">
            <v>#VALUE!</v>
          </cell>
          <cell r="P59" t="str">
            <v/>
          </cell>
        </row>
        <row r="60">
          <cell r="A60" t="str">
            <v>BT27 5</v>
          </cell>
          <cell r="B60" t="str">
            <v>BT</v>
          </cell>
          <cell r="C60">
            <v>27</v>
          </cell>
          <cell r="D60">
            <v>5</v>
          </cell>
          <cell r="E60">
            <v>7</v>
          </cell>
          <cell r="F60">
            <v>361309.74</v>
          </cell>
          <cell r="G60">
            <v>198259.28</v>
          </cell>
          <cell r="H60">
            <v>74944.22</v>
          </cell>
          <cell r="I60" t="str">
            <v>No</v>
          </cell>
          <cell r="J60" t="str">
            <v>Ok</v>
          </cell>
          <cell r="K60" t="str">
            <v>OK</v>
          </cell>
          <cell r="L60" t="str">
            <v>Live</v>
          </cell>
          <cell r="M60" t="str">
            <v>Redact</v>
          </cell>
          <cell r="N60" t="str">
            <v>Redact</v>
          </cell>
          <cell r="O60">
            <v>0.75614762004478486</v>
          </cell>
          <cell r="P60" t="str">
            <v/>
          </cell>
        </row>
        <row r="61">
          <cell r="A61" t="str">
            <v>BT27 6</v>
          </cell>
          <cell r="B61" t="str">
            <v>BT</v>
          </cell>
          <cell r="C61">
            <v>27</v>
          </cell>
          <cell r="D61">
            <v>6</v>
          </cell>
          <cell r="E61">
            <v>1</v>
          </cell>
          <cell r="F61">
            <v>26990.16</v>
          </cell>
          <cell r="G61">
            <v>26990.16</v>
          </cell>
          <cell r="H61">
            <v>0</v>
          </cell>
          <cell r="I61" t="str">
            <v>No</v>
          </cell>
          <cell r="J61" t="str">
            <v>Ok</v>
          </cell>
          <cell r="K61" t="str">
            <v>OK</v>
          </cell>
          <cell r="L61" t="str">
            <v>Live</v>
          </cell>
          <cell r="M61" t="str">
            <v>Redact</v>
          </cell>
          <cell r="N61" t="str">
            <v>Redact</v>
          </cell>
          <cell r="O61">
            <v>1</v>
          </cell>
          <cell r="P61" t="str">
            <v/>
          </cell>
        </row>
        <row r="62">
          <cell r="A62" t="str">
            <v>BT28 1</v>
          </cell>
          <cell r="B62" t="str">
            <v>BT</v>
          </cell>
          <cell r="C62">
            <v>28</v>
          </cell>
          <cell r="D62">
            <v>1</v>
          </cell>
          <cell r="E62">
            <v>1</v>
          </cell>
          <cell r="F62">
            <v>203480</v>
          </cell>
          <cell r="G62">
            <v>203480</v>
          </cell>
          <cell r="H62">
            <v>0</v>
          </cell>
          <cell r="I62" t="str">
            <v>No</v>
          </cell>
          <cell r="J62" t="str">
            <v>Ok</v>
          </cell>
          <cell r="K62" t="str">
            <v>OK</v>
          </cell>
          <cell r="L62" t="str">
            <v>Live</v>
          </cell>
          <cell r="M62" t="str">
            <v>Redact</v>
          </cell>
          <cell r="N62" t="str">
            <v>Redact</v>
          </cell>
          <cell r="O62">
            <v>1</v>
          </cell>
          <cell r="P62" t="str">
            <v/>
          </cell>
        </row>
        <row r="63">
          <cell r="A63" t="str">
            <v>BT28 2</v>
          </cell>
          <cell r="B63" t="str">
            <v>BT</v>
          </cell>
          <cell r="C63">
            <v>28</v>
          </cell>
          <cell r="D63">
            <v>2</v>
          </cell>
          <cell r="E63">
            <v>6</v>
          </cell>
          <cell r="F63">
            <v>273209.37</v>
          </cell>
          <cell r="G63">
            <v>187257.94</v>
          </cell>
          <cell r="H63">
            <v>69848.06</v>
          </cell>
          <cell r="I63" t="str">
            <v>No</v>
          </cell>
          <cell r="J63" t="str">
            <v>Ok</v>
          </cell>
          <cell r="K63" t="str">
            <v>OK</v>
          </cell>
          <cell r="L63" t="str">
            <v>Live</v>
          </cell>
          <cell r="M63" t="str">
            <v>Redact</v>
          </cell>
          <cell r="N63" t="str">
            <v>Redact</v>
          </cell>
          <cell r="O63">
            <v>0.94105850029960536</v>
          </cell>
          <cell r="P63" t="str">
            <v/>
          </cell>
        </row>
        <row r="64">
          <cell r="A64" t="str">
            <v>BT28 3</v>
          </cell>
          <cell r="B64" t="str">
            <v>BT</v>
          </cell>
          <cell r="C64">
            <v>28</v>
          </cell>
          <cell r="D64">
            <v>3</v>
          </cell>
          <cell r="E64">
            <v>3</v>
          </cell>
          <cell r="F64">
            <v>7437.91</v>
          </cell>
          <cell r="G64">
            <v>5090.68</v>
          </cell>
          <cell r="H64">
            <v>2288.27</v>
          </cell>
          <cell r="I64" t="str">
            <v>No</v>
          </cell>
          <cell r="J64" t="str">
            <v>Ok</v>
          </cell>
          <cell r="K64" t="str">
            <v>OK</v>
          </cell>
          <cell r="L64" t="str">
            <v>Live</v>
          </cell>
          <cell r="M64" t="str">
            <v>Redact</v>
          </cell>
          <cell r="N64" t="str">
            <v>Redact</v>
          </cell>
          <cell r="O64">
            <v>0.99207304202390201</v>
          </cell>
          <cell r="P64" t="str">
            <v/>
          </cell>
        </row>
        <row r="65">
          <cell r="A65" t="str">
            <v>BT28 9</v>
          </cell>
          <cell r="B65" t="str">
            <v/>
          </cell>
          <cell r="C65" t="str">
            <v/>
          </cell>
          <cell r="D65" t="str">
            <v/>
          </cell>
          <cell r="E65" t="str">
            <v/>
          </cell>
          <cell r="F65" t="str">
            <v/>
          </cell>
          <cell r="G65" t="str">
            <v/>
          </cell>
          <cell r="H65" t="str">
            <v/>
          </cell>
          <cell r="I65" t="str">
            <v/>
          </cell>
          <cell r="J65" t="str">
            <v/>
          </cell>
          <cell r="K65" t="str">
            <v/>
          </cell>
          <cell r="L65" t="str">
            <v/>
          </cell>
          <cell r="M65" t="str">
            <v/>
          </cell>
          <cell r="N65" t="str">
            <v/>
          </cell>
          <cell r="O65" t="e">
            <v>#VALUE!</v>
          </cell>
          <cell r="P65" t="str">
            <v/>
          </cell>
        </row>
        <row r="66">
          <cell r="A66" t="str">
            <v>BT29 4</v>
          </cell>
          <cell r="B66" t="str">
            <v>BT</v>
          </cell>
          <cell r="C66">
            <v>29</v>
          </cell>
          <cell r="D66">
            <v>4</v>
          </cell>
          <cell r="E66">
            <v>6</v>
          </cell>
          <cell r="F66">
            <v>235359.49</v>
          </cell>
          <cell r="G66">
            <v>215100.1</v>
          </cell>
          <cell r="H66">
            <v>15638.03</v>
          </cell>
          <cell r="I66" t="str">
            <v>No</v>
          </cell>
          <cell r="J66" t="str">
            <v>Ok</v>
          </cell>
          <cell r="K66" t="str">
            <v>OK</v>
          </cell>
          <cell r="L66" t="str">
            <v>Live</v>
          </cell>
          <cell r="M66" t="str">
            <v>Redact</v>
          </cell>
          <cell r="N66" t="str">
            <v>Redact</v>
          </cell>
          <cell r="O66">
            <v>0.98036467533134108</v>
          </cell>
          <cell r="P66" t="str">
            <v/>
          </cell>
        </row>
        <row r="67">
          <cell r="A67" t="str">
            <v>BT3 9</v>
          </cell>
          <cell r="B67" t="str">
            <v>BT</v>
          </cell>
          <cell r="C67">
            <v>3</v>
          </cell>
          <cell r="D67">
            <v>9</v>
          </cell>
          <cell r="E67">
            <v>7</v>
          </cell>
          <cell r="F67">
            <v>842807.11</v>
          </cell>
          <cell r="G67">
            <v>587682.92000000004</v>
          </cell>
          <cell r="H67">
            <v>190545.39</v>
          </cell>
          <cell r="I67" t="str">
            <v>No</v>
          </cell>
          <cell r="J67" t="str">
            <v>Ok</v>
          </cell>
          <cell r="K67" t="str">
            <v>OK</v>
          </cell>
          <cell r="L67" t="str">
            <v>Live</v>
          </cell>
          <cell r="M67" t="str">
            <v>Redact</v>
          </cell>
          <cell r="N67" t="str">
            <v>Redact</v>
          </cell>
          <cell r="O67">
            <v>0.92337653629903538</v>
          </cell>
          <cell r="P67" t="str">
            <v/>
          </cell>
        </row>
        <row r="68">
          <cell r="A68" t="str">
            <v>BT30 0</v>
          </cell>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e">
            <v>#VALUE!</v>
          </cell>
          <cell r="P68" t="str">
            <v/>
          </cell>
        </row>
        <row r="69">
          <cell r="A69" t="str">
            <v>BT30 6</v>
          </cell>
          <cell r="B69" t="str">
            <v>BT</v>
          </cell>
          <cell r="C69">
            <v>30</v>
          </cell>
          <cell r="D69">
            <v>6</v>
          </cell>
          <cell r="E69">
            <v>2</v>
          </cell>
          <cell r="F69">
            <v>680311.01</v>
          </cell>
          <cell r="G69">
            <v>680305.49</v>
          </cell>
          <cell r="H69">
            <v>5.52</v>
          </cell>
          <cell r="I69" t="str">
            <v>No</v>
          </cell>
          <cell r="J69" t="str">
            <v>Ok</v>
          </cell>
          <cell r="K69" t="str">
            <v>OK</v>
          </cell>
          <cell r="L69" t="str">
            <v>Live</v>
          </cell>
          <cell r="M69" t="str">
            <v>Redact</v>
          </cell>
          <cell r="N69" t="str">
            <v>Redact</v>
          </cell>
          <cell r="O69">
            <v>1</v>
          </cell>
          <cell r="P69" t="str">
            <v/>
          </cell>
        </row>
        <row r="70">
          <cell r="A70" t="str">
            <v>BT30 7</v>
          </cell>
          <cell r="B70" t="str">
            <v>BT</v>
          </cell>
          <cell r="C70">
            <v>30</v>
          </cell>
          <cell r="D70">
            <v>7</v>
          </cell>
          <cell r="E70">
            <v>2</v>
          </cell>
          <cell r="F70">
            <v>1488322.7</v>
          </cell>
          <cell r="G70">
            <v>1001647.49</v>
          </cell>
          <cell r="H70">
            <v>486675.21</v>
          </cell>
          <cell r="I70" t="str">
            <v>No</v>
          </cell>
          <cell r="J70" t="str">
            <v>Ok</v>
          </cell>
          <cell r="K70" t="str">
            <v>OK</v>
          </cell>
          <cell r="L70" t="str">
            <v>Live</v>
          </cell>
          <cell r="M70" t="str">
            <v>Redact</v>
          </cell>
          <cell r="N70" t="str">
            <v>Redact</v>
          </cell>
          <cell r="O70">
            <v>1</v>
          </cell>
          <cell r="P70" t="str">
            <v/>
          </cell>
        </row>
        <row r="71">
          <cell r="A71" t="str">
            <v>BT30 8</v>
          </cell>
          <cell r="B71" t="str">
            <v>BT</v>
          </cell>
          <cell r="C71">
            <v>30</v>
          </cell>
          <cell r="D71">
            <v>8</v>
          </cell>
          <cell r="E71">
            <v>2</v>
          </cell>
          <cell r="F71">
            <v>197684.87</v>
          </cell>
          <cell r="G71">
            <v>149488.37</v>
          </cell>
          <cell r="H71">
            <v>48196.5</v>
          </cell>
          <cell r="I71" t="str">
            <v>No</v>
          </cell>
          <cell r="J71" t="str">
            <v>Ok</v>
          </cell>
          <cell r="K71" t="str">
            <v>OK</v>
          </cell>
          <cell r="L71" t="str">
            <v>Live</v>
          </cell>
          <cell r="M71" t="str">
            <v>Redact</v>
          </cell>
          <cell r="N71" t="str">
            <v>Redact</v>
          </cell>
          <cell r="O71">
            <v>1</v>
          </cell>
          <cell r="P71" t="str">
            <v/>
          </cell>
        </row>
        <row r="72">
          <cell r="A72" t="str">
            <v>BT30 9</v>
          </cell>
          <cell r="B72" t="str">
            <v>BT</v>
          </cell>
          <cell r="C72">
            <v>30</v>
          </cell>
          <cell r="D72">
            <v>9</v>
          </cell>
          <cell r="E72">
            <v>2</v>
          </cell>
          <cell r="F72">
            <v>106.19</v>
          </cell>
          <cell r="G72">
            <v>56.42</v>
          </cell>
          <cell r="H72">
            <v>49.77</v>
          </cell>
          <cell r="I72" t="str">
            <v>No</v>
          </cell>
          <cell r="J72" t="str">
            <v>Ok</v>
          </cell>
          <cell r="K72" t="str">
            <v>OK</v>
          </cell>
          <cell r="L72" t="str">
            <v>Live</v>
          </cell>
          <cell r="M72" t="str">
            <v>Redact</v>
          </cell>
          <cell r="N72" t="str">
            <v>Redact</v>
          </cell>
          <cell r="O72">
            <v>1</v>
          </cell>
          <cell r="P72" t="str">
            <v/>
          </cell>
        </row>
        <row r="73">
          <cell r="A73" t="str">
            <v>BT31 9</v>
          </cell>
          <cell r="B73" t="str">
            <v>BT</v>
          </cell>
          <cell r="C73">
            <v>31</v>
          </cell>
          <cell r="D73">
            <v>9</v>
          </cell>
          <cell r="E73">
            <v>4</v>
          </cell>
          <cell r="F73">
            <v>2513446.7799999998</v>
          </cell>
          <cell r="G73">
            <v>1475063.39</v>
          </cell>
          <cell r="H73">
            <v>932249.93</v>
          </cell>
          <cell r="I73" t="str">
            <v>No</v>
          </cell>
          <cell r="J73" t="str">
            <v>Ok</v>
          </cell>
          <cell r="K73" t="str">
            <v>OK</v>
          </cell>
          <cell r="L73" t="str">
            <v>Live</v>
          </cell>
          <cell r="M73" t="str">
            <v>Redact</v>
          </cell>
          <cell r="N73" t="str">
            <v>Redact</v>
          </cell>
          <cell r="O73">
            <v>0.95777373889730821</v>
          </cell>
          <cell r="P73" t="str">
            <v/>
          </cell>
        </row>
        <row r="74">
          <cell r="A74" t="str">
            <v>BT32 3</v>
          </cell>
          <cell r="B74" t="str">
            <v>BT</v>
          </cell>
          <cell r="C74">
            <v>32</v>
          </cell>
          <cell r="D74">
            <v>3</v>
          </cell>
          <cell r="E74">
            <v>4</v>
          </cell>
          <cell r="F74">
            <v>24433.27</v>
          </cell>
          <cell r="G74">
            <v>12862.08</v>
          </cell>
          <cell r="H74">
            <v>9553.1299999999992</v>
          </cell>
          <cell r="I74" t="str">
            <v>No</v>
          </cell>
          <cell r="J74" t="str">
            <v>Ok</v>
          </cell>
          <cell r="K74" t="str">
            <v>OK</v>
          </cell>
          <cell r="L74" t="str">
            <v>Live</v>
          </cell>
          <cell r="M74" t="str">
            <v>Redact</v>
          </cell>
          <cell r="N74" t="str">
            <v>Redact</v>
          </cell>
          <cell r="O74">
            <v>0.917405242933099</v>
          </cell>
          <cell r="P74" t="str">
            <v/>
          </cell>
        </row>
        <row r="75">
          <cell r="A75" t="str">
            <v>BT32 4</v>
          </cell>
          <cell r="B75" t="str">
            <v>BT</v>
          </cell>
          <cell r="C75">
            <v>32</v>
          </cell>
          <cell r="D75">
            <v>4</v>
          </cell>
          <cell r="E75">
            <v>3</v>
          </cell>
          <cell r="F75">
            <v>1305308.73</v>
          </cell>
          <cell r="G75">
            <v>802594.57</v>
          </cell>
          <cell r="H75">
            <v>501145.83</v>
          </cell>
          <cell r="I75" t="str">
            <v>No</v>
          </cell>
          <cell r="J75" t="str">
            <v>Ok</v>
          </cell>
          <cell r="K75" t="str">
            <v>OK</v>
          </cell>
          <cell r="L75" t="str">
            <v>Live</v>
          </cell>
          <cell r="M75" t="str">
            <v>Redact</v>
          </cell>
          <cell r="N75" t="str">
            <v>Redact</v>
          </cell>
          <cell r="O75">
            <v>0.99879849880418703</v>
          </cell>
          <cell r="P75" t="str">
            <v/>
          </cell>
        </row>
        <row r="76">
          <cell r="A76" t="str">
            <v>BT32 5</v>
          </cell>
          <cell r="B76" t="str">
            <v>BT</v>
          </cell>
          <cell r="C76">
            <v>32</v>
          </cell>
          <cell r="D76">
            <v>5</v>
          </cell>
          <cell r="E76">
            <v>6</v>
          </cell>
          <cell r="F76">
            <v>4440306.93</v>
          </cell>
          <cell r="G76">
            <v>2221380.46</v>
          </cell>
          <cell r="H76">
            <v>991966.42</v>
          </cell>
          <cell r="I76" t="str">
            <v>No</v>
          </cell>
          <cell r="J76" t="str">
            <v>Ok</v>
          </cell>
          <cell r="K76" t="str">
            <v>OK</v>
          </cell>
          <cell r="L76" t="str">
            <v>Live</v>
          </cell>
          <cell r="M76" t="str">
            <v>Redact</v>
          </cell>
          <cell r="N76" t="str">
            <v>Redact</v>
          </cell>
          <cell r="O76">
            <v>0.72367674817470329</v>
          </cell>
          <cell r="P76" t="str">
            <v/>
          </cell>
        </row>
        <row r="77">
          <cell r="A77" t="str">
            <v>BT32 9</v>
          </cell>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e">
            <v>#VALUE!</v>
          </cell>
          <cell r="P77" t="str">
            <v/>
          </cell>
        </row>
        <row r="78">
          <cell r="A78" t="str">
            <v>BT33 0</v>
          </cell>
          <cell r="B78" t="str">
            <v>BT</v>
          </cell>
          <cell r="C78">
            <v>33</v>
          </cell>
          <cell r="D78">
            <v>0</v>
          </cell>
          <cell r="E78">
            <v>1</v>
          </cell>
          <cell r="F78">
            <v>118243.82</v>
          </cell>
          <cell r="G78">
            <v>118243.82</v>
          </cell>
          <cell r="H78">
            <v>0</v>
          </cell>
          <cell r="I78" t="str">
            <v>No</v>
          </cell>
          <cell r="J78" t="str">
            <v>Ok</v>
          </cell>
          <cell r="K78" t="str">
            <v>OK</v>
          </cell>
          <cell r="L78" t="str">
            <v>Live</v>
          </cell>
          <cell r="M78" t="str">
            <v>Redact</v>
          </cell>
          <cell r="N78" t="str">
            <v>Redact</v>
          </cell>
          <cell r="O78">
            <v>1</v>
          </cell>
          <cell r="P78" t="str">
            <v/>
          </cell>
        </row>
        <row r="79">
          <cell r="A79" t="str">
            <v>BT34 1</v>
          </cell>
          <cell r="B79" t="str">
            <v>BT</v>
          </cell>
          <cell r="C79">
            <v>34</v>
          </cell>
          <cell r="D79">
            <v>1</v>
          </cell>
          <cell r="E79">
            <v>3</v>
          </cell>
          <cell r="F79">
            <v>26711.8</v>
          </cell>
          <cell r="G79">
            <v>16890.84</v>
          </cell>
          <cell r="H79">
            <v>6899.52</v>
          </cell>
          <cell r="I79" t="str">
            <v>No</v>
          </cell>
          <cell r="J79" t="str">
            <v>Ok</v>
          </cell>
          <cell r="K79" t="str">
            <v>OK</v>
          </cell>
          <cell r="L79" t="str">
            <v>Live</v>
          </cell>
          <cell r="M79" t="str">
            <v>Redact</v>
          </cell>
          <cell r="N79" t="str">
            <v>Redact</v>
          </cell>
          <cell r="O79">
            <v>0.89063110685165359</v>
          </cell>
          <cell r="P79" t="str">
            <v/>
          </cell>
        </row>
        <row r="80">
          <cell r="A80" t="str">
            <v>BT34 2</v>
          </cell>
          <cell r="B80" t="str">
            <v>BT</v>
          </cell>
          <cell r="C80">
            <v>34</v>
          </cell>
          <cell r="D80">
            <v>2</v>
          </cell>
          <cell r="E80">
            <v>5</v>
          </cell>
          <cell r="F80">
            <v>178122.71</v>
          </cell>
          <cell r="G80">
            <v>134735.67000000001</v>
          </cell>
          <cell r="H80">
            <v>29877.8</v>
          </cell>
          <cell r="I80" t="str">
            <v>No</v>
          </cell>
          <cell r="J80" t="str">
            <v>Ok</v>
          </cell>
          <cell r="K80" t="str">
            <v>OK</v>
          </cell>
          <cell r="L80" t="str">
            <v>Live</v>
          </cell>
          <cell r="M80" t="str">
            <v>Redact</v>
          </cell>
          <cell r="N80" t="str">
            <v>Redact</v>
          </cell>
          <cell r="O80">
            <v>0.9241576775920376</v>
          </cell>
          <cell r="P80" t="str">
            <v/>
          </cell>
        </row>
        <row r="81">
          <cell r="A81" t="str">
            <v>BT34 3</v>
          </cell>
          <cell r="B81" t="str">
            <v>BT</v>
          </cell>
          <cell r="C81">
            <v>34</v>
          </cell>
          <cell r="D81">
            <v>3</v>
          </cell>
          <cell r="E81">
            <v>2</v>
          </cell>
          <cell r="F81">
            <v>51397.73</v>
          </cell>
          <cell r="G81">
            <v>49899.59</v>
          </cell>
          <cell r="H81">
            <v>1498.14</v>
          </cell>
          <cell r="I81" t="str">
            <v>No</v>
          </cell>
          <cell r="J81" t="str">
            <v>Ok</v>
          </cell>
          <cell r="K81" t="str">
            <v>OK</v>
          </cell>
          <cell r="L81" t="str">
            <v>Live</v>
          </cell>
          <cell r="M81" t="str">
            <v>Redact</v>
          </cell>
          <cell r="N81" t="str">
            <v>Redact</v>
          </cell>
          <cell r="O81">
            <v>0.99999999999999989</v>
          </cell>
          <cell r="P81" t="str">
            <v/>
          </cell>
        </row>
        <row r="82">
          <cell r="A82" t="str">
            <v>BT34 4</v>
          </cell>
          <cell r="B82" t="str">
            <v>BT</v>
          </cell>
          <cell r="C82">
            <v>34</v>
          </cell>
          <cell r="D82">
            <v>4</v>
          </cell>
          <cell r="E82">
            <v>3</v>
          </cell>
          <cell r="F82">
            <v>1567152.8</v>
          </cell>
          <cell r="G82">
            <v>764585.48</v>
          </cell>
          <cell r="H82">
            <v>542712.91</v>
          </cell>
          <cell r="I82" t="str">
            <v>No</v>
          </cell>
          <cell r="J82" t="str">
            <v>Ok</v>
          </cell>
          <cell r="K82" t="str">
            <v>OK</v>
          </cell>
          <cell r="L82" t="str">
            <v>Live</v>
          </cell>
          <cell r="M82" t="str">
            <v>Redact</v>
          </cell>
          <cell r="N82" t="str">
            <v>Redact</v>
          </cell>
          <cell r="O82">
            <v>0.8341869344201791</v>
          </cell>
          <cell r="P82" t="str">
            <v/>
          </cell>
        </row>
        <row r="83">
          <cell r="A83" t="str">
            <v>BT34 5</v>
          </cell>
          <cell r="B83" t="str">
            <v>BT</v>
          </cell>
          <cell r="C83">
            <v>34</v>
          </cell>
          <cell r="D83">
            <v>5</v>
          </cell>
          <cell r="E83">
            <v>2</v>
          </cell>
          <cell r="F83">
            <v>186970.06</v>
          </cell>
          <cell r="G83">
            <v>168246.21</v>
          </cell>
          <cell r="H83">
            <v>18723.849999999999</v>
          </cell>
          <cell r="I83" t="str">
            <v>No</v>
          </cell>
          <cell r="J83" t="str">
            <v>Ok</v>
          </cell>
          <cell r="K83" t="str">
            <v>OK</v>
          </cell>
          <cell r="L83" t="str">
            <v>Live</v>
          </cell>
          <cell r="M83" t="str">
            <v>Redact</v>
          </cell>
          <cell r="N83" t="str">
            <v>Redact</v>
          </cell>
          <cell r="O83">
            <v>1</v>
          </cell>
          <cell r="P83" t="str">
            <v/>
          </cell>
        </row>
        <row r="84">
          <cell r="A84" t="str">
            <v>BT35 0</v>
          </cell>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e">
            <v>#VALUE!</v>
          </cell>
          <cell r="P84" t="str">
            <v/>
          </cell>
        </row>
        <row r="85">
          <cell r="A85" t="str">
            <v>BT35 5</v>
          </cell>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e">
            <v>#VALUE!</v>
          </cell>
          <cell r="P85" t="str">
            <v/>
          </cell>
        </row>
        <row r="86">
          <cell r="A86" t="str">
            <v>BT35 6</v>
          </cell>
          <cell r="B86" t="str">
            <v>BT</v>
          </cell>
          <cell r="C86">
            <v>35</v>
          </cell>
          <cell r="D86">
            <v>6</v>
          </cell>
          <cell r="E86">
            <v>2</v>
          </cell>
          <cell r="F86">
            <v>107184.44</v>
          </cell>
          <cell r="G86">
            <v>107062.77</v>
          </cell>
          <cell r="H86">
            <v>121.67</v>
          </cell>
          <cell r="I86" t="str">
            <v>No</v>
          </cell>
          <cell r="J86" t="str">
            <v>Ok</v>
          </cell>
          <cell r="K86" t="str">
            <v>OK</v>
          </cell>
          <cell r="L86" t="str">
            <v>Live</v>
          </cell>
          <cell r="M86" t="str">
            <v>Redact</v>
          </cell>
          <cell r="N86" t="str">
            <v>Redact</v>
          </cell>
          <cell r="O86">
            <v>1</v>
          </cell>
          <cell r="P86" t="str">
            <v/>
          </cell>
        </row>
        <row r="87">
          <cell r="A87" t="str">
            <v>BT35 7</v>
          </cell>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e">
            <v>#VALUE!</v>
          </cell>
          <cell r="P87" t="str">
            <v/>
          </cell>
        </row>
        <row r="88">
          <cell r="A88" t="str">
            <v>BT35 8</v>
          </cell>
          <cell r="B88" t="str">
            <v>BT</v>
          </cell>
          <cell r="C88">
            <v>35</v>
          </cell>
          <cell r="D88">
            <v>8</v>
          </cell>
          <cell r="E88">
            <v>2</v>
          </cell>
          <cell r="F88">
            <v>3337.93</v>
          </cell>
          <cell r="G88">
            <v>2383.3000000000002</v>
          </cell>
          <cell r="H88">
            <v>954.63</v>
          </cell>
          <cell r="I88" t="str">
            <v>No</v>
          </cell>
          <cell r="J88" t="str">
            <v>Ok</v>
          </cell>
          <cell r="K88" t="str">
            <v>OK</v>
          </cell>
          <cell r="L88" t="str">
            <v>Live</v>
          </cell>
          <cell r="M88" t="str">
            <v>Redact</v>
          </cell>
          <cell r="N88" t="str">
            <v>Redact</v>
          </cell>
          <cell r="O88">
            <v>1.0000000000000002</v>
          </cell>
          <cell r="P88" t="str">
            <v/>
          </cell>
        </row>
        <row r="89">
          <cell r="A89" t="str">
            <v>BT35 9</v>
          </cell>
          <cell r="B89" t="str">
            <v>BT</v>
          </cell>
          <cell r="C89">
            <v>35</v>
          </cell>
          <cell r="D89">
            <v>9</v>
          </cell>
          <cell r="E89">
            <v>2</v>
          </cell>
          <cell r="F89">
            <v>51010.720000000001</v>
          </cell>
          <cell r="G89">
            <v>50994.09</v>
          </cell>
          <cell r="H89">
            <v>16.63</v>
          </cell>
          <cell r="I89" t="str">
            <v>No</v>
          </cell>
          <cell r="J89" t="str">
            <v>Ok</v>
          </cell>
          <cell r="K89" t="str">
            <v>OK</v>
          </cell>
          <cell r="L89" t="str">
            <v>Live</v>
          </cell>
          <cell r="M89" t="str">
            <v>Redact</v>
          </cell>
          <cell r="N89" t="str">
            <v>Redact</v>
          </cell>
          <cell r="O89">
            <v>0.99999999999999989</v>
          </cell>
          <cell r="P89" t="str">
            <v/>
          </cell>
        </row>
        <row r="90">
          <cell r="A90" t="str">
            <v>BT36 4</v>
          </cell>
          <cell r="B90" t="str">
            <v>BT</v>
          </cell>
          <cell r="C90">
            <v>36</v>
          </cell>
          <cell r="D90">
            <v>4</v>
          </cell>
          <cell r="E90">
            <v>8</v>
          </cell>
          <cell r="F90">
            <v>1207214.8700000001</v>
          </cell>
          <cell r="G90">
            <v>757748.49</v>
          </cell>
          <cell r="H90">
            <v>226050.97</v>
          </cell>
          <cell r="I90" t="str">
            <v>No</v>
          </cell>
          <cell r="J90" t="str">
            <v>Ok</v>
          </cell>
          <cell r="K90" t="str">
            <v>OK</v>
          </cell>
          <cell r="L90" t="str">
            <v>Live</v>
          </cell>
          <cell r="M90" t="str">
            <v>Redact</v>
          </cell>
          <cell r="N90" t="str">
            <v>Redact</v>
          </cell>
          <cell r="O90">
            <v>0.8149331858379113</v>
          </cell>
          <cell r="P90" t="str">
            <v/>
          </cell>
        </row>
        <row r="91">
          <cell r="A91" t="str">
            <v>BT36 5</v>
          </cell>
          <cell r="B91" t="str">
            <v>BT</v>
          </cell>
          <cell r="C91">
            <v>36</v>
          </cell>
          <cell r="D91">
            <v>5</v>
          </cell>
          <cell r="E91">
            <v>1</v>
          </cell>
          <cell r="F91">
            <v>105.2</v>
          </cell>
          <cell r="G91">
            <v>105.2</v>
          </cell>
          <cell r="H91">
            <v>0</v>
          </cell>
          <cell r="I91" t="str">
            <v>No</v>
          </cell>
          <cell r="J91" t="str">
            <v>Ok</v>
          </cell>
          <cell r="K91" t="str">
            <v>OK</v>
          </cell>
          <cell r="L91" t="str">
            <v>Live</v>
          </cell>
          <cell r="M91" t="str">
            <v>Redact</v>
          </cell>
          <cell r="N91" t="str">
            <v>Redact</v>
          </cell>
          <cell r="O91">
            <v>1</v>
          </cell>
          <cell r="P91" t="str">
            <v/>
          </cell>
        </row>
        <row r="92">
          <cell r="A92" t="str">
            <v>BT36 6</v>
          </cell>
          <cell r="B92" t="str">
            <v>BT</v>
          </cell>
          <cell r="C92">
            <v>36</v>
          </cell>
          <cell r="D92">
            <v>6</v>
          </cell>
          <cell r="E92">
            <v>2</v>
          </cell>
          <cell r="F92">
            <v>2111.29</v>
          </cell>
          <cell r="G92">
            <v>1333.91</v>
          </cell>
          <cell r="H92">
            <v>777.38</v>
          </cell>
          <cell r="I92" t="str">
            <v>No</v>
          </cell>
          <cell r="J92" t="str">
            <v>Ok</v>
          </cell>
          <cell r="K92" t="str">
            <v>OK</v>
          </cell>
          <cell r="L92" t="str">
            <v>Live</v>
          </cell>
          <cell r="M92" t="str">
            <v>Redact</v>
          </cell>
          <cell r="N92" t="str">
            <v>Redact</v>
          </cell>
          <cell r="O92">
            <v>1</v>
          </cell>
          <cell r="P92" t="str">
            <v/>
          </cell>
        </row>
        <row r="93">
          <cell r="A93" t="str">
            <v>BT36 7</v>
          </cell>
          <cell r="B93" t="str">
            <v>BT</v>
          </cell>
          <cell r="C93">
            <v>36</v>
          </cell>
          <cell r="D93">
            <v>7</v>
          </cell>
          <cell r="E93">
            <v>3</v>
          </cell>
          <cell r="F93">
            <v>163443.93</v>
          </cell>
          <cell r="G93">
            <v>150030.56</v>
          </cell>
          <cell r="H93">
            <v>13194.98</v>
          </cell>
          <cell r="I93" t="str">
            <v>No</v>
          </cell>
          <cell r="J93" t="str">
            <v>Ok</v>
          </cell>
          <cell r="K93" t="str">
            <v>OK</v>
          </cell>
          <cell r="L93" t="str">
            <v>Live</v>
          </cell>
          <cell r="M93" t="str">
            <v>Redact</v>
          </cell>
          <cell r="N93" t="str">
            <v>Redact</v>
          </cell>
          <cell r="O93">
            <v>0.99866382312270641</v>
          </cell>
          <cell r="P93" t="str">
            <v/>
          </cell>
        </row>
        <row r="94">
          <cell r="A94" t="str">
            <v>BT36 9</v>
          </cell>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e">
            <v>#VALUE!</v>
          </cell>
          <cell r="P94" t="str">
            <v/>
          </cell>
        </row>
        <row r="95">
          <cell r="A95" t="str">
            <v>BT37 0</v>
          </cell>
          <cell r="B95" t="str">
            <v>BT</v>
          </cell>
          <cell r="C95">
            <v>37</v>
          </cell>
          <cell r="D95">
            <v>0</v>
          </cell>
          <cell r="E95">
            <v>7</v>
          </cell>
          <cell r="F95">
            <v>363617.16</v>
          </cell>
          <cell r="G95">
            <v>179905.22</v>
          </cell>
          <cell r="H95">
            <v>101241.15</v>
          </cell>
          <cell r="I95" t="str">
            <v>No</v>
          </cell>
          <cell r="J95" t="str">
            <v>Ok</v>
          </cell>
          <cell r="K95" t="str">
            <v>OK</v>
          </cell>
          <cell r="L95" t="str">
            <v>Live</v>
          </cell>
          <cell r="M95" t="str">
            <v>Redact</v>
          </cell>
          <cell r="N95" t="str">
            <v>Redact</v>
          </cell>
          <cell r="O95">
            <v>0.77319334984080512</v>
          </cell>
          <cell r="P95" t="str">
            <v/>
          </cell>
        </row>
        <row r="96">
          <cell r="A96" t="str">
            <v>BT37 9</v>
          </cell>
          <cell r="B96" t="str">
            <v>BT</v>
          </cell>
          <cell r="C96">
            <v>37</v>
          </cell>
          <cell r="D96">
            <v>9</v>
          </cell>
          <cell r="E96">
            <v>2</v>
          </cell>
          <cell r="F96">
            <v>289869.03999999998</v>
          </cell>
          <cell r="G96">
            <v>279729.40000000002</v>
          </cell>
          <cell r="H96">
            <v>10139.64</v>
          </cell>
          <cell r="I96" t="str">
            <v>No</v>
          </cell>
          <cell r="J96" t="str">
            <v>Ok</v>
          </cell>
          <cell r="K96" t="str">
            <v>OK</v>
          </cell>
          <cell r="L96" t="str">
            <v>Live</v>
          </cell>
          <cell r="M96" t="str">
            <v>Redact</v>
          </cell>
          <cell r="N96" t="str">
            <v>Redact</v>
          </cell>
          <cell r="O96">
            <v>1.0000000000000002</v>
          </cell>
          <cell r="P96" t="str">
            <v/>
          </cell>
        </row>
        <row r="97">
          <cell r="A97" t="str">
            <v>BT38 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e">
            <v>#VALUE!</v>
          </cell>
          <cell r="P97" t="str">
            <v/>
          </cell>
        </row>
        <row r="98">
          <cell r="A98" t="str">
            <v>BT38 7</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e">
            <v>#VALUE!</v>
          </cell>
          <cell r="P98" t="str">
            <v/>
          </cell>
        </row>
        <row r="99">
          <cell r="A99" t="str">
            <v>BT38 8</v>
          </cell>
          <cell r="B99" t="str">
            <v>BT</v>
          </cell>
          <cell r="C99">
            <v>38</v>
          </cell>
          <cell r="D99">
            <v>8</v>
          </cell>
          <cell r="E99">
            <v>4</v>
          </cell>
          <cell r="F99">
            <v>657885.13</v>
          </cell>
          <cell r="G99">
            <v>423375.75</v>
          </cell>
          <cell r="H99">
            <v>223611.86</v>
          </cell>
          <cell r="I99" t="str">
            <v>No</v>
          </cell>
          <cell r="J99" t="str">
            <v>Ok</v>
          </cell>
          <cell r="K99" t="str">
            <v>OK</v>
          </cell>
          <cell r="L99" t="str">
            <v>Live</v>
          </cell>
          <cell r="M99" t="str">
            <v>Redact</v>
          </cell>
          <cell r="N99" t="str">
            <v>Redact</v>
          </cell>
          <cell r="O99">
            <v>0.98343552771894993</v>
          </cell>
          <cell r="P99" t="str">
            <v/>
          </cell>
        </row>
        <row r="100">
          <cell r="A100" t="str">
            <v>BT38 9</v>
          </cell>
          <cell r="B100" t="str">
            <v>BT</v>
          </cell>
          <cell r="C100">
            <v>38</v>
          </cell>
          <cell r="D100">
            <v>9</v>
          </cell>
          <cell r="E100">
            <v>2</v>
          </cell>
          <cell r="F100">
            <v>87497.12</v>
          </cell>
          <cell r="G100">
            <v>87214.13</v>
          </cell>
          <cell r="H100">
            <v>282.99</v>
          </cell>
          <cell r="I100" t="str">
            <v>No</v>
          </cell>
          <cell r="J100" t="str">
            <v>Ok</v>
          </cell>
          <cell r="K100" t="str">
            <v>OK</v>
          </cell>
          <cell r="L100" t="str">
            <v>Live</v>
          </cell>
          <cell r="M100" t="str">
            <v>Redact</v>
          </cell>
          <cell r="N100" t="str">
            <v>Redact</v>
          </cell>
          <cell r="O100">
            <v>1.0000000000000002</v>
          </cell>
          <cell r="P100" t="str">
            <v/>
          </cell>
        </row>
        <row r="101">
          <cell r="A101" t="str">
            <v>BT39 0</v>
          </cell>
          <cell r="B101" t="str">
            <v>BT</v>
          </cell>
          <cell r="C101">
            <v>39</v>
          </cell>
          <cell r="D101">
            <v>0</v>
          </cell>
          <cell r="E101">
            <v>3</v>
          </cell>
          <cell r="F101">
            <v>5100301.79</v>
          </cell>
          <cell r="G101">
            <v>5085317.74</v>
          </cell>
          <cell r="H101">
            <v>12849.09</v>
          </cell>
          <cell r="I101" t="str">
            <v>No</v>
          </cell>
          <cell r="J101" t="str">
            <v>Ok</v>
          </cell>
          <cell r="K101" t="str">
            <v>OK</v>
          </cell>
          <cell r="L101" t="str">
            <v>Live</v>
          </cell>
          <cell r="M101" t="str">
            <v>Redact</v>
          </cell>
          <cell r="N101" t="str">
            <v>Redact</v>
          </cell>
          <cell r="O101">
            <v>0.99958140516230121</v>
          </cell>
          <cell r="P101" t="str">
            <v/>
          </cell>
        </row>
        <row r="102">
          <cell r="A102" t="str">
            <v>BT39 1</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e">
            <v>#VALUE!</v>
          </cell>
          <cell r="P102" t="str">
            <v/>
          </cell>
        </row>
        <row r="103">
          <cell r="A103" t="str">
            <v>BT39 9</v>
          </cell>
          <cell r="B103" t="str">
            <v>BT</v>
          </cell>
          <cell r="C103">
            <v>39</v>
          </cell>
          <cell r="D103">
            <v>9</v>
          </cell>
          <cell r="E103">
            <v>4</v>
          </cell>
          <cell r="F103">
            <v>219663.98</v>
          </cell>
          <cell r="G103">
            <v>192088.37</v>
          </cell>
          <cell r="H103">
            <v>11694.69</v>
          </cell>
          <cell r="I103" t="str">
            <v>No</v>
          </cell>
          <cell r="J103" t="str">
            <v>Ok</v>
          </cell>
          <cell r="K103" t="str">
            <v>OK</v>
          </cell>
          <cell r="L103" t="str">
            <v>Live</v>
          </cell>
          <cell r="M103" t="str">
            <v>Redact</v>
          </cell>
          <cell r="N103" t="str">
            <v>Redact</v>
          </cell>
          <cell r="O103">
            <v>0.92770357707258144</v>
          </cell>
          <cell r="P103" t="str">
            <v/>
          </cell>
        </row>
        <row r="104">
          <cell r="A104" t="str">
            <v>BT4 1</v>
          </cell>
          <cell r="B104" t="str">
            <v>BT</v>
          </cell>
          <cell r="C104">
            <v>4</v>
          </cell>
          <cell r="D104">
            <v>1</v>
          </cell>
          <cell r="E104">
            <v>4</v>
          </cell>
          <cell r="F104">
            <v>116852.93</v>
          </cell>
          <cell r="G104">
            <v>90717.759999999995</v>
          </cell>
          <cell r="H104">
            <v>22881.46</v>
          </cell>
          <cell r="I104" t="str">
            <v>No</v>
          </cell>
          <cell r="J104" t="str">
            <v>Ok</v>
          </cell>
          <cell r="K104" t="str">
            <v>OK</v>
          </cell>
          <cell r="L104" t="str">
            <v>Live</v>
          </cell>
          <cell r="M104" t="str">
            <v>Redact</v>
          </cell>
          <cell r="N104" t="str">
            <v>Redact</v>
          </cell>
          <cell r="O104">
            <v>0.97215551206118678</v>
          </cell>
          <cell r="P104" t="str">
            <v/>
          </cell>
        </row>
        <row r="105">
          <cell r="A105" t="str">
            <v>BT4 2</v>
          </cell>
          <cell r="B105" t="str">
            <v>BT</v>
          </cell>
          <cell r="C105">
            <v>4</v>
          </cell>
          <cell r="D105">
            <v>2</v>
          </cell>
          <cell r="E105">
            <v>1</v>
          </cell>
          <cell r="F105">
            <v>3572755.82</v>
          </cell>
          <cell r="G105">
            <v>3572755.82</v>
          </cell>
          <cell r="H105">
            <v>0</v>
          </cell>
          <cell r="I105" t="str">
            <v>No</v>
          </cell>
          <cell r="J105" t="str">
            <v>Ok</v>
          </cell>
          <cell r="K105" t="str">
            <v>OK</v>
          </cell>
          <cell r="L105" t="str">
            <v>Live</v>
          </cell>
          <cell r="M105" t="str">
            <v>Redact</v>
          </cell>
          <cell r="N105" t="str">
            <v>Redact</v>
          </cell>
          <cell r="O105">
            <v>1</v>
          </cell>
          <cell r="P105" t="str">
            <v/>
          </cell>
        </row>
        <row r="106">
          <cell r="A106" t="str">
            <v>BT4 3</v>
          </cell>
          <cell r="B106" t="str">
            <v>BT</v>
          </cell>
          <cell r="C106">
            <v>4</v>
          </cell>
          <cell r="D106">
            <v>3</v>
          </cell>
          <cell r="E106">
            <v>4</v>
          </cell>
          <cell r="F106">
            <v>132557.95000000001</v>
          </cell>
          <cell r="G106">
            <v>75750.34</v>
          </cell>
          <cell r="H106">
            <v>49018.11</v>
          </cell>
          <cell r="I106" t="str">
            <v>No</v>
          </cell>
          <cell r="J106" t="str">
            <v>Ok</v>
          </cell>
          <cell r="K106" t="str">
            <v>OK</v>
          </cell>
          <cell r="L106" t="str">
            <v>Live</v>
          </cell>
          <cell r="M106" t="str">
            <v>Redact</v>
          </cell>
          <cell r="N106" t="str">
            <v>Redact</v>
          </cell>
          <cell r="O106">
            <v>0.94123702124240749</v>
          </cell>
          <cell r="P106" t="str">
            <v/>
          </cell>
        </row>
        <row r="107">
          <cell r="A107" t="str">
            <v>BT4 9</v>
          </cell>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e">
            <v>#VALUE!</v>
          </cell>
          <cell r="P107" t="str">
            <v/>
          </cell>
        </row>
        <row r="108">
          <cell r="A108" t="str">
            <v>BT40 1</v>
          </cell>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e">
            <v>#VALUE!</v>
          </cell>
          <cell r="P108" t="str">
            <v/>
          </cell>
        </row>
        <row r="109">
          <cell r="A109" t="str">
            <v>BT40 2</v>
          </cell>
          <cell r="B109" t="str">
            <v>BT</v>
          </cell>
          <cell r="C109">
            <v>40</v>
          </cell>
          <cell r="D109">
            <v>2</v>
          </cell>
          <cell r="E109">
            <v>5</v>
          </cell>
          <cell r="F109">
            <v>870322.14</v>
          </cell>
          <cell r="G109">
            <v>448458.75</v>
          </cell>
          <cell r="H109">
            <v>259409.41</v>
          </cell>
          <cell r="I109" t="str">
            <v>No</v>
          </cell>
          <cell r="J109" t="str">
            <v>Ok</v>
          </cell>
          <cell r="K109" t="str">
            <v>OK</v>
          </cell>
          <cell r="L109" t="str">
            <v>Live</v>
          </cell>
          <cell r="M109" t="str">
            <v>Redact</v>
          </cell>
          <cell r="N109" t="str">
            <v>Redact</v>
          </cell>
          <cell r="O109">
            <v>0.81334040289955167</v>
          </cell>
          <cell r="P109" t="str">
            <v/>
          </cell>
        </row>
        <row r="110">
          <cell r="A110" t="str">
            <v>BT40 3</v>
          </cell>
          <cell r="B110" t="str">
            <v>BT</v>
          </cell>
          <cell r="C110">
            <v>40</v>
          </cell>
          <cell r="D110">
            <v>3</v>
          </cell>
          <cell r="E110">
            <v>1</v>
          </cell>
          <cell r="F110">
            <v>12.75</v>
          </cell>
          <cell r="G110">
            <v>12.75</v>
          </cell>
          <cell r="H110">
            <v>0</v>
          </cell>
          <cell r="I110" t="str">
            <v>No</v>
          </cell>
          <cell r="J110" t="str">
            <v>Ok</v>
          </cell>
          <cell r="K110" t="str">
            <v>OK</v>
          </cell>
          <cell r="L110" t="str">
            <v>Live</v>
          </cell>
          <cell r="M110" t="str">
            <v>Redact</v>
          </cell>
          <cell r="N110" t="str">
            <v>Redact</v>
          </cell>
          <cell r="O110">
            <v>1</v>
          </cell>
          <cell r="P110" t="str">
            <v/>
          </cell>
        </row>
        <row r="111">
          <cell r="A111" t="str">
            <v>BT40 9</v>
          </cell>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e">
            <v>#VALUE!</v>
          </cell>
          <cell r="P111" t="str">
            <v/>
          </cell>
        </row>
        <row r="112">
          <cell r="A112" t="str">
            <v>BT41 1</v>
          </cell>
          <cell r="B112" t="str">
            <v>BT</v>
          </cell>
          <cell r="C112">
            <v>41</v>
          </cell>
          <cell r="D112">
            <v>1</v>
          </cell>
          <cell r="E112">
            <v>7</v>
          </cell>
          <cell r="F112">
            <v>1232739.4099999999</v>
          </cell>
          <cell r="G112">
            <v>941770.58</v>
          </cell>
          <cell r="H112">
            <v>130535.96</v>
          </cell>
          <cell r="I112" t="str">
            <v>No</v>
          </cell>
          <cell r="J112" t="str">
            <v>Ok</v>
          </cell>
          <cell r="K112" t="str">
            <v>OK</v>
          </cell>
          <cell r="L112" t="str">
            <v>Live</v>
          </cell>
          <cell r="M112" t="str">
            <v>Redact</v>
          </cell>
          <cell r="N112" t="str">
            <v>Redact</v>
          </cell>
          <cell r="O112">
            <v>0.8698566228202278</v>
          </cell>
          <cell r="P112" t="str">
            <v/>
          </cell>
        </row>
        <row r="113">
          <cell r="A113" t="str">
            <v>BT41 2</v>
          </cell>
          <cell r="B113" t="str">
            <v>BT</v>
          </cell>
          <cell r="C113">
            <v>41</v>
          </cell>
          <cell r="D113">
            <v>2</v>
          </cell>
          <cell r="E113">
            <v>2</v>
          </cell>
          <cell r="F113">
            <v>135915.06</v>
          </cell>
          <cell r="G113">
            <v>130040.54</v>
          </cell>
          <cell r="H113">
            <v>5874.52</v>
          </cell>
          <cell r="I113" t="str">
            <v>No</v>
          </cell>
          <cell r="J113" t="str">
            <v>Ok</v>
          </cell>
          <cell r="K113" t="str">
            <v>OK</v>
          </cell>
          <cell r="L113" t="str">
            <v>Live</v>
          </cell>
          <cell r="M113" t="str">
            <v>Redact</v>
          </cell>
          <cell r="N113" t="str">
            <v>Redact</v>
          </cell>
          <cell r="O113">
            <v>1</v>
          </cell>
          <cell r="P113" t="str">
            <v/>
          </cell>
        </row>
        <row r="114">
          <cell r="A114" t="str">
            <v>BT41 3</v>
          </cell>
          <cell r="B114" t="str">
            <v>BT</v>
          </cell>
          <cell r="C114">
            <v>41</v>
          </cell>
          <cell r="D114">
            <v>3</v>
          </cell>
          <cell r="E114">
            <v>5</v>
          </cell>
          <cell r="F114">
            <v>1005124.4</v>
          </cell>
          <cell r="G114">
            <v>607825.73</v>
          </cell>
          <cell r="H114">
            <v>304950.40000000002</v>
          </cell>
          <cell r="I114" t="str">
            <v>No</v>
          </cell>
          <cell r="J114" t="str">
            <v>Ok</v>
          </cell>
          <cell r="K114" t="str">
            <v>OK</v>
          </cell>
          <cell r="L114" t="str">
            <v>Live</v>
          </cell>
          <cell r="M114" t="str">
            <v>Redact</v>
          </cell>
          <cell r="N114" t="str">
            <v>Redact</v>
          </cell>
          <cell r="O114">
            <v>0.90812254682107008</v>
          </cell>
          <cell r="P114" t="str">
            <v/>
          </cell>
        </row>
        <row r="115">
          <cell r="A115" t="str">
            <v>BT41 4</v>
          </cell>
          <cell r="B115" t="str">
            <v>BT</v>
          </cell>
          <cell r="C115">
            <v>41</v>
          </cell>
          <cell r="D115">
            <v>4</v>
          </cell>
          <cell r="E115">
            <v>3</v>
          </cell>
          <cell r="F115">
            <v>238384.29</v>
          </cell>
          <cell r="G115">
            <v>235628.86</v>
          </cell>
          <cell r="H115">
            <v>1750.2</v>
          </cell>
          <cell r="I115" t="str">
            <v>No</v>
          </cell>
          <cell r="J115" t="str">
            <v>Ok</v>
          </cell>
          <cell r="K115" t="str">
            <v>OK</v>
          </cell>
          <cell r="L115" t="str">
            <v>Live</v>
          </cell>
          <cell r="M115" t="str">
            <v>Redact</v>
          </cell>
          <cell r="N115" t="str">
            <v>Redact</v>
          </cell>
          <cell r="O115">
            <v>0.99578315332776324</v>
          </cell>
          <cell r="P115" t="str">
            <v/>
          </cell>
        </row>
        <row r="116">
          <cell r="A116" t="str">
            <v>BT41 9</v>
          </cell>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e">
            <v>#VALUE!</v>
          </cell>
          <cell r="P116" t="str">
            <v/>
          </cell>
        </row>
        <row r="117">
          <cell r="A117" t="str">
            <v>BT42 1</v>
          </cell>
          <cell r="B117" t="str">
            <v>BT</v>
          </cell>
          <cell r="C117">
            <v>42</v>
          </cell>
          <cell r="D117">
            <v>1</v>
          </cell>
          <cell r="E117">
            <v>1</v>
          </cell>
          <cell r="F117">
            <v>1.3</v>
          </cell>
          <cell r="G117">
            <v>1.3</v>
          </cell>
          <cell r="H117">
            <v>0</v>
          </cell>
          <cell r="I117" t="str">
            <v>No</v>
          </cell>
          <cell r="J117" t="str">
            <v>Ok</v>
          </cell>
          <cell r="K117" t="str">
            <v>OK</v>
          </cell>
          <cell r="L117" t="str">
            <v>Live</v>
          </cell>
          <cell r="M117" t="str">
            <v>Redact</v>
          </cell>
          <cell r="N117" t="str">
            <v>Redact</v>
          </cell>
          <cell r="O117">
            <v>1</v>
          </cell>
          <cell r="P117" t="str">
            <v/>
          </cell>
        </row>
        <row r="118">
          <cell r="A118" t="str">
            <v>BT42 2</v>
          </cell>
          <cell r="B118" t="str">
            <v>BT</v>
          </cell>
          <cell r="C118">
            <v>42</v>
          </cell>
          <cell r="D118">
            <v>2</v>
          </cell>
          <cell r="E118">
            <v>3</v>
          </cell>
          <cell r="F118">
            <v>738222.93</v>
          </cell>
          <cell r="G118">
            <v>726351.03</v>
          </cell>
          <cell r="H118">
            <v>11863.49</v>
          </cell>
          <cell r="I118" t="str">
            <v>No</v>
          </cell>
          <cell r="J118" t="str">
            <v>Ok</v>
          </cell>
          <cell r="K118" t="str">
            <v>OK</v>
          </cell>
          <cell r="L118" t="str">
            <v>Live</v>
          </cell>
          <cell r="M118" t="str">
            <v>Redact</v>
          </cell>
          <cell r="N118" t="str">
            <v>Redact</v>
          </cell>
          <cell r="O118">
            <v>0.99998860777732812</v>
          </cell>
          <cell r="P118" t="str">
            <v/>
          </cell>
        </row>
        <row r="119">
          <cell r="A119" t="str">
            <v>BT42 3</v>
          </cell>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e">
            <v>#VALUE!</v>
          </cell>
          <cell r="P119" t="str">
            <v/>
          </cell>
        </row>
        <row r="120">
          <cell r="A120" t="str">
            <v>BT42 4</v>
          </cell>
          <cell r="B120" t="str">
            <v>BT</v>
          </cell>
          <cell r="C120">
            <v>42</v>
          </cell>
          <cell r="D120">
            <v>4</v>
          </cell>
          <cell r="E120">
            <v>2</v>
          </cell>
          <cell r="F120">
            <v>630544.99</v>
          </cell>
          <cell r="G120">
            <v>414351.9</v>
          </cell>
          <cell r="H120">
            <v>216193.09</v>
          </cell>
          <cell r="I120" t="str">
            <v>No</v>
          </cell>
          <cell r="J120" t="str">
            <v>Ok</v>
          </cell>
          <cell r="K120" t="str">
            <v>OK</v>
          </cell>
          <cell r="L120" t="str">
            <v>Live</v>
          </cell>
          <cell r="M120" t="str">
            <v>Redact</v>
          </cell>
          <cell r="N120" t="str">
            <v>Redact</v>
          </cell>
          <cell r="O120">
            <v>1</v>
          </cell>
          <cell r="P120" t="str">
            <v/>
          </cell>
        </row>
        <row r="121">
          <cell r="A121" t="str">
            <v>BT42 9</v>
          </cell>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e">
            <v>#VALUE!</v>
          </cell>
          <cell r="P121" t="str">
            <v/>
          </cell>
        </row>
        <row r="122">
          <cell r="A122" t="str">
            <v>BT43 5</v>
          </cell>
          <cell r="B122" t="str">
            <v>BT</v>
          </cell>
          <cell r="C122">
            <v>43</v>
          </cell>
          <cell r="D122">
            <v>5</v>
          </cell>
          <cell r="E122">
            <v>1</v>
          </cell>
          <cell r="F122">
            <v>5866.49</v>
          </cell>
          <cell r="G122">
            <v>5866.49</v>
          </cell>
          <cell r="H122">
            <v>0</v>
          </cell>
          <cell r="I122" t="str">
            <v>No</v>
          </cell>
          <cell r="J122" t="str">
            <v>Ok</v>
          </cell>
          <cell r="K122" t="str">
            <v>OK</v>
          </cell>
          <cell r="L122" t="str">
            <v>Live</v>
          </cell>
          <cell r="M122" t="str">
            <v>Redact</v>
          </cell>
          <cell r="N122" t="str">
            <v>Redact</v>
          </cell>
          <cell r="O122">
            <v>1</v>
          </cell>
          <cell r="P122" t="str">
            <v/>
          </cell>
        </row>
        <row r="123">
          <cell r="A123" t="str">
            <v>BT43 6</v>
          </cell>
          <cell r="B123" t="str">
            <v>BT</v>
          </cell>
          <cell r="C123">
            <v>43</v>
          </cell>
          <cell r="D123">
            <v>6</v>
          </cell>
          <cell r="E123">
            <v>2</v>
          </cell>
          <cell r="F123">
            <v>956674.03</v>
          </cell>
          <cell r="G123">
            <v>743377.52</v>
          </cell>
          <cell r="H123">
            <v>213296.51</v>
          </cell>
          <cell r="I123" t="str">
            <v>No</v>
          </cell>
          <cell r="J123" t="str">
            <v>Ok</v>
          </cell>
          <cell r="K123" t="str">
            <v>OK</v>
          </cell>
          <cell r="L123" t="str">
            <v>Live</v>
          </cell>
          <cell r="M123" t="str">
            <v>Redact</v>
          </cell>
          <cell r="N123" t="str">
            <v>Redact</v>
          </cell>
          <cell r="O123">
            <v>1</v>
          </cell>
          <cell r="P123" t="str">
            <v/>
          </cell>
        </row>
        <row r="124">
          <cell r="A124" t="str">
            <v>BT43 7</v>
          </cell>
          <cell r="B124" t="str">
            <v>BT</v>
          </cell>
          <cell r="C124">
            <v>43</v>
          </cell>
          <cell r="D124">
            <v>7</v>
          </cell>
          <cell r="E124">
            <v>1</v>
          </cell>
          <cell r="F124">
            <v>460000</v>
          </cell>
          <cell r="G124">
            <v>460000</v>
          </cell>
          <cell r="H124">
            <v>0</v>
          </cell>
          <cell r="I124" t="str">
            <v>No</v>
          </cell>
          <cell r="J124" t="str">
            <v>Ok</v>
          </cell>
          <cell r="K124" t="str">
            <v>OK</v>
          </cell>
          <cell r="L124" t="str">
            <v>Live</v>
          </cell>
          <cell r="M124" t="str">
            <v>Redact</v>
          </cell>
          <cell r="N124" t="str">
            <v>Redact</v>
          </cell>
          <cell r="O124">
            <v>1</v>
          </cell>
          <cell r="P124" t="str">
            <v/>
          </cell>
        </row>
        <row r="125">
          <cell r="A125" t="str">
            <v>BT44 0</v>
          </cell>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e">
            <v>#VALUE!</v>
          </cell>
          <cell r="P125" t="str">
            <v/>
          </cell>
        </row>
        <row r="126">
          <cell r="A126" t="str">
            <v>BT44 8</v>
          </cell>
          <cell r="B126" t="str">
            <v>BT</v>
          </cell>
          <cell r="C126">
            <v>44</v>
          </cell>
          <cell r="D126">
            <v>8</v>
          </cell>
          <cell r="E126">
            <v>2</v>
          </cell>
          <cell r="F126">
            <v>475116.98</v>
          </cell>
          <cell r="G126">
            <v>473598.74</v>
          </cell>
          <cell r="H126">
            <v>1518.24</v>
          </cell>
          <cell r="I126" t="str">
            <v>No</v>
          </cell>
          <cell r="J126" t="str">
            <v>Ok</v>
          </cell>
          <cell r="K126" t="str">
            <v>OK</v>
          </cell>
          <cell r="L126" t="str">
            <v>Live</v>
          </cell>
          <cell r="M126" t="str">
            <v>Redact</v>
          </cell>
          <cell r="N126" t="str">
            <v>Redact</v>
          </cell>
          <cell r="O126">
            <v>1</v>
          </cell>
          <cell r="P126" t="str">
            <v/>
          </cell>
        </row>
        <row r="127">
          <cell r="A127" t="str">
            <v>BT44 9</v>
          </cell>
          <cell r="B127" t="str">
            <v>BT</v>
          </cell>
          <cell r="C127">
            <v>44</v>
          </cell>
          <cell r="D127">
            <v>9</v>
          </cell>
          <cell r="E127">
            <v>6</v>
          </cell>
          <cell r="F127">
            <v>2396634.25</v>
          </cell>
          <cell r="G127">
            <v>816445.32</v>
          </cell>
          <cell r="H127">
            <v>681684.11</v>
          </cell>
          <cell r="I127" t="str">
            <v>No</v>
          </cell>
          <cell r="J127" t="str">
            <v>Ok</v>
          </cell>
          <cell r="K127" t="str">
            <v>OK</v>
          </cell>
          <cell r="L127" t="str">
            <v>Live</v>
          </cell>
          <cell r="M127" t="str">
            <v>Redact</v>
          </cell>
          <cell r="N127" t="str">
            <v>Redact</v>
          </cell>
          <cell r="O127">
            <v>0.62509722958352942</v>
          </cell>
          <cell r="P127" t="str">
            <v/>
          </cell>
        </row>
        <row r="128">
          <cell r="A128" t="str">
            <v>BT45 5</v>
          </cell>
          <cell r="B128" t="str">
            <v>BT</v>
          </cell>
          <cell r="C128">
            <v>45</v>
          </cell>
          <cell r="D128">
            <v>5</v>
          </cell>
          <cell r="E128">
            <v>2</v>
          </cell>
          <cell r="F128">
            <v>394053.12</v>
          </cell>
          <cell r="G128">
            <v>389014.98</v>
          </cell>
          <cell r="H128">
            <v>5038.1400000000003</v>
          </cell>
          <cell r="I128" t="str">
            <v>No</v>
          </cell>
          <cell r="J128" t="str">
            <v>Ok</v>
          </cell>
          <cell r="K128" t="str">
            <v>OK</v>
          </cell>
          <cell r="L128" t="str">
            <v>Live</v>
          </cell>
          <cell r="M128" t="str">
            <v>Redact</v>
          </cell>
          <cell r="N128" t="str">
            <v>Redact</v>
          </cell>
          <cell r="O128">
            <v>1</v>
          </cell>
          <cell r="P128" t="str">
            <v/>
          </cell>
        </row>
        <row r="129">
          <cell r="A129" t="str">
            <v>BT45 6</v>
          </cell>
          <cell r="B129" t="str">
            <v>BT</v>
          </cell>
          <cell r="C129">
            <v>45</v>
          </cell>
          <cell r="D129">
            <v>6</v>
          </cell>
          <cell r="E129">
            <v>2</v>
          </cell>
          <cell r="F129">
            <v>943382.14</v>
          </cell>
          <cell r="G129">
            <v>934624.14</v>
          </cell>
          <cell r="H129">
            <v>8758</v>
          </cell>
          <cell r="I129" t="str">
            <v>No</v>
          </cell>
          <cell r="J129" t="str">
            <v>Ok</v>
          </cell>
          <cell r="K129" t="str">
            <v>OK</v>
          </cell>
          <cell r="L129" t="str">
            <v>Live</v>
          </cell>
          <cell r="M129" t="str">
            <v>Redact</v>
          </cell>
          <cell r="N129" t="str">
            <v>Redact</v>
          </cell>
          <cell r="O129">
            <v>1</v>
          </cell>
          <cell r="P129" t="str">
            <v/>
          </cell>
        </row>
        <row r="130">
          <cell r="A130" t="str">
            <v>BT45 7</v>
          </cell>
          <cell r="B130" t="str">
            <v>BT</v>
          </cell>
          <cell r="C130">
            <v>45</v>
          </cell>
          <cell r="D130">
            <v>7</v>
          </cell>
          <cell r="E130">
            <v>2</v>
          </cell>
          <cell r="F130">
            <v>250717.16</v>
          </cell>
          <cell r="G130">
            <v>203607.16</v>
          </cell>
          <cell r="H130">
            <v>47110</v>
          </cell>
          <cell r="I130" t="str">
            <v>No</v>
          </cell>
          <cell r="J130" t="str">
            <v>Ok</v>
          </cell>
          <cell r="K130" t="str">
            <v>OK</v>
          </cell>
          <cell r="L130" t="str">
            <v>Live</v>
          </cell>
          <cell r="M130" t="str">
            <v>Redact</v>
          </cell>
          <cell r="N130" t="str">
            <v>Redact</v>
          </cell>
          <cell r="O130">
            <v>1</v>
          </cell>
          <cell r="P130" t="str">
            <v/>
          </cell>
        </row>
        <row r="131">
          <cell r="A131" t="str">
            <v>BT45 8</v>
          </cell>
          <cell r="B131" t="str">
            <v>BT</v>
          </cell>
          <cell r="C131">
            <v>45</v>
          </cell>
          <cell r="D131">
            <v>8</v>
          </cell>
          <cell r="E131">
            <v>2</v>
          </cell>
          <cell r="F131">
            <v>394677.03</v>
          </cell>
          <cell r="G131">
            <v>389982.46</v>
          </cell>
          <cell r="H131">
            <v>4694.57</v>
          </cell>
          <cell r="I131" t="str">
            <v>No</v>
          </cell>
          <cell r="J131" t="str">
            <v>Ok</v>
          </cell>
          <cell r="K131" t="str">
            <v>OK</v>
          </cell>
          <cell r="L131" t="str">
            <v>Live</v>
          </cell>
          <cell r="M131" t="str">
            <v>Redact</v>
          </cell>
          <cell r="N131" t="str">
            <v>Redact</v>
          </cell>
          <cell r="O131">
            <v>1</v>
          </cell>
          <cell r="P131" t="str">
            <v/>
          </cell>
        </row>
        <row r="132">
          <cell r="A132" t="str">
            <v>BT45 9</v>
          </cell>
          <cell r="B132" t="str">
            <v/>
          </cell>
          <cell r="C132" t="str">
            <v/>
          </cell>
          <cell r="D132" t="str">
            <v/>
          </cell>
          <cell r="E132" t="str">
            <v/>
          </cell>
          <cell r="F132" t="str">
            <v/>
          </cell>
          <cell r="G132" t="str">
            <v/>
          </cell>
          <cell r="H132" t="str">
            <v/>
          </cell>
          <cell r="I132" t="str">
            <v/>
          </cell>
          <cell r="J132" t="str">
            <v/>
          </cell>
          <cell r="K132" t="str">
            <v/>
          </cell>
          <cell r="L132" t="str">
            <v/>
          </cell>
          <cell r="M132" t="str">
            <v/>
          </cell>
          <cell r="N132" t="str">
            <v/>
          </cell>
          <cell r="O132" t="e">
            <v>#VALUE!</v>
          </cell>
          <cell r="P132" t="str">
            <v/>
          </cell>
        </row>
        <row r="133">
          <cell r="A133" t="str">
            <v>BT46 5</v>
          </cell>
          <cell r="B133" t="str">
            <v>BT</v>
          </cell>
          <cell r="C133">
            <v>46</v>
          </cell>
          <cell r="D133">
            <v>5</v>
          </cell>
          <cell r="E133">
            <v>8</v>
          </cell>
          <cell r="F133">
            <v>1774959.54</v>
          </cell>
          <cell r="G133">
            <v>664931.65</v>
          </cell>
          <cell r="H133">
            <v>644999.43000000005</v>
          </cell>
          <cell r="I133" t="str">
            <v>No</v>
          </cell>
          <cell r="J133" t="str">
            <v>Ok</v>
          </cell>
          <cell r="K133" t="str">
            <v>OK</v>
          </cell>
          <cell r="L133" t="str">
            <v>Live</v>
          </cell>
          <cell r="M133" t="str">
            <v>Redact</v>
          </cell>
          <cell r="N133" t="str">
            <v>Redact</v>
          </cell>
          <cell r="O133">
            <v>0.73800616322781087</v>
          </cell>
          <cell r="P133" t="str">
            <v/>
          </cell>
        </row>
        <row r="134">
          <cell r="A134" t="str">
            <v>BT47 2</v>
          </cell>
          <cell r="B134" t="str">
            <v>BT</v>
          </cell>
          <cell r="C134">
            <v>47</v>
          </cell>
          <cell r="D134">
            <v>2</v>
          </cell>
          <cell r="E134">
            <v>4</v>
          </cell>
          <cell r="F134">
            <v>2720591.25</v>
          </cell>
          <cell r="G134">
            <v>1504150.2</v>
          </cell>
          <cell r="H134">
            <v>1131348.44</v>
          </cell>
          <cell r="I134" t="str">
            <v>No</v>
          </cell>
          <cell r="J134" t="str">
            <v>Ok</v>
          </cell>
          <cell r="K134" t="str">
            <v>OK</v>
          </cell>
          <cell r="L134" t="str">
            <v>Live</v>
          </cell>
          <cell r="M134" t="str">
            <v>Redact</v>
          </cell>
          <cell r="N134" t="str">
            <v>Redact</v>
          </cell>
          <cell r="O134">
            <v>0.9687227509828974</v>
          </cell>
          <cell r="P134" t="str">
            <v/>
          </cell>
        </row>
        <row r="135">
          <cell r="A135" t="str">
            <v>BT47 3</v>
          </cell>
          <cell r="B135" t="str">
            <v>BT</v>
          </cell>
          <cell r="C135">
            <v>47</v>
          </cell>
          <cell r="D135">
            <v>3</v>
          </cell>
          <cell r="E135">
            <v>12</v>
          </cell>
          <cell r="F135">
            <v>1204117.8700000001</v>
          </cell>
          <cell r="G135">
            <v>317966.12</v>
          </cell>
          <cell r="H135">
            <v>312172.61</v>
          </cell>
          <cell r="I135" t="str">
            <v>Yes</v>
          </cell>
          <cell r="J135" t="str">
            <v>Ok</v>
          </cell>
          <cell r="K135" t="str">
            <v>OK</v>
          </cell>
          <cell r="L135" t="str">
            <v>Live</v>
          </cell>
          <cell r="M135" t="str">
            <v>OK</v>
          </cell>
          <cell r="N135" t="str">
            <v>OK</v>
          </cell>
          <cell r="O135">
            <v>0.52331980589242477</v>
          </cell>
          <cell r="P135">
            <v>1204117.8700000001</v>
          </cell>
        </row>
        <row r="136">
          <cell r="A136" t="str">
            <v>BT47 4</v>
          </cell>
          <cell r="B136" t="str">
            <v>BT</v>
          </cell>
          <cell r="C136">
            <v>47</v>
          </cell>
          <cell r="D136">
            <v>4</v>
          </cell>
          <cell r="E136">
            <v>8</v>
          </cell>
          <cell r="F136">
            <v>3957594.64</v>
          </cell>
          <cell r="G136">
            <v>1497304.25</v>
          </cell>
          <cell r="H136">
            <v>1060424.27</v>
          </cell>
          <cell r="I136" t="str">
            <v>No</v>
          </cell>
          <cell r="J136" t="str">
            <v>Ok</v>
          </cell>
          <cell r="K136" t="str">
            <v>OK</v>
          </cell>
          <cell r="L136" t="str">
            <v>Live</v>
          </cell>
          <cell r="M136" t="str">
            <v>Redact</v>
          </cell>
          <cell r="N136" t="str">
            <v>Redact</v>
          </cell>
          <cell r="O136">
            <v>0.64628360220338277</v>
          </cell>
          <cell r="P136" t="str">
            <v/>
          </cell>
        </row>
        <row r="137">
          <cell r="A137" t="str">
            <v>BT47 5</v>
          </cell>
          <cell r="B137" t="str">
            <v>BT</v>
          </cell>
          <cell r="C137">
            <v>47</v>
          </cell>
          <cell r="D137">
            <v>5</v>
          </cell>
          <cell r="E137">
            <v>3</v>
          </cell>
          <cell r="F137">
            <v>35155.440000000002</v>
          </cell>
          <cell r="G137">
            <v>27164.68</v>
          </cell>
          <cell r="H137">
            <v>6140.1</v>
          </cell>
          <cell r="I137" t="str">
            <v>No</v>
          </cell>
          <cell r="J137" t="str">
            <v>Ok</v>
          </cell>
          <cell r="K137" t="str">
            <v>OK</v>
          </cell>
          <cell r="L137" t="str">
            <v>Live</v>
          </cell>
          <cell r="M137" t="str">
            <v>Redact</v>
          </cell>
          <cell r="N137" t="str">
            <v>Redact</v>
          </cell>
          <cell r="O137">
            <v>0.94735779156796207</v>
          </cell>
          <cell r="P137" t="str">
            <v/>
          </cell>
        </row>
        <row r="138">
          <cell r="A138" t="str">
            <v>BT47 6</v>
          </cell>
          <cell r="B138" t="str">
            <v>BT</v>
          </cell>
          <cell r="C138">
            <v>47</v>
          </cell>
          <cell r="D138">
            <v>6</v>
          </cell>
          <cell r="E138">
            <v>1</v>
          </cell>
          <cell r="F138">
            <v>556463.62</v>
          </cell>
          <cell r="G138">
            <v>556463.62</v>
          </cell>
          <cell r="H138">
            <v>0</v>
          </cell>
          <cell r="I138" t="str">
            <v>No</v>
          </cell>
          <cell r="J138" t="str">
            <v>Ok</v>
          </cell>
          <cell r="K138" t="str">
            <v>OK</v>
          </cell>
          <cell r="L138" t="str">
            <v>Live</v>
          </cell>
          <cell r="M138" t="str">
            <v>Redact</v>
          </cell>
          <cell r="N138" t="str">
            <v>Redact</v>
          </cell>
          <cell r="O138">
            <v>1</v>
          </cell>
          <cell r="P138" t="str">
            <v/>
          </cell>
        </row>
        <row r="139">
          <cell r="A139" t="str">
            <v>BT48 0</v>
          </cell>
          <cell r="B139" t="str">
            <v>BT</v>
          </cell>
          <cell r="C139">
            <v>48</v>
          </cell>
          <cell r="D139">
            <v>0</v>
          </cell>
          <cell r="E139">
            <v>5</v>
          </cell>
          <cell r="F139">
            <v>74076.460000000006</v>
          </cell>
          <cell r="G139">
            <v>48686.61</v>
          </cell>
          <cell r="H139">
            <v>13102.02</v>
          </cell>
          <cell r="I139" t="str">
            <v>No</v>
          </cell>
          <cell r="J139" t="str">
            <v>Ok</v>
          </cell>
          <cell r="K139" t="str">
            <v>OK</v>
          </cell>
          <cell r="L139" t="str">
            <v>Live</v>
          </cell>
          <cell r="M139" t="str">
            <v>Redact</v>
          </cell>
          <cell r="N139" t="str">
            <v>Redact</v>
          </cell>
          <cell r="O139">
            <v>0.83411963800645983</v>
          </cell>
          <cell r="P139" t="str">
            <v/>
          </cell>
        </row>
        <row r="140">
          <cell r="A140" t="str">
            <v>BT48 4</v>
          </cell>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e">
            <v>#VALUE!</v>
          </cell>
          <cell r="P140" t="str">
            <v/>
          </cell>
        </row>
        <row r="141">
          <cell r="A141" t="str">
            <v>BT48 6</v>
          </cell>
          <cell r="B141" t="str">
            <v>BT</v>
          </cell>
          <cell r="C141">
            <v>48</v>
          </cell>
          <cell r="D141">
            <v>6</v>
          </cell>
          <cell r="E141">
            <v>8</v>
          </cell>
          <cell r="F141">
            <v>798625.31</v>
          </cell>
          <cell r="G141">
            <v>314416.58</v>
          </cell>
          <cell r="H141">
            <v>270158.49</v>
          </cell>
          <cell r="I141" t="str">
            <v>No</v>
          </cell>
          <cell r="J141" t="str">
            <v>Ok</v>
          </cell>
          <cell r="K141" t="str">
            <v>OK</v>
          </cell>
          <cell r="L141" t="str">
            <v>Live</v>
          </cell>
          <cell r="M141" t="str">
            <v>Redact</v>
          </cell>
          <cell r="N141" t="str">
            <v>Redact</v>
          </cell>
          <cell r="O141">
            <v>0.73197663870682994</v>
          </cell>
          <cell r="P141" t="str">
            <v/>
          </cell>
        </row>
        <row r="142">
          <cell r="A142" t="str">
            <v>BT48 7</v>
          </cell>
          <cell r="B142" t="str">
            <v>BT</v>
          </cell>
          <cell r="C142">
            <v>48</v>
          </cell>
          <cell r="D142">
            <v>7</v>
          </cell>
          <cell r="E142">
            <v>9</v>
          </cell>
          <cell r="F142">
            <v>68169.070000000007</v>
          </cell>
          <cell r="G142">
            <v>45300.3</v>
          </cell>
          <cell r="H142">
            <v>14395.84</v>
          </cell>
          <cell r="I142" t="str">
            <v>No</v>
          </cell>
          <cell r="J142" t="str">
            <v>Ok</v>
          </cell>
          <cell r="K142" t="str">
            <v>OK</v>
          </cell>
          <cell r="L142" t="str">
            <v>Live</v>
          </cell>
          <cell r="M142" t="str">
            <v>Redact</v>
          </cell>
          <cell r="N142" t="str">
            <v>Redact</v>
          </cell>
          <cell r="O142">
            <v>0.87570712054601885</v>
          </cell>
          <cell r="P142" t="str">
            <v/>
          </cell>
        </row>
        <row r="143">
          <cell r="A143" t="str">
            <v>BT48 8</v>
          </cell>
          <cell r="B143" t="str">
            <v>BT</v>
          </cell>
          <cell r="C143">
            <v>48</v>
          </cell>
          <cell r="D143">
            <v>8</v>
          </cell>
          <cell r="E143">
            <v>8</v>
          </cell>
          <cell r="F143">
            <v>58889.56</v>
          </cell>
          <cell r="G143">
            <v>16715.419999999998</v>
          </cell>
          <cell r="H143">
            <v>16314.65</v>
          </cell>
          <cell r="I143" t="str">
            <v>No</v>
          </cell>
          <cell r="J143" t="str">
            <v>Ok</v>
          </cell>
          <cell r="K143" t="str">
            <v>OK</v>
          </cell>
          <cell r="L143" t="str">
            <v>Live</v>
          </cell>
          <cell r="M143" t="str">
            <v>Redact</v>
          </cell>
          <cell r="N143" t="str">
            <v>OK</v>
          </cell>
          <cell r="O143">
            <v>0.56088158919849296</v>
          </cell>
          <cell r="P143" t="str">
            <v/>
          </cell>
        </row>
        <row r="144">
          <cell r="A144" t="str">
            <v>BT48 9</v>
          </cell>
          <cell r="B144" t="str">
            <v>BT</v>
          </cell>
          <cell r="C144">
            <v>48</v>
          </cell>
          <cell r="D144">
            <v>9</v>
          </cell>
          <cell r="E144">
            <v>3</v>
          </cell>
          <cell r="F144">
            <v>293779.44</v>
          </cell>
          <cell r="G144">
            <v>284235.18</v>
          </cell>
          <cell r="H144">
            <v>7550.28</v>
          </cell>
          <cell r="I144" t="str">
            <v>No</v>
          </cell>
          <cell r="J144" t="str">
            <v>Ok</v>
          </cell>
          <cell r="K144" t="str">
            <v>OK</v>
          </cell>
          <cell r="L144" t="str">
            <v>Live</v>
          </cell>
          <cell r="M144" t="str">
            <v>Redact</v>
          </cell>
          <cell r="N144" t="str">
            <v>Redact</v>
          </cell>
          <cell r="O144">
            <v>0.99321266321428081</v>
          </cell>
          <cell r="P144" t="str">
            <v/>
          </cell>
        </row>
        <row r="145">
          <cell r="A145" t="str">
            <v>BT49 0</v>
          </cell>
          <cell r="B145" t="str">
            <v>BT</v>
          </cell>
          <cell r="C145">
            <v>49</v>
          </cell>
          <cell r="D145">
            <v>0</v>
          </cell>
          <cell r="E145">
            <v>7</v>
          </cell>
          <cell r="F145">
            <v>1267587.17</v>
          </cell>
          <cell r="G145">
            <v>859290.03</v>
          </cell>
          <cell r="H145">
            <v>372234.23</v>
          </cell>
          <cell r="I145" t="str">
            <v>No</v>
          </cell>
          <cell r="J145" t="str">
            <v>Ok</v>
          </cell>
          <cell r="K145" t="str">
            <v>OK</v>
          </cell>
          <cell r="L145" t="str">
            <v>Live</v>
          </cell>
          <cell r="M145" t="str">
            <v>Redact</v>
          </cell>
          <cell r="N145" t="str">
            <v>Redact</v>
          </cell>
          <cell r="O145">
            <v>0.97154995659982901</v>
          </cell>
          <cell r="P145" t="str">
            <v/>
          </cell>
        </row>
        <row r="146">
          <cell r="A146" t="str">
            <v>BT49 4</v>
          </cell>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e">
            <v>#VALUE!</v>
          </cell>
          <cell r="P146" t="str">
            <v/>
          </cell>
        </row>
        <row r="147">
          <cell r="A147" t="str">
            <v>BT49 9</v>
          </cell>
          <cell r="B147" t="str">
            <v>BT</v>
          </cell>
          <cell r="C147">
            <v>49</v>
          </cell>
          <cell r="D147">
            <v>9</v>
          </cell>
          <cell r="E147">
            <v>2</v>
          </cell>
          <cell r="F147">
            <v>419835.64</v>
          </cell>
          <cell r="G147">
            <v>419091.04</v>
          </cell>
          <cell r="H147">
            <v>744.6</v>
          </cell>
          <cell r="I147" t="str">
            <v>No</v>
          </cell>
          <cell r="J147" t="str">
            <v>Ok</v>
          </cell>
          <cell r="K147" t="str">
            <v>OK</v>
          </cell>
          <cell r="L147" t="str">
            <v>Live</v>
          </cell>
          <cell r="M147" t="str">
            <v>Redact</v>
          </cell>
          <cell r="N147" t="str">
            <v>Redact</v>
          </cell>
          <cell r="O147">
            <v>0.99999999999999989</v>
          </cell>
          <cell r="P147" t="str">
            <v/>
          </cell>
        </row>
        <row r="148">
          <cell r="A148" t="str">
            <v>BT5 4</v>
          </cell>
          <cell r="B148" t="str">
            <v>BT</v>
          </cell>
          <cell r="C148">
            <v>5</v>
          </cell>
          <cell r="D148">
            <v>4</v>
          </cell>
          <cell r="E148">
            <v>3</v>
          </cell>
          <cell r="F148">
            <v>2870.5</v>
          </cell>
          <cell r="G148">
            <v>1461.14</v>
          </cell>
          <cell r="H148">
            <v>1404.08</v>
          </cell>
          <cell r="I148" t="str">
            <v>No</v>
          </cell>
          <cell r="J148" t="str">
            <v>Ok</v>
          </cell>
          <cell r="K148" t="str">
            <v>OK</v>
          </cell>
          <cell r="L148" t="str">
            <v>Live</v>
          </cell>
          <cell r="M148" t="str">
            <v>Redact</v>
          </cell>
          <cell r="N148" t="str">
            <v>Redact</v>
          </cell>
          <cell r="O148">
            <v>0.998160599198746</v>
          </cell>
          <cell r="P148" t="str">
            <v/>
          </cell>
        </row>
        <row r="149">
          <cell r="A149" t="str">
            <v>BT5 5</v>
          </cell>
          <cell r="B149" t="str">
            <v>BT</v>
          </cell>
          <cell r="C149">
            <v>5</v>
          </cell>
          <cell r="D149">
            <v>5</v>
          </cell>
          <cell r="E149">
            <v>1</v>
          </cell>
          <cell r="F149">
            <v>7985.56</v>
          </cell>
          <cell r="G149">
            <v>7985.56</v>
          </cell>
          <cell r="H149">
            <v>0</v>
          </cell>
          <cell r="I149" t="str">
            <v>No</v>
          </cell>
          <cell r="J149" t="str">
            <v>Ok</v>
          </cell>
          <cell r="K149" t="str">
            <v>OK</v>
          </cell>
          <cell r="L149" t="str">
            <v>Live</v>
          </cell>
          <cell r="M149" t="str">
            <v>Redact</v>
          </cell>
          <cell r="N149" t="str">
            <v>Redact</v>
          </cell>
          <cell r="O149">
            <v>1</v>
          </cell>
          <cell r="P149" t="str">
            <v/>
          </cell>
        </row>
        <row r="150">
          <cell r="A150" t="str">
            <v>BT5 6</v>
          </cell>
          <cell r="B150" t="str">
            <v>BT</v>
          </cell>
          <cell r="C150">
            <v>5</v>
          </cell>
          <cell r="D150">
            <v>6</v>
          </cell>
          <cell r="E150">
            <v>2</v>
          </cell>
          <cell r="F150">
            <v>29980.61</v>
          </cell>
          <cell r="G150">
            <v>29738.76</v>
          </cell>
          <cell r="H150">
            <v>241.85</v>
          </cell>
          <cell r="I150" t="str">
            <v>No</v>
          </cell>
          <cell r="J150" t="str">
            <v>Ok</v>
          </cell>
          <cell r="K150" t="str">
            <v>OK</v>
          </cell>
          <cell r="L150" t="str">
            <v>Live</v>
          </cell>
          <cell r="M150" t="str">
            <v>Redact</v>
          </cell>
          <cell r="N150" t="str">
            <v>Redact</v>
          </cell>
          <cell r="O150">
            <v>0.99999999999999989</v>
          </cell>
          <cell r="P150" t="str">
            <v/>
          </cell>
        </row>
        <row r="151">
          <cell r="A151" t="str">
            <v>BT5 7</v>
          </cell>
          <cell r="B151" t="str">
            <v>BT</v>
          </cell>
          <cell r="C151">
            <v>5</v>
          </cell>
          <cell r="D151">
            <v>7</v>
          </cell>
          <cell r="E151">
            <v>5</v>
          </cell>
          <cell r="F151">
            <v>46390.35</v>
          </cell>
          <cell r="G151">
            <v>17781.18</v>
          </cell>
          <cell r="H151">
            <v>15086.8</v>
          </cell>
          <cell r="I151" t="str">
            <v>No</v>
          </cell>
          <cell r="J151" t="str">
            <v>Ok</v>
          </cell>
          <cell r="K151" t="str">
            <v>OK</v>
          </cell>
          <cell r="L151" t="str">
            <v>Live</v>
          </cell>
          <cell r="M151" t="str">
            <v>Redact</v>
          </cell>
          <cell r="N151" t="str">
            <v>Redact</v>
          </cell>
          <cell r="O151">
            <v>0.70850898947733731</v>
          </cell>
          <cell r="P151" t="str">
            <v/>
          </cell>
        </row>
        <row r="152">
          <cell r="A152" t="str">
            <v>BT5 9</v>
          </cell>
          <cell r="B152" t="str">
            <v/>
          </cell>
          <cell r="C152" t="str">
            <v/>
          </cell>
          <cell r="D152" t="str">
            <v/>
          </cell>
          <cell r="E152" t="str">
            <v/>
          </cell>
          <cell r="F152" t="str">
            <v/>
          </cell>
          <cell r="G152" t="str">
            <v/>
          </cell>
          <cell r="H152" t="str">
            <v/>
          </cell>
          <cell r="I152" t="str">
            <v/>
          </cell>
          <cell r="J152" t="str">
            <v/>
          </cell>
          <cell r="K152" t="str">
            <v/>
          </cell>
          <cell r="L152" t="str">
            <v/>
          </cell>
          <cell r="M152" t="str">
            <v/>
          </cell>
          <cell r="N152" t="str">
            <v/>
          </cell>
          <cell r="O152" t="e">
            <v>#VALUE!</v>
          </cell>
          <cell r="P152" t="str">
            <v/>
          </cell>
        </row>
        <row r="153">
          <cell r="A153" t="str">
            <v>BT51 3</v>
          </cell>
          <cell r="B153" t="str">
            <v>BT</v>
          </cell>
          <cell r="C153">
            <v>51</v>
          </cell>
          <cell r="D153">
            <v>3</v>
          </cell>
          <cell r="E153">
            <v>5</v>
          </cell>
          <cell r="F153">
            <v>945552.97</v>
          </cell>
          <cell r="G153">
            <v>891691.32</v>
          </cell>
          <cell r="H153">
            <v>43083.75</v>
          </cell>
          <cell r="I153" t="str">
            <v>No</v>
          </cell>
          <cell r="J153" t="str">
            <v>Ok</v>
          </cell>
          <cell r="K153" t="str">
            <v>OK</v>
          </cell>
          <cell r="L153" t="str">
            <v>Live</v>
          </cell>
          <cell r="M153" t="str">
            <v>Redact</v>
          </cell>
          <cell r="N153" t="str">
            <v>Redact</v>
          </cell>
          <cell r="O153">
            <v>0.98860148469524656</v>
          </cell>
          <cell r="P153" t="str">
            <v/>
          </cell>
        </row>
        <row r="154">
          <cell r="A154" t="str">
            <v>BT51 4</v>
          </cell>
          <cell r="B154" t="str">
            <v>BT</v>
          </cell>
          <cell r="C154">
            <v>51</v>
          </cell>
          <cell r="D154">
            <v>4</v>
          </cell>
          <cell r="E154">
            <v>6</v>
          </cell>
          <cell r="F154">
            <v>818916.36</v>
          </cell>
          <cell r="G154">
            <v>429129.23</v>
          </cell>
          <cell r="H154">
            <v>309277.93</v>
          </cell>
          <cell r="I154" t="str">
            <v>No</v>
          </cell>
          <cell r="J154" t="str">
            <v>Ok</v>
          </cell>
          <cell r="K154" t="str">
            <v>OK</v>
          </cell>
          <cell r="L154" t="str">
            <v>Live</v>
          </cell>
          <cell r="M154" t="str">
            <v>Redact</v>
          </cell>
          <cell r="N154" t="str">
            <v>Redact</v>
          </cell>
          <cell r="O154">
            <v>0.90168812844330026</v>
          </cell>
          <cell r="P154" t="str">
            <v/>
          </cell>
        </row>
        <row r="155">
          <cell r="A155" t="str">
            <v>BT51 5</v>
          </cell>
          <cell r="B155" t="str">
            <v>BT</v>
          </cell>
          <cell r="C155">
            <v>51</v>
          </cell>
          <cell r="D155">
            <v>5</v>
          </cell>
          <cell r="E155">
            <v>4</v>
          </cell>
          <cell r="F155">
            <v>1618465.27</v>
          </cell>
          <cell r="G155">
            <v>1102514.06</v>
          </cell>
          <cell r="H155">
            <v>508265.96</v>
          </cell>
          <cell r="I155" t="str">
            <v>No</v>
          </cell>
          <cell r="J155" t="str">
            <v>Ok</v>
          </cell>
          <cell r="K155" t="str">
            <v>OK</v>
          </cell>
          <cell r="L155" t="str">
            <v>Live</v>
          </cell>
          <cell r="M155" t="str">
            <v>Redact</v>
          </cell>
          <cell r="N155" t="str">
            <v>Redact</v>
          </cell>
          <cell r="O155">
            <v>0.99525151997855354</v>
          </cell>
          <cell r="P155" t="str">
            <v/>
          </cell>
        </row>
        <row r="156">
          <cell r="A156" t="str">
            <v>BT52 1</v>
          </cell>
          <cell r="B156" t="str">
            <v>BT</v>
          </cell>
          <cell r="C156">
            <v>52</v>
          </cell>
          <cell r="D156">
            <v>1</v>
          </cell>
          <cell r="E156">
            <v>14</v>
          </cell>
          <cell r="F156">
            <v>912523.38</v>
          </cell>
          <cell r="G156">
            <v>860551.74</v>
          </cell>
          <cell r="H156">
            <v>28470.15</v>
          </cell>
          <cell r="I156" t="str">
            <v>No</v>
          </cell>
          <cell r="J156" t="str">
            <v>Ok</v>
          </cell>
          <cell r="K156" t="str">
            <v>OK</v>
          </cell>
          <cell r="L156" t="str">
            <v>Live</v>
          </cell>
          <cell r="M156" t="str">
            <v>OK</v>
          </cell>
          <cell r="N156" t="str">
            <v>Redact</v>
          </cell>
          <cell r="O156">
            <v>0.97424560234281343</v>
          </cell>
          <cell r="P156" t="str">
            <v/>
          </cell>
        </row>
        <row r="157">
          <cell r="A157" t="str">
            <v>BT52 2</v>
          </cell>
          <cell r="B157" t="str">
            <v>BT</v>
          </cell>
          <cell r="C157">
            <v>52</v>
          </cell>
          <cell r="D157">
            <v>2</v>
          </cell>
          <cell r="E157">
            <v>11</v>
          </cell>
          <cell r="F157">
            <v>229884.71</v>
          </cell>
          <cell r="G157">
            <v>209869.44</v>
          </cell>
          <cell r="H157">
            <v>10817</v>
          </cell>
          <cell r="I157" t="str">
            <v>No</v>
          </cell>
          <cell r="J157" t="str">
            <v>Ok</v>
          </cell>
          <cell r="K157" t="str">
            <v>OK</v>
          </cell>
          <cell r="L157" t="str">
            <v>Live</v>
          </cell>
          <cell r="M157" t="str">
            <v>OK</v>
          </cell>
          <cell r="N157" t="str">
            <v>Redact</v>
          </cell>
          <cell r="O157">
            <v>0.95998746502105348</v>
          </cell>
          <cell r="P157" t="str">
            <v/>
          </cell>
        </row>
        <row r="158">
          <cell r="A158" t="str">
            <v>BT52 9</v>
          </cell>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e">
            <v>#VALUE!</v>
          </cell>
          <cell r="P158" t="str">
            <v/>
          </cell>
        </row>
        <row r="159">
          <cell r="A159" t="str">
            <v>BT53 6</v>
          </cell>
          <cell r="B159" t="str">
            <v>BT</v>
          </cell>
          <cell r="C159">
            <v>53</v>
          </cell>
          <cell r="D159">
            <v>6</v>
          </cell>
          <cell r="E159">
            <v>2</v>
          </cell>
          <cell r="F159">
            <v>1209.94</v>
          </cell>
          <cell r="G159">
            <v>1195.42</v>
          </cell>
          <cell r="H159">
            <v>14.52</v>
          </cell>
          <cell r="I159" t="str">
            <v>No</v>
          </cell>
          <cell r="J159" t="str">
            <v>Ok</v>
          </cell>
          <cell r="K159" t="str">
            <v>OK</v>
          </cell>
          <cell r="L159" t="str">
            <v>Live</v>
          </cell>
          <cell r="M159" t="str">
            <v>Redact</v>
          </cell>
          <cell r="N159" t="str">
            <v>Redact</v>
          </cell>
          <cell r="O159">
            <v>1</v>
          </cell>
          <cell r="P159" t="str">
            <v/>
          </cell>
        </row>
        <row r="160">
          <cell r="A160" t="str">
            <v>BT53 7</v>
          </cell>
          <cell r="B160" t="str">
            <v>BT</v>
          </cell>
          <cell r="C160">
            <v>53</v>
          </cell>
          <cell r="D160">
            <v>7</v>
          </cell>
          <cell r="E160">
            <v>7</v>
          </cell>
          <cell r="F160">
            <v>656844.01</v>
          </cell>
          <cell r="G160">
            <v>250394.5</v>
          </cell>
          <cell r="H160">
            <v>222862.93</v>
          </cell>
          <cell r="I160" t="str">
            <v>No</v>
          </cell>
          <cell r="J160" t="str">
            <v>Ok</v>
          </cell>
          <cell r="K160" t="str">
            <v>OK</v>
          </cell>
          <cell r="L160" t="str">
            <v>Live</v>
          </cell>
          <cell r="M160" t="str">
            <v>Redact</v>
          </cell>
          <cell r="N160" t="str">
            <v>Redact</v>
          </cell>
          <cell r="O160">
            <v>0.72050201081989007</v>
          </cell>
          <cell r="P160" t="str">
            <v/>
          </cell>
        </row>
        <row r="161">
          <cell r="A161" t="str">
            <v>BT53 8</v>
          </cell>
          <cell r="B161" t="str">
            <v>BT</v>
          </cell>
          <cell r="C161">
            <v>53</v>
          </cell>
          <cell r="D161">
            <v>8</v>
          </cell>
          <cell r="E161">
            <v>1</v>
          </cell>
          <cell r="F161">
            <v>362197.33</v>
          </cell>
          <cell r="G161">
            <v>362197.33</v>
          </cell>
          <cell r="H161">
            <v>0</v>
          </cell>
          <cell r="I161" t="str">
            <v>No</v>
          </cell>
          <cell r="J161" t="str">
            <v>Ok</v>
          </cell>
          <cell r="K161" t="str">
            <v>OK</v>
          </cell>
          <cell r="L161" t="str">
            <v>Live</v>
          </cell>
          <cell r="M161" t="str">
            <v>Redact</v>
          </cell>
          <cell r="N161" t="str">
            <v>Redact</v>
          </cell>
          <cell r="O161">
            <v>1</v>
          </cell>
          <cell r="P161" t="str">
            <v/>
          </cell>
        </row>
        <row r="162">
          <cell r="A162" t="str">
            <v>BT53 9</v>
          </cell>
          <cell r="B162" t="str">
            <v/>
          </cell>
          <cell r="C162" t="str">
            <v/>
          </cell>
          <cell r="D162" t="str">
            <v/>
          </cell>
          <cell r="E162" t="str">
            <v/>
          </cell>
          <cell r="F162" t="str">
            <v/>
          </cell>
          <cell r="G162" t="str">
            <v/>
          </cell>
          <cell r="H162" t="str">
            <v/>
          </cell>
          <cell r="I162" t="str">
            <v/>
          </cell>
          <cell r="J162" t="str">
            <v/>
          </cell>
          <cell r="K162" t="str">
            <v/>
          </cell>
          <cell r="L162" t="str">
            <v/>
          </cell>
          <cell r="M162" t="str">
            <v/>
          </cell>
          <cell r="N162" t="str">
            <v/>
          </cell>
          <cell r="O162" t="e">
            <v>#VALUE!</v>
          </cell>
          <cell r="P162" t="str">
            <v/>
          </cell>
        </row>
        <row r="163">
          <cell r="A163" t="str">
            <v>BT54 6</v>
          </cell>
          <cell r="B163" t="str">
            <v>BT</v>
          </cell>
          <cell r="C163">
            <v>54</v>
          </cell>
          <cell r="D163">
            <v>6</v>
          </cell>
          <cell r="E163">
            <v>3</v>
          </cell>
          <cell r="F163">
            <v>2020389.6</v>
          </cell>
          <cell r="G163">
            <v>1517236.11</v>
          </cell>
          <cell r="H163">
            <v>502987.11</v>
          </cell>
          <cell r="I163" t="str">
            <v>No</v>
          </cell>
          <cell r="J163" t="str">
            <v>Ok</v>
          </cell>
          <cell r="K163" t="str">
            <v>OK</v>
          </cell>
          <cell r="L163" t="str">
            <v>Live</v>
          </cell>
          <cell r="M163" t="str">
            <v>Redact</v>
          </cell>
          <cell r="N163" t="str">
            <v>Redact</v>
          </cell>
          <cell r="O163">
            <v>0.99991764954640439</v>
          </cell>
          <cell r="P163" t="str">
            <v/>
          </cell>
        </row>
        <row r="164">
          <cell r="A164" t="str">
            <v>BT55 7</v>
          </cell>
          <cell r="B164" t="str">
            <v>BT</v>
          </cell>
          <cell r="C164">
            <v>55</v>
          </cell>
          <cell r="D164">
            <v>7</v>
          </cell>
          <cell r="E164">
            <v>4</v>
          </cell>
          <cell r="F164">
            <v>9328.66</v>
          </cell>
          <cell r="G164">
            <v>2895.79</v>
          </cell>
          <cell r="H164">
            <v>2853.43</v>
          </cell>
          <cell r="I164" t="str">
            <v>No</v>
          </cell>
          <cell r="J164" t="str">
            <v>Ok</v>
          </cell>
          <cell r="K164" t="str">
            <v>OK</v>
          </cell>
          <cell r="L164" t="str">
            <v>Live</v>
          </cell>
          <cell r="M164" t="str">
            <v>Redact</v>
          </cell>
          <cell r="N164" t="str">
            <v>Redact</v>
          </cell>
          <cell r="O164">
            <v>0.6162964455773926</v>
          </cell>
          <cell r="P164" t="str">
            <v/>
          </cell>
        </row>
        <row r="165">
          <cell r="A165" t="str">
            <v>BT56 8</v>
          </cell>
          <cell r="B165" t="str">
            <v>BT</v>
          </cell>
          <cell r="C165">
            <v>56</v>
          </cell>
          <cell r="D165">
            <v>8</v>
          </cell>
          <cell r="E165">
            <v>1</v>
          </cell>
          <cell r="F165">
            <v>59.55</v>
          </cell>
          <cell r="G165">
            <v>59.55</v>
          </cell>
          <cell r="H165">
            <v>0</v>
          </cell>
          <cell r="I165" t="str">
            <v>No</v>
          </cell>
          <cell r="J165" t="str">
            <v>Ok</v>
          </cell>
          <cell r="K165" t="str">
            <v>OK</v>
          </cell>
          <cell r="L165" t="str">
            <v>Live</v>
          </cell>
          <cell r="M165" t="str">
            <v>Redact</v>
          </cell>
          <cell r="N165" t="str">
            <v>Redact</v>
          </cell>
          <cell r="O165">
            <v>1</v>
          </cell>
          <cell r="P165" t="str">
            <v/>
          </cell>
        </row>
        <row r="166">
          <cell r="A166" t="str">
            <v>BT57 8</v>
          </cell>
          <cell r="B166" t="str">
            <v>BT</v>
          </cell>
          <cell r="C166">
            <v>57</v>
          </cell>
          <cell r="D166">
            <v>8</v>
          </cell>
          <cell r="E166">
            <v>4</v>
          </cell>
          <cell r="F166">
            <v>947978.27</v>
          </cell>
          <cell r="G166">
            <v>706725.47</v>
          </cell>
          <cell r="H166">
            <v>239613.36</v>
          </cell>
          <cell r="I166" t="str">
            <v>No</v>
          </cell>
          <cell r="J166" t="str">
            <v>Ok</v>
          </cell>
          <cell r="K166" t="str">
            <v>OK</v>
          </cell>
          <cell r="L166" t="str">
            <v>Live</v>
          </cell>
          <cell r="M166" t="str">
            <v>Redact</v>
          </cell>
          <cell r="N166" t="str">
            <v>Redact</v>
          </cell>
          <cell r="O166">
            <v>0.99827059327003342</v>
          </cell>
          <cell r="P166" t="str">
            <v/>
          </cell>
        </row>
        <row r="167">
          <cell r="A167" t="str">
            <v>BT6 0</v>
          </cell>
          <cell r="B167" t="str">
            <v>BT</v>
          </cell>
          <cell r="C167">
            <v>6</v>
          </cell>
          <cell r="D167">
            <v>0</v>
          </cell>
          <cell r="E167">
            <v>3</v>
          </cell>
          <cell r="F167">
            <v>4709.87</v>
          </cell>
          <cell r="G167">
            <v>3685.22</v>
          </cell>
          <cell r="H167">
            <v>961.27</v>
          </cell>
          <cell r="I167" t="str">
            <v>No</v>
          </cell>
          <cell r="J167" t="str">
            <v>Ok</v>
          </cell>
          <cell r="K167" t="str">
            <v>OK</v>
          </cell>
          <cell r="L167" t="str">
            <v>Live</v>
          </cell>
          <cell r="M167" t="str">
            <v>Redact</v>
          </cell>
          <cell r="N167" t="str">
            <v>Redact</v>
          </cell>
          <cell r="O167">
            <v>0.98654315299573025</v>
          </cell>
          <cell r="P167" t="str">
            <v/>
          </cell>
        </row>
        <row r="168">
          <cell r="A168" t="str">
            <v>BT6 8</v>
          </cell>
          <cell r="B168" t="str">
            <v>BT</v>
          </cell>
          <cell r="C168">
            <v>6</v>
          </cell>
          <cell r="D168">
            <v>8</v>
          </cell>
          <cell r="E168">
            <v>4</v>
          </cell>
          <cell r="F168">
            <v>468425.82</v>
          </cell>
          <cell r="G168">
            <v>462194.07</v>
          </cell>
          <cell r="H168">
            <v>4910.3500000000004</v>
          </cell>
          <cell r="I168" t="str">
            <v>No</v>
          </cell>
          <cell r="J168" t="str">
            <v>Ok</v>
          </cell>
          <cell r="K168" t="str">
            <v>OK</v>
          </cell>
          <cell r="L168" t="str">
            <v>Live</v>
          </cell>
          <cell r="M168" t="str">
            <v>Redact</v>
          </cell>
          <cell r="N168" t="str">
            <v>Redact</v>
          </cell>
          <cell r="O168">
            <v>0.99717906241803655</v>
          </cell>
          <cell r="P168" t="str">
            <v/>
          </cell>
        </row>
        <row r="169">
          <cell r="A169" t="str">
            <v>BT6 9</v>
          </cell>
          <cell r="B169" t="str">
            <v>BT</v>
          </cell>
          <cell r="C169">
            <v>6</v>
          </cell>
          <cell r="D169">
            <v>9</v>
          </cell>
          <cell r="E169">
            <v>3</v>
          </cell>
          <cell r="F169">
            <v>28532.54</v>
          </cell>
          <cell r="G169">
            <v>14414.22</v>
          </cell>
          <cell r="H169">
            <v>14096.44</v>
          </cell>
          <cell r="I169" t="str">
            <v>No</v>
          </cell>
          <cell r="J169" t="str">
            <v>Ok</v>
          </cell>
          <cell r="K169" t="str">
            <v>OK</v>
          </cell>
          <cell r="L169" t="str">
            <v>Live</v>
          </cell>
          <cell r="M169" t="str">
            <v>Redact</v>
          </cell>
          <cell r="N169" t="str">
            <v>Redact</v>
          </cell>
          <cell r="O169">
            <v>0.99923315624897047</v>
          </cell>
          <cell r="P169" t="str">
            <v/>
          </cell>
        </row>
        <row r="170">
          <cell r="A170" t="str">
            <v>BT60 1</v>
          </cell>
          <cell r="B170" t="str">
            <v>BT</v>
          </cell>
          <cell r="C170">
            <v>60</v>
          </cell>
          <cell r="D170">
            <v>1</v>
          </cell>
          <cell r="E170">
            <v>7</v>
          </cell>
          <cell r="F170">
            <v>1137585.6200000001</v>
          </cell>
          <cell r="G170">
            <v>626098.39</v>
          </cell>
          <cell r="H170">
            <v>359344</v>
          </cell>
          <cell r="I170" t="str">
            <v>No</v>
          </cell>
          <cell r="J170" t="str">
            <v>Ok</v>
          </cell>
          <cell r="K170" t="str">
            <v>OK</v>
          </cell>
          <cell r="L170" t="str">
            <v>Live</v>
          </cell>
          <cell r="M170" t="str">
            <v>Redact</v>
          </cell>
          <cell r="N170" t="str">
            <v>Redact</v>
          </cell>
          <cell r="O170">
            <v>0.86625777671134763</v>
          </cell>
          <cell r="P170" t="str">
            <v/>
          </cell>
        </row>
        <row r="171">
          <cell r="A171" t="str">
            <v>BT60 2</v>
          </cell>
          <cell r="B171" t="str">
            <v>BT</v>
          </cell>
          <cell r="C171">
            <v>60</v>
          </cell>
          <cell r="D171">
            <v>2</v>
          </cell>
          <cell r="E171">
            <v>8</v>
          </cell>
          <cell r="F171">
            <v>1030439.4</v>
          </cell>
          <cell r="G171">
            <v>523671.31</v>
          </cell>
          <cell r="H171">
            <v>295554.56</v>
          </cell>
          <cell r="I171" t="str">
            <v>No</v>
          </cell>
          <cell r="J171" t="str">
            <v>Ok</v>
          </cell>
          <cell r="K171" t="str">
            <v>OK</v>
          </cell>
          <cell r="L171" t="str">
            <v>Live</v>
          </cell>
          <cell r="M171" t="str">
            <v>Redact</v>
          </cell>
          <cell r="N171" t="str">
            <v>Redact</v>
          </cell>
          <cell r="O171">
            <v>0.79502576279594894</v>
          </cell>
          <cell r="P171" t="str">
            <v/>
          </cell>
        </row>
        <row r="172">
          <cell r="A172" t="str">
            <v>BT60 3</v>
          </cell>
          <cell r="B172" t="str">
            <v>BT</v>
          </cell>
          <cell r="C172">
            <v>60</v>
          </cell>
          <cell r="D172">
            <v>3</v>
          </cell>
          <cell r="E172">
            <v>4</v>
          </cell>
          <cell r="F172">
            <v>622270.9</v>
          </cell>
          <cell r="G172">
            <v>524050.74</v>
          </cell>
          <cell r="H172">
            <v>80039.070000000007</v>
          </cell>
          <cell r="I172" t="str">
            <v>No</v>
          </cell>
          <cell r="J172" t="str">
            <v>Ok</v>
          </cell>
          <cell r="K172" t="str">
            <v>OK</v>
          </cell>
          <cell r="L172" t="str">
            <v>Live</v>
          </cell>
          <cell r="M172" t="str">
            <v>Redact</v>
          </cell>
          <cell r="N172" t="str">
            <v>Redact</v>
          </cell>
          <cell r="O172">
            <v>0.97078267680523067</v>
          </cell>
          <cell r="P172" t="str">
            <v/>
          </cell>
        </row>
        <row r="173">
          <cell r="A173" t="str">
            <v>BT60 4</v>
          </cell>
          <cell r="B173" t="str">
            <v>BT</v>
          </cell>
          <cell r="C173">
            <v>60</v>
          </cell>
          <cell r="D173">
            <v>4</v>
          </cell>
          <cell r="E173">
            <v>2</v>
          </cell>
          <cell r="F173">
            <v>7316352.6900000004</v>
          </cell>
          <cell r="G173">
            <v>7289233.8600000003</v>
          </cell>
          <cell r="H173">
            <v>27118.83</v>
          </cell>
          <cell r="I173" t="str">
            <v>No</v>
          </cell>
          <cell r="J173" t="str">
            <v>Ok</v>
          </cell>
          <cell r="K173" t="str">
            <v>OK</v>
          </cell>
          <cell r="L173" t="str">
            <v>Live</v>
          </cell>
          <cell r="M173" t="str">
            <v>Redact</v>
          </cell>
          <cell r="N173" t="str">
            <v>Redact</v>
          </cell>
          <cell r="O173">
            <v>1</v>
          </cell>
          <cell r="P173" t="str">
            <v/>
          </cell>
        </row>
        <row r="174">
          <cell r="A174" t="str">
            <v>BT61 0</v>
          </cell>
          <cell r="B174" t="str">
            <v/>
          </cell>
          <cell r="C174" t="str">
            <v/>
          </cell>
          <cell r="D174" t="str">
            <v/>
          </cell>
          <cell r="E174" t="str">
            <v/>
          </cell>
          <cell r="F174" t="str">
            <v/>
          </cell>
          <cell r="G174" t="str">
            <v/>
          </cell>
          <cell r="H174" t="str">
            <v/>
          </cell>
          <cell r="I174" t="str">
            <v/>
          </cell>
          <cell r="J174" t="str">
            <v/>
          </cell>
          <cell r="K174" t="str">
            <v/>
          </cell>
          <cell r="L174" t="str">
            <v/>
          </cell>
          <cell r="M174" t="str">
            <v/>
          </cell>
          <cell r="N174" t="str">
            <v/>
          </cell>
          <cell r="O174" t="e">
            <v>#VALUE!</v>
          </cell>
          <cell r="P174" t="str">
            <v/>
          </cell>
        </row>
        <row r="175">
          <cell r="A175" t="str">
            <v>BT61 7</v>
          </cell>
          <cell r="B175" t="str">
            <v>BT</v>
          </cell>
          <cell r="C175">
            <v>61</v>
          </cell>
          <cell r="D175">
            <v>7</v>
          </cell>
          <cell r="E175">
            <v>4</v>
          </cell>
          <cell r="F175">
            <v>114226.04</v>
          </cell>
          <cell r="G175">
            <v>107423.39</v>
          </cell>
          <cell r="H175">
            <v>3421.34</v>
          </cell>
          <cell r="I175" t="str">
            <v>No</v>
          </cell>
          <cell r="J175" t="str">
            <v>Ok</v>
          </cell>
          <cell r="K175" t="str">
            <v>OK</v>
          </cell>
          <cell r="L175" t="str">
            <v>Live</v>
          </cell>
          <cell r="M175" t="str">
            <v>Redact</v>
          </cell>
          <cell r="N175" t="str">
            <v>Redact</v>
          </cell>
          <cell r="O175">
            <v>0.97039808085792001</v>
          </cell>
          <cell r="P175" t="str">
            <v/>
          </cell>
        </row>
        <row r="176">
          <cell r="A176" t="str">
            <v>BT61 8</v>
          </cell>
          <cell r="B176" t="str">
            <v>BT</v>
          </cell>
          <cell r="C176">
            <v>61</v>
          </cell>
          <cell r="D176">
            <v>8</v>
          </cell>
          <cell r="E176">
            <v>4</v>
          </cell>
          <cell r="F176">
            <v>906299.49</v>
          </cell>
          <cell r="G176">
            <v>754992.87</v>
          </cell>
          <cell r="H176">
            <v>106198.66</v>
          </cell>
          <cell r="I176" t="str">
            <v>No</v>
          </cell>
          <cell r="J176" t="str">
            <v>Ok</v>
          </cell>
          <cell r="K176" t="str">
            <v>OK</v>
          </cell>
          <cell r="L176" t="str">
            <v>Live</v>
          </cell>
          <cell r="M176" t="str">
            <v>Redact</v>
          </cell>
          <cell r="N176" t="str">
            <v>Redact</v>
          </cell>
          <cell r="O176">
            <v>0.9502284173193124</v>
          </cell>
          <cell r="P176" t="str">
            <v/>
          </cell>
        </row>
        <row r="177">
          <cell r="A177" t="str">
            <v>BT61 9</v>
          </cell>
          <cell r="B177" t="str">
            <v>BT</v>
          </cell>
          <cell r="C177">
            <v>61</v>
          </cell>
          <cell r="D177">
            <v>9</v>
          </cell>
          <cell r="E177">
            <v>2</v>
          </cell>
          <cell r="F177">
            <v>812380.75</v>
          </cell>
          <cell r="G177">
            <v>552650.99</v>
          </cell>
          <cell r="H177">
            <v>259729.76</v>
          </cell>
          <cell r="I177" t="str">
            <v>No</v>
          </cell>
          <cell r="J177" t="str">
            <v>Ok</v>
          </cell>
          <cell r="K177" t="str">
            <v>OK</v>
          </cell>
          <cell r="L177" t="str">
            <v>Live</v>
          </cell>
          <cell r="M177" t="str">
            <v>Redact</v>
          </cell>
          <cell r="N177" t="str">
            <v>Redact</v>
          </cell>
          <cell r="O177">
            <v>1</v>
          </cell>
          <cell r="P177" t="str">
            <v/>
          </cell>
        </row>
        <row r="178">
          <cell r="A178" t="str">
            <v>BT62 1</v>
          </cell>
          <cell r="B178" t="str">
            <v>BT</v>
          </cell>
          <cell r="C178">
            <v>62</v>
          </cell>
          <cell r="D178">
            <v>1</v>
          </cell>
          <cell r="E178">
            <v>9</v>
          </cell>
          <cell r="F178">
            <v>5831842.7599999998</v>
          </cell>
          <cell r="G178">
            <v>5262826.49</v>
          </cell>
          <cell r="H178">
            <v>414396.73</v>
          </cell>
          <cell r="I178" t="str">
            <v>No</v>
          </cell>
          <cell r="J178" t="str">
            <v>Ok</v>
          </cell>
          <cell r="K178" t="str">
            <v>OK</v>
          </cell>
          <cell r="L178" t="str">
            <v>Live</v>
          </cell>
          <cell r="M178" t="str">
            <v>Redact</v>
          </cell>
          <cell r="N178" t="str">
            <v>Redact</v>
          </cell>
          <cell r="O178">
            <v>0.97348701836398632</v>
          </cell>
          <cell r="P178" t="str">
            <v/>
          </cell>
        </row>
        <row r="179">
          <cell r="A179" t="str">
            <v>BT62 2</v>
          </cell>
          <cell r="B179" t="str">
            <v>BT</v>
          </cell>
          <cell r="C179">
            <v>62</v>
          </cell>
          <cell r="D179">
            <v>2</v>
          </cell>
          <cell r="E179">
            <v>2</v>
          </cell>
          <cell r="F179">
            <v>171737.54</v>
          </cell>
          <cell r="G179">
            <v>171620.36</v>
          </cell>
          <cell r="H179">
            <v>117.18</v>
          </cell>
          <cell r="I179" t="str">
            <v>No</v>
          </cell>
          <cell r="J179" t="str">
            <v>Ok</v>
          </cell>
          <cell r="K179" t="str">
            <v>OK</v>
          </cell>
          <cell r="L179" t="str">
            <v>Live</v>
          </cell>
          <cell r="M179" t="str">
            <v>Redact</v>
          </cell>
          <cell r="N179" t="str">
            <v>Redact</v>
          </cell>
          <cell r="O179">
            <v>0.99999999999999978</v>
          </cell>
          <cell r="P179" t="str">
            <v/>
          </cell>
        </row>
        <row r="180">
          <cell r="A180" t="str">
            <v>BT62 3</v>
          </cell>
          <cell r="B180" t="str">
            <v>BT</v>
          </cell>
          <cell r="C180">
            <v>62</v>
          </cell>
          <cell r="D180">
            <v>3</v>
          </cell>
          <cell r="E180">
            <v>6</v>
          </cell>
          <cell r="F180">
            <v>30740.45</v>
          </cell>
          <cell r="G180">
            <v>14041.63</v>
          </cell>
          <cell r="H180">
            <v>6861.36</v>
          </cell>
          <cell r="I180" t="str">
            <v>No</v>
          </cell>
          <cell r="J180" t="str">
            <v>Ok</v>
          </cell>
          <cell r="K180" t="str">
            <v>OK</v>
          </cell>
          <cell r="L180" t="str">
            <v>Live</v>
          </cell>
          <cell r="M180" t="str">
            <v>Redact</v>
          </cell>
          <cell r="N180" t="str">
            <v>Redact</v>
          </cell>
          <cell r="O180">
            <v>0.67998321429907493</v>
          </cell>
          <cell r="P180" t="str">
            <v/>
          </cell>
        </row>
        <row r="181">
          <cell r="A181" t="str">
            <v>BT62 4</v>
          </cell>
          <cell r="B181" t="str">
            <v>BT</v>
          </cell>
          <cell r="C181">
            <v>62</v>
          </cell>
          <cell r="D181">
            <v>4</v>
          </cell>
          <cell r="E181">
            <v>6</v>
          </cell>
          <cell r="F181">
            <v>843624.67</v>
          </cell>
          <cell r="G181">
            <v>400573.31</v>
          </cell>
          <cell r="H181">
            <v>296314.71999999997</v>
          </cell>
          <cell r="I181" t="str">
            <v>No</v>
          </cell>
          <cell r="J181" t="str">
            <v>Ok</v>
          </cell>
          <cell r="K181" t="str">
            <v>OK</v>
          </cell>
          <cell r="L181" t="str">
            <v>Live</v>
          </cell>
          <cell r="M181" t="str">
            <v>Redact</v>
          </cell>
          <cell r="N181" t="str">
            <v>Redact</v>
          </cell>
          <cell r="O181">
            <v>0.82606407183421982</v>
          </cell>
          <cell r="P181" t="str">
            <v/>
          </cell>
        </row>
        <row r="182">
          <cell r="A182" t="str">
            <v>BT63 5</v>
          </cell>
          <cell r="B182" t="str">
            <v>BT</v>
          </cell>
          <cell r="C182">
            <v>63</v>
          </cell>
          <cell r="D182">
            <v>5</v>
          </cell>
          <cell r="E182">
            <v>13</v>
          </cell>
          <cell r="F182">
            <v>3449657.53</v>
          </cell>
          <cell r="G182">
            <v>3148341.49</v>
          </cell>
          <cell r="H182">
            <v>116019.96</v>
          </cell>
          <cell r="I182" t="str">
            <v>No</v>
          </cell>
          <cell r="J182" t="str">
            <v>Ok</v>
          </cell>
          <cell r="K182" t="str">
            <v>OK</v>
          </cell>
          <cell r="L182" t="str">
            <v>Live</v>
          </cell>
          <cell r="M182" t="str">
            <v>OK</v>
          </cell>
          <cell r="N182" t="str">
            <v>Redact</v>
          </cell>
          <cell r="O182">
            <v>0.94628565926079056</v>
          </cell>
          <cell r="P182" t="str">
            <v/>
          </cell>
        </row>
        <row r="183">
          <cell r="A183" t="str">
            <v>BT63 6</v>
          </cell>
          <cell r="B183" t="str">
            <v>BT</v>
          </cell>
          <cell r="C183">
            <v>63</v>
          </cell>
          <cell r="D183">
            <v>6</v>
          </cell>
          <cell r="E183">
            <v>3</v>
          </cell>
          <cell r="F183">
            <v>770638.74</v>
          </cell>
          <cell r="G183">
            <v>749662.61</v>
          </cell>
          <cell r="H183">
            <v>14828.04</v>
          </cell>
          <cell r="I183" t="str">
            <v>No</v>
          </cell>
          <cell r="J183" t="str">
            <v>Ok</v>
          </cell>
          <cell r="K183" t="str">
            <v>OK</v>
          </cell>
          <cell r="L183" t="str">
            <v>Live</v>
          </cell>
          <cell r="M183" t="str">
            <v>Redact</v>
          </cell>
          <cell r="N183" t="str">
            <v>Redact</v>
          </cell>
          <cell r="O183">
            <v>0.9920220854715921</v>
          </cell>
          <cell r="P183" t="str">
            <v/>
          </cell>
        </row>
        <row r="184">
          <cell r="A184" t="str">
            <v>BT64 1</v>
          </cell>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e">
            <v>#VALUE!</v>
          </cell>
          <cell r="P184" t="str">
            <v/>
          </cell>
        </row>
        <row r="185">
          <cell r="A185" t="str">
            <v>BT64 2</v>
          </cell>
          <cell r="B185" t="str">
            <v>BT</v>
          </cell>
          <cell r="C185">
            <v>64</v>
          </cell>
          <cell r="D185">
            <v>2</v>
          </cell>
          <cell r="E185">
            <v>1</v>
          </cell>
          <cell r="F185">
            <v>336.86</v>
          </cell>
          <cell r="G185">
            <v>336.86</v>
          </cell>
          <cell r="H185">
            <v>0</v>
          </cell>
          <cell r="I185" t="str">
            <v>No</v>
          </cell>
          <cell r="J185" t="str">
            <v>Ok</v>
          </cell>
          <cell r="K185" t="str">
            <v>OK</v>
          </cell>
          <cell r="L185" t="str">
            <v>Live</v>
          </cell>
          <cell r="M185" t="str">
            <v>Redact</v>
          </cell>
          <cell r="N185" t="str">
            <v>Redact</v>
          </cell>
          <cell r="O185">
            <v>1</v>
          </cell>
          <cell r="P185" t="str">
            <v/>
          </cell>
        </row>
        <row r="186">
          <cell r="A186" t="str">
            <v>BT64 3</v>
          </cell>
          <cell r="B186" t="str">
            <v/>
          </cell>
          <cell r="C186" t="str">
            <v/>
          </cell>
          <cell r="D186" t="str">
            <v/>
          </cell>
          <cell r="E186" t="str">
            <v/>
          </cell>
          <cell r="F186" t="str">
            <v/>
          </cell>
          <cell r="G186" t="str">
            <v/>
          </cell>
          <cell r="H186" t="str">
            <v/>
          </cell>
          <cell r="I186" t="str">
            <v/>
          </cell>
          <cell r="J186" t="str">
            <v/>
          </cell>
          <cell r="K186" t="str">
            <v/>
          </cell>
          <cell r="L186" t="str">
            <v/>
          </cell>
          <cell r="M186" t="str">
            <v/>
          </cell>
          <cell r="N186" t="str">
            <v/>
          </cell>
          <cell r="O186" t="e">
            <v>#VALUE!</v>
          </cell>
          <cell r="P186" t="str">
            <v/>
          </cell>
        </row>
        <row r="187">
          <cell r="A187" t="str">
            <v>BT64 9</v>
          </cell>
          <cell r="B187" t="str">
            <v/>
          </cell>
          <cell r="C187" t="str">
            <v/>
          </cell>
          <cell r="D187" t="str">
            <v/>
          </cell>
          <cell r="E187" t="str">
            <v/>
          </cell>
          <cell r="F187" t="str">
            <v/>
          </cell>
          <cell r="G187" t="str">
            <v/>
          </cell>
          <cell r="H187" t="str">
            <v/>
          </cell>
          <cell r="I187" t="str">
            <v/>
          </cell>
          <cell r="J187" t="str">
            <v/>
          </cell>
          <cell r="K187" t="str">
            <v/>
          </cell>
          <cell r="L187" t="str">
            <v/>
          </cell>
          <cell r="M187" t="str">
            <v/>
          </cell>
          <cell r="N187" t="str">
            <v/>
          </cell>
          <cell r="O187" t="e">
            <v>#VALUE!</v>
          </cell>
          <cell r="P187" t="str">
            <v/>
          </cell>
        </row>
        <row r="188">
          <cell r="A188" t="str">
            <v>BT65 4</v>
          </cell>
          <cell r="B188" t="str">
            <v/>
          </cell>
          <cell r="C188" t="str">
            <v/>
          </cell>
          <cell r="D188" t="str">
            <v/>
          </cell>
          <cell r="E188" t="str">
            <v/>
          </cell>
          <cell r="F188" t="str">
            <v/>
          </cell>
          <cell r="G188" t="str">
            <v/>
          </cell>
          <cell r="H188" t="str">
            <v/>
          </cell>
          <cell r="I188" t="str">
            <v/>
          </cell>
          <cell r="J188" t="str">
            <v/>
          </cell>
          <cell r="K188" t="str">
            <v/>
          </cell>
          <cell r="L188" t="str">
            <v/>
          </cell>
          <cell r="M188" t="str">
            <v/>
          </cell>
          <cell r="N188" t="str">
            <v/>
          </cell>
          <cell r="O188" t="e">
            <v>#VALUE!</v>
          </cell>
          <cell r="P188" t="str">
            <v/>
          </cell>
        </row>
        <row r="189">
          <cell r="A189" t="str">
            <v>BT65 5</v>
          </cell>
          <cell r="B189" t="str">
            <v/>
          </cell>
          <cell r="C189" t="str">
            <v/>
          </cell>
          <cell r="D189" t="str">
            <v/>
          </cell>
          <cell r="E189" t="str">
            <v/>
          </cell>
          <cell r="F189" t="str">
            <v/>
          </cell>
          <cell r="G189" t="str">
            <v/>
          </cell>
          <cell r="H189" t="str">
            <v/>
          </cell>
          <cell r="I189" t="str">
            <v/>
          </cell>
          <cell r="J189" t="str">
            <v/>
          </cell>
          <cell r="K189" t="str">
            <v/>
          </cell>
          <cell r="L189" t="str">
            <v/>
          </cell>
          <cell r="M189" t="str">
            <v/>
          </cell>
          <cell r="N189" t="str">
            <v/>
          </cell>
          <cell r="O189" t="e">
            <v>#VALUE!</v>
          </cell>
          <cell r="P189" t="str">
            <v/>
          </cell>
        </row>
        <row r="190">
          <cell r="A190" t="str">
            <v>BT65 9</v>
          </cell>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e">
            <v>#VALUE!</v>
          </cell>
          <cell r="P190" t="str">
            <v/>
          </cell>
        </row>
        <row r="191">
          <cell r="A191" t="str">
            <v>BT66 6</v>
          </cell>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e">
            <v>#VALUE!</v>
          </cell>
          <cell r="P191" t="str">
            <v/>
          </cell>
        </row>
        <row r="192">
          <cell r="A192" t="str">
            <v>BT66 7</v>
          </cell>
          <cell r="B192" t="str">
            <v>BT</v>
          </cell>
          <cell r="C192">
            <v>66</v>
          </cell>
          <cell r="D192">
            <v>7</v>
          </cell>
          <cell r="E192">
            <v>4</v>
          </cell>
          <cell r="F192">
            <v>83350.320000000007</v>
          </cell>
          <cell r="G192">
            <v>78287.990000000005</v>
          </cell>
          <cell r="H192">
            <v>3590.38</v>
          </cell>
          <cell r="I192" t="str">
            <v>No</v>
          </cell>
          <cell r="J192" t="str">
            <v>Ok</v>
          </cell>
          <cell r="K192" t="str">
            <v>OK</v>
          </cell>
          <cell r="L192" t="str">
            <v>Live</v>
          </cell>
          <cell r="M192" t="str">
            <v>Redact</v>
          </cell>
          <cell r="N192" t="str">
            <v>Redact</v>
          </cell>
          <cell r="O192">
            <v>0.98234019977367815</v>
          </cell>
          <cell r="P192" t="str">
            <v/>
          </cell>
        </row>
        <row r="193">
          <cell r="A193" t="str">
            <v>BT66 8</v>
          </cell>
          <cell r="B193" t="str">
            <v>BT</v>
          </cell>
          <cell r="C193">
            <v>66</v>
          </cell>
          <cell r="D193">
            <v>8</v>
          </cell>
          <cell r="E193">
            <v>3</v>
          </cell>
          <cell r="F193">
            <v>377787.13</v>
          </cell>
          <cell r="G193">
            <v>377616.28</v>
          </cell>
          <cell r="H193">
            <v>147.88</v>
          </cell>
          <cell r="I193" t="str">
            <v>No</v>
          </cell>
          <cell r="J193" t="str">
            <v>Ok</v>
          </cell>
          <cell r="K193" t="str">
            <v>OK</v>
          </cell>
          <cell r="L193" t="str">
            <v>Live</v>
          </cell>
          <cell r="M193" t="str">
            <v>Redact</v>
          </cell>
          <cell r="N193" t="str">
            <v>Redact</v>
          </cell>
          <cell r="O193">
            <v>0.99993919856401681</v>
          </cell>
          <cell r="P193" t="str">
            <v/>
          </cell>
        </row>
        <row r="194">
          <cell r="A194" t="str">
            <v>BT67 0</v>
          </cell>
          <cell r="B194" t="str">
            <v>BT</v>
          </cell>
          <cell r="C194">
            <v>67</v>
          </cell>
          <cell r="D194">
            <v>0</v>
          </cell>
          <cell r="E194">
            <v>10</v>
          </cell>
          <cell r="F194">
            <v>2481956.0299999998</v>
          </cell>
          <cell r="G194">
            <v>1150371.18</v>
          </cell>
          <cell r="H194">
            <v>614980.25</v>
          </cell>
          <cell r="I194" t="str">
            <v>No</v>
          </cell>
          <cell r="J194" t="str">
            <v>Ok</v>
          </cell>
          <cell r="K194" t="str">
            <v>OK</v>
          </cell>
          <cell r="L194" t="str">
            <v>Live</v>
          </cell>
          <cell r="M194" t="str">
            <v>OK</v>
          </cell>
          <cell r="N194" t="str">
            <v>Redact</v>
          </cell>
          <cell r="O194">
            <v>0.71127425653870269</v>
          </cell>
          <cell r="P194" t="str">
            <v/>
          </cell>
        </row>
        <row r="195">
          <cell r="A195" t="str">
            <v>BT67 9</v>
          </cell>
          <cell r="B195" t="str">
            <v>BT</v>
          </cell>
          <cell r="C195">
            <v>67</v>
          </cell>
          <cell r="D195">
            <v>9</v>
          </cell>
          <cell r="E195">
            <v>2</v>
          </cell>
          <cell r="F195">
            <v>53697.66</v>
          </cell>
          <cell r="G195">
            <v>53211.98</v>
          </cell>
          <cell r="H195">
            <v>485.68</v>
          </cell>
          <cell r="I195" t="str">
            <v>No</v>
          </cell>
          <cell r="J195" t="str">
            <v>Ok</v>
          </cell>
          <cell r="K195" t="str">
            <v>OK</v>
          </cell>
          <cell r="L195" t="str">
            <v>Live</v>
          </cell>
          <cell r="M195" t="str">
            <v>Redact</v>
          </cell>
          <cell r="N195" t="str">
            <v>Redact</v>
          </cell>
          <cell r="O195">
            <v>1</v>
          </cell>
          <cell r="P195" t="str">
            <v/>
          </cell>
        </row>
        <row r="196">
          <cell r="A196" t="str">
            <v>BT68 4</v>
          </cell>
          <cell r="B196" t="str">
            <v>BT</v>
          </cell>
          <cell r="C196">
            <v>68</v>
          </cell>
          <cell r="D196">
            <v>4</v>
          </cell>
          <cell r="E196">
            <v>2</v>
          </cell>
          <cell r="F196">
            <v>272510.52</v>
          </cell>
          <cell r="G196">
            <v>272076.68</v>
          </cell>
          <cell r="H196">
            <v>433.84</v>
          </cell>
          <cell r="I196" t="str">
            <v>No</v>
          </cell>
          <cell r="J196" t="str">
            <v>Ok</v>
          </cell>
          <cell r="K196" t="str">
            <v>OK</v>
          </cell>
          <cell r="L196" t="str">
            <v>Live</v>
          </cell>
          <cell r="M196" t="str">
            <v>Redact</v>
          </cell>
          <cell r="N196" t="str">
            <v>Redact</v>
          </cell>
          <cell r="O196">
            <v>1</v>
          </cell>
          <cell r="P196" t="str">
            <v/>
          </cell>
        </row>
        <row r="197">
          <cell r="A197" t="str">
            <v>BT69 6</v>
          </cell>
          <cell r="B197" t="str">
            <v>BT</v>
          </cell>
          <cell r="C197">
            <v>69</v>
          </cell>
          <cell r="D197">
            <v>6</v>
          </cell>
          <cell r="E197">
            <v>1</v>
          </cell>
          <cell r="F197">
            <v>76463.23</v>
          </cell>
          <cell r="G197">
            <v>76463.23</v>
          </cell>
          <cell r="H197">
            <v>0</v>
          </cell>
          <cell r="I197" t="str">
            <v>No</v>
          </cell>
          <cell r="J197" t="str">
            <v>Ok</v>
          </cell>
          <cell r="K197" t="str">
            <v>OK</v>
          </cell>
          <cell r="L197" t="str">
            <v>Live</v>
          </cell>
          <cell r="M197" t="str">
            <v>Redact</v>
          </cell>
          <cell r="N197" t="str">
            <v>Redact</v>
          </cell>
          <cell r="O197">
            <v>1</v>
          </cell>
          <cell r="P197" t="str">
            <v/>
          </cell>
        </row>
        <row r="198">
          <cell r="A198" t="str">
            <v>BT7 1</v>
          </cell>
          <cell r="B198" t="str">
            <v>BT</v>
          </cell>
          <cell r="C198">
            <v>7</v>
          </cell>
          <cell r="D198">
            <v>1</v>
          </cell>
          <cell r="E198">
            <v>4</v>
          </cell>
          <cell r="F198">
            <v>28727.47</v>
          </cell>
          <cell r="G198">
            <v>21309.37</v>
          </cell>
          <cell r="H198">
            <v>5307.03</v>
          </cell>
          <cell r="I198" t="str">
            <v>No</v>
          </cell>
          <cell r="J198" t="str">
            <v>Ok</v>
          </cell>
          <cell r="K198" t="str">
            <v>OK</v>
          </cell>
          <cell r="L198" t="str">
            <v>Live</v>
          </cell>
          <cell r="M198" t="str">
            <v>Redact</v>
          </cell>
          <cell r="N198" t="str">
            <v>Redact</v>
          </cell>
          <cell r="O198">
            <v>0.9265138907115732</v>
          </cell>
          <cell r="P198" t="str">
            <v/>
          </cell>
        </row>
        <row r="199">
          <cell r="A199" t="str">
            <v>BT7 2</v>
          </cell>
          <cell r="B199" t="str">
            <v>BT</v>
          </cell>
          <cell r="C199">
            <v>7</v>
          </cell>
          <cell r="D199">
            <v>2</v>
          </cell>
          <cell r="E199">
            <v>2</v>
          </cell>
          <cell r="F199">
            <v>11018.13</v>
          </cell>
          <cell r="G199">
            <v>10342.209999999999</v>
          </cell>
          <cell r="H199">
            <v>675.92</v>
          </cell>
          <cell r="I199" t="str">
            <v>No</v>
          </cell>
          <cell r="J199" t="str">
            <v>Ok</v>
          </cell>
          <cell r="K199" t="str">
            <v>OK</v>
          </cell>
          <cell r="L199" t="str">
            <v>Live</v>
          </cell>
          <cell r="M199" t="str">
            <v>Redact</v>
          </cell>
          <cell r="N199" t="str">
            <v>Redact</v>
          </cell>
          <cell r="O199">
            <v>1</v>
          </cell>
          <cell r="P199" t="str">
            <v/>
          </cell>
        </row>
        <row r="200">
          <cell r="A200" t="str">
            <v>BT7 3</v>
          </cell>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e">
            <v>#VALUE!</v>
          </cell>
          <cell r="P200" t="str">
            <v/>
          </cell>
        </row>
        <row r="201">
          <cell r="A201" t="str">
            <v>BT70 1</v>
          </cell>
          <cell r="B201" t="str">
            <v>BT</v>
          </cell>
          <cell r="C201">
            <v>70</v>
          </cell>
          <cell r="D201">
            <v>1</v>
          </cell>
          <cell r="E201">
            <v>6</v>
          </cell>
          <cell r="F201">
            <v>1390516.06</v>
          </cell>
          <cell r="G201">
            <v>578376.71</v>
          </cell>
          <cell r="H201">
            <v>300550</v>
          </cell>
          <cell r="I201" t="str">
            <v>No</v>
          </cell>
          <cell r="J201" t="str">
            <v>Ok</v>
          </cell>
          <cell r="K201" t="str">
            <v>OK</v>
          </cell>
          <cell r="L201" t="str">
            <v>Live</v>
          </cell>
          <cell r="M201" t="str">
            <v>Redact</v>
          </cell>
          <cell r="N201" t="str">
            <v>Redact</v>
          </cell>
          <cell r="O201">
            <v>0.63208670168110104</v>
          </cell>
          <cell r="P201" t="str">
            <v/>
          </cell>
        </row>
        <row r="202">
          <cell r="A202" t="str">
            <v>BT70 2</v>
          </cell>
          <cell r="B202" t="str">
            <v>BT</v>
          </cell>
          <cell r="C202">
            <v>70</v>
          </cell>
          <cell r="D202">
            <v>2</v>
          </cell>
          <cell r="E202">
            <v>9</v>
          </cell>
          <cell r="F202">
            <v>3697566.17</v>
          </cell>
          <cell r="G202">
            <v>1700442.23</v>
          </cell>
          <cell r="H202">
            <v>571598.71</v>
          </cell>
          <cell r="I202" t="str">
            <v>No</v>
          </cell>
          <cell r="J202" t="str">
            <v>Ok</v>
          </cell>
          <cell r="K202" t="str">
            <v>OK</v>
          </cell>
          <cell r="L202" t="str">
            <v>Live</v>
          </cell>
          <cell r="M202" t="str">
            <v>Redact</v>
          </cell>
          <cell r="N202" t="str">
            <v>Redact</v>
          </cell>
          <cell r="O202">
            <v>0.61446931185007025</v>
          </cell>
          <cell r="P202" t="str">
            <v/>
          </cell>
        </row>
        <row r="203">
          <cell r="A203" t="str">
            <v>BT70 3</v>
          </cell>
          <cell r="B203" t="str">
            <v>BT</v>
          </cell>
          <cell r="C203">
            <v>70</v>
          </cell>
          <cell r="D203">
            <v>3</v>
          </cell>
          <cell r="E203">
            <v>6</v>
          </cell>
          <cell r="F203">
            <v>2298846.4500000002</v>
          </cell>
          <cell r="G203">
            <v>903949.34</v>
          </cell>
          <cell r="H203">
            <v>743103.55</v>
          </cell>
          <cell r="I203" t="str">
            <v>No</v>
          </cell>
          <cell r="J203" t="str">
            <v>Ok</v>
          </cell>
          <cell r="K203" t="str">
            <v>OK</v>
          </cell>
          <cell r="L203" t="str">
            <v>Live</v>
          </cell>
          <cell r="M203" t="str">
            <v>Redact</v>
          </cell>
          <cell r="N203" t="str">
            <v>Redact</v>
          </cell>
          <cell r="O203">
            <v>0.71646929267502835</v>
          </cell>
          <cell r="P203" t="str">
            <v/>
          </cell>
        </row>
        <row r="204">
          <cell r="A204" t="str">
            <v>BT70 9</v>
          </cell>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e">
            <v>#VALUE!</v>
          </cell>
          <cell r="P204" t="str">
            <v/>
          </cell>
        </row>
        <row r="205">
          <cell r="A205" t="str">
            <v>BT71 4</v>
          </cell>
          <cell r="B205" t="str">
            <v>BT</v>
          </cell>
          <cell r="C205">
            <v>71</v>
          </cell>
          <cell r="D205">
            <v>4</v>
          </cell>
          <cell r="E205">
            <v>6</v>
          </cell>
          <cell r="F205">
            <v>1156571.29</v>
          </cell>
          <cell r="G205">
            <v>832161.72</v>
          </cell>
          <cell r="H205">
            <v>300870.15000000002</v>
          </cell>
          <cell r="I205" t="str">
            <v>No</v>
          </cell>
          <cell r="J205" t="str">
            <v>Ok</v>
          </cell>
          <cell r="K205" t="str">
            <v>OK</v>
          </cell>
          <cell r="L205" t="str">
            <v>Live</v>
          </cell>
          <cell r="M205" t="str">
            <v>Redact</v>
          </cell>
          <cell r="N205" t="str">
            <v>Redact</v>
          </cell>
          <cell r="O205">
            <v>0.97964723817413801</v>
          </cell>
          <cell r="P205" t="str">
            <v/>
          </cell>
        </row>
        <row r="206">
          <cell r="A206" t="str">
            <v>BT71 5</v>
          </cell>
          <cell r="B206" t="str">
            <v>BT</v>
          </cell>
          <cell r="C206">
            <v>71</v>
          </cell>
          <cell r="D206">
            <v>5</v>
          </cell>
          <cell r="E206">
            <v>3</v>
          </cell>
          <cell r="F206">
            <v>784734.98</v>
          </cell>
          <cell r="G206">
            <v>570901.07999999996</v>
          </cell>
          <cell r="H206">
            <v>198966.76</v>
          </cell>
          <cell r="I206" t="str">
            <v>No</v>
          </cell>
          <cell r="J206" t="str">
            <v>Ok</v>
          </cell>
          <cell r="K206" t="str">
            <v>OK</v>
          </cell>
          <cell r="L206" t="str">
            <v>Live</v>
          </cell>
          <cell r="M206" t="str">
            <v>Redact</v>
          </cell>
          <cell r="N206" t="str">
            <v>Redact</v>
          </cell>
          <cell r="O206">
            <v>0.98105457207986313</v>
          </cell>
          <cell r="P206" t="str">
            <v/>
          </cell>
        </row>
        <row r="207">
          <cell r="A207" t="str">
            <v>BT71 6</v>
          </cell>
          <cell r="B207" t="str">
            <v>BT</v>
          </cell>
          <cell r="C207">
            <v>71</v>
          </cell>
          <cell r="D207">
            <v>6</v>
          </cell>
          <cell r="E207">
            <v>5</v>
          </cell>
          <cell r="F207">
            <v>1817156.69</v>
          </cell>
          <cell r="G207">
            <v>1227572.3500000001</v>
          </cell>
          <cell r="H207">
            <v>535297.79</v>
          </cell>
          <cell r="I207" t="str">
            <v>No</v>
          </cell>
          <cell r="J207" t="str">
            <v>Ok</v>
          </cell>
          <cell r="K207" t="str">
            <v>OK</v>
          </cell>
          <cell r="L207" t="str">
            <v>Live</v>
          </cell>
          <cell r="M207" t="str">
            <v>Redact</v>
          </cell>
          <cell r="N207" t="str">
            <v>Redact</v>
          </cell>
          <cell r="O207">
            <v>0.97012555367473574</v>
          </cell>
          <cell r="P207" t="str">
            <v/>
          </cell>
        </row>
        <row r="208">
          <cell r="A208" t="str">
            <v>BT71 7</v>
          </cell>
          <cell r="B208" t="str">
            <v>BT</v>
          </cell>
          <cell r="C208">
            <v>71</v>
          </cell>
          <cell r="D208">
            <v>7</v>
          </cell>
          <cell r="E208">
            <v>7</v>
          </cell>
          <cell r="F208">
            <v>4630712.04</v>
          </cell>
          <cell r="G208">
            <v>2384651.87</v>
          </cell>
          <cell r="H208">
            <v>809243.36</v>
          </cell>
          <cell r="I208" t="str">
            <v>No</v>
          </cell>
          <cell r="J208" t="str">
            <v>Ok</v>
          </cell>
          <cell r="K208" t="str">
            <v>OK</v>
          </cell>
          <cell r="L208" t="str">
            <v>Live</v>
          </cell>
          <cell r="M208" t="str">
            <v>Redact</v>
          </cell>
          <cell r="N208" t="str">
            <v>Redact</v>
          </cell>
          <cell r="O208">
            <v>0.68972011267623545</v>
          </cell>
          <cell r="P208" t="str">
            <v/>
          </cell>
        </row>
        <row r="209">
          <cell r="A209" t="str">
            <v>BT74 0</v>
          </cell>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e">
            <v>#VALUE!</v>
          </cell>
          <cell r="P209" t="str">
            <v/>
          </cell>
        </row>
        <row r="210">
          <cell r="A210" t="str">
            <v>BT74 4</v>
          </cell>
          <cell r="B210" t="str">
            <v>BT</v>
          </cell>
          <cell r="C210">
            <v>74</v>
          </cell>
          <cell r="D210">
            <v>4</v>
          </cell>
          <cell r="E210">
            <v>2</v>
          </cell>
          <cell r="F210">
            <v>241088.94</v>
          </cell>
          <cell r="G210">
            <v>219000</v>
          </cell>
          <cell r="H210">
            <v>22088.94</v>
          </cell>
          <cell r="I210" t="str">
            <v>No</v>
          </cell>
          <cell r="J210" t="str">
            <v>Ok</v>
          </cell>
          <cell r="K210" t="str">
            <v>OK</v>
          </cell>
          <cell r="L210" t="str">
            <v>Live</v>
          </cell>
          <cell r="M210" t="str">
            <v>Redact</v>
          </cell>
          <cell r="N210" t="str">
            <v>Redact</v>
          </cell>
          <cell r="O210">
            <v>1</v>
          </cell>
          <cell r="P210" t="str">
            <v/>
          </cell>
        </row>
        <row r="211">
          <cell r="A211" t="str">
            <v>BT74 5</v>
          </cell>
          <cell r="B211" t="str">
            <v>BT</v>
          </cell>
          <cell r="C211">
            <v>74</v>
          </cell>
          <cell r="D211">
            <v>5</v>
          </cell>
          <cell r="E211">
            <v>1</v>
          </cell>
          <cell r="F211">
            <v>4521.96</v>
          </cell>
          <cell r="G211">
            <v>4521.96</v>
          </cell>
          <cell r="H211">
            <v>0</v>
          </cell>
          <cell r="I211" t="str">
            <v>No</v>
          </cell>
          <cell r="J211" t="str">
            <v>Ok</v>
          </cell>
          <cell r="K211" t="str">
            <v>OK</v>
          </cell>
          <cell r="L211" t="str">
            <v>Live</v>
          </cell>
          <cell r="M211" t="str">
            <v>Redact</v>
          </cell>
          <cell r="N211" t="str">
            <v>Redact</v>
          </cell>
          <cell r="O211">
            <v>1</v>
          </cell>
          <cell r="P211" t="str">
            <v/>
          </cell>
        </row>
        <row r="212">
          <cell r="A212" t="str">
            <v>BT74 6</v>
          </cell>
          <cell r="B212" t="str">
            <v>BT</v>
          </cell>
          <cell r="C212">
            <v>74</v>
          </cell>
          <cell r="D212">
            <v>6</v>
          </cell>
          <cell r="E212">
            <v>3</v>
          </cell>
          <cell r="F212">
            <v>627859.81000000006</v>
          </cell>
          <cell r="G212">
            <v>320386</v>
          </cell>
          <cell r="H212">
            <v>271259.07</v>
          </cell>
          <cell r="I212" t="str">
            <v>No</v>
          </cell>
          <cell r="J212" t="str">
            <v>Ok</v>
          </cell>
          <cell r="K212" t="str">
            <v>OK</v>
          </cell>
          <cell r="L212" t="str">
            <v>Live</v>
          </cell>
          <cell r="M212" t="str">
            <v>Redact</v>
          </cell>
          <cell r="N212" t="str">
            <v>Redact</v>
          </cell>
          <cell r="O212">
            <v>0.9423203405868581</v>
          </cell>
          <cell r="P212" t="str">
            <v/>
          </cell>
        </row>
        <row r="213">
          <cell r="A213" t="str">
            <v>BT74 7</v>
          </cell>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e">
            <v>#VALUE!</v>
          </cell>
          <cell r="P213" t="str">
            <v/>
          </cell>
        </row>
        <row r="214">
          <cell r="A214" t="str">
            <v>BT74 8</v>
          </cell>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e">
            <v>#VALUE!</v>
          </cell>
          <cell r="P214" t="str">
            <v/>
          </cell>
        </row>
        <row r="215">
          <cell r="A215" t="str">
            <v>BT74 9</v>
          </cell>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e">
            <v>#VALUE!</v>
          </cell>
          <cell r="P215" t="str">
            <v/>
          </cell>
        </row>
        <row r="216">
          <cell r="A216" t="str">
            <v>BT75 0</v>
          </cell>
          <cell r="B216" t="str">
            <v>BT</v>
          </cell>
          <cell r="C216">
            <v>75</v>
          </cell>
          <cell r="D216">
            <v>0</v>
          </cell>
          <cell r="E216">
            <v>1</v>
          </cell>
          <cell r="F216">
            <v>569227.07999999996</v>
          </cell>
          <cell r="G216">
            <v>569227.07999999996</v>
          </cell>
          <cell r="H216">
            <v>0</v>
          </cell>
          <cell r="I216" t="str">
            <v>No</v>
          </cell>
          <cell r="J216" t="str">
            <v>Ok</v>
          </cell>
          <cell r="K216" t="str">
            <v>OK</v>
          </cell>
          <cell r="L216" t="str">
            <v>Live</v>
          </cell>
          <cell r="M216" t="str">
            <v>Redact</v>
          </cell>
          <cell r="N216" t="str">
            <v>Redact</v>
          </cell>
          <cell r="O216">
            <v>1</v>
          </cell>
          <cell r="P216" t="str">
            <v/>
          </cell>
        </row>
        <row r="217">
          <cell r="A217" t="str">
            <v>BT76 0</v>
          </cell>
          <cell r="B217" t="str">
            <v>BT</v>
          </cell>
          <cell r="C217">
            <v>76</v>
          </cell>
          <cell r="D217">
            <v>0</v>
          </cell>
          <cell r="E217">
            <v>1</v>
          </cell>
          <cell r="F217">
            <v>377217.63</v>
          </cell>
          <cell r="G217">
            <v>377217.63</v>
          </cell>
          <cell r="H217">
            <v>0</v>
          </cell>
          <cell r="I217" t="str">
            <v>No</v>
          </cell>
          <cell r="J217" t="str">
            <v>Ok</v>
          </cell>
          <cell r="K217" t="str">
            <v>OK</v>
          </cell>
          <cell r="L217" t="str">
            <v>Live</v>
          </cell>
          <cell r="M217" t="str">
            <v>Redact</v>
          </cell>
          <cell r="N217" t="str">
            <v>Redact</v>
          </cell>
          <cell r="O217">
            <v>1</v>
          </cell>
          <cell r="P217" t="str">
            <v/>
          </cell>
        </row>
        <row r="218">
          <cell r="A218" t="str">
            <v>BT77 0</v>
          </cell>
          <cell r="B218" t="str">
            <v>BT</v>
          </cell>
          <cell r="C218">
            <v>77</v>
          </cell>
          <cell r="D218">
            <v>0</v>
          </cell>
          <cell r="E218">
            <v>3</v>
          </cell>
          <cell r="F218">
            <v>4095239.61</v>
          </cell>
          <cell r="G218">
            <v>2121660.35</v>
          </cell>
          <cell r="H218">
            <v>1973575.82</v>
          </cell>
          <cell r="I218" t="str">
            <v>No</v>
          </cell>
          <cell r="J218" t="str">
            <v>Ok</v>
          </cell>
          <cell r="K218" t="str">
            <v>OK</v>
          </cell>
          <cell r="L218" t="str">
            <v>Live</v>
          </cell>
          <cell r="M218" t="str">
            <v>Redact</v>
          </cell>
          <cell r="N218" t="str">
            <v>Redact</v>
          </cell>
          <cell r="O218">
            <v>0.99999916000031075</v>
          </cell>
          <cell r="P218" t="str">
            <v/>
          </cell>
        </row>
        <row r="219">
          <cell r="A219" t="str">
            <v>BT78 1</v>
          </cell>
          <cell r="B219" t="str">
            <v>BT</v>
          </cell>
          <cell r="C219">
            <v>78</v>
          </cell>
          <cell r="D219">
            <v>1</v>
          </cell>
          <cell r="E219">
            <v>10</v>
          </cell>
          <cell r="F219">
            <v>2388088.65</v>
          </cell>
          <cell r="G219">
            <v>1053945.3600000001</v>
          </cell>
          <cell r="H219">
            <v>481037.82</v>
          </cell>
          <cell r="I219" t="str">
            <v>No</v>
          </cell>
          <cell r="J219" t="str">
            <v>Ok</v>
          </cell>
          <cell r="K219" t="str">
            <v>OK</v>
          </cell>
          <cell r="L219" t="str">
            <v>Live</v>
          </cell>
          <cell r="M219" t="str">
            <v>OK</v>
          </cell>
          <cell r="N219" t="str">
            <v>Redact</v>
          </cell>
          <cell r="O219">
            <v>0.64276641489000008</v>
          </cell>
          <cell r="P219" t="str">
            <v/>
          </cell>
        </row>
        <row r="220">
          <cell r="A220" t="str">
            <v>BT78 2</v>
          </cell>
          <cell r="B220" t="str">
            <v>BT</v>
          </cell>
          <cell r="C220">
            <v>78</v>
          </cell>
          <cell r="D220">
            <v>2</v>
          </cell>
          <cell r="E220">
            <v>5</v>
          </cell>
          <cell r="F220">
            <v>3497515.84</v>
          </cell>
          <cell r="G220">
            <v>3073268.23</v>
          </cell>
          <cell r="H220">
            <v>255493.34</v>
          </cell>
          <cell r="I220" t="str">
            <v>No</v>
          </cell>
          <cell r="J220" t="str">
            <v>Ok</v>
          </cell>
          <cell r="K220" t="str">
            <v>OK</v>
          </cell>
          <cell r="L220" t="str">
            <v>Live</v>
          </cell>
          <cell r="M220" t="str">
            <v>Redact</v>
          </cell>
          <cell r="N220" t="str">
            <v>Redact</v>
          </cell>
          <cell r="O220">
            <v>0.95175024854211954</v>
          </cell>
          <cell r="P220" t="str">
            <v/>
          </cell>
        </row>
        <row r="221">
          <cell r="A221" t="str">
            <v>BT78 3</v>
          </cell>
          <cell r="B221" t="str">
            <v>BT</v>
          </cell>
          <cell r="C221">
            <v>78</v>
          </cell>
          <cell r="D221">
            <v>3</v>
          </cell>
          <cell r="E221">
            <v>4</v>
          </cell>
          <cell r="F221">
            <v>1352438.78</v>
          </cell>
          <cell r="G221">
            <v>1056761.3899999999</v>
          </cell>
          <cell r="H221">
            <v>251691.03</v>
          </cell>
          <cell r="I221" t="str">
            <v>No</v>
          </cell>
          <cell r="J221" t="str">
            <v>Ok</v>
          </cell>
          <cell r="K221" t="str">
            <v>OK</v>
          </cell>
          <cell r="L221" t="str">
            <v>Live</v>
          </cell>
          <cell r="M221" t="str">
            <v>Redact</v>
          </cell>
          <cell r="N221" t="str">
            <v>Redact</v>
          </cell>
          <cell r="O221">
            <v>0.96747626535819975</v>
          </cell>
          <cell r="P221" t="str">
            <v/>
          </cell>
        </row>
        <row r="222">
          <cell r="A222" t="str">
            <v>BT78 4</v>
          </cell>
          <cell r="B222" t="str">
            <v>BT</v>
          </cell>
          <cell r="C222">
            <v>78</v>
          </cell>
          <cell r="D222">
            <v>4</v>
          </cell>
          <cell r="E222">
            <v>11</v>
          </cell>
          <cell r="F222">
            <v>7230987.8799999999</v>
          </cell>
          <cell r="G222">
            <v>3377721.81</v>
          </cell>
          <cell r="H222">
            <v>1350000</v>
          </cell>
          <cell r="I222" t="str">
            <v>No</v>
          </cell>
          <cell r="J222" t="str">
            <v>Ok</v>
          </cell>
          <cell r="K222" t="str">
            <v>OK</v>
          </cell>
          <cell r="L222" t="str">
            <v>Live</v>
          </cell>
          <cell r="M222" t="str">
            <v>OK</v>
          </cell>
          <cell r="N222" t="str">
            <v>Redact</v>
          </cell>
          <cell r="O222">
            <v>0.65381409683679359</v>
          </cell>
          <cell r="P222" t="str">
            <v/>
          </cell>
        </row>
        <row r="223">
          <cell r="A223" t="str">
            <v>BT78 5</v>
          </cell>
          <cell r="B223" t="str">
            <v>BT</v>
          </cell>
          <cell r="C223">
            <v>78</v>
          </cell>
          <cell r="D223">
            <v>5</v>
          </cell>
          <cell r="E223">
            <v>11</v>
          </cell>
          <cell r="F223">
            <v>3102606.52</v>
          </cell>
          <cell r="G223">
            <v>1356298.68</v>
          </cell>
          <cell r="H223">
            <v>651624.12</v>
          </cell>
          <cell r="I223" t="str">
            <v>No</v>
          </cell>
          <cell r="J223" t="str">
            <v>Ok</v>
          </cell>
          <cell r="K223" t="str">
            <v>OK</v>
          </cell>
          <cell r="L223" t="str">
            <v>Live</v>
          </cell>
          <cell r="M223" t="str">
            <v>OK</v>
          </cell>
          <cell r="N223" t="str">
            <v>Redact</v>
          </cell>
          <cell r="O223">
            <v>0.6471728809491446</v>
          </cell>
          <cell r="P223" t="str">
            <v/>
          </cell>
        </row>
        <row r="224">
          <cell r="A224" t="str">
            <v>BT78 9</v>
          </cell>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e">
            <v>#VALUE!</v>
          </cell>
          <cell r="P224" t="str">
            <v/>
          </cell>
        </row>
        <row r="225">
          <cell r="A225" t="str">
            <v>BT79 0</v>
          </cell>
          <cell r="B225" t="str">
            <v>BT</v>
          </cell>
          <cell r="C225">
            <v>79</v>
          </cell>
          <cell r="D225">
            <v>0</v>
          </cell>
          <cell r="E225">
            <v>7</v>
          </cell>
          <cell r="F225">
            <v>737401.41</v>
          </cell>
          <cell r="G225">
            <v>491936.37</v>
          </cell>
          <cell r="H225">
            <v>150813.62</v>
          </cell>
          <cell r="I225" t="str">
            <v>No</v>
          </cell>
          <cell r="J225" t="str">
            <v>Ok</v>
          </cell>
          <cell r="K225" t="str">
            <v>OK</v>
          </cell>
          <cell r="L225" t="str">
            <v>Live</v>
          </cell>
          <cell r="M225" t="str">
            <v>Redact</v>
          </cell>
          <cell r="N225" t="str">
            <v>Redact</v>
          </cell>
          <cell r="O225">
            <v>0.87164193244490806</v>
          </cell>
          <cell r="P225" t="str">
            <v/>
          </cell>
        </row>
        <row r="226">
          <cell r="A226" t="str">
            <v>BT79 7</v>
          </cell>
          <cell r="B226" t="str">
            <v>BT</v>
          </cell>
          <cell r="C226">
            <v>79</v>
          </cell>
          <cell r="D226">
            <v>7</v>
          </cell>
          <cell r="E226">
            <v>6</v>
          </cell>
          <cell r="F226">
            <v>687352.44</v>
          </cell>
          <cell r="G226">
            <v>377331.47</v>
          </cell>
          <cell r="H226">
            <v>251330.09</v>
          </cell>
          <cell r="I226" t="str">
            <v>No</v>
          </cell>
          <cell r="J226" t="str">
            <v>Ok</v>
          </cell>
          <cell r="K226" t="str">
            <v>OK</v>
          </cell>
          <cell r="L226" t="str">
            <v>Live</v>
          </cell>
          <cell r="M226" t="str">
            <v>Redact</v>
          </cell>
          <cell r="N226" t="str">
            <v>Redact</v>
          </cell>
          <cell r="O226">
            <v>0.91461312045389698</v>
          </cell>
          <cell r="P226" t="str">
            <v/>
          </cell>
        </row>
        <row r="227">
          <cell r="A227" t="str">
            <v>BT79 8</v>
          </cell>
          <cell r="B227" t="str">
            <v>BT</v>
          </cell>
          <cell r="C227">
            <v>79</v>
          </cell>
          <cell r="D227">
            <v>8</v>
          </cell>
          <cell r="E227">
            <v>5</v>
          </cell>
          <cell r="F227">
            <v>152922.01</v>
          </cell>
          <cell r="G227">
            <v>97453.52</v>
          </cell>
          <cell r="H227">
            <v>34956.18</v>
          </cell>
          <cell r="I227" t="str">
            <v>No</v>
          </cell>
          <cell r="J227" t="str">
            <v>Ok</v>
          </cell>
          <cell r="K227" t="str">
            <v>OK</v>
          </cell>
          <cell r="L227" t="str">
            <v>Live</v>
          </cell>
          <cell r="M227" t="str">
            <v>Redact</v>
          </cell>
          <cell r="N227" t="str">
            <v>Redact</v>
          </cell>
          <cell r="O227">
            <v>0.86586424020976449</v>
          </cell>
          <cell r="P227" t="str">
            <v/>
          </cell>
        </row>
        <row r="228">
          <cell r="A228" t="str">
            <v>BT79 9</v>
          </cell>
          <cell r="B228" t="str">
            <v>BT</v>
          </cell>
          <cell r="C228">
            <v>79</v>
          </cell>
          <cell r="D228">
            <v>9</v>
          </cell>
          <cell r="E228">
            <v>4</v>
          </cell>
          <cell r="F228">
            <v>703409.03</v>
          </cell>
          <cell r="G228">
            <v>274576.45</v>
          </cell>
          <cell r="H228">
            <v>227020.83</v>
          </cell>
          <cell r="I228" t="str">
            <v>No</v>
          </cell>
          <cell r="J228" t="str">
            <v>Ok</v>
          </cell>
          <cell r="K228" t="str">
            <v>OK</v>
          </cell>
          <cell r="L228" t="str">
            <v>Live</v>
          </cell>
          <cell r="M228" t="str">
            <v>Redact</v>
          </cell>
          <cell r="N228" t="str">
            <v>Redact</v>
          </cell>
          <cell r="O228">
            <v>0.71309474090771907</v>
          </cell>
          <cell r="P228" t="str">
            <v/>
          </cell>
        </row>
        <row r="229">
          <cell r="A229" t="str">
            <v>BT8 6</v>
          </cell>
          <cell r="B229" t="str">
            <v>BT</v>
          </cell>
          <cell r="C229">
            <v>8</v>
          </cell>
          <cell r="D229">
            <v>6</v>
          </cell>
          <cell r="E229">
            <v>6</v>
          </cell>
          <cell r="F229">
            <v>1526360.63</v>
          </cell>
          <cell r="G229">
            <v>1420644.33</v>
          </cell>
          <cell r="H229">
            <v>42477.57</v>
          </cell>
          <cell r="I229" t="str">
            <v>No</v>
          </cell>
          <cell r="J229" t="str">
            <v>Ok</v>
          </cell>
          <cell r="K229" t="str">
            <v>OK</v>
          </cell>
          <cell r="L229" t="str">
            <v>Live</v>
          </cell>
          <cell r="M229" t="str">
            <v>Redact</v>
          </cell>
          <cell r="N229" t="str">
            <v>Redact</v>
          </cell>
          <cell r="O229">
            <v>0.9585689457936295</v>
          </cell>
          <cell r="P229" t="str">
            <v/>
          </cell>
        </row>
        <row r="230">
          <cell r="A230" t="str">
            <v>BT8 7</v>
          </cell>
          <cell r="B230" t="str">
            <v>BT</v>
          </cell>
          <cell r="C230">
            <v>8</v>
          </cell>
          <cell r="D230">
            <v>7</v>
          </cell>
          <cell r="E230">
            <v>2</v>
          </cell>
          <cell r="F230">
            <v>15116.02</v>
          </cell>
          <cell r="G230">
            <v>11241.05</v>
          </cell>
          <cell r="H230">
            <v>3874.97</v>
          </cell>
          <cell r="I230" t="str">
            <v>No</v>
          </cell>
          <cell r="J230" t="str">
            <v>Ok</v>
          </cell>
          <cell r="K230" t="str">
            <v>OK</v>
          </cell>
          <cell r="L230" t="str">
            <v>Live</v>
          </cell>
          <cell r="M230" t="str">
            <v>Redact</v>
          </cell>
          <cell r="N230" t="str">
            <v>Redact</v>
          </cell>
          <cell r="O230">
            <v>0.99999999999999989</v>
          </cell>
          <cell r="P230" t="str">
            <v/>
          </cell>
        </row>
        <row r="231">
          <cell r="A231" t="str">
            <v>BT8 8</v>
          </cell>
          <cell r="B231" t="str">
            <v>BT</v>
          </cell>
          <cell r="C231">
            <v>8</v>
          </cell>
          <cell r="D231">
            <v>8</v>
          </cell>
          <cell r="E231">
            <v>4</v>
          </cell>
          <cell r="F231">
            <v>380580.15</v>
          </cell>
          <cell r="G231">
            <v>198483.52</v>
          </cell>
          <cell r="H231">
            <v>147210.51</v>
          </cell>
          <cell r="I231" t="str">
            <v>No</v>
          </cell>
          <cell r="J231" t="str">
            <v>Ok</v>
          </cell>
          <cell r="K231" t="str">
            <v>OK</v>
          </cell>
          <cell r="L231" t="str">
            <v>Live</v>
          </cell>
          <cell r="M231" t="str">
            <v>Redact</v>
          </cell>
          <cell r="N231" t="str">
            <v>Redact</v>
          </cell>
          <cell r="O231">
            <v>0.90833436793800204</v>
          </cell>
          <cell r="P231" t="str">
            <v/>
          </cell>
        </row>
        <row r="232">
          <cell r="A232" t="str">
            <v>BT80 0</v>
          </cell>
          <cell r="B232" t="str">
            <v>BT</v>
          </cell>
          <cell r="C232">
            <v>80</v>
          </cell>
          <cell r="D232">
            <v>0</v>
          </cell>
          <cell r="E232">
            <v>1</v>
          </cell>
          <cell r="F232">
            <v>210609.9</v>
          </cell>
          <cell r="G232">
            <v>210609.9</v>
          </cell>
          <cell r="H232">
            <v>0</v>
          </cell>
          <cell r="I232" t="str">
            <v>No</v>
          </cell>
          <cell r="J232" t="str">
            <v>Ok</v>
          </cell>
          <cell r="K232" t="str">
            <v>OK</v>
          </cell>
          <cell r="L232" t="str">
            <v>Live</v>
          </cell>
          <cell r="M232" t="str">
            <v>Redact</v>
          </cell>
          <cell r="N232" t="str">
            <v>Redact</v>
          </cell>
          <cell r="O232">
            <v>1</v>
          </cell>
          <cell r="P232" t="str">
            <v/>
          </cell>
        </row>
        <row r="233">
          <cell r="A233" t="str">
            <v>BT80 1</v>
          </cell>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e">
            <v>#VALUE!</v>
          </cell>
          <cell r="P233" t="str">
            <v/>
          </cell>
        </row>
        <row r="234">
          <cell r="A234" t="str">
            <v>BT80 8</v>
          </cell>
          <cell r="B234" t="str">
            <v>BT</v>
          </cell>
          <cell r="C234">
            <v>80</v>
          </cell>
          <cell r="D234">
            <v>8</v>
          </cell>
          <cell r="E234">
            <v>5</v>
          </cell>
          <cell r="F234">
            <v>1074324.78</v>
          </cell>
          <cell r="G234">
            <v>692505.51</v>
          </cell>
          <cell r="H234">
            <v>363211.92</v>
          </cell>
          <cell r="I234" t="str">
            <v>No</v>
          </cell>
          <cell r="J234" t="str">
            <v>Ok</v>
          </cell>
          <cell r="K234" t="str">
            <v>OK</v>
          </cell>
          <cell r="L234" t="str">
            <v>Live</v>
          </cell>
          <cell r="M234" t="str">
            <v>Redact</v>
          </cell>
          <cell r="N234" t="str">
            <v>Redact</v>
          </cell>
          <cell r="O234">
            <v>0.98267995828970822</v>
          </cell>
          <cell r="P234" t="str">
            <v/>
          </cell>
        </row>
        <row r="235">
          <cell r="A235" t="str">
            <v>BT80 9</v>
          </cell>
          <cell r="B235" t="str">
            <v>BT</v>
          </cell>
          <cell r="C235">
            <v>80</v>
          </cell>
          <cell r="D235">
            <v>9</v>
          </cell>
          <cell r="E235">
            <v>4</v>
          </cell>
          <cell r="F235">
            <v>1946708.2</v>
          </cell>
          <cell r="G235">
            <v>839194.86</v>
          </cell>
          <cell r="H235">
            <v>728460.41</v>
          </cell>
          <cell r="I235" t="str">
            <v>No</v>
          </cell>
          <cell r="J235" t="str">
            <v>Ok</v>
          </cell>
          <cell r="K235" t="str">
            <v>OK</v>
          </cell>
          <cell r="L235" t="str">
            <v>Live</v>
          </cell>
          <cell r="M235" t="str">
            <v>Redact</v>
          </cell>
          <cell r="N235" t="str">
            <v>Redact</v>
          </cell>
          <cell r="O235">
            <v>0.80528518347022937</v>
          </cell>
          <cell r="P235" t="str">
            <v/>
          </cell>
        </row>
        <row r="236">
          <cell r="A236" t="str">
            <v>BT81 7</v>
          </cell>
          <cell r="B236" t="str">
            <v>BT</v>
          </cell>
          <cell r="C236">
            <v>81</v>
          </cell>
          <cell r="D236">
            <v>7</v>
          </cell>
          <cell r="E236">
            <v>6</v>
          </cell>
          <cell r="F236">
            <v>3393897.07</v>
          </cell>
          <cell r="G236">
            <v>1720091.35</v>
          </cell>
          <cell r="H236">
            <v>1128928.6200000001</v>
          </cell>
          <cell r="I236" t="str">
            <v>No</v>
          </cell>
          <cell r="J236" t="str">
            <v>Ok</v>
          </cell>
          <cell r="K236" t="str">
            <v>OK</v>
          </cell>
          <cell r="L236" t="str">
            <v>Live</v>
          </cell>
          <cell r="M236" t="str">
            <v>Redact</v>
          </cell>
          <cell r="N236" t="str">
            <v>Redact</v>
          </cell>
          <cell r="O236">
            <v>0.83945385238215264</v>
          </cell>
          <cell r="P236" t="str">
            <v/>
          </cell>
        </row>
        <row r="237">
          <cell r="A237" t="str">
            <v>BT82 0</v>
          </cell>
          <cell r="B237" t="str">
            <v>BT</v>
          </cell>
          <cell r="C237">
            <v>82</v>
          </cell>
          <cell r="D237">
            <v>0</v>
          </cell>
          <cell r="E237">
            <v>7</v>
          </cell>
          <cell r="F237">
            <v>2348793.0299999998</v>
          </cell>
          <cell r="G237">
            <v>1599260.59</v>
          </cell>
          <cell r="H237">
            <v>216369.43</v>
          </cell>
          <cell r="I237" t="str">
            <v>No</v>
          </cell>
          <cell r="J237" t="str">
            <v>Ok</v>
          </cell>
          <cell r="K237" t="str">
            <v>OK</v>
          </cell>
          <cell r="L237" t="str">
            <v>Live</v>
          </cell>
          <cell r="M237" t="str">
            <v>Redact</v>
          </cell>
          <cell r="N237" t="str">
            <v>Redact</v>
          </cell>
          <cell r="O237">
            <v>0.7730055380826808</v>
          </cell>
          <cell r="P237" t="str">
            <v/>
          </cell>
        </row>
        <row r="238">
          <cell r="A238" t="str">
            <v>BT82 1</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e">
            <v>#VALUE!</v>
          </cell>
          <cell r="P238" t="str">
            <v/>
          </cell>
        </row>
        <row r="239">
          <cell r="A239" t="str">
            <v>BT82 8</v>
          </cell>
          <cell r="B239" t="str">
            <v>BT</v>
          </cell>
          <cell r="C239">
            <v>82</v>
          </cell>
          <cell r="D239">
            <v>8</v>
          </cell>
          <cell r="E239">
            <v>1</v>
          </cell>
          <cell r="F239">
            <v>15472.63</v>
          </cell>
          <cell r="G239">
            <v>15472.63</v>
          </cell>
          <cell r="H239">
            <v>0</v>
          </cell>
          <cell r="I239" t="str">
            <v>No</v>
          </cell>
          <cell r="J239" t="str">
            <v>Ok</v>
          </cell>
          <cell r="K239" t="str">
            <v>OK</v>
          </cell>
          <cell r="L239" t="str">
            <v>Live</v>
          </cell>
          <cell r="M239" t="str">
            <v>Redact</v>
          </cell>
          <cell r="N239" t="str">
            <v>Redact</v>
          </cell>
          <cell r="O239">
            <v>1</v>
          </cell>
          <cell r="P239" t="str">
            <v/>
          </cell>
        </row>
        <row r="240">
          <cell r="A240" t="str">
            <v>BT82 9</v>
          </cell>
          <cell r="B240" t="str">
            <v>BT</v>
          </cell>
          <cell r="C240">
            <v>82</v>
          </cell>
          <cell r="D240">
            <v>9</v>
          </cell>
          <cell r="E240">
            <v>6</v>
          </cell>
          <cell r="F240">
            <v>1511358.7</v>
          </cell>
          <cell r="G240">
            <v>609958.92000000004</v>
          </cell>
          <cell r="H240">
            <v>434785.27</v>
          </cell>
          <cell r="I240" t="str">
            <v>No</v>
          </cell>
          <cell r="J240" t="str">
            <v>Ok</v>
          </cell>
          <cell r="K240" t="str">
            <v>OK</v>
          </cell>
          <cell r="L240" t="str">
            <v>Live</v>
          </cell>
          <cell r="M240" t="str">
            <v>Redact</v>
          </cell>
          <cell r="N240" t="str">
            <v>Redact</v>
          </cell>
          <cell r="O240">
            <v>0.69126157145884704</v>
          </cell>
          <cell r="P240" t="str">
            <v/>
          </cell>
        </row>
        <row r="241">
          <cell r="A241" t="str">
            <v>BT9 5</v>
          </cell>
          <cell r="B241" t="str">
            <v>BT</v>
          </cell>
          <cell r="C241">
            <v>9</v>
          </cell>
          <cell r="D241">
            <v>5</v>
          </cell>
          <cell r="E241">
            <v>4</v>
          </cell>
          <cell r="F241">
            <v>131152.04</v>
          </cell>
          <cell r="G241">
            <v>67459.69</v>
          </cell>
          <cell r="H241">
            <v>42085.7</v>
          </cell>
          <cell r="I241" t="str">
            <v>No</v>
          </cell>
          <cell r="J241" t="str">
            <v>Ok</v>
          </cell>
          <cell r="K241" t="str">
            <v>OK</v>
          </cell>
          <cell r="L241" t="str">
            <v>Live</v>
          </cell>
          <cell r="M241" t="str">
            <v>Redact</v>
          </cell>
          <cell r="N241" t="str">
            <v>Redact</v>
          </cell>
          <cell r="O241">
            <v>0.83525494532910038</v>
          </cell>
          <cell r="P241" t="str">
            <v/>
          </cell>
        </row>
        <row r="242">
          <cell r="A242" t="str">
            <v>BT9 6</v>
          </cell>
          <cell r="B242" t="str">
            <v>BT</v>
          </cell>
          <cell r="C242">
            <v>9</v>
          </cell>
          <cell r="D242">
            <v>6</v>
          </cell>
          <cell r="E242">
            <v>8</v>
          </cell>
          <cell r="F242">
            <v>76037.95</v>
          </cell>
          <cell r="G242">
            <v>26165.26</v>
          </cell>
          <cell r="H242">
            <v>22073.77</v>
          </cell>
          <cell r="I242" t="str">
            <v>No</v>
          </cell>
          <cell r="J242" t="str">
            <v>Ok</v>
          </cell>
          <cell r="K242" t="str">
            <v>OK</v>
          </cell>
          <cell r="L242" t="str">
            <v>Live</v>
          </cell>
          <cell r="M242" t="str">
            <v>Redact</v>
          </cell>
          <cell r="N242" t="str">
            <v>Redact</v>
          </cell>
          <cell r="O242">
            <v>0.63440729267425022</v>
          </cell>
          <cell r="P242" t="str">
            <v/>
          </cell>
        </row>
        <row r="243">
          <cell r="A243" t="str">
            <v>BT9 7</v>
          </cell>
          <cell r="B243" t="str">
            <v>BT</v>
          </cell>
          <cell r="C243">
            <v>9</v>
          </cell>
          <cell r="D243">
            <v>7</v>
          </cell>
          <cell r="E243">
            <v>6</v>
          </cell>
          <cell r="F243">
            <v>1095684.75</v>
          </cell>
          <cell r="G243">
            <v>981317</v>
          </cell>
          <cell r="H243">
            <v>98973</v>
          </cell>
          <cell r="I243" t="str">
            <v>No</v>
          </cell>
          <cell r="J243" t="str">
            <v>Ok</v>
          </cell>
          <cell r="K243" t="str">
            <v>OK</v>
          </cell>
          <cell r="L243" t="str">
            <v>Live</v>
          </cell>
          <cell r="M243" t="str">
            <v>Redact</v>
          </cell>
          <cell r="N243" t="str">
            <v>Redact</v>
          </cell>
          <cell r="O243">
            <v>0.98594965385800981</v>
          </cell>
          <cell r="P243" t="str">
            <v/>
          </cell>
        </row>
        <row r="244">
          <cell r="A244" t="str">
            <v>BT92 0</v>
          </cell>
          <cell r="B244" t="str">
            <v>BT</v>
          </cell>
          <cell r="C244">
            <v>92</v>
          </cell>
          <cell r="D244">
            <v>0</v>
          </cell>
          <cell r="E244">
            <v>5</v>
          </cell>
          <cell r="F244">
            <v>4328906.3499999996</v>
          </cell>
          <cell r="G244">
            <v>3916411.32</v>
          </cell>
          <cell r="H244">
            <v>283911.3</v>
          </cell>
          <cell r="I244" t="str">
            <v>No</v>
          </cell>
          <cell r="J244" t="str">
            <v>Ok</v>
          </cell>
          <cell r="K244" t="str">
            <v>OK</v>
          </cell>
          <cell r="L244" t="str">
            <v>Live</v>
          </cell>
          <cell r="M244" t="str">
            <v>Redact</v>
          </cell>
          <cell r="N244" t="str">
            <v>Redact</v>
          </cell>
          <cell r="O244">
            <v>0.97029648608591412</v>
          </cell>
          <cell r="P244" t="str">
            <v/>
          </cell>
        </row>
        <row r="245">
          <cell r="A245" t="str">
            <v>BT92 1</v>
          </cell>
          <cell r="B245" t="str">
            <v>BT</v>
          </cell>
          <cell r="C245">
            <v>92</v>
          </cell>
          <cell r="D245">
            <v>1</v>
          </cell>
          <cell r="E245">
            <v>1</v>
          </cell>
          <cell r="F245">
            <v>259909.72</v>
          </cell>
          <cell r="G245">
            <v>259909.72</v>
          </cell>
          <cell r="H245">
            <v>0</v>
          </cell>
          <cell r="I245" t="str">
            <v>No</v>
          </cell>
          <cell r="J245" t="str">
            <v>Ok</v>
          </cell>
          <cell r="K245" t="str">
            <v>OK</v>
          </cell>
          <cell r="L245" t="str">
            <v>Live</v>
          </cell>
          <cell r="M245" t="str">
            <v>Redact</v>
          </cell>
          <cell r="N245" t="str">
            <v>Redact</v>
          </cell>
          <cell r="O245">
            <v>1</v>
          </cell>
          <cell r="P245" t="str">
            <v/>
          </cell>
        </row>
        <row r="246">
          <cell r="A246" t="str">
            <v>BT92 2</v>
          </cell>
          <cell r="B246" t="str">
            <v>BT</v>
          </cell>
          <cell r="C246">
            <v>92</v>
          </cell>
          <cell r="D246">
            <v>2</v>
          </cell>
          <cell r="E246">
            <v>2</v>
          </cell>
          <cell r="F246">
            <v>9966.0499999999993</v>
          </cell>
          <cell r="G246">
            <v>5918.04</v>
          </cell>
          <cell r="H246">
            <v>4048.01</v>
          </cell>
          <cell r="I246" t="str">
            <v>No</v>
          </cell>
          <cell r="J246" t="str">
            <v>Ok</v>
          </cell>
          <cell r="K246" t="str">
            <v>OK</v>
          </cell>
          <cell r="L246" t="str">
            <v>Live</v>
          </cell>
          <cell r="M246" t="str">
            <v>Redact</v>
          </cell>
          <cell r="N246" t="str">
            <v>Redact</v>
          </cell>
          <cell r="O246">
            <v>1</v>
          </cell>
          <cell r="P246" t="str">
            <v/>
          </cell>
        </row>
        <row r="247">
          <cell r="A247" t="str">
            <v>BT92 3</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e">
            <v>#VALUE!</v>
          </cell>
          <cell r="P247" t="str">
            <v/>
          </cell>
        </row>
        <row r="248">
          <cell r="A248" t="str">
            <v>BT92 4</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e">
            <v>#VALUE!</v>
          </cell>
          <cell r="P248" t="str">
            <v/>
          </cell>
        </row>
        <row r="249">
          <cell r="A249" t="str">
            <v>BT92 5</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e">
            <v>#VALUE!</v>
          </cell>
          <cell r="P249" t="str">
            <v/>
          </cell>
        </row>
        <row r="250">
          <cell r="A250" t="str">
            <v>BT92 6</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e">
            <v>#VALUE!</v>
          </cell>
          <cell r="P250" t="str">
            <v/>
          </cell>
        </row>
        <row r="251">
          <cell r="A251" t="str">
            <v>BT92 7</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e">
            <v>#VALUE!</v>
          </cell>
          <cell r="P251" t="str">
            <v/>
          </cell>
        </row>
        <row r="252">
          <cell r="A252" t="str">
            <v>BT92 8</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e">
            <v>#VALUE!</v>
          </cell>
          <cell r="P252" t="str">
            <v/>
          </cell>
        </row>
        <row r="253">
          <cell r="A253" t="str">
            <v>BT92 9</v>
          </cell>
          <cell r="B253" t="str">
            <v>BT</v>
          </cell>
          <cell r="C253">
            <v>92</v>
          </cell>
          <cell r="D253">
            <v>9</v>
          </cell>
          <cell r="E253">
            <v>2</v>
          </cell>
          <cell r="F253">
            <v>747392.72</v>
          </cell>
          <cell r="G253">
            <v>594691.72</v>
          </cell>
          <cell r="H253">
            <v>152701</v>
          </cell>
          <cell r="I253" t="str">
            <v>No</v>
          </cell>
          <cell r="J253" t="str">
            <v>Ok</v>
          </cell>
          <cell r="K253" t="str">
            <v>OK</v>
          </cell>
          <cell r="L253" t="str">
            <v>Live</v>
          </cell>
          <cell r="M253" t="str">
            <v>Redact</v>
          </cell>
          <cell r="N253" t="str">
            <v>Redact</v>
          </cell>
          <cell r="O253">
            <v>1</v>
          </cell>
          <cell r="P253" t="str">
            <v/>
          </cell>
        </row>
        <row r="254">
          <cell r="A254" t="str">
            <v>BT93 0</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e">
            <v>#VALUE!</v>
          </cell>
          <cell r="P254" t="str">
            <v/>
          </cell>
        </row>
        <row r="255">
          <cell r="A255" t="str">
            <v>BT93 1</v>
          </cell>
          <cell r="B255" t="str">
            <v>BT</v>
          </cell>
          <cell r="C255">
            <v>93</v>
          </cell>
          <cell r="D255">
            <v>1</v>
          </cell>
          <cell r="E255">
            <v>2</v>
          </cell>
          <cell r="F255">
            <v>597943.01</v>
          </cell>
          <cell r="G255">
            <v>597111.47</v>
          </cell>
          <cell r="H255">
            <v>831.54</v>
          </cell>
          <cell r="I255" t="str">
            <v>No</v>
          </cell>
          <cell r="J255" t="str">
            <v>Ok</v>
          </cell>
          <cell r="K255" t="str">
            <v>OK</v>
          </cell>
          <cell r="L255" t="str">
            <v>Live</v>
          </cell>
          <cell r="M255" t="str">
            <v>Redact</v>
          </cell>
          <cell r="N255" t="str">
            <v>Redact</v>
          </cell>
          <cell r="O255">
            <v>1</v>
          </cell>
          <cell r="P255" t="str">
            <v/>
          </cell>
        </row>
        <row r="256">
          <cell r="A256" t="str">
            <v>BT93 2</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e">
            <v>#VALUE!</v>
          </cell>
          <cell r="P256" t="str">
            <v/>
          </cell>
        </row>
        <row r="257">
          <cell r="A257" t="str">
            <v>BT93 3</v>
          </cell>
          <cell r="B257" t="str">
            <v>BT</v>
          </cell>
          <cell r="C257">
            <v>93</v>
          </cell>
          <cell r="D257">
            <v>3</v>
          </cell>
          <cell r="E257">
            <v>1</v>
          </cell>
          <cell r="F257">
            <v>594118.66</v>
          </cell>
          <cell r="G257">
            <v>594118.66</v>
          </cell>
          <cell r="H257">
            <v>0</v>
          </cell>
          <cell r="I257" t="str">
            <v>No</v>
          </cell>
          <cell r="J257" t="str">
            <v>Ok</v>
          </cell>
          <cell r="K257" t="str">
            <v>OK</v>
          </cell>
          <cell r="L257" t="str">
            <v>Live</v>
          </cell>
          <cell r="M257" t="str">
            <v>Redact</v>
          </cell>
          <cell r="N257" t="str">
            <v>Redact</v>
          </cell>
          <cell r="O257">
            <v>1</v>
          </cell>
          <cell r="P257" t="str">
            <v/>
          </cell>
        </row>
        <row r="258">
          <cell r="A258" t="str">
            <v>BT93 4</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e">
            <v>#VALUE!</v>
          </cell>
          <cell r="P258" t="str">
            <v/>
          </cell>
        </row>
        <row r="259">
          <cell r="A259" t="str">
            <v>BT93 5</v>
          </cell>
          <cell r="B259" t="str">
            <v>BT</v>
          </cell>
          <cell r="C259">
            <v>93</v>
          </cell>
          <cell r="D259">
            <v>5</v>
          </cell>
          <cell r="E259">
            <v>1</v>
          </cell>
          <cell r="F259">
            <v>4803.16</v>
          </cell>
          <cell r="G259">
            <v>4803.16</v>
          </cell>
          <cell r="H259">
            <v>0</v>
          </cell>
          <cell r="I259" t="str">
            <v>No</v>
          </cell>
          <cell r="J259" t="str">
            <v>Ok</v>
          </cell>
          <cell r="K259" t="str">
            <v>OK</v>
          </cell>
          <cell r="L259" t="str">
            <v>Live</v>
          </cell>
          <cell r="M259" t="str">
            <v>Redact</v>
          </cell>
          <cell r="N259" t="str">
            <v>Redact</v>
          </cell>
          <cell r="O259">
            <v>1</v>
          </cell>
          <cell r="P259" t="str">
            <v/>
          </cell>
        </row>
        <row r="260">
          <cell r="A260" t="str">
            <v>BT93 6</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e">
            <v>#VALUE!</v>
          </cell>
          <cell r="P260" t="str">
            <v/>
          </cell>
        </row>
        <row r="261">
          <cell r="A261" t="str">
            <v>BT93 7</v>
          </cell>
          <cell r="B261" t="str">
            <v>BT</v>
          </cell>
          <cell r="C261">
            <v>93</v>
          </cell>
          <cell r="D261">
            <v>7</v>
          </cell>
          <cell r="E261">
            <v>1</v>
          </cell>
          <cell r="F261">
            <v>145514.22</v>
          </cell>
          <cell r="G261">
            <v>145514.22</v>
          </cell>
          <cell r="H261">
            <v>0</v>
          </cell>
          <cell r="I261" t="str">
            <v>No</v>
          </cell>
          <cell r="J261" t="str">
            <v>Ok</v>
          </cell>
          <cell r="K261" t="str">
            <v>OK</v>
          </cell>
          <cell r="L261" t="str">
            <v>Live</v>
          </cell>
          <cell r="M261" t="str">
            <v>Redact</v>
          </cell>
          <cell r="N261" t="str">
            <v>Redact</v>
          </cell>
          <cell r="O261">
            <v>1</v>
          </cell>
          <cell r="P261" t="str">
            <v/>
          </cell>
        </row>
        <row r="262">
          <cell r="A262" t="str">
            <v>BT93 8</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e">
            <v>#VALUE!</v>
          </cell>
          <cell r="P262" t="str">
            <v/>
          </cell>
        </row>
        <row r="263">
          <cell r="A263" t="str">
            <v>BT94 1</v>
          </cell>
          <cell r="B263" t="str">
            <v>BT</v>
          </cell>
          <cell r="C263">
            <v>94</v>
          </cell>
          <cell r="D263">
            <v>1</v>
          </cell>
          <cell r="E263">
            <v>10</v>
          </cell>
          <cell r="F263">
            <v>1928892.59</v>
          </cell>
          <cell r="G263">
            <v>629069.55000000005</v>
          </cell>
          <cell r="H263">
            <v>456539.83</v>
          </cell>
          <cell r="I263" t="str">
            <v>Yes</v>
          </cell>
          <cell r="J263" t="str">
            <v>Ok</v>
          </cell>
          <cell r="K263" t="str">
            <v>OK</v>
          </cell>
          <cell r="L263" t="str">
            <v>Live</v>
          </cell>
          <cell r="M263" t="str">
            <v>OK</v>
          </cell>
          <cell r="N263" t="str">
            <v>OK</v>
          </cell>
          <cell r="O263">
            <v>0.56281484289387007</v>
          </cell>
          <cell r="P263">
            <v>1928892.59</v>
          </cell>
        </row>
        <row r="264">
          <cell r="A264" t="str">
            <v>BT94 2</v>
          </cell>
          <cell r="B264" t="str">
            <v>BT</v>
          </cell>
          <cell r="C264">
            <v>94</v>
          </cell>
          <cell r="D264">
            <v>2</v>
          </cell>
          <cell r="E264">
            <v>5</v>
          </cell>
          <cell r="F264">
            <v>1127184.57</v>
          </cell>
          <cell r="G264">
            <v>851036.43</v>
          </cell>
          <cell r="H264">
            <v>130527.91</v>
          </cell>
          <cell r="I264" t="str">
            <v>No</v>
          </cell>
          <cell r="J264" t="str">
            <v>Ok</v>
          </cell>
          <cell r="K264" t="str">
            <v>OK</v>
          </cell>
          <cell r="L264" t="str">
            <v>Live</v>
          </cell>
          <cell r="M264" t="str">
            <v>Redact</v>
          </cell>
          <cell r="N264" t="str">
            <v>Redact</v>
          </cell>
          <cell r="O264">
            <v>0.87081066058241019</v>
          </cell>
          <cell r="P264" t="str">
            <v/>
          </cell>
        </row>
        <row r="265">
          <cell r="A265" t="str">
            <v>BT94 3</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e">
            <v>#VALUE!</v>
          </cell>
          <cell r="P265" t="str">
            <v/>
          </cell>
        </row>
        <row r="266">
          <cell r="A266" t="str">
            <v>BT94 4</v>
          </cell>
          <cell r="B266" t="str">
            <v>BT</v>
          </cell>
          <cell r="C266">
            <v>94</v>
          </cell>
          <cell r="D266">
            <v>4</v>
          </cell>
          <cell r="E266">
            <v>2</v>
          </cell>
          <cell r="F266">
            <v>4959.1000000000004</v>
          </cell>
          <cell r="G266">
            <v>4951.13</v>
          </cell>
          <cell r="H266">
            <v>7.97</v>
          </cell>
          <cell r="I266" t="str">
            <v>No</v>
          </cell>
          <cell r="J266" t="str">
            <v>Ok</v>
          </cell>
          <cell r="K266" t="str">
            <v>OK</v>
          </cell>
          <cell r="L266" t="str">
            <v>Live</v>
          </cell>
          <cell r="M266" t="str">
            <v>Redact</v>
          </cell>
          <cell r="N266" t="str">
            <v>Redact</v>
          </cell>
          <cell r="O266">
            <v>1</v>
          </cell>
          <cell r="P266" t="str">
            <v/>
          </cell>
        </row>
        <row r="267">
          <cell r="A267" t="str">
            <v>BT94 5</v>
          </cell>
          <cell r="B267" t="str">
            <v>BT</v>
          </cell>
          <cell r="C267">
            <v>94</v>
          </cell>
          <cell r="D267">
            <v>5</v>
          </cell>
          <cell r="E267">
            <v>1</v>
          </cell>
          <cell r="F267">
            <v>112665.36</v>
          </cell>
          <cell r="G267">
            <v>112665.36</v>
          </cell>
          <cell r="H267">
            <v>0</v>
          </cell>
          <cell r="I267" t="str">
            <v>No</v>
          </cell>
          <cell r="J267" t="str">
            <v>Ok</v>
          </cell>
          <cell r="K267" t="str">
            <v>OK</v>
          </cell>
          <cell r="L267" t="str">
            <v>Live</v>
          </cell>
          <cell r="M267" t="str">
            <v>Redact</v>
          </cell>
          <cell r="N267" t="str">
            <v>Redact</v>
          </cell>
          <cell r="O267">
            <v>1</v>
          </cell>
          <cell r="P267" t="str">
            <v/>
          </cell>
        </row>
      </sheetData>
      <sheetData sheetId="13">
        <row r="1">
          <cell r="A1" t="str">
            <v>RBS</v>
          </cell>
        </row>
      </sheetData>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8"/>
  <sheetViews>
    <sheetView showGridLines="0" tabSelected="1" zoomScale="85" zoomScaleNormal="85" workbookViewId="0">
      <selection activeCell="E17" sqref="E17"/>
    </sheetView>
  </sheetViews>
  <sheetFormatPr defaultRowHeight="16.5" customHeight="1" x14ac:dyDescent="0.25"/>
  <cols>
    <col min="1" max="1" width="37.28515625" style="8" customWidth="1"/>
    <col min="2" max="2" width="1.7109375" style="8" customWidth="1"/>
    <col min="3" max="3" width="33.42578125" style="8" customWidth="1"/>
    <col min="4" max="4" width="2.140625" style="8" customWidth="1"/>
    <col min="5" max="5" width="63.28515625" style="8" customWidth="1"/>
    <col min="6" max="6" width="14.140625" style="8" customWidth="1"/>
    <col min="7" max="28" width="9.140625" style="8" hidden="1" customWidth="1"/>
    <col min="29" max="29" width="9.140625" style="8" customWidth="1"/>
    <col min="30" max="30" width="64.85546875" style="8" customWidth="1"/>
    <col min="31" max="31" width="20.28515625" style="8" customWidth="1"/>
    <col min="32" max="16384" width="9.140625" style="8"/>
  </cols>
  <sheetData>
    <row r="1" spans="1:35" ht="30" customHeight="1" x14ac:dyDescent="0.25">
      <c r="A1" s="19" t="s">
        <v>11341</v>
      </c>
      <c r="B1" s="5"/>
      <c r="C1" s="4"/>
      <c r="D1" s="4"/>
      <c r="E1" s="5"/>
      <c r="F1" s="5"/>
      <c r="G1" s="5"/>
      <c r="H1" s="5"/>
      <c r="I1" s="5"/>
      <c r="J1" s="5"/>
      <c r="K1" s="5"/>
      <c r="L1" s="5"/>
      <c r="M1" s="5"/>
      <c r="N1" s="5"/>
      <c r="O1" s="5"/>
      <c r="P1" s="5"/>
      <c r="Q1" s="5"/>
      <c r="R1" s="5"/>
      <c r="S1" s="5"/>
      <c r="T1" s="5"/>
      <c r="U1" s="5"/>
      <c r="V1" s="5"/>
      <c r="W1" s="5"/>
      <c r="X1" s="5"/>
      <c r="Y1" s="5"/>
      <c r="Z1" s="5"/>
      <c r="AA1" s="5"/>
      <c r="AB1" s="5"/>
      <c r="AC1" s="5"/>
      <c r="AD1" s="5"/>
    </row>
    <row r="2" spans="1:35" ht="5.25" customHeight="1" x14ac:dyDescent="0.25">
      <c r="A2" s="5"/>
      <c r="B2" s="5"/>
      <c r="C2" s="4"/>
      <c r="D2" s="4"/>
      <c r="E2" s="5"/>
      <c r="F2" s="5"/>
      <c r="G2" s="5"/>
      <c r="H2" s="5"/>
      <c r="I2" s="5"/>
      <c r="J2" s="5"/>
      <c r="K2" s="5"/>
      <c r="L2" s="5"/>
      <c r="M2" s="5"/>
      <c r="N2" s="5"/>
      <c r="O2" s="5"/>
      <c r="P2" s="5"/>
      <c r="Q2" s="5"/>
      <c r="R2" s="5"/>
      <c r="S2" s="5"/>
      <c r="T2" s="5"/>
      <c r="U2" s="5"/>
      <c r="V2" s="5"/>
      <c r="W2" s="5"/>
      <c r="X2" s="5"/>
      <c r="Y2" s="5"/>
      <c r="Z2" s="5"/>
      <c r="AA2" s="5"/>
      <c r="AB2" s="5"/>
      <c r="AC2" s="5"/>
      <c r="AD2" s="5"/>
    </row>
    <row r="3" spans="1:35" ht="25.5" customHeight="1" x14ac:dyDescent="0.25">
      <c r="A3" s="20" t="s">
        <v>11181</v>
      </c>
      <c r="B3" s="5"/>
      <c r="C3" s="4"/>
      <c r="D3" s="4"/>
      <c r="E3" s="5"/>
      <c r="F3" s="5"/>
      <c r="G3" s="5"/>
      <c r="H3" s="5"/>
      <c r="I3" s="5">
        <v>20</v>
      </c>
      <c r="J3" s="5">
        <v>19</v>
      </c>
      <c r="K3" s="5">
        <v>18</v>
      </c>
      <c r="L3" s="5">
        <v>17</v>
      </c>
      <c r="M3" s="5">
        <v>16</v>
      </c>
      <c r="N3" s="5">
        <v>15</v>
      </c>
      <c r="O3" s="5">
        <v>14</v>
      </c>
      <c r="P3" s="5">
        <v>13</v>
      </c>
      <c r="Q3" s="5">
        <v>12</v>
      </c>
      <c r="R3" s="5">
        <v>11</v>
      </c>
      <c r="S3" s="5">
        <v>10</v>
      </c>
      <c r="T3" s="5">
        <v>9</v>
      </c>
      <c r="U3" s="5">
        <v>8</v>
      </c>
      <c r="V3" s="5">
        <v>7</v>
      </c>
      <c r="W3" s="5">
        <v>6</v>
      </c>
      <c r="X3" s="5">
        <v>5</v>
      </c>
      <c r="Y3" s="5">
        <v>4</v>
      </c>
      <c r="Z3" s="5">
        <v>3</v>
      </c>
      <c r="AA3" s="5">
        <v>2</v>
      </c>
      <c r="AB3" s="5">
        <v>1</v>
      </c>
      <c r="AC3" s="5"/>
    </row>
    <row r="4" spans="1:35" ht="5.25" customHeight="1" thickBot="1" x14ac:dyDescent="0.3">
      <c r="C4" s="2"/>
      <c r="D4" s="2"/>
      <c r="I4" s="8" t="b">
        <f t="shared" ref="I4:AB4" si="0">ISNUMBER(VALUE(MID($G$7,I$3,1)))</f>
        <v>0</v>
      </c>
      <c r="J4" s="8" t="b">
        <f t="shared" si="0"/>
        <v>0</v>
      </c>
      <c r="K4" s="8" t="b">
        <f t="shared" si="0"/>
        <v>0</v>
      </c>
      <c r="L4" s="8" t="b">
        <f t="shared" si="0"/>
        <v>0</v>
      </c>
      <c r="M4" s="8" t="b">
        <f t="shared" si="0"/>
        <v>0</v>
      </c>
      <c r="N4" s="8" t="b">
        <f t="shared" si="0"/>
        <v>0</v>
      </c>
      <c r="O4" s="8" t="b">
        <f t="shared" si="0"/>
        <v>0</v>
      </c>
      <c r="P4" s="8" t="b">
        <f t="shared" si="0"/>
        <v>0</v>
      </c>
      <c r="Q4" s="8" t="b">
        <f t="shared" si="0"/>
        <v>0</v>
      </c>
      <c r="R4" s="8" t="b">
        <f t="shared" si="0"/>
        <v>0</v>
      </c>
      <c r="S4" s="8" t="b">
        <f t="shared" si="0"/>
        <v>0</v>
      </c>
      <c r="T4" s="8" t="b">
        <f t="shared" si="0"/>
        <v>0</v>
      </c>
      <c r="U4" s="8" t="b">
        <f t="shared" si="0"/>
        <v>0</v>
      </c>
      <c r="V4" s="8" t="b">
        <f t="shared" si="0"/>
        <v>0</v>
      </c>
      <c r="W4" s="8" t="b">
        <f t="shared" si="0"/>
        <v>0</v>
      </c>
      <c r="X4" s="8" t="b">
        <f t="shared" si="0"/>
        <v>0</v>
      </c>
      <c r="Y4" s="8" t="b">
        <f t="shared" si="0"/>
        <v>0</v>
      </c>
      <c r="Z4" s="8" t="b">
        <f t="shared" si="0"/>
        <v>0</v>
      </c>
      <c r="AA4" s="8" t="b">
        <f t="shared" si="0"/>
        <v>0</v>
      </c>
      <c r="AB4" s="8" t="b">
        <f t="shared" si="0"/>
        <v>0</v>
      </c>
    </row>
    <row r="5" spans="1:35" ht="27.75" customHeight="1" thickBot="1" x14ac:dyDescent="0.35">
      <c r="A5" s="101"/>
      <c r="C5" s="12" t="str">
        <f>IF(AND(LEN($A$5)&gt;0,LEN($A$5)&lt;5),"ERROR: INCOMPLETE POSTCODE",IF(OR($A5="",$A5="Type your postcode here"),"",IF(AND(NOT(ISBLANK($G$9)),NOT(ISNA($G$9)))=FALSE,"ERROR, INCOMPLETE OR INVALID","")))</f>
        <v/>
      </c>
      <c r="D5" s="2"/>
    </row>
    <row r="6" spans="1:35" ht="9" customHeight="1" x14ac:dyDescent="0.25">
      <c r="C6" s="2"/>
      <c r="D6" s="2"/>
    </row>
    <row r="7" spans="1:35" ht="24.75" customHeight="1" x14ac:dyDescent="0.25">
      <c r="A7" s="9" t="s">
        <v>10924</v>
      </c>
      <c r="D7" s="2"/>
      <c r="E7"/>
      <c r="G7" s="8" t="str">
        <f>UPPER(SUBSTITUTE(A5," ",""))</f>
        <v/>
      </c>
      <c r="H7" s="8" t="e">
        <f ca="1">FirstBitOfPostcode&amp;" "&amp;SecondBitOfPostcode</f>
        <v>#N/A</v>
      </c>
      <c r="I7" s="8" t="e">
        <f ca="1">OFFSET($A$3,0,MATCH(TRUE,$4:$4,0)-1)</f>
        <v>#N/A</v>
      </c>
      <c r="J7" s="8">
        <f>LEN(PostcodeNoSpaces)</f>
        <v>0</v>
      </c>
      <c r="K7" s="8" t="e">
        <f ca="1">TRIM(MID(PostcodeNoSpaces,1,PositionOfLastNumberInPostcodeString-1))</f>
        <v>#N/A</v>
      </c>
      <c r="L7" s="8" t="e">
        <f ca="1">TRIM(MID(PostcodeNoSpaces,PositionOfLastNumberInPostcodeString,LengthOfPostcodeString-PositionOfLastNumberInPostcodeString+1))</f>
        <v>#N/A</v>
      </c>
      <c r="AE7"/>
      <c r="AF7"/>
      <c r="AG7"/>
      <c r="AH7"/>
      <c r="AI7"/>
    </row>
    <row r="8" spans="1:35" ht="18" customHeight="1" thickBot="1" x14ac:dyDescent="0.3">
      <c r="A8" s="9" t="s">
        <v>10921</v>
      </c>
      <c r="B8" s="5"/>
      <c r="C8" s="11" t="s">
        <v>10922</v>
      </c>
      <c r="D8" s="2"/>
    </row>
    <row r="9" spans="1:35" ht="16.5" customHeight="1" thickBot="1" x14ac:dyDescent="0.3">
      <c r="A9" s="13" t="e">
        <f ca="1">IF(LEN(C5)&gt;0,"",FirstBitOfPostcode&amp;" "&amp;LEFT(SecondBitOfPostcode,1))</f>
        <v>#N/A</v>
      </c>
      <c r="B9" s="22"/>
      <c r="C9" s="13" t="e">
        <f ca="1">IF(LEN(C5)&gt;0,"",IF(LEN(PostcodeArea)=0,"",PostcodeArea&amp;" - "&amp;INDEX('All postcode data GB'!$1:$1048576,MATCH(PostcodeArea,'All postcode data GB'!B:B,0),3)))</f>
        <v>#N/A</v>
      </c>
      <c r="D9" s="2"/>
      <c r="G9" s="13" t="e">
        <f ca="1">IF(ISNUMBER(VALUE(MID(PostcodeDistrict,2,1))),LEFT(PostcodeDistrict,1),LEFT(PostcodeDistrict,2))</f>
        <v>#N/A</v>
      </c>
      <c r="I9" s="6" t="e">
        <f ca="1">FirstBitOfPostcode</f>
        <v>#N/A</v>
      </c>
      <c r="AD9"/>
    </row>
    <row r="10" spans="1:35" ht="16.5" customHeight="1" x14ac:dyDescent="0.25">
      <c r="A10" s="10"/>
      <c r="B10" s="10"/>
      <c r="C10" s="2"/>
      <c r="D10" s="2"/>
      <c r="AD10"/>
    </row>
    <row r="11" spans="1:35" ht="16.5" customHeight="1" x14ac:dyDescent="0.25">
      <c r="A11" s="7" t="s">
        <v>11180</v>
      </c>
      <c r="B11" s="10"/>
      <c r="C11"/>
      <c r="D11" s="2"/>
      <c r="F11" s="16"/>
      <c r="AD11"/>
    </row>
    <row r="12" spans="1:35" s="5" customFormat="1" ht="18" customHeight="1" x14ac:dyDescent="0.25">
      <c r="A12" s="7" t="s">
        <v>10923</v>
      </c>
      <c r="B12" s="10"/>
      <c r="C12" s="4"/>
      <c r="AC12"/>
    </row>
    <row r="13" spans="1:35" ht="16.5" customHeight="1" thickBot="1" x14ac:dyDescent="0.3">
      <c r="A13" s="7"/>
      <c r="B13" s="7"/>
      <c r="C13" s="2"/>
      <c r="E13" s="16"/>
      <c r="AC13"/>
    </row>
    <row r="14" spans="1:35" ht="16.5" customHeight="1" thickBot="1" x14ac:dyDescent="0.3">
      <c r="A14" s="23" t="e">
        <f ca="1">INDEX('All postcode data GB'!$1:$1048576,MATCH(PostcodeSector,'All postcode data GB'!$D:$D,0),5)</f>
        <v>#N/A</v>
      </c>
      <c r="C14"/>
      <c r="D14"/>
      <c r="E14" s="16"/>
      <c r="F14"/>
      <c r="G14"/>
      <c r="H14"/>
      <c r="I14"/>
      <c r="J14"/>
      <c r="K14"/>
      <c r="L14"/>
      <c r="M14"/>
      <c r="N14"/>
      <c r="O14"/>
      <c r="P14"/>
      <c r="Q14"/>
      <c r="R14"/>
      <c r="S14"/>
      <c r="T14"/>
      <c r="U14"/>
      <c r="V14"/>
      <c r="W14"/>
      <c r="X14"/>
      <c r="Y14"/>
      <c r="Z14"/>
      <c r="AA14"/>
      <c r="AB14"/>
      <c r="AC14"/>
      <c r="AD14"/>
      <c r="AE14"/>
    </row>
    <row r="16" spans="1:35" ht="16.5" customHeight="1" thickBot="1" x14ac:dyDescent="0.3">
      <c r="D16" s="17"/>
    </row>
    <row r="17" spans="1:1" ht="47.25" customHeight="1" thickTop="1" thickBot="1" x14ac:dyDescent="0.3">
      <c r="A17" s="24" t="s">
        <v>10925</v>
      </c>
    </row>
    <row r="18" spans="1:1" ht="16.5" customHeight="1" thickTop="1" x14ac:dyDescent="0.25"/>
  </sheetData>
  <sheetProtection algorithmName="SHA-512" hashValue="IbfKJAoRcDc5foQjKzuSblb5/V0iyqfwqtOpNoNYqjcz8SNZYB2cY+VQ8BgoYy65JfrzLaiRe8Cg395dWHrS+Q==" saltValue="tfWbs7Qb1kSal+X38o5VOg==" spinCount="100000" sheet="1" objects="1" scenarios="1"/>
  <conditionalFormatting sqref="A13:B13">
    <cfRule type="expression" dxfId="9" priority="1">
      <formula>AND(NOT(ISBLANK($A$9)),NOT(ISNA($A$9)))=FALSE</formula>
    </cfRule>
  </conditionalFormatting>
  <conditionalFormatting sqref="A7:B9 A10:C10 C8 A11:B12 A14 E14 D9:AC11 C12:AB13">
    <cfRule type="expression" dxfId="8" priority="4">
      <formula>AND(NOT(ISBLANK($A$9)),NOT(ISNA($A$9)))=FALSE</formula>
    </cfRule>
  </conditionalFormatting>
  <conditionalFormatting sqref="C9">
    <cfRule type="expression" dxfId="7" priority="3">
      <formula>AND(NOT(ISBLANK($A$9)),NOT(ISNA($A$9)))=FALSE</formula>
    </cfRule>
  </conditionalFormatting>
  <conditionalFormatting sqref="C9 G9 I9">
    <cfRule type="expression" dxfId="6" priority="2">
      <formula>AND(NOT(ISBLANK(C9)),NOT(ISNA($A$9)))=FALSE</formula>
    </cfRule>
  </conditionalFormatting>
  <conditionalFormatting sqref="C5">
    <cfRule type="expression" dxfId="5" priority="5">
      <formula>LEN($C$5)&gt;0</formula>
    </cfRule>
  </conditionalFormatting>
  <hyperlinks>
    <hyperlink ref="A17" location="'All postcode data'!A1" display="Or click here to browse all geographies"/>
  </hyperlinks>
  <pageMargins left="0.7" right="0.7" top="0.75" bottom="0.75" header="0.3" footer="0.3"/>
  <pageSetup paperSize="9" orientation="portrait" verticalDpi="0" r:id="rId1"/>
  <headerFooter>
    <oddFooter>&amp;LPUBLIC</oddFooter>
    <evenFooter>&amp;LPUBLIC</evenFooter>
    <firstFooter>&amp;LPUBLIC</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2558"/>
  <sheetViews>
    <sheetView showGridLines="0" zoomScale="70" zoomScaleNormal="70" workbookViewId="0">
      <pane ySplit="8" topLeftCell="A9" activePane="bottomLeft" state="frozen"/>
      <selection pane="bottomLeft" activeCell="C45" sqref="C45"/>
    </sheetView>
  </sheetViews>
  <sheetFormatPr defaultRowHeight="15" outlineLevelRow="3" x14ac:dyDescent="0.25"/>
  <cols>
    <col min="1" max="1" width="35.7109375" customWidth="1"/>
    <col min="2" max="2" width="11" style="1" customWidth="1"/>
    <col min="3" max="3" width="47" customWidth="1"/>
    <col min="4" max="4" width="28.7109375" style="3" bestFit="1" customWidth="1"/>
    <col min="5" max="5" width="22.85546875" customWidth="1"/>
  </cols>
  <sheetData>
    <row r="1" spans="1:5" ht="27.75" customHeight="1" x14ac:dyDescent="0.25">
      <c r="A1" s="14" t="s">
        <v>11343</v>
      </c>
      <c r="C1" s="14"/>
    </row>
    <row r="2" spans="1:5" ht="9" customHeight="1" x14ac:dyDescent="0.25">
      <c r="A2" s="14"/>
      <c r="C2" s="14"/>
    </row>
    <row r="3" spans="1:5" ht="27.75" customHeight="1" x14ac:dyDescent="0.25">
      <c r="A3" s="21" t="s">
        <v>11179</v>
      </c>
      <c r="C3" s="14"/>
    </row>
    <row r="4" spans="1:5" ht="9" customHeight="1" thickBot="1" x14ac:dyDescent="0.3">
      <c r="C4" s="14"/>
    </row>
    <row r="5" spans="1:5" s="26" customFormat="1" ht="27.75" customHeight="1" thickBot="1" x14ac:dyDescent="0.3">
      <c r="A5" s="83" t="s">
        <v>11182</v>
      </c>
      <c r="B5" s="84"/>
      <c r="C5" s="85"/>
      <c r="D5" s="25"/>
      <c r="E5" s="33">
        <f>HLOOKUP(E8,[2]finalsorted!$B$1:$G$3,2,FALSE)</f>
        <v>4</v>
      </c>
    </row>
    <row r="6" spans="1:5" ht="12" customHeight="1" x14ac:dyDescent="0.25"/>
    <row r="7" spans="1:5" ht="15.75" customHeight="1" x14ac:dyDescent="0.25">
      <c r="A7" s="27"/>
      <c r="B7" s="28"/>
      <c r="C7" s="29"/>
      <c r="D7" s="34"/>
      <c r="E7" s="31" t="s">
        <v>11180</v>
      </c>
    </row>
    <row r="8" spans="1:5" ht="18.75" customHeight="1" x14ac:dyDescent="0.25">
      <c r="A8" s="30" t="s">
        <v>11058</v>
      </c>
      <c r="B8" s="30" t="s">
        <v>0</v>
      </c>
      <c r="C8" s="30" t="s">
        <v>11046</v>
      </c>
      <c r="D8" s="25" t="s">
        <v>1</v>
      </c>
      <c r="E8" s="32" t="s">
        <v>11342</v>
      </c>
    </row>
    <row r="9" spans="1:5" outlineLevel="3" x14ac:dyDescent="0.25">
      <c r="A9" s="15" t="s">
        <v>11050</v>
      </c>
      <c r="B9" s="15" t="s">
        <v>2247</v>
      </c>
      <c r="C9" s="3" t="s">
        <v>10949</v>
      </c>
      <c r="D9" s="3" t="s">
        <v>2245</v>
      </c>
      <c r="E9" s="18" t="str">
        <f>IF(ISNA(VLOOKUP(D9,[2]finalsorted!$A:$G,$E$5,FALSE))=TRUE,"terminated",(VLOOKUP(D9,[2]finalsorted!$A:$G,$E$5,FALSE)))</f>
        <v/>
      </c>
    </row>
    <row r="10" spans="1:5" outlineLevel="3" x14ac:dyDescent="0.25">
      <c r="A10" s="15" t="s">
        <v>11050</v>
      </c>
      <c r="B10" s="15" t="s">
        <v>2247</v>
      </c>
      <c r="C10" s="3" t="s">
        <v>10949</v>
      </c>
      <c r="D10" s="3" t="s">
        <v>2246</v>
      </c>
      <c r="E10" s="18" t="str">
        <f>IF(ISNA(VLOOKUP(D10,[2]finalsorted!$A:$G,$E$5,FALSE))=TRUE,"terminated",(VLOOKUP(D10,[2]finalsorted!$A:$G,$E$5,FALSE)))</f>
        <v/>
      </c>
    </row>
    <row r="11" spans="1:5" outlineLevel="3" x14ac:dyDescent="0.25">
      <c r="A11" s="15" t="s">
        <v>11050</v>
      </c>
      <c r="B11" s="15" t="s">
        <v>2247</v>
      </c>
      <c r="C11" s="3" t="s">
        <v>10949</v>
      </c>
      <c r="D11" s="3" t="s">
        <v>2248</v>
      </c>
      <c r="E11" s="18" t="str">
        <f>IF(ISNA(VLOOKUP(D11,[2]finalsorted!$A:$G,$E$5,FALSE))=TRUE,"terminated",(VLOOKUP(D11,[2]finalsorted!$A:$G,$E$5,FALSE)))</f>
        <v/>
      </c>
    </row>
    <row r="12" spans="1:5" outlineLevel="3" x14ac:dyDescent="0.25">
      <c r="A12" s="15" t="s">
        <v>11050</v>
      </c>
      <c r="B12" s="15" t="s">
        <v>2247</v>
      </c>
      <c r="C12" s="3" t="s">
        <v>10949</v>
      </c>
      <c r="D12" s="3" t="s">
        <v>2249</v>
      </c>
      <c r="E12" s="18" t="str">
        <f>IF(ISNA(VLOOKUP(D12,[2]finalsorted!$A:$G,$E$5,FALSE))=TRUE,"terminated",(VLOOKUP(D12,[2]finalsorted!$A:$G,$E$5,FALSE)))</f>
        <v/>
      </c>
    </row>
    <row r="13" spans="1:5" outlineLevel="3" x14ac:dyDescent="0.25">
      <c r="A13" s="15" t="s">
        <v>11050</v>
      </c>
      <c r="B13" s="15" t="s">
        <v>2247</v>
      </c>
      <c r="C13" s="3" t="s">
        <v>10949</v>
      </c>
      <c r="D13" s="3" t="s">
        <v>2250</v>
      </c>
      <c r="E13" s="18" t="str">
        <f>IF(ISNA(VLOOKUP(D13,[2]finalsorted!$A:$G,$E$5,FALSE))=TRUE,"terminated",(VLOOKUP(D13,[2]finalsorted!$A:$G,$E$5,FALSE)))</f>
        <v/>
      </c>
    </row>
    <row r="14" spans="1:5" outlineLevel="3" x14ac:dyDescent="0.25">
      <c r="A14" s="15" t="s">
        <v>11050</v>
      </c>
      <c r="B14" s="15" t="s">
        <v>2247</v>
      </c>
      <c r="C14" s="3" t="s">
        <v>10949</v>
      </c>
      <c r="D14" s="3" t="s">
        <v>2251</v>
      </c>
      <c r="E14" s="18">
        <f>IF(ISNA(VLOOKUP(D14,[2]finalsorted!$A:$G,$E$5,FALSE))=TRUE,"terminated",(VLOOKUP(D14,[2]finalsorted!$A:$G,$E$5,FALSE)))</f>
        <v>130388.8</v>
      </c>
    </row>
    <row r="15" spans="1:5" outlineLevel="3" x14ac:dyDescent="0.25">
      <c r="A15" s="15" t="s">
        <v>11050</v>
      </c>
      <c r="B15" s="15" t="s">
        <v>2247</v>
      </c>
      <c r="C15" s="3" t="s">
        <v>10949</v>
      </c>
      <c r="D15" s="3" t="s">
        <v>2252</v>
      </c>
      <c r="E15" s="18" t="str">
        <f>IF(ISNA(VLOOKUP(D15,[2]finalsorted!$A:$G,$E$5,FALSE))=TRUE,"terminated",(VLOOKUP(D15,[2]finalsorted!$A:$G,$E$5,FALSE)))</f>
        <v/>
      </c>
    </row>
    <row r="16" spans="1:5" outlineLevel="3" x14ac:dyDescent="0.25">
      <c r="A16" s="15" t="s">
        <v>11050</v>
      </c>
      <c r="B16" s="15" t="s">
        <v>2247</v>
      </c>
      <c r="C16" s="3" t="s">
        <v>10949</v>
      </c>
      <c r="D16" s="3" t="s">
        <v>2253</v>
      </c>
      <c r="E16" s="18" t="str">
        <f>IF(ISNA(VLOOKUP(D16,[2]finalsorted!$A:$G,$E$5,FALSE))=TRUE,"terminated",(VLOOKUP(D16,[2]finalsorted!$A:$G,$E$5,FALSE)))</f>
        <v/>
      </c>
    </row>
    <row r="17" spans="1:5" outlineLevel="3" x14ac:dyDescent="0.25">
      <c r="A17" s="15" t="s">
        <v>11050</v>
      </c>
      <c r="B17" s="15" t="s">
        <v>2247</v>
      </c>
      <c r="C17" s="3" t="s">
        <v>10949</v>
      </c>
      <c r="D17" s="3" t="s">
        <v>2254</v>
      </c>
      <c r="E17" s="18" t="str">
        <f>IF(ISNA(VLOOKUP(D17,[2]finalsorted!$A:$G,$E$5,FALSE))=TRUE,"terminated",(VLOOKUP(D17,[2]finalsorted!$A:$G,$E$5,FALSE)))</f>
        <v/>
      </c>
    </row>
    <row r="18" spans="1:5" outlineLevel="3" x14ac:dyDescent="0.25">
      <c r="A18" s="15" t="s">
        <v>11050</v>
      </c>
      <c r="B18" s="15" t="s">
        <v>2247</v>
      </c>
      <c r="C18" s="3" t="s">
        <v>10949</v>
      </c>
      <c r="D18" s="3" t="s">
        <v>2255</v>
      </c>
      <c r="E18" s="18">
        <f>IF(ISNA(VLOOKUP(D18,[2]finalsorted!$A:$G,$E$5,FALSE))=TRUE,"terminated",(VLOOKUP(D18,[2]finalsorted!$A:$G,$E$5,FALSE)))</f>
        <v>612252.12</v>
      </c>
    </row>
    <row r="19" spans="1:5" outlineLevel="3" x14ac:dyDescent="0.25">
      <c r="A19" s="15" t="s">
        <v>11050</v>
      </c>
      <c r="B19" s="15" t="s">
        <v>2247</v>
      </c>
      <c r="C19" s="3" t="s">
        <v>10949</v>
      </c>
      <c r="D19" s="3" t="s">
        <v>2256</v>
      </c>
      <c r="E19" s="18" t="str">
        <f>IF(ISNA(VLOOKUP(D19,[2]finalsorted!$A:$G,$E$5,FALSE))=TRUE,"terminated",(VLOOKUP(D19,[2]finalsorted!$A:$G,$E$5,FALSE)))</f>
        <v/>
      </c>
    </row>
    <row r="20" spans="1:5" outlineLevel="3" x14ac:dyDescent="0.25">
      <c r="A20" s="15" t="s">
        <v>11050</v>
      </c>
      <c r="B20" s="15" t="s">
        <v>2247</v>
      </c>
      <c r="C20" s="3" t="s">
        <v>10949</v>
      </c>
      <c r="D20" s="3" t="s">
        <v>2257</v>
      </c>
      <c r="E20" s="18">
        <f>IF(ISNA(VLOOKUP(D20,[2]finalsorted!$A:$G,$E$5,FALSE))=TRUE,"terminated",(VLOOKUP(D20,[2]finalsorted!$A:$G,$E$5,FALSE)))</f>
        <v>1819109.49</v>
      </c>
    </row>
    <row r="21" spans="1:5" outlineLevel="3" x14ac:dyDescent="0.25">
      <c r="A21" s="15" t="s">
        <v>11050</v>
      </c>
      <c r="B21" s="15" t="s">
        <v>2247</v>
      </c>
      <c r="C21" s="3" t="s">
        <v>10949</v>
      </c>
      <c r="D21" s="3" t="s">
        <v>2258</v>
      </c>
      <c r="E21" s="18" t="str">
        <f>IF(ISNA(VLOOKUP(D21,[2]finalsorted!$A:$G,$E$5,FALSE))=TRUE,"terminated",(VLOOKUP(D21,[2]finalsorted!$A:$G,$E$5,FALSE)))</f>
        <v/>
      </c>
    </row>
    <row r="22" spans="1:5" outlineLevel="3" x14ac:dyDescent="0.25">
      <c r="A22" s="15" t="s">
        <v>11050</v>
      </c>
      <c r="B22" s="15" t="s">
        <v>2247</v>
      </c>
      <c r="C22" s="3" t="s">
        <v>10949</v>
      </c>
      <c r="D22" s="3" t="s">
        <v>2259</v>
      </c>
      <c r="E22" s="18">
        <f>IF(ISNA(VLOOKUP(D22,[2]finalsorted!$A:$G,$E$5,FALSE))=TRUE,"terminated",(VLOOKUP(D22,[2]finalsorted!$A:$G,$E$5,FALSE)))</f>
        <v>222586.54</v>
      </c>
    </row>
    <row r="23" spans="1:5" outlineLevel="3" x14ac:dyDescent="0.25">
      <c r="A23" s="15" t="s">
        <v>11050</v>
      </c>
      <c r="B23" s="15" t="s">
        <v>2247</v>
      </c>
      <c r="C23" s="3" t="s">
        <v>10949</v>
      </c>
      <c r="D23" s="3" t="s">
        <v>2260</v>
      </c>
      <c r="E23" s="18">
        <f>IF(ISNA(VLOOKUP(D23,[2]finalsorted!$A:$G,$E$5,FALSE))=TRUE,"terminated",(VLOOKUP(D23,[2]finalsorted!$A:$G,$E$5,FALSE)))</f>
        <v>593826.07999999996</v>
      </c>
    </row>
    <row r="24" spans="1:5" outlineLevel="3" x14ac:dyDescent="0.25">
      <c r="A24" s="15" t="s">
        <v>11050</v>
      </c>
      <c r="B24" s="15" t="s">
        <v>2247</v>
      </c>
      <c r="C24" s="3" t="s">
        <v>10949</v>
      </c>
      <c r="D24" s="3" t="s">
        <v>2261</v>
      </c>
      <c r="E24" s="18">
        <f>IF(ISNA(VLOOKUP(D24,[2]finalsorted!$A:$G,$E$5,FALSE))=TRUE,"terminated",(VLOOKUP(D24,[2]finalsorted!$A:$G,$E$5,FALSE)))</f>
        <v>954630.51</v>
      </c>
    </row>
    <row r="25" spans="1:5" outlineLevel="3" x14ac:dyDescent="0.25">
      <c r="A25" s="15" t="s">
        <v>11050</v>
      </c>
      <c r="B25" s="15" t="s">
        <v>2247</v>
      </c>
      <c r="C25" s="3" t="s">
        <v>10949</v>
      </c>
      <c r="D25" s="3" t="s">
        <v>2262</v>
      </c>
      <c r="E25" s="18">
        <f>IF(ISNA(VLOOKUP(D25,[2]finalsorted!$A:$G,$E$5,FALSE))=TRUE,"terminated",(VLOOKUP(D25,[2]finalsorted!$A:$G,$E$5,FALSE)))</f>
        <v>1114027.32</v>
      </c>
    </row>
    <row r="26" spans="1:5" outlineLevel="3" x14ac:dyDescent="0.25">
      <c r="A26" s="15" t="s">
        <v>11050</v>
      </c>
      <c r="B26" s="15" t="s">
        <v>2247</v>
      </c>
      <c r="C26" s="3" t="s">
        <v>10949</v>
      </c>
      <c r="D26" s="3" t="s">
        <v>2263</v>
      </c>
      <c r="E26" s="18">
        <f>IF(ISNA(VLOOKUP(D26,[2]finalsorted!$A:$G,$E$5,FALSE))=TRUE,"terminated",(VLOOKUP(D26,[2]finalsorted!$A:$G,$E$5,FALSE)))</f>
        <v>270600.34999999998</v>
      </c>
    </row>
    <row r="27" spans="1:5" outlineLevel="3" x14ac:dyDescent="0.25">
      <c r="A27" s="15" t="s">
        <v>11050</v>
      </c>
      <c r="B27" s="15" t="s">
        <v>2247</v>
      </c>
      <c r="C27" s="3" t="s">
        <v>10949</v>
      </c>
      <c r="D27" s="3" t="s">
        <v>2264</v>
      </c>
      <c r="E27" s="18" t="str">
        <f>IF(ISNA(VLOOKUP(D27,[2]finalsorted!$A:$G,$E$5,FALSE))=TRUE,"terminated",(VLOOKUP(D27,[2]finalsorted!$A:$G,$E$5,FALSE)))</f>
        <v/>
      </c>
    </row>
    <row r="28" spans="1:5" outlineLevel="3" x14ac:dyDescent="0.25">
      <c r="A28" s="15" t="s">
        <v>11050</v>
      </c>
      <c r="B28" s="15" t="s">
        <v>2247</v>
      </c>
      <c r="C28" s="3" t="s">
        <v>10949</v>
      </c>
      <c r="D28" s="3" t="s">
        <v>2265</v>
      </c>
      <c r="E28" s="18" t="str">
        <f>IF(ISNA(VLOOKUP(D28,[2]finalsorted!$A:$G,$E$5,FALSE))=TRUE,"terminated",(VLOOKUP(D28,[2]finalsorted!$A:$G,$E$5,FALSE)))</f>
        <v/>
      </c>
    </row>
    <row r="29" spans="1:5" outlineLevel="3" x14ac:dyDescent="0.25">
      <c r="A29" s="15" t="s">
        <v>11050</v>
      </c>
      <c r="B29" s="15" t="s">
        <v>2247</v>
      </c>
      <c r="C29" s="3" t="s">
        <v>10949</v>
      </c>
      <c r="D29" s="3" t="s">
        <v>2266</v>
      </c>
      <c r="E29" s="18" t="str">
        <f>IF(ISNA(VLOOKUP(D29,[2]finalsorted!$A:$G,$E$5,FALSE))=TRUE,"terminated",(VLOOKUP(D29,[2]finalsorted!$A:$G,$E$5,FALSE)))</f>
        <v/>
      </c>
    </row>
    <row r="30" spans="1:5" outlineLevel="3" x14ac:dyDescent="0.25">
      <c r="A30" s="15" t="s">
        <v>11050</v>
      </c>
      <c r="B30" s="15" t="s">
        <v>2247</v>
      </c>
      <c r="C30" s="3" t="s">
        <v>10949</v>
      </c>
      <c r="D30" s="3" t="s">
        <v>2267</v>
      </c>
      <c r="E30" s="18">
        <f>IF(ISNA(VLOOKUP(D30,[2]finalsorted!$A:$G,$E$5,FALSE))=TRUE,"terminated",(VLOOKUP(D30,[2]finalsorted!$A:$G,$E$5,FALSE)))</f>
        <v>386929.27</v>
      </c>
    </row>
    <row r="31" spans="1:5" outlineLevel="3" x14ac:dyDescent="0.25">
      <c r="A31" s="15" t="s">
        <v>11050</v>
      </c>
      <c r="B31" s="15" t="s">
        <v>2247</v>
      </c>
      <c r="C31" s="3" t="s">
        <v>10949</v>
      </c>
      <c r="D31" s="3" t="s">
        <v>2268</v>
      </c>
      <c r="E31" s="18">
        <f>IF(ISNA(VLOOKUP(D31,[2]finalsorted!$A:$G,$E$5,FALSE))=TRUE,"terminated",(VLOOKUP(D31,[2]finalsorted!$A:$G,$E$5,FALSE)))</f>
        <v>391166.61</v>
      </c>
    </row>
    <row r="32" spans="1:5" outlineLevel="3" x14ac:dyDescent="0.25">
      <c r="A32" s="15" t="s">
        <v>11050</v>
      </c>
      <c r="B32" s="15" t="s">
        <v>2247</v>
      </c>
      <c r="C32" s="3" t="s">
        <v>10949</v>
      </c>
      <c r="D32" s="3" t="s">
        <v>2269</v>
      </c>
      <c r="E32" s="18">
        <f>IF(ISNA(VLOOKUP(D32,[2]finalsorted!$A:$G,$E$5,FALSE))=TRUE,"terminated",(VLOOKUP(D32,[2]finalsorted!$A:$G,$E$5,FALSE)))</f>
        <v>67254.89</v>
      </c>
    </row>
    <row r="33" spans="1:5" outlineLevel="3" x14ac:dyDescent="0.25">
      <c r="A33" s="15" t="s">
        <v>11050</v>
      </c>
      <c r="B33" s="15" t="s">
        <v>2247</v>
      </c>
      <c r="C33" s="3" t="s">
        <v>10949</v>
      </c>
      <c r="D33" s="3" t="s">
        <v>2270</v>
      </c>
      <c r="E33" s="18" t="str">
        <f>IF(ISNA(VLOOKUP(D33,[2]finalsorted!$A:$G,$E$5,FALSE))=TRUE,"terminated",(VLOOKUP(D33,[2]finalsorted!$A:$G,$E$5,FALSE)))</f>
        <v/>
      </c>
    </row>
    <row r="34" spans="1:5" outlineLevel="3" x14ac:dyDescent="0.25">
      <c r="A34" s="15" t="s">
        <v>11050</v>
      </c>
      <c r="B34" s="15" t="s">
        <v>2247</v>
      </c>
      <c r="C34" s="3" t="s">
        <v>10949</v>
      </c>
      <c r="D34" s="3" t="s">
        <v>2271</v>
      </c>
      <c r="E34" s="18">
        <f>IF(ISNA(VLOOKUP(D34,[2]finalsorted!$A:$G,$E$5,FALSE))=TRUE,"terminated",(VLOOKUP(D34,[2]finalsorted!$A:$G,$E$5,FALSE)))</f>
        <v>119306.14</v>
      </c>
    </row>
    <row r="35" spans="1:5" outlineLevel="3" x14ac:dyDescent="0.25">
      <c r="A35" s="15" t="s">
        <v>11050</v>
      </c>
      <c r="B35" s="15" t="s">
        <v>2247</v>
      </c>
      <c r="C35" s="3" t="s">
        <v>10949</v>
      </c>
      <c r="D35" s="3" t="s">
        <v>2272</v>
      </c>
      <c r="E35" s="18" t="str">
        <f>IF(ISNA(VLOOKUP(D35,[2]finalsorted!$A:$G,$E$5,FALSE))=TRUE,"terminated",(VLOOKUP(D35,[2]finalsorted!$A:$G,$E$5,FALSE)))</f>
        <v/>
      </c>
    </row>
    <row r="36" spans="1:5" outlineLevel="3" x14ac:dyDescent="0.25">
      <c r="A36" s="15" t="s">
        <v>11050</v>
      </c>
      <c r="B36" s="15" t="s">
        <v>2247</v>
      </c>
      <c r="C36" s="3" t="s">
        <v>10949</v>
      </c>
      <c r="D36" s="3" t="s">
        <v>2273</v>
      </c>
      <c r="E36" s="18" t="str">
        <f>IF(ISNA(VLOOKUP(D36,[2]finalsorted!$A:$G,$E$5,FALSE))=TRUE,"terminated",(VLOOKUP(D36,[2]finalsorted!$A:$G,$E$5,FALSE)))</f>
        <v/>
      </c>
    </row>
    <row r="37" spans="1:5" outlineLevel="3" x14ac:dyDescent="0.25">
      <c r="A37" s="15" t="s">
        <v>11050</v>
      </c>
      <c r="B37" s="15" t="s">
        <v>2247</v>
      </c>
      <c r="C37" s="3" t="s">
        <v>10949</v>
      </c>
      <c r="D37" s="3" t="s">
        <v>2274</v>
      </c>
      <c r="E37" s="18" t="str">
        <f>IF(ISNA(VLOOKUP(D37,[2]finalsorted!$A:$G,$E$5,FALSE))=TRUE,"terminated",(VLOOKUP(D37,[2]finalsorted!$A:$G,$E$5,FALSE)))</f>
        <v/>
      </c>
    </row>
    <row r="38" spans="1:5" outlineLevel="3" x14ac:dyDescent="0.25">
      <c r="A38" s="15" t="s">
        <v>11050</v>
      </c>
      <c r="B38" s="15" t="s">
        <v>2247</v>
      </c>
      <c r="C38" s="3" t="s">
        <v>10949</v>
      </c>
      <c r="D38" s="3" t="s">
        <v>2275</v>
      </c>
      <c r="E38" s="18" t="str">
        <f>IF(ISNA(VLOOKUP(D38,[2]finalsorted!$A:$G,$E$5,FALSE))=TRUE,"terminated",(VLOOKUP(D38,[2]finalsorted!$A:$G,$E$5,FALSE)))</f>
        <v/>
      </c>
    </row>
    <row r="39" spans="1:5" outlineLevel="3" x14ac:dyDescent="0.25">
      <c r="A39" s="15" t="s">
        <v>11050</v>
      </c>
      <c r="B39" s="15" t="s">
        <v>2247</v>
      </c>
      <c r="C39" s="3" t="s">
        <v>10949</v>
      </c>
      <c r="D39" s="3" t="s">
        <v>2276</v>
      </c>
      <c r="E39" s="18" t="str">
        <f>IF(ISNA(VLOOKUP(D39,[2]finalsorted!$A:$G,$E$5,FALSE))=TRUE,"terminated",(VLOOKUP(D39,[2]finalsorted!$A:$G,$E$5,FALSE)))</f>
        <v/>
      </c>
    </row>
    <row r="40" spans="1:5" outlineLevel="3" x14ac:dyDescent="0.25">
      <c r="A40" s="15" t="s">
        <v>11050</v>
      </c>
      <c r="B40" s="15" t="s">
        <v>2247</v>
      </c>
      <c r="C40" s="3" t="s">
        <v>10949</v>
      </c>
      <c r="D40" s="3" t="s">
        <v>2277</v>
      </c>
      <c r="E40" s="18" t="str">
        <f>IF(ISNA(VLOOKUP(D40,[2]finalsorted!$A:$G,$E$5,FALSE))=TRUE,"terminated",(VLOOKUP(D40,[2]finalsorted!$A:$G,$E$5,FALSE)))</f>
        <v/>
      </c>
    </row>
    <row r="41" spans="1:5" outlineLevel="3" x14ac:dyDescent="0.25">
      <c r="A41" s="15" t="s">
        <v>11050</v>
      </c>
      <c r="B41" s="15" t="s">
        <v>2247</v>
      </c>
      <c r="C41" s="3" t="s">
        <v>10949</v>
      </c>
      <c r="D41" s="3" t="s">
        <v>2278</v>
      </c>
      <c r="E41" s="18" t="str">
        <f>IF(ISNA(VLOOKUP(D41,[2]finalsorted!$A:$G,$E$5,FALSE))=TRUE,"terminated",(VLOOKUP(D41,[2]finalsorted!$A:$G,$E$5,FALSE)))</f>
        <v/>
      </c>
    </row>
    <row r="42" spans="1:5" outlineLevel="3" x14ac:dyDescent="0.25">
      <c r="A42" s="15" t="s">
        <v>11050</v>
      </c>
      <c r="B42" s="15" t="s">
        <v>2247</v>
      </c>
      <c r="C42" s="3" t="s">
        <v>10949</v>
      </c>
      <c r="D42" s="3" t="s">
        <v>2279</v>
      </c>
      <c r="E42" s="18">
        <f>IF(ISNA(VLOOKUP(D42,[2]finalsorted!$A:$G,$E$5,FALSE))=TRUE,"terminated",(VLOOKUP(D42,[2]finalsorted!$A:$G,$E$5,FALSE)))</f>
        <v>244268.86</v>
      </c>
    </row>
    <row r="43" spans="1:5" outlineLevel="3" x14ac:dyDescent="0.25">
      <c r="A43" s="15" t="s">
        <v>11050</v>
      </c>
      <c r="B43" s="15" t="s">
        <v>2247</v>
      </c>
      <c r="C43" s="3" t="s">
        <v>10949</v>
      </c>
      <c r="D43" s="3" t="s">
        <v>2280</v>
      </c>
      <c r="E43" s="18" t="str">
        <f>IF(ISNA(VLOOKUP(D43,[2]finalsorted!$A:$G,$E$5,FALSE))=TRUE,"terminated",(VLOOKUP(D43,[2]finalsorted!$A:$G,$E$5,FALSE)))</f>
        <v/>
      </c>
    </row>
    <row r="44" spans="1:5" outlineLevel="3" x14ac:dyDescent="0.25">
      <c r="A44" s="15" t="s">
        <v>11050</v>
      </c>
      <c r="B44" s="15" t="s">
        <v>2247</v>
      </c>
      <c r="C44" s="3" t="s">
        <v>10949</v>
      </c>
      <c r="D44" s="3" t="s">
        <v>2281</v>
      </c>
      <c r="E44" s="18" t="str">
        <f>IF(ISNA(VLOOKUP(D44,[2]finalsorted!$A:$G,$E$5,FALSE))=TRUE,"terminated",(VLOOKUP(D44,[2]finalsorted!$A:$G,$E$5,FALSE)))</f>
        <v/>
      </c>
    </row>
    <row r="45" spans="1:5" outlineLevel="3" x14ac:dyDescent="0.25">
      <c r="A45" s="15" t="s">
        <v>11050</v>
      </c>
      <c r="B45" s="15" t="s">
        <v>2247</v>
      </c>
      <c r="C45" s="3" t="s">
        <v>10949</v>
      </c>
      <c r="D45" s="3" t="s">
        <v>2282</v>
      </c>
      <c r="E45" s="18" t="str">
        <f>IF(ISNA(VLOOKUP(D45,[2]finalsorted!$A:$G,$E$5,FALSE))=TRUE,"terminated",(VLOOKUP(D45,[2]finalsorted!$A:$G,$E$5,FALSE)))</f>
        <v/>
      </c>
    </row>
    <row r="46" spans="1:5" outlineLevel="3" x14ac:dyDescent="0.25">
      <c r="A46" s="15" t="s">
        <v>11050</v>
      </c>
      <c r="B46" s="15" t="s">
        <v>2247</v>
      </c>
      <c r="C46" s="3" t="s">
        <v>10949</v>
      </c>
      <c r="D46" s="3" t="s">
        <v>2283</v>
      </c>
      <c r="E46" s="18" t="str">
        <f>IF(ISNA(VLOOKUP(D46,[2]finalsorted!$A:$G,$E$5,FALSE))=TRUE,"terminated",(VLOOKUP(D46,[2]finalsorted!$A:$G,$E$5,FALSE)))</f>
        <v/>
      </c>
    </row>
    <row r="47" spans="1:5" outlineLevel="3" x14ac:dyDescent="0.25">
      <c r="A47" s="15" t="s">
        <v>11050</v>
      </c>
      <c r="B47" s="15" t="s">
        <v>2247</v>
      </c>
      <c r="C47" s="3" t="s">
        <v>10949</v>
      </c>
      <c r="D47" s="3" t="s">
        <v>2284</v>
      </c>
      <c r="E47" s="18">
        <f>IF(ISNA(VLOOKUP(D47,[2]finalsorted!$A:$G,$E$5,FALSE))=TRUE,"terminated",(VLOOKUP(D47,[2]finalsorted!$A:$G,$E$5,FALSE)))</f>
        <v>820846.58</v>
      </c>
    </row>
    <row r="48" spans="1:5" outlineLevel="3" x14ac:dyDescent="0.25">
      <c r="A48" s="15" t="s">
        <v>11050</v>
      </c>
      <c r="B48" s="15" t="s">
        <v>2247</v>
      </c>
      <c r="C48" s="3" t="s">
        <v>10949</v>
      </c>
      <c r="D48" s="3" t="s">
        <v>2285</v>
      </c>
      <c r="E48" s="18" t="str">
        <f>IF(ISNA(VLOOKUP(D48,[2]finalsorted!$A:$G,$E$5,FALSE))=TRUE,"terminated",(VLOOKUP(D48,[2]finalsorted!$A:$G,$E$5,FALSE)))</f>
        <v/>
      </c>
    </row>
    <row r="49" spans="1:5" outlineLevel="3" x14ac:dyDescent="0.25">
      <c r="A49" s="15" t="s">
        <v>11050</v>
      </c>
      <c r="B49" s="15" t="s">
        <v>2247</v>
      </c>
      <c r="C49" s="3" t="s">
        <v>10949</v>
      </c>
      <c r="D49" s="3" t="s">
        <v>2286</v>
      </c>
      <c r="E49" s="18" t="str">
        <f>IF(ISNA(VLOOKUP(D49,[2]finalsorted!$A:$G,$E$5,FALSE))=TRUE,"terminated",(VLOOKUP(D49,[2]finalsorted!$A:$G,$E$5,FALSE)))</f>
        <v/>
      </c>
    </row>
    <row r="50" spans="1:5" outlineLevel="3" x14ac:dyDescent="0.25">
      <c r="A50" s="15" t="s">
        <v>11050</v>
      </c>
      <c r="B50" s="15" t="s">
        <v>2247</v>
      </c>
      <c r="C50" s="3" t="s">
        <v>10949</v>
      </c>
      <c r="D50" s="3" t="s">
        <v>2287</v>
      </c>
      <c r="E50" s="18" t="str">
        <f>IF(ISNA(VLOOKUP(D50,[2]finalsorted!$A:$G,$E$5,FALSE))=TRUE,"terminated",(VLOOKUP(D50,[2]finalsorted!$A:$G,$E$5,FALSE)))</f>
        <v/>
      </c>
    </row>
    <row r="51" spans="1:5" outlineLevel="3" x14ac:dyDescent="0.25">
      <c r="A51" s="15" t="s">
        <v>11050</v>
      </c>
      <c r="B51" s="15" t="s">
        <v>2247</v>
      </c>
      <c r="C51" s="3" t="s">
        <v>10949</v>
      </c>
      <c r="D51" s="3" t="s">
        <v>2288</v>
      </c>
      <c r="E51" s="18" t="str">
        <f>IF(ISNA(VLOOKUP(D51,[2]finalsorted!$A:$G,$E$5,FALSE))=TRUE,"terminated",(VLOOKUP(D51,[2]finalsorted!$A:$G,$E$5,FALSE)))</f>
        <v/>
      </c>
    </row>
    <row r="52" spans="1:5" outlineLevel="3" x14ac:dyDescent="0.25">
      <c r="A52" s="15" t="s">
        <v>11050</v>
      </c>
      <c r="B52" s="15" t="s">
        <v>2247</v>
      </c>
      <c r="C52" s="3" t="s">
        <v>10949</v>
      </c>
      <c r="D52" s="3" t="s">
        <v>2289</v>
      </c>
      <c r="E52" s="18" t="str">
        <f>IF(ISNA(VLOOKUP(D52,[2]finalsorted!$A:$G,$E$5,FALSE))=TRUE,"terminated",(VLOOKUP(D52,[2]finalsorted!$A:$G,$E$5,FALSE)))</f>
        <v/>
      </c>
    </row>
    <row r="53" spans="1:5" outlineLevel="3" x14ac:dyDescent="0.25">
      <c r="A53" s="15" t="s">
        <v>11050</v>
      </c>
      <c r="B53" s="15" t="s">
        <v>2247</v>
      </c>
      <c r="C53" s="3" t="s">
        <v>10949</v>
      </c>
      <c r="D53" s="3" t="s">
        <v>2290</v>
      </c>
      <c r="E53" s="18" t="str">
        <f>IF(ISNA(VLOOKUP(D53,[2]finalsorted!$A:$G,$E$5,FALSE))=TRUE,"terminated",(VLOOKUP(D53,[2]finalsorted!$A:$G,$E$5,FALSE)))</f>
        <v/>
      </c>
    </row>
    <row r="54" spans="1:5" outlineLevel="3" x14ac:dyDescent="0.25">
      <c r="A54" s="15" t="s">
        <v>11050</v>
      </c>
      <c r="B54" s="15" t="s">
        <v>2247</v>
      </c>
      <c r="C54" s="3" t="s">
        <v>10949</v>
      </c>
      <c r="D54" s="3" t="s">
        <v>2291</v>
      </c>
      <c r="E54" s="18" t="str">
        <f>IF(ISNA(VLOOKUP(D54,[2]finalsorted!$A:$G,$E$5,FALSE))=TRUE,"terminated",(VLOOKUP(D54,[2]finalsorted!$A:$G,$E$5,FALSE)))</f>
        <v/>
      </c>
    </row>
    <row r="55" spans="1:5" outlineLevel="3" x14ac:dyDescent="0.25">
      <c r="A55" s="15" t="s">
        <v>11050</v>
      </c>
      <c r="B55" s="15" t="s">
        <v>2247</v>
      </c>
      <c r="C55" s="3" t="s">
        <v>10949</v>
      </c>
      <c r="D55" s="3" t="s">
        <v>2292</v>
      </c>
      <c r="E55" s="18" t="str">
        <f>IF(ISNA(VLOOKUP(D55,[2]finalsorted!$A:$G,$E$5,FALSE))=TRUE,"terminated",(VLOOKUP(D55,[2]finalsorted!$A:$G,$E$5,FALSE)))</f>
        <v/>
      </c>
    </row>
    <row r="56" spans="1:5" outlineLevel="3" x14ac:dyDescent="0.25">
      <c r="A56" s="15" t="s">
        <v>11050</v>
      </c>
      <c r="B56" s="15" t="s">
        <v>2247</v>
      </c>
      <c r="C56" s="3" t="s">
        <v>10949</v>
      </c>
      <c r="D56" s="3" t="s">
        <v>2293</v>
      </c>
      <c r="E56" s="18">
        <f>IF(ISNA(VLOOKUP(D56,[2]finalsorted!$A:$G,$E$5,FALSE))=TRUE,"terminated",(VLOOKUP(D56,[2]finalsorted!$A:$G,$E$5,FALSE)))</f>
        <v>925325.74</v>
      </c>
    </row>
    <row r="57" spans="1:5" outlineLevel="3" x14ac:dyDescent="0.25">
      <c r="A57" s="15" t="s">
        <v>11050</v>
      </c>
      <c r="B57" s="15" t="s">
        <v>2247</v>
      </c>
      <c r="C57" s="3" t="s">
        <v>10949</v>
      </c>
      <c r="D57" s="3" t="s">
        <v>2294</v>
      </c>
      <c r="E57" s="18">
        <f>IF(ISNA(VLOOKUP(D57,[2]finalsorted!$A:$G,$E$5,FALSE))=TRUE,"terminated",(VLOOKUP(D57,[2]finalsorted!$A:$G,$E$5,FALSE)))</f>
        <v>1028263.25</v>
      </c>
    </row>
    <row r="58" spans="1:5" outlineLevel="3" x14ac:dyDescent="0.25">
      <c r="A58" s="15" t="s">
        <v>11050</v>
      </c>
      <c r="B58" s="15" t="s">
        <v>2247</v>
      </c>
      <c r="C58" s="3" t="s">
        <v>10949</v>
      </c>
      <c r="D58" s="3" t="s">
        <v>2295</v>
      </c>
      <c r="E58" s="18" t="str">
        <f>IF(ISNA(VLOOKUP(D58,[2]finalsorted!$A:$G,$E$5,FALSE))=TRUE,"terminated",(VLOOKUP(D58,[2]finalsorted!$A:$G,$E$5,FALSE)))</f>
        <v/>
      </c>
    </row>
    <row r="59" spans="1:5" outlineLevel="3" x14ac:dyDescent="0.25">
      <c r="A59" s="15" t="s">
        <v>11050</v>
      </c>
      <c r="B59" s="15" t="s">
        <v>2247</v>
      </c>
      <c r="C59" s="3" t="s">
        <v>10949</v>
      </c>
      <c r="D59" s="3" t="s">
        <v>2296</v>
      </c>
      <c r="E59" s="18">
        <f>IF(ISNA(VLOOKUP(D59,[2]finalsorted!$A:$G,$E$5,FALSE))=TRUE,"terminated",(VLOOKUP(D59,[2]finalsorted!$A:$G,$E$5,FALSE)))</f>
        <v>2894052.8</v>
      </c>
    </row>
    <row r="60" spans="1:5" outlineLevel="3" x14ac:dyDescent="0.25">
      <c r="A60" s="15" t="s">
        <v>11050</v>
      </c>
      <c r="B60" s="15" t="s">
        <v>2247</v>
      </c>
      <c r="C60" s="3" t="s">
        <v>10949</v>
      </c>
      <c r="D60" s="3" t="s">
        <v>2297</v>
      </c>
      <c r="E60" s="18" t="str">
        <f>IF(ISNA(VLOOKUP(D60,[2]finalsorted!$A:$G,$E$5,FALSE))=TRUE,"terminated",(VLOOKUP(D60,[2]finalsorted!$A:$G,$E$5,FALSE)))</f>
        <v/>
      </c>
    </row>
    <row r="61" spans="1:5" outlineLevel="3" x14ac:dyDescent="0.25">
      <c r="A61" s="15" t="s">
        <v>11050</v>
      </c>
      <c r="B61" s="15" t="s">
        <v>2247</v>
      </c>
      <c r="C61" s="3" t="s">
        <v>10949</v>
      </c>
      <c r="D61" s="3" t="s">
        <v>2298</v>
      </c>
      <c r="E61" s="18">
        <f>IF(ISNA(VLOOKUP(D61,[2]finalsorted!$A:$G,$E$5,FALSE))=TRUE,"terminated",(VLOOKUP(D61,[2]finalsorted!$A:$G,$E$5,FALSE)))</f>
        <v>3213658.97</v>
      </c>
    </row>
    <row r="62" spans="1:5" outlineLevel="3" x14ac:dyDescent="0.25">
      <c r="A62" s="15" t="s">
        <v>11050</v>
      </c>
      <c r="B62" s="15" t="s">
        <v>2247</v>
      </c>
      <c r="C62" s="3" t="s">
        <v>10949</v>
      </c>
      <c r="D62" s="3" t="s">
        <v>2299</v>
      </c>
      <c r="E62" s="18" t="str">
        <f>IF(ISNA(VLOOKUP(D62,[2]finalsorted!$A:$G,$E$5,FALSE))=TRUE,"terminated",(VLOOKUP(D62,[2]finalsorted!$A:$G,$E$5,FALSE)))</f>
        <v/>
      </c>
    </row>
    <row r="63" spans="1:5" outlineLevel="3" x14ac:dyDescent="0.25">
      <c r="A63" s="15" t="s">
        <v>11050</v>
      </c>
      <c r="B63" s="15" t="s">
        <v>2247</v>
      </c>
      <c r="C63" s="3" t="s">
        <v>10949</v>
      </c>
      <c r="D63" s="3" t="s">
        <v>2300</v>
      </c>
      <c r="E63" s="18">
        <f>IF(ISNA(VLOOKUP(D63,[2]finalsorted!$A:$G,$E$5,FALSE))=TRUE,"terminated",(VLOOKUP(D63,[2]finalsorted!$A:$G,$E$5,FALSE)))</f>
        <v>4767990.0999999996</v>
      </c>
    </row>
    <row r="64" spans="1:5" outlineLevel="3" x14ac:dyDescent="0.25">
      <c r="A64" s="15" t="s">
        <v>11050</v>
      </c>
      <c r="B64" s="15" t="s">
        <v>2247</v>
      </c>
      <c r="C64" s="3" t="s">
        <v>10949</v>
      </c>
      <c r="D64" s="3" t="s">
        <v>2301</v>
      </c>
      <c r="E64" s="18" t="str">
        <f>IF(ISNA(VLOOKUP(D64,[2]finalsorted!$A:$G,$E$5,FALSE))=TRUE,"terminated",(VLOOKUP(D64,[2]finalsorted!$A:$G,$E$5,FALSE)))</f>
        <v/>
      </c>
    </row>
    <row r="65" spans="1:5" outlineLevel="3" x14ac:dyDescent="0.25">
      <c r="A65" s="15" t="s">
        <v>11050</v>
      </c>
      <c r="B65" s="15" t="s">
        <v>2247</v>
      </c>
      <c r="C65" s="3" t="s">
        <v>10949</v>
      </c>
      <c r="D65" s="3" t="s">
        <v>2302</v>
      </c>
      <c r="E65" s="18" t="str">
        <f>IF(ISNA(VLOOKUP(D65,[2]finalsorted!$A:$G,$E$5,FALSE))=TRUE,"terminated",(VLOOKUP(D65,[2]finalsorted!$A:$G,$E$5,FALSE)))</f>
        <v/>
      </c>
    </row>
    <row r="66" spans="1:5" outlineLevel="3" x14ac:dyDescent="0.25">
      <c r="A66" s="15" t="s">
        <v>11050</v>
      </c>
      <c r="B66" s="15" t="s">
        <v>2247</v>
      </c>
      <c r="C66" s="3" t="s">
        <v>10949</v>
      </c>
      <c r="D66" s="3" t="s">
        <v>2303</v>
      </c>
      <c r="E66" s="18">
        <f>IF(ISNA(VLOOKUP(D66,[2]finalsorted!$A:$G,$E$5,FALSE))=TRUE,"terminated",(VLOOKUP(D66,[2]finalsorted!$A:$G,$E$5,FALSE)))</f>
        <v>79611.61</v>
      </c>
    </row>
    <row r="67" spans="1:5" outlineLevel="3" x14ac:dyDescent="0.25">
      <c r="A67" s="15" t="s">
        <v>11050</v>
      </c>
      <c r="B67" s="15" t="s">
        <v>2247</v>
      </c>
      <c r="C67" s="3" t="s">
        <v>10949</v>
      </c>
      <c r="D67" s="3" t="s">
        <v>2304</v>
      </c>
      <c r="E67" s="18" t="str">
        <f>IF(ISNA(VLOOKUP(D67,[2]finalsorted!$A:$G,$E$5,FALSE))=TRUE,"terminated",(VLOOKUP(D67,[2]finalsorted!$A:$G,$E$5,FALSE)))</f>
        <v/>
      </c>
    </row>
    <row r="68" spans="1:5" outlineLevel="3" x14ac:dyDescent="0.25">
      <c r="A68" s="15" t="s">
        <v>11050</v>
      </c>
      <c r="B68" s="15" t="s">
        <v>2247</v>
      </c>
      <c r="C68" s="3" t="s">
        <v>10949</v>
      </c>
      <c r="D68" s="3" t="s">
        <v>2305</v>
      </c>
      <c r="E68" s="18" t="str">
        <f>IF(ISNA(VLOOKUP(D68,[2]finalsorted!$A:$G,$E$5,FALSE))=TRUE,"terminated",(VLOOKUP(D68,[2]finalsorted!$A:$G,$E$5,FALSE)))</f>
        <v/>
      </c>
    </row>
    <row r="69" spans="1:5" outlineLevel="3" x14ac:dyDescent="0.25">
      <c r="A69" s="15" t="s">
        <v>11050</v>
      </c>
      <c r="B69" s="15" t="s">
        <v>2247</v>
      </c>
      <c r="C69" s="3" t="s">
        <v>10949</v>
      </c>
      <c r="D69" s="3" t="s">
        <v>2306</v>
      </c>
      <c r="E69" s="18" t="str">
        <f>IF(ISNA(VLOOKUP(D69,[2]finalsorted!$A:$G,$E$5,FALSE))=TRUE,"terminated",(VLOOKUP(D69,[2]finalsorted!$A:$G,$E$5,FALSE)))</f>
        <v/>
      </c>
    </row>
    <row r="70" spans="1:5" outlineLevel="3" x14ac:dyDescent="0.25">
      <c r="A70" s="15" t="s">
        <v>11050</v>
      </c>
      <c r="B70" s="15" t="s">
        <v>2247</v>
      </c>
      <c r="C70" s="3" t="s">
        <v>10949</v>
      </c>
      <c r="D70" s="3" t="s">
        <v>2307</v>
      </c>
      <c r="E70" s="18" t="str">
        <f>IF(ISNA(VLOOKUP(D70,[2]finalsorted!$A:$G,$E$5,FALSE))=TRUE,"terminated",(VLOOKUP(D70,[2]finalsorted!$A:$G,$E$5,FALSE)))</f>
        <v/>
      </c>
    </row>
    <row r="71" spans="1:5" outlineLevel="3" x14ac:dyDescent="0.25">
      <c r="A71" s="15" t="s">
        <v>11050</v>
      </c>
      <c r="B71" s="15" t="s">
        <v>2247</v>
      </c>
      <c r="C71" s="3" t="s">
        <v>10949</v>
      </c>
      <c r="D71" s="3" t="s">
        <v>2308</v>
      </c>
      <c r="E71" s="18" t="str">
        <f>IF(ISNA(VLOOKUP(D71,[2]finalsorted!$A:$G,$E$5,FALSE))=TRUE,"terminated",(VLOOKUP(D71,[2]finalsorted!$A:$G,$E$5,FALSE)))</f>
        <v/>
      </c>
    </row>
    <row r="72" spans="1:5" outlineLevel="3" x14ac:dyDescent="0.25">
      <c r="A72" s="15" t="s">
        <v>11050</v>
      </c>
      <c r="B72" s="15" t="s">
        <v>2247</v>
      </c>
      <c r="C72" s="3" t="s">
        <v>10949</v>
      </c>
      <c r="D72" s="3" t="s">
        <v>2309</v>
      </c>
      <c r="E72" s="18" t="str">
        <f>IF(ISNA(VLOOKUP(D72,[2]finalsorted!$A:$G,$E$5,FALSE))=TRUE,"terminated",(VLOOKUP(D72,[2]finalsorted!$A:$G,$E$5,FALSE)))</f>
        <v/>
      </c>
    </row>
    <row r="73" spans="1:5" outlineLevel="3" x14ac:dyDescent="0.25">
      <c r="A73" s="15" t="s">
        <v>11050</v>
      </c>
      <c r="B73" s="15" t="s">
        <v>2247</v>
      </c>
      <c r="C73" s="3" t="s">
        <v>10949</v>
      </c>
      <c r="D73" s="3" t="s">
        <v>2310</v>
      </c>
      <c r="E73" s="18">
        <f>IF(ISNA(VLOOKUP(D73,[2]finalsorted!$A:$G,$E$5,FALSE))=TRUE,"terminated",(VLOOKUP(D73,[2]finalsorted!$A:$G,$E$5,FALSE)))</f>
        <v>808120.71</v>
      </c>
    </row>
    <row r="74" spans="1:5" outlineLevel="3" x14ac:dyDescent="0.25">
      <c r="A74" s="15" t="s">
        <v>11050</v>
      </c>
      <c r="B74" s="15" t="s">
        <v>2247</v>
      </c>
      <c r="C74" s="3" t="s">
        <v>10949</v>
      </c>
      <c r="D74" s="3" t="s">
        <v>2311</v>
      </c>
      <c r="E74" s="18" t="str">
        <f>IF(ISNA(VLOOKUP(D74,[2]finalsorted!$A:$G,$E$5,FALSE))=TRUE,"terminated",(VLOOKUP(D74,[2]finalsorted!$A:$G,$E$5,FALSE)))</f>
        <v/>
      </c>
    </row>
    <row r="75" spans="1:5" outlineLevel="3" x14ac:dyDescent="0.25">
      <c r="A75" s="15" t="s">
        <v>11050</v>
      </c>
      <c r="B75" s="15" t="s">
        <v>2247</v>
      </c>
      <c r="C75" s="3" t="s">
        <v>10949</v>
      </c>
      <c r="D75" s="3" t="s">
        <v>2312</v>
      </c>
      <c r="E75" s="18">
        <f>IF(ISNA(VLOOKUP(D75,[2]finalsorted!$A:$G,$E$5,FALSE))=TRUE,"terminated",(VLOOKUP(D75,[2]finalsorted!$A:$G,$E$5,FALSE)))</f>
        <v>243315.81</v>
      </c>
    </row>
    <row r="76" spans="1:5" outlineLevel="3" x14ac:dyDescent="0.25">
      <c r="A76" s="15" t="s">
        <v>11050</v>
      </c>
      <c r="B76" s="15" t="s">
        <v>2247</v>
      </c>
      <c r="C76" s="3" t="s">
        <v>10949</v>
      </c>
      <c r="D76" s="3" t="s">
        <v>2313</v>
      </c>
      <c r="E76" s="18" t="str">
        <f>IF(ISNA(VLOOKUP(D76,[2]finalsorted!$A:$G,$E$5,FALSE))=TRUE,"terminated",(VLOOKUP(D76,[2]finalsorted!$A:$G,$E$5,FALSE)))</f>
        <v/>
      </c>
    </row>
    <row r="77" spans="1:5" outlineLevel="3" x14ac:dyDescent="0.25">
      <c r="A77" s="15" t="s">
        <v>11050</v>
      </c>
      <c r="B77" s="15" t="s">
        <v>2247</v>
      </c>
      <c r="C77" s="3" t="s">
        <v>10949</v>
      </c>
      <c r="D77" s="3" t="s">
        <v>2314</v>
      </c>
      <c r="E77" s="18">
        <f>IF(ISNA(VLOOKUP(D77,[2]finalsorted!$A:$G,$E$5,FALSE))=TRUE,"terminated",(VLOOKUP(D77,[2]finalsorted!$A:$G,$E$5,FALSE)))</f>
        <v>5155864.3099999996</v>
      </c>
    </row>
    <row r="78" spans="1:5" outlineLevel="3" x14ac:dyDescent="0.25">
      <c r="A78" s="15" t="s">
        <v>11050</v>
      </c>
      <c r="B78" s="15" t="s">
        <v>2247</v>
      </c>
      <c r="C78" s="3" t="s">
        <v>10949</v>
      </c>
      <c r="D78" s="3" t="s">
        <v>2315</v>
      </c>
      <c r="E78" s="18" t="str">
        <f>IF(ISNA(VLOOKUP(D78,[2]finalsorted!$A:$G,$E$5,FALSE))=TRUE,"terminated",(VLOOKUP(D78,[2]finalsorted!$A:$G,$E$5,FALSE)))</f>
        <v/>
      </c>
    </row>
    <row r="79" spans="1:5" outlineLevel="3" x14ac:dyDescent="0.25">
      <c r="A79" s="15" t="s">
        <v>11050</v>
      </c>
      <c r="B79" s="15" t="s">
        <v>2247</v>
      </c>
      <c r="C79" s="3" t="s">
        <v>10949</v>
      </c>
      <c r="D79" s="3" t="s">
        <v>2316</v>
      </c>
      <c r="E79" s="18" t="str">
        <f>IF(ISNA(VLOOKUP(D79,[2]finalsorted!$A:$G,$E$5,FALSE))=TRUE,"terminated",(VLOOKUP(D79,[2]finalsorted!$A:$G,$E$5,FALSE)))</f>
        <v/>
      </c>
    </row>
    <row r="80" spans="1:5" outlineLevel="3" x14ac:dyDescent="0.25">
      <c r="A80" s="15" t="s">
        <v>11050</v>
      </c>
      <c r="B80" s="15" t="s">
        <v>2247</v>
      </c>
      <c r="C80" s="3" t="s">
        <v>10949</v>
      </c>
      <c r="D80" s="3" t="s">
        <v>2317</v>
      </c>
      <c r="E80" s="18" t="str">
        <f>IF(ISNA(VLOOKUP(D80,[2]finalsorted!$A:$G,$E$5,FALSE))=TRUE,"terminated",(VLOOKUP(D80,[2]finalsorted!$A:$G,$E$5,FALSE)))</f>
        <v/>
      </c>
    </row>
    <row r="81" spans="1:5" outlineLevel="3" x14ac:dyDescent="0.25">
      <c r="A81" s="15" t="s">
        <v>11050</v>
      </c>
      <c r="B81" s="15" t="s">
        <v>2247</v>
      </c>
      <c r="C81" s="3" t="s">
        <v>10949</v>
      </c>
      <c r="D81" s="3" t="s">
        <v>2318</v>
      </c>
      <c r="E81" s="18" t="str">
        <f>IF(ISNA(VLOOKUP(D81,[2]finalsorted!$A:$G,$E$5,FALSE))=TRUE,"terminated",(VLOOKUP(D81,[2]finalsorted!$A:$G,$E$5,FALSE)))</f>
        <v/>
      </c>
    </row>
    <row r="82" spans="1:5" outlineLevel="3" x14ac:dyDescent="0.25">
      <c r="A82" s="15" t="s">
        <v>11050</v>
      </c>
      <c r="B82" s="15" t="s">
        <v>2247</v>
      </c>
      <c r="C82" s="3" t="s">
        <v>10949</v>
      </c>
      <c r="D82" s="3" t="s">
        <v>2319</v>
      </c>
      <c r="E82" s="18" t="str">
        <f>IF(ISNA(VLOOKUP(D82,[2]finalsorted!$A:$G,$E$5,FALSE))=TRUE,"terminated",(VLOOKUP(D82,[2]finalsorted!$A:$G,$E$5,FALSE)))</f>
        <v/>
      </c>
    </row>
    <row r="83" spans="1:5" outlineLevel="3" x14ac:dyDescent="0.25">
      <c r="A83" s="15" t="s">
        <v>11050</v>
      </c>
      <c r="B83" s="15" t="s">
        <v>2247</v>
      </c>
      <c r="C83" s="3" t="s">
        <v>10949</v>
      </c>
      <c r="D83" s="3" t="s">
        <v>2320</v>
      </c>
      <c r="E83" s="18" t="str">
        <f>IF(ISNA(VLOOKUP(D83,[2]finalsorted!$A:$G,$E$5,FALSE))=TRUE,"terminated",(VLOOKUP(D83,[2]finalsorted!$A:$G,$E$5,FALSE)))</f>
        <v/>
      </c>
    </row>
    <row r="84" spans="1:5" outlineLevel="3" x14ac:dyDescent="0.25">
      <c r="A84" s="15" t="s">
        <v>11050</v>
      </c>
      <c r="B84" s="15" t="s">
        <v>2247</v>
      </c>
      <c r="C84" s="3" t="s">
        <v>10949</v>
      </c>
      <c r="D84" s="3" t="s">
        <v>2321</v>
      </c>
      <c r="E84" s="18">
        <f>IF(ISNA(VLOOKUP(D84,[2]finalsorted!$A:$G,$E$5,FALSE))=TRUE,"terminated",(VLOOKUP(D84,[2]finalsorted!$A:$G,$E$5,FALSE)))</f>
        <v>2788859.1</v>
      </c>
    </row>
    <row r="85" spans="1:5" outlineLevel="3" x14ac:dyDescent="0.25">
      <c r="A85" s="15" t="s">
        <v>11050</v>
      </c>
      <c r="B85" s="15" t="s">
        <v>2247</v>
      </c>
      <c r="C85" s="3" t="s">
        <v>10949</v>
      </c>
      <c r="D85" s="3" t="s">
        <v>2322</v>
      </c>
      <c r="E85" s="18" t="str">
        <f>IF(ISNA(VLOOKUP(D85,[2]finalsorted!$A:$G,$E$5,FALSE))=TRUE,"terminated",(VLOOKUP(D85,[2]finalsorted!$A:$G,$E$5,FALSE)))</f>
        <v/>
      </c>
    </row>
    <row r="86" spans="1:5" outlineLevel="3" x14ac:dyDescent="0.25">
      <c r="A86" s="15" t="s">
        <v>11050</v>
      </c>
      <c r="B86" s="15" t="s">
        <v>2247</v>
      </c>
      <c r="C86" s="3" t="s">
        <v>10949</v>
      </c>
      <c r="D86" s="3" t="s">
        <v>2323</v>
      </c>
      <c r="E86" s="18">
        <f>IF(ISNA(VLOOKUP(D86,[2]finalsorted!$A:$G,$E$5,FALSE))=TRUE,"terminated",(VLOOKUP(D86,[2]finalsorted!$A:$G,$E$5,FALSE)))</f>
        <v>3215741.21</v>
      </c>
    </row>
    <row r="87" spans="1:5" outlineLevel="3" x14ac:dyDescent="0.25">
      <c r="A87" s="15" t="s">
        <v>11050</v>
      </c>
      <c r="B87" s="15" t="s">
        <v>2247</v>
      </c>
      <c r="C87" s="3" t="s">
        <v>10949</v>
      </c>
      <c r="D87" s="3" t="s">
        <v>2324</v>
      </c>
      <c r="E87" s="18" t="str">
        <f>IF(ISNA(VLOOKUP(D87,[2]finalsorted!$A:$G,$E$5,FALSE))=TRUE,"terminated",(VLOOKUP(D87,[2]finalsorted!$A:$G,$E$5,FALSE)))</f>
        <v/>
      </c>
    </row>
    <row r="88" spans="1:5" outlineLevel="3" x14ac:dyDescent="0.25">
      <c r="A88" s="15" t="s">
        <v>11050</v>
      </c>
      <c r="B88" s="15" t="s">
        <v>2247</v>
      </c>
      <c r="C88" s="3" t="s">
        <v>10949</v>
      </c>
      <c r="D88" s="3" t="s">
        <v>2325</v>
      </c>
      <c r="E88" s="18" t="str">
        <f>IF(ISNA(VLOOKUP(D88,[2]finalsorted!$A:$G,$E$5,FALSE))=TRUE,"terminated",(VLOOKUP(D88,[2]finalsorted!$A:$G,$E$5,FALSE)))</f>
        <v/>
      </c>
    </row>
    <row r="89" spans="1:5" outlineLevel="3" x14ac:dyDescent="0.25">
      <c r="A89" s="15" t="s">
        <v>11050</v>
      </c>
      <c r="B89" s="15" t="s">
        <v>2247</v>
      </c>
      <c r="C89" s="3" t="s">
        <v>10949</v>
      </c>
      <c r="D89" s="3" t="s">
        <v>2326</v>
      </c>
      <c r="E89" s="18" t="str">
        <f>IF(ISNA(VLOOKUP(D89,[2]finalsorted!$A:$G,$E$5,FALSE))=TRUE,"terminated",(VLOOKUP(D89,[2]finalsorted!$A:$G,$E$5,FALSE)))</f>
        <v/>
      </c>
    </row>
    <row r="90" spans="1:5" outlineLevel="3" x14ac:dyDescent="0.25">
      <c r="A90" s="15" t="s">
        <v>11050</v>
      </c>
      <c r="B90" s="15" t="s">
        <v>2247</v>
      </c>
      <c r="C90" s="3" t="s">
        <v>10949</v>
      </c>
      <c r="D90" s="3" t="s">
        <v>2327</v>
      </c>
      <c r="E90" s="18" t="str">
        <f>IF(ISNA(VLOOKUP(D90,[2]finalsorted!$A:$G,$E$5,FALSE))=TRUE,"terminated",(VLOOKUP(D90,[2]finalsorted!$A:$G,$E$5,FALSE)))</f>
        <v/>
      </c>
    </row>
    <row r="91" spans="1:5" outlineLevel="3" x14ac:dyDescent="0.25">
      <c r="A91" s="15" t="s">
        <v>11050</v>
      </c>
      <c r="B91" s="15" t="s">
        <v>2247</v>
      </c>
      <c r="C91" s="3" t="s">
        <v>10949</v>
      </c>
      <c r="D91" s="3" t="s">
        <v>2328</v>
      </c>
      <c r="E91" s="18" t="str">
        <f>IF(ISNA(VLOOKUP(D91,[2]finalsorted!$A:$G,$E$5,FALSE))=TRUE,"terminated",(VLOOKUP(D91,[2]finalsorted!$A:$G,$E$5,FALSE)))</f>
        <v/>
      </c>
    </row>
    <row r="92" spans="1:5" outlineLevel="3" x14ac:dyDescent="0.25">
      <c r="A92" s="15" t="s">
        <v>11050</v>
      </c>
      <c r="B92" s="15" t="s">
        <v>2247</v>
      </c>
      <c r="C92" s="3" t="s">
        <v>10949</v>
      </c>
      <c r="D92" s="3" t="s">
        <v>2329</v>
      </c>
      <c r="E92" s="18" t="str">
        <f>IF(ISNA(VLOOKUP(D92,[2]finalsorted!$A:$G,$E$5,FALSE))=TRUE,"terminated",(VLOOKUP(D92,[2]finalsorted!$A:$G,$E$5,FALSE)))</f>
        <v/>
      </c>
    </row>
    <row r="93" spans="1:5" outlineLevel="3" x14ac:dyDescent="0.25">
      <c r="A93" s="15" t="s">
        <v>11050</v>
      </c>
      <c r="B93" s="15" t="s">
        <v>2247</v>
      </c>
      <c r="C93" s="3" t="s">
        <v>10949</v>
      </c>
      <c r="D93" s="3" t="s">
        <v>2330</v>
      </c>
      <c r="E93" s="18" t="str">
        <f>IF(ISNA(VLOOKUP(D93,[2]finalsorted!$A:$G,$E$5,FALSE))=TRUE,"terminated",(VLOOKUP(D93,[2]finalsorted!$A:$G,$E$5,FALSE)))</f>
        <v/>
      </c>
    </row>
    <row r="94" spans="1:5" outlineLevel="3" x14ac:dyDescent="0.25">
      <c r="A94" s="15" t="s">
        <v>11050</v>
      </c>
      <c r="B94" s="15" t="s">
        <v>2247</v>
      </c>
      <c r="C94" s="3" t="s">
        <v>10949</v>
      </c>
      <c r="D94" s="3" t="s">
        <v>2331</v>
      </c>
      <c r="E94" s="18" t="str">
        <f>IF(ISNA(VLOOKUP(D94,[2]finalsorted!$A:$G,$E$5,FALSE))=TRUE,"terminated",(VLOOKUP(D94,[2]finalsorted!$A:$G,$E$5,FALSE)))</f>
        <v/>
      </c>
    </row>
    <row r="95" spans="1:5" outlineLevel="3" x14ac:dyDescent="0.25">
      <c r="A95" s="15" t="s">
        <v>11050</v>
      </c>
      <c r="B95" s="15" t="s">
        <v>2247</v>
      </c>
      <c r="C95" s="3" t="s">
        <v>10949</v>
      </c>
      <c r="D95" s="3" t="s">
        <v>2332</v>
      </c>
      <c r="E95" s="18" t="str">
        <f>IF(ISNA(VLOOKUP(D95,[2]finalsorted!$A:$G,$E$5,FALSE))=TRUE,"terminated",(VLOOKUP(D95,[2]finalsorted!$A:$G,$E$5,FALSE)))</f>
        <v/>
      </c>
    </row>
    <row r="96" spans="1:5" outlineLevel="3" x14ac:dyDescent="0.25">
      <c r="A96" s="15" t="s">
        <v>11050</v>
      </c>
      <c r="B96" s="15" t="s">
        <v>2247</v>
      </c>
      <c r="C96" s="3" t="s">
        <v>10949</v>
      </c>
      <c r="D96" s="3" t="s">
        <v>2333</v>
      </c>
      <c r="E96" s="18" t="str">
        <f>IF(ISNA(VLOOKUP(D96,[2]finalsorted!$A:$G,$E$5,FALSE))=TRUE,"terminated",(VLOOKUP(D96,[2]finalsorted!$A:$G,$E$5,FALSE)))</f>
        <v/>
      </c>
    </row>
    <row r="97" spans="1:5" outlineLevel="3" x14ac:dyDescent="0.25">
      <c r="A97" s="15" t="s">
        <v>11050</v>
      </c>
      <c r="B97" s="15" t="s">
        <v>2247</v>
      </c>
      <c r="C97" s="3" t="s">
        <v>10949</v>
      </c>
      <c r="D97" s="3" t="s">
        <v>2334</v>
      </c>
      <c r="E97" s="18" t="str">
        <f>IF(ISNA(VLOOKUP(D97,[2]finalsorted!$A:$G,$E$5,FALSE))=TRUE,"terminated",(VLOOKUP(D97,[2]finalsorted!$A:$G,$E$5,FALSE)))</f>
        <v/>
      </c>
    </row>
    <row r="98" spans="1:5" outlineLevel="3" x14ac:dyDescent="0.25">
      <c r="A98" s="15" t="s">
        <v>11050</v>
      </c>
      <c r="B98" s="15" t="s">
        <v>2247</v>
      </c>
      <c r="C98" s="3" t="s">
        <v>10949</v>
      </c>
      <c r="D98" s="3" t="s">
        <v>2335</v>
      </c>
      <c r="E98" s="18" t="str">
        <f>IF(ISNA(VLOOKUP(D98,[2]finalsorted!$A:$G,$E$5,FALSE))=TRUE,"terminated",(VLOOKUP(D98,[2]finalsorted!$A:$G,$E$5,FALSE)))</f>
        <v/>
      </c>
    </row>
    <row r="99" spans="1:5" outlineLevel="3" x14ac:dyDescent="0.25">
      <c r="A99" s="15" t="s">
        <v>11050</v>
      </c>
      <c r="B99" s="15" t="s">
        <v>2247</v>
      </c>
      <c r="C99" s="3" t="s">
        <v>10949</v>
      </c>
      <c r="D99" s="3" t="s">
        <v>2336</v>
      </c>
      <c r="E99" s="18" t="str">
        <f>IF(ISNA(VLOOKUP(D99,[2]finalsorted!$A:$G,$E$5,FALSE))=TRUE,"terminated",(VLOOKUP(D99,[2]finalsorted!$A:$G,$E$5,FALSE)))</f>
        <v/>
      </c>
    </row>
    <row r="100" spans="1:5" outlineLevel="3" x14ac:dyDescent="0.25">
      <c r="A100" s="15" t="s">
        <v>11050</v>
      </c>
      <c r="B100" s="15" t="s">
        <v>2247</v>
      </c>
      <c r="C100" s="3" t="s">
        <v>10949</v>
      </c>
      <c r="D100" s="3" t="s">
        <v>2337</v>
      </c>
      <c r="E100" s="18" t="str">
        <f>IF(ISNA(VLOOKUP(D100,[2]finalsorted!$A:$G,$E$5,FALSE))=TRUE,"terminated",(VLOOKUP(D100,[2]finalsorted!$A:$G,$E$5,FALSE)))</f>
        <v/>
      </c>
    </row>
    <row r="101" spans="1:5" outlineLevel="3" x14ac:dyDescent="0.25">
      <c r="A101" s="15" t="s">
        <v>11050</v>
      </c>
      <c r="B101" s="15" t="s">
        <v>2247</v>
      </c>
      <c r="C101" s="3" t="s">
        <v>10949</v>
      </c>
      <c r="D101" s="3" t="s">
        <v>2338</v>
      </c>
      <c r="E101" s="18">
        <f>IF(ISNA(VLOOKUP(D101,[2]finalsorted!$A:$G,$E$5,FALSE))=TRUE,"terminated",(VLOOKUP(D101,[2]finalsorted!$A:$G,$E$5,FALSE)))</f>
        <v>1579565.13</v>
      </c>
    </row>
    <row r="102" spans="1:5" outlineLevel="3" x14ac:dyDescent="0.25">
      <c r="A102" s="15" t="s">
        <v>11050</v>
      </c>
      <c r="B102" s="15" t="s">
        <v>2247</v>
      </c>
      <c r="C102" s="3" t="s">
        <v>10949</v>
      </c>
      <c r="D102" s="3" t="s">
        <v>2339</v>
      </c>
      <c r="E102" s="18">
        <f>IF(ISNA(VLOOKUP(D102,[2]finalsorted!$A:$G,$E$5,FALSE))=TRUE,"terminated",(VLOOKUP(D102,[2]finalsorted!$A:$G,$E$5,FALSE)))</f>
        <v>903066.36</v>
      </c>
    </row>
    <row r="103" spans="1:5" outlineLevel="3" x14ac:dyDescent="0.25">
      <c r="A103" s="15" t="s">
        <v>11050</v>
      </c>
      <c r="B103" s="15" t="s">
        <v>2247</v>
      </c>
      <c r="C103" s="3" t="s">
        <v>10949</v>
      </c>
      <c r="D103" s="3" t="s">
        <v>2340</v>
      </c>
      <c r="E103" s="18" t="str">
        <f>IF(ISNA(VLOOKUP(D103,[2]finalsorted!$A:$G,$E$5,FALSE))=TRUE,"terminated",(VLOOKUP(D103,[2]finalsorted!$A:$G,$E$5,FALSE)))</f>
        <v/>
      </c>
    </row>
    <row r="104" spans="1:5" outlineLevel="3" x14ac:dyDescent="0.25">
      <c r="A104" s="15" t="s">
        <v>11050</v>
      </c>
      <c r="B104" s="15" t="s">
        <v>2247</v>
      </c>
      <c r="C104" s="3" t="s">
        <v>10949</v>
      </c>
      <c r="D104" s="3" t="s">
        <v>2341</v>
      </c>
      <c r="E104" s="18" t="str">
        <f>IF(ISNA(VLOOKUP(D104,[2]finalsorted!$A:$G,$E$5,FALSE))=TRUE,"terminated",(VLOOKUP(D104,[2]finalsorted!$A:$G,$E$5,FALSE)))</f>
        <v/>
      </c>
    </row>
    <row r="105" spans="1:5" outlineLevel="3" x14ac:dyDescent="0.25">
      <c r="A105" s="15" t="s">
        <v>11050</v>
      </c>
      <c r="B105" s="15" t="s">
        <v>2247</v>
      </c>
      <c r="C105" s="3" t="s">
        <v>10949</v>
      </c>
      <c r="D105" s="3" t="s">
        <v>11082</v>
      </c>
      <c r="E105" s="18">
        <f>IF(ISNA(VLOOKUP(D105,[2]finalsorted!$A:$G,$E$5,FALSE))=TRUE,"terminated",(VLOOKUP(D105,[2]finalsorted!$A:$G,$E$5,FALSE)))</f>
        <v>59130765.62000002</v>
      </c>
    </row>
    <row r="106" spans="1:5" outlineLevel="2" x14ac:dyDescent="0.25">
      <c r="A106" s="15"/>
      <c r="B106" s="15" t="s">
        <v>2247</v>
      </c>
      <c r="C106" s="3" t="s">
        <v>10949</v>
      </c>
      <c r="D106" s="3" t="s">
        <v>11206</v>
      </c>
      <c r="E106" s="18">
        <f>IF(ISNA(VLOOKUP(D106,[2]finalsorted!$A:$G,$E$5,FALSE))=TRUE,"terminated",(VLOOKUP(D106,[2]finalsorted!$A:$G,$E$5,FALSE)))</f>
        <v>94481394.280000031</v>
      </c>
    </row>
    <row r="107" spans="1:5" outlineLevel="3" x14ac:dyDescent="0.25">
      <c r="A107" s="15" t="s">
        <v>11050</v>
      </c>
      <c r="B107" s="15" t="s">
        <v>5170</v>
      </c>
      <c r="C107" s="3" t="s">
        <v>10979</v>
      </c>
      <c r="D107" s="3" t="s">
        <v>5169</v>
      </c>
      <c r="E107" s="18">
        <f>IF(ISNA(VLOOKUP(D107,[2]finalsorted!$A:$G,$E$5,FALSE))=TRUE,"terminated",(VLOOKUP(D107,[2]finalsorted!$A:$G,$E$5,FALSE)))</f>
        <v>63442.44</v>
      </c>
    </row>
    <row r="108" spans="1:5" outlineLevel="3" x14ac:dyDescent="0.25">
      <c r="A108" s="15" t="s">
        <v>11050</v>
      </c>
      <c r="B108" s="15" t="s">
        <v>5170</v>
      </c>
      <c r="C108" s="3" t="s">
        <v>10979</v>
      </c>
      <c r="D108" s="3" t="s">
        <v>5171</v>
      </c>
      <c r="E108" s="18" t="str">
        <f>IF(ISNA(VLOOKUP(D108,[2]finalsorted!$A:$G,$E$5,FALSE))=TRUE,"terminated",(VLOOKUP(D108,[2]finalsorted!$A:$G,$E$5,FALSE)))</f>
        <v/>
      </c>
    </row>
    <row r="109" spans="1:5" outlineLevel="3" x14ac:dyDescent="0.25">
      <c r="A109" s="15" t="s">
        <v>11050</v>
      </c>
      <c r="B109" s="15" t="s">
        <v>5170</v>
      </c>
      <c r="C109" s="3" t="s">
        <v>10979</v>
      </c>
      <c r="D109" s="3" t="s">
        <v>5172</v>
      </c>
      <c r="E109" s="18">
        <f>IF(ISNA(VLOOKUP(D109,[2]finalsorted!$A:$G,$E$5,FALSE))=TRUE,"terminated",(VLOOKUP(D109,[2]finalsorted!$A:$G,$E$5,FALSE)))</f>
        <v>1126750.52</v>
      </c>
    </row>
    <row r="110" spans="1:5" outlineLevel="3" x14ac:dyDescent="0.25">
      <c r="A110" s="15" t="s">
        <v>11050</v>
      </c>
      <c r="B110" s="15" t="s">
        <v>5170</v>
      </c>
      <c r="C110" s="3" t="s">
        <v>10979</v>
      </c>
      <c r="D110" s="3" t="s">
        <v>5173</v>
      </c>
      <c r="E110" s="18">
        <f>IF(ISNA(VLOOKUP(D110,[2]finalsorted!$A:$G,$E$5,FALSE))=TRUE,"terminated",(VLOOKUP(D110,[2]finalsorted!$A:$G,$E$5,FALSE)))</f>
        <v>1076077.95</v>
      </c>
    </row>
    <row r="111" spans="1:5" outlineLevel="3" x14ac:dyDescent="0.25">
      <c r="A111" s="15" t="s">
        <v>11050</v>
      </c>
      <c r="B111" s="15" t="s">
        <v>5170</v>
      </c>
      <c r="C111" s="3" t="s">
        <v>10979</v>
      </c>
      <c r="D111" s="3" t="s">
        <v>5174</v>
      </c>
      <c r="E111" s="18">
        <f>IF(ISNA(VLOOKUP(D111,[2]finalsorted!$A:$G,$E$5,FALSE))=TRUE,"terminated",(VLOOKUP(D111,[2]finalsorted!$A:$G,$E$5,FALSE)))</f>
        <v>93779.18</v>
      </c>
    </row>
    <row r="112" spans="1:5" outlineLevel="3" x14ac:dyDescent="0.25">
      <c r="A112" s="15" t="s">
        <v>11050</v>
      </c>
      <c r="B112" s="15" t="s">
        <v>5170</v>
      </c>
      <c r="C112" s="3" t="s">
        <v>10979</v>
      </c>
      <c r="D112" s="3" t="s">
        <v>5175</v>
      </c>
      <c r="E112" s="18" t="str">
        <f>IF(ISNA(VLOOKUP(D112,[2]finalsorted!$A:$G,$E$5,FALSE))=TRUE,"terminated",(VLOOKUP(D112,[2]finalsorted!$A:$G,$E$5,FALSE)))</f>
        <v/>
      </c>
    </row>
    <row r="113" spans="1:5" outlineLevel="3" x14ac:dyDescent="0.25">
      <c r="A113" s="15" t="s">
        <v>11050</v>
      </c>
      <c r="B113" s="15" t="s">
        <v>5170</v>
      </c>
      <c r="C113" s="3" t="s">
        <v>10979</v>
      </c>
      <c r="D113" s="3" t="s">
        <v>5176</v>
      </c>
      <c r="E113" s="18">
        <f>IF(ISNA(VLOOKUP(D113,[2]finalsorted!$A:$G,$E$5,FALSE))=TRUE,"terminated",(VLOOKUP(D113,[2]finalsorted!$A:$G,$E$5,FALSE)))</f>
        <v>1826100.68</v>
      </c>
    </row>
    <row r="114" spans="1:5" outlineLevel="3" x14ac:dyDescent="0.25">
      <c r="A114" s="15" t="s">
        <v>11050</v>
      </c>
      <c r="B114" s="15" t="s">
        <v>5170</v>
      </c>
      <c r="C114" s="3" t="s">
        <v>10979</v>
      </c>
      <c r="D114" s="3" t="s">
        <v>5177</v>
      </c>
      <c r="E114" s="18" t="str">
        <f>IF(ISNA(VLOOKUP(D114,[2]finalsorted!$A:$G,$E$5,FALSE))=TRUE,"terminated",(VLOOKUP(D114,[2]finalsorted!$A:$G,$E$5,FALSE)))</f>
        <v/>
      </c>
    </row>
    <row r="115" spans="1:5" outlineLevel="3" x14ac:dyDescent="0.25">
      <c r="A115" s="15" t="s">
        <v>11050</v>
      </c>
      <c r="B115" s="15" t="s">
        <v>5170</v>
      </c>
      <c r="C115" s="3" t="s">
        <v>10979</v>
      </c>
      <c r="D115" s="3" t="s">
        <v>5178</v>
      </c>
      <c r="E115" s="18" t="str">
        <f>IF(ISNA(VLOOKUP(D115,[2]finalsorted!$A:$G,$E$5,FALSE))=TRUE,"terminated",(VLOOKUP(D115,[2]finalsorted!$A:$G,$E$5,FALSE)))</f>
        <v/>
      </c>
    </row>
    <row r="116" spans="1:5" outlineLevel="3" x14ac:dyDescent="0.25">
      <c r="A116" s="15" t="s">
        <v>11050</v>
      </c>
      <c r="B116" s="15" t="s">
        <v>5170</v>
      </c>
      <c r="C116" s="3" t="s">
        <v>10979</v>
      </c>
      <c r="D116" s="3" t="s">
        <v>5179</v>
      </c>
      <c r="E116" s="18">
        <f>IF(ISNA(VLOOKUP(D116,[2]finalsorted!$A:$G,$E$5,FALSE))=TRUE,"terminated",(VLOOKUP(D116,[2]finalsorted!$A:$G,$E$5,FALSE)))</f>
        <v>382677.69</v>
      </c>
    </row>
    <row r="117" spans="1:5" outlineLevel="3" x14ac:dyDescent="0.25">
      <c r="A117" s="15" t="s">
        <v>11050</v>
      </c>
      <c r="B117" s="15" t="s">
        <v>5170</v>
      </c>
      <c r="C117" s="3" t="s">
        <v>10979</v>
      </c>
      <c r="D117" s="3" t="s">
        <v>5180</v>
      </c>
      <c r="E117" s="18">
        <f>IF(ISNA(VLOOKUP(D117,[2]finalsorted!$A:$G,$E$5,FALSE))=TRUE,"terminated",(VLOOKUP(D117,[2]finalsorted!$A:$G,$E$5,FALSE)))</f>
        <v>2195198.15</v>
      </c>
    </row>
    <row r="118" spans="1:5" outlineLevel="3" x14ac:dyDescent="0.25">
      <c r="A118" s="15" t="s">
        <v>11050</v>
      </c>
      <c r="B118" s="15" t="s">
        <v>5170</v>
      </c>
      <c r="C118" s="3" t="s">
        <v>10979</v>
      </c>
      <c r="D118" s="3" t="s">
        <v>5181</v>
      </c>
      <c r="E118" s="18">
        <f>IF(ISNA(VLOOKUP(D118,[2]finalsorted!$A:$G,$E$5,FALSE))=TRUE,"terminated",(VLOOKUP(D118,[2]finalsorted!$A:$G,$E$5,FALSE)))</f>
        <v>604480.52</v>
      </c>
    </row>
    <row r="119" spans="1:5" outlineLevel="3" x14ac:dyDescent="0.25">
      <c r="A119" s="15" t="s">
        <v>11050</v>
      </c>
      <c r="B119" s="15" t="s">
        <v>5170</v>
      </c>
      <c r="C119" s="3" t="s">
        <v>10979</v>
      </c>
      <c r="D119" s="3" t="s">
        <v>5182</v>
      </c>
      <c r="E119" s="18">
        <f>IF(ISNA(VLOOKUP(D119,[2]finalsorted!$A:$G,$E$5,FALSE))=TRUE,"terminated",(VLOOKUP(D119,[2]finalsorted!$A:$G,$E$5,FALSE)))</f>
        <v>7638965.71</v>
      </c>
    </row>
    <row r="120" spans="1:5" outlineLevel="3" x14ac:dyDescent="0.25">
      <c r="A120" s="15" t="s">
        <v>11050</v>
      </c>
      <c r="B120" s="15" t="s">
        <v>5170</v>
      </c>
      <c r="C120" s="3" t="s">
        <v>10979</v>
      </c>
      <c r="D120" s="3" t="s">
        <v>5183</v>
      </c>
      <c r="E120" s="18" t="str">
        <f>IF(ISNA(VLOOKUP(D120,[2]finalsorted!$A:$G,$E$5,FALSE))=TRUE,"terminated",(VLOOKUP(D120,[2]finalsorted!$A:$G,$E$5,FALSE)))</f>
        <v/>
      </c>
    </row>
    <row r="121" spans="1:5" outlineLevel="3" x14ac:dyDescent="0.25">
      <c r="A121" s="15" t="s">
        <v>11050</v>
      </c>
      <c r="B121" s="15" t="s">
        <v>5170</v>
      </c>
      <c r="C121" s="3" t="s">
        <v>10979</v>
      </c>
      <c r="D121" s="3" t="s">
        <v>5184</v>
      </c>
      <c r="E121" s="18">
        <f>IF(ISNA(VLOOKUP(D121,[2]finalsorted!$A:$G,$E$5,FALSE))=TRUE,"terminated",(VLOOKUP(D121,[2]finalsorted!$A:$G,$E$5,FALSE)))</f>
        <v>779198.92</v>
      </c>
    </row>
    <row r="122" spans="1:5" outlineLevel="3" x14ac:dyDescent="0.25">
      <c r="A122" s="15" t="s">
        <v>11050</v>
      </c>
      <c r="B122" s="15" t="s">
        <v>5170</v>
      </c>
      <c r="C122" s="3" t="s">
        <v>10979</v>
      </c>
      <c r="D122" s="3" t="s">
        <v>5185</v>
      </c>
      <c r="E122" s="18">
        <f>IF(ISNA(VLOOKUP(D122,[2]finalsorted!$A:$G,$E$5,FALSE))=TRUE,"terminated",(VLOOKUP(D122,[2]finalsorted!$A:$G,$E$5,FALSE)))</f>
        <v>733404.57</v>
      </c>
    </row>
    <row r="123" spans="1:5" outlineLevel="3" x14ac:dyDescent="0.25">
      <c r="A123" s="15" t="s">
        <v>11050</v>
      </c>
      <c r="B123" s="15" t="s">
        <v>5170</v>
      </c>
      <c r="C123" s="3" t="s">
        <v>10979</v>
      </c>
      <c r="D123" s="3" t="s">
        <v>5186</v>
      </c>
      <c r="E123" s="18">
        <f>IF(ISNA(VLOOKUP(D123,[2]finalsorted!$A:$G,$E$5,FALSE))=TRUE,"terminated",(VLOOKUP(D123,[2]finalsorted!$A:$G,$E$5,FALSE)))</f>
        <v>1090693.06</v>
      </c>
    </row>
    <row r="124" spans="1:5" outlineLevel="3" x14ac:dyDescent="0.25">
      <c r="A124" s="15" t="s">
        <v>11050</v>
      </c>
      <c r="B124" s="15" t="s">
        <v>5170</v>
      </c>
      <c r="C124" s="3" t="s">
        <v>10979</v>
      </c>
      <c r="D124" s="3" t="s">
        <v>5187</v>
      </c>
      <c r="E124" s="18" t="str">
        <f>IF(ISNA(VLOOKUP(D124,[2]finalsorted!$A:$G,$E$5,FALSE))=TRUE,"terminated",(VLOOKUP(D124,[2]finalsorted!$A:$G,$E$5,FALSE)))</f>
        <v/>
      </c>
    </row>
    <row r="125" spans="1:5" outlineLevel="3" x14ac:dyDescent="0.25">
      <c r="A125" s="15" t="s">
        <v>11050</v>
      </c>
      <c r="B125" s="15" t="s">
        <v>5170</v>
      </c>
      <c r="C125" s="3" t="s">
        <v>10979</v>
      </c>
      <c r="D125" s="3" t="s">
        <v>5188</v>
      </c>
      <c r="E125" s="18" t="str">
        <f>IF(ISNA(VLOOKUP(D125,[2]finalsorted!$A:$G,$E$5,FALSE))=TRUE,"terminated",(VLOOKUP(D125,[2]finalsorted!$A:$G,$E$5,FALSE)))</f>
        <v/>
      </c>
    </row>
    <row r="126" spans="1:5" outlineLevel="3" x14ac:dyDescent="0.25">
      <c r="A126" s="15" t="s">
        <v>11050</v>
      </c>
      <c r="B126" s="15" t="s">
        <v>5170</v>
      </c>
      <c r="C126" s="3" t="s">
        <v>10979</v>
      </c>
      <c r="D126" s="3" t="s">
        <v>5189</v>
      </c>
      <c r="E126" s="18" t="str">
        <f>IF(ISNA(VLOOKUP(D126,[2]finalsorted!$A:$G,$E$5,FALSE))=TRUE,"terminated",(VLOOKUP(D126,[2]finalsorted!$A:$G,$E$5,FALSE)))</f>
        <v/>
      </c>
    </row>
    <row r="127" spans="1:5" outlineLevel="3" x14ac:dyDescent="0.25">
      <c r="A127" s="15" t="s">
        <v>11050</v>
      </c>
      <c r="B127" s="15" t="s">
        <v>5170</v>
      </c>
      <c r="C127" s="3" t="s">
        <v>10979</v>
      </c>
      <c r="D127" s="3" t="s">
        <v>5190</v>
      </c>
      <c r="E127" s="18" t="str">
        <f>IF(ISNA(VLOOKUP(D127,[2]finalsorted!$A:$G,$E$5,FALSE))=TRUE,"terminated",(VLOOKUP(D127,[2]finalsorted!$A:$G,$E$5,FALSE)))</f>
        <v/>
      </c>
    </row>
    <row r="128" spans="1:5" outlineLevel="3" x14ac:dyDescent="0.25">
      <c r="A128" s="15" t="s">
        <v>11050</v>
      </c>
      <c r="B128" s="15" t="s">
        <v>5170</v>
      </c>
      <c r="C128" s="3" t="s">
        <v>10979</v>
      </c>
      <c r="D128" s="3" t="s">
        <v>5191</v>
      </c>
      <c r="E128" s="18">
        <f>IF(ISNA(VLOOKUP(D128,[2]finalsorted!$A:$G,$E$5,FALSE))=TRUE,"terminated",(VLOOKUP(D128,[2]finalsorted!$A:$G,$E$5,FALSE)))</f>
        <v>6845321.04</v>
      </c>
    </row>
    <row r="129" spans="1:5" outlineLevel="3" x14ac:dyDescent="0.25">
      <c r="A129" s="15" t="s">
        <v>11050</v>
      </c>
      <c r="B129" s="15" t="s">
        <v>5170</v>
      </c>
      <c r="C129" s="3" t="s">
        <v>10979</v>
      </c>
      <c r="D129" s="3" t="s">
        <v>5192</v>
      </c>
      <c r="E129" s="18" t="str">
        <f>IF(ISNA(VLOOKUP(D129,[2]finalsorted!$A:$G,$E$5,FALSE))=TRUE,"terminated",(VLOOKUP(D129,[2]finalsorted!$A:$G,$E$5,FALSE)))</f>
        <v/>
      </c>
    </row>
    <row r="130" spans="1:5" outlineLevel="3" x14ac:dyDescent="0.25">
      <c r="A130" s="15" t="s">
        <v>11050</v>
      </c>
      <c r="B130" s="15" t="s">
        <v>5170</v>
      </c>
      <c r="C130" s="3" t="s">
        <v>10979</v>
      </c>
      <c r="D130" s="3" t="s">
        <v>5193</v>
      </c>
      <c r="E130" s="18">
        <f>IF(ISNA(VLOOKUP(D130,[2]finalsorted!$A:$G,$E$5,FALSE))=TRUE,"terminated",(VLOOKUP(D130,[2]finalsorted!$A:$G,$E$5,FALSE)))</f>
        <v>1036365.27</v>
      </c>
    </row>
    <row r="131" spans="1:5" outlineLevel="3" x14ac:dyDescent="0.25">
      <c r="A131" s="15" t="s">
        <v>11050</v>
      </c>
      <c r="B131" s="15" t="s">
        <v>5170</v>
      </c>
      <c r="C131" s="3" t="s">
        <v>10979</v>
      </c>
      <c r="D131" s="3" t="s">
        <v>5194</v>
      </c>
      <c r="E131" s="18">
        <f>IF(ISNA(VLOOKUP(D131,[2]finalsorted!$A:$G,$E$5,FALSE))=TRUE,"terminated",(VLOOKUP(D131,[2]finalsorted!$A:$G,$E$5,FALSE)))</f>
        <v>5007154.4400000004</v>
      </c>
    </row>
    <row r="132" spans="1:5" outlineLevel="3" x14ac:dyDescent="0.25">
      <c r="A132" s="15" t="s">
        <v>11050</v>
      </c>
      <c r="B132" s="15" t="s">
        <v>5170</v>
      </c>
      <c r="C132" s="3" t="s">
        <v>10979</v>
      </c>
      <c r="D132" s="3" t="s">
        <v>5195</v>
      </c>
      <c r="E132" s="18">
        <f>IF(ISNA(VLOOKUP(D132,[2]finalsorted!$A:$G,$E$5,FALSE))=TRUE,"terminated",(VLOOKUP(D132,[2]finalsorted!$A:$G,$E$5,FALSE)))</f>
        <v>1719895.08</v>
      </c>
    </row>
    <row r="133" spans="1:5" outlineLevel="3" x14ac:dyDescent="0.25">
      <c r="A133" s="15" t="s">
        <v>11050</v>
      </c>
      <c r="B133" s="15" t="s">
        <v>5170</v>
      </c>
      <c r="C133" s="3" t="s">
        <v>10979</v>
      </c>
      <c r="D133" s="3" t="s">
        <v>5196</v>
      </c>
      <c r="E133" s="18">
        <f>IF(ISNA(VLOOKUP(D133,[2]finalsorted!$A:$G,$E$5,FALSE))=TRUE,"terminated",(VLOOKUP(D133,[2]finalsorted!$A:$G,$E$5,FALSE)))</f>
        <v>1127706.6100000001</v>
      </c>
    </row>
    <row r="134" spans="1:5" outlineLevel="3" x14ac:dyDescent="0.25">
      <c r="A134" s="15" t="s">
        <v>11050</v>
      </c>
      <c r="B134" s="15" t="s">
        <v>5170</v>
      </c>
      <c r="C134" s="3" t="s">
        <v>10979</v>
      </c>
      <c r="D134" s="3" t="s">
        <v>5197</v>
      </c>
      <c r="E134" s="18" t="str">
        <f>IF(ISNA(VLOOKUP(D134,[2]finalsorted!$A:$G,$E$5,FALSE))=TRUE,"terminated",(VLOOKUP(D134,[2]finalsorted!$A:$G,$E$5,FALSE)))</f>
        <v/>
      </c>
    </row>
    <row r="135" spans="1:5" outlineLevel="3" x14ac:dyDescent="0.25">
      <c r="A135" s="15" t="s">
        <v>11050</v>
      </c>
      <c r="B135" s="15" t="s">
        <v>5170</v>
      </c>
      <c r="C135" s="3" t="s">
        <v>10979</v>
      </c>
      <c r="D135" s="3" t="s">
        <v>5198</v>
      </c>
      <c r="E135" s="18">
        <f>IF(ISNA(VLOOKUP(D135,[2]finalsorted!$A:$G,$E$5,FALSE))=TRUE,"terminated",(VLOOKUP(D135,[2]finalsorted!$A:$G,$E$5,FALSE)))</f>
        <v>10723288.960000001</v>
      </c>
    </row>
    <row r="136" spans="1:5" outlineLevel="3" x14ac:dyDescent="0.25">
      <c r="A136" s="15" t="s">
        <v>11050</v>
      </c>
      <c r="B136" s="15" t="s">
        <v>5170</v>
      </c>
      <c r="C136" s="3" t="s">
        <v>10979</v>
      </c>
      <c r="D136" s="3" t="s">
        <v>5199</v>
      </c>
      <c r="E136" s="18">
        <f>IF(ISNA(VLOOKUP(D136,[2]finalsorted!$A:$G,$E$5,FALSE))=TRUE,"terminated",(VLOOKUP(D136,[2]finalsorted!$A:$G,$E$5,FALSE)))</f>
        <v>5905430.2800000003</v>
      </c>
    </row>
    <row r="137" spans="1:5" outlineLevel="3" x14ac:dyDescent="0.25">
      <c r="A137" s="15" t="s">
        <v>11050</v>
      </c>
      <c r="B137" s="15" t="s">
        <v>5170</v>
      </c>
      <c r="C137" s="3" t="s">
        <v>10979</v>
      </c>
      <c r="D137" s="3" t="s">
        <v>5200</v>
      </c>
      <c r="E137" s="18">
        <f>IF(ISNA(VLOOKUP(D137,[2]finalsorted!$A:$G,$E$5,FALSE))=TRUE,"terminated",(VLOOKUP(D137,[2]finalsorted!$A:$G,$E$5,FALSE)))</f>
        <v>7454504.71</v>
      </c>
    </row>
    <row r="138" spans="1:5" outlineLevel="3" x14ac:dyDescent="0.25">
      <c r="A138" s="15" t="s">
        <v>11050</v>
      </c>
      <c r="B138" s="15" t="s">
        <v>5170</v>
      </c>
      <c r="C138" s="3" t="s">
        <v>10979</v>
      </c>
      <c r="D138" s="3" t="s">
        <v>5201</v>
      </c>
      <c r="E138" s="18" t="str">
        <f>IF(ISNA(VLOOKUP(D138,[2]finalsorted!$A:$G,$E$5,FALSE))=TRUE,"terminated",(VLOOKUP(D138,[2]finalsorted!$A:$G,$E$5,FALSE)))</f>
        <v/>
      </c>
    </row>
    <row r="139" spans="1:5" outlineLevel="3" x14ac:dyDescent="0.25">
      <c r="A139" s="15" t="s">
        <v>11050</v>
      </c>
      <c r="B139" s="15" t="s">
        <v>5170</v>
      </c>
      <c r="C139" s="3" t="s">
        <v>10979</v>
      </c>
      <c r="D139" s="3" t="s">
        <v>5202</v>
      </c>
      <c r="E139" s="18" t="str">
        <f>IF(ISNA(VLOOKUP(D139,[2]finalsorted!$A:$G,$E$5,FALSE))=TRUE,"terminated",(VLOOKUP(D139,[2]finalsorted!$A:$G,$E$5,FALSE)))</f>
        <v/>
      </c>
    </row>
    <row r="140" spans="1:5" outlineLevel="3" x14ac:dyDescent="0.25">
      <c r="A140" s="15" t="s">
        <v>11050</v>
      </c>
      <c r="B140" s="15" t="s">
        <v>5170</v>
      </c>
      <c r="C140" s="3" t="s">
        <v>10979</v>
      </c>
      <c r="D140" s="3" t="s">
        <v>5203</v>
      </c>
      <c r="E140" s="18" t="str">
        <f>IF(ISNA(VLOOKUP(D140,[2]finalsorted!$A:$G,$E$5,FALSE))=TRUE,"terminated",(VLOOKUP(D140,[2]finalsorted!$A:$G,$E$5,FALSE)))</f>
        <v/>
      </c>
    </row>
    <row r="141" spans="1:5" outlineLevel="3" x14ac:dyDescent="0.25">
      <c r="A141" s="15" t="s">
        <v>11050</v>
      </c>
      <c r="B141" s="15" t="s">
        <v>5170</v>
      </c>
      <c r="C141" s="3" t="s">
        <v>10979</v>
      </c>
      <c r="D141" s="3" t="s">
        <v>5204</v>
      </c>
      <c r="E141" s="18">
        <f>IF(ISNA(VLOOKUP(D141,[2]finalsorted!$A:$G,$E$5,FALSE))=TRUE,"terminated",(VLOOKUP(D141,[2]finalsorted!$A:$G,$E$5,FALSE)))</f>
        <v>6144554.8200000003</v>
      </c>
    </row>
    <row r="142" spans="1:5" outlineLevel="3" x14ac:dyDescent="0.25">
      <c r="A142" s="15" t="s">
        <v>11050</v>
      </c>
      <c r="B142" s="15" t="s">
        <v>5170</v>
      </c>
      <c r="C142" s="3" t="s">
        <v>10979</v>
      </c>
      <c r="D142" s="3" t="s">
        <v>5205</v>
      </c>
      <c r="E142" s="18" t="str">
        <f>IF(ISNA(VLOOKUP(D142,[2]finalsorted!$A:$G,$E$5,FALSE))=TRUE,"terminated",(VLOOKUP(D142,[2]finalsorted!$A:$G,$E$5,FALSE)))</f>
        <v/>
      </c>
    </row>
    <row r="143" spans="1:5" outlineLevel="3" x14ac:dyDescent="0.25">
      <c r="A143" s="15" t="s">
        <v>11050</v>
      </c>
      <c r="B143" s="15" t="s">
        <v>5170</v>
      </c>
      <c r="C143" s="3" t="s">
        <v>10979</v>
      </c>
      <c r="D143" s="3" t="s">
        <v>5206</v>
      </c>
      <c r="E143" s="18" t="str">
        <f>IF(ISNA(VLOOKUP(D143,[2]finalsorted!$A:$G,$E$5,FALSE))=TRUE,"terminated",(VLOOKUP(D143,[2]finalsorted!$A:$G,$E$5,FALSE)))</f>
        <v/>
      </c>
    </row>
    <row r="144" spans="1:5" outlineLevel="3" x14ac:dyDescent="0.25">
      <c r="A144" s="15" t="s">
        <v>11050</v>
      </c>
      <c r="B144" s="15" t="s">
        <v>5170</v>
      </c>
      <c r="C144" s="3" t="s">
        <v>10979</v>
      </c>
      <c r="D144" s="3" t="s">
        <v>5207</v>
      </c>
      <c r="E144" s="18">
        <f>IF(ISNA(VLOOKUP(D144,[2]finalsorted!$A:$G,$E$5,FALSE))=TRUE,"terminated",(VLOOKUP(D144,[2]finalsorted!$A:$G,$E$5,FALSE)))</f>
        <v>6867138.0300000003</v>
      </c>
    </row>
    <row r="145" spans="1:5" outlineLevel="3" x14ac:dyDescent="0.25">
      <c r="A145" s="15" t="s">
        <v>11050</v>
      </c>
      <c r="B145" s="15" t="s">
        <v>5170</v>
      </c>
      <c r="C145" s="3" t="s">
        <v>10979</v>
      </c>
      <c r="D145" s="3" t="s">
        <v>5208</v>
      </c>
      <c r="E145" s="18">
        <f>IF(ISNA(VLOOKUP(D145,[2]finalsorted!$A:$G,$E$5,FALSE))=TRUE,"terminated",(VLOOKUP(D145,[2]finalsorted!$A:$G,$E$5,FALSE)))</f>
        <v>3868533.81</v>
      </c>
    </row>
    <row r="146" spans="1:5" outlineLevel="3" x14ac:dyDescent="0.25">
      <c r="A146" s="15" t="s">
        <v>11050</v>
      </c>
      <c r="B146" s="15" t="s">
        <v>5170</v>
      </c>
      <c r="C146" s="3" t="s">
        <v>10979</v>
      </c>
      <c r="D146" s="3" t="s">
        <v>5209</v>
      </c>
      <c r="E146" s="18">
        <f>IF(ISNA(VLOOKUP(D146,[2]finalsorted!$A:$G,$E$5,FALSE))=TRUE,"terminated",(VLOOKUP(D146,[2]finalsorted!$A:$G,$E$5,FALSE)))</f>
        <v>2313259.13</v>
      </c>
    </row>
    <row r="147" spans="1:5" outlineLevel="3" x14ac:dyDescent="0.25">
      <c r="A147" s="15" t="s">
        <v>11050</v>
      </c>
      <c r="B147" s="15" t="s">
        <v>5170</v>
      </c>
      <c r="C147" s="3" t="s">
        <v>10979</v>
      </c>
      <c r="D147" s="3" t="s">
        <v>5210</v>
      </c>
      <c r="E147" s="18" t="str">
        <f>IF(ISNA(VLOOKUP(D147,[2]finalsorted!$A:$G,$E$5,FALSE))=TRUE,"terminated",(VLOOKUP(D147,[2]finalsorted!$A:$G,$E$5,FALSE)))</f>
        <v/>
      </c>
    </row>
    <row r="148" spans="1:5" outlineLevel="3" x14ac:dyDescent="0.25">
      <c r="A148" s="15" t="s">
        <v>11050</v>
      </c>
      <c r="B148" s="15" t="s">
        <v>5170</v>
      </c>
      <c r="C148" s="3" t="s">
        <v>10979</v>
      </c>
      <c r="D148" s="3" t="s">
        <v>5211</v>
      </c>
      <c r="E148" s="18">
        <f>IF(ISNA(VLOOKUP(D148,[2]finalsorted!$A:$G,$E$5,FALSE))=TRUE,"terminated",(VLOOKUP(D148,[2]finalsorted!$A:$G,$E$5,FALSE)))</f>
        <v>3568428.01</v>
      </c>
    </row>
    <row r="149" spans="1:5" outlineLevel="3" x14ac:dyDescent="0.25">
      <c r="A149" s="15" t="s">
        <v>11050</v>
      </c>
      <c r="B149" s="15" t="s">
        <v>5170</v>
      </c>
      <c r="C149" s="3" t="s">
        <v>10979</v>
      </c>
      <c r="D149" s="3" t="s">
        <v>5212</v>
      </c>
      <c r="E149" s="18">
        <f>IF(ISNA(VLOOKUP(D149,[2]finalsorted!$A:$G,$E$5,FALSE))=TRUE,"terminated",(VLOOKUP(D149,[2]finalsorted!$A:$G,$E$5,FALSE)))</f>
        <v>3176478.76</v>
      </c>
    </row>
    <row r="150" spans="1:5" outlineLevel="3" x14ac:dyDescent="0.25">
      <c r="A150" s="15" t="s">
        <v>11050</v>
      </c>
      <c r="B150" s="15" t="s">
        <v>5170</v>
      </c>
      <c r="C150" s="3" t="s">
        <v>10979</v>
      </c>
      <c r="D150" s="3" t="s">
        <v>5213</v>
      </c>
      <c r="E150" s="18" t="str">
        <f>IF(ISNA(VLOOKUP(D150,[2]finalsorted!$A:$G,$E$5,FALSE))=TRUE,"terminated",(VLOOKUP(D150,[2]finalsorted!$A:$G,$E$5,FALSE)))</f>
        <v/>
      </c>
    </row>
    <row r="151" spans="1:5" outlineLevel="3" x14ac:dyDescent="0.25">
      <c r="A151" s="15" t="s">
        <v>11050</v>
      </c>
      <c r="B151" s="15" t="s">
        <v>5170</v>
      </c>
      <c r="C151" s="3" t="s">
        <v>10979</v>
      </c>
      <c r="D151" s="3" t="s">
        <v>5214</v>
      </c>
      <c r="E151" s="18" t="str">
        <f>IF(ISNA(VLOOKUP(D151,[2]finalsorted!$A:$G,$E$5,FALSE))=TRUE,"terminated",(VLOOKUP(D151,[2]finalsorted!$A:$G,$E$5,FALSE)))</f>
        <v/>
      </c>
    </row>
    <row r="152" spans="1:5" outlineLevel="3" x14ac:dyDescent="0.25">
      <c r="A152" s="15" t="s">
        <v>11050</v>
      </c>
      <c r="B152" s="15" t="s">
        <v>5170</v>
      </c>
      <c r="C152" s="3" t="s">
        <v>10979</v>
      </c>
      <c r="D152" s="3" t="s">
        <v>5215</v>
      </c>
      <c r="E152" s="18">
        <f>IF(ISNA(VLOOKUP(D152,[2]finalsorted!$A:$G,$E$5,FALSE))=TRUE,"terminated",(VLOOKUP(D152,[2]finalsorted!$A:$G,$E$5,FALSE)))</f>
        <v>1625409.91</v>
      </c>
    </row>
    <row r="153" spans="1:5" outlineLevel="3" x14ac:dyDescent="0.25">
      <c r="A153" s="15" t="s">
        <v>11050</v>
      </c>
      <c r="B153" s="15" t="s">
        <v>5170</v>
      </c>
      <c r="C153" s="3" t="s">
        <v>10979</v>
      </c>
      <c r="D153" s="3" t="s">
        <v>5216</v>
      </c>
      <c r="E153" s="18" t="str">
        <f>IF(ISNA(VLOOKUP(D153,[2]finalsorted!$A:$G,$E$5,FALSE))=TRUE,"terminated",(VLOOKUP(D153,[2]finalsorted!$A:$G,$E$5,FALSE)))</f>
        <v/>
      </c>
    </row>
    <row r="154" spans="1:5" outlineLevel="3" x14ac:dyDescent="0.25">
      <c r="A154" s="15" t="s">
        <v>11050</v>
      </c>
      <c r="B154" s="15" t="s">
        <v>5170</v>
      </c>
      <c r="C154" s="3" t="s">
        <v>10979</v>
      </c>
      <c r="D154" s="3" t="s">
        <v>5217</v>
      </c>
      <c r="E154" s="18" t="str">
        <f>IF(ISNA(VLOOKUP(D154,[2]finalsorted!$A:$G,$E$5,FALSE))=TRUE,"terminated",(VLOOKUP(D154,[2]finalsorted!$A:$G,$E$5,FALSE)))</f>
        <v/>
      </c>
    </row>
    <row r="155" spans="1:5" outlineLevel="3" x14ac:dyDescent="0.25">
      <c r="A155" s="15" t="s">
        <v>11050</v>
      </c>
      <c r="B155" s="15" t="s">
        <v>5170</v>
      </c>
      <c r="C155" s="3" t="s">
        <v>10979</v>
      </c>
      <c r="D155" s="3" t="s">
        <v>5218</v>
      </c>
      <c r="E155" s="18" t="str">
        <f>IF(ISNA(VLOOKUP(D155,[2]finalsorted!$A:$G,$E$5,FALSE))=TRUE,"terminated",(VLOOKUP(D155,[2]finalsorted!$A:$G,$E$5,FALSE)))</f>
        <v/>
      </c>
    </row>
    <row r="156" spans="1:5" outlineLevel="3" x14ac:dyDescent="0.25">
      <c r="A156" s="15" t="s">
        <v>11050</v>
      </c>
      <c r="B156" s="15" t="s">
        <v>5170</v>
      </c>
      <c r="C156" s="3" t="s">
        <v>10979</v>
      </c>
      <c r="D156" s="3" t="s">
        <v>5219</v>
      </c>
      <c r="E156" s="18" t="str">
        <f>IF(ISNA(VLOOKUP(D156,[2]finalsorted!$A:$G,$E$5,FALSE))=TRUE,"terminated",(VLOOKUP(D156,[2]finalsorted!$A:$G,$E$5,FALSE)))</f>
        <v/>
      </c>
    </row>
    <row r="157" spans="1:5" outlineLevel="3" x14ac:dyDescent="0.25">
      <c r="A157" s="15" t="s">
        <v>11050</v>
      </c>
      <c r="B157" s="15" t="s">
        <v>5170</v>
      </c>
      <c r="C157" s="3" t="s">
        <v>10979</v>
      </c>
      <c r="D157" s="3" t="s">
        <v>5220</v>
      </c>
      <c r="E157" s="18" t="str">
        <f>IF(ISNA(VLOOKUP(D157,[2]finalsorted!$A:$G,$E$5,FALSE))=TRUE,"terminated",(VLOOKUP(D157,[2]finalsorted!$A:$G,$E$5,FALSE)))</f>
        <v/>
      </c>
    </row>
    <row r="158" spans="1:5" outlineLevel="3" x14ac:dyDescent="0.25">
      <c r="A158" s="15" t="s">
        <v>11050</v>
      </c>
      <c r="B158" s="15" t="s">
        <v>5170</v>
      </c>
      <c r="C158" s="3" t="s">
        <v>10979</v>
      </c>
      <c r="D158" s="3" t="s">
        <v>5221</v>
      </c>
      <c r="E158" s="18" t="str">
        <f>IF(ISNA(VLOOKUP(D158,[2]finalsorted!$A:$G,$E$5,FALSE))=TRUE,"terminated",(VLOOKUP(D158,[2]finalsorted!$A:$G,$E$5,FALSE)))</f>
        <v/>
      </c>
    </row>
    <row r="159" spans="1:5" outlineLevel="3" x14ac:dyDescent="0.25">
      <c r="A159" s="15" t="s">
        <v>11050</v>
      </c>
      <c r="B159" s="15" t="s">
        <v>5170</v>
      </c>
      <c r="C159" s="3" t="s">
        <v>10979</v>
      </c>
      <c r="D159" s="3" t="s">
        <v>5222</v>
      </c>
      <c r="E159" s="18" t="str">
        <f>IF(ISNA(VLOOKUP(D159,[2]finalsorted!$A:$G,$E$5,FALSE))=TRUE,"terminated",(VLOOKUP(D159,[2]finalsorted!$A:$G,$E$5,FALSE)))</f>
        <v/>
      </c>
    </row>
    <row r="160" spans="1:5" outlineLevel="3" x14ac:dyDescent="0.25">
      <c r="A160" s="15" t="s">
        <v>11050</v>
      </c>
      <c r="B160" s="15" t="s">
        <v>5170</v>
      </c>
      <c r="C160" s="3" t="s">
        <v>10979</v>
      </c>
      <c r="D160" s="3" t="s">
        <v>5223</v>
      </c>
      <c r="E160" s="18" t="str">
        <f>IF(ISNA(VLOOKUP(D160,[2]finalsorted!$A:$G,$E$5,FALSE))=TRUE,"terminated",(VLOOKUP(D160,[2]finalsorted!$A:$G,$E$5,FALSE)))</f>
        <v/>
      </c>
    </row>
    <row r="161" spans="1:5" outlineLevel="3" x14ac:dyDescent="0.25">
      <c r="A161" s="15" t="s">
        <v>11050</v>
      </c>
      <c r="B161" s="15" t="s">
        <v>5170</v>
      </c>
      <c r="C161" s="3" t="s">
        <v>10979</v>
      </c>
      <c r="D161" s="3" t="s">
        <v>5224</v>
      </c>
      <c r="E161" s="18" t="str">
        <f>IF(ISNA(VLOOKUP(D161,[2]finalsorted!$A:$G,$E$5,FALSE))=TRUE,"terminated",(VLOOKUP(D161,[2]finalsorted!$A:$G,$E$5,FALSE)))</f>
        <v/>
      </c>
    </row>
    <row r="162" spans="1:5" outlineLevel="3" x14ac:dyDescent="0.25">
      <c r="A162" s="15" t="s">
        <v>11050</v>
      </c>
      <c r="B162" s="15" t="s">
        <v>5170</v>
      </c>
      <c r="C162" s="3" t="s">
        <v>10979</v>
      </c>
      <c r="D162" s="3" t="s">
        <v>5225</v>
      </c>
      <c r="E162" s="18" t="str">
        <f>IF(ISNA(VLOOKUP(D162,[2]finalsorted!$A:$G,$E$5,FALSE))=TRUE,"terminated",(VLOOKUP(D162,[2]finalsorted!$A:$G,$E$5,FALSE)))</f>
        <v/>
      </c>
    </row>
    <row r="163" spans="1:5" outlineLevel="3" x14ac:dyDescent="0.25">
      <c r="A163" s="15" t="s">
        <v>11050</v>
      </c>
      <c r="B163" s="15" t="s">
        <v>5170</v>
      </c>
      <c r="C163" s="3" t="s">
        <v>10979</v>
      </c>
      <c r="D163" s="3" t="s">
        <v>5226</v>
      </c>
      <c r="E163" s="18" t="str">
        <f>IF(ISNA(VLOOKUP(D163,[2]finalsorted!$A:$G,$E$5,FALSE))=TRUE,"terminated",(VLOOKUP(D163,[2]finalsorted!$A:$G,$E$5,FALSE)))</f>
        <v/>
      </c>
    </row>
    <row r="164" spans="1:5" outlineLevel="3" x14ac:dyDescent="0.25">
      <c r="A164" s="15" t="s">
        <v>11050</v>
      </c>
      <c r="B164" s="15" t="s">
        <v>5170</v>
      </c>
      <c r="C164" s="3" t="s">
        <v>10979</v>
      </c>
      <c r="D164" s="3" t="s">
        <v>5227</v>
      </c>
      <c r="E164" s="18" t="str">
        <f>IF(ISNA(VLOOKUP(D164,[2]finalsorted!$A:$G,$E$5,FALSE))=TRUE,"terminated",(VLOOKUP(D164,[2]finalsorted!$A:$G,$E$5,FALSE)))</f>
        <v/>
      </c>
    </row>
    <row r="165" spans="1:5" outlineLevel="3" x14ac:dyDescent="0.25">
      <c r="A165" s="15" t="s">
        <v>11050</v>
      </c>
      <c r="B165" s="15" t="s">
        <v>5170</v>
      </c>
      <c r="C165" s="3" t="s">
        <v>10979</v>
      </c>
      <c r="D165" s="3" t="s">
        <v>5228</v>
      </c>
      <c r="E165" s="18" t="str">
        <f>IF(ISNA(VLOOKUP(D165,[2]finalsorted!$A:$G,$E$5,FALSE))=TRUE,"terminated",(VLOOKUP(D165,[2]finalsorted!$A:$G,$E$5,FALSE)))</f>
        <v/>
      </c>
    </row>
    <row r="166" spans="1:5" outlineLevel="3" x14ac:dyDescent="0.25">
      <c r="A166" s="15" t="s">
        <v>11050</v>
      </c>
      <c r="B166" s="15" t="s">
        <v>5170</v>
      </c>
      <c r="C166" s="3" t="s">
        <v>10979</v>
      </c>
      <c r="D166" s="3" t="s">
        <v>5229</v>
      </c>
      <c r="E166" s="18" t="str">
        <f>IF(ISNA(VLOOKUP(D166,[2]finalsorted!$A:$G,$E$5,FALSE))=TRUE,"terminated",(VLOOKUP(D166,[2]finalsorted!$A:$G,$E$5,FALSE)))</f>
        <v/>
      </c>
    </row>
    <row r="167" spans="1:5" outlineLevel="3" x14ac:dyDescent="0.25">
      <c r="A167" s="15" t="s">
        <v>11050</v>
      </c>
      <c r="B167" s="15" t="s">
        <v>5170</v>
      </c>
      <c r="C167" s="3" t="s">
        <v>10979</v>
      </c>
      <c r="D167" s="3" t="s">
        <v>5230</v>
      </c>
      <c r="E167" s="18">
        <f>IF(ISNA(VLOOKUP(D167,[2]finalsorted!$A:$G,$E$5,FALSE))=TRUE,"terminated",(VLOOKUP(D167,[2]finalsorted!$A:$G,$E$5,FALSE)))</f>
        <v>988645.18</v>
      </c>
    </row>
    <row r="168" spans="1:5" outlineLevel="3" x14ac:dyDescent="0.25">
      <c r="A168" s="15" t="s">
        <v>11050</v>
      </c>
      <c r="B168" s="15" t="s">
        <v>5170</v>
      </c>
      <c r="C168" s="3" t="s">
        <v>10979</v>
      </c>
      <c r="D168" s="3" t="s">
        <v>5231</v>
      </c>
      <c r="E168" s="18" t="str">
        <f>IF(ISNA(VLOOKUP(D168,[2]finalsorted!$A:$G,$E$5,FALSE))=TRUE,"terminated",(VLOOKUP(D168,[2]finalsorted!$A:$G,$E$5,FALSE)))</f>
        <v/>
      </c>
    </row>
    <row r="169" spans="1:5" outlineLevel="3" x14ac:dyDescent="0.25">
      <c r="A169" s="15" t="s">
        <v>11050</v>
      </c>
      <c r="B169" s="15" t="s">
        <v>5170</v>
      </c>
      <c r="C169" s="3" t="s">
        <v>10979</v>
      </c>
      <c r="D169" s="3" t="s">
        <v>5232</v>
      </c>
      <c r="E169" s="18" t="str">
        <f>IF(ISNA(VLOOKUP(D169,[2]finalsorted!$A:$G,$E$5,FALSE))=TRUE,"terminated",(VLOOKUP(D169,[2]finalsorted!$A:$G,$E$5,FALSE)))</f>
        <v/>
      </c>
    </row>
    <row r="170" spans="1:5" outlineLevel="3" x14ac:dyDescent="0.25">
      <c r="A170" s="15" t="s">
        <v>11050</v>
      </c>
      <c r="B170" s="15" t="s">
        <v>5170</v>
      </c>
      <c r="C170" s="3" t="s">
        <v>10979</v>
      </c>
      <c r="D170" s="3" t="s">
        <v>5233</v>
      </c>
      <c r="E170" s="18" t="str">
        <f>IF(ISNA(VLOOKUP(D170,[2]finalsorted!$A:$G,$E$5,FALSE))=TRUE,"terminated",(VLOOKUP(D170,[2]finalsorted!$A:$G,$E$5,FALSE)))</f>
        <v/>
      </c>
    </row>
    <row r="171" spans="1:5" outlineLevel="3" x14ac:dyDescent="0.25">
      <c r="A171" s="15" t="s">
        <v>11050</v>
      </c>
      <c r="B171" s="15" t="s">
        <v>5170</v>
      </c>
      <c r="C171" s="3" t="s">
        <v>10979</v>
      </c>
      <c r="D171" s="3" t="s">
        <v>5234</v>
      </c>
      <c r="E171" s="18">
        <f>IF(ISNA(VLOOKUP(D171,[2]finalsorted!$A:$G,$E$5,FALSE))=TRUE,"terminated",(VLOOKUP(D171,[2]finalsorted!$A:$G,$E$5,FALSE)))</f>
        <v>320988.48</v>
      </c>
    </row>
    <row r="172" spans="1:5" outlineLevel="3" x14ac:dyDescent="0.25">
      <c r="A172" s="15" t="s">
        <v>11050</v>
      </c>
      <c r="B172" s="15" t="s">
        <v>5170</v>
      </c>
      <c r="C172" s="3" t="s">
        <v>10979</v>
      </c>
      <c r="D172" s="3" t="s">
        <v>5235</v>
      </c>
      <c r="E172" s="18" t="str">
        <f>IF(ISNA(VLOOKUP(D172,[2]finalsorted!$A:$G,$E$5,FALSE))=TRUE,"terminated",(VLOOKUP(D172,[2]finalsorted!$A:$G,$E$5,FALSE)))</f>
        <v/>
      </c>
    </row>
    <row r="173" spans="1:5" outlineLevel="3" x14ac:dyDescent="0.25">
      <c r="A173" s="15" t="s">
        <v>11050</v>
      </c>
      <c r="B173" s="15" t="s">
        <v>5170</v>
      </c>
      <c r="C173" s="3" t="s">
        <v>10979</v>
      </c>
      <c r="D173" s="3" t="s">
        <v>5236</v>
      </c>
      <c r="E173" s="18" t="str">
        <f>IF(ISNA(VLOOKUP(D173,[2]finalsorted!$A:$G,$E$5,FALSE))=TRUE,"terminated",(VLOOKUP(D173,[2]finalsorted!$A:$G,$E$5,FALSE)))</f>
        <v/>
      </c>
    </row>
    <row r="174" spans="1:5" outlineLevel="3" x14ac:dyDescent="0.25">
      <c r="A174" s="15" t="s">
        <v>11050</v>
      </c>
      <c r="B174" s="15" t="s">
        <v>5170</v>
      </c>
      <c r="C174" s="3" t="s">
        <v>10979</v>
      </c>
      <c r="D174" s="3" t="s">
        <v>5237</v>
      </c>
      <c r="E174" s="18" t="str">
        <f>IF(ISNA(VLOOKUP(D174,[2]finalsorted!$A:$G,$E$5,FALSE))=TRUE,"terminated",(VLOOKUP(D174,[2]finalsorted!$A:$G,$E$5,FALSE)))</f>
        <v/>
      </c>
    </row>
    <row r="175" spans="1:5" outlineLevel="3" x14ac:dyDescent="0.25">
      <c r="A175" s="15" t="s">
        <v>11050</v>
      </c>
      <c r="B175" s="15" t="s">
        <v>5170</v>
      </c>
      <c r="C175" s="3" t="s">
        <v>10979</v>
      </c>
      <c r="D175" s="3" t="s">
        <v>5238</v>
      </c>
      <c r="E175" s="18" t="str">
        <f>IF(ISNA(VLOOKUP(D175,[2]finalsorted!$A:$G,$E$5,FALSE))=TRUE,"terminated",(VLOOKUP(D175,[2]finalsorted!$A:$G,$E$5,FALSE)))</f>
        <v/>
      </c>
    </row>
    <row r="176" spans="1:5" outlineLevel="3" x14ac:dyDescent="0.25">
      <c r="A176" s="15" t="s">
        <v>11050</v>
      </c>
      <c r="B176" s="15" t="s">
        <v>5170</v>
      </c>
      <c r="C176" s="3" t="s">
        <v>10979</v>
      </c>
      <c r="D176" s="3" t="s">
        <v>5239</v>
      </c>
      <c r="E176" s="18" t="str">
        <f>IF(ISNA(VLOOKUP(D176,[2]finalsorted!$A:$G,$E$5,FALSE))=TRUE,"terminated",(VLOOKUP(D176,[2]finalsorted!$A:$G,$E$5,FALSE)))</f>
        <v/>
      </c>
    </row>
    <row r="177" spans="1:5" outlineLevel="3" x14ac:dyDescent="0.25">
      <c r="A177" s="15" t="s">
        <v>11050</v>
      </c>
      <c r="B177" s="15" t="s">
        <v>5170</v>
      </c>
      <c r="C177" s="3" t="s">
        <v>10979</v>
      </c>
      <c r="D177" s="3" t="s">
        <v>5240</v>
      </c>
      <c r="E177" s="18">
        <f>IF(ISNA(VLOOKUP(D177,[2]finalsorted!$A:$G,$E$5,FALSE))=TRUE,"terminated",(VLOOKUP(D177,[2]finalsorted!$A:$G,$E$5,FALSE)))</f>
        <v>1057535.75</v>
      </c>
    </row>
    <row r="178" spans="1:5" outlineLevel="3" x14ac:dyDescent="0.25">
      <c r="A178" s="15" t="s">
        <v>11050</v>
      </c>
      <c r="B178" s="15" t="s">
        <v>5170</v>
      </c>
      <c r="C178" s="3" t="s">
        <v>10979</v>
      </c>
      <c r="D178" s="3" t="s">
        <v>5241</v>
      </c>
      <c r="E178" s="18" t="str">
        <f>IF(ISNA(VLOOKUP(D178,[2]finalsorted!$A:$G,$E$5,FALSE))=TRUE,"terminated",(VLOOKUP(D178,[2]finalsorted!$A:$G,$E$5,FALSE)))</f>
        <v/>
      </c>
    </row>
    <row r="179" spans="1:5" outlineLevel="3" x14ac:dyDescent="0.25">
      <c r="A179" s="15" t="s">
        <v>11050</v>
      </c>
      <c r="B179" s="15" t="s">
        <v>5170</v>
      </c>
      <c r="C179" s="3" t="s">
        <v>10979</v>
      </c>
      <c r="D179" s="3" t="s">
        <v>5242</v>
      </c>
      <c r="E179" s="18" t="str">
        <f>IF(ISNA(VLOOKUP(D179,[2]finalsorted!$A:$G,$E$5,FALSE))=TRUE,"terminated",(VLOOKUP(D179,[2]finalsorted!$A:$G,$E$5,FALSE)))</f>
        <v/>
      </c>
    </row>
    <row r="180" spans="1:5" outlineLevel="3" x14ac:dyDescent="0.25">
      <c r="A180" s="15" t="s">
        <v>11050</v>
      </c>
      <c r="B180" s="15" t="s">
        <v>5170</v>
      </c>
      <c r="C180" s="3" t="s">
        <v>10979</v>
      </c>
      <c r="D180" s="3" t="s">
        <v>5243</v>
      </c>
      <c r="E180" s="18" t="str">
        <f>IF(ISNA(VLOOKUP(D180,[2]finalsorted!$A:$G,$E$5,FALSE))=TRUE,"terminated",(VLOOKUP(D180,[2]finalsorted!$A:$G,$E$5,FALSE)))</f>
        <v/>
      </c>
    </row>
    <row r="181" spans="1:5" outlineLevel="3" x14ac:dyDescent="0.25">
      <c r="A181" s="15" t="s">
        <v>11050</v>
      </c>
      <c r="B181" s="15" t="s">
        <v>5170</v>
      </c>
      <c r="C181" s="3" t="s">
        <v>10979</v>
      </c>
      <c r="D181" s="3" t="s">
        <v>5244</v>
      </c>
      <c r="E181" s="18" t="str">
        <f>IF(ISNA(VLOOKUP(D181,[2]finalsorted!$A:$G,$E$5,FALSE))=TRUE,"terminated",(VLOOKUP(D181,[2]finalsorted!$A:$G,$E$5,FALSE)))</f>
        <v/>
      </c>
    </row>
    <row r="182" spans="1:5" outlineLevel="3" x14ac:dyDescent="0.25">
      <c r="A182" s="15" t="s">
        <v>11050</v>
      </c>
      <c r="B182" s="15" t="s">
        <v>5170</v>
      </c>
      <c r="C182" s="3" t="s">
        <v>10979</v>
      </c>
      <c r="D182" s="3" t="s">
        <v>5245</v>
      </c>
      <c r="E182" s="18" t="str">
        <f>IF(ISNA(VLOOKUP(D182,[2]finalsorted!$A:$G,$E$5,FALSE))=TRUE,"terminated",(VLOOKUP(D182,[2]finalsorted!$A:$G,$E$5,FALSE)))</f>
        <v/>
      </c>
    </row>
    <row r="183" spans="1:5" outlineLevel="3" x14ac:dyDescent="0.25">
      <c r="A183" s="15" t="s">
        <v>11050</v>
      </c>
      <c r="B183" s="15" t="s">
        <v>5170</v>
      </c>
      <c r="C183" s="3" t="s">
        <v>10979</v>
      </c>
      <c r="D183" s="3" t="s">
        <v>5246</v>
      </c>
      <c r="E183" s="18">
        <f>IF(ISNA(VLOOKUP(D183,[2]finalsorted!$A:$G,$E$5,FALSE))=TRUE,"terminated",(VLOOKUP(D183,[2]finalsorted!$A:$G,$E$5,FALSE)))</f>
        <v>113605.89</v>
      </c>
    </row>
    <row r="184" spans="1:5" outlineLevel="3" x14ac:dyDescent="0.25">
      <c r="A184" s="15" t="s">
        <v>11050</v>
      </c>
      <c r="B184" s="15" t="s">
        <v>5170</v>
      </c>
      <c r="C184" s="3" t="s">
        <v>10979</v>
      </c>
      <c r="D184" s="3" t="s">
        <v>5247</v>
      </c>
      <c r="E184" s="18">
        <f>IF(ISNA(VLOOKUP(D184,[2]finalsorted!$A:$G,$E$5,FALSE))=TRUE,"terminated",(VLOOKUP(D184,[2]finalsorted!$A:$G,$E$5,FALSE)))</f>
        <v>15050.65</v>
      </c>
    </row>
    <row r="185" spans="1:5" outlineLevel="3" x14ac:dyDescent="0.25">
      <c r="A185" s="15" t="s">
        <v>11050</v>
      </c>
      <c r="B185" s="15" t="s">
        <v>5170</v>
      </c>
      <c r="C185" s="3" t="s">
        <v>10979</v>
      </c>
      <c r="D185" s="3" t="s">
        <v>5248</v>
      </c>
      <c r="E185" s="18" t="str">
        <f>IF(ISNA(VLOOKUP(D185,[2]finalsorted!$A:$G,$E$5,FALSE))=TRUE,"terminated",(VLOOKUP(D185,[2]finalsorted!$A:$G,$E$5,FALSE)))</f>
        <v/>
      </c>
    </row>
    <row r="186" spans="1:5" outlineLevel="3" x14ac:dyDescent="0.25">
      <c r="A186" s="15" t="s">
        <v>11050</v>
      </c>
      <c r="B186" s="15" t="s">
        <v>5170</v>
      </c>
      <c r="C186" s="3" t="s">
        <v>10979</v>
      </c>
      <c r="D186" s="3" t="s">
        <v>5249</v>
      </c>
      <c r="E186" s="18" t="str">
        <f>IF(ISNA(VLOOKUP(D186,[2]finalsorted!$A:$G,$E$5,FALSE))=TRUE,"terminated",(VLOOKUP(D186,[2]finalsorted!$A:$G,$E$5,FALSE)))</f>
        <v/>
      </c>
    </row>
    <row r="187" spans="1:5" outlineLevel="3" x14ac:dyDescent="0.25">
      <c r="A187" s="15" t="s">
        <v>11050</v>
      </c>
      <c r="B187" s="15" t="s">
        <v>5170</v>
      </c>
      <c r="C187" s="3" t="s">
        <v>10979</v>
      </c>
      <c r="D187" s="3" t="s">
        <v>5250</v>
      </c>
      <c r="E187" s="18" t="str">
        <f>IF(ISNA(VLOOKUP(D187,[2]finalsorted!$A:$G,$E$5,FALSE))=TRUE,"terminated",(VLOOKUP(D187,[2]finalsorted!$A:$G,$E$5,FALSE)))</f>
        <v/>
      </c>
    </row>
    <row r="188" spans="1:5" outlineLevel="3" x14ac:dyDescent="0.25">
      <c r="A188" s="15" t="s">
        <v>11050</v>
      </c>
      <c r="B188" s="15" t="s">
        <v>5170</v>
      </c>
      <c r="C188" s="3" t="s">
        <v>10979</v>
      </c>
      <c r="D188" s="3" t="s">
        <v>5251</v>
      </c>
      <c r="E188" s="18" t="str">
        <f>IF(ISNA(VLOOKUP(D188,[2]finalsorted!$A:$G,$E$5,FALSE))=TRUE,"terminated",(VLOOKUP(D188,[2]finalsorted!$A:$G,$E$5,FALSE)))</f>
        <v/>
      </c>
    </row>
    <row r="189" spans="1:5" outlineLevel="3" x14ac:dyDescent="0.25">
      <c r="A189" s="15" t="s">
        <v>11050</v>
      </c>
      <c r="B189" s="15" t="s">
        <v>5170</v>
      </c>
      <c r="C189" s="3" t="s">
        <v>10979</v>
      </c>
      <c r="D189" s="3" t="s">
        <v>5252</v>
      </c>
      <c r="E189" s="18" t="str">
        <f>IF(ISNA(VLOOKUP(D189,[2]finalsorted!$A:$G,$E$5,FALSE))=TRUE,"terminated",(VLOOKUP(D189,[2]finalsorted!$A:$G,$E$5,FALSE)))</f>
        <v/>
      </c>
    </row>
    <row r="190" spans="1:5" outlineLevel="3" x14ac:dyDescent="0.25">
      <c r="A190" s="15" t="s">
        <v>11050</v>
      </c>
      <c r="B190" s="15" t="s">
        <v>5170</v>
      </c>
      <c r="C190" s="3" t="s">
        <v>10979</v>
      </c>
      <c r="D190" s="3" t="s">
        <v>5253</v>
      </c>
      <c r="E190" s="18">
        <f>IF(ISNA(VLOOKUP(D190,[2]finalsorted!$A:$G,$E$5,FALSE))=TRUE,"terminated",(VLOOKUP(D190,[2]finalsorted!$A:$G,$E$5,FALSE)))</f>
        <v>470701.7</v>
      </c>
    </row>
    <row r="191" spans="1:5" outlineLevel="3" x14ac:dyDescent="0.25">
      <c r="A191" s="15" t="s">
        <v>11050</v>
      </c>
      <c r="B191" s="15" t="s">
        <v>5170</v>
      </c>
      <c r="C191" s="3" t="s">
        <v>10979</v>
      </c>
      <c r="D191" s="3" t="s">
        <v>5254</v>
      </c>
      <c r="E191" s="18" t="str">
        <f>IF(ISNA(VLOOKUP(D191,[2]finalsorted!$A:$G,$E$5,FALSE))=TRUE,"terminated",(VLOOKUP(D191,[2]finalsorted!$A:$G,$E$5,FALSE)))</f>
        <v/>
      </c>
    </row>
    <row r="192" spans="1:5" outlineLevel="3" x14ac:dyDescent="0.25">
      <c r="A192" s="15" t="s">
        <v>11050</v>
      </c>
      <c r="B192" s="15" t="s">
        <v>5170</v>
      </c>
      <c r="C192" s="3" t="s">
        <v>10979</v>
      </c>
      <c r="D192" s="3" t="s">
        <v>5255</v>
      </c>
      <c r="E192" s="18">
        <f>IF(ISNA(VLOOKUP(D192,[2]finalsorted!$A:$G,$E$5,FALSE))=TRUE,"terminated",(VLOOKUP(D192,[2]finalsorted!$A:$G,$E$5,FALSE)))</f>
        <v>619187.63</v>
      </c>
    </row>
    <row r="193" spans="1:5" outlineLevel="3" x14ac:dyDescent="0.25">
      <c r="A193" s="15" t="s">
        <v>11050</v>
      </c>
      <c r="B193" s="15" t="s">
        <v>5170</v>
      </c>
      <c r="C193" s="3" t="s">
        <v>10979</v>
      </c>
      <c r="D193" s="3" t="s">
        <v>5256</v>
      </c>
      <c r="E193" s="18" t="str">
        <f>IF(ISNA(VLOOKUP(D193,[2]finalsorted!$A:$G,$E$5,FALSE))=TRUE,"terminated",(VLOOKUP(D193,[2]finalsorted!$A:$G,$E$5,FALSE)))</f>
        <v/>
      </c>
    </row>
    <row r="194" spans="1:5" outlineLevel="3" x14ac:dyDescent="0.25">
      <c r="A194" s="15" t="s">
        <v>11050</v>
      </c>
      <c r="B194" s="15" t="s">
        <v>5170</v>
      </c>
      <c r="C194" s="3" t="s">
        <v>10979</v>
      </c>
      <c r="D194" s="3" t="s">
        <v>5257</v>
      </c>
      <c r="E194" s="18" t="str">
        <f>IF(ISNA(VLOOKUP(D194,[2]finalsorted!$A:$G,$E$5,FALSE))=TRUE,"terminated",(VLOOKUP(D194,[2]finalsorted!$A:$G,$E$5,FALSE)))</f>
        <v/>
      </c>
    </row>
    <row r="195" spans="1:5" outlineLevel="3" x14ac:dyDescent="0.25">
      <c r="A195" s="15" t="s">
        <v>11050</v>
      </c>
      <c r="B195" s="15" t="s">
        <v>5170</v>
      </c>
      <c r="C195" s="3" t="s">
        <v>10979</v>
      </c>
      <c r="D195" s="3" t="s">
        <v>5258</v>
      </c>
      <c r="E195" s="18" t="str">
        <f>IF(ISNA(VLOOKUP(D195,[2]finalsorted!$A:$G,$E$5,FALSE))=TRUE,"terminated",(VLOOKUP(D195,[2]finalsorted!$A:$G,$E$5,FALSE)))</f>
        <v/>
      </c>
    </row>
    <row r="196" spans="1:5" outlineLevel="3" x14ac:dyDescent="0.25">
      <c r="A196" s="15" t="s">
        <v>11050</v>
      </c>
      <c r="B196" s="15" t="s">
        <v>5170</v>
      </c>
      <c r="C196" s="3" t="s">
        <v>10979</v>
      </c>
      <c r="D196" s="3" t="s">
        <v>5259</v>
      </c>
      <c r="E196" s="18">
        <f>IF(ISNA(VLOOKUP(D196,[2]finalsorted!$A:$G,$E$5,FALSE))=TRUE,"terminated",(VLOOKUP(D196,[2]finalsorted!$A:$G,$E$5,FALSE)))</f>
        <v>83254.97</v>
      </c>
    </row>
    <row r="197" spans="1:5" outlineLevel="3" x14ac:dyDescent="0.25">
      <c r="A197" s="15" t="s">
        <v>11050</v>
      </c>
      <c r="B197" s="15" t="s">
        <v>5170</v>
      </c>
      <c r="C197" s="3" t="s">
        <v>10979</v>
      </c>
      <c r="D197" s="3" t="s">
        <v>5260</v>
      </c>
      <c r="E197" s="18">
        <f>IF(ISNA(VLOOKUP(D197,[2]finalsorted!$A:$G,$E$5,FALSE))=TRUE,"terminated",(VLOOKUP(D197,[2]finalsorted!$A:$G,$E$5,FALSE)))</f>
        <v>169974.1</v>
      </c>
    </row>
    <row r="198" spans="1:5" outlineLevel="3" x14ac:dyDescent="0.25">
      <c r="A198" s="15" t="s">
        <v>11050</v>
      </c>
      <c r="B198" s="15" t="s">
        <v>5170</v>
      </c>
      <c r="C198" s="3" t="s">
        <v>10979</v>
      </c>
      <c r="D198" s="3" t="s">
        <v>5261</v>
      </c>
      <c r="E198" s="18">
        <f>IF(ISNA(VLOOKUP(D198,[2]finalsorted!$A:$G,$E$5,FALSE))=TRUE,"terminated",(VLOOKUP(D198,[2]finalsorted!$A:$G,$E$5,FALSE)))</f>
        <v>175320.91</v>
      </c>
    </row>
    <row r="199" spans="1:5" outlineLevel="3" x14ac:dyDescent="0.25">
      <c r="A199" s="15" t="s">
        <v>11050</v>
      </c>
      <c r="B199" s="15" t="s">
        <v>5170</v>
      </c>
      <c r="C199" s="3" t="s">
        <v>10979</v>
      </c>
      <c r="D199" s="3" t="s">
        <v>5262</v>
      </c>
      <c r="E199" s="18" t="str">
        <f>IF(ISNA(VLOOKUP(D199,[2]finalsorted!$A:$G,$E$5,FALSE))=TRUE,"terminated",(VLOOKUP(D199,[2]finalsorted!$A:$G,$E$5,FALSE)))</f>
        <v/>
      </c>
    </row>
    <row r="200" spans="1:5" outlineLevel="3" x14ac:dyDescent="0.25">
      <c r="A200" s="15" t="s">
        <v>11050</v>
      </c>
      <c r="B200" s="15" t="s">
        <v>5170</v>
      </c>
      <c r="C200" s="3" t="s">
        <v>10979</v>
      </c>
      <c r="D200" s="3" t="s">
        <v>5263</v>
      </c>
      <c r="E200" s="18">
        <f>IF(ISNA(VLOOKUP(D200,[2]finalsorted!$A:$G,$E$5,FALSE))=TRUE,"terminated",(VLOOKUP(D200,[2]finalsorted!$A:$G,$E$5,FALSE)))</f>
        <v>642689.93000000005</v>
      </c>
    </row>
    <row r="201" spans="1:5" outlineLevel="3" x14ac:dyDescent="0.25">
      <c r="A201" s="15" t="s">
        <v>11050</v>
      </c>
      <c r="B201" s="15" t="s">
        <v>5170</v>
      </c>
      <c r="C201" s="3" t="s">
        <v>10979</v>
      </c>
      <c r="D201" s="3" t="s">
        <v>5264</v>
      </c>
      <c r="E201" s="18">
        <f>IF(ISNA(VLOOKUP(D201,[2]finalsorted!$A:$G,$E$5,FALSE))=TRUE,"terminated",(VLOOKUP(D201,[2]finalsorted!$A:$G,$E$5,FALSE)))</f>
        <v>555395.43999999994</v>
      </c>
    </row>
    <row r="202" spans="1:5" outlineLevel="3" x14ac:dyDescent="0.25">
      <c r="A202" s="15" t="s">
        <v>11050</v>
      </c>
      <c r="B202" s="15" t="s">
        <v>5170</v>
      </c>
      <c r="C202" s="3" t="s">
        <v>10979</v>
      </c>
      <c r="D202" s="3" t="s">
        <v>5265</v>
      </c>
      <c r="E202" s="18" t="str">
        <f>IF(ISNA(VLOOKUP(D202,[2]finalsorted!$A:$G,$E$5,FALSE))=TRUE,"terminated",(VLOOKUP(D202,[2]finalsorted!$A:$G,$E$5,FALSE)))</f>
        <v/>
      </c>
    </row>
    <row r="203" spans="1:5" outlineLevel="3" x14ac:dyDescent="0.25">
      <c r="A203" s="15" t="s">
        <v>11050</v>
      </c>
      <c r="B203" s="15" t="s">
        <v>5170</v>
      </c>
      <c r="C203" s="3" t="s">
        <v>10979</v>
      </c>
      <c r="D203" s="3" t="s">
        <v>5266</v>
      </c>
      <c r="E203" s="18" t="str">
        <f>IF(ISNA(VLOOKUP(D203,[2]finalsorted!$A:$G,$E$5,FALSE))=TRUE,"terminated",(VLOOKUP(D203,[2]finalsorted!$A:$G,$E$5,FALSE)))</f>
        <v/>
      </c>
    </row>
    <row r="204" spans="1:5" outlineLevel="3" x14ac:dyDescent="0.25">
      <c r="A204" s="15" t="s">
        <v>11050</v>
      </c>
      <c r="B204" s="15" t="s">
        <v>5170</v>
      </c>
      <c r="C204" s="3" t="s">
        <v>10979</v>
      </c>
      <c r="D204" s="3" t="s">
        <v>5267</v>
      </c>
      <c r="E204" s="18" t="str">
        <f>IF(ISNA(VLOOKUP(D204,[2]finalsorted!$A:$G,$E$5,FALSE))=TRUE,"terminated",(VLOOKUP(D204,[2]finalsorted!$A:$G,$E$5,FALSE)))</f>
        <v/>
      </c>
    </row>
    <row r="205" spans="1:5" outlineLevel="3" x14ac:dyDescent="0.25">
      <c r="A205" s="15" t="s">
        <v>11050</v>
      </c>
      <c r="B205" s="15" t="s">
        <v>5170</v>
      </c>
      <c r="C205" s="3" t="s">
        <v>10979</v>
      </c>
      <c r="D205" s="3" t="s">
        <v>5268</v>
      </c>
      <c r="E205" s="18" t="str">
        <f>IF(ISNA(VLOOKUP(D205,[2]finalsorted!$A:$G,$E$5,FALSE))=TRUE,"terminated",(VLOOKUP(D205,[2]finalsorted!$A:$G,$E$5,FALSE)))</f>
        <v/>
      </c>
    </row>
    <row r="206" spans="1:5" outlineLevel="3" x14ac:dyDescent="0.25">
      <c r="A206" s="15" t="s">
        <v>11050</v>
      </c>
      <c r="B206" s="15" t="s">
        <v>5170</v>
      </c>
      <c r="C206" s="3" t="s">
        <v>10979</v>
      </c>
      <c r="D206" s="3" t="s">
        <v>5269</v>
      </c>
      <c r="E206" s="18">
        <f>IF(ISNA(VLOOKUP(D206,[2]finalsorted!$A:$G,$E$5,FALSE))=TRUE,"terminated",(VLOOKUP(D206,[2]finalsorted!$A:$G,$E$5,FALSE)))</f>
        <v>479968.45</v>
      </c>
    </row>
    <row r="207" spans="1:5" outlineLevel="3" x14ac:dyDescent="0.25">
      <c r="A207" s="15" t="s">
        <v>11050</v>
      </c>
      <c r="B207" s="15" t="s">
        <v>5170</v>
      </c>
      <c r="C207" s="3" t="s">
        <v>10979</v>
      </c>
      <c r="D207" s="3" t="s">
        <v>5270</v>
      </c>
      <c r="E207" s="18" t="str">
        <f>IF(ISNA(VLOOKUP(D207,[2]finalsorted!$A:$G,$E$5,FALSE))=TRUE,"terminated",(VLOOKUP(D207,[2]finalsorted!$A:$G,$E$5,FALSE)))</f>
        <v/>
      </c>
    </row>
    <row r="208" spans="1:5" outlineLevel="3" x14ac:dyDescent="0.25">
      <c r="A208" s="15" t="s">
        <v>11050</v>
      </c>
      <c r="B208" s="15" t="s">
        <v>5170</v>
      </c>
      <c r="C208" s="3" t="s">
        <v>10979</v>
      </c>
      <c r="D208" s="3" t="s">
        <v>5271</v>
      </c>
      <c r="E208" s="18">
        <f>IF(ISNA(VLOOKUP(D208,[2]finalsorted!$A:$G,$E$5,FALSE))=TRUE,"terminated",(VLOOKUP(D208,[2]finalsorted!$A:$G,$E$5,FALSE)))</f>
        <v>688854.2</v>
      </c>
    </row>
    <row r="209" spans="1:5" outlineLevel="3" x14ac:dyDescent="0.25">
      <c r="A209" s="15" t="s">
        <v>11050</v>
      </c>
      <c r="B209" s="15" t="s">
        <v>5170</v>
      </c>
      <c r="C209" s="3" t="s">
        <v>10979</v>
      </c>
      <c r="D209" s="3" t="s">
        <v>5272</v>
      </c>
      <c r="E209" s="18" t="str">
        <f>IF(ISNA(VLOOKUP(D209,[2]finalsorted!$A:$G,$E$5,FALSE))=TRUE,"terminated",(VLOOKUP(D209,[2]finalsorted!$A:$G,$E$5,FALSE)))</f>
        <v/>
      </c>
    </row>
    <row r="210" spans="1:5" outlineLevel="3" x14ac:dyDescent="0.25">
      <c r="A210" s="15" t="s">
        <v>11050</v>
      </c>
      <c r="B210" s="15" t="s">
        <v>5170</v>
      </c>
      <c r="C210" s="3" t="s">
        <v>10979</v>
      </c>
      <c r="D210" s="3" t="s">
        <v>5273</v>
      </c>
      <c r="E210" s="18" t="str">
        <f>IF(ISNA(VLOOKUP(D210,[2]finalsorted!$A:$G,$E$5,FALSE))=TRUE,"terminated",(VLOOKUP(D210,[2]finalsorted!$A:$G,$E$5,FALSE)))</f>
        <v/>
      </c>
    </row>
    <row r="211" spans="1:5" outlineLevel="3" x14ac:dyDescent="0.25">
      <c r="A211" s="15" t="s">
        <v>11050</v>
      </c>
      <c r="B211" s="15" t="s">
        <v>5170</v>
      </c>
      <c r="C211" s="3" t="s">
        <v>10979</v>
      </c>
      <c r="D211" s="3" t="s">
        <v>5274</v>
      </c>
      <c r="E211" s="18">
        <f>IF(ISNA(VLOOKUP(D211,[2]finalsorted!$A:$G,$E$5,FALSE))=TRUE,"terminated",(VLOOKUP(D211,[2]finalsorted!$A:$G,$E$5,FALSE)))</f>
        <v>3439182.4</v>
      </c>
    </row>
    <row r="212" spans="1:5" outlineLevel="3" x14ac:dyDescent="0.25">
      <c r="A212" s="15" t="s">
        <v>11050</v>
      </c>
      <c r="B212" s="15" t="s">
        <v>5170</v>
      </c>
      <c r="C212" s="3" t="s">
        <v>10979</v>
      </c>
      <c r="D212" s="3" t="s">
        <v>5275</v>
      </c>
      <c r="E212" s="18" t="str">
        <f>IF(ISNA(VLOOKUP(D212,[2]finalsorted!$A:$G,$E$5,FALSE))=TRUE,"terminated",(VLOOKUP(D212,[2]finalsorted!$A:$G,$E$5,FALSE)))</f>
        <v/>
      </c>
    </row>
    <row r="213" spans="1:5" outlineLevel="3" x14ac:dyDescent="0.25">
      <c r="A213" s="15" t="s">
        <v>11050</v>
      </c>
      <c r="B213" s="15" t="s">
        <v>5170</v>
      </c>
      <c r="C213" s="3" t="s">
        <v>10979</v>
      </c>
      <c r="D213" s="3" t="s">
        <v>5276</v>
      </c>
      <c r="E213" s="18">
        <f>IF(ISNA(VLOOKUP(D213,[2]finalsorted!$A:$G,$E$5,FALSE))=TRUE,"terminated",(VLOOKUP(D213,[2]finalsorted!$A:$G,$E$5,FALSE)))</f>
        <v>2143748.5499999998</v>
      </c>
    </row>
    <row r="214" spans="1:5" outlineLevel="3" x14ac:dyDescent="0.25">
      <c r="A214" s="15" t="s">
        <v>11050</v>
      </c>
      <c r="B214" s="15" t="s">
        <v>5170</v>
      </c>
      <c r="C214" s="3" t="s">
        <v>10979</v>
      </c>
      <c r="D214" s="3" t="s">
        <v>5277</v>
      </c>
      <c r="E214" s="18" t="str">
        <f>IF(ISNA(VLOOKUP(D214,[2]finalsorted!$A:$G,$E$5,FALSE))=TRUE,"terminated",(VLOOKUP(D214,[2]finalsorted!$A:$G,$E$5,FALSE)))</f>
        <v/>
      </c>
    </row>
    <row r="215" spans="1:5" outlineLevel="3" x14ac:dyDescent="0.25">
      <c r="A215" s="15" t="s">
        <v>11050</v>
      </c>
      <c r="B215" s="15" t="s">
        <v>5170</v>
      </c>
      <c r="C215" s="3" t="s">
        <v>10979</v>
      </c>
      <c r="D215" s="3" t="s">
        <v>5278</v>
      </c>
      <c r="E215" s="18" t="str">
        <f>IF(ISNA(VLOOKUP(D215,[2]finalsorted!$A:$G,$E$5,FALSE))=TRUE,"terminated",(VLOOKUP(D215,[2]finalsorted!$A:$G,$E$5,FALSE)))</f>
        <v/>
      </c>
    </row>
    <row r="216" spans="1:5" outlineLevel="3" x14ac:dyDescent="0.25">
      <c r="A216" s="15" t="s">
        <v>11050</v>
      </c>
      <c r="B216" s="15" t="s">
        <v>5170</v>
      </c>
      <c r="C216" s="3" t="s">
        <v>10979</v>
      </c>
      <c r="D216" s="3" t="s">
        <v>5279</v>
      </c>
      <c r="E216" s="18">
        <f>IF(ISNA(VLOOKUP(D216,[2]finalsorted!$A:$G,$E$5,FALSE))=TRUE,"terminated",(VLOOKUP(D216,[2]finalsorted!$A:$G,$E$5,FALSE)))</f>
        <v>460909.86</v>
      </c>
    </row>
    <row r="217" spans="1:5" outlineLevel="3" x14ac:dyDescent="0.25">
      <c r="A217" s="15" t="s">
        <v>11050</v>
      </c>
      <c r="B217" s="15" t="s">
        <v>5170</v>
      </c>
      <c r="C217" s="3" t="s">
        <v>10979</v>
      </c>
      <c r="D217" s="3" t="s">
        <v>5280</v>
      </c>
      <c r="E217" s="18">
        <f>IF(ISNA(VLOOKUP(D217,[2]finalsorted!$A:$G,$E$5,FALSE))=TRUE,"terminated",(VLOOKUP(D217,[2]finalsorted!$A:$G,$E$5,FALSE)))</f>
        <v>77584.11</v>
      </c>
    </row>
    <row r="218" spans="1:5" outlineLevel="3" x14ac:dyDescent="0.25">
      <c r="A218" s="15" t="s">
        <v>11050</v>
      </c>
      <c r="B218" s="15" t="s">
        <v>5170</v>
      </c>
      <c r="C218" s="3" t="s">
        <v>10979</v>
      </c>
      <c r="D218" s="3" t="s">
        <v>5281</v>
      </c>
      <c r="E218" s="18" t="str">
        <f>IF(ISNA(VLOOKUP(D218,[2]finalsorted!$A:$G,$E$5,FALSE))=TRUE,"terminated",(VLOOKUP(D218,[2]finalsorted!$A:$G,$E$5,FALSE)))</f>
        <v/>
      </c>
    </row>
    <row r="219" spans="1:5" outlineLevel="3" x14ac:dyDescent="0.25">
      <c r="A219" s="15" t="s">
        <v>11050</v>
      </c>
      <c r="B219" s="15" t="s">
        <v>5170</v>
      </c>
      <c r="C219" s="3" t="s">
        <v>10979</v>
      </c>
      <c r="D219" s="3" t="s">
        <v>5282</v>
      </c>
      <c r="E219" s="18">
        <f>IF(ISNA(VLOOKUP(D219,[2]finalsorted!$A:$G,$E$5,FALSE))=TRUE,"terminated",(VLOOKUP(D219,[2]finalsorted!$A:$G,$E$5,FALSE)))</f>
        <v>143365.96</v>
      </c>
    </row>
    <row r="220" spans="1:5" outlineLevel="3" x14ac:dyDescent="0.25">
      <c r="A220" s="15" t="s">
        <v>11050</v>
      </c>
      <c r="B220" s="15" t="s">
        <v>5170</v>
      </c>
      <c r="C220" s="3" t="s">
        <v>10979</v>
      </c>
      <c r="D220" s="3" t="s">
        <v>5283</v>
      </c>
      <c r="E220" s="18" t="str">
        <f>IF(ISNA(VLOOKUP(D220,[2]finalsorted!$A:$G,$E$5,FALSE))=TRUE,"terminated",(VLOOKUP(D220,[2]finalsorted!$A:$G,$E$5,FALSE)))</f>
        <v/>
      </c>
    </row>
    <row r="221" spans="1:5" outlineLevel="3" x14ac:dyDescent="0.25">
      <c r="A221" s="15" t="s">
        <v>11050</v>
      </c>
      <c r="B221" s="15" t="s">
        <v>5170</v>
      </c>
      <c r="C221" s="3" t="s">
        <v>10979</v>
      </c>
      <c r="D221" s="3" t="s">
        <v>5284</v>
      </c>
      <c r="E221" s="18" t="str">
        <f>IF(ISNA(VLOOKUP(D221,[2]finalsorted!$A:$G,$E$5,FALSE))=TRUE,"terminated",(VLOOKUP(D221,[2]finalsorted!$A:$G,$E$5,FALSE)))</f>
        <v/>
      </c>
    </row>
    <row r="222" spans="1:5" outlineLevel="3" x14ac:dyDescent="0.25">
      <c r="A222" s="15" t="s">
        <v>11050</v>
      </c>
      <c r="B222" s="15" t="s">
        <v>5170</v>
      </c>
      <c r="C222" s="3" t="s">
        <v>10979</v>
      </c>
      <c r="D222" s="3" t="s">
        <v>5285</v>
      </c>
      <c r="E222" s="18">
        <f>IF(ISNA(VLOOKUP(D222,[2]finalsorted!$A:$G,$E$5,FALSE))=TRUE,"terminated",(VLOOKUP(D222,[2]finalsorted!$A:$G,$E$5,FALSE)))</f>
        <v>865524.08</v>
      </c>
    </row>
    <row r="223" spans="1:5" outlineLevel="3" x14ac:dyDescent="0.25">
      <c r="A223" s="15" t="s">
        <v>11050</v>
      </c>
      <c r="B223" s="15" t="s">
        <v>5170</v>
      </c>
      <c r="C223" s="3" t="s">
        <v>10979</v>
      </c>
      <c r="D223" s="3" t="s">
        <v>5286</v>
      </c>
      <c r="E223" s="18" t="str">
        <f>IF(ISNA(VLOOKUP(D223,[2]finalsorted!$A:$G,$E$5,FALSE))=TRUE,"terminated",(VLOOKUP(D223,[2]finalsorted!$A:$G,$E$5,FALSE)))</f>
        <v/>
      </c>
    </row>
    <row r="224" spans="1:5" outlineLevel="3" x14ac:dyDescent="0.25">
      <c r="A224" s="15" t="s">
        <v>11050</v>
      </c>
      <c r="B224" s="15" t="s">
        <v>5170</v>
      </c>
      <c r="C224" s="3" t="s">
        <v>10979</v>
      </c>
      <c r="D224" s="3" t="s">
        <v>5287</v>
      </c>
      <c r="E224" s="18">
        <f>IF(ISNA(VLOOKUP(D224,[2]finalsorted!$A:$G,$E$5,FALSE))=TRUE,"terminated",(VLOOKUP(D224,[2]finalsorted!$A:$G,$E$5,FALSE)))</f>
        <v>5782452.5800000001</v>
      </c>
    </row>
    <row r="225" spans="1:5" outlineLevel="3" x14ac:dyDescent="0.25">
      <c r="A225" s="15" t="s">
        <v>11050</v>
      </c>
      <c r="B225" s="15" t="s">
        <v>5170</v>
      </c>
      <c r="C225" s="3" t="s">
        <v>10979</v>
      </c>
      <c r="D225" s="3" t="s">
        <v>5288</v>
      </c>
      <c r="E225" s="18" t="str">
        <f>IF(ISNA(VLOOKUP(D225,[2]finalsorted!$A:$G,$E$5,FALSE))=TRUE,"terminated",(VLOOKUP(D225,[2]finalsorted!$A:$G,$E$5,FALSE)))</f>
        <v/>
      </c>
    </row>
    <row r="226" spans="1:5" outlineLevel="3" x14ac:dyDescent="0.25">
      <c r="A226" s="15" t="s">
        <v>11050</v>
      </c>
      <c r="B226" s="15" t="s">
        <v>5170</v>
      </c>
      <c r="C226" s="3" t="s">
        <v>10979</v>
      </c>
      <c r="D226" s="3" t="s">
        <v>5289</v>
      </c>
      <c r="E226" s="18">
        <f>IF(ISNA(VLOOKUP(D226,[2]finalsorted!$A:$G,$E$5,FALSE))=TRUE,"terminated",(VLOOKUP(D226,[2]finalsorted!$A:$G,$E$5,FALSE)))</f>
        <v>1225332.6599999999</v>
      </c>
    </row>
    <row r="227" spans="1:5" outlineLevel="3" x14ac:dyDescent="0.25">
      <c r="A227" s="15" t="s">
        <v>11050</v>
      </c>
      <c r="B227" s="15" t="s">
        <v>5170</v>
      </c>
      <c r="C227" s="3" t="s">
        <v>10979</v>
      </c>
      <c r="D227" s="3" t="s">
        <v>5290</v>
      </c>
      <c r="E227" s="18">
        <f>IF(ISNA(VLOOKUP(D227,[2]finalsorted!$A:$G,$E$5,FALSE))=TRUE,"terminated",(VLOOKUP(D227,[2]finalsorted!$A:$G,$E$5,FALSE)))</f>
        <v>1819399.02</v>
      </c>
    </row>
    <row r="228" spans="1:5" outlineLevel="3" x14ac:dyDescent="0.25">
      <c r="A228" s="15" t="s">
        <v>11050</v>
      </c>
      <c r="B228" s="15" t="s">
        <v>5170</v>
      </c>
      <c r="C228" s="3" t="s">
        <v>10979</v>
      </c>
      <c r="D228" s="3" t="s">
        <v>5291</v>
      </c>
      <c r="E228" s="18" t="str">
        <f>IF(ISNA(VLOOKUP(D228,[2]finalsorted!$A:$G,$E$5,FALSE))=TRUE,"terminated",(VLOOKUP(D228,[2]finalsorted!$A:$G,$E$5,FALSE)))</f>
        <v/>
      </c>
    </row>
    <row r="229" spans="1:5" outlineLevel="3" x14ac:dyDescent="0.25">
      <c r="A229" s="15" t="s">
        <v>11050</v>
      </c>
      <c r="B229" s="15" t="s">
        <v>5170</v>
      </c>
      <c r="C229" s="3" t="s">
        <v>10979</v>
      </c>
      <c r="D229" s="3" t="s">
        <v>5292</v>
      </c>
      <c r="E229" s="18">
        <f>IF(ISNA(VLOOKUP(D229,[2]finalsorted!$A:$G,$E$5,FALSE))=TRUE,"terminated",(VLOOKUP(D229,[2]finalsorted!$A:$G,$E$5,FALSE)))</f>
        <v>531493.43000000005</v>
      </c>
    </row>
    <row r="230" spans="1:5" outlineLevel="3" x14ac:dyDescent="0.25">
      <c r="A230" s="15" t="s">
        <v>11050</v>
      </c>
      <c r="B230" s="15" t="s">
        <v>5170</v>
      </c>
      <c r="C230" s="3" t="s">
        <v>10979</v>
      </c>
      <c r="D230" s="3" t="s">
        <v>5293</v>
      </c>
      <c r="E230" s="18" t="str">
        <f>IF(ISNA(VLOOKUP(D230,[2]finalsorted!$A:$G,$E$5,FALSE))=TRUE,"terminated",(VLOOKUP(D230,[2]finalsorted!$A:$G,$E$5,FALSE)))</f>
        <v/>
      </c>
    </row>
    <row r="231" spans="1:5" outlineLevel="3" x14ac:dyDescent="0.25">
      <c r="A231" s="15" t="s">
        <v>11050</v>
      </c>
      <c r="B231" s="15" t="s">
        <v>5170</v>
      </c>
      <c r="C231" s="3" t="s">
        <v>10979</v>
      </c>
      <c r="D231" s="3" t="s">
        <v>5294</v>
      </c>
      <c r="E231" s="18" t="str">
        <f>IF(ISNA(VLOOKUP(D231,[2]finalsorted!$A:$G,$E$5,FALSE))=TRUE,"terminated",(VLOOKUP(D231,[2]finalsorted!$A:$G,$E$5,FALSE)))</f>
        <v/>
      </c>
    </row>
    <row r="232" spans="1:5" outlineLevel="3" x14ac:dyDescent="0.25">
      <c r="A232" s="15" t="s">
        <v>11050</v>
      </c>
      <c r="B232" s="15" t="s">
        <v>5170</v>
      </c>
      <c r="C232" s="3" t="s">
        <v>10979</v>
      </c>
      <c r="D232" s="3" t="s">
        <v>5295</v>
      </c>
      <c r="E232" s="18" t="str">
        <f>IF(ISNA(VLOOKUP(D232,[2]finalsorted!$A:$G,$E$5,FALSE))=TRUE,"terminated",(VLOOKUP(D232,[2]finalsorted!$A:$G,$E$5,FALSE)))</f>
        <v/>
      </c>
    </row>
    <row r="233" spans="1:5" outlineLevel="3" x14ac:dyDescent="0.25">
      <c r="A233" s="15" t="s">
        <v>11050</v>
      </c>
      <c r="B233" s="15" t="s">
        <v>5170</v>
      </c>
      <c r="C233" s="3" t="s">
        <v>10979</v>
      </c>
      <c r="D233" s="3" t="s">
        <v>5296</v>
      </c>
      <c r="E233" s="18" t="str">
        <f>IF(ISNA(VLOOKUP(D233,[2]finalsorted!$A:$G,$E$5,FALSE))=TRUE,"terminated",(VLOOKUP(D233,[2]finalsorted!$A:$G,$E$5,FALSE)))</f>
        <v/>
      </c>
    </row>
    <row r="234" spans="1:5" outlineLevel="3" x14ac:dyDescent="0.25">
      <c r="A234" s="15" t="s">
        <v>11050</v>
      </c>
      <c r="B234" s="15" t="s">
        <v>5170</v>
      </c>
      <c r="C234" s="3" t="s">
        <v>10979</v>
      </c>
      <c r="D234" s="3" t="s">
        <v>5297</v>
      </c>
      <c r="E234" s="18" t="str">
        <f>IF(ISNA(VLOOKUP(D234,[2]finalsorted!$A:$G,$E$5,FALSE))=TRUE,"terminated",(VLOOKUP(D234,[2]finalsorted!$A:$G,$E$5,FALSE)))</f>
        <v/>
      </c>
    </row>
    <row r="235" spans="1:5" outlineLevel="3" x14ac:dyDescent="0.25">
      <c r="A235" s="15" t="s">
        <v>11050</v>
      </c>
      <c r="B235" s="15" t="s">
        <v>5170</v>
      </c>
      <c r="C235" s="3" t="s">
        <v>10979</v>
      </c>
      <c r="D235" s="3" t="s">
        <v>5298</v>
      </c>
      <c r="E235" s="18" t="str">
        <f>IF(ISNA(VLOOKUP(D235,[2]finalsorted!$A:$G,$E$5,FALSE))=TRUE,"terminated",(VLOOKUP(D235,[2]finalsorted!$A:$G,$E$5,FALSE)))</f>
        <v/>
      </c>
    </row>
    <row r="236" spans="1:5" outlineLevel="3" x14ac:dyDescent="0.25">
      <c r="A236" s="15" t="s">
        <v>11050</v>
      </c>
      <c r="B236" s="15" t="s">
        <v>5170</v>
      </c>
      <c r="C236" s="3" t="s">
        <v>10979</v>
      </c>
      <c r="D236" s="3" t="s">
        <v>5299</v>
      </c>
      <c r="E236" s="18" t="str">
        <f>IF(ISNA(VLOOKUP(D236,[2]finalsorted!$A:$G,$E$5,FALSE))=TRUE,"terminated",(VLOOKUP(D236,[2]finalsorted!$A:$G,$E$5,FALSE)))</f>
        <v/>
      </c>
    </row>
    <row r="237" spans="1:5" outlineLevel="3" x14ac:dyDescent="0.25">
      <c r="A237" s="15" t="s">
        <v>11050</v>
      </c>
      <c r="B237" s="15" t="s">
        <v>5170</v>
      </c>
      <c r="C237" s="3" t="s">
        <v>10979</v>
      </c>
      <c r="D237" s="3" t="s">
        <v>5300</v>
      </c>
      <c r="E237" s="18" t="str">
        <f>IF(ISNA(VLOOKUP(D237,[2]finalsorted!$A:$G,$E$5,FALSE))=TRUE,"terminated",(VLOOKUP(D237,[2]finalsorted!$A:$G,$E$5,FALSE)))</f>
        <v/>
      </c>
    </row>
    <row r="238" spans="1:5" outlineLevel="3" x14ac:dyDescent="0.25">
      <c r="A238" s="15" t="s">
        <v>11050</v>
      </c>
      <c r="B238" s="15" t="s">
        <v>5170</v>
      </c>
      <c r="C238" s="3" t="s">
        <v>10979</v>
      </c>
      <c r="D238" s="3" t="s">
        <v>5301</v>
      </c>
      <c r="E238" s="18" t="str">
        <f>IF(ISNA(VLOOKUP(D238,[2]finalsorted!$A:$G,$E$5,FALSE))=TRUE,"terminated",(VLOOKUP(D238,[2]finalsorted!$A:$G,$E$5,FALSE)))</f>
        <v/>
      </c>
    </row>
    <row r="239" spans="1:5" outlineLevel="3" x14ac:dyDescent="0.25">
      <c r="A239" s="15" t="s">
        <v>11050</v>
      </c>
      <c r="B239" s="15" t="s">
        <v>5170</v>
      </c>
      <c r="C239" s="3" t="s">
        <v>10979</v>
      </c>
      <c r="D239" s="3" t="s">
        <v>5302</v>
      </c>
      <c r="E239" s="18">
        <f>IF(ISNA(VLOOKUP(D239,[2]finalsorted!$A:$G,$E$5,FALSE))=TRUE,"terminated",(VLOOKUP(D239,[2]finalsorted!$A:$G,$E$5,FALSE)))</f>
        <v>2412538.8799999999</v>
      </c>
    </row>
    <row r="240" spans="1:5" outlineLevel="3" x14ac:dyDescent="0.25">
      <c r="A240" s="15" t="s">
        <v>11050</v>
      </c>
      <c r="B240" s="15" t="s">
        <v>5170</v>
      </c>
      <c r="C240" s="3" t="s">
        <v>10979</v>
      </c>
      <c r="D240" s="3" t="s">
        <v>5303</v>
      </c>
      <c r="E240" s="18" t="str">
        <f>IF(ISNA(VLOOKUP(D240,[2]finalsorted!$A:$G,$E$5,FALSE))=TRUE,"terminated",(VLOOKUP(D240,[2]finalsorted!$A:$G,$E$5,FALSE)))</f>
        <v/>
      </c>
    </row>
    <row r="241" spans="1:5" outlineLevel="3" x14ac:dyDescent="0.25">
      <c r="A241" s="15" t="s">
        <v>11050</v>
      </c>
      <c r="B241" s="15" t="s">
        <v>5170</v>
      </c>
      <c r="C241" s="3" t="s">
        <v>10979</v>
      </c>
      <c r="D241" s="3" t="s">
        <v>5304</v>
      </c>
      <c r="E241" s="18" t="str">
        <f>IF(ISNA(VLOOKUP(D241,[2]finalsorted!$A:$G,$E$5,FALSE))=TRUE,"terminated",(VLOOKUP(D241,[2]finalsorted!$A:$G,$E$5,FALSE)))</f>
        <v/>
      </c>
    </row>
    <row r="242" spans="1:5" outlineLevel="3" x14ac:dyDescent="0.25">
      <c r="A242" s="15" t="s">
        <v>11050</v>
      </c>
      <c r="B242" s="15" t="s">
        <v>5170</v>
      </c>
      <c r="C242" s="3" t="s">
        <v>10979</v>
      </c>
      <c r="D242" s="3" t="s">
        <v>5305</v>
      </c>
      <c r="E242" s="18" t="str">
        <f>IF(ISNA(VLOOKUP(D242,[2]finalsorted!$A:$G,$E$5,FALSE))=TRUE,"terminated",(VLOOKUP(D242,[2]finalsorted!$A:$G,$E$5,FALSE)))</f>
        <v/>
      </c>
    </row>
    <row r="243" spans="1:5" outlineLevel="3" x14ac:dyDescent="0.25">
      <c r="A243" s="15" t="s">
        <v>11050</v>
      </c>
      <c r="B243" s="15" t="s">
        <v>5170</v>
      </c>
      <c r="C243" s="3" t="s">
        <v>10979</v>
      </c>
      <c r="D243" s="3" t="s">
        <v>5306</v>
      </c>
      <c r="E243" s="18" t="str">
        <f>IF(ISNA(VLOOKUP(D243,[2]finalsorted!$A:$G,$E$5,FALSE))=TRUE,"terminated",(VLOOKUP(D243,[2]finalsorted!$A:$G,$E$5,FALSE)))</f>
        <v/>
      </c>
    </row>
    <row r="244" spans="1:5" outlineLevel="3" x14ac:dyDescent="0.25">
      <c r="A244" s="15" t="s">
        <v>11050</v>
      </c>
      <c r="B244" s="15" t="s">
        <v>5170</v>
      </c>
      <c r="C244" s="3" t="s">
        <v>10979</v>
      </c>
      <c r="D244" s="3" t="s">
        <v>5307</v>
      </c>
      <c r="E244" s="18" t="str">
        <f>IF(ISNA(VLOOKUP(D244,[2]finalsorted!$A:$G,$E$5,FALSE))=TRUE,"terminated",(VLOOKUP(D244,[2]finalsorted!$A:$G,$E$5,FALSE)))</f>
        <v/>
      </c>
    </row>
    <row r="245" spans="1:5" outlineLevel="3" x14ac:dyDescent="0.25">
      <c r="A245" s="15" t="s">
        <v>11050</v>
      </c>
      <c r="B245" s="15" t="s">
        <v>5170</v>
      </c>
      <c r="C245" s="3" t="s">
        <v>10979</v>
      </c>
      <c r="D245" s="3" t="s">
        <v>11117</v>
      </c>
      <c r="E245" s="18">
        <f>IF(ISNA(VLOOKUP(D245,[2]finalsorted!$A:$G,$E$5,FALSE))=TRUE,"terminated",(VLOOKUP(D245,[2]finalsorted!$A:$G,$E$5,FALSE)))</f>
        <v>117526345.96000001</v>
      </c>
    </row>
    <row r="246" spans="1:5" outlineLevel="2" x14ac:dyDescent="0.25">
      <c r="A246" s="15"/>
      <c r="B246" s="15" t="s">
        <v>5170</v>
      </c>
      <c r="C246" s="3" t="s">
        <v>10979</v>
      </c>
      <c r="D246" s="3" t="s">
        <v>11207</v>
      </c>
      <c r="E246" s="18">
        <f>IF(ISNA(VLOOKUP(D246,[2]finalsorted!$A:$G,$E$5,FALSE))=TRUE,"terminated",(VLOOKUP(D246,[2]finalsorted!$A:$G,$E$5,FALSE)))</f>
        <v>227803289.02000001</v>
      </c>
    </row>
    <row r="247" spans="1:5" outlineLevel="3" x14ac:dyDescent="0.25">
      <c r="A247" s="15" t="s">
        <v>11050</v>
      </c>
      <c r="B247" s="15" t="s">
        <v>5455</v>
      </c>
      <c r="C247" s="3" t="s">
        <v>10981</v>
      </c>
      <c r="D247" s="3" t="s">
        <v>5454</v>
      </c>
      <c r="E247" s="18" t="str">
        <f>IF(ISNA(VLOOKUP(D247,[2]finalsorted!$A:$G,$E$5,FALSE))=TRUE,"terminated",(VLOOKUP(D247,[2]finalsorted!$A:$G,$E$5,FALSE)))</f>
        <v/>
      </c>
    </row>
    <row r="248" spans="1:5" outlineLevel="3" x14ac:dyDescent="0.25">
      <c r="A248" s="15" t="s">
        <v>11050</v>
      </c>
      <c r="B248" s="15" t="s">
        <v>5455</v>
      </c>
      <c r="C248" s="3" t="s">
        <v>10981</v>
      </c>
      <c r="D248" s="3" t="s">
        <v>5456</v>
      </c>
      <c r="E248" s="18" t="str">
        <f>IF(ISNA(VLOOKUP(D248,[2]finalsorted!$A:$G,$E$5,FALSE))=TRUE,"terminated",(VLOOKUP(D248,[2]finalsorted!$A:$G,$E$5,FALSE)))</f>
        <v/>
      </c>
    </row>
    <row r="249" spans="1:5" outlineLevel="3" x14ac:dyDescent="0.25">
      <c r="A249" s="15" t="s">
        <v>11050</v>
      </c>
      <c r="B249" s="15" t="s">
        <v>5455</v>
      </c>
      <c r="C249" s="3" t="s">
        <v>10981</v>
      </c>
      <c r="D249" s="3" t="s">
        <v>5457</v>
      </c>
      <c r="E249" s="18" t="str">
        <f>IF(ISNA(VLOOKUP(D249,[2]finalsorted!$A:$G,$E$5,FALSE))=TRUE,"terminated",(VLOOKUP(D249,[2]finalsorted!$A:$G,$E$5,FALSE)))</f>
        <v/>
      </c>
    </row>
    <row r="250" spans="1:5" outlineLevel="3" x14ac:dyDescent="0.25">
      <c r="A250" s="15" t="s">
        <v>11050</v>
      </c>
      <c r="B250" s="15" t="s">
        <v>5455</v>
      </c>
      <c r="C250" s="3" t="s">
        <v>10981</v>
      </c>
      <c r="D250" s="3" t="s">
        <v>5458</v>
      </c>
      <c r="E250" s="18" t="str">
        <f>IF(ISNA(VLOOKUP(D250,[2]finalsorted!$A:$G,$E$5,FALSE))=TRUE,"terminated",(VLOOKUP(D250,[2]finalsorted!$A:$G,$E$5,FALSE)))</f>
        <v/>
      </c>
    </row>
    <row r="251" spans="1:5" outlineLevel="3" x14ac:dyDescent="0.25">
      <c r="A251" s="15" t="s">
        <v>11050</v>
      </c>
      <c r="B251" s="15" t="s">
        <v>5455</v>
      </c>
      <c r="C251" s="3" t="s">
        <v>10981</v>
      </c>
      <c r="D251" s="3" t="s">
        <v>5459</v>
      </c>
      <c r="E251" s="18" t="str">
        <f>IF(ISNA(VLOOKUP(D251,[2]finalsorted!$A:$G,$E$5,FALSE))=TRUE,"terminated",(VLOOKUP(D251,[2]finalsorted!$A:$G,$E$5,FALSE)))</f>
        <v/>
      </c>
    </row>
    <row r="252" spans="1:5" outlineLevel="3" x14ac:dyDescent="0.25">
      <c r="A252" s="15" t="s">
        <v>11050</v>
      </c>
      <c r="B252" s="15" t="s">
        <v>5455</v>
      </c>
      <c r="C252" s="3" t="s">
        <v>10981</v>
      </c>
      <c r="D252" s="3" t="s">
        <v>5460</v>
      </c>
      <c r="E252" s="18" t="str">
        <f>IF(ISNA(VLOOKUP(D252,[2]finalsorted!$A:$G,$E$5,FALSE))=TRUE,"terminated",(VLOOKUP(D252,[2]finalsorted!$A:$G,$E$5,FALSE)))</f>
        <v/>
      </c>
    </row>
    <row r="253" spans="1:5" outlineLevel="3" x14ac:dyDescent="0.25">
      <c r="A253" s="15" t="s">
        <v>11050</v>
      </c>
      <c r="B253" s="15" t="s">
        <v>5455</v>
      </c>
      <c r="C253" s="3" t="s">
        <v>10981</v>
      </c>
      <c r="D253" s="3" t="s">
        <v>5461</v>
      </c>
      <c r="E253" s="18" t="str">
        <f>IF(ISNA(VLOOKUP(D253,[2]finalsorted!$A:$G,$E$5,FALSE))=TRUE,"terminated",(VLOOKUP(D253,[2]finalsorted!$A:$G,$E$5,FALSE)))</f>
        <v/>
      </c>
    </row>
    <row r="254" spans="1:5" outlineLevel="3" x14ac:dyDescent="0.25">
      <c r="A254" s="15" t="s">
        <v>11050</v>
      </c>
      <c r="B254" s="15" t="s">
        <v>5455</v>
      </c>
      <c r="C254" s="3" t="s">
        <v>10981</v>
      </c>
      <c r="D254" s="3" t="s">
        <v>5462</v>
      </c>
      <c r="E254" s="18">
        <f>IF(ISNA(VLOOKUP(D254,[2]finalsorted!$A:$G,$E$5,FALSE))=TRUE,"terminated",(VLOOKUP(D254,[2]finalsorted!$A:$G,$E$5,FALSE)))</f>
        <v>519103.29</v>
      </c>
    </row>
    <row r="255" spans="1:5" outlineLevel="3" x14ac:dyDescent="0.25">
      <c r="A255" s="15" t="s">
        <v>11050</v>
      </c>
      <c r="B255" s="15" t="s">
        <v>5455</v>
      </c>
      <c r="C255" s="3" t="s">
        <v>10981</v>
      </c>
      <c r="D255" s="3" t="s">
        <v>5463</v>
      </c>
      <c r="E255" s="18" t="str">
        <f>IF(ISNA(VLOOKUP(D255,[2]finalsorted!$A:$G,$E$5,FALSE))=TRUE,"terminated",(VLOOKUP(D255,[2]finalsorted!$A:$G,$E$5,FALSE)))</f>
        <v/>
      </c>
    </row>
    <row r="256" spans="1:5" outlineLevel="3" x14ac:dyDescent="0.25">
      <c r="A256" s="15" t="s">
        <v>11050</v>
      </c>
      <c r="B256" s="15" t="s">
        <v>5455</v>
      </c>
      <c r="C256" s="3" t="s">
        <v>10981</v>
      </c>
      <c r="D256" s="3" t="s">
        <v>5464</v>
      </c>
      <c r="E256" s="18">
        <f>IF(ISNA(VLOOKUP(D256,[2]finalsorted!$A:$G,$E$5,FALSE))=TRUE,"terminated",(VLOOKUP(D256,[2]finalsorted!$A:$G,$E$5,FALSE)))</f>
        <v>1848777.11</v>
      </c>
    </row>
    <row r="257" spans="1:5" outlineLevel="3" x14ac:dyDescent="0.25">
      <c r="A257" s="15" t="s">
        <v>11050</v>
      </c>
      <c r="B257" s="15" t="s">
        <v>5455</v>
      </c>
      <c r="C257" s="3" t="s">
        <v>10981</v>
      </c>
      <c r="D257" s="3" t="s">
        <v>5465</v>
      </c>
      <c r="E257" s="18">
        <f>IF(ISNA(VLOOKUP(D257,[2]finalsorted!$A:$G,$E$5,FALSE))=TRUE,"terminated",(VLOOKUP(D257,[2]finalsorted!$A:$G,$E$5,FALSE)))</f>
        <v>920781.25</v>
      </c>
    </row>
    <row r="258" spans="1:5" outlineLevel="3" x14ac:dyDescent="0.25">
      <c r="A258" s="15" t="s">
        <v>11050</v>
      </c>
      <c r="B258" s="15" t="s">
        <v>5455</v>
      </c>
      <c r="C258" s="3" t="s">
        <v>10981</v>
      </c>
      <c r="D258" s="3" t="s">
        <v>5466</v>
      </c>
      <c r="E258" s="18" t="str">
        <f>IF(ISNA(VLOOKUP(D258,[2]finalsorted!$A:$G,$E$5,FALSE))=TRUE,"terminated",(VLOOKUP(D258,[2]finalsorted!$A:$G,$E$5,FALSE)))</f>
        <v/>
      </c>
    </row>
    <row r="259" spans="1:5" outlineLevel="3" x14ac:dyDescent="0.25">
      <c r="A259" s="15" t="s">
        <v>11050</v>
      </c>
      <c r="B259" s="15" t="s">
        <v>5455</v>
      </c>
      <c r="C259" s="3" t="s">
        <v>10981</v>
      </c>
      <c r="D259" s="3" t="s">
        <v>5467</v>
      </c>
      <c r="E259" s="18" t="str">
        <f>IF(ISNA(VLOOKUP(D259,[2]finalsorted!$A:$G,$E$5,FALSE))=TRUE,"terminated",(VLOOKUP(D259,[2]finalsorted!$A:$G,$E$5,FALSE)))</f>
        <v/>
      </c>
    </row>
    <row r="260" spans="1:5" outlineLevel="3" x14ac:dyDescent="0.25">
      <c r="A260" s="15" t="s">
        <v>11050</v>
      </c>
      <c r="B260" s="15" t="s">
        <v>5455</v>
      </c>
      <c r="C260" s="3" t="s">
        <v>10981</v>
      </c>
      <c r="D260" s="3" t="s">
        <v>5468</v>
      </c>
      <c r="E260" s="18" t="str">
        <f>IF(ISNA(VLOOKUP(D260,[2]finalsorted!$A:$G,$E$5,FALSE))=TRUE,"terminated",(VLOOKUP(D260,[2]finalsorted!$A:$G,$E$5,FALSE)))</f>
        <v/>
      </c>
    </row>
    <row r="261" spans="1:5" outlineLevel="3" x14ac:dyDescent="0.25">
      <c r="A261" s="15" t="s">
        <v>11050</v>
      </c>
      <c r="B261" s="15" t="s">
        <v>5455</v>
      </c>
      <c r="C261" s="3" t="s">
        <v>10981</v>
      </c>
      <c r="D261" s="3" t="s">
        <v>5469</v>
      </c>
      <c r="E261" s="18" t="str">
        <f>IF(ISNA(VLOOKUP(D261,[2]finalsorted!$A:$G,$E$5,FALSE))=TRUE,"terminated",(VLOOKUP(D261,[2]finalsorted!$A:$G,$E$5,FALSE)))</f>
        <v/>
      </c>
    </row>
    <row r="262" spans="1:5" outlineLevel="3" x14ac:dyDescent="0.25">
      <c r="A262" s="15" t="s">
        <v>11050</v>
      </c>
      <c r="B262" s="15" t="s">
        <v>5455</v>
      </c>
      <c r="C262" s="3" t="s">
        <v>10981</v>
      </c>
      <c r="D262" s="3" t="s">
        <v>5470</v>
      </c>
      <c r="E262" s="18" t="str">
        <f>IF(ISNA(VLOOKUP(D262,[2]finalsorted!$A:$G,$E$5,FALSE))=TRUE,"terminated",(VLOOKUP(D262,[2]finalsorted!$A:$G,$E$5,FALSE)))</f>
        <v/>
      </c>
    </row>
    <row r="263" spans="1:5" outlineLevel="3" x14ac:dyDescent="0.25">
      <c r="A263" s="15" t="s">
        <v>11050</v>
      </c>
      <c r="B263" s="15" t="s">
        <v>5455</v>
      </c>
      <c r="C263" s="3" t="s">
        <v>10981</v>
      </c>
      <c r="D263" s="3" t="s">
        <v>5471</v>
      </c>
      <c r="E263" s="18" t="str">
        <f>IF(ISNA(VLOOKUP(D263,[2]finalsorted!$A:$G,$E$5,FALSE))=TRUE,"terminated",(VLOOKUP(D263,[2]finalsorted!$A:$G,$E$5,FALSE)))</f>
        <v/>
      </c>
    </row>
    <row r="264" spans="1:5" outlineLevel="3" x14ac:dyDescent="0.25">
      <c r="A264" s="15" t="s">
        <v>11050</v>
      </c>
      <c r="B264" s="15" t="s">
        <v>5455</v>
      </c>
      <c r="C264" s="3" t="s">
        <v>10981</v>
      </c>
      <c r="D264" s="3" t="s">
        <v>5472</v>
      </c>
      <c r="E264" s="18" t="str">
        <f>IF(ISNA(VLOOKUP(D264,[2]finalsorted!$A:$G,$E$5,FALSE))=TRUE,"terminated",(VLOOKUP(D264,[2]finalsorted!$A:$G,$E$5,FALSE)))</f>
        <v/>
      </c>
    </row>
    <row r="265" spans="1:5" outlineLevel="3" x14ac:dyDescent="0.25">
      <c r="A265" s="15" t="s">
        <v>11050</v>
      </c>
      <c r="B265" s="15" t="s">
        <v>5455</v>
      </c>
      <c r="C265" s="3" t="s">
        <v>10981</v>
      </c>
      <c r="D265" s="3" t="s">
        <v>5473</v>
      </c>
      <c r="E265" s="18" t="str">
        <f>IF(ISNA(VLOOKUP(D265,[2]finalsorted!$A:$G,$E$5,FALSE))=TRUE,"terminated",(VLOOKUP(D265,[2]finalsorted!$A:$G,$E$5,FALSE)))</f>
        <v/>
      </c>
    </row>
    <row r="266" spans="1:5" outlineLevel="3" x14ac:dyDescent="0.25">
      <c r="A266" s="15" t="s">
        <v>11050</v>
      </c>
      <c r="B266" s="15" t="s">
        <v>5455</v>
      </c>
      <c r="C266" s="3" t="s">
        <v>10981</v>
      </c>
      <c r="D266" s="3" t="s">
        <v>5474</v>
      </c>
      <c r="E266" s="18">
        <f>IF(ISNA(VLOOKUP(D266,[2]finalsorted!$A:$G,$E$5,FALSE))=TRUE,"terminated",(VLOOKUP(D266,[2]finalsorted!$A:$G,$E$5,FALSE)))</f>
        <v>776190.35</v>
      </c>
    </row>
    <row r="267" spans="1:5" outlineLevel="3" x14ac:dyDescent="0.25">
      <c r="A267" s="15" t="s">
        <v>11050</v>
      </c>
      <c r="B267" s="15" t="s">
        <v>5455</v>
      </c>
      <c r="C267" s="3" t="s">
        <v>10981</v>
      </c>
      <c r="D267" s="3" t="s">
        <v>5475</v>
      </c>
      <c r="E267" s="18" t="str">
        <f>IF(ISNA(VLOOKUP(D267,[2]finalsorted!$A:$G,$E$5,FALSE))=TRUE,"terminated",(VLOOKUP(D267,[2]finalsorted!$A:$G,$E$5,FALSE)))</f>
        <v/>
      </c>
    </row>
    <row r="268" spans="1:5" outlineLevel="3" x14ac:dyDescent="0.25">
      <c r="A268" s="15" t="s">
        <v>11050</v>
      </c>
      <c r="B268" s="15" t="s">
        <v>5455</v>
      </c>
      <c r="C268" s="3" t="s">
        <v>10981</v>
      </c>
      <c r="D268" s="3" t="s">
        <v>5476</v>
      </c>
      <c r="E268" s="18">
        <f>IF(ISNA(VLOOKUP(D268,[2]finalsorted!$A:$G,$E$5,FALSE))=TRUE,"terminated",(VLOOKUP(D268,[2]finalsorted!$A:$G,$E$5,FALSE)))</f>
        <v>784778.25</v>
      </c>
    </row>
    <row r="269" spans="1:5" outlineLevel="3" x14ac:dyDescent="0.25">
      <c r="A269" s="15" t="s">
        <v>11050</v>
      </c>
      <c r="B269" s="15" t="s">
        <v>5455</v>
      </c>
      <c r="C269" s="3" t="s">
        <v>10981</v>
      </c>
      <c r="D269" s="3" t="s">
        <v>5477</v>
      </c>
      <c r="E269" s="18" t="str">
        <f>IF(ISNA(VLOOKUP(D269,[2]finalsorted!$A:$G,$E$5,FALSE))=TRUE,"terminated",(VLOOKUP(D269,[2]finalsorted!$A:$G,$E$5,FALSE)))</f>
        <v/>
      </c>
    </row>
    <row r="270" spans="1:5" outlineLevel="3" x14ac:dyDescent="0.25">
      <c r="A270" s="15" t="s">
        <v>11050</v>
      </c>
      <c r="B270" s="15" t="s">
        <v>5455</v>
      </c>
      <c r="C270" s="3" t="s">
        <v>10981</v>
      </c>
      <c r="D270" s="3" t="s">
        <v>5478</v>
      </c>
      <c r="E270" s="18">
        <f>IF(ISNA(VLOOKUP(D270,[2]finalsorted!$A:$G,$E$5,FALSE))=TRUE,"terminated",(VLOOKUP(D270,[2]finalsorted!$A:$G,$E$5,FALSE)))</f>
        <v>514260.18</v>
      </c>
    </row>
    <row r="271" spans="1:5" outlineLevel="3" x14ac:dyDescent="0.25">
      <c r="A271" s="15" t="s">
        <v>11050</v>
      </c>
      <c r="B271" s="15" t="s">
        <v>5455</v>
      </c>
      <c r="C271" s="3" t="s">
        <v>10981</v>
      </c>
      <c r="D271" s="3" t="s">
        <v>5479</v>
      </c>
      <c r="E271" s="18" t="str">
        <f>IF(ISNA(VLOOKUP(D271,[2]finalsorted!$A:$G,$E$5,FALSE))=TRUE,"terminated",(VLOOKUP(D271,[2]finalsorted!$A:$G,$E$5,FALSE)))</f>
        <v/>
      </c>
    </row>
    <row r="272" spans="1:5" outlineLevel="3" x14ac:dyDescent="0.25">
      <c r="A272" s="15" t="s">
        <v>11050</v>
      </c>
      <c r="B272" s="15" t="s">
        <v>5455</v>
      </c>
      <c r="C272" s="3" t="s">
        <v>10981</v>
      </c>
      <c r="D272" s="3" t="s">
        <v>5480</v>
      </c>
      <c r="E272" s="18" t="str">
        <f>IF(ISNA(VLOOKUP(D272,[2]finalsorted!$A:$G,$E$5,FALSE))=TRUE,"terminated",(VLOOKUP(D272,[2]finalsorted!$A:$G,$E$5,FALSE)))</f>
        <v/>
      </c>
    </row>
    <row r="273" spans="1:5" outlineLevel="3" x14ac:dyDescent="0.25">
      <c r="A273" s="15" t="s">
        <v>11050</v>
      </c>
      <c r="B273" s="15" t="s">
        <v>5455</v>
      </c>
      <c r="C273" s="3" t="s">
        <v>10981</v>
      </c>
      <c r="D273" s="3" t="s">
        <v>5481</v>
      </c>
      <c r="E273" s="18">
        <f>IF(ISNA(VLOOKUP(D273,[2]finalsorted!$A:$G,$E$5,FALSE))=TRUE,"terminated",(VLOOKUP(D273,[2]finalsorted!$A:$G,$E$5,FALSE)))</f>
        <v>4752299.96</v>
      </c>
    </row>
    <row r="274" spans="1:5" outlineLevel="3" x14ac:dyDescent="0.25">
      <c r="A274" s="15" t="s">
        <v>11050</v>
      </c>
      <c r="B274" s="15" t="s">
        <v>5455</v>
      </c>
      <c r="C274" s="3" t="s">
        <v>10981</v>
      </c>
      <c r="D274" s="3" t="s">
        <v>5482</v>
      </c>
      <c r="E274" s="18" t="str">
        <f>IF(ISNA(VLOOKUP(D274,[2]finalsorted!$A:$G,$E$5,FALSE))=TRUE,"terminated",(VLOOKUP(D274,[2]finalsorted!$A:$G,$E$5,FALSE)))</f>
        <v/>
      </c>
    </row>
    <row r="275" spans="1:5" outlineLevel="3" x14ac:dyDescent="0.25">
      <c r="A275" s="15" t="s">
        <v>11050</v>
      </c>
      <c r="B275" s="15" t="s">
        <v>5455</v>
      </c>
      <c r="C275" s="3" t="s">
        <v>10981</v>
      </c>
      <c r="D275" s="3" t="s">
        <v>5483</v>
      </c>
      <c r="E275" s="18" t="str">
        <f>IF(ISNA(VLOOKUP(D275,[2]finalsorted!$A:$G,$E$5,FALSE))=TRUE,"terminated",(VLOOKUP(D275,[2]finalsorted!$A:$G,$E$5,FALSE)))</f>
        <v/>
      </c>
    </row>
    <row r="276" spans="1:5" outlineLevel="3" x14ac:dyDescent="0.25">
      <c r="A276" s="15" t="s">
        <v>11050</v>
      </c>
      <c r="B276" s="15" t="s">
        <v>5455</v>
      </c>
      <c r="C276" s="3" t="s">
        <v>10981</v>
      </c>
      <c r="D276" s="3" t="s">
        <v>5484</v>
      </c>
      <c r="E276" s="18">
        <f>IF(ISNA(VLOOKUP(D276,[2]finalsorted!$A:$G,$E$5,FALSE))=TRUE,"terminated",(VLOOKUP(D276,[2]finalsorted!$A:$G,$E$5,FALSE)))</f>
        <v>66143.740000000005</v>
      </c>
    </row>
    <row r="277" spans="1:5" outlineLevel="3" x14ac:dyDescent="0.25">
      <c r="A277" s="15" t="s">
        <v>11050</v>
      </c>
      <c r="B277" s="15" t="s">
        <v>5455</v>
      </c>
      <c r="C277" s="3" t="s">
        <v>10981</v>
      </c>
      <c r="D277" s="3" t="s">
        <v>5485</v>
      </c>
      <c r="E277" s="18" t="str">
        <f>IF(ISNA(VLOOKUP(D277,[2]finalsorted!$A:$G,$E$5,FALSE))=TRUE,"terminated",(VLOOKUP(D277,[2]finalsorted!$A:$G,$E$5,FALSE)))</f>
        <v/>
      </c>
    </row>
    <row r="278" spans="1:5" outlineLevel="3" x14ac:dyDescent="0.25">
      <c r="A278" s="15" t="s">
        <v>11050</v>
      </c>
      <c r="B278" s="15" t="s">
        <v>5455</v>
      </c>
      <c r="C278" s="3" t="s">
        <v>10981</v>
      </c>
      <c r="D278" s="3" t="s">
        <v>5486</v>
      </c>
      <c r="E278" s="18">
        <f>IF(ISNA(VLOOKUP(D278,[2]finalsorted!$A:$G,$E$5,FALSE))=TRUE,"terminated",(VLOOKUP(D278,[2]finalsorted!$A:$G,$E$5,FALSE)))</f>
        <v>973980.36</v>
      </c>
    </row>
    <row r="279" spans="1:5" outlineLevel="3" x14ac:dyDescent="0.25">
      <c r="A279" s="15" t="s">
        <v>11050</v>
      </c>
      <c r="B279" s="15" t="s">
        <v>5455</v>
      </c>
      <c r="C279" s="3" t="s">
        <v>10981</v>
      </c>
      <c r="D279" s="3" t="s">
        <v>5487</v>
      </c>
      <c r="E279" s="18">
        <f>IF(ISNA(VLOOKUP(D279,[2]finalsorted!$A:$G,$E$5,FALSE))=TRUE,"terminated",(VLOOKUP(D279,[2]finalsorted!$A:$G,$E$5,FALSE)))</f>
        <v>64272.02</v>
      </c>
    </row>
    <row r="280" spans="1:5" outlineLevel="3" x14ac:dyDescent="0.25">
      <c r="A280" s="15" t="s">
        <v>11050</v>
      </c>
      <c r="B280" s="15" t="s">
        <v>5455</v>
      </c>
      <c r="C280" s="3" t="s">
        <v>10981</v>
      </c>
      <c r="D280" s="3" t="s">
        <v>5488</v>
      </c>
      <c r="E280" s="18" t="str">
        <f>IF(ISNA(VLOOKUP(D280,[2]finalsorted!$A:$G,$E$5,FALSE))=TRUE,"terminated",(VLOOKUP(D280,[2]finalsorted!$A:$G,$E$5,FALSE)))</f>
        <v/>
      </c>
    </row>
    <row r="281" spans="1:5" outlineLevel="3" x14ac:dyDescent="0.25">
      <c r="A281" s="15" t="s">
        <v>11050</v>
      </c>
      <c r="B281" s="15" t="s">
        <v>5455</v>
      </c>
      <c r="C281" s="3" t="s">
        <v>10981</v>
      </c>
      <c r="D281" s="3" t="s">
        <v>5489</v>
      </c>
      <c r="E281" s="18" t="str">
        <f>IF(ISNA(VLOOKUP(D281,[2]finalsorted!$A:$G,$E$5,FALSE))=TRUE,"terminated",(VLOOKUP(D281,[2]finalsorted!$A:$G,$E$5,FALSE)))</f>
        <v/>
      </c>
    </row>
    <row r="282" spans="1:5" outlineLevel="3" x14ac:dyDescent="0.25">
      <c r="A282" s="15" t="s">
        <v>11050</v>
      </c>
      <c r="B282" s="15" t="s">
        <v>5455</v>
      </c>
      <c r="C282" s="3" t="s">
        <v>10981</v>
      </c>
      <c r="D282" s="3" t="s">
        <v>5490</v>
      </c>
      <c r="E282" s="18" t="str">
        <f>IF(ISNA(VLOOKUP(D282,[2]finalsorted!$A:$G,$E$5,FALSE))=TRUE,"terminated",(VLOOKUP(D282,[2]finalsorted!$A:$G,$E$5,FALSE)))</f>
        <v/>
      </c>
    </row>
    <row r="283" spans="1:5" outlineLevel="3" x14ac:dyDescent="0.25">
      <c r="A283" s="15" t="s">
        <v>11050</v>
      </c>
      <c r="B283" s="15" t="s">
        <v>5455</v>
      </c>
      <c r="C283" s="3" t="s">
        <v>10981</v>
      </c>
      <c r="D283" s="3" t="s">
        <v>5491</v>
      </c>
      <c r="E283" s="18" t="str">
        <f>IF(ISNA(VLOOKUP(D283,[2]finalsorted!$A:$G,$E$5,FALSE))=TRUE,"terminated",(VLOOKUP(D283,[2]finalsorted!$A:$G,$E$5,FALSE)))</f>
        <v/>
      </c>
    </row>
    <row r="284" spans="1:5" outlineLevel="3" x14ac:dyDescent="0.25">
      <c r="A284" s="15" t="s">
        <v>11050</v>
      </c>
      <c r="B284" s="15" t="s">
        <v>5455</v>
      </c>
      <c r="C284" s="3" t="s">
        <v>10981</v>
      </c>
      <c r="D284" s="3" t="s">
        <v>5492</v>
      </c>
      <c r="E284" s="18">
        <f>IF(ISNA(VLOOKUP(D284,[2]finalsorted!$A:$G,$E$5,FALSE))=TRUE,"terminated",(VLOOKUP(D284,[2]finalsorted!$A:$G,$E$5,FALSE)))</f>
        <v>103096.58</v>
      </c>
    </row>
    <row r="285" spans="1:5" outlineLevel="3" x14ac:dyDescent="0.25">
      <c r="A285" s="15" t="s">
        <v>11050</v>
      </c>
      <c r="B285" s="15" t="s">
        <v>5455</v>
      </c>
      <c r="C285" s="3" t="s">
        <v>10981</v>
      </c>
      <c r="D285" s="3" t="s">
        <v>5493</v>
      </c>
      <c r="E285" s="18" t="str">
        <f>IF(ISNA(VLOOKUP(D285,[2]finalsorted!$A:$G,$E$5,FALSE))=TRUE,"terminated",(VLOOKUP(D285,[2]finalsorted!$A:$G,$E$5,FALSE)))</f>
        <v/>
      </c>
    </row>
    <row r="286" spans="1:5" outlineLevel="3" x14ac:dyDescent="0.25">
      <c r="A286" s="15" t="s">
        <v>11050</v>
      </c>
      <c r="B286" s="15" t="s">
        <v>5455</v>
      </c>
      <c r="C286" s="3" t="s">
        <v>10981</v>
      </c>
      <c r="D286" s="3" t="s">
        <v>5494</v>
      </c>
      <c r="E286" s="18" t="str">
        <f>IF(ISNA(VLOOKUP(D286,[2]finalsorted!$A:$G,$E$5,FALSE))=TRUE,"terminated",(VLOOKUP(D286,[2]finalsorted!$A:$G,$E$5,FALSE)))</f>
        <v/>
      </c>
    </row>
    <row r="287" spans="1:5" outlineLevel="3" x14ac:dyDescent="0.25">
      <c r="A287" s="15" t="s">
        <v>11050</v>
      </c>
      <c r="B287" s="15" t="s">
        <v>5455</v>
      </c>
      <c r="C287" s="3" t="s">
        <v>10981</v>
      </c>
      <c r="D287" s="3" t="s">
        <v>5495</v>
      </c>
      <c r="E287" s="18">
        <f>IF(ISNA(VLOOKUP(D287,[2]finalsorted!$A:$G,$E$5,FALSE))=TRUE,"terminated",(VLOOKUP(D287,[2]finalsorted!$A:$G,$E$5,FALSE)))</f>
        <v>1996923.1</v>
      </c>
    </row>
    <row r="288" spans="1:5" outlineLevel="3" x14ac:dyDescent="0.25">
      <c r="A288" s="15" t="s">
        <v>11050</v>
      </c>
      <c r="B288" s="15" t="s">
        <v>5455</v>
      </c>
      <c r="C288" s="3" t="s">
        <v>10981</v>
      </c>
      <c r="D288" s="3" t="s">
        <v>5496</v>
      </c>
      <c r="E288" s="18">
        <f>IF(ISNA(VLOOKUP(D288,[2]finalsorted!$A:$G,$E$5,FALSE))=TRUE,"terminated",(VLOOKUP(D288,[2]finalsorted!$A:$G,$E$5,FALSE)))</f>
        <v>4175110.13</v>
      </c>
    </row>
    <row r="289" spans="1:5" outlineLevel="3" x14ac:dyDescent="0.25">
      <c r="A289" s="15" t="s">
        <v>11050</v>
      </c>
      <c r="B289" s="15" t="s">
        <v>5455</v>
      </c>
      <c r="C289" s="3" t="s">
        <v>10981</v>
      </c>
      <c r="D289" s="3" t="s">
        <v>5497</v>
      </c>
      <c r="E289" s="18">
        <f>IF(ISNA(VLOOKUP(D289,[2]finalsorted!$A:$G,$E$5,FALSE))=TRUE,"terminated",(VLOOKUP(D289,[2]finalsorted!$A:$G,$E$5,FALSE)))</f>
        <v>3543175.27</v>
      </c>
    </row>
    <row r="290" spans="1:5" outlineLevel="3" x14ac:dyDescent="0.25">
      <c r="A290" s="15" t="s">
        <v>11050</v>
      </c>
      <c r="B290" s="15" t="s">
        <v>5455</v>
      </c>
      <c r="C290" s="3" t="s">
        <v>10981</v>
      </c>
      <c r="D290" s="3" t="s">
        <v>5498</v>
      </c>
      <c r="E290" s="18">
        <f>IF(ISNA(VLOOKUP(D290,[2]finalsorted!$A:$G,$E$5,FALSE))=TRUE,"terminated",(VLOOKUP(D290,[2]finalsorted!$A:$G,$E$5,FALSE)))</f>
        <v>823601.95</v>
      </c>
    </row>
    <row r="291" spans="1:5" outlineLevel="3" x14ac:dyDescent="0.25">
      <c r="A291" s="15" t="s">
        <v>11050</v>
      </c>
      <c r="B291" s="15" t="s">
        <v>5455</v>
      </c>
      <c r="C291" s="3" t="s">
        <v>10981</v>
      </c>
      <c r="D291" s="3" t="s">
        <v>5499</v>
      </c>
      <c r="E291" s="18" t="str">
        <f>IF(ISNA(VLOOKUP(D291,[2]finalsorted!$A:$G,$E$5,FALSE))=TRUE,"terminated",(VLOOKUP(D291,[2]finalsorted!$A:$G,$E$5,FALSE)))</f>
        <v/>
      </c>
    </row>
    <row r="292" spans="1:5" outlineLevel="3" x14ac:dyDescent="0.25">
      <c r="A292" s="15" t="s">
        <v>11050</v>
      </c>
      <c r="B292" s="15" t="s">
        <v>5455</v>
      </c>
      <c r="C292" s="3" t="s">
        <v>10981</v>
      </c>
      <c r="D292" s="3" t="s">
        <v>5500</v>
      </c>
      <c r="E292" s="18">
        <f>IF(ISNA(VLOOKUP(D292,[2]finalsorted!$A:$G,$E$5,FALSE))=TRUE,"terminated",(VLOOKUP(D292,[2]finalsorted!$A:$G,$E$5,FALSE)))</f>
        <v>782626.85</v>
      </c>
    </row>
    <row r="293" spans="1:5" outlineLevel="3" x14ac:dyDescent="0.25">
      <c r="A293" s="15" t="s">
        <v>11050</v>
      </c>
      <c r="B293" s="15" t="s">
        <v>5455</v>
      </c>
      <c r="C293" s="3" t="s">
        <v>10981</v>
      </c>
      <c r="D293" s="3" t="s">
        <v>5501</v>
      </c>
      <c r="E293" s="18" t="str">
        <f>IF(ISNA(VLOOKUP(D293,[2]finalsorted!$A:$G,$E$5,FALSE))=TRUE,"terminated",(VLOOKUP(D293,[2]finalsorted!$A:$G,$E$5,FALSE)))</f>
        <v/>
      </c>
    </row>
    <row r="294" spans="1:5" outlineLevel="3" x14ac:dyDescent="0.25">
      <c r="A294" s="15" t="s">
        <v>11050</v>
      </c>
      <c r="B294" s="15" t="s">
        <v>5455</v>
      </c>
      <c r="C294" s="3" t="s">
        <v>10981</v>
      </c>
      <c r="D294" s="3" t="s">
        <v>5502</v>
      </c>
      <c r="E294" s="18" t="str">
        <f>IF(ISNA(VLOOKUP(D294,[2]finalsorted!$A:$G,$E$5,FALSE))=TRUE,"terminated",(VLOOKUP(D294,[2]finalsorted!$A:$G,$E$5,FALSE)))</f>
        <v/>
      </c>
    </row>
    <row r="295" spans="1:5" outlineLevel="3" x14ac:dyDescent="0.25">
      <c r="A295" s="15" t="s">
        <v>11050</v>
      </c>
      <c r="B295" s="15" t="s">
        <v>5455</v>
      </c>
      <c r="C295" s="3" t="s">
        <v>10981</v>
      </c>
      <c r="D295" s="3" t="s">
        <v>11119</v>
      </c>
      <c r="E295" s="18">
        <f>IF(ISNA(VLOOKUP(D295,[2]finalsorted!$A:$G,$E$5,FALSE))=TRUE,"terminated",(VLOOKUP(D295,[2]finalsorted!$A:$G,$E$5,FALSE)))</f>
        <v>75287443.879999995</v>
      </c>
    </row>
    <row r="296" spans="1:5" outlineLevel="2" x14ac:dyDescent="0.25">
      <c r="A296" s="15"/>
      <c r="B296" s="15" t="s">
        <v>5455</v>
      </c>
      <c r="C296" s="3" t="s">
        <v>10981</v>
      </c>
      <c r="D296" s="3" t="s">
        <v>11208</v>
      </c>
      <c r="E296" s="18">
        <f>IF(ISNA(VLOOKUP(D296,[2]finalsorted!$A:$G,$E$5,FALSE))=TRUE,"terminated",(VLOOKUP(D296,[2]finalsorted!$A:$G,$E$5,FALSE)))</f>
        <v>97932564.269999996</v>
      </c>
    </row>
    <row r="297" spans="1:5" outlineLevel="3" x14ac:dyDescent="0.25">
      <c r="A297" s="15" t="s">
        <v>11050</v>
      </c>
      <c r="B297" s="15" t="s">
        <v>6472</v>
      </c>
      <c r="C297" s="3" t="s">
        <v>10989</v>
      </c>
      <c r="D297" s="3" t="s">
        <v>6471</v>
      </c>
      <c r="E297" s="18" t="str">
        <f>IF(ISNA(VLOOKUP(D297,[2]finalsorted!$A:$G,$E$5,FALSE))=TRUE,"terminated",(VLOOKUP(D297,[2]finalsorted!$A:$G,$E$5,FALSE)))</f>
        <v/>
      </c>
    </row>
    <row r="298" spans="1:5" outlineLevel="3" x14ac:dyDescent="0.25">
      <c r="A298" s="15" t="s">
        <v>11050</v>
      </c>
      <c r="B298" s="15" t="s">
        <v>6472</v>
      </c>
      <c r="C298" s="3" t="s">
        <v>10989</v>
      </c>
      <c r="D298" s="3" t="s">
        <v>6473</v>
      </c>
      <c r="E298" s="18" t="str">
        <f>IF(ISNA(VLOOKUP(D298,[2]finalsorted!$A:$G,$E$5,FALSE))=TRUE,"terminated",(VLOOKUP(D298,[2]finalsorted!$A:$G,$E$5,FALSE)))</f>
        <v/>
      </c>
    </row>
    <row r="299" spans="1:5" outlineLevel="3" x14ac:dyDescent="0.25">
      <c r="A299" s="15" t="s">
        <v>11050</v>
      </c>
      <c r="B299" s="15" t="s">
        <v>6472</v>
      </c>
      <c r="C299" s="3" t="s">
        <v>10989</v>
      </c>
      <c r="D299" s="3" t="s">
        <v>6474</v>
      </c>
      <c r="E299" s="18" t="str">
        <f>IF(ISNA(VLOOKUP(D299,[2]finalsorted!$A:$G,$E$5,FALSE))=TRUE,"terminated",(VLOOKUP(D299,[2]finalsorted!$A:$G,$E$5,FALSE)))</f>
        <v/>
      </c>
    </row>
    <row r="300" spans="1:5" outlineLevel="3" x14ac:dyDescent="0.25">
      <c r="A300" s="15" t="s">
        <v>11050</v>
      </c>
      <c r="B300" s="15" t="s">
        <v>6472</v>
      </c>
      <c r="C300" s="3" t="s">
        <v>10989</v>
      </c>
      <c r="D300" s="3" t="s">
        <v>6475</v>
      </c>
      <c r="E300" s="18" t="str">
        <f>IF(ISNA(VLOOKUP(D300,[2]finalsorted!$A:$G,$E$5,FALSE))=TRUE,"terminated",(VLOOKUP(D300,[2]finalsorted!$A:$G,$E$5,FALSE)))</f>
        <v/>
      </c>
    </row>
    <row r="301" spans="1:5" outlineLevel="3" x14ac:dyDescent="0.25">
      <c r="A301" s="15" t="s">
        <v>11050</v>
      </c>
      <c r="B301" s="15" t="s">
        <v>6472</v>
      </c>
      <c r="C301" s="3" t="s">
        <v>10989</v>
      </c>
      <c r="D301" s="3" t="s">
        <v>6476</v>
      </c>
      <c r="E301" s="18" t="str">
        <f>IF(ISNA(VLOOKUP(D301,[2]finalsorted!$A:$G,$E$5,FALSE))=TRUE,"terminated",(VLOOKUP(D301,[2]finalsorted!$A:$G,$E$5,FALSE)))</f>
        <v/>
      </c>
    </row>
    <row r="302" spans="1:5" outlineLevel="3" x14ac:dyDescent="0.25">
      <c r="A302" s="15" t="s">
        <v>11050</v>
      </c>
      <c r="B302" s="15" t="s">
        <v>6472</v>
      </c>
      <c r="C302" s="3" t="s">
        <v>10989</v>
      </c>
      <c r="D302" s="3" t="s">
        <v>6477</v>
      </c>
      <c r="E302" s="18" t="str">
        <f>IF(ISNA(VLOOKUP(D302,[2]finalsorted!$A:$G,$E$5,FALSE))=TRUE,"terminated",(VLOOKUP(D302,[2]finalsorted!$A:$G,$E$5,FALSE)))</f>
        <v/>
      </c>
    </row>
    <row r="303" spans="1:5" outlineLevel="3" x14ac:dyDescent="0.25">
      <c r="A303" s="15" t="s">
        <v>11050</v>
      </c>
      <c r="B303" s="15" t="s">
        <v>6472</v>
      </c>
      <c r="C303" s="3" t="s">
        <v>10989</v>
      </c>
      <c r="D303" s="3" t="s">
        <v>6478</v>
      </c>
      <c r="E303" s="18" t="str">
        <f>IF(ISNA(VLOOKUP(D303,[2]finalsorted!$A:$G,$E$5,FALSE))=TRUE,"terminated",(VLOOKUP(D303,[2]finalsorted!$A:$G,$E$5,FALSE)))</f>
        <v/>
      </c>
    </row>
    <row r="304" spans="1:5" outlineLevel="3" x14ac:dyDescent="0.25">
      <c r="A304" s="15" t="s">
        <v>11050</v>
      </c>
      <c r="B304" s="15" t="s">
        <v>6472</v>
      </c>
      <c r="C304" s="3" t="s">
        <v>10989</v>
      </c>
      <c r="D304" s="3" t="s">
        <v>6479</v>
      </c>
      <c r="E304" s="18" t="str">
        <f>IF(ISNA(VLOOKUP(D304,[2]finalsorted!$A:$G,$E$5,FALSE))=TRUE,"terminated",(VLOOKUP(D304,[2]finalsorted!$A:$G,$E$5,FALSE)))</f>
        <v/>
      </c>
    </row>
    <row r="305" spans="1:5" outlineLevel="3" x14ac:dyDescent="0.25">
      <c r="A305" s="15" t="s">
        <v>11050</v>
      </c>
      <c r="B305" s="15" t="s">
        <v>6472</v>
      </c>
      <c r="C305" s="3" t="s">
        <v>10989</v>
      </c>
      <c r="D305" s="3" t="s">
        <v>6480</v>
      </c>
      <c r="E305" s="18" t="str">
        <f>IF(ISNA(VLOOKUP(D305,[2]finalsorted!$A:$G,$E$5,FALSE))=TRUE,"terminated",(VLOOKUP(D305,[2]finalsorted!$A:$G,$E$5,FALSE)))</f>
        <v/>
      </c>
    </row>
    <row r="306" spans="1:5" outlineLevel="3" x14ac:dyDescent="0.25">
      <c r="A306" s="15" t="s">
        <v>11050</v>
      </c>
      <c r="B306" s="15" t="s">
        <v>6472</v>
      </c>
      <c r="C306" s="3" t="s">
        <v>10989</v>
      </c>
      <c r="D306" s="3" t="s">
        <v>6481</v>
      </c>
      <c r="E306" s="18" t="str">
        <f>IF(ISNA(VLOOKUP(D306,[2]finalsorted!$A:$G,$E$5,FALSE))=TRUE,"terminated",(VLOOKUP(D306,[2]finalsorted!$A:$G,$E$5,FALSE)))</f>
        <v/>
      </c>
    </row>
    <row r="307" spans="1:5" outlineLevel="3" x14ac:dyDescent="0.25">
      <c r="A307" s="15" t="s">
        <v>11050</v>
      </c>
      <c r="B307" s="15" t="s">
        <v>6472</v>
      </c>
      <c r="C307" s="3" t="s">
        <v>10989</v>
      </c>
      <c r="D307" s="3" t="s">
        <v>6482</v>
      </c>
      <c r="E307" s="18" t="str">
        <f>IF(ISNA(VLOOKUP(D307,[2]finalsorted!$A:$G,$E$5,FALSE))=TRUE,"terminated",(VLOOKUP(D307,[2]finalsorted!$A:$G,$E$5,FALSE)))</f>
        <v/>
      </c>
    </row>
    <row r="308" spans="1:5" outlineLevel="3" x14ac:dyDescent="0.25">
      <c r="A308" s="15" t="s">
        <v>11050</v>
      </c>
      <c r="B308" s="15" t="s">
        <v>6472</v>
      </c>
      <c r="C308" s="3" t="s">
        <v>10989</v>
      </c>
      <c r="D308" s="3" t="s">
        <v>6483</v>
      </c>
      <c r="E308" s="18">
        <f>IF(ISNA(VLOOKUP(D308,[2]finalsorted!$A:$G,$E$5,FALSE))=TRUE,"terminated",(VLOOKUP(D308,[2]finalsorted!$A:$G,$E$5,FALSE)))</f>
        <v>298433.33</v>
      </c>
    </row>
    <row r="309" spans="1:5" outlineLevel="3" x14ac:dyDescent="0.25">
      <c r="A309" s="15" t="s">
        <v>11050</v>
      </c>
      <c r="B309" s="15" t="s">
        <v>6472</v>
      </c>
      <c r="C309" s="3" t="s">
        <v>10989</v>
      </c>
      <c r="D309" s="3" t="s">
        <v>6484</v>
      </c>
      <c r="E309" s="18" t="str">
        <f>IF(ISNA(VLOOKUP(D309,[2]finalsorted!$A:$G,$E$5,FALSE))=TRUE,"terminated",(VLOOKUP(D309,[2]finalsorted!$A:$G,$E$5,FALSE)))</f>
        <v/>
      </c>
    </row>
    <row r="310" spans="1:5" outlineLevel="3" x14ac:dyDescent="0.25">
      <c r="A310" s="15" t="s">
        <v>11050</v>
      </c>
      <c r="B310" s="15" t="s">
        <v>6472</v>
      </c>
      <c r="C310" s="3" t="s">
        <v>10989</v>
      </c>
      <c r="D310" s="3" t="s">
        <v>6485</v>
      </c>
      <c r="E310" s="18" t="str">
        <f>IF(ISNA(VLOOKUP(D310,[2]finalsorted!$A:$G,$E$5,FALSE))=TRUE,"terminated",(VLOOKUP(D310,[2]finalsorted!$A:$G,$E$5,FALSE)))</f>
        <v/>
      </c>
    </row>
    <row r="311" spans="1:5" outlineLevel="3" x14ac:dyDescent="0.25">
      <c r="A311" s="15" t="s">
        <v>11050</v>
      </c>
      <c r="B311" s="15" t="s">
        <v>6472</v>
      </c>
      <c r="C311" s="3" t="s">
        <v>10989</v>
      </c>
      <c r="D311" s="3" t="s">
        <v>6486</v>
      </c>
      <c r="E311" s="18" t="str">
        <f>IF(ISNA(VLOOKUP(D311,[2]finalsorted!$A:$G,$E$5,FALSE))=TRUE,"terminated",(VLOOKUP(D311,[2]finalsorted!$A:$G,$E$5,FALSE)))</f>
        <v/>
      </c>
    </row>
    <row r="312" spans="1:5" outlineLevel="3" x14ac:dyDescent="0.25">
      <c r="A312" s="15" t="s">
        <v>11050</v>
      </c>
      <c r="B312" s="15" t="s">
        <v>6472</v>
      </c>
      <c r="C312" s="3" t="s">
        <v>10989</v>
      </c>
      <c r="D312" s="3" t="s">
        <v>6487</v>
      </c>
      <c r="E312" s="18" t="str">
        <f>IF(ISNA(VLOOKUP(D312,[2]finalsorted!$A:$G,$E$5,FALSE))=TRUE,"terminated",(VLOOKUP(D312,[2]finalsorted!$A:$G,$E$5,FALSE)))</f>
        <v/>
      </c>
    </row>
    <row r="313" spans="1:5" outlineLevel="3" x14ac:dyDescent="0.25">
      <c r="A313" s="15" t="s">
        <v>11050</v>
      </c>
      <c r="B313" s="15" t="s">
        <v>6472</v>
      </c>
      <c r="C313" s="3" t="s">
        <v>10989</v>
      </c>
      <c r="D313" s="3" t="s">
        <v>6488</v>
      </c>
      <c r="E313" s="18" t="str">
        <f>IF(ISNA(VLOOKUP(D313,[2]finalsorted!$A:$G,$E$5,FALSE))=TRUE,"terminated",(VLOOKUP(D313,[2]finalsorted!$A:$G,$E$5,FALSE)))</f>
        <v/>
      </c>
    </row>
    <row r="314" spans="1:5" outlineLevel="3" x14ac:dyDescent="0.25">
      <c r="A314" s="15" t="s">
        <v>11050</v>
      </c>
      <c r="B314" s="15" t="s">
        <v>6472</v>
      </c>
      <c r="C314" s="3" t="s">
        <v>10989</v>
      </c>
      <c r="D314" s="3" t="s">
        <v>6489</v>
      </c>
      <c r="E314" s="18" t="str">
        <f>IF(ISNA(VLOOKUP(D314,[2]finalsorted!$A:$G,$E$5,FALSE))=TRUE,"terminated",(VLOOKUP(D314,[2]finalsorted!$A:$G,$E$5,FALSE)))</f>
        <v/>
      </c>
    </row>
    <row r="315" spans="1:5" outlineLevel="3" x14ac:dyDescent="0.25">
      <c r="A315" s="15" t="s">
        <v>11050</v>
      </c>
      <c r="B315" s="15" t="s">
        <v>6472</v>
      </c>
      <c r="C315" s="3" t="s">
        <v>10989</v>
      </c>
      <c r="D315" s="3" t="s">
        <v>6490</v>
      </c>
      <c r="E315" s="18" t="str">
        <f>IF(ISNA(VLOOKUP(D315,[2]finalsorted!$A:$G,$E$5,FALSE))=TRUE,"terminated",(VLOOKUP(D315,[2]finalsorted!$A:$G,$E$5,FALSE)))</f>
        <v/>
      </c>
    </row>
    <row r="316" spans="1:5" outlineLevel="3" x14ac:dyDescent="0.25">
      <c r="A316" s="15" t="s">
        <v>11050</v>
      </c>
      <c r="B316" s="15" t="s">
        <v>6472</v>
      </c>
      <c r="C316" s="3" t="s">
        <v>10989</v>
      </c>
      <c r="D316" s="3" t="s">
        <v>6491</v>
      </c>
      <c r="E316" s="18" t="str">
        <f>IF(ISNA(VLOOKUP(D316,[2]finalsorted!$A:$G,$E$5,FALSE))=TRUE,"terminated",(VLOOKUP(D316,[2]finalsorted!$A:$G,$E$5,FALSE)))</f>
        <v/>
      </c>
    </row>
    <row r="317" spans="1:5" outlineLevel="3" x14ac:dyDescent="0.25">
      <c r="A317" s="15" t="s">
        <v>11050</v>
      </c>
      <c r="B317" s="15" t="s">
        <v>6472</v>
      </c>
      <c r="C317" s="3" t="s">
        <v>10989</v>
      </c>
      <c r="D317" s="3" t="s">
        <v>6492</v>
      </c>
      <c r="E317" s="18">
        <f>IF(ISNA(VLOOKUP(D317,[2]finalsorted!$A:$G,$E$5,FALSE))=TRUE,"terminated",(VLOOKUP(D317,[2]finalsorted!$A:$G,$E$5,FALSE)))</f>
        <v>71611.839999999997</v>
      </c>
    </row>
    <row r="318" spans="1:5" outlineLevel="3" x14ac:dyDescent="0.25">
      <c r="A318" s="15" t="s">
        <v>11050</v>
      </c>
      <c r="B318" s="15" t="s">
        <v>6472</v>
      </c>
      <c r="C318" s="3" t="s">
        <v>10989</v>
      </c>
      <c r="D318" s="3" t="s">
        <v>6493</v>
      </c>
      <c r="E318" s="18">
        <f>IF(ISNA(VLOOKUP(D318,[2]finalsorted!$A:$G,$E$5,FALSE))=TRUE,"terminated",(VLOOKUP(D318,[2]finalsorted!$A:$G,$E$5,FALSE)))</f>
        <v>1273228.54</v>
      </c>
    </row>
    <row r="319" spans="1:5" outlineLevel="3" x14ac:dyDescent="0.25">
      <c r="A319" s="15" t="s">
        <v>11050</v>
      </c>
      <c r="B319" s="15" t="s">
        <v>6472</v>
      </c>
      <c r="C319" s="3" t="s">
        <v>10989</v>
      </c>
      <c r="D319" s="3" t="s">
        <v>6494</v>
      </c>
      <c r="E319" s="18" t="str">
        <f>IF(ISNA(VLOOKUP(D319,[2]finalsorted!$A:$G,$E$5,FALSE))=TRUE,"terminated",(VLOOKUP(D319,[2]finalsorted!$A:$G,$E$5,FALSE)))</f>
        <v/>
      </c>
    </row>
    <row r="320" spans="1:5" outlineLevel="3" x14ac:dyDescent="0.25">
      <c r="A320" s="15" t="s">
        <v>11050</v>
      </c>
      <c r="B320" s="15" t="s">
        <v>6472</v>
      </c>
      <c r="C320" s="3" t="s">
        <v>10989</v>
      </c>
      <c r="D320" s="3" t="s">
        <v>6495</v>
      </c>
      <c r="E320" s="18" t="str">
        <f>IF(ISNA(VLOOKUP(D320,[2]finalsorted!$A:$G,$E$5,FALSE))=TRUE,"terminated",(VLOOKUP(D320,[2]finalsorted!$A:$G,$E$5,FALSE)))</f>
        <v/>
      </c>
    </row>
    <row r="321" spans="1:5" outlineLevel="3" x14ac:dyDescent="0.25">
      <c r="A321" s="15" t="s">
        <v>11050</v>
      </c>
      <c r="B321" s="15" t="s">
        <v>6472</v>
      </c>
      <c r="C321" s="3" t="s">
        <v>10989</v>
      </c>
      <c r="D321" s="3" t="s">
        <v>6496</v>
      </c>
      <c r="E321" s="18" t="str">
        <f>IF(ISNA(VLOOKUP(D321,[2]finalsorted!$A:$G,$E$5,FALSE))=TRUE,"terminated",(VLOOKUP(D321,[2]finalsorted!$A:$G,$E$5,FALSE)))</f>
        <v/>
      </c>
    </row>
    <row r="322" spans="1:5" outlineLevel="3" x14ac:dyDescent="0.25">
      <c r="A322" s="15" t="s">
        <v>11050</v>
      </c>
      <c r="B322" s="15" t="s">
        <v>6472</v>
      </c>
      <c r="C322" s="3" t="s">
        <v>10989</v>
      </c>
      <c r="D322" s="3" t="s">
        <v>6497</v>
      </c>
      <c r="E322" s="18">
        <f>IF(ISNA(VLOOKUP(D322,[2]finalsorted!$A:$G,$E$5,FALSE))=TRUE,"terminated",(VLOOKUP(D322,[2]finalsorted!$A:$G,$E$5,FALSE)))</f>
        <v>659883.06999999995</v>
      </c>
    </row>
    <row r="323" spans="1:5" outlineLevel="3" x14ac:dyDescent="0.25">
      <c r="A323" s="15" t="s">
        <v>11050</v>
      </c>
      <c r="B323" s="15" t="s">
        <v>6472</v>
      </c>
      <c r="C323" s="3" t="s">
        <v>10989</v>
      </c>
      <c r="D323" s="3" t="s">
        <v>6498</v>
      </c>
      <c r="E323" s="18" t="str">
        <f>IF(ISNA(VLOOKUP(D323,[2]finalsorted!$A:$G,$E$5,FALSE))=TRUE,"terminated",(VLOOKUP(D323,[2]finalsorted!$A:$G,$E$5,FALSE)))</f>
        <v/>
      </c>
    </row>
    <row r="324" spans="1:5" outlineLevel="3" x14ac:dyDescent="0.25">
      <c r="A324" s="15" t="s">
        <v>11050</v>
      </c>
      <c r="B324" s="15" t="s">
        <v>6472</v>
      </c>
      <c r="C324" s="3" t="s">
        <v>10989</v>
      </c>
      <c r="D324" s="3" t="s">
        <v>6499</v>
      </c>
      <c r="E324" s="18" t="str">
        <f>IF(ISNA(VLOOKUP(D324,[2]finalsorted!$A:$G,$E$5,FALSE))=TRUE,"terminated",(VLOOKUP(D324,[2]finalsorted!$A:$G,$E$5,FALSE)))</f>
        <v/>
      </c>
    </row>
    <row r="325" spans="1:5" outlineLevel="3" x14ac:dyDescent="0.25">
      <c r="A325" s="15" t="s">
        <v>11050</v>
      </c>
      <c r="B325" s="15" t="s">
        <v>6472</v>
      </c>
      <c r="C325" s="3" t="s">
        <v>10989</v>
      </c>
      <c r="D325" s="3" t="s">
        <v>6500</v>
      </c>
      <c r="E325" s="18">
        <f>IF(ISNA(VLOOKUP(D325,[2]finalsorted!$A:$G,$E$5,FALSE))=TRUE,"terminated",(VLOOKUP(D325,[2]finalsorted!$A:$G,$E$5,FALSE)))</f>
        <v>142149.97</v>
      </c>
    </row>
    <row r="326" spans="1:5" outlineLevel="3" x14ac:dyDescent="0.25">
      <c r="A326" s="15" t="s">
        <v>11050</v>
      </c>
      <c r="B326" s="15" t="s">
        <v>6472</v>
      </c>
      <c r="C326" s="3" t="s">
        <v>10989</v>
      </c>
      <c r="D326" s="3" t="s">
        <v>6501</v>
      </c>
      <c r="E326" s="18" t="str">
        <f>IF(ISNA(VLOOKUP(D326,[2]finalsorted!$A:$G,$E$5,FALSE))=TRUE,"terminated",(VLOOKUP(D326,[2]finalsorted!$A:$G,$E$5,FALSE)))</f>
        <v/>
      </c>
    </row>
    <row r="327" spans="1:5" outlineLevel="3" x14ac:dyDescent="0.25">
      <c r="A327" s="15" t="s">
        <v>11050</v>
      </c>
      <c r="B327" s="15" t="s">
        <v>6472</v>
      </c>
      <c r="C327" s="3" t="s">
        <v>10989</v>
      </c>
      <c r="D327" s="3" t="s">
        <v>6502</v>
      </c>
      <c r="E327" s="18" t="str">
        <f>IF(ISNA(VLOOKUP(D327,[2]finalsorted!$A:$G,$E$5,FALSE))=TRUE,"terminated",(VLOOKUP(D327,[2]finalsorted!$A:$G,$E$5,FALSE)))</f>
        <v/>
      </c>
    </row>
    <row r="328" spans="1:5" outlineLevel="3" x14ac:dyDescent="0.25">
      <c r="A328" s="15" t="s">
        <v>11050</v>
      </c>
      <c r="B328" s="15" t="s">
        <v>6472</v>
      </c>
      <c r="C328" s="3" t="s">
        <v>10989</v>
      </c>
      <c r="D328" s="3" t="s">
        <v>6503</v>
      </c>
      <c r="E328" s="18" t="str">
        <f>IF(ISNA(VLOOKUP(D328,[2]finalsorted!$A:$G,$E$5,FALSE))=TRUE,"terminated",(VLOOKUP(D328,[2]finalsorted!$A:$G,$E$5,FALSE)))</f>
        <v/>
      </c>
    </row>
    <row r="329" spans="1:5" outlineLevel="3" x14ac:dyDescent="0.25">
      <c r="A329" s="15" t="s">
        <v>11050</v>
      </c>
      <c r="B329" s="15" t="s">
        <v>6472</v>
      </c>
      <c r="C329" s="3" t="s">
        <v>10989</v>
      </c>
      <c r="D329" s="3" t="s">
        <v>6504</v>
      </c>
      <c r="E329" s="18" t="str">
        <f>IF(ISNA(VLOOKUP(D329,[2]finalsorted!$A:$G,$E$5,FALSE))=TRUE,"terminated",(VLOOKUP(D329,[2]finalsorted!$A:$G,$E$5,FALSE)))</f>
        <v/>
      </c>
    </row>
    <row r="330" spans="1:5" outlineLevel="3" x14ac:dyDescent="0.25">
      <c r="A330" s="15" t="s">
        <v>11050</v>
      </c>
      <c r="B330" s="15" t="s">
        <v>6472</v>
      </c>
      <c r="C330" s="3" t="s">
        <v>10989</v>
      </c>
      <c r="D330" s="3" t="s">
        <v>6505</v>
      </c>
      <c r="E330" s="18">
        <f>IF(ISNA(VLOOKUP(D330,[2]finalsorted!$A:$G,$E$5,FALSE))=TRUE,"terminated",(VLOOKUP(D330,[2]finalsorted!$A:$G,$E$5,FALSE)))</f>
        <v>984881.14</v>
      </c>
    </row>
    <row r="331" spans="1:5" outlineLevel="3" x14ac:dyDescent="0.25">
      <c r="A331" s="15" t="s">
        <v>11050</v>
      </c>
      <c r="B331" s="15" t="s">
        <v>6472</v>
      </c>
      <c r="C331" s="3" t="s">
        <v>10989</v>
      </c>
      <c r="D331" s="3" t="s">
        <v>6506</v>
      </c>
      <c r="E331" s="18" t="str">
        <f>IF(ISNA(VLOOKUP(D331,[2]finalsorted!$A:$G,$E$5,FALSE))=TRUE,"terminated",(VLOOKUP(D331,[2]finalsorted!$A:$G,$E$5,FALSE)))</f>
        <v/>
      </c>
    </row>
    <row r="332" spans="1:5" outlineLevel="3" x14ac:dyDescent="0.25">
      <c r="A332" s="15" t="s">
        <v>11050</v>
      </c>
      <c r="B332" s="15" t="s">
        <v>6472</v>
      </c>
      <c r="C332" s="3" t="s">
        <v>10989</v>
      </c>
      <c r="D332" s="3" t="s">
        <v>6507</v>
      </c>
      <c r="E332" s="18" t="str">
        <f>IF(ISNA(VLOOKUP(D332,[2]finalsorted!$A:$G,$E$5,FALSE))=TRUE,"terminated",(VLOOKUP(D332,[2]finalsorted!$A:$G,$E$5,FALSE)))</f>
        <v/>
      </c>
    </row>
    <row r="333" spans="1:5" outlineLevel="3" x14ac:dyDescent="0.25">
      <c r="A333" s="15" t="s">
        <v>11050</v>
      </c>
      <c r="B333" s="15" t="s">
        <v>6472</v>
      </c>
      <c r="C333" s="3" t="s">
        <v>10989</v>
      </c>
      <c r="D333" s="3" t="s">
        <v>6508</v>
      </c>
      <c r="E333" s="18" t="str">
        <f>IF(ISNA(VLOOKUP(D333,[2]finalsorted!$A:$G,$E$5,FALSE))=TRUE,"terminated",(VLOOKUP(D333,[2]finalsorted!$A:$G,$E$5,FALSE)))</f>
        <v/>
      </c>
    </row>
    <row r="334" spans="1:5" outlineLevel="3" x14ac:dyDescent="0.25">
      <c r="A334" s="15" t="s">
        <v>11050</v>
      </c>
      <c r="B334" s="15" t="s">
        <v>6472</v>
      </c>
      <c r="C334" s="3" t="s">
        <v>10989</v>
      </c>
      <c r="D334" s="3" t="s">
        <v>6509</v>
      </c>
      <c r="E334" s="18">
        <f>IF(ISNA(VLOOKUP(D334,[2]finalsorted!$A:$G,$E$5,FALSE))=TRUE,"terminated",(VLOOKUP(D334,[2]finalsorted!$A:$G,$E$5,FALSE)))</f>
        <v>453746.58</v>
      </c>
    </row>
    <row r="335" spans="1:5" outlineLevel="3" x14ac:dyDescent="0.25">
      <c r="A335" s="15" t="s">
        <v>11050</v>
      </c>
      <c r="B335" s="15" t="s">
        <v>6472</v>
      </c>
      <c r="C335" s="3" t="s">
        <v>10989</v>
      </c>
      <c r="D335" s="3" t="s">
        <v>6510</v>
      </c>
      <c r="E335" s="18">
        <f>IF(ISNA(VLOOKUP(D335,[2]finalsorted!$A:$G,$E$5,FALSE))=TRUE,"terminated",(VLOOKUP(D335,[2]finalsorted!$A:$G,$E$5,FALSE)))</f>
        <v>813051.83</v>
      </c>
    </row>
    <row r="336" spans="1:5" outlineLevel="3" x14ac:dyDescent="0.25">
      <c r="A336" s="15" t="s">
        <v>11050</v>
      </c>
      <c r="B336" s="15" t="s">
        <v>6472</v>
      </c>
      <c r="C336" s="3" t="s">
        <v>10989</v>
      </c>
      <c r="D336" s="3" t="s">
        <v>6511</v>
      </c>
      <c r="E336" s="18">
        <f>IF(ISNA(VLOOKUP(D336,[2]finalsorted!$A:$G,$E$5,FALSE))=TRUE,"terminated",(VLOOKUP(D336,[2]finalsorted!$A:$G,$E$5,FALSE)))</f>
        <v>1394569.3</v>
      </c>
    </row>
    <row r="337" spans="1:5" outlineLevel="3" x14ac:dyDescent="0.25">
      <c r="A337" s="15" t="s">
        <v>11050</v>
      </c>
      <c r="B337" s="15" t="s">
        <v>6472</v>
      </c>
      <c r="C337" s="3" t="s">
        <v>10989</v>
      </c>
      <c r="D337" s="3" t="s">
        <v>6512</v>
      </c>
      <c r="E337" s="18">
        <f>IF(ISNA(VLOOKUP(D337,[2]finalsorted!$A:$G,$E$5,FALSE))=TRUE,"terminated",(VLOOKUP(D337,[2]finalsorted!$A:$G,$E$5,FALSE)))</f>
        <v>292322.77</v>
      </c>
    </row>
    <row r="338" spans="1:5" outlineLevel="3" x14ac:dyDescent="0.25">
      <c r="A338" s="15" t="s">
        <v>11050</v>
      </c>
      <c r="B338" s="15" t="s">
        <v>6472</v>
      </c>
      <c r="C338" s="3" t="s">
        <v>10989</v>
      </c>
      <c r="D338" s="3" t="s">
        <v>6513</v>
      </c>
      <c r="E338" s="18">
        <f>IF(ISNA(VLOOKUP(D338,[2]finalsorted!$A:$G,$E$5,FALSE))=TRUE,"terminated",(VLOOKUP(D338,[2]finalsorted!$A:$G,$E$5,FALSE)))</f>
        <v>609645.99</v>
      </c>
    </row>
    <row r="339" spans="1:5" outlineLevel="3" x14ac:dyDescent="0.25">
      <c r="A339" s="15" t="s">
        <v>11050</v>
      </c>
      <c r="B339" s="15" t="s">
        <v>6472</v>
      </c>
      <c r="C339" s="3" t="s">
        <v>10989</v>
      </c>
      <c r="D339" s="3" t="s">
        <v>6514</v>
      </c>
      <c r="E339" s="18">
        <f>IF(ISNA(VLOOKUP(D339,[2]finalsorted!$A:$G,$E$5,FALSE))=TRUE,"terminated",(VLOOKUP(D339,[2]finalsorted!$A:$G,$E$5,FALSE)))</f>
        <v>1316087.5</v>
      </c>
    </row>
    <row r="340" spans="1:5" outlineLevel="3" x14ac:dyDescent="0.25">
      <c r="A340" s="15" t="s">
        <v>11050</v>
      </c>
      <c r="B340" s="15" t="s">
        <v>6472</v>
      </c>
      <c r="C340" s="3" t="s">
        <v>10989</v>
      </c>
      <c r="D340" s="3" t="s">
        <v>6515</v>
      </c>
      <c r="E340" s="18" t="str">
        <f>IF(ISNA(VLOOKUP(D340,[2]finalsorted!$A:$G,$E$5,FALSE))=TRUE,"terminated",(VLOOKUP(D340,[2]finalsorted!$A:$G,$E$5,FALSE)))</f>
        <v/>
      </c>
    </row>
    <row r="341" spans="1:5" outlineLevel="3" x14ac:dyDescent="0.25">
      <c r="A341" s="15" t="s">
        <v>11050</v>
      </c>
      <c r="B341" s="15" t="s">
        <v>6472</v>
      </c>
      <c r="C341" s="3" t="s">
        <v>10989</v>
      </c>
      <c r="D341" s="3" t="s">
        <v>6516</v>
      </c>
      <c r="E341" s="18" t="str">
        <f>IF(ISNA(VLOOKUP(D341,[2]finalsorted!$A:$G,$E$5,FALSE))=TRUE,"terminated",(VLOOKUP(D341,[2]finalsorted!$A:$G,$E$5,FALSE)))</f>
        <v/>
      </c>
    </row>
    <row r="342" spans="1:5" outlineLevel="3" x14ac:dyDescent="0.25">
      <c r="A342" s="15" t="s">
        <v>11050</v>
      </c>
      <c r="B342" s="15" t="s">
        <v>6472</v>
      </c>
      <c r="C342" s="3" t="s">
        <v>10989</v>
      </c>
      <c r="D342" s="3" t="s">
        <v>6517</v>
      </c>
      <c r="E342" s="18" t="str">
        <f>IF(ISNA(VLOOKUP(D342,[2]finalsorted!$A:$G,$E$5,FALSE))=TRUE,"terminated",(VLOOKUP(D342,[2]finalsorted!$A:$G,$E$5,FALSE)))</f>
        <v/>
      </c>
    </row>
    <row r="343" spans="1:5" outlineLevel="3" x14ac:dyDescent="0.25">
      <c r="A343" s="15" t="s">
        <v>11050</v>
      </c>
      <c r="B343" s="15" t="s">
        <v>6472</v>
      </c>
      <c r="C343" s="3" t="s">
        <v>10989</v>
      </c>
      <c r="D343" s="3" t="s">
        <v>6518</v>
      </c>
      <c r="E343" s="18">
        <f>IF(ISNA(VLOOKUP(D343,[2]finalsorted!$A:$G,$E$5,FALSE))=TRUE,"terminated",(VLOOKUP(D343,[2]finalsorted!$A:$G,$E$5,FALSE)))</f>
        <v>306101.05</v>
      </c>
    </row>
    <row r="344" spans="1:5" outlineLevel="3" x14ac:dyDescent="0.25">
      <c r="A344" s="15" t="s">
        <v>11050</v>
      </c>
      <c r="B344" s="15" t="s">
        <v>6472</v>
      </c>
      <c r="C344" s="3" t="s">
        <v>10989</v>
      </c>
      <c r="D344" s="3" t="s">
        <v>6519</v>
      </c>
      <c r="E344" s="18" t="str">
        <f>IF(ISNA(VLOOKUP(D344,[2]finalsorted!$A:$G,$E$5,FALSE))=TRUE,"terminated",(VLOOKUP(D344,[2]finalsorted!$A:$G,$E$5,FALSE)))</f>
        <v/>
      </c>
    </row>
    <row r="345" spans="1:5" outlineLevel="3" x14ac:dyDescent="0.25">
      <c r="A345" s="15" t="s">
        <v>11050</v>
      </c>
      <c r="B345" s="15" t="s">
        <v>6472</v>
      </c>
      <c r="C345" s="3" t="s">
        <v>10989</v>
      </c>
      <c r="D345" s="3" t="s">
        <v>6520</v>
      </c>
      <c r="E345" s="18" t="str">
        <f>IF(ISNA(VLOOKUP(D345,[2]finalsorted!$A:$G,$E$5,FALSE))=TRUE,"terminated",(VLOOKUP(D345,[2]finalsorted!$A:$G,$E$5,FALSE)))</f>
        <v/>
      </c>
    </row>
    <row r="346" spans="1:5" outlineLevel="3" x14ac:dyDescent="0.25">
      <c r="A346" s="15" t="s">
        <v>11050</v>
      </c>
      <c r="B346" s="15" t="s">
        <v>6472</v>
      </c>
      <c r="C346" s="3" t="s">
        <v>10989</v>
      </c>
      <c r="D346" s="3" t="s">
        <v>6521</v>
      </c>
      <c r="E346" s="18" t="str">
        <f>IF(ISNA(VLOOKUP(D346,[2]finalsorted!$A:$G,$E$5,FALSE))=TRUE,"terminated",(VLOOKUP(D346,[2]finalsorted!$A:$G,$E$5,FALSE)))</f>
        <v/>
      </c>
    </row>
    <row r="347" spans="1:5" outlineLevel="3" x14ac:dyDescent="0.25">
      <c r="A347" s="15" t="s">
        <v>11050</v>
      </c>
      <c r="B347" s="15" t="s">
        <v>6472</v>
      </c>
      <c r="C347" s="3" t="s">
        <v>10989</v>
      </c>
      <c r="D347" s="3" t="s">
        <v>6522</v>
      </c>
      <c r="E347" s="18" t="str">
        <f>IF(ISNA(VLOOKUP(D347,[2]finalsorted!$A:$G,$E$5,FALSE))=TRUE,"terminated",(VLOOKUP(D347,[2]finalsorted!$A:$G,$E$5,FALSE)))</f>
        <v/>
      </c>
    </row>
    <row r="348" spans="1:5" outlineLevel="3" x14ac:dyDescent="0.25">
      <c r="A348" s="15" t="s">
        <v>11050</v>
      </c>
      <c r="B348" s="15" t="s">
        <v>6472</v>
      </c>
      <c r="C348" s="3" t="s">
        <v>10989</v>
      </c>
      <c r="D348" s="3" t="s">
        <v>6523</v>
      </c>
      <c r="E348" s="18" t="str">
        <f>IF(ISNA(VLOOKUP(D348,[2]finalsorted!$A:$G,$E$5,FALSE))=TRUE,"terminated",(VLOOKUP(D348,[2]finalsorted!$A:$G,$E$5,FALSE)))</f>
        <v/>
      </c>
    </row>
    <row r="349" spans="1:5" outlineLevel="3" x14ac:dyDescent="0.25">
      <c r="A349" s="15" t="s">
        <v>11050</v>
      </c>
      <c r="B349" s="15" t="s">
        <v>6472</v>
      </c>
      <c r="C349" s="3" t="s">
        <v>10989</v>
      </c>
      <c r="D349" s="3" t="s">
        <v>6524</v>
      </c>
      <c r="E349" s="18" t="str">
        <f>IF(ISNA(VLOOKUP(D349,[2]finalsorted!$A:$G,$E$5,FALSE))=TRUE,"terminated",(VLOOKUP(D349,[2]finalsorted!$A:$G,$E$5,FALSE)))</f>
        <v/>
      </c>
    </row>
    <row r="350" spans="1:5" outlineLevel="3" x14ac:dyDescent="0.25">
      <c r="A350" s="15" t="s">
        <v>11050</v>
      </c>
      <c r="B350" s="15" t="s">
        <v>6472</v>
      </c>
      <c r="C350" s="3" t="s">
        <v>10989</v>
      </c>
      <c r="D350" s="3" t="s">
        <v>6525</v>
      </c>
      <c r="E350" s="18" t="str">
        <f>IF(ISNA(VLOOKUP(D350,[2]finalsorted!$A:$G,$E$5,FALSE))=TRUE,"terminated",(VLOOKUP(D350,[2]finalsorted!$A:$G,$E$5,FALSE)))</f>
        <v/>
      </c>
    </row>
    <row r="351" spans="1:5" outlineLevel="3" x14ac:dyDescent="0.25">
      <c r="A351" s="15" t="s">
        <v>11050</v>
      </c>
      <c r="B351" s="15" t="s">
        <v>6472</v>
      </c>
      <c r="C351" s="3" t="s">
        <v>10989</v>
      </c>
      <c r="D351" s="3" t="s">
        <v>6526</v>
      </c>
      <c r="E351" s="18" t="str">
        <f>IF(ISNA(VLOOKUP(D351,[2]finalsorted!$A:$G,$E$5,FALSE))=TRUE,"terminated",(VLOOKUP(D351,[2]finalsorted!$A:$G,$E$5,FALSE)))</f>
        <v/>
      </c>
    </row>
    <row r="352" spans="1:5" outlineLevel="3" x14ac:dyDescent="0.25">
      <c r="A352" s="15" t="s">
        <v>11050</v>
      </c>
      <c r="B352" s="15" t="s">
        <v>6472</v>
      </c>
      <c r="C352" s="3" t="s">
        <v>10989</v>
      </c>
      <c r="D352" s="3" t="s">
        <v>6527</v>
      </c>
      <c r="E352" s="18" t="str">
        <f>IF(ISNA(VLOOKUP(D352,[2]finalsorted!$A:$G,$E$5,FALSE))=TRUE,"terminated",(VLOOKUP(D352,[2]finalsorted!$A:$G,$E$5,FALSE)))</f>
        <v/>
      </c>
    </row>
    <row r="353" spans="1:5" outlineLevel="3" x14ac:dyDescent="0.25">
      <c r="A353" s="15" t="s">
        <v>11050</v>
      </c>
      <c r="B353" s="15" t="s">
        <v>6472</v>
      </c>
      <c r="C353" s="3" t="s">
        <v>10989</v>
      </c>
      <c r="D353" s="3" t="s">
        <v>6528</v>
      </c>
      <c r="E353" s="18" t="str">
        <f>IF(ISNA(VLOOKUP(D353,[2]finalsorted!$A:$G,$E$5,FALSE))=TRUE,"terminated",(VLOOKUP(D353,[2]finalsorted!$A:$G,$E$5,FALSE)))</f>
        <v/>
      </c>
    </row>
    <row r="354" spans="1:5" outlineLevel="3" x14ac:dyDescent="0.25">
      <c r="A354" s="15" t="s">
        <v>11050</v>
      </c>
      <c r="B354" s="15" t="s">
        <v>6472</v>
      </c>
      <c r="C354" s="3" t="s">
        <v>10989</v>
      </c>
      <c r="D354" s="3" t="s">
        <v>6529</v>
      </c>
      <c r="E354" s="18" t="str">
        <f>IF(ISNA(VLOOKUP(D354,[2]finalsorted!$A:$G,$E$5,FALSE))=TRUE,"terminated",(VLOOKUP(D354,[2]finalsorted!$A:$G,$E$5,FALSE)))</f>
        <v/>
      </c>
    </row>
    <row r="355" spans="1:5" outlineLevel="3" x14ac:dyDescent="0.25">
      <c r="A355" s="15" t="s">
        <v>11050</v>
      </c>
      <c r="B355" s="15" t="s">
        <v>6472</v>
      </c>
      <c r="C355" s="3" t="s">
        <v>10989</v>
      </c>
      <c r="D355" s="3" t="s">
        <v>6530</v>
      </c>
      <c r="E355" s="18">
        <f>IF(ISNA(VLOOKUP(D355,[2]finalsorted!$A:$G,$E$5,FALSE))=TRUE,"terminated",(VLOOKUP(D355,[2]finalsorted!$A:$G,$E$5,FALSE)))</f>
        <v>298987.09999999998</v>
      </c>
    </row>
    <row r="356" spans="1:5" outlineLevel="3" x14ac:dyDescent="0.25">
      <c r="A356" s="15" t="s">
        <v>11050</v>
      </c>
      <c r="B356" s="15" t="s">
        <v>6472</v>
      </c>
      <c r="C356" s="3" t="s">
        <v>10989</v>
      </c>
      <c r="D356" s="3" t="s">
        <v>6531</v>
      </c>
      <c r="E356" s="18" t="str">
        <f>IF(ISNA(VLOOKUP(D356,[2]finalsorted!$A:$G,$E$5,FALSE))=TRUE,"terminated",(VLOOKUP(D356,[2]finalsorted!$A:$G,$E$5,FALSE)))</f>
        <v/>
      </c>
    </row>
    <row r="357" spans="1:5" outlineLevel="3" x14ac:dyDescent="0.25">
      <c r="A357" s="15" t="s">
        <v>11050</v>
      </c>
      <c r="B357" s="15" t="s">
        <v>6472</v>
      </c>
      <c r="C357" s="3" t="s">
        <v>10989</v>
      </c>
      <c r="D357" s="3" t="s">
        <v>6532</v>
      </c>
      <c r="E357" s="18">
        <f>IF(ISNA(VLOOKUP(D357,[2]finalsorted!$A:$G,$E$5,FALSE))=TRUE,"terminated",(VLOOKUP(D357,[2]finalsorted!$A:$G,$E$5,FALSE)))</f>
        <v>59459.83</v>
      </c>
    </row>
    <row r="358" spans="1:5" outlineLevel="3" x14ac:dyDescent="0.25">
      <c r="A358" s="15" t="s">
        <v>11050</v>
      </c>
      <c r="B358" s="15" t="s">
        <v>6472</v>
      </c>
      <c r="C358" s="3" t="s">
        <v>10989</v>
      </c>
      <c r="D358" s="3" t="s">
        <v>6533</v>
      </c>
      <c r="E358" s="18" t="str">
        <f>IF(ISNA(VLOOKUP(D358,[2]finalsorted!$A:$G,$E$5,FALSE))=TRUE,"terminated",(VLOOKUP(D358,[2]finalsorted!$A:$G,$E$5,FALSE)))</f>
        <v/>
      </c>
    </row>
    <row r="359" spans="1:5" outlineLevel="3" x14ac:dyDescent="0.25">
      <c r="A359" s="15" t="s">
        <v>11050</v>
      </c>
      <c r="B359" s="15" t="s">
        <v>6472</v>
      </c>
      <c r="C359" s="3" t="s">
        <v>10989</v>
      </c>
      <c r="D359" s="3" t="s">
        <v>6534</v>
      </c>
      <c r="E359" s="18" t="str">
        <f>IF(ISNA(VLOOKUP(D359,[2]finalsorted!$A:$G,$E$5,FALSE))=TRUE,"terminated",(VLOOKUP(D359,[2]finalsorted!$A:$G,$E$5,FALSE)))</f>
        <v/>
      </c>
    </row>
    <row r="360" spans="1:5" outlineLevel="3" x14ac:dyDescent="0.25">
      <c r="A360" s="15" t="s">
        <v>11050</v>
      </c>
      <c r="B360" s="15" t="s">
        <v>6472</v>
      </c>
      <c r="C360" s="3" t="s">
        <v>10989</v>
      </c>
      <c r="D360" s="3" t="s">
        <v>6535</v>
      </c>
      <c r="E360" s="18">
        <f>IF(ISNA(VLOOKUP(D360,[2]finalsorted!$A:$G,$E$5,FALSE))=TRUE,"terminated",(VLOOKUP(D360,[2]finalsorted!$A:$G,$E$5,FALSE)))</f>
        <v>428102.15</v>
      </c>
    </row>
    <row r="361" spans="1:5" outlineLevel="3" x14ac:dyDescent="0.25">
      <c r="A361" s="15" t="s">
        <v>11050</v>
      </c>
      <c r="B361" s="15" t="s">
        <v>6472</v>
      </c>
      <c r="C361" s="3" t="s">
        <v>10989</v>
      </c>
      <c r="D361" s="3" t="s">
        <v>6536</v>
      </c>
      <c r="E361" s="18" t="str">
        <f>IF(ISNA(VLOOKUP(D361,[2]finalsorted!$A:$G,$E$5,FALSE))=TRUE,"terminated",(VLOOKUP(D361,[2]finalsorted!$A:$G,$E$5,FALSE)))</f>
        <v/>
      </c>
    </row>
    <row r="362" spans="1:5" outlineLevel="3" x14ac:dyDescent="0.25">
      <c r="A362" s="15" t="s">
        <v>11050</v>
      </c>
      <c r="B362" s="15" t="s">
        <v>6472</v>
      </c>
      <c r="C362" s="3" t="s">
        <v>10989</v>
      </c>
      <c r="D362" s="3" t="s">
        <v>6537</v>
      </c>
      <c r="E362" s="18" t="str">
        <f>IF(ISNA(VLOOKUP(D362,[2]finalsorted!$A:$G,$E$5,FALSE))=TRUE,"terminated",(VLOOKUP(D362,[2]finalsorted!$A:$G,$E$5,FALSE)))</f>
        <v/>
      </c>
    </row>
    <row r="363" spans="1:5" outlineLevel="3" x14ac:dyDescent="0.25">
      <c r="A363" s="15" t="s">
        <v>11050</v>
      </c>
      <c r="B363" s="15" t="s">
        <v>6472</v>
      </c>
      <c r="C363" s="3" t="s">
        <v>10989</v>
      </c>
      <c r="D363" s="3" t="s">
        <v>6538</v>
      </c>
      <c r="E363" s="18" t="str">
        <f>IF(ISNA(VLOOKUP(D363,[2]finalsorted!$A:$G,$E$5,FALSE))=TRUE,"terminated",(VLOOKUP(D363,[2]finalsorted!$A:$G,$E$5,FALSE)))</f>
        <v/>
      </c>
    </row>
    <row r="364" spans="1:5" outlineLevel="3" x14ac:dyDescent="0.25">
      <c r="A364" s="15" t="s">
        <v>11050</v>
      </c>
      <c r="B364" s="15" t="s">
        <v>6472</v>
      </c>
      <c r="C364" s="3" t="s">
        <v>10989</v>
      </c>
      <c r="D364" s="3" t="s">
        <v>6539</v>
      </c>
      <c r="E364" s="18" t="str">
        <f>IF(ISNA(VLOOKUP(D364,[2]finalsorted!$A:$G,$E$5,FALSE))=TRUE,"terminated",(VLOOKUP(D364,[2]finalsorted!$A:$G,$E$5,FALSE)))</f>
        <v/>
      </c>
    </row>
    <row r="365" spans="1:5" outlineLevel="3" x14ac:dyDescent="0.25">
      <c r="A365" s="15" t="s">
        <v>11050</v>
      </c>
      <c r="B365" s="15" t="s">
        <v>6472</v>
      </c>
      <c r="C365" s="3" t="s">
        <v>10989</v>
      </c>
      <c r="D365" s="3" t="s">
        <v>6540</v>
      </c>
      <c r="E365" s="18" t="str">
        <f>IF(ISNA(VLOOKUP(D365,[2]finalsorted!$A:$G,$E$5,FALSE))=TRUE,"terminated",(VLOOKUP(D365,[2]finalsorted!$A:$G,$E$5,FALSE)))</f>
        <v/>
      </c>
    </row>
    <row r="366" spans="1:5" outlineLevel="3" x14ac:dyDescent="0.25">
      <c r="A366" s="15" t="s">
        <v>11050</v>
      </c>
      <c r="B366" s="15" t="s">
        <v>6472</v>
      </c>
      <c r="C366" s="3" t="s">
        <v>10989</v>
      </c>
      <c r="D366" s="3" t="s">
        <v>6541</v>
      </c>
      <c r="E366" s="18" t="str">
        <f>IF(ISNA(VLOOKUP(D366,[2]finalsorted!$A:$G,$E$5,FALSE))=TRUE,"terminated",(VLOOKUP(D366,[2]finalsorted!$A:$G,$E$5,FALSE)))</f>
        <v/>
      </c>
    </row>
    <row r="367" spans="1:5" outlineLevel="3" x14ac:dyDescent="0.25">
      <c r="A367" s="15" t="s">
        <v>11050</v>
      </c>
      <c r="B367" s="15" t="s">
        <v>6472</v>
      </c>
      <c r="C367" s="3" t="s">
        <v>10989</v>
      </c>
      <c r="D367" s="3" t="s">
        <v>6542</v>
      </c>
      <c r="E367" s="18" t="str">
        <f>IF(ISNA(VLOOKUP(D367,[2]finalsorted!$A:$G,$E$5,FALSE))=TRUE,"terminated",(VLOOKUP(D367,[2]finalsorted!$A:$G,$E$5,FALSE)))</f>
        <v/>
      </c>
    </row>
    <row r="368" spans="1:5" outlineLevel="3" x14ac:dyDescent="0.25">
      <c r="A368" s="15" t="s">
        <v>11050</v>
      </c>
      <c r="B368" s="15" t="s">
        <v>6472</v>
      </c>
      <c r="C368" s="3" t="s">
        <v>10989</v>
      </c>
      <c r="D368" s="3" t="s">
        <v>6543</v>
      </c>
      <c r="E368" s="18">
        <f>IF(ISNA(VLOOKUP(D368,[2]finalsorted!$A:$G,$E$5,FALSE))=TRUE,"terminated",(VLOOKUP(D368,[2]finalsorted!$A:$G,$E$5,FALSE)))</f>
        <v>425221.03</v>
      </c>
    </row>
    <row r="369" spans="1:5" outlineLevel="3" x14ac:dyDescent="0.25">
      <c r="A369" s="15" t="s">
        <v>11050</v>
      </c>
      <c r="B369" s="15" t="s">
        <v>6472</v>
      </c>
      <c r="C369" s="3" t="s">
        <v>10989</v>
      </c>
      <c r="D369" s="3" t="s">
        <v>6544</v>
      </c>
      <c r="E369" s="18" t="str">
        <f>IF(ISNA(VLOOKUP(D369,[2]finalsorted!$A:$G,$E$5,FALSE))=TRUE,"terminated",(VLOOKUP(D369,[2]finalsorted!$A:$G,$E$5,FALSE)))</f>
        <v/>
      </c>
    </row>
    <row r="370" spans="1:5" outlineLevel="3" x14ac:dyDescent="0.25">
      <c r="A370" s="15" t="s">
        <v>11050</v>
      </c>
      <c r="B370" s="15" t="s">
        <v>6472</v>
      </c>
      <c r="C370" s="3" t="s">
        <v>10989</v>
      </c>
      <c r="D370" s="3" t="s">
        <v>6545</v>
      </c>
      <c r="E370" s="18" t="str">
        <f>IF(ISNA(VLOOKUP(D370,[2]finalsorted!$A:$G,$E$5,FALSE))=TRUE,"terminated",(VLOOKUP(D370,[2]finalsorted!$A:$G,$E$5,FALSE)))</f>
        <v/>
      </c>
    </row>
    <row r="371" spans="1:5" outlineLevel="3" x14ac:dyDescent="0.25">
      <c r="A371" s="15" t="s">
        <v>11050</v>
      </c>
      <c r="B371" s="15" t="s">
        <v>6472</v>
      </c>
      <c r="C371" s="3" t="s">
        <v>10989</v>
      </c>
      <c r="D371" s="3" t="s">
        <v>6546</v>
      </c>
      <c r="E371" s="18" t="str">
        <f>IF(ISNA(VLOOKUP(D371,[2]finalsorted!$A:$G,$E$5,FALSE))=TRUE,"terminated",(VLOOKUP(D371,[2]finalsorted!$A:$G,$E$5,FALSE)))</f>
        <v/>
      </c>
    </row>
    <row r="372" spans="1:5" outlineLevel="3" x14ac:dyDescent="0.25">
      <c r="A372" s="15" t="s">
        <v>11050</v>
      </c>
      <c r="B372" s="15" t="s">
        <v>6472</v>
      </c>
      <c r="C372" s="3" t="s">
        <v>10989</v>
      </c>
      <c r="D372" s="3" t="s">
        <v>6547</v>
      </c>
      <c r="E372" s="18" t="str">
        <f>IF(ISNA(VLOOKUP(D372,[2]finalsorted!$A:$G,$E$5,FALSE))=TRUE,"terminated",(VLOOKUP(D372,[2]finalsorted!$A:$G,$E$5,FALSE)))</f>
        <v/>
      </c>
    </row>
    <row r="373" spans="1:5" outlineLevel="3" x14ac:dyDescent="0.25">
      <c r="A373" s="15" t="s">
        <v>11050</v>
      </c>
      <c r="B373" s="15" t="s">
        <v>6472</v>
      </c>
      <c r="C373" s="3" t="s">
        <v>10989</v>
      </c>
      <c r="D373" s="3" t="s">
        <v>6548</v>
      </c>
      <c r="E373" s="18" t="str">
        <f>IF(ISNA(VLOOKUP(D373,[2]finalsorted!$A:$G,$E$5,FALSE))=TRUE,"terminated",(VLOOKUP(D373,[2]finalsorted!$A:$G,$E$5,FALSE)))</f>
        <v/>
      </c>
    </row>
    <row r="374" spans="1:5" outlineLevel="3" x14ac:dyDescent="0.25">
      <c r="A374" s="15" t="s">
        <v>11050</v>
      </c>
      <c r="B374" s="15" t="s">
        <v>6472</v>
      </c>
      <c r="C374" s="3" t="s">
        <v>10989</v>
      </c>
      <c r="D374" s="3" t="s">
        <v>6549</v>
      </c>
      <c r="E374" s="18">
        <f>IF(ISNA(VLOOKUP(D374,[2]finalsorted!$A:$G,$E$5,FALSE))=TRUE,"terminated",(VLOOKUP(D374,[2]finalsorted!$A:$G,$E$5,FALSE)))</f>
        <v>153079.53</v>
      </c>
    </row>
    <row r="375" spans="1:5" outlineLevel="3" x14ac:dyDescent="0.25">
      <c r="A375" s="15" t="s">
        <v>11050</v>
      </c>
      <c r="B375" s="15" t="s">
        <v>6472</v>
      </c>
      <c r="C375" s="3" t="s">
        <v>10989</v>
      </c>
      <c r="D375" s="3" t="s">
        <v>6550</v>
      </c>
      <c r="E375" s="18">
        <f>IF(ISNA(VLOOKUP(D375,[2]finalsorted!$A:$G,$E$5,FALSE))=TRUE,"terminated",(VLOOKUP(D375,[2]finalsorted!$A:$G,$E$5,FALSE)))</f>
        <v>1480311.32</v>
      </c>
    </row>
    <row r="376" spans="1:5" outlineLevel="3" x14ac:dyDescent="0.25">
      <c r="A376" s="15" t="s">
        <v>11050</v>
      </c>
      <c r="B376" s="15" t="s">
        <v>6472</v>
      </c>
      <c r="C376" s="3" t="s">
        <v>10989</v>
      </c>
      <c r="D376" s="3" t="s">
        <v>6551</v>
      </c>
      <c r="E376" s="18" t="str">
        <f>IF(ISNA(VLOOKUP(D376,[2]finalsorted!$A:$G,$E$5,FALSE))=TRUE,"terminated",(VLOOKUP(D376,[2]finalsorted!$A:$G,$E$5,FALSE)))</f>
        <v/>
      </c>
    </row>
    <row r="377" spans="1:5" outlineLevel="3" x14ac:dyDescent="0.25">
      <c r="A377" s="15" t="s">
        <v>11050</v>
      </c>
      <c r="B377" s="15" t="s">
        <v>6472</v>
      </c>
      <c r="C377" s="3" t="s">
        <v>10989</v>
      </c>
      <c r="D377" s="3" t="s">
        <v>6552</v>
      </c>
      <c r="E377" s="18" t="str">
        <f>IF(ISNA(VLOOKUP(D377,[2]finalsorted!$A:$G,$E$5,FALSE))=TRUE,"terminated",(VLOOKUP(D377,[2]finalsorted!$A:$G,$E$5,FALSE)))</f>
        <v/>
      </c>
    </row>
    <row r="378" spans="1:5" outlineLevel="3" x14ac:dyDescent="0.25">
      <c r="A378" s="15" t="s">
        <v>11050</v>
      </c>
      <c r="B378" s="15" t="s">
        <v>6472</v>
      </c>
      <c r="C378" s="3" t="s">
        <v>10989</v>
      </c>
      <c r="D378" s="3" t="s">
        <v>6553</v>
      </c>
      <c r="E378" s="18">
        <f>IF(ISNA(VLOOKUP(D378,[2]finalsorted!$A:$G,$E$5,FALSE))=TRUE,"terminated",(VLOOKUP(D378,[2]finalsorted!$A:$G,$E$5,FALSE)))</f>
        <v>1473736</v>
      </c>
    </row>
    <row r="379" spans="1:5" outlineLevel="3" x14ac:dyDescent="0.25">
      <c r="A379" s="15" t="s">
        <v>11050</v>
      </c>
      <c r="B379" s="15" t="s">
        <v>6472</v>
      </c>
      <c r="C379" s="3" t="s">
        <v>10989</v>
      </c>
      <c r="D379" s="3" t="s">
        <v>6554</v>
      </c>
      <c r="E379" s="18">
        <f>IF(ISNA(VLOOKUP(D379,[2]finalsorted!$A:$G,$E$5,FALSE))=TRUE,"terminated",(VLOOKUP(D379,[2]finalsorted!$A:$G,$E$5,FALSE)))</f>
        <v>1345621.98</v>
      </c>
    </row>
    <row r="380" spans="1:5" outlineLevel="3" x14ac:dyDescent="0.25">
      <c r="A380" s="15" t="s">
        <v>11050</v>
      </c>
      <c r="B380" s="15" t="s">
        <v>6472</v>
      </c>
      <c r="C380" s="3" t="s">
        <v>10989</v>
      </c>
      <c r="D380" s="3" t="s">
        <v>6555</v>
      </c>
      <c r="E380" s="18">
        <f>IF(ISNA(VLOOKUP(D380,[2]finalsorted!$A:$G,$E$5,FALSE))=TRUE,"terminated",(VLOOKUP(D380,[2]finalsorted!$A:$G,$E$5,FALSE)))</f>
        <v>1318251.6100000001</v>
      </c>
    </row>
    <row r="381" spans="1:5" outlineLevel="3" x14ac:dyDescent="0.25">
      <c r="A381" s="15" t="s">
        <v>11050</v>
      </c>
      <c r="B381" s="15" t="s">
        <v>6472</v>
      </c>
      <c r="C381" s="3" t="s">
        <v>10989</v>
      </c>
      <c r="D381" s="3" t="s">
        <v>6556</v>
      </c>
      <c r="E381" s="18">
        <f>IF(ISNA(VLOOKUP(D381,[2]finalsorted!$A:$G,$E$5,FALSE))=TRUE,"terminated",(VLOOKUP(D381,[2]finalsorted!$A:$G,$E$5,FALSE)))</f>
        <v>1624169.75</v>
      </c>
    </row>
    <row r="382" spans="1:5" outlineLevel="3" x14ac:dyDescent="0.25">
      <c r="A382" s="15" t="s">
        <v>11050</v>
      </c>
      <c r="B382" s="15" t="s">
        <v>6472</v>
      </c>
      <c r="C382" s="3" t="s">
        <v>10989</v>
      </c>
      <c r="D382" s="3" t="s">
        <v>6557</v>
      </c>
      <c r="E382" s="18" t="str">
        <f>IF(ISNA(VLOOKUP(D382,[2]finalsorted!$A:$G,$E$5,FALSE))=TRUE,"terminated",(VLOOKUP(D382,[2]finalsorted!$A:$G,$E$5,FALSE)))</f>
        <v/>
      </c>
    </row>
    <row r="383" spans="1:5" outlineLevel="3" x14ac:dyDescent="0.25">
      <c r="A383" s="15" t="s">
        <v>11050</v>
      </c>
      <c r="B383" s="15" t="s">
        <v>6472</v>
      </c>
      <c r="C383" s="3" t="s">
        <v>10989</v>
      </c>
      <c r="D383" s="3" t="s">
        <v>6558</v>
      </c>
      <c r="E383" s="18" t="str">
        <f>IF(ISNA(VLOOKUP(D383,[2]finalsorted!$A:$G,$E$5,FALSE))=TRUE,"terminated",(VLOOKUP(D383,[2]finalsorted!$A:$G,$E$5,FALSE)))</f>
        <v/>
      </c>
    </row>
    <row r="384" spans="1:5" outlineLevel="3" x14ac:dyDescent="0.25">
      <c r="A384" s="15" t="s">
        <v>11050</v>
      </c>
      <c r="B384" s="15" t="s">
        <v>6472</v>
      </c>
      <c r="C384" s="3" t="s">
        <v>10989</v>
      </c>
      <c r="D384" s="3" t="s">
        <v>6559</v>
      </c>
      <c r="E384" s="18" t="str">
        <f>IF(ISNA(VLOOKUP(D384,[2]finalsorted!$A:$G,$E$5,FALSE))=TRUE,"terminated",(VLOOKUP(D384,[2]finalsorted!$A:$G,$E$5,FALSE)))</f>
        <v/>
      </c>
    </row>
    <row r="385" spans="1:5" outlineLevel="3" x14ac:dyDescent="0.25">
      <c r="A385" s="15" t="s">
        <v>11050</v>
      </c>
      <c r="B385" s="15" t="s">
        <v>6472</v>
      </c>
      <c r="C385" s="3" t="s">
        <v>10989</v>
      </c>
      <c r="D385" s="3" t="s">
        <v>6560</v>
      </c>
      <c r="E385" s="18" t="str">
        <f>IF(ISNA(VLOOKUP(D385,[2]finalsorted!$A:$G,$E$5,FALSE))=TRUE,"terminated",(VLOOKUP(D385,[2]finalsorted!$A:$G,$E$5,FALSE)))</f>
        <v/>
      </c>
    </row>
    <row r="386" spans="1:5" outlineLevel="3" x14ac:dyDescent="0.25">
      <c r="A386" s="15" t="s">
        <v>11050</v>
      </c>
      <c r="B386" s="15" t="s">
        <v>6472</v>
      </c>
      <c r="C386" s="3" t="s">
        <v>10989</v>
      </c>
      <c r="D386" s="3" t="s">
        <v>6561</v>
      </c>
      <c r="E386" s="18" t="str">
        <f>IF(ISNA(VLOOKUP(D386,[2]finalsorted!$A:$G,$E$5,FALSE))=TRUE,"terminated",(VLOOKUP(D386,[2]finalsorted!$A:$G,$E$5,FALSE)))</f>
        <v/>
      </c>
    </row>
    <row r="387" spans="1:5" outlineLevel="3" x14ac:dyDescent="0.25">
      <c r="A387" s="15" t="s">
        <v>11050</v>
      </c>
      <c r="B387" s="15" t="s">
        <v>6472</v>
      </c>
      <c r="C387" s="3" t="s">
        <v>10989</v>
      </c>
      <c r="D387" s="3" t="s">
        <v>6562</v>
      </c>
      <c r="E387" s="18" t="str">
        <f>IF(ISNA(VLOOKUP(D387,[2]finalsorted!$A:$G,$E$5,FALSE))=TRUE,"terminated",(VLOOKUP(D387,[2]finalsorted!$A:$G,$E$5,FALSE)))</f>
        <v/>
      </c>
    </row>
    <row r="388" spans="1:5" outlineLevel="3" x14ac:dyDescent="0.25">
      <c r="A388" s="15" t="s">
        <v>11050</v>
      </c>
      <c r="B388" s="15" t="s">
        <v>6472</v>
      </c>
      <c r="C388" s="3" t="s">
        <v>10989</v>
      </c>
      <c r="D388" s="3" t="s">
        <v>6563</v>
      </c>
      <c r="E388" s="18" t="str">
        <f>IF(ISNA(VLOOKUP(D388,[2]finalsorted!$A:$G,$E$5,FALSE))=TRUE,"terminated",(VLOOKUP(D388,[2]finalsorted!$A:$G,$E$5,FALSE)))</f>
        <v/>
      </c>
    </row>
    <row r="389" spans="1:5" outlineLevel="3" x14ac:dyDescent="0.25">
      <c r="A389" s="15" t="s">
        <v>11050</v>
      </c>
      <c r="B389" s="15" t="s">
        <v>6472</v>
      </c>
      <c r="C389" s="3" t="s">
        <v>10989</v>
      </c>
      <c r="D389" s="3" t="s">
        <v>6564</v>
      </c>
      <c r="E389" s="18" t="str">
        <f>IF(ISNA(VLOOKUP(D389,[2]finalsorted!$A:$G,$E$5,FALSE))=TRUE,"terminated",(VLOOKUP(D389,[2]finalsorted!$A:$G,$E$5,FALSE)))</f>
        <v/>
      </c>
    </row>
    <row r="390" spans="1:5" outlineLevel="3" x14ac:dyDescent="0.25">
      <c r="A390" s="15" t="s">
        <v>11050</v>
      </c>
      <c r="B390" s="15" t="s">
        <v>6472</v>
      </c>
      <c r="C390" s="3" t="s">
        <v>10989</v>
      </c>
      <c r="D390" s="3" t="s">
        <v>6565</v>
      </c>
      <c r="E390" s="18" t="str">
        <f>IF(ISNA(VLOOKUP(D390,[2]finalsorted!$A:$G,$E$5,FALSE))=TRUE,"terminated",(VLOOKUP(D390,[2]finalsorted!$A:$G,$E$5,FALSE)))</f>
        <v/>
      </c>
    </row>
    <row r="391" spans="1:5" outlineLevel="3" x14ac:dyDescent="0.25">
      <c r="A391" s="15" t="s">
        <v>11050</v>
      </c>
      <c r="B391" s="15" t="s">
        <v>6472</v>
      </c>
      <c r="C391" s="3" t="s">
        <v>10989</v>
      </c>
      <c r="D391" s="3" t="s">
        <v>6566</v>
      </c>
      <c r="E391" s="18" t="str">
        <f>IF(ISNA(VLOOKUP(D391,[2]finalsorted!$A:$G,$E$5,FALSE))=TRUE,"terminated",(VLOOKUP(D391,[2]finalsorted!$A:$G,$E$5,FALSE)))</f>
        <v/>
      </c>
    </row>
    <row r="392" spans="1:5" outlineLevel="3" x14ac:dyDescent="0.25">
      <c r="A392" s="15" t="s">
        <v>11050</v>
      </c>
      <c r="B392" s="15" t="s">
        <v>6472</v>
      </c>
      <c r="C392" s="3" t="s">
        <v>10989</v>
      </c>
      <c r="D392" s="3" t="s">
        <v>6567</v>
      </c>
      <c r="E392" s="18">
        <f>IF(ISNA(VLOOKUP(D392,[2]finalsorted!$A:$G,$E$5,FALSE))=TRUE,"terminated",(VLOOKUP(D392,[2]finalsorted!$A:$G,$E$5,FALSE)))</f>
        <v>435019.81</v>
      </c>
    </row>
    <row r="393" spans="1:5" outlineLevel="3" x14ac:dyDescent="0.25">
      <c r="A393" s="15" t="s">
        <v>11050</v>
      </c>
      <c r="B393" s="15" t="s">
        <v>6472</v>
      </c>
      <c r="C393" s="3" t="s">
        <v>10989</v>
      </c>
      <c r="D393" s="3" t="s">
        <v>6568</v>
      </c>
      <c r="E393" s="18" t="str">
        <f>IF(ISNA(VLOOKUP(D393,[2]finalsorted!$A:$G,$E$5,FALSE))=TRUE,"terminated",(VLOOKUP(D393,[2]finalsorted!$A:$G,$E$5,FALSE)))</f>
        <v/>
      </c>
    </row>
    <row r="394" spans="1:5" outlineLevel="3" x14ac:dyDescent="0.25">
      <c r="A394" s="15" t="s">
        <v>11050</v>
      </c>
      <c r="B394" s="15" t="s">
        <v>6472</v>
      </c>
      <c r="C394" s="3" t="s">
        <v>10989</v>
      </c>
      <c r="D394" s="3" t="s">
        <v>6569</v>
      </c>
      <c r="E394" s="18" t="str">
        <f>IF(ISNA(VLOOKUP(D394,[2]finalsorted!$A:$G,$E$5,FALSE))=TRUE,"terminated",(VLOOKUP(D394,[2]finalsorted!$A:$G,$E$5,FALSE)))</f>
        <v/>
      </c>
    </row>
    <row r="395" spans="1:5" outlineLevel="3" x14ac:dyDescent="0.25">
      <c r="A395" s="15" t="s">
        <v>11050</v>
      </c>
      <c r="B395" s="15" t="s">
        <v>6472</v>
      </c>
      <c r="C395" s="3" t="s">
        <v>10989</v>
      </c>
      <c r="D395" s="3" t="s">
        <v>6570</v>
      </c>
      <c r="E395" s="18">
        <f>IF(ISNA(VLOOKUP(D395,[2]finalsorted!$A:$G,$E$5,FALSE))=TRUE,"terminated",(VLOOKUP(D395,[2]finalsorted!$A:$G,$E$5,FALSE)))</f>
        <v>5456654.3399999999</v>
      </c>
    </row>
    <row r="396" spans="1:5" outlineLevel="3" x14ac:dyDescent="0.25">
      <c r="A396" s="15" t="s">
        <v>11050</v>
      </c>
      <c r="B396" s="15" t="s">
        <v>6472</v>
      </c>
      <c r="C396" s="3" t="s">
        <v>10989</v>
      </c>
      <c r="D396" s="3" t="s">
        <v>6571</v>
      </c>
      <c r="E396" s="18" t="str">
        <f>IF(ISNA(VLOOKUP(D396,[2]finalsorted!$A:$G,$E$5,FALSE))=TRUE,"terminated",(VLOOKUP(D396,[2]finalsorted!$A:$G,$E$5,FALSE)))</f>
        <v/>
      </c>
    </row>
    <row r="397" spans="1:5" outlineLevel="3" x14ac:dyDescent="0.25">
      <c r="A397" s="15" t="s">
        <v>11050</v>
      </c>
      <c r="B397" s="15" t="s">
        <v>6472</v>
      </c>
      <c r="C397" s="3" t="s">
        <v>10989</v>
      </c>
      <c r="D397" s="3" t="s">
        <v>6572</v>
      </c>
      <c r="E397" s="18" t="str">
        <f>IF(ISNA(VLOOKUP(D397,[2]finalsorted!$A:$G,$E$5,FALSE))=TRUE,"terminated",(VLOOKUP(D397,[2]finalsorted!$A:$G,$E$5,FALSE)))</f>
        <v/>
      </c>
    </row>
    <row r="398" spans="1:5" outlineLevel="3" x14ac:dyDescent="0.25">
      <c r="A398" s="15" t="s">
        <v>11050</v>
      </c>
      <c r="B398" s="15" t="s">
        <v>6472</v>
      </c>
      <c r="C398" s="3" t="s">
        <v>10989</v>
      </c>
      <c r="D398" s="3" t="s">
        <v>6573</v>
      </c>
      <c r="E398" s="18">
        <f>IF(ISNA(VLOOKUP(D398,[2]finalsorted!$A:$G,$E$5,FALSE))=TRUE,"terminated",(VLOOKUP(D398,[2]finalsorted!$A:$G,$E$5,FALSE)))</f>
        <v>1325629.22</v>
      </c>
    </row>
    <row r="399" spans="1:5" outlineLevel="3" x14ac:dyDescent="0.25">
      <c r="A399" s="15" t="s">
        <v>11050</v>
      </c>
      <c r="B399" s="15" t="s">
        <v>6472</v>
      </c>
      <c r="C399" s="3" t="s">
        <v>10989</v>
      </c>
      <c r="D399" s="3" t="s">
        <v>6574</v>
      </c>
      <c r="E399" s="18" t="str">
        <f>IF(ISNA(VLOOKUP(D399,[2]finalsorted!$A:$G,$E$5,FALSE))=TRUE,"terminated",(VLOOKUP(D399,[2]finalsorted!$A:$G,$E$5,FALSE)))</f>
        <v/>
      </c>
    </row>
    <row r="400" spans="1:5" outlineLevel="3" x14ac:dyDescent="0.25">
      <c r="A400" s="15" t="s">
        <v>11050</v>
      </c>
      <c r="B400" s="15" t="s">
        <v>6472</v>
      </c>
      <c r="C400" s="3" t="s">
        <v>10989</v>
      </c>
      <c r="D400" s="3" t="s">
        <v>6575</v>
      </c>
      <c r="E400" s="18">
        <f>IF(ISNA(VLOOKUP(D400,[2]finalsorted!$A:$G,$E$5,FALSE))=TRUE,"terminated",(VLOOKUP(D400,[2]finalsorted!$A:$G,$E$5,FALSE)))</f>
        <v>388171.34</v>
      </c>
    </row>
    <row r="401" spans="1:5" outlineLevel="3" x14ac:dyDescent="0.25">
      <c r="A401" s="15" t="s">
        <v>11050</v>
      </c>
      <c r="B401" s="15" t="s">
        <v>6472</v>
      </c>
      <c r="C401" s="3" t="s">
        <v>10989</v>
      </c>
      <c r="D401" s="3" t="s">
        <v>6576</v>
      </c>
      <c r="E401" s="18" t="str">
        <f>IF(ISNA(VLOOKUP(D401,[2]finalsorted!$A:$G,$E$5,FALSE))=TRUE,"terminated",(VLOOKUP(D401,[2]finalsorted!$A:$G,$E$5,FALSE)))</f>
        <v/>
      </c>
    </row>
    <row r="402" spans="1:5" outlineLevel="3" x14ac:dyDescent="0.25">
      <c r="A402" s="15" t="s">
        <v>11050</v>
      </c>
      <c r="B402" s="15" t="s">
        <v>6472</v>
      </c>
      <c r="C402" s="3" t="s">
        <v>10989</v>
      </c>
      <c r="D402" s="3" t="s">
        <v>6577</v>
      </c>
      <c r="E402" s="18">
        <f>IF(ISNA(VLOOKUP(D402,[2]finalsorted!$A:$G,$E$5,FALSE))=TRUE,"terminated",(VLOOKUP(D402,[2]finalsorted!$A:$G,$E$5,FALSE)))</f>
        <v>4703476.6100000003</v>
      </c>
    </row>
    <row r="403" spans="1:5" outlineLevel="3" x14ac:dyDescent="0.25">
      <c r="A403" s="15" t="s">
        <v>11050</v>
      </c>
      <c r="B403" s="15" t="s">
        <v>6472</v>
      </c>
      <c r="C403" s="3" t="s">
        <v>10989</v>
      </c>
      <c r="D403" s="3" t="s">
        <v>6578</v>
      </c>
      <c r="E403" s="18">
        <f>IF(ISNA(VLOOKUP(D403,[2]finalsorted!$A:$G,$E$5,FALSE))=TRUE,"terminated",(VLOOKUP(D403,[2]finalsorted!$A:$G,$E$5,FALSE)))</f>
        <v>1750568.55</v>
      </c>
    </row>
    <row r="404" spans="1:5" outlineLevel="3" x14ac:dyDescent="0.25">
      <c r="A404" s="15" t="s">
        <v>11050</v>
      </c>
      <c r="B404" s="15" t="s">
        <v>6472</v>
      </c>
      <c r="C404" s="3" t="s">
        <v>10989</v>
      </c>
      <c r="D404" s="3" t="s">
        <v>6579</v>
      </c>
      <c r="E404" s="18" t="str">
        <f>IF(ISNA(VLOOKUP(D404,[2]finalsorted!$A:$G,$E$5,FALSE))=TRUE,"terminated",(VLOOKUP(D404,[2]finalsorted!$A:$G,$E$5,FALSE)))</f>
        <v/>
      </c>
    </row>
    <row r="405" spans="1:5" outlineLevel="3" x14ac:dyDescent="0.25">
      <c r="A405" s="15" t="s">
        <v>11050</v>
      </c>
      <c r="B405" s="15" t="s">
        <v>6472</v>
      </c>
      <c r="C405" s="3" t="s">
        <v>10989</v>
      </c>
      <c r="D405" s="3" t="s">
        <v>6580</v>
      </c>
      <c r="E405" s="18" t="str">
        <f>IF(ISNA(VLOOKUP(D405,[2]finalsorted!$A:$G,$E$5,FALSE))=TRUE,"terminated",(VLOOKUP(D405,[2]finalsorted!$A:$G,$E$5,FALSE)))</f>
        <v/>
      </c>
    </row>
    <row r="406" spans="1:5" outlineLevel="3" x14ac:dyDescent="0.25">
      <c r="A406" s="15" t="s">
        <v>11050</v>
      </c>
      <c r="B406" s="15" t="s">
        <v>6472</v>
      </c>
      <c r="C406" s="3" t="s">
        <v>10989</v>
      </c>
      <c r="D406" s="3" t="s">
        <v>6581</v>
      </c>
      <c r="E406" s="18" t="str">
        <f>IF(ISNA(VLOOKUP(D406,[2]finalsorted!$A:$G,$E$5,FALSE))=TRUE,"terminated",(VLOOKUP(D406,[2]finalsorted!$A:$G,$E$5,FALSE)))</f>
        <v/>
      </c>
    </row>
    <row r="407" spans="1:5" outlineLevel="3" x14ac:dyDescent="0.25">
      <c r="A407" s="15" t="s">
        <v>11050</v>
      </c>
      <c r="B407" s="15" t="s">
        <v>6472</v>
      </c>
      <c r="C407" s="3" t="s">
        <v>10989</v>
      </c>
      <c r="D407" s="3" t="s">
        <v>6582</v>
      </c>
      <c r="E407" s="18">
        <f>IF(ISNA(VLOOKUP(D407,[2]finalsorted!$A:$G,$E$5,FALSE))=TRUE,"terminated",(VLOOKUP(D407,[2]finalsorted!$A:$G,$E$5,FALSE)))</f>
        <v>1541723.89</v>
      </c>
    </row>
    <row r="408" spans="1:5" outlineLevel="3" x14ac:dyDescent="0.25">
      <c r="A408" s="15" t="s">
        <v>11050</v>
      </c>
      <c r="B408" s="15" t="s">
        <v>6472</v>
      </c>
      <c r="C408" s="3" t="s">
        <v>10989</v>
      </c>
      <c r="D408" s="3" t="s">
        <v>6583</v>
      </c>
      <c r="E408" s="18" t="str">
        <f>IF(ISNA(VLOOKUP(D408,[2]finalsorted!$A:$G,$E$5,FALSE))=TRUE,"terminated",(VLOOKUP(D408,[2]finalsorted!$A:$G,$E$5,FALSE)))</f>
        <v/>
      </c>
    </row>
    <row r="409" spans="1:5" outlineLevel="3" x14ac:dyDescent="0.25">
      <c r="A409" s="15" t="s">
        <v>11050</v>
      </c>
      <c r="B409" s="15" t="s">
        <v>6472</v>
      </c>
      <c r="C409" s="3" t="s">
        <v>10989</v>
      </c>
      <c r="D409" s="3" t="s">
        <v>6584</v>
      </c>
      <c r="E409" s="18" t="str">
        <f>IF(ISNA(VLOOKUP(D409,[2]finalsorted!$A:$G,$E$5,FALSE))=TRUE,"terminated",(VLOOKUP(D409,[2]finalsorted!$A:$G,$E$5,FALSE)))</f>
        <v/>
      </c>
    </row>
    <row r="410" spans="1:5" outlineLevel="3" x14ac:dyDescent="0.25">
      <c r="A410" s="15" t="s">
        <v>11050</v>
      </c>
      <c r="B410" s="15" t="s">
        <v>6472</v>
      </c>
      <c r="C410" s="3" t="s">
        <v>10989</v>
      </c>
      <c r="D410" s="3" t="s">
        <v>6585</v>
      </c>
      <c r="E410" s="18" t="str">
        <f>IF(ISNA(VLOOKUP(D410,[2]finalsorted!$A:$G,$E$5,FALSE))=TRUE,"terminated",(VLOOKUP(D410,[2]finalsorted!$A:$G,$E$5,FALSE)))</f>
        <v/>
      </c>
    </row>
    <row r="411" spans="1:5" outlineLevel="3" x14ac:dyDescent="0.25">
      <c r="A411" s="15" t="s">
        <v>11050</v>
      </c>
      <c r="B411" s="15" t="s">
        <v>6472</v>
      </c>
      <c r="C411" s="3" t="s">
        <v>10989</v>
      </c>
      <c r="D411" s="3" t="s">
        <v>6586</v>
      </c>
      <c r="E411" s="18">
        <f>IF(ISNA(VLOOKUP(D411,[2]finalsorted!$A:$G,$E$5,FALSE))=TRUE,"terminated",(VLOOKUP(D411,[2]finalsorted!$A:$G,$E$5,FALSE)))</f>
        <v>111822.36</v>
      </c>
    </row>
    <row r="412" spans="1:5" outlineLevel="3" x14ac:dyDescent="0.25">
      <c r="A412" s="15" t="s">
        <v>11050</v>
      </c>
      <c r="B412" s="15" t="s">
        <v>6472</v>
      </c>
      <c r="C412" s="3" t="s">
        <v>10989</v>
      </c>
      <c r="D412" s="3" t="s">
        <v>6587</v>
      </c>
      <c r="E412" s="18">
        <f>IF(ISNA(VLOOKUP(D412,[2]finalsorted!$A:$G,$E$5,FALSE))=TRUE,"terminated",(VLOOKUP(D412,[2]finalsorted!$A:$G,$E$5,FALSE)))</f>
        <v>113953.86</v>
      </c>
    </row>
    <row r="413" spans="1:5" outlineLevel="3" x14ac:dyDescent="0.25">
      <c r="A413" s="15" t="s">
        <v>11050</v>
      </c>
      <c r="B413" s="15" t="s">
        <v>6472</v>
      </c>
      <c r="C413" s="3" t="s">
        <v>10989</v>
      </c>
      <c r="D413" s="3" t="s">
        <v>6588</v>
      </c>
      <c r="E413" s="18" t="str">
        <f>IF(ISNA(VLOOKUP(D413,[2]finalsorted!$A:$G,$E$5,FALSE))=TRUE,"terminated",(VLOOKUP(D413,[2]finalsorted!$A:$G,$E$5,FALSE)))</f>
        <v/>
      </c>
    </row>
    <row r="414" spans="1:5" outlineLevel="3" x14ac:dyDescent="0.25">
      <c r="A414" s="15" t="s">
        <v>11050</v>
      </c>
      <c r="B414" s="15" t="s">
        <v>6472</v>
      </c>
      <c r="C414" s="3" t="s">
        <v>10989</v>
      </c>
      <c r="D414" s="3" t="s">
        <v>6589</v>
      </c>
      <c r="E414" s="18" t="str">
        <f>IF(ISNA(VLOOKUP(D414,[2]finalsorted!$A:$G,$E$5,FALSE))=TRUE,"terminated",(VLOOKUP(D414,[2]finalsorted!$A:$G,$E$5,FALSE)))</f>
        <v/>
      </c>
    </row>
    <row r="415" spans="1:5" outlineLevel="3" x14ac:dyDescent="0.25">
      <c r="A415" s="15" t="s">
        <v>11050</v>
      </c>
      <c r="B415" s="15" t="s">
        <v>6472</v>
      </c>
      <c r="C415" s="3" t="s">
        <v>10989</v>
      </c>
      <c r="D415" s="3" t="s">
        <v>6590</v>
      </c>
      <c r="E415" s="18" t="str">
        <f>IF(ISNA(VLOOKUP(D415,[2]finalsorted!$A:$G,$E$5,FALSE))=TRUE,"terminated",(VLOOKUP(D415,[2]finalsorted!$A:$G,$E$5,FALSE)))</f>
        <v/>
      </c>
    </row>
    <row r="416" spans="1:5" outlineLevel="3" x14ac:dyDescent="0.25">
      <c r="A416" s="15" t="s">
        <v>11050</v>
      </c>
      <c r="B416" s="15" t="s">
        <v>6472</v>
      </c>
      <c r="C416" s="3" t="s">
        <v>10989</v>
      </c>
      <c r="D416" s="3" t="s">
        <v>6591</v>
      </c>
      <c r="E416" s="18" t="str">
        <f>IF(ISNA(VLOOKUP(D416,[2]finalsorted!$A:$G,$E$5,FALSE))=TRUE,"terminated",(VLOOKUP(D416,[2]finalsorted!$A:$G,$E$5,FALSE)))</f>
        <v/>
      </c>
    </row>
    <row r="417" spans="1:5" outlineLevel="3" x14ac:dyDescent="0.25">
      <c r="A417" s="15" t="s">
        <v>11050</v>
      </c>
      <c r="B417" s="15" t="s">
        <v>6472</v>
      </c>
      <c r="C417" s="3" t="s">
        <v>10989</v>
      </c>
      <c r="D417" s="3" t="s">
        <v>6592</v>
      </c>
      <c r="E417" s="18" t="str">
        <f>IF(ISNA(VLOOKUP(D417,[2]finalsorted!$A:$G,$E$5,FALSE))=TRUE,"terminated",(VLOOKUP(D417,[2]finalsorted!$A:$G,$E$5,FALSE)))</f>
        <v/>
      </c>
    </row>
    <row r="418" spans="1:5" outlineLevel="3" x14ac:dyDescent="0.25">
      <c r="A418" s="15" t="s">
        <v>11050</v>
      </c>
      <c r="B418" s="15" t="s">
        <v>6472</v>
      </c>
      <c r="C418" s="3" t="s">
        <v>10989</v>
      </c>
      <c r="D418" s="3" t="s">
        <v>6593</v>
      </c>
      <c r="E418" s="18" t="str">
        <f>IF(ISNA(VLOOKUP(D418,[2]finalsorted!$A:$G,$E$5,FALSE))=TRUE,"terminated",(VLOOKUP(D418,[2]finalsorted!$A:$G,$E$5,FALSE)))</f>
        <v/>
      </c>
    </row>
    <row r="419" spans="1:5" outlineLevel="3" x14ac:dyDescent="0.25">
      <c r="A419" s="15" t="s">
        <v>11050</v>
      </c>
      <c r="B419" s="15" t="s">
        <v>6472</v>
      </c>
      <c r="C419" s="3" t="s">
        <v>10989</v>
      </c>
      <c r="D419" s="3" t="s">
        <v>6594</v>
      </c>
      <c r="E419" s="18">
        <f>IF(ISNA(VLOOKUP(D419,[2]finalsorted!$A:$G,$E$5,FALSE))=TRUE,"terminated",(VLOOKUP(D419,[2]finalsorted!$A:$G,$E$5,FALSE)))</f>
        <v>57608.94</v>
      </c>
    </row>
    <row r="420" spans="1:5" outlineLevel="3" x14ac:dyDescent="0.25">
      <c r="A420" s="15" t="s">
        <v>11050</v>
      </c>
      <c r="B420" s="15" t="s">
        <v>6472</v>
      </c>
      <c r="C420" s="3" t="s">
        <v>10989</v>
      </c>
      <c r="D420" s="3" t="s">
        <v>6595</v>
      </c>
      <c r="E420" s="18" t="str">
        <f>IF(ISNA(VLOOKUP(D420,[2]finalsorted!$A:$G,$E$5,FALSE))=TRUE,"terminated",(VLOOKUP(D420,[2]finalsorted!$A:$G,$E$5,FALSE)))</f>
        <v/>
      </c>
    </row>
    <row r="421" spans="1:5" outlineLevel="3" x14ac:dyDescent="0.25">
      <c r="A421" s="15" t="s">
        <v>11050</v>
      </c>
      <c r="B421" s="15" t="s">
        <v>6472</v>
      </c>
      <c r="C421" s="3" t="s">
        <v>10989</v>
      </c>
      <c r="D421" s="3" t="s">
        <v>6596</v>
      </c>
      <c r="E421" s="18">
        <f>IF(ISNA(VLOOKUP(D421,[2]finalsorted!$A:$G,$E$5,FALSE))=TRUE,"terminated",(VLOOKUP(D421,[2]finalsorted!$A:$G,$E$5,FALSE)))</f>
        <v>362584.38</v>
      </c>
    </row>
    <row r="422" spans="1:5" outlineLevel="3" x14ac:dyDescent="0.25">
      <c r="A422" s="15" t="s">
        <v>11050</v>
      </c>
      <c r="B422" s="15" t="s">
        <v>6472</v>
      </c>
      <c r="C422" s="3" t="s">
        <v>10989</v>
      </c>
      <c r="D422" s="3" t="s">
        <v>6597</v>
      </c>
      <c r="E422" s="18" t="str">
        <f>IF(ISNA(VLOOKUP(D422,[2]finalsorted!$A:$G,$E$5,FALSE))=TRUE,"terminated",(VLOOKUP(D422,[2]finalsorted!$A:$G,$E$5,FALSE)))</f>
        <v/>
      </c>
    </row>
    <row r="423" spans="1:5" outlineLevel="3" x14ac:dyDescent="0.25">
      <c r="A423" s="15" t="s">
        <v>11050</v>
      </c>
      <c r="B423" s="15" t="s">
        <v>6472</v>
      </c>
      <c r="C423" s="3" t="s">
        <v>10989</v>
      </c>
      <c r="D423" s="3" t="s">
        <v>6598</v>
      </c>
      <c r="E423" s="18" t="str">
        <f>IF(ISNA(VLOOKUP(D423,[2]finalsorted!$A:$G,$E$5,FALSE))=TRUE,"terminated",(VLOOKUP(D423,[2]finalsorted!$A:$G,$E$5,FALSE)))</f>
        <v/>
      </c>
    </row>
    <row r="424" spans="1:5" outlineLevel="3" x14ac:dyDescent="0.25">
      <c r="A424" s="15" t="s">
        <v>11050</v>
      </c>
      <c r="B424" s="15" t="s">
        <v>6472</v>
      </c>
      <c r="C424" s="3" t="s">
        <v>10989</v>
      </c>
      <c r="D424" s="3" t="s">
        <v>6599</v>
      </c>
      <c r="E424" s="18" t="str">
        <f>IF(ISNA(VLOOKUP(D424,[2]finalsorted!$A:$G,$E$5,FALSE))=TRUE,"terminated",(VLOOKUP(D424,[2]finalsorted!$A:$G,$E$5,FALSE)))</f>
        <v/>
      </c>
    </row>
    <row r="425" spans="1:5" outlineLevel="3" x14ac:dyDescent="0.25">
      <c r="A425" s="15" t="s">
        <v>11050</v>
      </c>
      <c r="B425" s="15" t="s">
        <v>6472</v>
      </c>
      <c r="C425" s="3" t="s">
        <v>10989</v>
      </c>
      <c r="D425" s="3" t="s">
        <v>6600</v>
      </c>
      <c r="E425" s="18" t="str">
        <f>IF(ISNA(VLOOKUP(D425,[2]finalsorted!$A:$G,$E$5,FALSE))=TRUE,"terminated",(VLOOKUP(D425,[2]finalsorted!$A:$G,$E$5,FALSE)))</f>
        <v/>
      </c>
    </row>
    <row r="426" spans="1:5" outlineLevel="3" x14ac:dyDescent="0.25">
      <c r="A426" s="15" t="s">
        <v>11050</v>
      </c>
      <c r="B426" s="15" t="s">
        <v>6472</v>
      </c>
      <c r="C426" s="3" t="s">
        <v>10989</v>
      </c>
      <c r="D426" s="3" t="s">
        <v>6601</v>
      </c>
      <c r="E426" s="18" t="str">
        <f>IF(ISNA(VLOOKUP(D426,[2]finalsorted!$A:$G,$E$5,FALSE))=TRUE,"terminated",(VLOOKUP(D426,[2]finalsorted!$A:$G,$E$5,FALSE)))</f>
        <v/>
      </c>
    </row>
    <row r="427" spans="1:5" outlineLevel="3" x14ac:dyDescent="0.25">
      <c r="A427" s="15" t="s">
        <v>11050</v>
      </c>
      <c r="B427" s="15" t="s">
        <v>6472</v>
      </c>
      <c r="C427" s="3" t="s">
        <v>10989</v>
      </c>
      <c r="D427" s="3" t="s">
        <v>6602</v>
      </c>
      <c r="E427" s="18">
        <f>IF(ISNA(VLOOKUP(D427,[2]finalsorted!$A:$G,$E$5,FALSE))=TRUE,"terminated",(VLOOKUP(D427,[2]finalsorted!$A:$G,$E$5,FALSE)))</f>
        <v>4063272.32</v>
      </c>
    </row>
    <row r="428" spans="1:5" outlineLevel="3" x14ac:dyDescent="0.25">
      <c r="A428" s="15" t="s">
        <v>11050</v>
      </c>
      <c r="B428" s="15" t="s">
        <v>6472</v>
      </c>
      <c r="C428" s="3" t="s">
        <v>10989</v>
      </c>
      <c r="D428" s="3" t="s">
        <v>6603</v>
      </c>
      <c r="E428" s="18" t="str">
        <f>IF(ISNA(VLOOKUP(D428,[2]finalsorted!$A:$G,$E$5,FALSE))=TRUE,"terminated",(VLOOKUP(D428,[2]finalsorted!$A:$G,$E$5,FALSE)))</f>
        <v/>
      </c>
    </row>
    <row r="429" spans="1:5" outlineLevel="3" x14ac:dyDescent="0.25">
      <c r="A429" s="15" t="s">
        <v>11050</v>
      </c>
      <c r="B429" s="15" t="s">
        <v>6472</v>
      </c>
      <c r="C429" s="3" t="s">
        <v>10989</v>
      </c>
      <c r="D429" s="3" t="s">
        <v>6604</v>
      </c>
      <c r="E429" s="18" t="str">
        <f>IF(ISNA(VLOOKUP(D429,[2]finalsorted!$A:$G,$E$5,FALSE))=TRUE,"terminated",(VLOOKUP(D429,[2]finalsorted!$A:$G,$E$5,FALSE)))</f>
        <v/>
      </c>
    </row>
    <row r="430" spans="1:5" outlineLevel="3" x14ac:dyDescent="0.25">
      <c r="A430" s="15" t="s">
        <v>11050</v>
      </c>
      <c r="B430" s="15" t="s">
        <v>6472</v>
      </c>
      <c r="C430" s="3" t="s">
        <v>10989</v>
      </c>
      <c r="D430" s="3" t="s">
        <v>6605</v>
      </c>
      <c r="E430" s="18" t="str">
        <f>IF(ISNA(VLOOKUP(D430,[2]finalsorted!$A:$G,$E$5,FALSE))=TRUE,"terminated",(VLOOKUP(D430,[2]finalsorted!$A:$G,$E$5,FALSE)))</f>
        <v/>
      </c>
    </row>
    <row r="431" spans="1:5" outlineLevel="3" x14ac:dyDescent="0.25">
      <c r="A431" s="15" t="s">
        <v>11050</v>
      </c>
      <c r="B431" s="15" t="s">
        <v>6472</v>
      </c>
      <c r="C431" s="3" t="s">
        <v>10989</v>
      </c>
      <c r="D431" s="3" t="s">
        <v>6606</v>
      </c>
      <c r="E431" s="18">
        <f>IF(ISNA(VLOOKUP(D431,[2]finalsorted!$A:$G,$E$5,FALSE))=TRUE,"terminated",(VLOOKUP(D431,[2]finalsorted!$A:$G,$E$5,FALSE)))</f>
        <v>287676.65000000002</v>
      </c>
    </row>
    <row r="432" spans="1:5" outlineLevel="3" x14ac:dyDescent="0.25">
      <c r="A432" s="15" t="s">
        <v>11050</v>
      </c>
      <c r="B432" s="15" t="s">
        <v>6472</v>
      </c>
      <c r="C432" s="3" t="s">
        <v>10989</v>
      </c>
      <c r="D432" s="3" t="s">
        <v>6607</v>
      </c>
      <c r="E432" s="18" t="str">
        <f>IF(ISNA(VLOOKUP(D432,[2]finalsorted!$A:$G,$E$5,FALSE))=TRUE,"terminated",(VLOOKUP(D432,[2]finalsorted!$A:$G,$E$5,FALSE)))</f>
        <v/>
      </c>
    </row>
    <row r="433" spans="1:5" outlineLevel="3" x14ac:dyDescent="0.25">
      <c r="A433" s="15" t="s">
        <v>11050</v>
      </c>
      <c r="B433" s="15" t="s">
        <v>6472</v>
      </c>
      <c r="C433" s="3" t="s">
        <v>10989</v>
      </c>
      <c r="D433" s="3" t="s">
        <v>6608</v>
      </c>
      <c r="E433" s="18" t="str">
        <f>IF(ISNA(VLOOKUP(D433,[2]finalsorted!$A:$G,$E$5,FALSE))=TRUE,"terminated",(VLOOKUP(D433,[2]finalsorted!$A:$G,$E$5,FALSE)))</f>
        <v/>
      </c>
    </row>
    <row r="434" spans="1:5" outlineLevel="3" x14ac:dyDescent="0.25">
      <c r="A434" s="15" t="s">
        <v>11050</v>
      </c>
      <c r="B434" s="15" t="s">
        <v>6472</v>
      </c>
      <c r="C434" s="3" t="s">
        <v>10989</v>
      </c>
      <c r="D434" s="3" t="s">
        <v>6609</v>
      </c>
      <c r="E434" s="18" t="str">
        <f>IF(ISNA(VLOOKUP(D434,[2]finalsorted!$A:$G,$E$5,FALSE))=TRUE,"terminated",(VLOOKUP(D434,[2]finalsorted!$A:$G,$E$5,FALSE)))</f>
        <v/>
      </c>
    </row>
    <row r="435" spans="1:5" outlineLevel="3" x14ac:dyDescent="0.25">
      <c r="A435" s="15" t="s">
        <v>11050</v>
      </c>
      <c r="B435" s="15" t="s">
        <v>6472</v>
      </c>
      <c r="C435" s="3" t="s">
        <v>10989</v>
      </c>
      <c r="D435" s="3" t="s">
        <v>6610</v>
      </c>
      <c r="E435" s="18" t="str">
        <f>IF(ISNA(VLOOKUP(D435,[2]finalsorted!$A:$G,$E$5,FALSE))=TRUE,"terminated",(VLOOKUP(D435,[2]finalsorted!$A:$G,$E$5,FALSE)))</f>
        <v/>
      </c>
    </row>
    <row r="436" spans="1:5" outlineLevel="3" x14ac:dyDescent="0.25">
      <c r="A436" s="15" t="s">
        <v>11050</v>
      </c>
      <c r="B436" s="15" t="s">
        <v>6472</v>
      </c>
      <c r="C436" s="3" t="s">
        <v>10989</v>
      </c>
      <c r="D436" s="3" t="s">
        <v>6611</v>
      </c>
      <c r="E436" s="18" t="str">
        <f>IF(ISNA(VLOOKUP(D436,[2]finalsorted!$A:$G,$E$5,FALSE))=TRUE,"terminated",(VLOOKUP(D436,[2]finalsorted!$A:$G,$E$5,FALSE)))</f>
        <v/>
      </c>
    </row>
    <row r="437" spans="1:5" outlineLevel="3" x14ac:dyDescent="0.25">
      <c r="A437" s="15" t="s">
        <v>11050</v>
      </c>
      <c r="B437" s="15" t="s">
        <v>6472</v>
      </c>
      <c r="C437" s="3" t="s">
        <v>10989</v>
      </c>
      <c r="D437" s="3" t="s">
        <v>6612</v>
      </c>
      <c r="E437" s="18" t="str">
        <f>IF(ISNA(VLOOKUP(D437,[2]finalsorted!$A:$G,$E$5,FALSE))=TRUE,"terminated",(VLOOKUP(D437,[2]finalsorted!$A:$G,$E$5,FALSE)))</f>
        <v/>
      </c>
    </row>
    <row r="438" spans="1:5" outlineLevel="3" x14ac:dyDescent="0.25">
      <c r="A438" s="15" t="s">
        <v>11050</v>
      </c>
      <c r="B438" s="15" t="s">
        <v>6472</v>
      </c>
      <c r="C438" s="3" t="s">
        <v>10989</v>
      </c>
      <c r="D438" s="3" t="s">
        <v>6613</v>
      </c>
      <c r="E438" s="18" t="str">
        <f>IF(ISNA(VLOOKUP(D438,[2]finalsorted!$A:$G,$E$5,FALSE))=TRUE,"terminated",(VLOOKUP(D438,[2]finalsorted!$A:$G,$E$5,FALSE)))</f>
        <v/>
      </c>
    </row>
    <row r="439" spans="1:5" outlineLevel="3" x14ac:dyDescent="0.25">
      <c r="A439" s="15" t="s">
        <v>11050</v>
      </c>
      <c r="B439" s="15" t="s">
        <v>6472</v>
      </c>
      <c r="C439" s="3" t="s">
        <v>10989</v>
      </c>
      <c r="D439" s="3" t="s">
        <v>6614</v>
      </c>
      <c r="E439" s="18" t="str">
        <f>IF(ISNA(VLOOKUP(D439,[2]finalsorted!$A:$G,$E$5,FALSE))=TRUE,"terminated",(VLOOKUP(D439,[2]finalsorted!$A:$G,$E$5,FALSE)))</f>
        <v/>
      </c>
    </row>
    <row r="440" spans="1:5" outlineLevel="3" x14ac:dyDescent="0.25">
      <c r="A440" s="15" t="s">
        <v>11050</v>
      </c>
      <c r="B440" s="15" t="s">
        <v>6472</v>
      </c>
      <c r="C440" s="3" t="s">
        <v>10989</v>
      </c>
      <c r="D440" s="3" t="s">
        <v>6615</v>
      </c>
      <c r="E440" s="18" t="str">
        <f>IF(ISNA(VLOOKUP(D440,[2]finalsorted!$A:$G,$E$5,FALSE))=TRUE,"terminated",(VLOOKUP(D440,[2]finalsorted!$A:$G,$E$5,FALSE)))</f>
        <v/>
      </c>
    </row>
    <row r="441" spans="1:5" outlineLevel="3" x14ac:dyDescent="0.25">
      <c r="A441" s="15" t="s">
        <v>11050</v>
      </c>
      <c r="B441" s="15" t="s">
        <v>6472</v>
      </c>
      <c r="C441" s="3" t="s">
        <v>10989</v>
      </c>
      <c r="D441" s="3" t="s">
        <v>6616</v>
      </c>
      <c r="E441" s="18" t="str">
        <f>IF(ISNA(VLOOKUP(D441,[2]finalsorted!$A:$G,$E$5,FALSE))=TRUE,"terminated",(VLOOKUP(D441,[2]finalsorted!$A:$G,$E$5,FALSE)))</f>
        <v/>
      </c>
    </row>
    <row r="442" spans="1:5" outlineLevel="3" x14ac:dyDescent="0.25">
      <c r="A442" s="15" t="s">
        <v>11050</v>
      </c>
      <c r="B442" s="15" t="s">
        <v>6472</v>
      </c>
      <c r="C442" s="3" t="s">
        <v>10989</v>
      </c>
      <c r="D442" s="3" t="s">
        <v>6617</v>
      </c>
      <c r="E442" s="18" t="str">
        <f>IF(ISNA(VLOOKUP(D442,[2]finalsorted!$A:$G,$E$5,FALSE))=TRUE,"terminated",(VLOOKUP(D442,[2]finalsorted!$A:$G,$E$5,FALSE)))</f>
        <v/>
      </c>
    </row>
    <row r="443" spans="1:5" outlineLevel="3" x14ac:dyDescent="0.25">
      <c r="A443" s="15" t="s">
        <v>11050</v>
      </c>
      <c r="B443" s="15" t="s">
        <v>6472</v>
      </c>
      <c r="C443" s="3" t="s">
        <v>10989</v>
      </c>
      <c r="D443" s="3" t="s">
        <v>6618</v>
      </c>
      <c r="E443" s="18" t="str">
        <f>IF(ISNA(VLOOKUP(D443,[2]finalsorted!$A:$G,$E$5,FALSE))=TRUE,"terminated",(VLOOKUP(D443,[2]finalsorted!$A:$G,$E$5,FALSE)))</f>
        <v/>
      </c>
    </row>
    <row r="444" spans="1:5" outlineLevel="3" x14ac:dyDescent="0.25">
      <c r="A444" s="15" t="s">
        <v>11050</v>
      </c>
      <c r="B444" s="15" t="s">
        <v>6472</v>
      </c>
      <c r="C444" s="3" t="s">
        <v>10989</v>
      </c>
      <c r="D444" s="3" t="s">
        <v>6619</v>
      </c>
      <c r="E444" s="18" t="str">
        <f>IF(ISNA(VLOOKUP(D444,[2]finalsorted!$A:$G,$E$5,FALSE))=TRUE,"terminated",(VLOOKUP(D444,[2]finalsorted!$A:$G,$E$5,FALSE)))</f>
        <v/>
      </c>
    </row>
    <row r="445" spans="1:5" outlineLevel="3" x14ac:dyDescent="0.25">
      <c r="A445" s="15" t="s">
        <v>11050</v>
      </c>
      <c r="B445" s="15" t="s">
        <v>6472</v>
      </c>
      <c r="C445" s="3" t="s">
        <v>10989</v>
      </c>
      <c r="D445" s="3" t="s">
        <v>6620</v>
      </c>
      <c r="E445" s="18" t="str">
        <f>IF(ISNA(VLOOKUP(D445,[2]finalsorted!$A:$G,$E$5,FALSE))=TRUE,"terminated",(VLOOKUP(D445,[2]finalsorted!$A:$G,$E$5,FALSE)))</f>
        <v/>
      </c>
    </row>
    <row r="446" spans="1:5" outlineLevel="3" x14ac:dyDescent="0.25">
      <c r="A446" s="15" t="s">
        <v>11050</v>
      </c>
      <c r="B446" s="15" t="s">
        <v>6472</v>
      </c>
      <c r="C446" s="3" t="s">
        <v>10989</v>
      </c>
      <c r="D446" s="3" t="s">
        <v>6621</v>
      </c>
      <c r="E446" s="18" t="str">
        <f>IF(ISNA(VLOOKUP(D446,[2]finalsorted!$A:$G,$E$5,FALSE))=TRUE,"terminated",(VLOOKUP(D446,[2]finalsorted!$A:$G,$E$5,FALSE)))</f>
        <v/>
      </c>
    </row>
    <row r="447" spans="1:5" outlineLevel="3" x14ac:dyDescent="0.25">
      <c r="A447" s="15" t="s">
        <v>11050</v>
      </c>
      <c r="B447" s="15" t="s">
        <v>6472</v>
      </c>
      <c r="C447" s="3" t="s">
        <v>10989</v>
      </c>
      <c r="D447" s="3" t="s">
        <v>6622</v>
      </c>
      <c r="E447" s="18" t="str">
        <f>IF(ISNA(VLOOKUP(D447,[2]finalsorted!$A:$G,$E$5,FALSE))=TRUE,"terminated",(VLOOKUP(D447,[2]finalsorted!$A:$G,$E$5,FALSE)))</f>
        <v/>
      </c>
    </row>
    <row r="448" spans="1:5" outlineLevel="3" x14ac:dyDescent="0.25">
      <c r="A448" s="15" t="s">
        <v>11050</v>
      </c>
      <c r="B448" s="15" t="s">
        <v>6472</v>
      </c>
      <c r="C448" s="3" t="s">
        <v>10989</v>
      </c>
      <c r="D448" s="3" t="s">
        <v>6623</v>
      </c>
      <c r="E448" s="18" t="str">
        <f>IF(ISNA(VLOOKUP(D448,[2]finalsorted!$A:$G,$E$5,FALSE))=TRUE,"terminated",(VLOOKUP(D448,[2]finalsorted!$A:$G,$E$5,FALSE)))</f>
        <v/>
      </c>
    </row>
    <row r="449" spans="1:5" outlineLevel="3" x14ac:dyDescent="0.25">
      <c r="A449" s="15" t="s">
        <v>11050</v>
      </c>
      <c r="B449" s="15" t="s">
        <v>6472</v>
      </c>
      <c r="C449" s="3" t="s">
        <v>10989</v>
      </c>
      <c r="D449" s="3" t="s">
        <v>6624</v>
      </c>
      <c r="E449" s="18">
        <f>IF(ISNA(VLOOKUP(D449,[2]finalsorted!$A:$G,$E$5,FALSE))=TRUE,"terminated",(VLOOKUP(D449,[2]finalsorted!$A:$G,$E$5,FALSE)))</f>
        <v>997330.68</v>
      </c>
    </row>
    <row r="450" spans="1:5" outlineLevel="3" x14ac:dyDescent="0.25">
      <c r="A450" s="15" t="s">
        <v>11050</v>
      </c>
      <c r="B450" s="15" t="s">
        <v>6472</v>
      </c>
      <c r="C450" s="3" t="s">
        <v>10989</v>
      </c>
      <c r="D450" s="3" t="s">
        <v>6625</v>
      </c>
      <c r="E450" s="18">
        <f>IF(ISNA(VLOOKUP(D450,[2]finalsorted!$A:$G,$E$5,FALSE))=TRUE,"terminated",(VLOOKUP(D450,[2]finalsorted!$A:$G,$E$5,FALSE)))</f>
        <v>210285.9</v>
      </c>
    </row>
    <row r="451" spans="1:5" outlineLevel="3" x14ac:dyDescent="0.25">
      <c r="A451" s="15" t="s">
        <v>11050</v>
      </c>
      <c r="B451" s="15" t="s">
        <v>6472</v>
      </c>
      <c r="C451" s="3" t="s">
        <v>10989</v>
      </c>
      <c r="D451" s="3" t="s">
        <v>6626</v>
      </c>
      <c r="E451" s="18">
        <f>IF(ISNA(VLOOKUP(D451,[2]finalsorted!$A:$G,$E$5,FALSE))=TRUE,"terminated",(VLOOKUP(D451,[2]finalsorted!$A:$G,$E$5,FALSE)))</f>
        <v>100634.25</v>
      </c>
    </row>
    <row r="452" spans="1:5" outlineLevel="3" x14ac:dyDescent="0.25">
      <c r="A452" s="15" t="s">
        <v>11050</v>
      </c>
      <c r="B452" s="15" t="s">
        <v>6472</v>
      </c>
      <c r="C452" s="3" t="s">
        <v>10989</v>
      </c>
      <c r="D452" s="3" t="s">
        <v>6627</v>
      </c>
      <c r="E452" s="18" t="str">
        <f>IF(ISNA(VLOOKUP(D452,[2]finalsorted!$A:$G,$E$5,FALSE))=TRUE,"terminated",(VLOOKUP(D452,[2]finalsorted!$A:$G,$E$5,FALSE)))</f>
        <v/>
      </c>
    </row>
    <row r="453" spans="1:5" outlineLevel="3" x14ac:dyDescent="0.25">
      <c r="A453" s="15" t="s">
        <v>11050</v>
      </c>
      <c r="B453" s="15" t="s">
        <v>6472</v>
      </c>
      <c r="C453" s="3" t="s">
        <v>10989</v>
      </c>
      <c r="D453" s="3" t="s">
        <v>6628</v>
      </c>
      <c r="E453" s="18">
        <f>IF(ISNA(VLOOKUP(D453,[2]finalsorted!$A:$G,$E$5,FALSE))=TRUE,"terminated",(VLOOKUP(D453,[2]finalsorted!$A:$G,$E$5,FALSE)))</f>
        <v>38057.22</v>
      </c>
    </row>
    <row r="454" spans="1:5" outlineLevel="3" x14ac:dyDescent="0.25">
      <c r="A454" s="15" t="s">
        <v>11050</v>
      </c>
      <c r="B454" s="15" t="s">
        <v>6472</v>
      </c>
      <c r="C454" s="3" t="s">
        <v>10989</v>
      </c>
      <c r="D454" s="3" t="s">
        <v>6629</v>
      </c>
      <c r="E454" s="18" t="str">
        <f>IF(ISNA(VLOOKUP(D454,[2]finalsorted!$A:$G,$E$5,FALSE))=TRUE,"terminated",(VLOOKUP(D454,[2]finalsorted!$A:$G,$E$5,FALSE)))</f>
        <v/>
      </c>
    </row>
    <row r="455" spans="1:5" outlineLevel="3" x14ac:dyDescent="0.25">
      <c r="A455" s="15" t="s">
        <v>11050</v>
      </c>
      <c r="B455" s="15" t="s">
        <v>6472</v>
      </c>
      <c r="C455" s="3" t="s">
        <v>10989</v>
      </c>
      <c r="D455" s="3" t="s">
        <v>6630</v>
      </c>
      <c r="E455" s="18" t="str">
        <f>IF(ISNA(VLOOKUP(D455,[2]finalsorted!$A:$G,$E$5,FALSE))=TRUE,"terminated",(VLOOKUP(D455,[2]finalsorted!$A:$G,$E$5,FALSE)))</f>
        <v/>
      </c>
    </row>
    <row r="456" spans="1:5" outlineLevel="3" x14ac:dyDescent="0.25">
      <c r="A456" s="15" t="s">
        <v>11050</v>
      </c>
      <c r="B456" s="15" t="s">
        <v>6472</v>
      </c>
      <c r="C456" s="3" t="s">
        <v>10989</v>
      </c>
      <c r="D456" s="3" t="s">
        <v>6631</v>
      </c>
      <c r="E456" s="18" t="str">
        <f>IF(ISNA(VLOOKUP(D456,[2]finalsorted!$A:$G,$E$5,FALSE))=TRUE,"terminated",(VLOOKUP(D456,[2]finalsorted!$A:$G,$E$5,FALSE)))</f>
        <v/>
      </c>
    </row>
    <row r="457" spans="1:5" outlineLevel="3" x14ac:dyDescent="0.25">
      <c r="A457" s="15" t="s">
        <v>11050</v>
      </c>
      <c r="B457" s="15" t="s">
        <v>6472</v>
      </c>
      <c r="C457" s="3" t="s">
        <v>10989</v>
      </c>
      <c r="D457" s="3" t="s">
        <v>6632</v>
      </c>
      <c r="E457" s="18" t="str">
        <f>IF(ISNA(VLOOKUP(D457,[2]finalsorted!$A:$G,$E$5,FALSE))=TRUE,"terminated",(VLOOKUP(D457,[2]finalsorted!$A:$G,$E$5,FALSE)))</f>
        <v/>
      </c>
    </row>
    <row r="458" spans="1:5" outlineLevel="3" x14ac:dyDescent="0.25">
      <c r="A458" s="15" t="s">
        <v>11050</v>
      </c>
      <c r="B458" s="15" t="s">
        <v>6472</v>
      </c>
      <c r="C458" s="3" t="s">
        <v>10989</v>
      </c>
      <c r="D458" s="3" t="s">
        <v>6633</v>
      </c>
      <c r="E458" s="18" t="str">
        <f>IF(ISNA(VLOOKUP(D458,[2]finalsorted!$A:$G,$E$5,FALSE))=TRUE,"terminated",(VLOOKUP(D458,[2]finalsorted!$A:$G,$E$5,FALSE)))</f>
        <v/>
      </c>
    </row>
    <row r="459" spans="1:5" outlineLevel="3" x14ac:dyDescent="0.25">
      <c r="A459" s="15" t="s">
        <v>11050</v>
      </c>
      <c r="B459" s="15" t="s">
        <v>6472</v>
      </c>
      <c r="C459" s="3" t="s">
        <v>10989</v>
      </c>
      <c r="D459" s="3" t="s">
        <v>6634</v>
      </c>
      <c r="E459" s="18" t="str">
        <f>IF(ISNA(VLOOKUP(D459,[2]finalsorted!$A:$G,$E$5,FALSE))=TRUE,"terminated",(VLOOKUP(D459,[2]finalsorted!$A:$G,$E$5,FALSE)))</f>
        <v/>
      </c>
    </row>
    <row r="460" spans="1:5" outlineLevel="3" x14ac:dyDescent="0.25">
      <c r="A460" s="15" t="s">
        <v>11050</v>
      </c>
      <c r="B460" s="15" t="s">
        <v>6472</v>
      </c>
      <c r="C460" s="3" t="s">
        <v>10989</v>
      </c>
      <c r="D460" s="3" t="s">
        <v>6635</v>
      </c>
      <c r="E460" s="18" t="str">
        <f>IF(ISNA(VLOOKUP(D460,[2]finalsorted!$A:$G,$E$5,FALSE))=TRUE,"terminated",(VLOOKUP(D460,[2]finalsorted!$A:$G,$E$5,FALSE)))</f>
        <v/>
      </c>
    </row>
    <row r="461" spans="1:5" outlineLevel="3" x14ac:dyDescent="0.25">
      <c r="A461" s="15" t="s">
        <v>11050</v>
      </c>
      <c r="B461" s="15" t="s">
        <v>6472</v>
      </c>
      <c r="C461" s="3" t="s">
        <v>10989</v>
      </c>
      <c r="D461" s="3" t="s">
        <v>6636</v>
      </c>
      <c r="E461" s="18" t="str">
        <f>IF(ISNA(VLOOKUP(D461,[2]finalsorted!$A:$G,$E$5,FALSE))=TRUE,"terminated",(VLOOKUP(D461,[2]finalsorted!$A:$G,$E$5,FALSE)))</f>
        <v/>
      </c>
    </row>
    <row r="462" spans="1:5" outlineLevel="3" x14ac:dyDescent="0.25">
      <c r="A462" s="15" t="s">
        <v>11050</v>
      </c>
      <c r="B462" s="15" t="s">
        <v>6472</v>
      </c>
      <c r="C462" s="3" t="s">
        <v>10989</v>
      </c>
      <c r="D462" s="3" t="s">
        <v>11128</v>
      </c>
      <c r="E462" s="18">
        <f>IF(ISNA(VLOOKUP(D462,[2]finalsorted!$A:$G,$E$5,FALSE))=TRUE,"terminated",(VLOOKUP(D462,[2]finalsorted!$A:$G,$E$5,FALSE)))</f>
        <v>147603778.42999998</v>
      </c>
    </row>
    <row r="463" spans="1:5" outlineLevel="2" x14ac:dyDescent="0.25">
      <c r="A463" s="15"/>
      <c r="B463" s="15" t="s">
        <v>6472</v>
      </c>
      <c r="C463" s="3" t="s">
        <v>10989</v>
      </c>
      <c r="D463" s="3" t="s">
        <v>11209</v>
      </c>
      <c r="E463" s="18">
        <f>IF(ISNA(VLOOKUP(D463,[2]finalsorted!$A:$G,$E$5,FALSE))=TRUE,"terminated",(VLOOKUP(D463,[2]finalsorted!$A:$G,$E$5,FALSE)))</f>
        <v>186770901.95999998</v>
      </c>
    </row>
    <row r="464" spans="1:5" outlineLevel="3" x14ac:dyDescent="0.25">
      <c r="A464" s="15" t="s">
        <v>11050</v>
      </c>
      <c r="B464" s="15" t="s">
        <v>6638</v>
      </c>
      <c r="C464" s="3" t="s">
        <v>10990</v>
      </c>
      <c r="D464" s="3" t="s">
        <v>6637</v>
      </c>
      <c r="E464" s="18" t="str">
        <f>IF(ISNA(VLOOKUP(D464,[2]finalsorted!$A:$G,$E$5,FALSE))=TRUE,"terminated",(VLOOKUP(D464,[2]finalsorted!$A:$G,$E$5,FALSE)))</f>
        <v/>
      </c>
    </row>
    <row r="465" spans="1:5" outlineLevel="3" x14ac:dyDescent="0.25">
      <c r="A465" s="15" t="s">
        <v>11050</v>
      </c>
      <c r="B465" s="15" t="s">
        <v>6638</v>
      </c>
      <c r="C465" s="3" t="s">
        <v>10990</v>
      </c>
      <c r="D465" s="3" t="s">
        <v>6639</v>
      </c>
      <c r="E465" s="18" t="str">
        <f>IF(ISNA(VLOOKUP(D465,[2]finalsorted!$A:$G,$E$5,FALSE))=TRUE,"terminated",(VLOOKUP(D465,[2]finalsorted!$A:$G,$E$5,FALSE)))</f>
        <v/>
      </c>
    </row>
    <row r="466" spans="1:5" outlineLevel="3" x14ac:dyDescent="0.25">
      <c r="A466" s="15" t="s">
        <v>11050</v>
      </c>
      <c r="B466" s="15" t="s">
        <v>6638</v>
      </c>
      <c r="C466" s="3" t="s">
        <v>10990</v>
      </c>
      <c r="D466" s="3" t="s">
        <v>6640</v>
      </c>
      <c r="E466" s="18" t="str">
        <f>IF(ISNA(VLOOKUP(D466,[2]finalsorted!$A:$G,$E$5,FALSE))=TRUE,"terminated",(VLOOKUP(D466,[2]finalsorted!$A:$G,$E$5,FALSE)))</f>
        <v/>
      </c>
    </row>
    <row r="467" spans="1:5" outlineLevel="3" x14ac:dyDescent="0.25">
      <c r="A467" s="15" t="s">
        <v>11050</v>
      </c>
      <c r="B467" s="15" t="s">
        <v>6638</v>
      </c>
      <c r="C467" s="3" t="s">
        <v>10990</v>
      </c>
      <c r="D467" s="3" t="s">
        <v>6641</v>
      </c>
      <c r="E467" s="18">
        <f>IF(ISNA(VLOOKUP(D467,[2]finalsorted!$A:$G,$E$5,FALSE))=TRUE,"terminated",(VLOOKUP(D467,[2]finalsorted!$A:$G,$E$5,FALSE)))</f>
        <v>2486612.64</v>
      </c>
    </row>
    <row r="468" spans="1:5" outlineLevel="3" x14ac:dyDescent="0.25">
      <c r="A468" s="15" t="s">
        <v>11050</v>
      </c>
      <c r="B468" s="15" t="s">
        <v>6638</v>
      </c>
      <c r="C468" s="3" t="s">
        <v>10990</v>
      </c>
      <c r="D468" s="3" t="s">
        <v>6642</v>
      </c>
      <c r="E468" s="18">
        <f>IF(ISNA(VLOOKUP(D468,[2]finalsorted!$A:$G,$E$5,FALSE))=TRUE,"terminated",(VLOOKUP(D468,[2]finalsorted!$A:$G,$E$5,FALSE)))</f>
        <v>1064062.56</v>
      </c>
    </row>
    <row r="469" spans="1:5" outlineLevel="3" x14ac:dyDescent="0.25">
      <c r="A469" s="15" t="s">
        <v>11050</v>
      </c>
      <c r="B469" s="15" t="s">
        <v>6638</v>
      </c>
      <c r="C469" s="3" t="s">
        <v>10990</v>
      </c>
      <c r="D469" s="3" t="s">
        <v>6643</v>
      </c>
      <c r="E469" s="18" t="str">
        <f>IF(ISNA(VLOOKUP(D469,[2]finalsorted!$A:$G,$E$5,FALSE))=TRUE,"terminated",(VLOOKUP(D469,[2]finalsorted!$A:$G,$E$5,FALSE)))</f>
        <v/>
      </c>
    </row>
    <row r="470" spans="1:5" outlineLevel="3" x14ac:dyDescent="0.25">
      <c r="A470" s="15" t="s">
        <v>11050</v>
      </c>
      <c r="B470" s="15" t="s">
        <v>6638</v>
      </c>
      <c r="C470" s="3" t="s">
        <v>10990</v>
      </c>
      <c r="D470" s="3" t="s">
        <v>6644</v>
      </c>
      <c r="E470" s="18">
        <f>IF(ISNA(VLOOKUP(D470,[2]finalsorted!$A:$G,$E$5,FALSE))=TRUE,"terminated",(VLOOKUP(D470,[2]finalsorted!$A:$G,$E$5,FALSE)))</f>
        <v>734165.17</v>
      </c>
    </row>
    <row r="471" spans="1:5" outlineLevel="3" x14ac:dyDescent="0.25">
      <c r="A471" s="15" t="s">
        <v>11050</v>
      </c>
      <c r="B471" s="15" t="s">
        <v>6638</v>
      </c>
      <c r="C471" s="3" t="s">
        <v>10990</v>
      </c>
      <c r="D471" s="3" t="s">
        <v>6645</v>
      </c>
      <c r="E471" s="18" t="str">
        <f>IF(ISNA(VLOOKUP(D471,[2]finalsorted!$A:$G,$E$5,FALSE))=TRUE,"terminated",(VLOOKUP(D471,[2]finalsorted!$A:$G,$E$5,FALSE)))</f>
        <v/>
      </c>
    </row>
    <row r="472" spans="1:5" outlineLevel="3" x14ac:dyDescent="0.25">
      <c r="A472" s="15" t="s">
        <v>11050</v>
      </c>
      <c r="B472" s="15" t="s">
        <v>6638</v>
      </c>
      <c r="C472" s="3" t="s">
        <v>10990</v>
      </c>
      <c r="D472" s="3" t="s">
        <v>6646</v>
      </c>
      <c r="E472" s="18" t="str">
        <f>IF(ISNA(VLOOKUP(D472,[2]finalsorted!$A:$G,$E$5,FALSE))=TRUE,"terminated",(VLOOKUP(D472,[2]finalsorted!$A:$G,$E$5,FALSE)))</f>
        <v/>
      </c>
    </row>
    <row r="473" spans="1:5" outlineLevel="3" x14ac:dyDescent="0.25">
      <c r="A473" s="15" t="s">
        <v>11050</v>
      </c>
      <c r="B473" s="15" t="s">
        <v>6638</v>
      </c>
      <c r="C473" s="3" t="s">
        <v>10990</v>
      </c>
      <c r="D473" s="3" t="s">
        <v>6647</v>
      </c>
      <c r="E473" s="18" t="str">
        <f>IF(ISNA(VLOOKUP(D473,[2]finalsorted!$A:$G,$E$5,FALSE))=TRUE,"terminated",(VLOOKUP(D473,[2]finalsorted!$A:$G,$E$5,FALSE)))</f>
        <v/>
      </c>
    </row>
    <row r="474" spans="1:5" outlineLevel="3" x14ac:dyDescent="0.25">
      <c r="A474" s="15" t="s">
        <v>11050</v>
      </c>
      <c r="B474" s="15" t="s">
        <v>6638</v>
      </c>
      <c r="C474" s="3" t="s">
        <v>10990</v>
      </c>
      <c r="D474" s="3" t="s">
        <v>6648</v>
      </c>
      <c r="E474" s="18">
        <f>IF(ISNA(VLOOKUP(D474,[2]finalsorted!$A:$G,$E$5,FALSE))=TRUE,"terminated",(VLOOKUP(D474,[2]finalsorted!$A:$G,$E$5,FALSE)))</f>
        <v>305780.74</v>
      </c>
    </row>
    <row r="475" spans="1:5" outlineLevel="3" x14ac:dyDescent="0.25">
      <c r="A475" s="15" t="s">
        <v>11050</v>
      </c>
      <c r="B475" s="15" t="s">
        <v>6638</v>
      </c>
      <c r="C475" s="3" t="s">
        <v>10990</v>
      </c>
      <c r="D475" s="3" t="s">
        <v>6649</v>
      </c>
      <c r="E475" s="18" t="str">
        <f>IF(ISNA(VLOOKUP(D475,[2]finalsorted!$A:$G,$E$5,FALSE))=TRUE,"terminated",(VLOOKUP(D475,[2]finalsorted!$A:$G,$E$5,FALSE)))</f>
        <v/>
      </c>
    </row>
    <row r="476" spans="1:5" outlineLevel="3" x14ac:dyDescent="0.25">
      <c r="A476" s="15" t="s">
        <v>11050</v>
      </c>
      <c r="B476" s="15" t="s">
        <v>6638</v>
      </c>
      <c r="C476" s="3" t="s">
        <v>10990</v>
      </c>
      <c r="D476" s="3" t="s">
        <v>6650</v>
      </c>
      <c r="E476" s="18" t="str">
        <f>IF(ISNA(VLOOKUP(D476,[2]finalsorted!$A:$G,$E$5,FALSE))=TRUE,"terminated",(VLOOKUP(D476,[2]finalsorted!$A:$G,$E$5,FALSE)))</f>
        <v/>
      </c>
    </row>
    <row r="477" spans="1:5" outlineLevel="3" x14ac:dyDescent="0.25">
      <c r="A477" s="15" t="s">
        <v>11050</v>
      </c>
      <c r="B477" s="15" t="s">
        <v>6638</v>
      </c>
      <c r="C477" s="3" t="s">
        <v>10990</v>
      </c>
      <c r="D477" s="3" t="s">
        <v>6651</v>
      </c>
      <c r="E477" s="18" t="str">
        <f>IF(ISNA(VLOOKUP(D477,[2]finalsorted!$A:$G,$E$5,FALSE))=TRUE,"terminated",(VLOOKUP(D477,[2]finalsorted!$A:$G,$E$5,FALSE)))</f>
        <v/>
      </c>
    </row>
    <row r="478" spans="1:5" outlineLevel="3" x14ac:dyDescent="0.25">
      <c r="A478" s="15" t="s">
        <v>11050</v>
      </c>
      <c r="B478" s="15" t="s">
        <v>6638</v>
      </c>
      <c r="C478" s="3" t="s">
        <v>10990</v>
      </c>
      <c r="D478" s="3" t="s">
        <v>6652</v>
      </c>
      <c r="E478" s="18">
        <f>IF(ISNA(VLOOKUP(D478,[2]finalsorted!$A:$G,$E$5,FALSE))=TRUE,"terminated",(VLOOKUP(D478,[2]finalsorted!$A:$G,$E$5,FALSE)))</f>
        <v>618518.18000000005</v>
      </c>
    </row>
    <row r="479" spans="1:5" outlineLevel="3" x14ac:dyDescent="0.25">
      <c r="A479" s="15" t="s">
        <v>11050</v>
      </c>
      <c r="B479" s="15" t="s">
        <v>6638</v>
      </c>
      <c r="C479" s="3" t="s">
        <v>10990</v>
      </c>
      <c r="D479" s="3" t="s">
        <v>6653</v>
      </c>
      <c r="E479" s="18" t="str">
        <f>IF(ISNA(VLOOKUP(D479,[2]finalsorted!$A:$G,$E$5,FALSE))=TRUE,"terminated",(VLOOKUP(D479,[2]finalsorted!$A:$G,$E$5,FALSE)))</f>
        <v/>
      </c>
    </row>
    <row r="480" spans="1:5" outlineLevel="3" x14ac:dyDescent="0.25">
      <c r="A480" s="15" t="s">
        <v>11050</v>
      </c>
      <c r="B480" s="15" t="s">
        <v>6638</v>
      </c>
      <c r="C480" s="3" t="s">
        <v>10990</v>
      </c>
      <c r="D480" s="3" t="s">
        <v>6654</v>
      </c>
      <c r="E480" s="18">
        <f>IF(ISNA(VLOOKUP(D480,[2]finalsorted!$A:$G,$E$5,FALSE))=TRUE,"terminated",(VLOOKUP(D480,[2]finalsorted!$A:$G,$E$5,FALSE)))</f>
        <v>2118381.44</v>
      </c>
    </row>
    <row r="481" spans="1:5" outlineLevel="3" x14ac:dyDescent="0.25">
      <c r="A481" s="15" t="s">
        <v>11050</v>
      </c>
      <c r="B481" s="15" t="s">
        <v>6638</v>
      </c>
      <c r="C481" s="3" t="s">
        <v>10990</v>
      </c>
      <c r="D481" s="3" t="s">
        <v>6655</v>
      </c>
      <c r="E481" s="18" t="str">
        <f>IF(ISNA(VLOOKUP(D481,[2]finalsorted!$A:$G,$E$5,FALSE))=TRUE,"terminated",(VLOOKUP(D481,[2]finalsorted!$A:$G,$E$5,FALSE)))</f>
        <v/>
      </c>
    </row>
    <row r="482" spans="1:5" outlineLevel="3" x14ac:dyDescent="0.25">
      <c r="A482" s="15" t="s">
        <v>11050</v>
      </c>
      <c r="B482" s="15" t="s">
        <v>6638</v>
      </c>
      <c r="C482" s="3" t="s">
        <v>10990</v>
      </c>
      <c r="D482" s="3" t="s">
        <v>6656</v>
      </c>
      <c r="E482" s="18" t="str">
        <f>IF(ISNA(VLOOKUP(D482,[2]finalsorted!$A:$G,$E$5,FALSE))=TRUE,"terminated",(VLOOKUP(D482,[2]finalsorted!$A:$G,$E$5,FALSE)))</f>
        <v/>
      </c>
    </row>
    <row r="483" spans="1:5" outlineLevel="3" x14ac:dyDescent="0.25">
      <c r="A483" s="15" t="s">
        <v>11050</v>
      </c>
      <c r="B483" s="15" t="s">
        <v>6638</v>
      </c>
      <c r="C483" s="3" t="s">
        <v>10990</v>
      </c>
      <c r="D483" s="3" t="s">
        <v>6657</v>
      </c>
      <c r="E483" s="18" t="str">
        <f>IF(ISNA(VLOOKUP(D483,[2]finalsorted!$A:$G,$E$5,FALSE))=TRUE,"terminated",(VLOOKUP(D483,[2]finalsorted!$A:$G,$E$5,FALSE)))</f>
        <v/>
      </c>
    </row>
    <row r="484" spans="1:5" outlineLevel="3" x14ac:dyDescent="0.25">
      <c r="A484" s="15" t="s">
        <v>11050</v>
      </c>
      <c r="B484" s="15" t="s">
        <v>6638</v>
      </c>
      <c r="C484" s="3" t="s">
        <v>10990</v>
      </c>
      <c r="D484" s="3" t="s">
        <v>6658</v>
      </c>
      <c r="E484" s="18">
        <f>IF(ISNA(VLOOKUP(D484,[2]finalsorted!$A:$G,$E$5,FALSE))=TRUE,"terminated",(VLOOKUP(D484,[2]finalsorted!$A:$G,$E$5,FALSE)))</f>
        <v>420891.99</v>
      </c>
    </row>
    <row r="485" spans="1:5" outlineLevel="3" x14ac:dyDescent="0.25">
      <c r="A485" s="15" t="s">
        <v>11050</v>
      </c>
      <c r="B485" s="15" t="s">
        <v>6638</v>
      </c>
      <c r="C485" s="3" t="s">
        <v>10990</v>
      </c>
      <c r="D485" s="3" t="s">
        <v>6659</v>
      </c>
      <c r="E485" s="18" t="str">
        <f>IF(ISNA(VLOOKUP(D485,[2]finalsorted!$A:$G,$E$5,FALSE))=TRUE,"terminated",(VLOOKUP(D485,[2]finalsorted!$A:$G,$E$5,FALSE)))</f>
        <v/>
      </c>
    </row>
    <row r="486" spans="1:5" outlineLevel="3" x14ac:dyDescent="0.25">
      <c r="A486" s="15" t="s">
        <v>11050</v>
      </c>
      <c r="B486" s="15" t="s">
        <v>6638</v>
      </c>
      <c r="C486" s="3" t="s">
        <v>10990</v>
      </c>
      <c r="D486" s="3" t="s">
        <v>6660</v>
      </c>
      <c r="E486" s="18">
        <f>IF(ISNA(VLOOKUP(D486,[2]finalsorted!$A:$G,$E$5,FALSE))=TRUE,"terminated",(VLOOKUP(D486,[2]finalsorted!$A:$G,$E$5,FALSE)))</f>
        <v>3814050.49</v>
      </c>
    </row>
    <row r="487" spans="1:5" outlineLevel="3" x14ac:dyDescent="0.25">
      <c r="A487" s="15" t="s">
        <v>11050</v>
      </c>
      <c r="B487" s="15" t="s">
        <v>6638</v>
      </c>
      <c r="C487" s="3" t="s">
        <v>10990</v>
      </c>
      <c r="D487" s="3" t="s">
        <v>6661</v>
      </c>
      <c r="E487" s="18" t="str">
        <f>IF(ISNA(VLOOKUP(D487,[2]finalsorted!$A:$G,$E$5,FALSE))=TRUE,"terminated",(VLOOKUP(D487,[2]finalsorted!$A:$G,$E$5,FALSE)))</f>
        <v/>
      </c>
    </row>
    <row r="488" spans="1:5" outlineLevel="3" x14ac:dyDescent="0.25">
      <c r="A488" s="15" t="s">
        <v>11050</v>
      </c>
      <c r="B488" s="15" t="s">
        <v>6638</v>
      </c>
      <c r="C488" s="3" t="s">
        <v>10990</v>
      </c>
      <c r="D488" s="3" t="s">
        <v>6662</v>
      </c>
      <c r="E488" s="18" t="str">
        <f>IF(ISNA(VLOOKUP(D488,[2]finalsorted!$A:$G,$E$5,FALSE))=TRUE,"terminated",(VLOOKUP(D488,[2]finalsorted!$A:$G,$E$5,FALSE)))</f>
        <v/>
      </c>
    </row>
    <row r="489" spans="1:5" outlineLevel="3" x14ac:dyDescent="0.25">
      <c r="A489" s="15" t="s">
        <v>11050</v>
      </c>
      <c r="B489" s="15" t="s">
        <v>6638</v>
      </c>
      <c r="C489" s="3" t="s">
        <v>10990</v>
      </c>
      <c r="D489" s="3" t="s">
        <v>6663</v>
      </c>
      <c r="E489" s="18" t="str">
        <f>IF(ISNA(VLOOKUP(D489,[2]finalsorted!$A:$G,$E$5,FALSE))=TRUE,"terminated",(VLOOKUP(D489,[2]finalsorted!$A:$G,$E$5,FALSE)))</f>
        <v/>
      </c>
    </row>
    <row r="490" spans="1:5" outlineLevel="3" x14ac:dyDescent="0.25">
      <c r="A490" s="15" t="s">
        <v>11050</v>
      </c>
      <c r="B490" s="15" t="s">
        <v>6638</v>
      </c>
      <c r="C490" s="3" t="s">
        <v>10990</v>
      </c>
      <c r="D490" s="3" t="s">
        <v>6664</v>
      </c>
      <c r="E490" s="18">
        <f>IF(ISNA(VLOOKUP(D490,[2]finalsorted!$A:$G,$E$5,FALSE))=TRUE,"terminated",(VLOOKUP(D490,[2]finalsorted!$A:$G,$E$5,FALSE)))</f>
        <v>259619.28</v>
      </c>
    </row>
    <row r="491" spans="1:5" outlineLevel="3" x14ac:dyDescent="0.25">
      <c r="A491" s="15" t="s">
        <v>11050</v>
      </c>
      <c r="B491" s="15" t="s">
        <v>6638</v>
      </c>
      <c r="C491" s="3" t="s">
        <v>10990</v>
      </c>
      <c r="D491" s="3" t="s">
        <v>6665</v>
      </c>
      <c r="E491" s="18" t="str">
        <f>IF(ISNA(VLOOKUP(D491,[2]finalsorted!$A:$G,$E$5,FALSE))=TRUE,"terminated",(VLOOKUP(D491,[2]finalsorted!$A:$G,$E$5,FALSE)))</f>
        <v/>
      </c>
    </row>
    <row r="492" spans="1:5" outlineLevel="3" x14ac:dyDescent="0.25">
      <c r="A492" s="15" t="s">
        <v>11050</v>
      </c>
      <c r="B492" s="15" t="s">
        <v>6638</v>
      </c>
      <c r="C492" s="3" t="s">
        <v>10990</v>
      </c>
      <c r="D492" s="3" t="s">
        <v>6666</v>
      </c>
      <c r="E492" s="18">
        <f>IF(ISNA(VLOOKUP(D492,[2]finalsorted!$A:$G,$E$5,FALSE))=TRUE,"terminated",(VLOOKUP(D492,[2]finalsorted!$A:$G,$E$5,FALSE)))</f>
        <v>901032.9</v>
      </c>
    </row>
    <row r="493" spans="1:5" outlineLevel="3" x14ac:dyDescent="0.25">
      <c r="A493" s="15" t="s">
        <v>11050</v>
      </c>
      <c r="B493" s="15" t="s">
        <v>6638</v>
      </c>
      <c r="C493" s="3" t="s">
        <v>10990</v>
      </c>
      <c r="D493" s="3" t="s">
        <v>6667</v>
      </c>
      <c r="E493" s="18" t="str">
        <f>IF(ISNA(VLOOKUP(D493,[2]finalsorted!$A:$G,$E$5,FALSE))=TRUE,"terminated",(VLOOKUP(D493,[2]finalsorted!$A:$G,$E$5,FALSE)))</f>
        <v/>
      </c>
    </row>
    <row r="494" spans="1:5" outlineLevel="3" x14ac:dyDescent="0.25">
      <c r="A494" s="15" t="s">
        <v>11050</v>
      </c>
      <c r="B494" s="15" t="s">
        <v>6638</v>
      </c>
      <c r="C494" s="3" t="s">
        <v>10990</v>
      </c>
      <c r="D494" s="3" t="s">
        <v>6668</v>
      </c>
      <c r="E494" s="18" t="str">
        <f>IF(ISNA(VLOOKUP(D494,[2]finalsorted!$A:$G,$E$5,FALSE))=TRUE,"terminated",(VLOOKUP(D494,[2]finalsorted!$A:$G,$E$5,FALSE)))</f>
        <v/>
      </c>
    </row>
    <row r="495" spans="1:5" outlineLevel="3" x14ac:dyDescent="0.25">
      <c r="A495" s="15" t="s">
        <v>11050</v>
      </c>
      <c r="B495" s="15" t="s">
        <v>6638</v>
      </c>
      <c r="C495" s="3" t="s">
        <v>10990</v>
      </c>
      <c r="D495" s="3" t="s">
        <v>6669</v>
      </c>
      <c r="E495" s="18">
        <f>IF(ISNA(VLOOKUP(D495,[2]finalsorted!$A:$G,$E$5,FALSE))=TRUE,"terminated",(VLOOKUP(D495,[2]finalsorted!$A:$G,$E$5,FALSE)))</f>
        <v>881054.54</v>
      </c>
    </row>
    <row r="496" spans="1:5" outlineLevel="3" x14ac:dyDescent="0.25">
      <c r="A496" s="15" t="s">
        <v>11050</v>
      </c>
      <c r="B496" s="15" t="s">
        <v>6638</v>
      </c>
      <c r="C496" s="3" t="s">
        <v>10990</v>
      </c>
      <c r="D496" s="3" t="s">
        <v>6670</v>
      </c>
      <c r="E496" s="18" t="str">
        <f>IF(ISNA(VLOOKUP(D496,[2]finalsorted!$A:$G,$E$5,FALSE))=TRUE,"terminated",(VLOOKUP(D496,[2]finalsorted!$A:$G,$E$5,FALSE)))</f>
        <v/>
      </c>
    </row>
    <row r="497" spans="1:5" outlineLevel="3" x14ac:dyDescent="0.25">
      <c r="A497" s="15" t="s">
        <v>11050</v>
      </c>
      <c r="B497" s="15" t="s">
        <v>6638</v>
      </c>
      <c r="C497" s="3" t="s">
        <v>10990</v>
      </c>
      <c r="D497" s="3" t="s">
        <v>6671</v>
      </c>
      <c r="E497" s="18" t="str">
        <f>IF(ISNA(VLOOKUP(D497,[2]finalsorted!$A:$G,$E$5,FALSE))=TRUE,"terminated",(VLOOKUP(D497,[2]finalsorted!$A:$G,$E$5,FALSE)))</f>
        <v/>
      </c>
    </row>
    <row r="498" spans="1:5" outlineLevel="3" x14ac:dyDescent="0.25">
      <c r="A498" s="15" t="s">
        <v>11050</v>
      </c>
      <c r="B498" s="15" t="s">
        <v>6638</v>
      </c>
      <c r="C498" s="3" t="s">
        <v>10990</v>
      </c>
      <c r="D498" s="3" t="s">
        <v>6672</v>
      </c>
      <c r="E498" s="18" t="str">
        <f>IF(ISNA(VLOOKUP(D498,[2]finalsorted!$A:$G,$E$5,FALSE))=TRUE,"terminated",(VLOOKUP(D498,[2]finalsorted!$A:$G,$E$5,FALSE)))</f>
        <v/>
      </c>
    </row>
    <row r="499" spans="1:5" outlineLevel="3" x14ac:dyDescent="0.25">
      <c r="A499" s="15" t="s">
        <v>11050</v>
      </c>
      <c r="B499" s="15" t="s">
        <v>6638</v>
      </c>
      <c r="C499" s="3" t="s">
        <v>10990</v>
      </c>
      <c r="D499" s="3" t="s">
        <v>6673</v>
      </c>
      <c r="E499" s="18">
        <f>IF(ISNA(VLOOKUP(D499,[2]finalsorted!$A:$G,$E$5,FALSE))=TRUE,"terminated",(VLOOKUP(D499,[2]finalsorted!$A:$G,$E$5,FALSE)))</f>
        <v>287516.14</v>
      </c>
    </row>
    <row r="500" spans="1:5" outlineLevel="3" x14ac:dyDescent="0.25">
      <c r="A500" s="15" t="s">
        <v>11050</v>
      </c>
      <c r="B500" s="15" t="s">
        <v>6638</v>
      </c>
      <c r="C500" s="3" t="s">
        <v>10990</v>
      </c>
      <c r="D500" s="3" t="s">
        <v>6674</v>
      </c>
      <c r="E500" s="18" t="str">
        <f>IF(ISNA(VLOOKUP(D500,[2]finalsorted!$A:$G,$E$5,FALSE))=TRUE,"terminated",(VLOOKUP(D500,[2]finalsorted!$A:$G,$E$5,FALSE)))</f>
        <v/>
      </c>
    </row>
    <row r="501" spans="1:5" outlineLevel="3" x14ac:dyDescent="0.25">
      <c r="A501" s="15" t="s">
        <v>11050</v>
      </c>
      <c r="B501" s="15" t="s">
        <v>6638</v>
      </c>
      <c r="C501" s="3" t="s">
        <v>10990</v>
      </c>
      <c r="D501" s="3" t="s">
        <v>6675</v>
      </c>
      <c r="E501" s="18" t="str">
        <f>IF(ISNA(VLOOKUP(D501,[2]finalsorted!$A:$G,$E$5,FALSE))=TRUE,"terminated",(VLOOKUP(D501,[2]finalsorted!$A:$G,$E$5,FALSE)))</f>
        <v/>
      </c>
    </row>
    <row r="502" spans="1:5" outlineLevel="3" x14ac:dyDescent="0.25">
      <c r="A502" s="15" t="s">
        <v>11050</v>
      </c>
      <c r="B502" s="15" t="s">
        <v>6638</v>
      </c>
      <c r="C502" s="3" t="s">
        <v>10990</v>
      </c>
      <c r="D502" s="3" t="s">
        <v>6676</v>
      </c>
      <c r="E502" s="18">
        <f>IF(ISNA(VLOOKUP(D502,[2]finalsorted!$A:$G,$E$5,FALSE))=TRUE,"terminated",(VLOOKUP(D502,[2]finalsorted!$A:$G,$E$5,FALSE)))</f>
        <v>2218333.6</v>
      </c>
    </row>
    <row r="503" spans="1:5" outlineLevel="3" x14ac:dyDescent="0.25">
      <c r="A503" s="15" t="s">
        <v>11050</v>
      </c>
      <c r="B503" s="15" t="s">
        <v>6638</v>
      </c>
      <c r="C503" s="3" t="s">
        <v>10990</v>
      </c>
      <c r="D503" s="3" t="s">
        <v>6677</v>
      </c>
      <c r="E503" s="18" t="str">
        <f>IF(ISNA(VLOOKUP(D503,[2]finalsorted!$A:$G,$E$5,FALSE))=TRUE,"terminated",(VLOOKUP(D503,[2]finalsorted!$A:$G,$E$5,FALSE)))</f>
        <v/>
      </c>
    </row>
    <row r="504" spans="1:5" outlineLevel="3" x14ac:dyDescent="0.25">
      <c r="A504" s="15" t="s">
        <v>11050</v>
      </c>
      <c r="B504" s="15" t="s">
        <v>6638</v>
      </c>
      <c r="C504" s="3" t="s">
        <v>10990</v>
      </c>
      <c r="D504" s="3" t="s">
        <v>6678</v>
      </c>
      <c r="E504" s="18">
        <f>IF(ISNA(VLOOKUP(D504,[2]finalsorted!$A:$G,$E$5,FALSE))=TRUE,"terminated",(VLOOKUP(D504,[2]finalsorted!$A:$G,$E$5,FALSE)))</f>
        <v>134327.48000000001</v>
      </c>
    </row>
    <row r="505" spans="1:5" outlineLevel="3" x14ac:dyDescent="0.25">
      <c r="A505" s="15" t="s">
        <v>11050</v>
      </c>
      <c r="B505" s="15" t="s">
        <v>6638</v>
      </c>
      <c r="C505" s="3" t="s">
        <v>10990</v>
      </c>
      <c r="D505" s="3" t="s">
        <v>6679</v>
      </c>
      <c r="E505" s="18" t="str">
        <f>IF(ISNA(VLOOKUP(D505,[2]finalsorted!$A:$G,$E$5,FALSE))=TRUE,"terminated",(VLOOKUP(D505,[2]finalsorted!$A:$G,$E$5,FALSE)))</f>
        <v/>
      </c>
    </row>
    <row r="506" spans="1:5" outlineLevel="3" x14ac:dyDescent="0.25">
      <c r="A506" s="15" t="s">
        <v>11050</v>
      </c>
      <c r="B506" s="15" t="s">
        <v>6638</v>
      </c>
      <c r="C506" s="3" t="s">
        <v>10990</v>
      </c>
      <c r="D506" s="3" t="s">
        <v>6680</v>
      </c>
      <c r="E506" s="18" t="str">
        <f>IF(ISNA(VLOOKUP(D506,[2]finalsorted!$A:$G,$E$5,FALSE))=TRUE,"terminated",(VLOOKUP(D506,[2]finalsorted!$A:$G,$E$5,FALSE)))</f>
        <v/>
      </c>
    </row>
    <row r="507" spans="1:5" outlineLevel="3" x14ac:dyDescent="0.25">
      <c r="A507" s="15" t="s">
        <v>11050</v>
      </c>
      <c r="B507" s="15" t="s">
        <v>6638</v>
      </c>
      <c r="C507" s="3" t="s">
        <v>10990</v>
      </c>
      <c r="D507" s="3" t="s">
        <v>6681</v>
      </c>
      <c r="E507" s="18" t="str">
        <f>IF(ISNA(VLOOKUP(D507,[2]finalsorted!$A:$G,$E$5,FALSE))=TRUE,"terminated",(VLOOKUP(D507,[2]finalsorted!$A:$G,$E$5,FALSE)))</f>
        <v/>
      </c>
    </row>
    <row r="508" spans="1:5" outlineLevel="3" x14ac:dyDescent="0.25">
      <c r="A508" s="15" t="s">
        <v>11050</v>
      </c>
      <c r="B508" s="15" t="s">
        <v>6638</v>
      </c>
      <c r="C508" s="3" t="s">
        <v>10990</v>
      </c>
      <c r="D508" s="3" t="s">
        <v>6682</v>
      </c>
      <c r="E508" s="18">
        <f>IF(ISNA(VLOOKUP(D508,[2]finalsorted!$A:$G,$E$5,FALSE))=TRUE,"terminated",(VLOOKUP(D508,[2]finalsorted!$A:$G,$E$5,FALSE)))</f>
        <v>2993824.87</v>
      </c>
    </row>
    <row r="509" spans="1:5" outlineLevel="3" x14ac:dyDescent="0.25">
      <c r="A509" s="15" t="s">
        <v>11050</v>
      </c>
      <c r="B509" s="15" t="s">
        <v>6638</v>
      </c>
      <c r="C509" s="3" t="s">
        <v>10990</v>
      </c>
      <c r="D509" s="3" t="s">
        <v>6683</v>
      </c>
      <c r="E509" s="18" t="str">
        <f>IF(ISNA(VLOOKUP(D509,[2]finalsorted!$A:$G,$E$5,FALSE))=TRUE,"terminated",(VLOOKUP(D509,[2]finalsorted!$A:$G,$E$5,FALSE)))</f>
        <v/>
      </c>
    </row>
    <row r="510" spans="1:5" outlineLevel="3" x14ac:dyDescent="0.25">
      <c r="A510" s="15" t="s">
        <v>11050</v>
      </c>
      <c r="B510" s="15" t="s">
        <v>6638</v>
      </c>
      <c r="C510" s="3" t="s">
        <v>10990</v>
      </c>
      <c r="D510" s="3" t="s">
        <v>6684</v>
      </c>
      <c r="E510" s="18" t="str">
        <f>IF(ISNA(VLOOKUP(D510,[2]finalsorted!$A:$G,$E$5,FALSE))=TRUE,"terminated",(VLOOKUP(D510,[2]finalsorted!$A:$G,$E$5,FALSE)))</f>
        <v/>
      </c>
    </row>
    <row r="511" spans="1:5" outlineLevel="3" x14ac:dyDescent="0.25">
      <c r="A511" s="15" t="s">
        <v>11050</v>
      </c>
      <c r="B511" s="15" t="s">
        <v>6638</v>
      </c>
      <c r="C511" s="3" t="s">
        <v>10990</v>
      </c>
      <c r="D511" s="3" t="s">
        <v>6685</v>
      </c>
      <c r="E511" s="18">
        <f>IF(ISNA(VLOOKUP(D511,[2]finalsorted!$A:$G,$E$5,FALSE))=TRUE,"terminated",(VLOOKUP(D511,[2]finalsorted!$A:$G,$E$5,FALSE)))</f>
        <v>629843.39</v>
      </c>
    </row>
    <row r="512" spans="1:5" outlineLevel="3" x14ac:dyDescent="0.25">
      <c r="A512" s="15" t="s">
        <v>11050</v>
      </c>
      <c r="B512" s="15" t="s">
        <v>6638</v>
      </c>
      <c r="C512" s="3" t="s">
        <v>10990</v>
      </c>
      <c r="D512" s="3" t="s">
        <v>6686</v>
      </c>
      <c r="E512" s="18" t="str">
        <f>IF(ISNA(VLOOKUP(D512,[2]finalsorted!$A:$G,$E$5,FALSE))=TRUE,"terminated",(VLOOKUP(D512,[2]finalsorted!$A:$G,$E$5,FALSE)))</f>
        <v/>
      </c>
    </row>
    <row r="513" spans="1:5" outlineLevel="3" x14ac:dyDescent="0.25">
      <c r="A513" s="15" t="s">
        <v>11050</v>
      </c>
      <c r="B513" s="15" t="s">
        <v>6638</v>
      </c>
      <c r="C513" s="3" t="s">
        <v>10990</v>
      </c>
      <c r="D513" s="3" t="s">
        <v>6687</v>
      </c>
      <c r="E513" s="18" t="str">
        <f>IF(ISNA(VLOOKUP(D513,[2]finalsorted!$A:$G,$E$5,FALSE))=TRUE,"terminated",(VLOOKUP(D513,[2]finalsorted!$A:$G,$E$5,FALSE)))</f>
        <v/>
      </c>
    </row>
    <row r="514" spans="1:5" outlineLevel="3" x14ac:dyDescent="0.25">
      <c r="A514" s="15" t="s">
        <v>11050</v>
      </c>
      <c r="B514" s="15" t="s">
        <v>6638</v>
      </c>
      <c r="C514" s="3" t="s">
        <v>10990</v>
      </c>
      <c r="D514" s="3" t="s">
        <v>6688</v>
      </c>
      <c r="E514" s="18">
        <f>IF(ISNA(VLOOKUP(D514,[2]finalsorted!$A:$G,$E$5,FALSE))=TRUE,"terminated",(VLOOKUP(D514,[2]finalsorted!$A:$G,$E$5,FALSE)))</f>
        <v>131876.85999999999</v>
      </c>
    </row>
    <row r="515" spans="1:5" outlineLevel="3" x14ac:dyDescent="0.25">
      <c r="A515" s="15" t="s">
        <v>11050</v>
      </c>
      <c r="B515" s="15" t="s">
        <v>6638</v>
      </c>
      <c r="C515" s="3" t="s">
        <v>10990</v>
      </c>
      <c r="D515" s="3" t="s">
        <v>6689</v>
      </c>
      <c r="E515" s="18" t="str">
        <f>IF(ISNA(VLOOKUP(D515,[2]finalsorted!$A:$G,$E$5,FALSE))=TRUE,"terminated",(VLOOKUP(D515,[2]finalsorted!$A:$G,$E$5,FALSE)))</f>
        <v/>
      </c>
    </row>
    <row r="516" spans="1:5" outlineLevel="3" x14ac:dyDescent="0.25">
      <c r="A516" s="15" t="s">
        <v>11050</v>
      </c>
      <c r="B516" s="15" t="s">
        <v>6638</v>
      </c>
      <c r="C516" s="3" t="s">
        <v>10990</v>
      </c>
      <c r="D516" s="3" t="s">
        <v>6690</v>
      </c>
      <c r="E516" s="18">
        <f>IF(ISNA(VLOOKUP(D516,[2]finalsorted!$A:$G,$E$5,FALSE))=TRUE,"terminated",(VLOOKUP(D516,[2]finalsorted!$A:$G,$E$5,FALSE)))</f>
        <v>254377.99</v>
      </c>
    </row>
    <row r="517" spans="1:5" outlineLevel="3" x14ac:dyDescent="0.25">
      <c r="A517" s="15" t="s">
        <v>11050</v>
      </c>
      <c r="B517" s="15" t="s">
        <v>6638</v>
      </c>
      <c r="C517" s="3" t="s">
        <v>10990</v>
      </c>
      <c r="D517" s="3" t="s">
        <v>6691</v>
      </c>
      <c r="E517" s="18">
        <f>IF(ISNA(VLOOKUP(D517,[2]finalsorted!$A:$G,$E$5,FALSE))=TRUE,"terminated",(VLOOKUP(D517,[2]finalsorted!$A:$G,$E$5,FALSE)))</f>
        <v>643515.91</v>
      </c>
    </row>
    <row r="518" spans="1:5" outlineLevel="3" x14ac:dyDescent="0.25">
      <c r="A518" s="15" t="s">
        <v>11050</v>
      </c>
      <c r="B518" s="15" t="s">
        <v>6638</v>
      </c>
      <c r="C518" s="3" t="s">
        <v>10990</v>
      </c>
      <c r="D518" s="3" t="s">
        <v>6692</v>
      </c>
      <c r="E518" s="18" t="str">
        <f>IF(ISNA(VLOOKUP(D518,[2]finalsorted!$A:$G,$E$5,FALSE))=TRUE,"terminated",(VLOOKUP(D518,[2]finalsorted!$A:$G,$E$5,FALSE)))</f>
        <v/>
      </c>
    </row>
    <row r="519" spans="1:5" outlineLevel="3" x14ac:dyDescent="0.25">
      <c r="A519" s="15" t="s">
        <v>11050</v>
      </c>
      <c r="B519" s="15" t="s">
        <v>6638</v>
      </c>
      <c r="C519" s="3" t="s">
        <v>10990</v>
      </c>
      <c r="D519" s="3" t="s">
        <v>6693</v>
      </c>
      <c r="E519" s="18" t="str">
        <f>IF(ISNA(VLOOKUP(D519,[2]finalsorted!$A:$G,$E$5,FALSE))=TRUE,"terminated",(VLOOKUP(D519,[2]finalsorted!$A:$G,$E$5,FALSE)))</f>
        <v/>
      </c>
    </row>
    <row r="520" spans="1:5" outlineLevel="3" x14ac:dyDescent="0.25">
      <c r="A520" s="15" t="s">
        <v>11050</v>
      </c>
      <c r="B520" s="15" t="s">
        <v>6638</v>
      </c>
      <c r="C520" s="3" t="s">
        <v>10990</v>
      </c>
      <c r="D520" s="3" t="s">
        <v>6694</v>
      </c>
      <c r="E520" s="18" t="str">
        <f>IF(ISNA(VLOOKUP(D520,[2]finalsorted!$A:$G,$E$5,FALSE))=TRUE,"terminated",(VLOOKUP(D520,[2]finalsorted!$A:$G,$E$5,FALSE)))</f>
        <v/>
      </c>
    </row>
    <row r="521" spans="1:5" outlineLevel="3" x14ac:dyDescent="0.25">
      <c r="A521" s="15" t="s">
        <v>11050</v>
      </c>
      <c r="B521" s="15" t="s">
        <v>6638</v>
      </c>
      <c r="C521" s="3" t="s">
        <v>10990</v>
      </c>
      <c r="D521" s="3" t="s">
        <v>6695</v>
      </c>
      <c r="E521" s="18" t="str">
        <f>IF(ISNA(VLOOKUP(D521,[2]finalsorted!$A:$G,$E$5,FALSE))=TRUE,"terminated",(VLOOKUP(D521,[2]finalsorted!$A:$G,$E$5,FALSE)))</f>
        <v/>
      </c>
    </row>
    <row r="522" spans="1:5" outlineLevel="3" x14ac:dyDescent="0.25">
      <c r="A522" s="15" t="s">
        <v>11050</v>
      </c>
      <c r="B522" s="15" t="s">
        <v>6638</v>
      </c>
      <c r="C522" s="3" t="s">
        <v>10990</v>
      </c>
      <c r="D522" s="3" t="s">
        <v>6696</v>
      </c>
      <c r="E522" s="18">
        <f>IF(ISNA(VLOOKUP(D522,[2]finalsorted!$A:$G,$E$5,FALSE))=TRUE,"terminated",(VLOOKUP(D522,[2]finalsorted!$A:$G,$E$5,FALSE)))</f>
        <v>413968.15</v>
      </c>
    </row>
    <row r="523" spans="1:5" outlineLevel="3" x14ac:dyDescent="0.25">
      <c r="A523" s="15" t="s">
        <v>11050</v>
      </c>
      <c r="B523" s="15" t="s">
        <v>6638</v>
      </c>
      <c r="C523" s="3" t="s">
        <v>10990</v>
      </c>
      <c r="D523" s="3" t="s">
        <v>6697</v>
      </c>
      <c r="E523" s="18" t="str">
        <f>IF(ISNA(VLOOKUP(D523,[2]finalsorted!$A:$G,$E$5,FALSE))=TRUE,"terminated",(VLOOKUP(D523,[2]finalsorted!$A:$G,$E$5,FALSE)))</f>
        <v/>
      </c>
    </row>
    <row r="524" spans="1:5" outlineLevel="3" x14ac:dyDescent="0.25">
      <c r="A524" s="15" t="s">
        <v>11050</v>
      </c>
      <c r="B524" s="15" t="s">
        <v>6638</v>
      </c>
      <c r="C524" s="3" t="s">
        <v>10990</v>
      </c>
      <c r="D524" s="3" t="s">
        <v>6698</v>
      </c>
      <c r="E524" s="18" t="str">
        <f>IF(ISNA(VLOOKUP(D524,[2]finalsorted!$A:$G,$E$5,FALSE))=TRUE,"terminated",(VLOOKUP(D524,[2]finalsorted!$A:$G,$E$5,FALSE)))</f>
        <v/>
      </c>
    </row>
    <row r="525" spans="1:5" outlineLevel="3" x14ac:dyDescent="0.25">
      <c r="A525" s="15" t="s">
        <v>11050</v>
      </c>
      <c r="B525" s="15" t="s">
        <v>6638</v>
      </c>
      <c r="C525" s="3" t="s">
        <v>10990</v>
      </c>
      <c r="D525" s="3" t="s">
        <v>6699</v>
      </c>
      <c r="E525" s="18" t="str">
        <f>IF(ISNA(VLOOKUP(D525,[2]finalsorted!$A:$G,$E$5,FALSE))=TRUE,"terminated",(VLOOKUP(D525,[2]finalsorted!$A:$G,$E$5,FALSE)))</f>
        <v/>
      </c>
    </row>
    <row r="526" spans="1:5" outlineLevel="3" x14ac:dyDescent="0.25">
      <c r="A526" s="15" t="s">
        <v>11050</v>
      </c>
      <c r="B526" s="15" t="s">
        <v>6638</v>
      </c>
      <c r="C526" s="3" t="s">
        <v>10990</v>
      </c>
      <c r="D526" s="3" t="s">
        <v>6700</v>
      </c>
      <c r="E526" s="18" t="str">
        <f>IF(ISNA(VLOOKUP(D526,[2]finalsorted!$A:$G,$E$5,FALSE))=TRUE,"terminated",(VLOOKUP(D526,[2]finalsorted!$A:$G,$E$5,FALSE)))</f>
        <v/>
      </c>
    </row>
    <row r="527" spans="1:5" outlineLevel="3" x14ac:dyDescent="0.25">
      <c r="A527" s="15" t="s">
        <v>11050</v>
      </c>
      <c r="B527" s="15" t="s">
        <v>6638</v>
      </c>
      <c r="C527" s="3" t="s">
        <v>10990</v>
      </c>
      <c r="D527" s="3" t="s">
        <v>6701</v>
      </c>
      <c r="E527" s="18" t="str">
        <f>IF(ISNA(VLOOKUP(D527,[2]finalsorted!$A:$G,$E$5,FALSE))=TRUE,"terminated",(VLOOKUP(D527,[2]finalsorted!$A:$G,$E$5,FALSE)))</f>
        <v/>
      </c>
    </row>
    <row r="528" spans="1:5" outlineLevel="3" x14ac:dyDescent="0.25">
      <c r="A528" s="15" t="s">
        <v>11050</v>
      </c>
      <c r="B528" s="15" t="s">
        <v>6638</v>
      </c>
      <c r="C528" s="3" t="s">
        <v>10990</v>
      </c>
      <c r="D528" s="3" t="s">
        <v>6702</v>
      </c>
      <c r="E528" s="18" t="str">
        <f>IF(ISNA(VLOOKUP(D528,[2]finalsorted!$A:$G,$E$5,FALSE))=TRUE,"terminated",(VLOOKUP(D528,[2]finalsorted!$A:$G,$E$5,FALSE)))</f>
        <v/>
      </c>
    </row>
    <row r="529" spans="1:5" outlineLevel="3" x14ac:dyDescent="0.25">
      <c r="A529" s="15" t="s">
        <v>11050</v>
      </c>
      <c r="B529" s="15" t="s">
        <v>6638</v>
      </c>
      <c r="C529" s="3" t="s">
        <v>10990</v>
      </c>
      <c r="D529" s="3" t="s">
        <v>6703</v>
      </c>
      <c r="E529" s="18" t="str">
        <f>IF(ISNA(VLOOKUP(D529,[2]finalsorted!$A:$G,$E$5,FALSE))=TRUE,"terminated",(VLOOKUP(D529,[2]finalsorted!$A:$G,$E$5,FALSE)))</f>
        <v/>
      </c>
    </row>
    <row r="530" spans="1:5" outlineLevel="3" x14ac:dyDescent="0.25">
      <c r="A530" s="15" t="s">
        <v>11050</v>
      </c>
      <c r="B530" s="15" t="s">
        <v>6638</v>
      </c>
      <c r="C530" s="3" t="s">
        <v>10990</v>
      </c>
      <c r="D530" s="3" t="s">
        <v>6704</v>
      </c>
      <c r="E530" s="18" t="str">
        <f>IF(ISNA(VLOOKUP(D530,[2]finalsorted!$A:$G,$E$5,FALSE))=TRUE,"terminated",(VLOOKUP(D530,[2]finalsorted!$A:$G,$E$5,FALSE)))</f>
        <v/>
      </c>
    </row>
    <row r="531" spans="1:5" outlineLevel="3" x14ac:dyDescent="0.25">
      <c r="A531" s="15" t="s">
        <v>11050</v>
      </c>
      <c r="B531" s="15" t="s">
        <v>6638</v>
      </c>
      <c r="C531" s="3" t="s">
        <v>10990</v>
      </c>
      <c r="D531" s="3" t="s">
        <v>6705</v>
      </c>
      <c r="E531" s="18" t="str">
        <f>IF(ISNA(VLOOKUP(D531,[2]finalsorted!$A:$G,$E$5,FALSE))=TRUE,"terminated",(VLOOKUP(D531,[2]finalsorted!$A:$G,$E$5,FALSE)))</f>
        <v/>
      </c>
    </row>
    <row r="532" spans="1:5" outlineLevel="3" x14ac:dyDescent="0.25">
      <c r="A532" s="15" t="s">
        <v>11050</v>
      </c>
      <c r="B532" s="15" t="s">
        <v>6638</v>
      </c>
      <c r="C532" s="3" t="s">
        <v>10990</v>
      </c>
      <c r="D532" s="3" t="s">
        <v>6706</v>
      </c>
      <c r="E532" s="18">
        <f>IF(ISNA(VLOOKUP(D532,[2]finalsorted!$A:$G,$E$5,FALSE))=TRUE,"terminated",(VLOOKUP(D532,[2]finalsorted!$A:$G,$E$5,FALSE)))</f>
        <v>481286.2</v>
      </c>
    </row>
    <row r="533" spans="1:5" outlineLevel="3" x14ac:dyDescent="0.25">
      <c r="A533" s="15" t="s">
        <v>11050</v>
      </c>
      <c r="B533" s="15" t="s">
        <v>6638</v>
      </c>
      <c r="C533" s="3" t="s">
        <v>10990</v>
      </c>
      <c r="D533" s="3" t="s">
        <v>6707</v>
      </c>
      <c r="E533" s="18" t="str">
        <f>IF(ISNA(VLOOKUP(D533,[2]finalsorted!$A:$G,$E$5,FALSE))=TRUE,"terminated",(VLOOKUP(D533,[2]finalsorted!$A:$G,$E$5,FALSE)))</f>
        <v/>
      </c>
    </row>
    <row r="534" spans="1:5" outlineLevel="3" x14ac:dyDescent="0.25">
      <c r="A534" s="15" t="s">
        <v>11050</v>
      </c>
      <c r="B534" s="15" t="s">
        <v>6638</v>
      </c>
      <c r="C534" s="3" t="s">
        <v>10990</v>
      </c>
      <c r="D534" s="3" t="s">
        <v>6708</v>
      </c>
      <c r="E534" s="18" t="str">
        <f>IF(ISNA(VLOOKUP(D534,[2]finalsorted!$A:$G,$E$5,FALSE))=TRUE,"terminated",(VLOOKUP(D534,[2]finalsorted!$A:$G,$E$5,FALSE)))</f>
        <v/>
      </c>
    </row>
    <row r="535" spans="1:5" outlineLevel="3" x14ac:dyDescent="0.25">
      <c r="A535" s="15" t="s">
        <v>11050</v>
      </c>
      <c r="B535" s="15" t="s">
        <v>6638</v>
      </c>
      <c r="C535" s="3" t="s">
        <v>10990</v>
      </c>
      <c r="D535" s="3" t="s">
        <v>6709</v>
      </c>
      <c r="E535" s="18" t="str">
        <f>IF(ISNA(VLOOKUP(D535,[2]finalsorted!$A:$G,$E$5,FALSE))=TRUE,"terminated",(VLOOKUP(D535,[2]finalsorted!$A:$G,$E$5,FALSE)))</f>
        <v/>
      </c>
    </row>
    <row r="536" spans="1:5" outlineLevel="3" x14ac:dyDescent="0.25">
      <c r="A536" s="15" t="s">
        <v>11050</v>
      </c>
      <c r="B536" s="15" t="s">
        <v>6638</v>
      </c>
      <c r="C536" s="3" t="s">
        <v>10990</v>
      </c>
      <c r="D536" s="3" t="s">
        <v>6710</v>
      </c>
      <c r="E536" s="18">
        <f>IF(ISNA(VLOOKUP(D536,[2]finalsorted!$A:$G,$E$5,FALSE))=TRUE,"terminated",(VLOOKUP(D536,[2]finalsorted!$A:$G,$E$5,FALSE)))</f>
        <v>322970.88</v>
      </c>
    </row>
    <row r="537" spans="1:5" outlineLevel="3" x14ac:dyDescent="0.25">
      <c r="A537" s="15" t="s">
        <v>11050</v>
      </c>
      <c r="B537" s="15" t="s">
        <v>6638</v>
      </c>
      <c r="C537" s="3" t="s">
        <v>10990</v>
      </c>
      <c r="D537" s="3" t="s">
        <v>6711</v>
      </c>
      <c r="E537" s="18">
        <f>IF(ISNA(VLOOKUP(D537,[2]finalsorted!$A:$G,$E$5,FALSE))=TRUE,"terminated",(VLOOKUP(D537,[2]finalsorted!$A:$G,$E$5,FALSE)))</f>
        <v>389527.63</v>
      </c>
    </row>
    <row r="538" spans="1:5" outlineLevel="3" x14ac:dyDescent="0.25">
      <c r="A538" s="15" t="s">
        <v>11050</v>
      </c>
      <c r="B538" s="15" t="s">
        <v>6638</v>
      </c>
      <c r="C538" s="3" t="s">
        <v>10990</v>
      </c>
      <c r="D538" s="3" t="s">
        <v>6712</v>
      </c>
      <c r="E538" s="18" t="str">
        <f>IF(ISNA(VLOOKUP(D538,[2]finalsorted!$A:$G,$E$5,FALSE))=TRUE,"terminated",(VLOOKUP(D538,[2]finalsorted!$A:$G,$E$5,FALSE)))</f>
        <v/>
      </c>
    </row>
    <row r="539" spans="1:5" outlineLevel="3" x14ac:dyDescent="0.25">
      <c r="A539" s="15" t="s">
        <v>11050</v>
      </c>
      <c r="B539" s="15" t="s">
        <v>6638</v>
      </c>
      <c r="C539" s="3" t="s">
        <v>10990</v>
      </c>
      <c r="D539" s="3" t="s">
        <v>6713</v>
      </c>
      <c r="E539" s="18" t="str">
        <f>IF(ISNA(VLOOKUP(D539,[2]finalsorted!$A:$G,$E$5,FALSE))=TRUE,"terminated",(VLOOKUP(D539,[2]finalsorted!$A:$G,$E$5,FALSE)))</f>
        <v/>
      </c>
    </row>
    <row r="540" spans="1:5" outlineLevel="3" x14ac:dyDescent="0.25">
      <c r="A540" s="15" t="s">
        <v>11050</v>
      </c>
      <c r="B540" s="15" t="s">
        <v>6638</v>
      </c>
      <c r="C540" s="3" t="s">
        <v>10990</v>
      </c>
      <c r="D540" s="3" t="s">
        <v>6714</v>
      </c>
      <c r="E540" s="18" t="str">
        <f>IF(ISNA(VLOOKUP(D540,[2]finalsorted!$A:$G,$E$5,FALSE))=TRUE,"terminated",(VLOOKUP(D540,[2]finalsorted!$A:$G,$E$5,FALSE)))</f>
        <v/>
      </c>
    </row>
    <row r="541" spans="1:5" outlineLevel="3" x14ac:dyDescent="0.25">
      <c r="A541" s="15" t="s">
        <v>11050</v>
      </c>
      <c r="B541" s="15" t="s">
        <v>6638</v>
      </c>
      <c r="C541" s="3" t="s">
        <v>10990</v>
      </c>
      <c r="D541" s="3" t="s">
        <v>6715</v>
      </c>
      <c r="E541" s="18" t="str">
        <f>IF(ISNA(VLOOKUP(D541,[2]finalsorted!$A:$G,$E$5,FALSE))=TRUE,"terminated",(VLOOKUP(D541,[2]finalsorted!$A:$G,$E$5,FALSE)))</f>
        <v/>
      </c>
    </row>
    <row r="542" spans="1:5" outlineLevel="3" x14ac:dyDescent="0.25">
      <c r="A542" s="15" t="s">
        <v>11050</v>
      </c>
      <c r="B542" s="15" t="s">
        <v>6638</v>
      </c>
      <c r="C542" s="3" t="s">
        <v>10990</v>
      </c>
      <c r="D542" s="3" t="s">
        <v>6716</v>
      </c>
      <c r="E542" s="18" t="str">
        <f>IF(ISNA(VLOOKUP(D542,[2]finalsorted!$A:$G,$E$5,FALSE))=TRUE,"terminated",(VLOOKUP(D542,[2]finalsorted!$A:$G,$E$5,FALSE)))</f>
        <v/>
      </c>
    </row>
    <row r="543" spans="1:5" outlineLevel="3" x14ac:dyDescent="0.25">
      <c r="A543" s="15" t="s">
        <v>11050</v>
      </c>
      <c r="B543" s="15" t="s">
        <v>6638</v>
      </c>
      <c r="C543" s="3" t="s">
        <v>10990</v>
      </c>
      <c r="D543" s="3" t="s">
        <v>6717</v>
      </c>
      <c r="E543" s="18">
        <f>IF(ISNA(VLOOKUP(D543,[2]finalsorted!$A:$G,$E$5,FALSE))=TRUE,"terminated",(VLOOKUP(D543,[2]finalsorted!$A:$G,$E$5,FALSE)))</f>
        <v>894025.56</v>
      </c>
    </row>
    <row r="544" spans="1:5" outlineLevel="3" x14ac:dyDescent="0.25">
      <c r="A544" s="15" t="s">
        <v>11050</v>
      </c>
      <c r="B544" s="15" t="s">
        <v>6638</v>
      </c>
      <c r="C544" s="3" t="s">
        <v>10990</v>
      </c>
      <c r="D544" s="3" t="s">
        <v>6718</v>
      </c>
      <c r="E544" s="18" t="str">
        <f>IF(ISNA(VLOOKUP(D544,[2]finalsorted!$A:$G,$E$5,FALSE))=TRUE,"terminated",(VLOOKUP(D544,[2]finalsorted!$A:$G,$E$5,FALSE)))</f>
        <v/>
      </c>
    </row>
    <row r="545" spans="1:5" outlineLevel="3" x14ac:dyDescent="0.25">
      <c r="A545" s="15" t="s">
        <v>11050</v>
      </c>
      <c r="B545" s="15" t="s">
        <v>6638</v>
      </c>
      <c r="C545" s="3" t="s">
        <v>10990</v>
      </c>
      <c r="D545" s="3" t="s">
        <v>6719</v>
      </c>
      <c r="E545" s="18">
        <f>IF(ISNA(VLOOKUP(D545,[2]finalsorted!$A:$G,$E$5,FALSE))=TRUE,"terminated",(VLOOKUP(D545,[2]finalsorted!$A:$G,$E$5,FALSE)))</f>
        <v>153761.57999999999</v>
      </c>
    </row>
    <row r="546" spans="1:5" outlineLevel="3" x14ac:dyDescent="0.25">
      <c r="A546" s="15" t="s">
        <v>11050</v>
      </c>
      <c r="B546" s="15" t="s">
        <v>6638</v>
      </c>
      <c r="C546" s="3" t="s">
        <v>10990</v>
      </c>
      <c r="D546" s="3" t="s">
        <v>6720</v>
      </c>
      <c r="E546" s="18">
        <f>IF(ISNA(VLOOKUP(D546,[2]finalsorted!$A:$G,$E$5,FALSE))=TRUE,"terminated",(VLOOKUP(D546,[2]finalsorted!$A:$G,$E$5,FALSE)))</f>
        <v>325605.92</v>
      </c>
    </row>
    <row r="547" spans="1:5" outlineLevel="3" x14ac:dyDescent="0.25">
      <c r="A547" s="15" t="s">
        <v>11050</v>
      </c>
      <c r="B547" s="15" t="s">
        <v>6638</v>
      </c>
      <c r="C547" s="3" t="s">
        <v>10990</v>
      </c>
      <c r="D547" s="3" t="s">
        <v>6721</v>
      </c>
      <c r="E547" s="18">
        <f>IF(ISNA(VLOOKUP(D547,[2]finalsorted!$A:$G,$E$5,FALSE))=TRUE,"terminated",(VLOOKUP(D547,[2]finalsorted!$A:$G,$E$5,FALSE)))</f>
        <v>735614.74</v>
      </c>
    </row>
    <row r="548" spans="1:5" outlineLevel="3" x14ac:dyDescent="0.25">
      <c r="A548" s="15" t="s">
        <v>11050</v>
      </c>
      <c r="B548" s="15" t="s">
        <v>6638</v>
      </c>
      <c r="C548" s="3" t="s">
        <v>10990</v>
      </c>
      <c r="D548" s="3" t="s">
        <v>6722</v>
      </c>
      <c r="E548" s="18" t="str">
        <f>IF(ISNA(VLOOKUP(D548,[2]finalsorted!$A:$G,$E$5,FALSE))=TRUE,"terminated",(VLOOKUP(D548,[2]finalsorted!$A:$G,$E$5,FALSE)))</f>
        <v/>
      </c>
    </row>
    <row r="549" spans="1:5" outlineLevel="3" x14ac:dyDescent="0.25">
      <c r="A549" s="15" t="s">
        <v>11050</v>
      </c>
      <c r="B549" s="15" t="s">
        <v>6638</v>
      </c>
      <c r="C549" s="3" t="s">
        <v>10990</v>
      </c>
      <c r="D549" s="3" t="s">
        <v>6723</v>
      </c>
      <c r="E549" s="18">
        <f>IF(ISNA(VLOOKUP(D549,[2]finalsorted!$A:$G,$E$5,FALSE))=TRUE,"terminated",(VLOOKUP(D549,[2]finalsorted!$A:$G,$E$5,FALSE)))</f>
        <v>1244165.94</v>
      </c>
    </row>
    <row r="550" spans="1:5" outlineLevel="3" x14ac:dyDescent="0.25">
      <c r="A550" s="15" t="s">
        <v>11050</v>
      </c>
      <c r="B550" s="15" t="s">
        <v>6638</v>
      </c>
      <c r="C550" s="3" t="s">
        <v>10990</v>
      </c>
      <c r="D550" s="3" t="s">
        <v>6724</v>
      </c>
      <c r="E550" s="18" t="str">
        <f>IF(ISNA(VLOOKUP(D550,[2]finalsorted!$A:$G,$E$5,FALSE))=TRUE,"terminated",(VLOOKUP(D550,[2]finalsorted!$A:$G,$E$5,FALSE)))</f>
        <v/>
      </c>
    </row>
    <row r="551" spans="1:5" outlineLevel="3" x14ac:dyDescent="0.25">
      <c r="A551" s="15" t="s">
        <v>11050</v>
      </c>
      <c r="B551" s="15" t="s">
        <v>6638</v>
      </c>
      <c r="C551" s="3" t="s">
        <v>10990</v>
      </c>
      <c r="D551" s="3" t="s">
        <v>6725</v>
      </c>
      <c r="E551" s="18" t="str">
        <f>IF(ISNA(VLOOKUP(D551,[2]finalsorted!$A:$G,$E$5,FALSE))=TRUE,"terminated",(VLOOKUP(D551,[2]finalsorted!$A:$G,$E$5,FALSE)))</f>
        <v/>
      </c>
    </row>
    <row r="552" spans="1:5" outlineLevel="3" x14ac:dyDescent="0.25">
      <c r="A552" s="15" t="s">
        <v>11050</v>
      </c>
      <c r="B552" s="15" t="s">
        <v>6638</v>
      </c>
      <c r="C552" s="3" t="s">
        <v>10990</v>
      </c>
      <c r="D552" s="3" t="s">
        <v>6726</v>
      </c>
      <c r="E552" s="18">
        <f>IF(ISNA(VLOOKUP(D552,[2]finalsorted!$A:$G,$E$5,FALSE))=TRUE,"terminated",(VLOOKUP(D552,[2]finalsorted!$A:$G,$E$5,FALSE)))</f>
        <v>2904112.32</v>
      </c>
    </row>
    <row r="553" spans="1:5" outlineLevel="3" x14ac:dyDescent="0.25">
      <c r="A553" s="15" t="s">
        <v>11050</v>
      </c>
      <c r="B553" s="15" t="s">
        <v>6638</v>
      </c>
      <c r="C553" s="3" t="s">
        <v>10990</v>
      </c>
      <c r="D553" s="3" t="s">
        <v>6727</v>
      </c>
      <c r="E553" s="18">
        <f>IF(ISNA(VLOOKUP(D553,[2]finalsorted!$A:$G,$E$5,FALSE))=TRUE,"terminated",(VLOOKUP(D553,[2]finalsorted!$A:$G,$E$5,FALSE)))</f>
        <v>172582.42</v>
      </c>
    </row>
    <row r="554" spans="1:5" outlineLevel="3" x14ac:dyDescent="0.25">
      <c r="A554" s="15" t="s">
        <v>11050</v>
      </c>
      <c r="B554" s="15" t="s">
        <v>6638</v>
      </c>
      <c r="C554" s="3" t="s">
        <v>10990</v>
      </c>
      <c r="D554" s="3" t="s">
        <v>6728</v>
      </c>
      <c r="E554" s="18" t="str">
        <f>IF(ISNA(VLOOKUP(D554,[2]finalsorted!$A:$G,$E$5,FALSE))=TRUE,"terminated",(VLOOKUP(D554,[2]finalsorted!$A:$G,$E$5,FALSE)))</f>
        <v/>
      </c>
    </row>
    <row r="555" spans="1:5" outlineLevel="3" x14ac:dyDescent="0.25">
      <c r="A555" s="15" t="s">
        <v>11050</v>
      </c>
      <c r="B555" s="15" t="s">
        <v>6638</v>
      </c>
      <c r="C555" s="3" t="s">
        <v>10990</v>
      </c>
      <c r="D555" s="3" t="s">
        <v>6729</v>
      </c>
      <c r="E555" s="18" t="str">
        <f>IF(ISNA(VLOOKUP(D555,[2]finalsorted!$A:$G,$E$5,FALSE))=TRUE,"terminated",(VLOOKUP(D555,[2]finalsorted!$A:$G,$E$5,FALSE)))</f>
        <v/>
      </c>
    </row>
    <row r="556" spans="1:5" outlineLevel="3" x14ac:dyDescent="0.25">
      <c r="A556" s="15" t="s">
        <v>11050</v>
      </c>
      <c r="B556" s="15" t="s">
        <v>6638</v>
      </c>
      <c r="C556" s="3" t="s">
        <v>10990</v>
      </c>
      <c r="D556" s="3" t="s">
        <v>6730</v>
      </c>
      <c r="E556" s="18" t="str">
        <f>IF(ISNA(VLOOKUP(D556,[2]finalsorted!$A:$G,$E$5,FALSE))=TRUE,"terminated",(VLOOKUP(D556,[2]finalsorted!$A:$G,$E$5,FALSE)))</f>
        <v/>
      </c>
    </row>
    <row r="557" spans="1:5" outlineLevel="3" x14ac:dyDescent="0.25">
      <c r="A557" s="15" t="s">
        <v>11050</v>
      </c>
      <c r="B557" s="15" t="s">
        <v>6638</v>
      </c>
      <c r="C557" s="3" t="s">
        <v>10990</v>
      </c>
      <c r="D557" s="3" t="s">
        <v>6731</v>
      </c>
      <c r="E557" s="18">
        <f>IF(ISNA(VLOOKUP(D557,[2]finalsorted!$A:$G,$E$5,FALSE))=TRUE,"terminated",(VLOOKUP(D557,[2]finalsorted!$A:$G,$E$5,FALSE)))</f>
        <v>273383.59000000003</v>
      </c>
    </row>
    <row r="558" spans="1:5" outlineLevel="3" x14ac:dyDescent="0.25">
      <c r="A558" s="15" t="s">
        <v>11050</v>
      </c>
      <c r="B558" s="15" t="s">
        <v>6638</v>
      </c>
      <c r="C558" s="3" t="s">
        <v>10990</v>
      </c>
      <c r="D558" s="3" t="s">
        <v>11129</v>
      </c>
      <c r="E558" s="18">
        <f>IF(ISNA(VLOOKUP(D558,[2]finalsorted!$A:$G,$E$5,FALSE))=TRUE,"terminated",(VLOOKUP(D558,[2]finalsorted!$A:$G,$E$5,FALSE)))</f>
        <v>42171061.200000003</v>
      </c>
    </row>
    <row r="559" spans="1:5" outlineLevel="2" x14ac:dyDescent="0.25">
      <c r="A559" s="15"/>
      <c r="B559" s="15" t="s">
        <v>6638</v>
      </c>
      <c r="C559" s="3" t="s">
        <v>10990</v>
      </c>
      <c r="D559" s="3" t="s">
        <v>11210</v>
      </c>
      <c r="E559" s="18">
        <f>IF(ISNA(VLOOKUP(D559,[2]finalsorted!$A:$G,$E$5,FALSE))=TRUE,"terminated",(VLOOKUP(D559,[2]finalsorted!$A:$G,$E$5,FALSE)))</f>
        <v>71379852.299999997</v>
      </c>
    </row>
    <row r="560" spans="1:5" outlineLevel="1" x14ac:dyDescent="0.25">
      <c r="A560" s="15" t="s">
        <v>11050</v>
      </c>
      <c r="B560" s="15"/>
      <c r="C560" s="3"/>
      <c r="D560" s="15" t="s">
        <v>11050</v>
      </c>
      <c r="E560" s="18">
        <f>IF(ISNA(VLOOKUP(D560,[2]finalsorted!$A:$G,$E$5,FALSE))=TRUE,"terminated",(VLOOKUP(D560,[2]finalsorted!$A:$G,$E$5,FALSE)))</f>
        <v>678368001.82999992</v>
      </c>
    </row>
    <row r="561" spans="1:5" outlineLevel="3" x14ac:dyDescent="0.25">
      <c r="A561" s="15" t="s">
        <v>11052</v>
      </c>
      <c r="B561" s="15" t="s">
        <v>1246</v>
      </c>
      <c r="C561" s="3" t="s">
        <v>10938</v>
      </c>
      <c r="D561" s="3" t="s">
        <v>1245</v>
      </c>
      <c r="E561" s="18" t="str">
        <f>IF(ISNA(VLOOKUP(D561,[2]finalsorted!$A:$G,$E$5,FALSE))=TRUE,"terminated",(VLOOKUP(D561,[2]finalsorted!$A:$G,$E$5,FALSE)))</f>
        <v/>
      </c>
    </row>
    <row r="562" spans="1:5" outlineLevel="3" x14ac:dyDescent="0.25">
      <c r="A562" s="15" t="s">
        <v>11052</v>
      </c>
      <c r="B562" s="15" t="s">
        <v>1246</v>
      </c>
      <c r="C562" s="3" t="s">
        <v>10938</v>
      </c>
      <c r="D562" s="3" t="s">
        <v>1247</v>
      </c>
      <c r="E562" s="18">
        <f>IF(ISNA(VLOOKUP(D562,[2]finalsorted!$A:$G,$E$5,FALSE))=TRUE,"terminated",(VLOOKUP(D562,[2]finalsorted!$A:$G,$E$5,FALSE)))</f>
        <v>550657.77</v>
      </c>
    </row>
    <row r="563" spans="1:5" outlineLevel="3" x14ac:dyDescent="0.25">
      <c r="A563" s="15" t="s">
        <v>11052</v>
      </c>
      <c r="B563" s="15" t="s">
        <v>1246</v>
      </c>
      <c r="C563" s="3" t="s">
        <v>10938</v>
      </c>
      <c r="D563" s="3" t="s">
        <v>1248</v>
      </c>
      <c r="E563" s="18">
        <f>IF(ISNA(VLOOKUP(D563,[2]finalsorted!$A:$G,$E$5,FALSE))=TRUE,"terminated",(VLOOKUP(D563,[2]finalsorted!$A:$G,$E$5,FALSE)))</f>
        <v>135125.93</v>
      </c>
    </row>
    <row r="564" spans="1:5" outlineLevel="3" x14ac:dyDescent="0.25">
      <c r="A564" s="15" t="s">
        <v>11052</v>
      </c>
      <c r="B564" s="15" t="s">
        <v>1246</v>
      </c>
      <c r="C564" s="3" t="s">
        <v>10938</v>
      </c>
      <c r="D564" s="3" t="s">
        <v>1249</v>
      </c>
      <c r="E564" s="18" t="str">
        <f>IF(ISNA(VLOOKUP(D564,[2]finalsorted!$A:$G,$E$5,FALSE))=TRUE,"terminated",(VLOOKUP(D564,[2]finalsorted!$A:$G,$E$5,FALSE)))</f>
        <v/>
      </c>
    </row>
    <row r="565" spans="1:5" outlineLevel="3" x14ac:dyDescent="0.25">
      <c r="A565" s="15" t="s">
        <v>11052</v>
      </c>
      <c r="B565" s="15" t="s">
        <v>1246</v>
      </c>
      <c r="C565" s="3" t="s">
        <v>10938</v>
      </c>
      <c r="D565" s="3" t="s">
        <v>1250</v>
      </c>
      <c r="E565" s="18" t="str">
        <f>IF(ISNA(VLOOKUP(D565,[2]finalsorted!$A:$G,$E$5,FALSE))=TRUE,"terminated",(VLOOKUP(D565,[2]finalsorted!$A:$G,$E$5,FALSE)))</f>
        <v/>
      </c>
    </row>
    <row r="566" spans="1:5" outlineLevel="3" x14ac:dyDescent="0.25">
      <c r="A566" s="15" t="s">
        <v>11052</v>
      </c>
      <c r="B566" s="15" t="s">
        <v>1246</v>
      </c>
      <c r="C566" s="3" t="s">
        <v>10938</v>
      </c>
      <c r="D566" s="3" t="s">
        <v>1251</v>
      </c>
      <c r="E566" s="18" t="str">
        <f>IF(ISNA(VLOOKUP(D566,[2]finalsorted!$A:$G,$E$5,FALSE))=TRUE,"terminated",(VLOOKUP(D566,[2]finalsorted!$A:$G,$E$5,FALSE)))</f>
        <v/>
      </c>
    </row>
    <row r="567" spans="1:5" outlineLevel="3" x14ac:dyDescent="0.25">
      <c r="A567" s="15" t="s">
        <v>11052</v>
      </c>
      <c r="B567" s="15" t="s">
        <v>1246</v>
      </c>
      <c r="C567" s="3" t="s">
        <v>10938</v>
      </c>
      <c r="D567" s="3" t="s">
        <v>1252</v>
      </c>
      <c r="E567" s="18" t="str">
        <f>IF(ISNA(VLOOKUP(D567,[2]finalsorted!$A:$G,$E$5,FALSE))=TRUE,"terminated",(VLOOKUP(D567,[2]finalsorted!$A:$G,$E$5,FALSE)))</f>
        <v/>
      </c>
    </row>
    <row r="568" spans="1:5" outlineLevel="3" x14ac:dyDescent="0.25">
      <c r="A568" s="15" t="s">
        <v>11052</v>
      </c>
      <c r="B568" s="15" t="s">
        <v>1246</v>
      </c>
      <c r="C568" s="3" t="s">
        <v>10938</v>
      </c>
      <c r="D568" s="3" t="s">
        <v>1253</v>
      </c>
      <c r="E568" s="18" t="str">
        <f>IF(ISNA(VLOOKUP(D568,[2]finalsorted!$A:$G,$E$5,FALSE))=TRUE,"terminated",(VLOOKUP(D568,[2]finalsorted!$A:$G,$E$5,FALSE)))</f>
        <v/>
      </c>
    </row>
    <row r="569" spans="1:5" outlineLevel="3" x14ac:dyDescent="0.25">
      <c r="A569" s="15" t="s">
        <v>11052</v>
      </c>
      <c r="B569" s="15" t="s">
        <v>1246</v>
      </c>
      <c r="C569" s="3" t="s">
        <v>10938</v>
      </c>
      <c r="D569" s="3" t="s">
        <v>1254</v>
      </c>
      <c r="E569" s="18" t="str">
        <f>IF(ISNA(VLOOKUP(D569,[2]finalsorted!$A:$G,$E$5,FALSE))=TRUE,"terminated",(VLOOKUP(D569,[2]finalsorted!$A:$G,$E$5,FALSE)))</f>
        <v/>
      </c>
    </row>
    <row r="570" spans="1:5" outlineLevel="3" x14ac:dyDescent="0.25">
      <c r="A570" s="15" t="s">
        <v>11052</v>
      </c>
      <c r="B570" s="15" t="s">
        <v>1246</v>
      </c>
      <c r="C570" s="3" t="s">
        <v>10938</v>
      </c>
      <c r="D570" s="3" t="s">
        <v>1255</v>
      </c>
      <c r="E570" s="18" t="str">
        <f>IF(ISNA(VLOOKUP(D570,[2]finalsorted!$A:$G,$E$5,FALSE))=TRUE,"terminated",(VLOOKUP(D570,[2]finalsorted!$A:$G,$E$5,FALSE)))</f>
        <v/>
      </c>
    </row>
    <row r="571" spans="1:5" outlineLevel="3" x14ac:dyDescent="0.25">
      <c r="A571" s="15" t="s">
        <v>11052</v>
      </c>
      <c r="B571" s="15" t="s">
        <v>1246</v>
      </c>
      <c r="C571" s="3" t="s">
        <v>10938</v>
      </c>
      <c r="D571" s="3" t="s">
        <v>1256</v>
      </c>
      <c r="E571" s="18">
        <f>IF(ISNA(VLOOKUP(D571,[2]finalsorted!$A:$G,$E$5,FALSE))=TRUE,"terminated",(VLOOKUP(D571,[2]finalsorted!$A:$G,$E$5,FALSE)))</f>
        <v>405062.74</v>
      </c>
    </row>
    <row r="572" spans="1:5" outlineLevel="3" x14ac:dyDescent="0.25">
      <c r="A572" s="15" t="s">
        <v>11052</v>
      </c>
      <c r="B572" s="15" t="s">
        <v>1246</v>
      </c>
      <c r="C572" s="3" t="s">
        <v>10938</v>
      </c>
      <c r="D572" s="3" t="s">
        <v>1257</v>
      </c>
      <c r="E572" s="18">
        <f>IF(ISNA(VLOOKUP(D572,[2]finalsorted!$A:$G,$E$5,FALSE))=TRUE,"terminated",(VLOOKUP(D572,[2]finalsorted!$A:$G,$E$5,FALSE)))</f>
        <v>557107.18000000005</v>
      </c>
    </row>
    <row r="573" spans="1:5" outlineLevel="3" x14ac:dyDescent="0.25">
      <c r="A573" s="15" t="s">
        <v>11052</v>
      </c>
      <c r="B573" s="15" t="s">
        <v>1246</v>
      </c>
      <c r="C573" s="3" t="s">
        <v>10938</v>
      </c>
      <c r="D573" s="3" t="s">
        <v>1258</v>
      </c>
      <c r="E573" s="18" t="str">
        <f>IF(ISNA(VLOOKUP(D573,[2]finalsorted!$A:$G,$E$5,FALSE))=TRUE,"terminated",(VLOOKUP(D573,[2]finalsorted!$A:$G,$E$5,FALSE)))</f>
        <v/>
      </c>
    </row>
    <row r="574" spans="1:5" outlineLevel="3" x14ac:dyDescent="0.25">
      <c r="A574" s="15" t="s">
        <v>11052</v>
      </c>
      <c r="B574" s="15" t="s">
        <v>1246</v>
      </c>
      <c r="C574" s="3" t="s">
        <v>10938</v>
      </c>
      <c r="D574" s="3" t="s">
        <v>1259</v>
      </c>
      <c r="E574" s="18" t="str">
        <f>IF(ISNA(VLOOKUP(D574,[2]finalsorted!$A:$G,$E$5,FALSE))=TRUE,"terminated",(VLOOKUP(D574,[2]finalsorted!$A:$G,$E$5,FALSE)))</f>
        <v/>
      </c>
    </row>
    <row r="575" spans="1:5" outlineLevel="3" x14ac:dyDescent="0.25">
      <c r="A575" s="15" t="s">
        <v>11052</v>
      </c>
      <c r="B575" s="15" t="s">
        <v>1246</v>
      </c>
      <c r="C575" s="3" t="s">
        <v>10938</v>
      </c>
      <c r="D575" s="3" t="s">
        <v>1260</v>
      </c>
      <c r="E575" s="18" t="str">
        <f>IF(ISNA(VLOOKUP(D575,[2]finalsorted!$A:$G,$E$5,FALSE))=TRUE,"terminated",(VLOOKUP(D575,[2]finalsorted!$A:$G,$E$5,FALSE)))</f>
        <v/>
      </c>
    </row>
    <row r="576" spans="1:5" outlineLevel="3" x14ac:dyDescent="0.25">
      <c r="A576" s="15" t="s">
        <v>11052</v>
      </c>
      <c r="B576" s="15" t="s">
        <v>1246</v>
      </c>
      <c r="C576" s="3" t="s">
        <v>10938</v>
      </c>
      <c r="D576" s="3" t="s">
        <v>1261</v>
      </c>
      <c r="E576" s="18" t="str">
        <f>IF(ISNA(VLOOKUP(D576,[2]finalsorted!$A:$G,$E$5,FALSE))=TRUE,"terminated",(VLOOKUP(D576,[2]finalsorted!$A:$G,$E$5,FALSE)))</f>
        <v/>
      </c>
    </row>
    <row r="577" spans="1:5" outlineLevel="3" x14ac:dyDescent="0.25">
      <c r="A577" s="15" t="s">
        <v>11052</v>
      </c>
      <c r="B577" s="15" t="s">
        <v>1246</v>
      </c>
      <c r="C577" s="3" t="s">
        <v>10938</v>
      </c>
      <c r="D577" s="3" t="s">
        <v>1262</v>
      </c>
      <c r="E577" s="18" t="str">
        <f>IF(ISNA(VLOOKUP(D577,[2]finalsorted!$A:$G,$E$5,FALSE))=TRUE,"terminated",(VLOOKUP(D577,[2]finalsorted!$A:$G,$E$5,FALSE)))</f>
        <v/>
      </c>
    </row>
    <row r="578" spans="1:5" outlineLevel="3" x14ac:dyDescent="0.25">
      <c r="A578" s="15" t="s">
        <v>11052</v>
      </c>
      <c r="B578" s="15" t="s">
        <v>1246</v>
      </c>
      <c r="C578" s="3" t="s">
        <v>10938</v>
      </c>
      <c r="D578" s="3" t="s">
        <v>1263</v>
      </c>
      <c r="E578" s="18">
        <f>IF(ISNA(VLOOKUP(D578,[2]finalsorted!$A:$G,$E$5,FALSE))=TRUE,"terminated",(VLOOKUP(D578,[2]finalsorted!$A:$G,$E$5,FALSE)))</f>
        <v>109988.16</v>
      </c>
    </row>
    <row r="579" spans="1:5" outlineLevel="3" x14ac:dyDescent="0.25">
      <c r="A579" s="15" t="s">
        <v>11052</v>
      </c>
      <c r="B579" s="15" t="s">
        <v>1246</v>
      </c>
      <c r="C579" s="3" t="s">
        <v>10938</v>
      </c>
      <c r="D579" s="3" t="s">
        <v>1264</v>
      </c>
      <c r="E579" s="18">
        <f>IF(ISNA(VLOOKUP(D579,[2]finalsorted!$A:$G,$E$5,FALSE))=TRUE,"terminated",(VLOOKUP(D579,[2]finalsorted!$A:$G,$E$5,FALSE)))</f>
        <v>813408.92</v>
      </c>
    </row>
    <row r="580" spans="1:5" outlineLevel="3" x14ac:dyDescent="0.25">
      <c r="A580" s="15" t="s">
        <v>11052</v>
      </c>
      <c r="B580" s="15" t="s">
        <v>1246</v>
      </c>
      <c r="C580" s="3" t="s">
        <v>10938</v>
      </c>
      <c r="D580" s="3" t="s">
        <v>1265</v>
      </c>
      <c r="E580" s="18" t="str">
        <f>IF(ISNA(VLOOKUP(D580,[2]finalsorted!$A:$G,$E$5,FALSE))=TRUE,"terminated",(VLOOKUP(D580,[2]finalsorted!$A:$G,$E$5,FALSE)))</f>
        <v/>
      </c>
    </row>
    <row r="581" spans="1:5" outlineLevel="3" x14ac:dyDescent="0.25">
      <c r="A581" s="15" t="s">
        <v>11052</v>
      </c>
      <c r="B581" s="15" t="s">
        <v>1246</v>
      </c>
      <c r="C581" s="3" t="s">
        <v>10938</v>
      </c>
      <c r="D581" s="3" t="s">
        <v>1266</v>
      </c>
      <c r="E581" s="18" t="str">
        <f>IF(ISNA(VLOOKUP(D581,[2]finalsorted!$A:$G,$E$5,FALSE))=TRUE,"terminated",(VLOOKUP(D581,[2]finalsorted!$A:$G,$E$5,FALSE)))</f>
        <v/>
      </c>
    </row>
    <row r="582" spans="1:5" outlineLevel="3" x14ac:dyDescent="0.25">
      <c r="A582" s="15" t="s">
        <v>11052</v>
      </c>
      <c r="B582" s="15" t="s">
        <v>1246</v>
      </c>
      <c r="C582" s="3" t="s">
        <v>10938</v>
      </c>
      <c r="D582" s="3" t="s">
        <v>1267</v>
      </c>
      <c r="E582" s="18" t="str">
        <f>IF(ISNA(VLOOKUP(D582,[2]finalsorted!$A:$G,$E$5,FALSE))=TRUE,"terminated",(VLOOKUP(D582,[2]finalsorted!$A:$G,$E$5,FALSE)))</f>
        <v/>
      </c>
    </row>
    <row r="583" spans="1:5" outlineLevel="3" x14ac:dyDescent="0.25">
      <c r="A583" s="15" t="s">
        <v>11052</v>
      </c>
      <c r="B583" s="15" t="s">
        <v>1246</v>
      </c>
      <c r="C583" s="3" t="s">
        <v>10938</v>
      </c>
      <c r="D583" s="3" t="s">
        <v>1268</v>
      </c>
      <c r="E583" s="18" t="str">
        <f>IF(ISNA(VLOOKUP(D583,[2]finalsorted!$A:$G,$E$5,FALSE))=TRUE,"terminated",(VLOOKUP(D583,[2]finalsorted!$A:$G,$E$5,FALSE)))</f>
        <v/>
      </c>
    </row>
    <row r="584" spans="1:5" outlineLevel="3" x14ac:dyDescent="0.25">
      <c r="A584" s="15" t="s">
        <v>11052</v>
      </c>
      <c r="B584" s="15" t="s">
        <v>1246</v>
      </c>
      <c r="C584" s="3" t="s">
        <v>10938</v>
      </c>
      <c r="D584" s="3" t="s">
        <v>1269</v>
      </c>
      <c r="E584" s="18" t="str">
        <f>IF(ISNA(VLOOKUP(D584,[2]finalsorted!$A:$G,$E$5,FALSE))=TRUE,"terminated",(VLOOKUP(D584,[2]finalsorted!$A:$G,$E$5,FALSE)))</f>
        <v/>
      </c>
    </row>
    <row r="585" spans="1:5" outlineLevel="3" x14ac:dyDescent="0.25">
      <c r="A585" s="15" t="s">
        <v>11052</v>
      </c>
      <c r="B585" s="15" t="s">
        <v>1246</v>
      </c>
      <c r="C585" s="3" t="s">
        <v>10938</v>
      </c>
      <c r="D585" s="3" t="s">
        <v>1270</v>
      </c>
      <c r="E585" s="18" t="str">
        <f>IF(ISNA(VLOOKUP(D585,[2]finalsorted!$A:$G,$E$5,FALSE))=TRUE,"terminated",(VLOOKUP(D585,[2]finalsorted!$A:$G,$E$5,FALSE)))</f>
        <v/>
      </c>
    </row>
    <row r="586" spans="1:5" outlineLevel="3" x14ac:dyDescent="0.25">
      <c r="A586" s="15" t="s">
        <v>11052</v>
      </c>
      <c r="B586" s="15" t="s">
        <v>1246</v>
      </c>
      <c r="C586" s="3" t="s">
        <v>10938</v>
      </c>
      <c r="D586" s="3" t="s">
        <v>1271</v>
      </c>
      <c r="E586" s="18" t="str">
        <f>IF(ISNA(VLOOKUP(D586,[2]finalsorted!$A:$G,$E$5,FALSE))=TRUE,"terminated",(VLOOKUP(D586,[2]finalsorted!$A:$G,$E$5,FALSE)))</f>
        <v/>
      </c>
    </row>
    <row r="587" spans="1:5" outlineLevel="3" x14ac:dyDescent="0.25">
      <c r="A587" s="15" t="s">
        <v>11052</v>
      </c>
      <c r="B587" s="15" t="s">
        <v>1246</v>
      </c>
      <c r="C587" s="3" t="s">
        <v>10938</v>
      </c>
      <c r="D587" s="3" t="s">
        <v>1272</v>
      </c>
      <c r="E587" s="18" t="str">
        <f>IF(ISNA(VLOOKUP(D587,[2]finalsorted!$A:$G,$E$5,FALSE))=TRUE,"terminated",(VLOOKUP(D587,[2]finalsorted!$A:$G,$E$5,FALSE)))</f>
        <v/>
      </c>
    </row>
    <row r="588" spans="1:5" outlineLevel="3" x14ac:dyDescent="0.25">
      <c r="A588" s="15" t="s">
        <v>11052</v>
      </c>
      <c r="B588" s="15" t="s">
        <v>1246</v>
      </c>
      <c r="C588" s="3" t="s">
        <v>10938</v>
      </c>
      <c r="D588" s="3" t="s">
        <v>1273</v>
      </c>
      <c r="E588" s="18" t="str">
        <f>IF(ISNA(VLOOKUP(D588,[2]finalsorted!$A:$G,$E$5,FALSE))=TRUE,"terminated",(VLOOKUP(D588,[2]finalsorted!$A:$G,$E$5,FALSE)))</f>
        <v/>
      </c>
    </row>
    <row r="589" spans="1:5" outlineLevel="3" x14ac:dyDescent="0.25">
      <c r="A589" s="15" t="s">
        <v>11052</v>
      </c>
      <c r="B589" s="15" t="s">
        <v>1246</v>
      </c>
      <c r="C589" s="3" t="s">
        <v>10938</v>
      </c>
      <c r="D589" s="3" t="s">
        <v>1274</v>
      </c>
      <c r="E589" s="18" t="str">
        <f>IF(ISNA(VLOOKUP(D589,[2]finalsorted!$A:$G,$E$5,FALSE))=TRUE,"terminated",(VLOOKUP(D589,[2]finalsorted!$A:$G,$E$5,FALSE)))</f>
        <v/>
      </c>
    </row>
    <row r="590" spans="1:5" outlineLevel="3" x14ac:dyDescent="0.25">
      <c r="A590" s="15" t="s">
        <v>11052</v>
      </c>
      <c r="B590" s="15" t="s">
        <v>1246</v>
      </c>
      <c r="C590" s="3" t="s">
        <v>10938</v>
      </c>
      <c r="D590" s="3" t="s">
        <v>1275</v>
      </c>
      <c r="E590" s="18" t="str">
        <f>IF(ISNA(VLOOKUP(D590,[2]finalsorted!$A:$G,$E$5,FALSE))=TRUE,"terminated",(VLOOKUP(D590,[2]finalsorted!$A:$G,$E$5,FALSE)))</f>
        <v/>
      </c>
    </row>
    <row r="591" spans="1:5" outlineLevel="3" x14ac:dyDescent="0.25">
      <c r="A591" s="15" t="s">
        <v>11052</v>
      </c>
      <c r="B591" s="15" t="s">
        <v>1246</v>
      </c>
      <c r="C591" s="3" t="s">
        <v>10938</v>
      </c>
      <c r="D591" s="3" t="s">
        <v>1276</v>
      </c>
      <c r="E591" s="18" t="str">
        <f>IF(ISNA(VLOOKUP(D591,[2]finalsorted!$A:$G,$E$5,FALSE))=TRUE,"terminated",(VLOOKUP(D591,[2]finalsorted!$A:$G,$E$5,FALSE)))</f>
        <v/>
      </c>
    </row>
    <row r="592" spans="1:5" outlineLevel="3" x14ac:dyDescent="0.25">
      <c r="A592" s="15" t="s">
        <v>11052</v>
      </c>
      <c r="B592" s="15" t="s">
        <v>1246</v>
      </c>
      <c r="C592" s="3" t="s">
        <v>10938</v>
      </c>
      <c r="D592" s="3" t="s">
        <v>1277</v>
      </c>
      <c r="E592" s="18" t="str">
        <f>IF(ISNA(VLOOKUP(D592,[2]finalsorted!$A:$G,$E$5,FALSE))=TRUE,"terminated",(VLOOKUP(D592,[2]finalsorted!$A:$G,$E$5,FALSE)))</f>
        <v/>
      </c>
    </row>
    <row r="593" spans="1:5" outlineLevel="3" x14ac:dyDescent="0.25">
      <c r="A593" s="15" t="s">
        <v>11052</v>
      </c>
      <c r="B593" s="15" t="s">
        <v>1246</v>
      </c>
      <c r="C593" s="3" t="s">
        <v>10938</v>
      </c>
      <c r="D593" s="3" t="s">
        <v>1278</v>
      </c>
      <c r="E593" s="18" t="str">
        <f>IF(ISNA(VLOOKUP(D593,[2]finalsorted!$A:$G,$E$5,FALSE))=TRUE,"terminated",(VLOOKUP(D593,[2]finalsorted!$A:$G,$E$5,FALSE)))</f>
        <v/>
      </c>
    </row>
    <row r="594" spans="1:5" outlineLevel="3" x14ac:dyDescent="0.25">
      <c r="A594" s="15" t="s">
        <v>11052</v>
      </c>
      <c r="B594" s="15" t="s">
        <v>1246</v>
      </c>
      <c r="C594" s="3" t="s">
        <v>10938</v>
      </c>
      <c r="D594" s="3" t="s">
        <v>1279</v>
      </c>
      <c r="E594" s="18" t="str">
        <f>IF(ISNA(VLOOKUP(D594,[2]finalsorted!$A:$G,$E$5,FALSE))=TRUE,"terminated",(VLOOKUP(D594,[2]finalsorted!$A:$G,$E$5,FALSE)))</f>
        <v/>
      </c>
    </row>
    <row r="595" spans="1:5" outlineLevel="3" x14ac:dyDescent="0.25">
      <c r="A595" s="15" t="s">
        <v>11052</v>
      </c>
      <c r="B595" s="15" t="s">
        <v>1246</v>
      </c>
      <c r="C595" s="3" t="s">
        <v>10938</v>
      </c>
      <c r="D595" s="3" t="s">
        <v>1280</v>
      </c>
      <c r="E595" s="18" t="str">
        <f>IF(ISNA(VLOOKUP(D595,[2]finalsorted!$A:$G,$E$5,FALSE))=TRUE,"terminated",(VLOOKUP(D595,[2]finalsorted!$A:$G,$E$5,FALSE)))</f>
        <v/>
      </c>
    </row>
    <row r="596" spans="1:5" outlineLevel="3" x14ac:dyDescent="0.25">
      <c r="A596" s="15" t="s">
        <v>11052</v>
      </c>
      <c r="B596" s="15" t="s">
        <v>1246</v>
      </c>
      <c r="C596" s="3" t="s">
        <v>10938</v>
      </c>
      <c r="D596" s="3" t="s">
        <v>1281</v>
      </c>
      <c r="E596" s="18" t="str">
        <f>IF(ISNA(VLOOKUP(D596,[2]finalsorted!$A:$G,$E$5,FALSE))=TRUE,"terminated",(VLOOKUP(D596,[2]finalsorted!$A:$G,$E$5,FALSE)))</f>
        <v/>
      </c>
    </row>
    <row r="597" spans="1:5" outlineLevel="3" x14ac:dyDescent="0.25">
      <c r="A597" s="15" t="s">
        <v>11052</v>
      </c>
      <c r="B597" s="15" t="s">
        <v>1246</v>
      </c>
      <c r="C597" s="3" t="s">
        <v>10938</v>
      </c>
      <c r="D597" s="3" t="s">
        <v>1282</v>
      </c>
      <c r="E597" s="18" t="str">
        <f>IF(ISNA(VLOOKUP(D597,[2]finalsorted!$A:$G,$E$5,FALSE))=TRUE,"terminated",(VLOOKUP(D597,[2]finalsorted!$A:$G,$E$5,FALSE)))</f>
        <v/>
      </c>
    </row>
    <row r="598" spans="1:5" outlineLevel="3" x14ac:dyDescent="0.25">
      <c r="A598" s="15" t="s">
        <v>11052</v>
      </c>
      <c r="B598" s="15" t="s">
        <v>1246</v>
      </c>
      <c r="C598" s="3" t="s">
        <v>10938</v>
      </c>
      <c r="D598" s="3" t="s">
        <v>1283</v>
      </c>
      <c r="E598" s="18" t="str">
        <f>IF(ISNA(VLOOKUP(D598,[2]finalsorted!$A:$G,$E$5,FALSE))=TRUE,"terminated",(VLOOKUP(D598,[2]finalsorted!$A:$G,$E$5,FALSE)))</f>
        <v/>
      </c>
    </row>
    <row r="599" spans="1:5" outlineLevel="3" x14ac:dyDescent="0.25">
      <c r="A599" s="15" t="s">
        <v>11052</v>
      </c>
      <c r="B599" s="15" t="s">
        <v>1246</v>
      </c>
      <c r="C599" s="3" t="s">
        <v>10938</v>
      </c>
      <c r="D599" s="3" t="s">
        <v>1284</v>
      </c>
      <c r="E599" s="18" t="str">
        <f>IF(ISNA(VLOOKUP(D599,[2]finalsorted!$A:$G,$E$5,FALSE))=TRUE,"terminated",(VLOOKUP(D599,[2]finalsorted!$A:$G,$E$5,FALSE)))</f>
        <v/>
      </c>
    </row>
    <row r="600" spans="1:5" outlineLevel="3" x14ac:dyDescent="0.25">
      <c r="A600" s="15" t="s">
        <v>11052</v>
      </c>
      <c r="B600" s="15" t="s">
        <v>1246</v>
      </c>
      <c r="C600" s="3" t="s">
        <v>10938</v>
      </c>
      <c r="D600" s="3" t="s">
        <v>1285</v>
      </c>
      <c r="E600" s="18" t="str">
        <f>IF(ISNA(VLOOKUP(D600,[2]finalsorted!$A:$G,$E$5,FALSE))=TRUE,"terminated",(VLOOKUP(D600,[2]finalsorted!$A:$G,$E$5,FALSE)))</f>
        <v/>
      </c>
    </row>
    <row r="601" spans="1:5" outlineLevel="3" x14ac:dyDescent="0.25">
      <c r="A601" s="15" t="s">
        <v>11052</v>
      </c>
      <c r="B601" s="15" t="s">
        <v>1246</v>
      </c>
      <c r="C601" s="3" t="s">
        <v>10938</v>
      </c>
      <c r="D601" s="3" t="s">
        <v>1286</v>
      </c>
      <c r="E601" s="18" t="str">
        <f>IF(ISNA(VLOOKUP(D601,[2]finalsorted!$A:$G,$E$5,FALSE))=TRUE,"terminated",(VLOOKUP(D601,[2]finalsorted!$A:$G,$E$5,FALSE)))</f>
        <v/>
      </c>
    </row>
    <row r="602" spans="1:5" outlineLevel="3" x14ac:dyDescent="0.25">
      <c r="A602" s="15" t="s">
        <v>11052</v>
      </c>
      <c r="B602" s="15" t="s">
        <v>1246</v>
      </c>
      <c r="C602" s="3" t="s">
        <v>10938</v>
      </c>
      <c r="D602" s="3" t="s">
        <v>1287</v>
      </c>
      <c r="E602" s="18">
        <f>IF(ISNA(VLOOKUP(D602,[2]finalsorted!$A:$G,$E$5,FALSE))=TRUE,"terminated",(VLOOKUP(D602,[2]finalsorted!$A:$G,$E$5,FALSE)))</f>
        <v>508645.31</v>
      </c>
    </row>
    <row r="603" spans="1:5" outlineLevel="3" x14ac:dyDescent="0.25">
      <c r="A603" s="15" t="s">
        <v>11052</v>
      </c>
      <c r="B603" s="15" t="s">
        <v>1246</v>
      </c>
      <c r="C603" s="3" t="s">
        <v>10938</v>
      </c>
      <c r="D603" s="3" t="s">
        <v>1288</v>
      </c>
      <c r="E603" s="18" t="str">
        <f>IF(ISNA(VLOOKUP(D603,[2]finalsorted!$A:$G,$E$5,FALSE))=TRUE,"terminated",(VLOOKUP(D603,[2]finalsorted!$A:$G,$E$5,FALSE)))</f>
        <v/>
      </c>
    </row>
    <row r="604" spans="1:5" outlineLevel="3" x14ac:dyDescent="0.25">
      <c r="A604" s="15" t="s">
        <v>11052</v>
      </c>
      <c r="B604" s="15" t="s">
        <v>1246</v>
      </c>
      <c r="C604" s="3" t="s">
        <v>10938</v>
      </c>
      <c r="D604" s="3" t="s">
        <v>1289</v>
      </c>
      <c r="E604" s="18" t="str">
        <f>IF(ISNA(VLOOKUP(D604,[2]finalsorted!$A:$G,$E$5,FALSE))=TRUE,"terminated",(VLOOKUP(D604,[2]finalsorted!$A:$G,$E$5,FALSE)))</f>
        <v/>
      </c>
    </row>
    <row r="605" spans="1:5" outlineLevel="3" x14ac:dyDescent="0.25">
      <c r="A605" s="15" t="s">
        <v>11052</v>
      </c>
      <c r="B605" s="15" t="s">
        <v>1246</v>
      </c>
      <c r="C605" s="3" t="s">
        <v>10938</v>
      </c>
      <c r="D605" s="3" t="s">
        <v>1290</v>
      </c>
      <c r="E605" s="18" t="str">
        <f>IF(ISNA(VLOOKUP(D605,[2]finalsorted!$A:$G,$E$5,FALSE))=TRUE,"terminated",(VLOOKUP(D605,[2]finalsorted!$A:$G,$E$5,FALSE)))</f>
        <v/>
      </c>
    </row>
    <row r="606" spans="1:5" outlineLevel="3" x14ac:dyDescent="0.25">
      <c r="A606" s="15" t="s">
        <v>11052</v>
      </c>
      <c r="B606" s="15" t="s">
        <v>1246</v>
      </c>
      <c r="C606" s="3" t="s">
        <v>10938</v>
      </c>
      <c r="D606" s="3" t="s">
        <v>1291</v>
      </c>
      <c r="E606" s="18">
        <f>IF(ISNA(VLOOKUP(D606,[2]finalsorted!$A:$G,$E$5,FALSE))=TRUE,"terminated",(VLOOKUP(D606,[2]finalsorted!$A:$G,$E$5,FALSE)))</f>
        <v>169365.35</v>
      </c>
    </row>
    <row r="607" spans="1:5" outlineLevel="3" x14ac:dyDescent="0.25">
      <c r="A607" s="15" t="s">
        <v>11052</v>
      </c>
      <c r="B607" s="15" t="s">
        <v>1246</v>
      </c>
      <c r="C607" s="3" t="s">
        <v>10938</v>
      </c>
      <c r="D607" s="3" t="s">
        <v>1292</v>
      </c>
      <c r="E607" s="18" t="str">
        <f>IF(ISNA(VLOOKUP(D607,[2]finalsorted!$A:$G,$E$5,FALSE))=TRUE,"terminated",(VLOOKUP(D607,[2]finalsorted!$A:$G,$E$5,FALSE)))</f>
        <v/>
      </c>
    </row>
    <row r="608" spans="1:5" outlineLevel="3" x14ac:dyDescent="0.25">
      <c r="A608" s="15" t="s">
        <v>11052</v>
      </c>
      <c r="B608" s="15" t="s">
        <v>1246</v>
      </c>
      <c r="C608" s="3" t="s">
        <v>10938</v>
      </c>
      <c r="D608" s="3" t="s">
        <v>1293</v>
      </c>
      <c r="E608" s="18" t="str">
        <f>IF(ISNA(VLOOKUP(D608,[2]finalsorted!$A:$G,$E$5,FALSE))=TRUE,"terminated",(VLOOKUP(D608,[2]finalsorted!$A:$G,$E$5,FALSE)))</f>
        <v/>
      </c>
    </row>
    <row r="609" spans="1:5" outlineLevel="3" x14ac:dyDescent="0.25">
      <c r="A609" s="15" t="s">
        <v>11052</v>
      </c>
      <c r="B609" s="15" t="s">
        <v>1246</v>
      </c>
      <c r="C609" s="3" t="s">
        <v>10938</v>
      </c>
      <c r="D609" s="3" t="s">
        <v>1294</v>
      </c>
      <c r="E609" s="18">
        <f>IF(ISNA(VLOOKUP(D609,[2]finalsorted!$A:$G,$E$5,FALSE))=TRUE,"terminated",(VLOOKUP(D609,[2]finalsorted!$A:$G,$E$5,FALSE)))</f>
        <v>133641.72</v>
      </c>
    </row>
    <row r="610" spans="1:5" outlineLevel="3" x14ac:dyDescent="0.25">
      <c r="A610" s="15" t="s">
        <v>11052</v>
      </c>
      <c r="B610" s="15" t="s">
        <v>1246</v>
      </c>
      <c r="C610" s="3" t="s">
        <v>10938</v>
      </c>
      <c r="D610" s="3" t="s">
        <v>1295</v>
      </c>
      <c r="E610" s="18" t="str">
        <f>IF(ISNA(VLOOKUP(D610,[2]finalsorted!$A:$G,$E$5,FALSE))=TRUE,"terminated",(VLOOKUP(D610,[2]finalsorted!$A:$G,$E$5,FALSE)))</f>
        <v/>
      </c>
    </row>
    <row r="611" spans="1:5" outlineLevel="3" x14ac:dyDescent="0.25">
      <c r="A611" s="15" t="s">
        <v>11052</v>
      </c>
      <c r="B611" s="15" t="s">
        <v>1246</v>
      </c>
      <c r="C611" s="3" t="s">
        <v>10938</v>
      </c>
      <c r="D611" s="3" t="s">
        <v>1296</v>
      </c>
      <c r="E611" s="18">
        <f>IF(ISNA(VLOOKUP(D611,[2]finalsorted!$A:$G,$E$5,FALSE))=TRUE,"terminated",(VLOOKUP(D611,[2]finalsorted!$A:$G,$E$5,FALSE)))</f>
        <v>353111.39</v>
      </c>
    </row>
    <row r="612" spans="1:5" outlineLevel="3" x14ac:dyDescent="0.25">
      <c r="A612" s="15" t="s">
        <v>11052</v>
      </c>
      <c r="B612" s="15" t="s">
        <v>1246</v>
      </c>
      <c r="C612" s="3" t="s">
        <v>10938</v>
      </c>
      <c r="D612" s="3" t="s">
        <v>1297</v>
      </c>
      <c r="E612" s="18">
        <f>IF(ISNA(VLOOKUP(D612,[2]finalsorted!$A:$G,$E$5,FALSE))=TRUE,"terminated",(VLOOKUP(D612,[2]finalsorted!$A:$G,$E$5,FALSE)))</f>
        <v>757798.42</v>
      </c>
    </row>
    <row r="613" spans="1:5" outlineLevel="3" x14ac:dyDescent="0.25">
      <c r="A613" s="15" t="s">
        <v>11052</v>
      </c>
      <c r="B613" s="15" t="s">
        <v>1246</v>
      </c>
      <c r="C613" s="3" t="s">
        <v>10938</v>
      </c>
      <c r="D613" s="3" t="s">
        <v>1298</v>
      </c>
      <c r="E613" s="18" t="str">
        <f>IF(ISNA(VLOOKUP(D613,[2]finalsorted!$A:$G,$E$5,FALSE))=TRUE,"terminated",(VLOOKUP(D613,[2]finalsorted!$A:$G,$E$5,FALSE)))</f>
        <v/>
      </c>
    </row>
    <row r="614" spans="1:5" outlineLevel="3" x14ac:dyDescent="0.25">
      <c r="A614" s="15" t="s">
        <v>11052</v>
      </c>
      <c r="B614" s="15" t="s">
        <v>1246</v>
      </c>
      <c r="C614" s="3" t="s">
        <v>10938</v>
      </c>
      <c r="D614" s="3" t="s">
        <v>1299</v>
      </c>
      <c r="E614" s="18">
        <f>IF(ISNA(VLOOKUP(D614,[2]finalsorted!$A:$G,$E$5,FALSE))=TRUE,"terminated",(VLOOKUP(D614,[2]finalsorted!$A:$G,$E$5,FALSE)))</f>
        <v>1295145.43</v>
      </c>
    </row>
    <row r="615" spans="1:5" outlineLevel="3" x14ac:dyDescent="0.25">
      <c r="A615" s="15" t="s">
        <v>11052</v>
      </c>
      <c r="B615" s="15" t="s">
        <v>1246</v>
      </c>
      <c r="C615" s="3" t="s">
        <v>10938</v>
      </c>
      <c r="D615" s="3" t="s">
        <v>1300</v>
      </c>
      <c r="E615" s="18" t="str">
        <f>IF(ISNA(VLOOKUP(D615,[2]finalsorted!$A:$G,$E$5,FALSE))=TRUE,"terminated",(VLOOKUP(D615,[2]finalsorted!$A:$G,$E$5,FALSE)))</f>
        <v/>
      </c>
    </row>
    <row r="616" spans="1:5" outlineLevel="3" x14ac:dyDescent="0.25">
      <c r="A616" s="15" t="s">
        <v>11052</v>
      </c>
      <c r="B616" s="15" t="s">
        <v>1246</v>
      </c>
      <c r="C616" s="3" t="s">
        <v>10938</v>
      </c>
      <c r="D616" s="3" t="s">
        <v>1301</v>
      </c>
      <c r="E616" s="18" t="str">
        <f>IF(ISNA(VLOOKUP(D616,[2]finalsorted!$A:$G,$E$5,FALSE))=TRUE,"terminated",(VLOOKUP(D616,[2]finalsorted!$A:$G,$E$5,FALSE)))</f>
        <v/>
      </c>
    </row>
    <row r="617" spans="1:5" outlineLevel="3" x14ac:dyDescent="0.25">
      <c r="A617" s="15" t="s">
        <v>11052</v>
      </c>
      <c r="B617" s="15" t="s">
        <v>1246</v>
      </c>
      <c r="C617" s="3" t="s">
        <v>10938</v>
      </c>
      <c r="D617" s="3" t="s">
        <v>1302</v>
      </c>
      <c r="E617" s="18" t="str">
        <f>IF(ISNA(VLOOKUP(D617,[2]finalsorted!$A:$G,$E$5,FALSE))=TRUE,"terminated",(VLOOKUP(D617,[2]finalsorted!$A:$G,$E$5,FALSE)))</f>
        <v/>
      </c>
    </row>
    <row r="618" spans="1:5" outlineLevel="3" x14ac:dyDescent="0.25">
      <c r="A618" s="15" t="s">
        <v>11052</v>
      </c>
      <c r="B618" s="15" t="s">
        <v>1246</v>
      </c>
      <c r="C618" s="3" t="s">
        <v>10938</v>
      </c>
      <c r="D618" s="3" t="s">
        <v>1303</v>
      </c>
      <c r="E618" s="18" t="str">
        <f>IF(ISNA(VLOOKUP(D618,[2]finalsorted!$A:$G,$E$5,FALSE))=TRUE,"terminated",(VLOOKUP(D618,[2]finalsorted!$A:$G,$E$5,FALSE)))</f>
        <v/>
      </c>
    </row>
    <row r="619" spans="1:5" outlineLevel="3" x14ac:dyDescent="0.25">
      <c r="A619" s="15" t="s">
        <v>11052</v>
      </c>
      <c r="B619" s="15" t="s">
        <v>1246</v>
      </c>
      <c r="C619" s="3" t="s">
        <v>10938</v>
      </c>
      <c r="D619" s="3" t="s">
        <v>1304</v>
      </c>
      <c r="E619" s="18" t="str">
        <f>IF(ISNA(VLOOKUP(D619,[2]finalsorted!$A:$G,$E$5,FALSE))=TRUE,"terminated",(VLOOKUP(D619,[2]finalsorted!$A:$G,$E$5,FALSE)))</f>
        <v/>
      </c>
    </row>
    <row r="620" spans="1:5" outlineLevel="3" x14ac:dyDescent="0.25">
      <c r="A620" s="15" t="s">
        <v>11052</v>
      </c>
      <c r="B620" s="15" t="s">
        <v>1246</v>
      </c>
      <c r="C620" s="3" t="s">
        <v>10938</v>
      </c>
      <c r="D620" s="3" t="s">
        <v>1305</v>
      </c>
      <c r="E620" s="18" t="str">
        <f>IF(ISNA(VLOOKUP(D620,[2]finalsorted!$A:$G,$E$5,FALSE))=TRUE,"terminated",(VLOOKUP(D620,[2]finalsorted!$A:$G,$E$5,FALSE)))</f>
        <v/>
      </c>
    </row>
    <row r="621" spans="1:5" outlineLevel="3" x14ac:dyDescent="0.25">
      <c r="A621" s="15" t="s">
        <v>11052</v>
      </c>
      <c r="B621" s="15" t="s">
        <v>1246</v>
      </c>
      <c r="C621" s="3" t="s">
        <v>10938</v>
      </c>
      <c r="D621" s="3" t="s">
        <v>1306</v>
      </c>
      <c r="E621" s="18" t="str">
        <f>IF(ISNA(VLOOKUP(D621,[2]finalsorted!$A:$G,$E$5,FALSE))=TRUE,"terminated",(VLOOKUP(D621,[2]finalsorted!$A:$G,$E$5,FALSE)))</f>
        <v/>
      </c>
    </row>
    <row r="622" spans="1:5" outlineLevel="3" x14ac:dyDescent="0.25">
      <c r="A622" s="15" t="s">
        <v>11052</v>
      </c>
      <c r="B622" s="15" t="s">
        <v>1246</v>
      </c>
      <c r="C622" s="3" t="s">
        <v>10938</v>
      </c>
      <c r="D622" s="3" t="s">
        <v>1307</v>
      </c>
      <c r="E622" s="18" t="str">
        <f>IF(ISNA(VLOOKUP(D622,[2]finalsorted!$A:$G,$E$5,FALSE))=TRUE,"terminated",(VLOOKUP(D622,[2]finalsorted!$A:$G,$E$5,FALSE)))</f>
        <v/>
      </c>
    </row>
    <row r="623" spans="1:5" outlineLevel="3" x14ac:dyDescent="0.25">
      <c r="A623" s="15" t="s">
        <v>11052</v>
      </c>
      <c r="B623" s="15" t="s">
        <v>1246</v>
      </c>
      <c r="C623" s="3" t="s">
        <v>10938</v>
      </c>
      <c r="D623" s="3" t="s">
        <v>1308</v>
      </c>
      <c r="E623" s="18" t="str">
        <f>IF(ISNA(VLOOKUP(D623,[2]finalsorted!$A:$G,$E$5,FALSE))=TRUE,"terminated",(VLOOKUP(D623,[2]finalsorted!$A:$G,$E$5,FALSE)))</f>
        <v/>
      </c>
    </row>
    <row r="624" spans="1:5" outlineLevel="3" x14ac:dyDescent="0.25">
      <c r="A624" s="15" t="s">
        <v>11052</v>
      </c>
      <c r="B624" s="15" t="s">
        <v>1246</v>
      </c>
      <c r="C624" s="3" t="s">
        <v>10938</v>
      </c>
      <c r="D624" s="3" t="s">
        <v>1309</v>
      </c>
      <c r="E624" s="18" t="str">
        <f>IF(ISNA(VLOOKUP(D624,[2]finalsorted!$A:$G,$E$5,FALSE))=TRUE,"terminated",(VLOOKUP(D624,[2]finalsorted!$A:$G,$E$5,FALSE)))</f>
        <v/>
      </c>
    </row>
    <row r="625" spans="1:5" outlineLevel="3" x14ac:dyDescent="0.25">
      <c r="A625" s="15" t="s">
        <v>11052</v>
      </c>
      <c r="B625" s="15" t="s">
        <v>1246</v>
      </c>
      <c r="C625" s="3" t="s">
        <v>10938</v>
      </c>
      <c r="D625" s="3" t="s">
        <v>1310</v>
      </c>
      <c r="E625" s="18" t="str">
        <f>IF(ISNA(VLOOKUP(D625,[2]finalsorted!$A:$G,$E$5,FALSE))=TRUE,"terminated",(VLOOKUP(D625,[2]finalsorted!$A:$G,$E$5,FALSE)))</f>
        <v/>
      </c>
    </row>
    <row r="626" spans="1:5" outlineLevel="3" x14ac:dyDescent="0.25">
      <c r="A626" s="15" t="s">
        <v>11052</v>
      </c>
      <c r="B626" s="15" t="s">
        <v>1246</v>
      </c>
      <c r="C626" s="3" t="s">
        <v>10938</v>
      </c>
      <c r="D626" s="3" t="s">
        <v>11071</v>
      </c>
      <c r="E626" s="18">
        <f>IF(ISNA(VLOOKUP(D626,[2]finalsorted!$A:$G,$E$5,FALSE))=TRUE,"terminated",(VLOOKUP(D626,[2]finalsorted!$A:$G,$E$5,FALSE)))</f>
        <v>48193433.74000001</v>
      </c>
    </row>
    <row r="627" spans="1:5" outlineLevel="2" x14ac:dyDescent="0.25">
      <c r="A627" s="15"/>
      <c r="B627" s="15" t="s">
        <v>1246</v>
      </c>
      <c r="C627" s="3" t="s">
        <v>10938</v>
      </c>
      <c r="D627" s="3" t="s">
        <v>11211</v>
      </c>
      <c r="E627" s="18">
        <f>IF(ISNA(VLOOKUP(D627,[2]finalsorted!$A:$G,$E$5,FALSE))=TRUE,"terminated",(VLOOKUP(D627,[2]finalsorted!$A:$G,$E$5,FALSE)))</f>
        <v>53982492.06000001</v>
      </c>
    </row>
    <row r="628" spans="1:5" outlineLevel="3" x14ac:dyDescent="0.25">
      <c r="A628" s="15" t="s">
        <v>11052</v>
      </c>
      <c r="B628" s="15" t="s">
        <v>1678</v>
      </c>
      <c r="C628" s="3" t="s">
        <v>10941</v>
      </c>
      <c r="D628" s="3" t="s">
        <v>1677</v>
      </c>
      <c r="E628" s="18" t="str">
        <f>IF(ISNA(VLOOKUP(D628,[2]finalsorted!$A:$G,$E$5,FALSE))=TRUE,"terminated",(VLOOKUP(D628,[2]finalsorted!$A:$G,$E$5,FALSE)))</f>
        <v/>
      </c>
    </row>
    <row r="629" spans="1:5" outlineLevel="3" x14ac:dyDescent="0.25">
      <c r="A629" s="15" t="s">
        <v>11052</v>
      </c>
      <c r="B629" s="15" t="s">
        <v>1678</v>
      </c>
      <c r="C629" s="3" t="s">
        <v>10941</v>
      </c>
      <c r="D629" s="3" t="s">
        <v>1679</v>
      </c>
      <c r="E629" s="18" t="str">
        <f>IF(ISNA(VLOOKUP(D629,[2]finalsorted!$A:$G,$E$5,FALSE))=TRUE,"terminated",(VLOOKUP(D629,[2]finalsorted!$A:$G,$E$5,FALSE)))</f>
        <v/>
      </c>
    </row>
    <row r="630" spans="1:5" outlineLevel="3" x14ac:dyDescent="0.25">
      <c r="A630" s="15" t="s">
        <v>11052</v>
      </c>
      <c r="B630" s="15" t="s">
        <v>1678</v>
      </c>
      <c r="C630" s="3" t="s">
        <v>10941</v>
      </c>
      <c r="D630" s="3" t="s">
        <v>1680</v>
      </c>
      <c r="E630" s="18" t="str">
        <f>IF(ISNA(VLOOKUP(D630,[2]finalsorted!$A:$G,$E$5,FALSE))=TRUE,"terminated",(VLOOKUP(D630,[2]finalsorted!$A:$G,$E$5,FALSE)))</f>
        <v/>
      </c>
    </row>
    <row r="631" spans="1:5" outlineLevel="3" x14ac:dyDescent="0.25">
      <c r="A631" s="15" t="s">
        <v>11052</v>
      </c>
      <c r="B631" s="15" t="s">
        <v>1678</v>
      </c>
      <c r="C631" s="3" t="s">
        <v>10941</v>
      </c>
      <c r="D631" s="3" t="s">
        <v>1681</v>
      </c>
      <c r="E631" s="18" t="str">
        <f>IF(ISNA(VLOOKUP(D631,[2]finalsorted!$A:$G,$E$5,FALSE))=TRUE,"terminated",(VLOOKUP(D631,[2]finalsorted!$A:$G,$E$5,FALSE)))</f>
        <v/>
      </c>
    </row>
    <row r="632" spans="1:5" outlineLevel="3" x14ac:dyDescent="0.25">
      <c r="A632" s="15" t="s">
        <v>11052</v>
      </c>
      <c r="B632" s="15" t="s">
        <v>1678</v>
      </c>
      <c r="C632" s="3" t="s">
        <v>10941</v>
      </c>
      <c r="D632" s="3" t="s">
        <v>1682</v>
      </c>
      <c r="E632" s="18" t="str">
        <f>IF(ISNA(VLOOKUP(D632,[2]finalsorted!$A:$G,$E$5,FALSE))=TRUE,"terminated",(VLOOKUP(D632,[2]finalsorted!$A:$G,$E$5,FALSE)))</f>
        <v/>
      </c>
    </row>
    <row r="633" spans="1:5" outlineLevel="3" x14ac:dyDescent="0.25">
      <c r="A633" s="15" t="s">
        <v>11052</v>
      </c>
      <c r="B633" s="15" t="s">
        <v>1678</v>
      </c>
      <c r="C633" s="3" t="s">
        <v>10941</v>
      </c>
      <c r="D633" s="3" t="s">
        <v>1683</v>
      </c>
      <c r="E633" s="18" t="str">
        <f>IF(ISNA(VLOOKUP(D633,[2]finalsorted!$A:$G,$E$5,FALSE))=TRUE,"terminated",(VLOOKUP(D633,[2]finalsorted!$A:$G,$E$5,FALSE)))</f>
        <v/>
      </c>
    </row>
    <row r="634" spans="1:5" outlineLevel="3" x14ac:dyDescent="0.25">
      <c r="A634" s="15" t="s">
        <v>11052</v>
      </c>
      <c r="B634" s="15" t="s">
        <v>1678</v>
      </c>
      <c r="C634" s="3" t="s">
        <v>10941</v>
      </c>
      <c r="D634" s="3" t="s">
        <v>1684</v>
      </c>
      <c r="E634" s="18">
        <f>IF(ISNA(VLOOKUP(D634,[2]finalsorted!$A:$G,$E$5,FALSE))=TRUE,"terminated",(VLOOKUP(D634,[2]finalsorted!$A:$G,$E$5,FALSE)))</f>
        <v>95884.44</v>
      </c>
    </row>
    <row r="635" spans="1:5" outlineLevel="3" x14ac:dyDescent="0.25">
      <c r="A635" s="15" t="s">
        <v>11052</v>
      </c>
      <c r="B635" s="15" t="s">
        <v>1678</v>
      </c>
      <c r="C635" s="3" t="s">
        <v>10941</v>
      </c>
      <c r="D635" s="3" t="s">
        <v>1685</v>
      </c>
      <c r="E635" s="18" t="str">
        <f>IF(ISNA(VLOOKUP(D635,[2]finalsorted!$A:$G,$E$5,FALSE))=TRUE,"terminated",(VLOOKUP(D635,[2]finalsorted!$A:$G,$E$5,FALSE)))</f>
        <v/>
      </c>
    </row>
    <row r="636" spans="1:5" outlineLevel="3" x14ac:dyDescent="0.25">
      <c r="A636" s="15" t="s">
        <v>11052</v>
      </c>
      <c r="B636" s="15" t="s">
        <v>1678</v>
      </c>
      <c r="C636" s="3" t="s">
        <v>10941</v>
      </c>
      <c r="D636" s="3" t="s">
        <v>1686</v>
      </c>
      <c r="E636" s="18" t="str">
        <f>IF(ISNA(VLOOKUP(D636,[2]finalsorted!$A:$G,$E$5,FALSE))=TRUE,"terminated",(VLOOKUP(D636,[2]finalsorted!$A:$G,$E$5,FALSE)))</f>
        <v/>
      </c>
    </row>
    <row r="637" spans="1:5" outlineLevel="3" x14ac:dyDescent="0.25">
      <c r="A637" s="15" t="s">
        <v>11052</v>
      </c>
      <c r="B637" s="15" t="s">
        <v>1678</v>
      </c>
      <c r="C637" s="3" t="s">
        <v>10941</v>
      </c>
      <c r="D637" s="3" t="s">
        <v>1687</v>
      </c>
      <c r="E637" s="18" t="str">
        <f>IF(ISNA(VLOOKUP(D637,[2]finalsorted!$A:$G,$E$5,FALSE))=TRUE,"terminated",(VLOOKUP(D637,[2]finalsorted!$A:$G,$E$5,FALSE)))</f>
        <v/>
      </c>
    </row>
    <row r="638" spans="1:5" outlineLevel="3" x14ac:dyDescent="0.25">
      <c r="A638" s="15" t="s">
        <v>11052</v>
      </c>
      <c r="B638" s="15" t="s">
        <v>1678</v>
      </c>
      <c r="C638" s="3" t="s">
        <v>10941</v>
      </c>
      <c r="D638" s="3" t="s">
        <v>1688</v>
      </c>
      <c r="E638" s="18">
        <f>IF(ISNA(VLOOKUP(D638,[2]finalsorted!$A:$G,$E$5,FALSE))=TRUE,"terminated",(VLOOKUP(D638,[2]finalsorted!$A:$G,$E$5,FALSE)))</f>
        <v>746581.88</v>
      </c>
    </row>
    <row r="639" spans="1:5" outlineLevel="3" x14ac:dyDescent="0.25">
      <c r="A639" s="15" t="s">
        <v>11052</v>
      </c>
      <c r="B639" s="15" t="s">
        <v>1678</v>
      </c>
      <c r="C639" s="3" t="s">
        <v>10941</v>
      </c>
      <c r="D639" s="3" t="s">
        <v>1689</v>
      </c>
      <c r="E639" s="18" t="str">
        <f>IF(ISNA(VLOOKUP(D639,[2]finalsorted!$A:$G,$E$5,FALSE))=TRUE,"terminated",(VLOOKUP(D639,[2]finalsorted!$A:$G,$E$5,FALSE)))</f>
        <v/>
      </c>
    </row>
    <row r="640" spans="1:5" outlineLevel="3" x14ac:dyDescent="0.25">
      <c r="A640" s="15" t="s">
        <v>11052</v>
      </c>
      <c r="B640" s="15" t="s">
        <v>1678</v>
      </c>
      <c r="C640" s="3" t="s">
        <v>10941</v>
      </c>
      <c r="D640" s="3" t="s">
        <v>1690</v>
      </c>
      <c r="E640" s="18" t="str">
        <f>IF(ISNA(VLOOKUP(D640,[2]finalsorted!$A:$G,$E$5,FALSE))=TRUE,"terminated",(VLOOKUP(D640,[2]finalsorted!$A:$G,$E$5,FALSE)))</f>
        <v/>
      </c>
    </row>
    <row r="641" spans="1:5" outlineLevel="3" x14ac:dyDescent="0.25">
      <c r="A641" s="15" t="s">
        <v>11052</v>
      </c>
      <c r="B641" s="15" t="s">
        <v>1678</v>
      </c>
      <c r="C641" s="3" t="s">
        <v>10941</v>
      </c>
      <c r="D641" s="3" t="s">
        <v>1691</v>
      </c>
      <c r="E641" s="18">
        <f>IF(ISNA(VLOOKUP(D641,[2]finalsorted!$A:$G,$E$5,FALSE))=TRUE,"terminated",(VLOOKUP(D641,[2]finalsorted!$A:$G,$E$5,FALSE)))</f>
        <v>729137.42</v>
      </c>
    </row>
    <row r="642" spans="1:5" outlineLevel="3" x14ac:dyDescent="0.25">
      <c r="A642" s="15" t="s">
        <v>11052</v>
      </c>
      <c r="B642" s="15" t="s">
        <v>1678</v>
      </c>
      <c r="C642" s="3" t="s">
        <v>10941</v>
      </c>
      <c r="D642" s="3" t="s">
        <v>1692</v>
      </c>
      <c r="E642" s="18">
        <f>IF(ISNA(VLOOKUP(D642,[2]finalsorted!$A:$G,$E$5,FALSE))=TRUE,"terminated",(VLOOKUP(D642,[2]finalsorted!$A:$G,$E$5,FALSE)))</f>
        <v>368173.33</v>
      </c>
    </row>
    <row r="643" spans="1:5" outlineLevel="3" x14ac:dyDescent="0.25">
      <c r="A643" s="15" t="s">
        <v>11052</v>
      </c>
      <c r="B643" s="15" t="s">
        <v>1678</v>
      </c>
      <c r="C643" s="3" t="s">
        <v>10941</v>
      </c>
      <c r="D643" s="3" t="s">
        <v>1693</v>
      </c>
      <c r="E643" s="18">
        <f>IF(ISNA(VLOOKUP(D643,[2]finalsorted!$A:$G,$E$5,FALSE))=TRUE,"terminated",(VLOOKUP(D643,[2]finalsorted!$A:$G,$E$5,FALSE)))</f>
        <v>204380.47</v>
      </c>
    </row>
    <row r="644" spans="1:5" outlineLevel="3" x14ac:dyDescent="0.25">
      <c r="A644" s="15" t="s">
        <v>11052</v>
      </c>
      <c r="B644" s="15" t="s">
        <v>1678</v>
      </c>
      <c r="C644" s="3" t="s">
        <v>10941</v>
      </c>
      <c r="D644" s="3" t="s">
        <v>1694</v>
      </c>
      <c r="E644" s="18">
        <f>IF(ISNA(VLOOKUP(D644,[2]finalsorted!$A:$G,$E$5,FALSE))=TRUE,"terminated",(VLOOKUP(D644,[2]finalsorted!$A:$G,$E$5,FALSE)))</f>
        <v>845206.4</v>
      </c>
    </row>
    <row r="645" spans="1:5" outlineLevel="3" x14ac:dyDescent="0.25">
      <c r="A645" s="15" t="s">
        <v>11052</v>
      </c>
      <c r="B645" s="15" t="s">
        <v>1678</v>
      </c>
      <c r="C645" s="3" t="s">
        <v>10941</v>
      </c>
      <c r="D645" s="3" t="s">
        <v>1695</v>
      </c>
      <c r="E645" s="18" t="str">
        <f>IF(ISNA(VLOOKUP(D645,[2]finalsorted!$A:$G,$E$5,FALSE))=TRUE,"terminated",(VLOOKUP(D645,[2]finalsorted!$A:$G,$E$5,FALSE)))</f>
        <v/>
      </c>
    </row>
    <row r="646" spans="1:5" outlineLevel="3" x14ac:dyDescent="0.25">
      <c r="A646" s="15" t="s">
        <v>11052</v>
      </c>
      <c r="B646" s="15" t="s">
        <v>1678</v>
      </c>
      <c r="C646" s="3" t="s">
        <v>10941</v>
      </c>
      <c r="D646" s="3" t="s">
        <v>1696</v>
      </c>
      <c r="E646" s="18" t="str">
        <f>IF(ISNA(VLOOKUP(D646,[2]finalsorted!$A:$G,$E$5,FALSE))=TRUE,"terminated",(VLOOKUP(D646,[2]finalsorted!$A:$G,$E$5,FALSE)))</f>
        <v/>
      </c>
    </row>
    <row r="647" spans="1:5" outlineLevel="3" x14ac:dyDescent="0.25">
      <c r="A647" s="15" t="s">
        <v>11052</v>
      </c>
      <c r="B647" s="15" t="s">
        <v>1678</v>
      </c>
      <c r="C647" s="3" t="s">
        <v>10941</v>
      </c>
      <c r="D647" s="3" t="s">
        <v>1697</v>
      </c>
      <c r="E647" s="18" t="str">
        <f>IF(ISNA(VLOOKUP(D647,[2]finalsorted!$A:$G,$E$5,FALSE))=TRUE,"terminated",(VLOOKUP(D647,[2]finalsorted!$A:$G,$E$5,FALSE)))</f>
        <v/>
      </c>
    </row>
    <row r="648" spans="1:5" outlineLevel="3" x14ac:dyDescent="0.25">
      <c r="A648" s="15" t="s">
        <v>11052</v>
      </c>
      <c r="B648" s="15" t="s">
        <v>1678</v>
      </c>
      <c r="C648" s="3" t="s">
        <v>10941</v>
      </c>
      <c r="D648" s="3" t="s">
        <v>1698</v>
      </c>
      <c r="E648" s="18" t="str">
        <f>IF(ISNA(VLOOKUP(D648,[2]finalsorted!$A:$G,$E$5,FALSE))=TRUE,"terminated",(VLOOKUP(D648,[2]finalsorted!$A:$G,$E$5,FALSE)))</f>
        <v/>
      </c>
    </row>
    <row r="649" spans="1:5" outlineLevel="3" x14ac:dyDescent="0.25">
      <c r="A649" s="15" t="s">
        <v>11052</v>
      </c>
      <c r="B649" s="15" t="s">
        <v>1678</v>
      </c>
      <c r="C649" s="3" t="s">
        <v>10941</v>
      </c>
      <c r="D649" s="3" t="s">
        <v>1699</v>
      </c>
      <c r="E649" s="18">
        <f>IF(ISNA(VLOOKUP(D649,[2]finalsorted!$A:$G,$E$5,FALSE))=TRUE,"terminated",(VLOOKUP(D649,[2]finalsorted!$A:$G,$E$5,FALSE)))</f>
        <v>109817.33</v>
      </c>
    </row>
    <row r="650" spans="1:5" outlineLevel="3" x14ac:dyDescent="0.25">
      <c r="A650" s="15" t="s">
        <v>11052</v>
      </c>
      <c r="B650" s="15" t="s">
        <v>1678</v>
      </c>
      <c r="C650" s="3" t="s">
        <v>10941</v>
      </c>
      <c r="D650" s="3" t="s">
        <v>1700</v>
      </c>
      <c r="E650" s="18">
        <f>IF(ISNA(VLOOKUP(D650,[2]finalsorted!$A:$G,$E$5,FALSE))=TRUE,"terminated",(VLOOKUP(D650,[2]finalsorted!$A:$G,$E$5,FALSE)))</f>
        <v>756598.61</v>
      </c>
    </row>
    <row r="651" spans="1:5" outlineLevel="3" x14ac:dyDescent="0.25">
      <c r="A651" s="15" t="s">
        <v>11052</v>
      </c>
      <c r="B651" s="15" t="s">
        <v>1678</v>
      </c>
      <c r="C651" s="3" t="s">
        <v>10941</v>
      </c>
      <c r="D651" s="3" t="s">
        <v>1701</v>
      </c>
      <c r="E651" s="18">
        <f>IF(ISNA(VLOOKUP(D651,[2]finalsorted!$A:$G,$E$5,FALSE))=TRUE,"terminated",(VLOOKUP(D651,[2]finalsorted!$A:$G,$E$5,FALSE)))</f>
        <v>321003.48</v>
      </c>
    </row>
    <row r="652" spans="1:5" outlineLevel="3" x14ac:dyDescent="0.25">
      <c r="A652" s="15" t="s">
        <v>11052</v>
      </c>
      <c r="B652" s="15" t="s">
        <v>1678</v>
      </c>
      <c r="C652" s="3" t="s">
        <v>10941</v>
      </c>
      <c r="D652" s="3" t="s">
        <v>1702</v>
      </c>
      <c r="E652" s="18" t="str">
        <f>IF(ISNA(VLOOKUP(D652,[2]finalsorted!$A:$G,$E$5,FALSE))=TRUE,"terminated",(VLOOKUP(D652,[2]finalsorted!$A:$G,$E$5,FALSE)))</f>
        <v/>
      </c>
    </row>
    <row r="653" spans="1:5" outlineLevel="3" x14ac:dyDescent="0.25">
      <c r="A653" s="15" t="s">
        <v>11052</v>
      </c>
      <c r="B653" s="15" t="s">
        <v>1678</v>
      </c>
      <c r="C653" s="3" t="s">
        <v>10941</v>
      </c>
      <c r="D653" s="3" t="s">
        <v>1703</v>
      </c>
      <c r="E653" s="18">
        <f>IF(ISNA(VLOOKUP(D653,[2]finalsorted!$A:$G,$E$5,FALSE))=TRUE,"terminated",(VLOOKUP(D653,[2]finalsorted!$A:$G,$E$5,FALSE)))</f>
        <v>1274782.71</v>
      </c>
    </row>
    <row r="654" spans="1:5" outlineLevel="3" x14ac:dyDescent="0.25">
      <c r="A654" s="15" t="s">
        <v>11052</v>
      </c>
      <c r="B654" s="15" t="s">
        <v>1678</v>
      </c>
      <c r="C654" s="3" t="s">
        <v>10941</v>
      </c>
      <c r="D654" s="3" t="s">
        <v>1704</v>
      </c>
      <c r="E654" s="18" t="str">
        <f>IF(ISNA(VLOOKUP(D654,[2]finalsorted!$A:$G,$E$5,FALSE))=TRUE,"terminated",(VLOOKUP(D654,[2]finalsorted!$A:$G,$E$5,FALSE)))</f>
        <v/>
      </c>
    </row>
    <row r="655" spans="1:5" outlineLevel="3" x14ac:dyDescent="0.25">
      <c r="A655" s="15" t="s">
        <v>11052</v>
      </c>
      <c r="B655" s="15" t="s">
        <v>1678</v>
      </c>
      <c r="C655" s="3" t="s">
        <v>10941</v>
      </c>
      <c r="D655" s="3" t="s">
        <v>1705</v>
      </c>
      <c r="E655" s="18" t="str">
        <f>IF(ISNA(VLOOKUP(D655,[2]finalsorted!$A:$G,$E$5,FALSE))=TRUE,"terminated",(VLOOKUP(D655,[2]finalsorted!$A:$G,$E$5,FALSE)))</f>
        <v/>
      </c>
    </row>
    <row r="656" spans="1:5" outlineLevel="3" x14ac:dyDescent="0.25">
      <c r="A656" s="15" t="s">
        <v>11052</v>
      </c>
      <c r="B656" s="15" t="s">
        <v>1678</v>
      </c>
      <c r="C656" s="3" t="s">
        <v>10941</v>
      </c>
      <c r="D656" s="3" t="s">
        <v>1706</v>
      </c>
      <c r="E656" s="18">
        <f>IF(ISNA(VLOOKUP(D656,[2]finalsorted!$A:$G,$E$5,FALSE))=TRUE,"terminated",(VLOOKUP(D656,[2]finalsorted!$A:$G,$E$5,FALSE)))</f>
        <v>580415.63</v>
      </c>
    </row>
    <row r="657" spans="1:5" outlineLevel="3" x14ac:dyDescent="0.25">
      <c r="A657" s="15" t="s">
        <v>11052</v>
      </c>
      <c r="B657" s="15" t="s">
        <v>1678</v>
      </c>
      <c r="C657" s="3" t="s">
        <v>10941</v>
      </c>
      <c r="D657" s="3" t="s">
        <v>1707</v>
      </c>
      <c r="E657" s="18" t="str">
        <f>IF(ISNA(VLOOKUP(D657,[2]finalsorted!$A:$G,$E$5,FALSE))=TRUE,"terminated",(VLOOKUP(D657,[2]finalsorted!$A:$G,$E$5,FALSE)))</f>
        <v/>
      </c>
    </row>
    <row r="658" spans="1:5" outlineLevel="3" x14ac:dyDescent="0.25">
      <c r="A658" s="15" t="s">
        <v>11052</v>
      </c>
      <c r="B658" s="15" t="s">
        <v>1678</v>
      </c>
      <c r="C658" s="3" t="s">
        <v>10941</v>
      </c>
      <c r="D658" s="3" t="s">
        <v>1708</v>
      </c>
      <c r="E658" s="18" t="str">
        <f>IF(ISNA(VLOOKUP(D658,[2]finalsorted!$A:$G,$E$5,FALSE))=TRUE,"terminated",(VLOOKUP(D658,[2]finalsorted!$A:$G,$E$5,FALSE)))</f>
        <v/>
      </c>
    </row>
    <row r="659" spans="1:5" outlineLevel="3" x14ac:dyDescent="0.25">
      <c r="A659" s="15" t="s">
        <v>11052</v>
      </c>
      <c r="B659" s="15" t="s">
        <v>1678</v>
      </c>
      <c r="C659" s="3" t="s">
        <v>10941</v>
      </c>
      <c r="D659" s="3" t="s">
        <v>1709</v>
      </c>
      <c r="E659" s="18" t="str">
        <f>IF(ISNA(VLOOKUP(D659,[2]finalsorted!$A:$G,$E$5,FALSE))=TRUE,"terminated",(VLOOKUP(D659,[2]finalsorted!$A:$G,$E$5,FALSE)))</f>
        <v/>
      </c>
    </row>
    <row r="660" spans="1:5" outlineLevel="3" x14ac:dyDescent="0.25">
      <c r="A660" s="15" t="s">
        <v>11052</v>
      </c>
      <c r="B660" s="15" t="s">
        <v>1678</v>
      </c>
      <c r="C660" s="3" t="s">
        <v>10941</v>
      </c>
      <c r="D660" s="3" t="s">
        <v>1710</v>
      </c>
      <c r="E660" s="18">
        <f>IF(ISNA(VLOOKUP(D660,[2]finalsorted!$A:$G,$E$5,FALSE))=TRUE,"terminated",(VLOOKUP(D660,[2]finalsorted!$A:$G,$E$5,FALSE)))</f>
        <v>211753.22</v>
      </c>
    </row>
    <row r="661" spans="1:5" outlineLevel="3" x14ac:dyDescent="0.25">
      <c r="A661" s="15" t="s">
        <v>11052</v>
      </c>
      <c r="B661" s="15" t="s">
        <v>1678</v>
      </c>
      <c r="C661" s="3" t="s">
        <v>10941</v>
      </c>
      <c r="D661" s="3" t="s">
        <v>1711</v>
      </c>
      <c r="E661" s="18">
        <f>IF(ISNA(VLOOKUP(D661,[2]finalsorted!$A:$G,$E$5,FALSE))=TRUE,"terminated",(VLOOKUP(D661,[2]finalsorted!$A:$G,$E$5,FALSE)))</f>
        <v>5478845.9900000002</v>
      </c>
    </row>
    <row r="662" spans="1:5" outlineLevel="3" x14ac:dyDescent="0.25">
      <c r="A662" s="15" t="s">
        <v>11052</v>
      </c>
      <c r="B662" s="15" t="s">
        <v>1678</v>
      </c>
      <c r="C662" s="3" t="s">
        <v>10941</v>
      </c>
      <c r="D662" s="3" t="s">
        <v>1712</v>
      </c>
      <c r="E662" s="18" t="str">
        <f>IF(ISNA(VLOOKUP(D662,[2]finalsorted!$A:$G,$E$5,FALSE))=TRUE,"terminated",(VLOOKUP(D662,[2]finalsorted!$A:$G,$E$5,FALSE)))</f>
        <v/>
      </c>
    </row>
    <row r="663" spans="1:5" outlineLevel="3" x14ac:dyDescent="0.25">
      <c r="A663" s="15" t="s">
        <v>11052</v>
      </c>
      <c r="B663" s="15" t="s">
        <v>1678</v>
      </c>
      <c r="C663" s="3" t="s">
        <v>10941</v>
      </c>
      <c r="D663" s="3" t="s">
        <v>1713</v>
      </c>
      <c r="E663" s="18" t="str">
        <f>IF(ISNA(VLOOKUP(D663,[2]finalsorted!$A:$G,$E$5,FALSE))=TRUE,"terminated",(VLOOKUP(D663,[2]finalsorted!$A:$G,$E$5,FALSE)))</f>
        <v/>
      </c>
    </row>
    <row r="664" spans="1:5" outlineLevel="3" x14ac:dyDescent="0.25">
      <c r="A664" s="15" t="s">
        <v>11052</v>
      </c>
      <c r="B664" s="15" t="s">
        <v>1678</v>
      </c>
      <c r="C664" s="3" t="s">
        <v>10941</v>
      </c>
      <c r="D664" s="3" t="s">
        <v>1714</v>
      </c>
      <c r="E664" s="18" t="str">
        <f>IF(ISNA(VLOOKUP(D664,[2]finalsorted!$A:$G,$E$5,FALSE))=TRUE,"terminated",(VLOOKUP(D664,[2]finalsorted!$A:$G,$E$5,FALSE)))</f>
        <v/>
      </c>
    </row>
    <row r="665" spans="1:5" outlineLevel="3" x14ac:dyDescent="0.25">
      <c r="A665" s="15" t="s">
        <v>11052</v>
      </c>
      <c r="B665" s="15" t="s">
        <v>1678</v>
      </c>
      <c r="C665" s="3" t="s">
        <v>10941</v>
      </c>
      <c r="D665" s="3" t="s">
        <v>1715</v>
      </c>
      <c r="E665" s="18">
        <f>IF(ISNA(VLOOKUP(D665,[2]finalsorted!$A:$G,$E$5,FALSE))=TRUE,"terminated",(VLOOKUP(D665,[2]finalsorted!$A:$G,$E$5,FALSE)))</f>
        <v>1092657.67</v>
      </c>
    </row>
    <row r="666" spans="1:5" outlineLevel="3" x14ac:dyDescent="0.25">
      <c r="A666" s="15" t="s">
        <v>11052</v>
      </c>
      <c r="B666" s="15" t="s">
        <v>1678</v>
      </c>
      <c r="C666" s="3" t="s">
        <v>10941</v>
      </c>
      <c r="D666" s="3" t="s">
        <v>1716</v>
      </c>
      <c r="E666" s="18" t="str">
        <f>IF(ISNA(VLOOKUP(D666,[2]finalsorted!$A:$G,$E$5,FALSE))=TRUE,"terminated",(VLOOKUP(D666,[2]finalsorted!$A:$G,$E$5,FALSE)))</f>
        <v/>
      </c>
    </row>
    <row r="667" spans="1:5" outlineLevel="3" x14ac:dyDescent="0.25">
      <c r="A667" s="15" t="s">
        <v>11052</v>
      </c>
      <c r="B667" s="15" t="s">
        <v>1678</v>
      </c>
      <c r="C667" s="3" t="s">
        <v>10941</v>
      </c>
      <c r="D667" s="3" t="s">
        <v>1717</v>
      </c>
      <c r="E667" s="18" t="str">
        <f>IF(ISNA(VLOOKUP(D667,[2]finalsorted!$A:$G,$E$5,FALSE))=TRUE,"terminated",(VLOOKUP(D667,[2]finalsorted!$A:$G,$E$5,FALSE)))</f>
        <v/>
      </c>
    </row>
    <row r="668" spans="1:5" outlineLevel="3" x14ac:dyDescent="0.25">
      <c r="A668" s="15" t="s">
        <v>11052</v>
      </c>
      <c r="B668" s="15" t="s">
        <v>1678</v>
      </c>
      <c r="C668" s="3" t="s">
        <v>10941</v>
      </c>
      <c r="D668" s="3" t="s">
        <v>1718</v>
      </c>
      <c r="E668" s="18">
        <f>IF(ISNA(VLOOKUP(D668,[2]finalsorted!$A:$G,$E$5,FALSE))=TRUE,"terminated",(VLOOKUP(D668,[2]finalsorted!$A:$G,$E$5,FALSE)))</f>
        <v>68086.14</v>
      </c>
    </row>
    <row r="669" spans="1:5" outlineLevel="3" x14ac:dyDescent="0.25">
      <c r="A669" s="15" t="s">
        <v>11052</v>
      </c>
      <c r="B669" s="15" t="s">
        <v>1678</v>
      </c>
      <c r="C669" s="3" t="s">
        <v>10941</v>
      </c>
      <c r="D669" s="3" t="s">
        <v>1719</v>
      </c>
      <c r="E669" s="18" t="str">
        <f>IF(ISNA(VLOOKUP(D669,[2]finalsorted!$A:$G,$E$5,FALSE))=TRUE,"terminated",(VLOOKUP(D669,[2]finalsorted!$A:$G,$E$5,FALSE)))</f>
        <v/>
      </c>
    </row>
    <row r="670" spans="1:5" outlineLevel="3" x14ac:dyDescent="0.25">
      <c r="A670" s="15" t="s">
        <v>11052</v>
      </c>
      <c r="B670" s="15" t="s">
        <v>1678</v>
      </c>
      <c r="C670" s="3" t="s">
        <v>10941</v>
      </c>
      <c r="D670" s="3" t="s">
        <v>1720</v>
      </c>
      <c r="E670" s="18">
        <f>IF(ISNA(VLOOKUP(D670,[2]finalsorted!$A:$G,$E$5,FALSE))=TRUE,"terminated",(VLOOKUP(D670,[2]finalsorted!$A:$G,$E$5,FALSE)))</f>
        <v>55182.3</v>
      </c>
    </row>
    <row r="671" spans="1:5" outlineLevel="3" x14ac:dyDescent="0.25">
      <c r="A671" s="15" t="s">
        <v>11052</v>
      </c>
      <c r="B671" s="15" t="s">
        <v>1678</v>
      </c>
      <c r="C671" s="3" t="s">
        <v>10941</v>
      </c>
      <c r="D671" s="3" t="s">
        <v>1721</v>
      </c>
      <c r="E671" s="18" t="str">
        <f>IF(ISNA(VLOOKUP(D671,[2]finalsorted!$A:$G,$E$5,FALSE))=TRUE,"terminated",(VLOOKUP(D671,[2]finalsorted!$A:$G,$E$5,FALSE)))</f>
        <v/>
      </c>
    </row>
    <row r="672" spans="1:5" outlineLevel="3" x14ac:dyDescent="0.25">
      <c r="A672" s="15" t="s">
        <v>11052</v>
      </c>
      <c r="B672" s="15" t="s">
        <v>1678</v>
      </c>
      <c r="C672" s="3" t="s">
        <v>10941</v>
      </c>
      <c r="D672" s="3" t="s">
        <v>1722</v>
      </c>
      <c r="E672" s="18" t="str">
        <f>IF(ISNA(VLOOKUP(D672,[2]finalsorted!$A:$G,$E$5,FALSE))=TRUE,"terminated",(VLOOKUP(D672,[2]finalsorted!$A:$G,$E$5,FALSE)))</f>
        <v/>
      </c>
    </row>
    <row r="673" spans="1:5" outlineLevel="3" x14ac:dyDescent="0.25">
      <c r="A673" s="15" t="s">
        <v>11052</v>
      </c>
      <c r="B673" s="15" t="s">
        <v>1678</v>
      </c>
      <c r="C673" s="3" t="s">
        <v>10941</v>
      </c>
      <c r="D673" s="3" t="s">
        <v>1723</v>
      </c>
      <c r="E673" s="18" t="str">
        <f>IF(ISNA(VLOOKUP(D673,[2]finalsorted!$A:$G,$E$5,FALSE))=TRUE,"terminated",(VLOOKUP(D673,[2]finalsorted!$A:$G,$E$5,FALSE)))</f>
        <v/>
      </c>
    </row>
    <row r="674" spans="1:5" outlineLevel="3" x14ac:dyDescent="0.25">
      <c r="A674" s="15" t="s">
        <v>11052</v>
      </c>
      <c r="B674" s="15" t="s">
        <v>1678</v>
      </c>
      <c r="C674" s="3" t="s">
        <v>10941</v>
      </c>
      <c r="D674" s="3" t="s">
        <v>1724</v>
      </c>
      <c r="E674" s="18" t="str">
        <f>IF(ISNA(VLOOKUP(D674,[2]finalsorted!$A:$G,$E$5,FALSE))=TRUE,"terminated",(VLOOKUP(D674,[2]finalsorted!$A:$G,$E$5,FALSE)))</f>
        <v/>
      </c>
    </row>
    <row r="675" spans="1:5" outlineLevel="3" x14ac:dyDescent="0.25">
      <c r="A675" s="15" t="s">
        <v>11052</v>
      </c>
      <c r="B675" s="15" t="s">
        <v>1678</v>
      </c>
      <c r="C675" s="3" t="s">
        <v>10941</v>
      </c>
      <c r="D675" s="3" t="s">
        <v>1725</v>
      </c>
      <c r="E675" s="18">
        <f>IF(ISNA(VLOOKUP(D675,[2]finalsorted!$A:$G,$E$5,FALSE))=TRUE,"terminated",(VLOOKUP(D675,[2]finalsorted!$A:$G,$E$5,FALSE)))</f>
        <v>740236.3</v>
      </c>
    </row>
    <row r="676" spans="1:5" outlineLevel="3" x14ac:dyDescent="0.25">
      <c r="A676" s="15" t="s">
        <v>11052</v>
      </c>
      <c r="B676" s="15" t="s">
        <v>1678</v>
      </c>
      <c r="C676" s="3" t="s">
        <v>10941</v>
      </c>
      <c r="D676" s="3" t="s">
        <v>1726</v>
      </c>
      <c r="E676" s="18">
        <f>IF(ISNA(VLOOKUP(D676,[2]finalsorted!$A:$G,$E$5,FALSE))=TRUE,"terminated",(VLOOKUP(D676,[2]finalsorted!$A:$G,$E$5,FALSE)))</f>
        <v>6204805.7300000004</v>
      </c>
    </row>
    <row r="677" spans="1:5" outlineLevel="3" x14ac:dyDescent="0.25">
      <c r="A677" s="15" t="s">
        <v>11052</v>
      </c>
      <c r="B677" s="15" t="s">
        <v>1678</v>
      </c>
      <c r="C677" s="3" t="s">
        <v>10941</v>
      </c>
      <c r="D677" s="3" t="s">
        <v>1727</v>
      </c>
      <c r="E677" s="18" t="str">
        <f>IF(ISNA(VLOOKUP(D677,[2]finalsorted!$A:$G,$E$5,FALSE))=TRUE,"terminated",(VLOOKUP(D677,[2]finalsorted!$A:$G,$E$5,FALSE)))</f>
        <v/>
      </c>
    </row>
    <row r="678" spans="1:5" outlineLevel="3" x14ac:dyDescent="0.25">
      <c r="A678" s="15" t="s">
        <v>11052</v>
      </c>
      <c r="B678" s="15" t="s">
        <v>1678</v>
      </c>
      <c r="C678" s="3" t="s">
        <v>10941</v>
      </c>
      <c r="D678" s="3" t="s">
        <v>1728</v>
      </c>
      <c r="E678" s="18" t="str">
        <f>IF(ISNA(VLOOKUP(D678,[2]finalsorted!$A:$G,$E$5,FALSE))=TRUE,"terminated",(VLOOKUP(D678,[2]finalsorted!$A:$G,$E$5,FALSE)))</f>
        <v/>
      </c>
    </row>
    <row r="679" spans="1:5" outlineLevel="3" x14ac:dyDescent="0.25">
      <c r="A679" s="15" t="s">
        <v>11052</v>
      </c>
      <c r="B679" s="15" t="s">
        <v>1678</v>
      </c>
      <c r="C679" s="3" t="s">
        <v>10941</v>
      </c>
      <c r="D679" s="3" t="s">
        <v>1729</v>
      </c>
      <c r="E679" s="18">
        <f>IF(ISNA(VLOOKUP(D679,[2]finalsorted!$A:$G,$E$5,FALSE))=TRUE,"terminated",(VLOOKUP(D679,[2]finalsorted!$A:$G,$E$5,FALSE)))</f>
        <v>2595432.39</v>
      </c>
    </row>
    <row r="680" spans="1:5" outlineLevel="3" x14ac:dyDescent="0.25">
      <c r="A680" s="15" t="s">
        <v>11052</v>
      </c>
      <c r="B680" s="15" t="s">
        <v>1678</v>
      </c>
      <c r="C680" s="3" t="s">
        <v>10941</v>
      </c>
      <c r="D680" s="3" t="s">
        <v>1730</v>
      </c>
      <c r="E680" s="18">
        <f>IF(ISNA(VLOOKUP(D680,[2]finalsorted!$A:$G,$E$5,FALSE))=TRUE,"terminated",(VLOOKUP(D680,[2]finalsorted!$A:$G,$E$5,FALSE)))</f>
        <v>181681.93</v>
      </c>
    </row>
    <row r="681" spans="1:5" outlineLevel="3" x14ac:dyDescent="0.25">
      <c r="A681" s="15" t="s">
        <v>11052</v>
      </c>
      <c r="B681" s="15" t="s">
        <v>1678</v>
      </c>
      <c r="C681" s="3" t="s">
        <v>10941</v>
      </c>
      <c r="D681" s="3" t="s">
        <v>1731</v>
      </c>
      <c r="E681" s="18" t="str">
        <f>IF(ISNA(VLOOKUP(D681,[2]finalsorted!$A:$G,$E$5,FALSE))=TRUE,"terminated",(VLOOKUP(D681,[2]finalsorted!$A:$G,$E$5,FALSE)))</f>
        <v/>
      </c>
    </row>
    <row r="682" spans="1:5" outlineLevel="3" x14ac:dyDescent="0.25">
      <c r="A682" s="15" t="s">
        <v>11052</v>
      </c>
      <c r="B682" s="15" t="s">
        <v>1678</v>
      </c>
      <c r="C682" s="3" t="s">
        <v>10941</v>
      </c>
      <c r="D682" s="3" t="s">
        <v>1732</v>
      </c>
      <c r="E682" s="18" t="str">
        <f>IF(ISNA(VLOOKUP(D682,[2]finalsorted!$A:$G,$E$5,FALSE))=TRUE,"terminated",(VLOOKUP(D682,[2]finalsorted!$A:$G,$E$5,FALSE)))</f>
        <v/>
      </c>
    </row>
    <row r="683" spans="1:5" outlineLevel="3" x14ac:dyDescent="0.25">
      <c r="A683" s="15" t="s">
        <v>11052</v>
      </c>
      <c r="B683" s="15" t="s">
        <v>1678</v>
      </c>
      <c r="C683" s="3" t="s">
        <v>10941</v>
      </c>
      <c r="D683" s="3" t="s">
        <v>1733</v>
      </c>
      <c r="E683" s="18" t="str">
        <f>IF(ISNA(VLOOKUP(D683,[2]finalsorted!$A:$G,$E$5,FALSE))=TRUE,"terminated",(VLOOKUP(D683,[2]finalsorted!$A:$G,$E$5,FALSE)))</f>
        <v/>
      </c>
    </row>
    <row r="684" spans="1:5" outlineLevel="3" x14ac:dyDescent="0.25">
      <c r="A684" s="15" t="s">
        <v>11052</v>
      </c>
      <c r="B684" s="15" t="s">
        <v>1678</v>
      </c>
      <c r="C684" s="3" t="s">
        <v>10941</v>
      </c>
      <c r="D684" s="3" t="s">
        <v>1734</v>
      </c>
      <c r="E684" s="18" t="str">
        <f>IF(ISNA(VLOOKUP(D684,[2]finalsorted!$A:$G,$E$5,FALSE))=TRUE,"terminated",(VLOOKUP(D684,[2]finalsorted!$A:$G,$E$5,FALSE)))</f>
        <v/>
      </c>
    </row>
    <row r="685" spans="1:5" outlineLevel="3" x14ac:dyDescent="0.25">
      <c r="A685" s="15" t="s">
        <v>11052</v>
      </c>
      <c r="B685" s="15" t="s">
        <v>1678</v>
      </c>
      <c r="C685" s="3" t="s">
        <v>10941</v>
      </c>
      <c r="D685" s="3" t="s">
        <v>1735</v>
      </c>
      <c r="E685" s="18" t="str">
        <f>IF(ISNA(VLOOKUP(D685,[2]finalsorted!$A:$G,$E$5,FALSE))=TRUE,"terminated",(VLOOKUP(D685,[2]finalsorted!$A:$G,$E$5,FALSE)))</f>
        <v/>
      </c>
    </row>
    <row r="686" spans="1:5" outlineLevel="3" x14ac:dyDescent="0.25">
      <c r="A686" s="15" t="s">
        <v>11052</v>
      </c>
      <c r="B686" s="15" t="s">
        <v>1678</v>
      </c>
      <c r="C686" s="3" t="s">
        <v>10941</v>
      </c>
      <c r="D686" s="3" t="s">
        <v>1736</v>
      </c>
      <c r="E686" s="18" t="str">
        <f>IF(ISNA(VLOOKUP(D686,[2]finalsorted!$A:$G,$E$5,FALSE))=TRUE,"terminated",(VLOOKUP(D686,[2]finalsorted!$A:$G,$E$5,FALSE)))</f>
        <v/>
      </c>
    </row>
    <row r="687" spans="1:5" outlineLevel="3" x14ac:dyDescent="0.25">
      <c r="A687" s="15" t="s">
        <v>11052</v>
      </c>
      <c r="B687" s="15" t="s">
        <v>1678</v>
      </c>
      <c r="C687" s="3" t="s">
        <v>10941</v>
      </c>
      <c r="D687" s="3" t="s">
        <v>1737</v>
      </c>
      <c r="E687" s="18">
        <f>IF(ISNA(VLOOKUP(D687,[2]finalsorted!$A:$G,$E$5,FALSE))=TRUE,"terminated",(VLOOKUP(D687,[2]finalsorted!$A:$G,$E$5,FALSE)))</f>
        <v>120560.27</v>
      </c>
    </row>
    <row r="688" spans="1:5" outlineLevel="3" x14ac:dyDescent="0.25">
      <c r="A688" s="15" t="s">
        <v>11052</v>
      </c>
      <c r="B688" s="15" t="s">
        <v>1678</v>
      </c>
      <c r="C688" s="3" t="s">
        <v>10941</v>
      </c>
      <c r="D688" s="3" t="s">
        <v>1738</v>
      </c>
      <c r="E688" s="18">
        <f>IF(ISNA(VLOOKUP(D688,[2]finalsorted!$A:$G,$E$5,FALSE))=TRUE,"terminated",(VLOOKUP(D688,[2]finalsorted!$A:$G,$E$5,FALSE)))</f>
        <v>846624.64</v>
      </c>
    </row>
    <row r="689" spans="1:5" outlineLevel="3" x14ac:dyDescent="0.25">
      <c r="A689" s="15" t="s">
        <v>11052</v>
      </c>
      <c r="B689" s="15" t="s">
        <v>1678</v>
      </c>
      <c r="C689" s="3" t="s">
        <v>10941</v>
      </c>
      <c r="D689" s="3" t="s">
        <v>1739</v>
      </c>
      <c r="E689" s="18" t="str">
        <f>IF(ISNA(VLOOKUP(D689,[2]finalsorted!$A:$G,$E$5,FALSE))=TRUE,"terminated",(VLOOKUP(D689,[2]finalsorted!$A:$G,$E$5,FALSE)))</f>
        <v/>
      </c>
    </row>
    <row r="690" spans="1:5" outlineLevel="3" x14ac:dyDescent="0.25">
      <c r="A690" s="15" t="s">
        <v>11052</v>
      </c>
      <c r="B690" s="15" t="s">
        <v>1678</v>
      </c>
      <c r="C690" s="3" t="s">
        <v>10941</v>
      </c>
      <c r="D690" s="3" t="s">
        <v>1740</v>
      </c>
      <c r="E690" s="18" t="str">
        <f>IF(ISNA(VLOOKUP(D690,[2]finalsorted!$A:$G,$E$5,FALSE))=TRUE,"terminated",(VLOOKUP(D690,[2]finalsorted!$A:$G,$E$5,FALSE)))</f>
        <v/>
      </c>
    </row>
    <row r="691" spans="1:5" outlineLevel="3" x14ac:dyDescent="0.25">
      <c r="A691" s="15" t="s">
        <v>11052</v>
      </c>
      <c r="B691" s="15" t="s">
        <v>1678</v>
      </c>
      <c r="C691" s="3" t="s">
        <v>10941</v>
      </c>
      <c r="D691" s="3" t="s">
        <v>1741</v>
      </c>
      <c r="E691" s="18" t="str">
        <f>IF(ISNA(VLOOKUP(D691,[2]finalsorted!$A:$G,$E$5,FALSE))=TRUE,"terminated",(VLOOKUP(D691,[2]finalsorted!$A:$G,$E$5,FALSE)))</f>
        <v/>
      </c>
    </row>
    <row r="692" spans="1:5" outlineLevel="3" x14ac:dyDescent="0.25">
      <c r="A692" s="15" t="s">
        <v>11052</v>
      </c>
      <c r="B692" s="15" t="s">
        <v>1678</v>
      </c>
      <c r="C692" s="3" t="s">
        <v>10941</v>
      </c>
      <c r="D692" s="3" t="s">
        <v>1742</v>
      </c>
      <c r="E692" s="18">
        <f>IF(ISNA(VLOOKUP(D692,[2]finalsorted!$A:$G,$E$5,FALSE))=TRUE,"terminated",(VLOOKUP(D692,[2]finalsorted!$A:$G,$E$5,FALSE)))</f>
        <v>179250.22</v>
      </c>
    </row>
    <row r="693" spans="1:5" outlineLevel="3" x14ac:dyDescent="0.25">
      <c r="A693" s="15" t="s">
        <v>11052</v>
      </c>
      <c r="B693" s="15" t="s">
        <v>1678</v>
      </c>
      <c r="C693" s="3" t="s">
        <v>10941</v>
      </c>
      <c r="D693" s="3" t="s">
        <v>1743</v>
      </c>
      <c r="E693" s="18" t="str">
        <f>IF(ISNA(VLOOKUP(D693,[2]finalsorted!$A:$G,$E$5,FALSE))=TRUE,"terminated",(VLOOKUP(D693,[2]finalsorted!$A:$G,$E$5,FALSE)))</f>
        <v/>
      </c>
    </row>
    <row r="694" spans="1:5" outlineLevel="3" x14ac:dyDescent="0.25">
      <c r="A694" s="15" t="s">
        <v>11052</v>
      </c>
      <c r="B694" s="15" t="s">
        <v>1678</v>
      </c>
      <c r="C694" s="3" t="s">
        <v>10941</v>
      </c>
      <c r="D694" s="3" t="s">
        <v>1744</v>
      </c>
      <c r="E694" s="18" t="str">
        <f>IF(ISNA(VLOOKUP(D694,[2]finalsorted!$A:$G,$E$5,FALSE))=TRUE,"terminated",(VLOOKUP(D694,[2]finalsorted!$A:$G,$E$5,FALSE)))</f>
        <v/>
      </c>
    </row>
    <row r="695" spans="1:5" outlineLevel="3" x14ac:dyDescent="0.25">
      <c r="A695" s="15" t="s">
        <v>11052</v>
      </c>
      <c r="B695" s="15" t="s">
        <v>1678</v>
      </c>
      <c r="C695" s="3" t="s">
        <v>10941</v>
      </c>
      <c r="D695" s="3" t="s">
        <v>1745</v>
      </c>
      <c r="E695" s="18">
        <f>IF(ISNA(VLOOKUP(D695,[2]finalsorted!$A:$G,$E$5,FALSE))=TRUE,"terminated",(VLOOKUP(D695,[2]finalsorted!$A:$G,$E$5,FALSE)))</f>
        <v>94993.56</v>
      </c>
    </row>
    <row r="696" spans="1:5" outlineLevel="3" x14ac:dyDescent="0.25">
      <c r="A696" s="15" t="s">
        <v>11052</v>
      </c>
      <c r="B696" s="15" t="s">
        <v>1678</v>
      </c>
      <c r="C696" s="3" t="s">
        <v>10941</v>
      </c>
      <c r="D696" s="3" t="s">
        <v>1746</v>
      </c>
      <c r="E696" s="18" t="str">
        <f>IF(ISNA(VLOOKUP(D696,[2]finalsorted!$A:$G,$E$5,FALSE))=TRUE,"terminated",(VLOOKUP(D696,[2]finalsorted!$A:$G,$E$5,FALSE)))</f>
        <v/>
      </c>
    </row>
    <row r="697" spans="1:5" outlineLevel="3" x14ac:dyDescent="0.25">
      <c r="A697" s="15" t="s">
        <v>11052</v>
      </c>
      <c r="B697" s="15" t="s">
        <v>1678</v>
      </c>
      <c r="C697" s="3" t="s">
        <v>10941</v>
      </c>
      <c r="D697" s="3" t="s">
        <v>1747</v>
      </c>
      <c r="E697" s="18" t="str">
        <f>IF(ISNA(VLOOKUP(D697,[2]finalsorted!$A:$G,$E$5,FALSE))=TRUE,"terminated",(VLOOKUP(D697,[2]finalsorted!$A:$G,$E$5,FALSE)))</f>
        <v/>
      </c>
    </row>
    <row r="698" spans="1:5" outlineLevel="3" x14ac:dyDescent="0.25">
      <c r="A698" s="15" t="s">
        <v>11052</v>
      </c>
      <c r="B698" s="15" t="s">
        <v>1678</v>
      </c>
      <c r="C698" s="3" t="s">
        <v>10941</v>
      </c>
      <c r="D698" s="3" t="s">
        <v>1748</v>
      </c>
      <c r="E698" s="18" t="str">
        <f>IF(ISNA(VLOOKUP(D698,[2]finalsorted!$A:$G,$E$5,FALSE))=TRUE,"terminated",(VLOOKUP(D698,[2]finalsorted!$A:$G,$E$5,FALSE)))</f>
        <v/>
      </c>
    </row>
    <row r="699" spans="1:5" outlineLevel="3" x14ac:dyDescent="0.25">
      <c r="A699" s="15" t="s">
        <v>11052</v>
      </c>
      <c r="B699" s="15" t="s">
        <v>1678</v>
      </c>
      <c r="C699" s="3" t="s">
        <v>10941</v>
      </c>
      <c r="D699" s="3" t="s">
        <v>1749</v>
      </c>
      <c r="E699" s="18">
        <f>IF(ISNA(VLOOKUP(D699,[2]finalsorted!$A:$G,$E$5,FALSE))=TRUE,"terminated",(VLOOKUP(D699,[2]finalsorted!$A:$G,$E$5,FALSE)))</f>
        <v>1253037.5</v>
      </c>
    </row>
    <row r="700" spans="1:5" outlineLevel="3" x14ac:dyDescent="0.25">
      <c r="A700" s="15" t="s">
        <v>11052</v>
      </c>
      <c r="B700" s="15" t="s">
        <v>1678</v>
      </c>
      <c r="C700" s="3" t="s">
        <v>10941</v>
      </c>
      <c r="D700" s="3" t="s">
        <v>1750</v>
      </c>
      <c r="E700" s="18">
        <f>IF(ISNA(VLOOKUP(D700,[2]finalsorted!$A:$G,$E$5,FALSE))=TRUE,"terminated",(VLOOKUP(D700,[2]finalsorted!$A:$G,$E$5,FALSE)))</f>
        <v>330718.71999999997</v>
      </c>
    </row>
    <row r="701" spans="1:5" outlineLevel="3" x14ac:dyDescent="0.25">
      <c r="A701" s="15" t="s">
        <v>11052</v>
      </c>
      <c r="B701" s="15" t="s">
        <v>1678</v>
      </c>
      <c r="C701" s="3" t="s">
        <v>10941</v>
      </c>
      <c r="D701" s="3" t="s">
        <v>1751</v>
      </c>
      <c r="E701" s="18" t="str">
        <f>IF(ISNA(VLOOKUP(D701,[2]finalsorted!$A:$G,$E$5,FALSE))=TRUE,"terminated",(VLOOKUP(D701,[2]finalsorted!$A:$G,$E$5,FALSE)))</f>
        <v/>
      </c>
    </row>
    <row r="702" spans="1:5" outlineLevel="3" x14ac:dyDescent="0.25">
      <c r="A702" s="15" t="s">
        <v>11052</v>
      </c>
      <c r="B702" s="15" t="s">
        <v>1678</v>
      </c>
      <c r="C702" s="3" t="s">
        <v>10941</v>
      </c>
      <c r="D702" s="3" t="s">
        <v>1752</v>
      </c>
      <c r="E702" s="18" t="str">
        <f>IF(ISNA(VLOOKUP(D702,[2]finalsorted!$A:$G,$E$5,FALSE))=TRUE,"terminated",(VLOOKUP(D702,[2]finalsorted!$A:$G,$E$5,FALSE)))</f>
        <v/>
      </c>
    </row>
    <row r="703" spans="1:5" outlineLevel="3" x14ac:dyDescent="0.25">
      <c r="A703" s="15" t="s">
        <v>11052</v>
      </c>
      <c r="B703" s="15" t="s">
        <v>1678</v>
      </c>
      <c r="C703" s="3" t="s">
        <v>10941</v>
      </c>
      <c r="D703" s="3" t="s">
        <v>1753</v>
      </c>
      <c r="E703" s="18" t="str">
        <f>IF(ISNA(VLOOKUP(D703,[2]finalsorted!$A:$G,$E$5,FALSE))=TRUE,"terminated",(VLOOKUP(D703,[2]finalsorted!$A:$G,$E$5,FALSE)))</f>
        <v/>
      </c>
    </row>
    <row r="704" spans="1:5" outlineLevel="3" x14ac:dyDescent="0.25">
      <c r="A704" s="15" t="s">
        <v>11052</v>
      </c>
      <c r="B704" s="15" t="s">
        <v>1678</v>
      </c>
      <c r="C704" s="3" t="s">
        <v>10941</v>
      </c>
      <c r="D704" s="3" t="s">
        <v>1754</v>
      </c>
      <c r="E704" s="18">
        <f>IF(ISNA(VLOOKUP(D704,[2]finalsorted!$A:$G,$E$5,FALSE))=TRUE,"terminated",(VLOOKUP(D704,[2]finalsorted!$A:$G,$E$5,FALSE)))</f>
        <v>224819.32</v>
      </c>
    </row>
    <row r="705" spans="1:5" outlineLevel="3" x14ac:dyDescent="0.25">
      <c r="A705" s="15" t="s">
        <v>11052</v>
      </c>
      <c r="B705" s="15" t="s">
        <v>1678</v>
      </c>
      <c r="C705" s="3" t="s">
        <v>10941</v>
      </c>
      <c r="D705" s="3" t="s">
        <v>1755</v>
      </c>
      <c r="E705" s="18" t="str">
        <f>IF(ISNA(VLOOKUP(D705,[2]finalsorted!$A:$G,$E$5,FALSE))=TRUE,"terminated",(VLOOKUP(D705,[2]finalsorted!$A:$G,$E$5,FALSE)))</f>
        <v/>
      </c>
    </row>
    <row r="706" spans="1:5" outlineLevel="3" x14ac:dyDescent="0.25">
      <c r="A706" s="15" t="s">
        <v>11052</v>
      </c>
      <c r="B706" s="15" t="s">
        <v>1678</v>
      </c>
      <c r="C706" s="3" t="s">
        <v>10941</v>
      </c>
      <c r="D706" s="3" t="s">
        <v>1756</v>
      </c>
      <c r="E706" s="18" t="str">
        <f>IF(ISNA(VLOOKUP(D706,[2]finalsorted!$A:$G,$E$5,FALSE))=TRUE,"terminated",(VLOOKUP(D706,[2]finalsorted!$A:$G,$E$5,FALSE)))</f>
        <v/>
      </c>
    </row>
    <row r="707" spans="1:5" outlineLevel="3" x14ac:dyDescent="0.25">
      <c r="A707" s="15" t="s">
        <v>11052</v>
      </c>
      <c r="B707" s="15" t="s">
        <v>1678</v>
      </c>
      <c r="C707" s="3" t="s">
        <v>10941</v>
      </c>
      <c r="D707" s="3" t="s">
        <v>1757</v>
      </c>
      <c r="E707" s="18" t="str">
        <f>IF(ISNA(VLOOKUP(D707,[2]finalsorted!$A:$G,$E$5,FALSE))=TRUE,"terminated",(VLOOKUP(D707,[2]finalsorted!$A:$G,$E$5,FALSE)))</f>
        <v/>
      </c>
    </row>
    <row r="708" spans="1:5" outlineLevel="3" x14ac:dyDescent="0.25">
      <c r="A708" s="15" t="s">
        <v>11052</v>
      </c>
      <c r="B708" s="15" t="s">
        <v>1678</v>
      </c>
      <c r="C708" s="3" t="s">
        <v>10941</v>
      </c>
      <c r="D708" s="3" t="s">
        <v>1758</v>
      </c>
      <c r="E708" s="18">
        <f>IF(ISNA(VLOOKUP(D708,[2]finalsorted!$A:$G,$E$5,FALSE))=TRUE,"terminated",(VLOOKUP(D708,[2]finalsorted!$A:$G,$E$5,FALSE)))</f>
        <v>106433.74</v>
      </c>
    </row>
    <row r="709" spans="1:5" outlineLevel="3" x14ac:dyDescent="0.25">
      <c r="A709" s="15" t="s">
        <v>11052</v>
      </c>
      <c r="B709" s="15" t="s">
        <v>1678</v>
      </c>
      <c r="C709" s="3" t="s">
        <v>10941</v>
      </c>
      <c r="D709" s="3" t="s">
        <v>1759</v>
      </c>
      <c r="E709" s="18">
        <f>IF(ISNA(VLOOKUP(D709,[2]finalsorted!$A:$G,$E$5,FALSE))=TRUE,"terminated",(VLOOKUP(D709,[2]finalsorted!$A:$G,$E$5,FALSE)))</f>
        <v>128215.39</v>
      </c>
    </row>
    <row r="710" spans="1:5" outlineLevel="3" x14ac:dyDescent="0.25">
      <c r="A710" s="15" t="s">
        <v>11052</v>
      </c>
      <c r="B710" s="15" t="s">
        <v>1678</v>
      </c>
      <c r="C710" s="3" t="s">
        <v>10941</v>
      </c>
      <c r="D710" s="3" t="s">
        <v>1760</v>
      </c>
      <c r="E710" s="18" t="str">
        <f>IF(ISNA(VLOOKUP(D710,[2]finalsorted!$A:$G,$E$5,FALSE))=TRUE,"terminated",(VLOOKUP(D710,[2]finalsorted!$A:$G,$E$5,FALSE)))</f>
        <v/>
      </c>
    </row>
    <row r="711" spans="1:5" outlineLevel="3" x14ac:dyDescent="0.25">
      <c r="A711" s="15" t="s">
        <v>11052</v>
      </c>
      <c r="B711" s="15" t="s">
        <v>1678</v>
      </c>
      <c r="C711" s="3" t="s">
        <v>10941</v>
      </c>
      <c r="D711" s="3" t="s">
        <v>1761</v>
      </c>
      <c r="E711" s="18" t="str">
        <f>IF(ISNA(VLOOKUP(D711,[2]finalsorted!$A:$G,$E$5,FALSE))=TRUE,"terminated",(VLOOKUP(D711,[2]finalsorted!$A:$G,$E$5,FALSE)))</f>
        <v/>
      </c>
    </row>
    <row r="712" spans="1:5" outlineLevel="3" x14ac:dyDescent="0.25">
      <c r="A712" s="15" t="s">
        <v>11052</v>
      </c>
      <c r="B712" s="15" t="s">
        <v>1678</v>
      </c>
      <c r="C712" s="3" t="s">
        <v>10941</v>
      </c>
      <c r="D712" s="3" t="s">
        <v>1762</v>
      </c>
      <c r="E712" s="18" t="str">
        <f>IF(ISNA(VLOOKUP(D712,[2]finalsorted!$A:$G,$E$5,FALSE))=TRUE,"terminated",(VLOOKUP(D712,[2]finalsorted!$A:$G,$E$5,FALSE)))</f>
        <v/>
      </c>
    </row>
    <row r="713" spans="1:5" outlineLevel="3" x14ac:dyDescent="0.25">
      <c r="A713" s="15" t="s">
        <v>11052</v>
      </c>
      <c r="B713" s="15" t="s">
        <v>1678</v>
      </c>
      <c r="C713" s="3" t="s">
        <v>10941</v>
      </c>
      <c r="D713" s="3" t="s">
        <v>1763</v>
      </c>
      <c r="E713" s="18">
        <f>IF(ISNA(VLOOKUP(D713,[2]finalsorted!$A:$G,$E$5,FALSE))=TRUE,"terminated",(VLOOKUP(D713,[2]finalsorted!$A:$G,$E$5,FALSE)))</f>
        <v>307592.77</v>
      </c>
    </row>
    <row r="714" spans="1:5" outlineLevel="3" x14ac:dyDescent="0.25">
      <c r="A714" s="15" t="s">
        <v>11052</v>
      </c>
      <c r="B714" s="15" t="s">
        <v>1678</v>
      </c>
      <c r="C714" s="3" t="s">
        <v>10941</v>
      </c>
      <c r="D714" s="3" t="s">
        <v>1764</v>
      </c>
      <c r="E714" s="18">
        <f>IF(ISNA(VLOOKUP(D714,[2]finalsorted!$A:$G,$E$5,FALSE))=TRUE,"terminated",(VLOOKUP(D714,[2]finalsorted!$A:$G,$E$5,FALSE)))</f>
        <v>212594.23</v>
      </c>
    </row>
    <row r="715" spans="1:5" outlineLevel="3" x14ac:dyDescent="0.25">
      <c r="A715" s="15" t="s">
        <v>11052</v>
      </c>
      <c r="B715" s="15" t="s">
        <v>1678</v>
      </c>
      <c r="C715" s="3" t="s">
        <v>10941</v>
      </c>
      <c r="D715" s="3" t="s">
        <v>1765</v>
      </c>
      <c r="E715" s="18">
        <f>IF(ISNA(VLOOKUP(D715,[2]finalsorted!$A:$G,$E$5,FALSE))=TRUE,"terminated",(VLOOKUP(D715,[2]finalsorted!$A:$G,$E$5,FALSE)))</f>
        <v>427591.04</v>
      </c>
    </row>
    <row r="716" spans="1:5" outlineLevel="3" x14ac:dyDescent="0.25">
      <c r="A716" s="15" t="s">
        <v>11052</v>
      </c>
      <c r="B716" s="15" t="s">
        <v>1678</v>
      </c>
      <c r="C716" s="3" t="s">
        <v>10941</v>
      </c>
      <c r="D716" s="3" t="s">
        <v>1766</v>
      </c>
      <c r="E716" s="18" t="str">
        <f>IF(ISNA(VLOOKUP(D716,[2]finalsorted!$A:$G,$E$5,FALSE))=TRUE,"terminated",(VLOOKUP(D716,[2]finalsorted!$A:$G,$E$5,FALSE)))</f>
        <v/>
      </c>
    </row>
    <row r="717" spans="1:5" outlineLevel="3" x14ac:dyDescent="0.25">
      <c r="A717" s="15" t="s">
        <v>11052</v>
      </c>
      <c r="B717" s="15" t="s">
        <v>1678</v>
      </c>
      <c r="C717" s="3" t="s">
        <v>10941</v>
      </c>
      <c r="D717" s="3" t="s">
        <v>1767</v>
      </c>
      <c r="E717" s="18" t="str">
        <f>IF(ISNA(VLOOKUP(D717,[2]finalsorted!$A:$G,$E$5,FALSE))=TRUE,"terminated",(VLOOKUP(D717,[2]finalsorted!$A:$G,$E$5,FALSE)))</f>
        <v/>
      </c>
    </row>
    <row r="718" spans="1:5" outlineLevel="3" x14ac:dyDescent="0.25">
      <c r="A718" s="15" t="s">
        <v>11052</v>
      </c>
      <c r="B718" s="15" t="s">
        <v>1678</v>
      </c>
      <c r="C718" s="3" t="s">
        <v>10941</v>
      </c>
      <c r="D718" s="3" t="s">
        <v>1768</v>
      </c>
      <c r="E718" s="18" t="str">
        <f>IF(ISNA(VLOOKUP(D718,[2]finalsorted!$A:$G,$E$5,FALSE))=TRUE,"terminated",(VLOOKUP(D718,[2]finalsorted!$A:$G,$E$5,FALSE)))</f>
        <v/>
      </c>
    </row>
    <row r="719" spans="1:5" outlineLevel="3" x14ac:dyDescent="0.25">
      <c r="A719" s="15" t="s">
        <v>11052</v>
      </c>
      <c r="B719" s="15" t="s">
        <v>1678</v>
      </c>
      <c r="C719" s="3" t="s">
        <v>10941</v>
      </c>
      <c r="D719" s="3" t="s">
        <v>1769</v>
      </c>
      <c r="E719" s="18" t="str">
        <f>IF(ISNA(VLOOKUP(D719,[2]finalsorted!$A:$G,$E$5,FALSE))=TRUE,"terminated",(VLOOKUP(D719,[2]finalsorted!$A:$G,$E$5,FALSE)))</f>
        <v/>
      </c>
    </row>
    <row r="720" spans="1:5" outlineLevel="3" x14ac:dyDescent="0.25">
      <c r="A720" s="15" t="s">
        <v>11052</v>
      </c>
      <c r="B720" s="15" t="s">
        <v>1678</v>
      </c>
      <c r="C720" s="3" t="s">
        <v>10941</v>
      </c>
      <c r="D720" s="3" t="s">
        <v>1770</v>
      </c>
      <c r="E720" s="18" t="str">
        <f>IF(ISNA(VLOOKUP(D720,[2]finalsorted!$A:$G,$E$5,FALSE))=TRUE,"terminated",(VLOOKUP(D720,[2]finalsorted!$A:$G,$E$5,FALSE)))</f>
        <v/>
      </c>
    </row>
    <row r="721" spans="1:5" outlineLevel="3" x14ac:dyDescent="0.25">
      <c r="A721" s="15" t="s">
        <v>11052</v>
      </c>
      <c r="B721" s="15" t="s">
        <v>1678</v>
      </c>
      <c r="C721" s="3" t="s">
        <v>10941</v>
      </c>
      <c r="D721" s="3" t="s">
        <v>1771</v>
      </c>
      <c r="E721" s="18" t="str">
        <f>IF(ISNA(VLOOKUP(D721,[2]finalsorted!$A:$G,$E$5,FALSE))=TRUE,"terminated",(VLOOKUP(D721,[2]finalsorted!$A:$G,$E$5,FALSE)))</f>
        <v/>
      </c>
    </row>
    <row r="722" spans="1:5" outlineLevel="3" x14ac:dyDescent="0.25">
      <c r="A722" s="15" t="s">
        <v>11052</v>
      </c>
      <c r="B722" s="15" t="s">
        <v>1678</v>
      </c>
      <c r="C722" s="3" t="s">
        <v>10941</v>
      </c>
      <c r="D722" s="3" t="s">
        <v>1772</v>
      </c>
      <c r="E722" s="18" t="str">
        <f>IF(ISNA(VLOOKUP(D722,[2]finalsorted!$A:$G,$E$5,FALSE))=TRUE,"terminated",(VLOOKUP(D722,[2]finalsorted!$A:$G,$E$5,FALSE)))</f>
        <v/>
      </c>
    </row>
    <row r="723" spans="1:5" outlineLevel="3" x14ac:dyDescent="0.25">
      <c r="A723" s="15" t="s">
        <v>11052</v>
      </c>
      <c r="B723" s="15" t="s">
        <v>1678</v>
      </c>
      <c r="C723" s="3" t="s">
        <v>10941</v>
      </c>
      <c r="D723" s="3" t="s">
        <v>1773</v>
      </c>
      <c r="E723" s="18" t="str">
        <f>IF(ISNA(VLOOKUP(D723,[2]finalsorted!$A:$G,$E$5,FALSE))=TRUE,"terminated",(VLOOKUP(D723,[2]finalsorted!$A:$G,$E$5,FALSE)))</f>
        <v/>
      </c>
    </row>
    <row r="724" spans="1:5" outlineLevel="3" x14ac:dyDescent="0.25">
      <c r="A724" s="15" t="s">
        <v>11052</v>
      </c>
      <c r="B724" s="15" t="s">
        <v>1678</v>
      </c>
      <c r="C724" s="3" t="s">
        <v>10941</v>
      </c>
      <c r="D724" s="3" t="s">
        <v>1774</v>
      </c>
      <c r="E724" s="18" t="str">
        <f>IF(ISNA(VLOOKUP(D724,[2]finalsorted!$A:$G,$E$5,FALSE))=TRUE,"terminated",(VLOOKUP(D724,[2]finalsorted!$A:$G,$E$5,FALSE)))</f>
        <v/>
      </c>
    </row>
    <row r="725" spans="1:5" outlineLevel="3" x14ac:dyDescent="0.25">
      <c r="A725" s="15" t="s">
        <v>11052</v>
      </c>
      <c r="B725" s="15" t="s">
        <v>1678</v>
      </c>
      <c r="C725" s="3" t="s">
        <v>10941</v>
      </c>
      <c r="D725" s="3" t="s">
        <v>11074</v>
      </c>
      <c r="E725" s="18">
        <f>IF(ISNA(VLOOKUP(D725,[2]finalsorted!$A:$G,$E$5,FALSE))=TRUE,"terminated",(VLOOKUP(D725,[2]finalsorted!$A:$G,$E$5,FALSE)))</f>
        <v>67308217.289999992</v>
      </c>
    </row>
    <row r="726" spans="1:5" outlineLevel="2" x14ac:dyDescent="0.25">
      <c r="A726" s="15"/>
      <c r="B726" s="15" t="s">
        <v>1678</v>
      </c>
      <c r="C726" s="3" t="s">
        <v>10941</v>
      </c>
      <c r="D726" s="3" t="s">
        <v>11212</v>
      </c>
      <c r="E726" s="18">
        <f>IF(ISNA(VLOOKUP(D726,[2]finalsorted!$A:$G,$E$5,FALSE))=TRUE,"terminated",(VLOOKUP(D726,[2]finalsorted!$A:$G,$E$5,FALSE)))</f>
        <v>94201312.059999987</v>
      </c>
    </row>
    <row r="727" spans="1:5" outlineLevel="3" x14ac:dyDescent="0.25">
      <c r="A727" s="15" t="s">
        <v>11052</v>
      </c>
      <c r="B727" s="15" t="s">
        <v>1776</v>
      </c>
      <c r="C727" s="3" t="s">
        <v>10942</v>
      </c>
      <c r="D727" s="3" t="s">
        <v>1775</v>
      </c>
      <c r="E727" s="18">
        <f>IF(ISNA(VLOOKUP(D727,[2]finalsorted!$A:$G,$E$5,FALSE))=TRUE,"terminated",(VLOOKUP(D727,[2]finalsorted!$A:$G,$E$5,FALSE)))</f>
        <v>725287.64</v>
      </c>
    </row>
    <row r="728" spans="1:5" outlineLevel="3" x14ac:dyDescent="0.25">
      <c r="A728" s="15" t="s">
        <v>11052</v>
      </c>
      <c r="B728" s="15" t="s">
        <v>1776</v>
      </c>
      <c r="C728" s="3" t="s">
        <v>10942</v>
      </c>
      <c r="D728" s="3" t="s">
        <v>1777</v>
      </c>
      <c r="E728" s="18">
        <f>IF(ISNA(VLOOKUP(D728,[2]finalsorted!$A:$G,$E$5,FALSE))=TRUE,"terminated",(VLOOKUP(D728,[2]finalsorted!$A:$G,$E$5,FALSE)))</f>
        <v>677841.55</v>
      </c>
    </row>
    <row r="729" spans="1:5" outlineLevel="3" x14ac:dyDescent="0.25">
      <c r="A729" s="15" t="s">
        <v>11052</v>
      </c>
      <c r="B729" s="15" t="s">
        <v>1776</v>
      </c>
      <c r="C729" s="3" t="s">
        <v>10942</v>
      </c>
      <c r="D729" s="3" t="s">
        <v>1778</v>
      </c>
      <c r="E729" s="18" t="str">
        <f>IF(ISNA(VLOOKUP(D729,[2]finalsorted!$A:$G,$E$5,FALSE))=TRUE,"terminated",(VLOOKUP(D729,[2]finalsorted!$A:$G,$E$5,FALSE)))</f>
        <v/>
      </c>
    </row>
    <row r="730" spans="1:5" outlineLevel="3" x14ac:dyDescent="0.25">
      <c r="A730" s="15" t="s">
        <v>11052</v>
      </c>
      <c r="B730" s="15" t="s">
        <v>1776</v>
      </c>
      <c r="C730" s="3" t="s">
        <v>10942</v>
      </c>
      <c r="D730" s="3" t="s">
        <v>1779</v>
      </c>
      <c r="E730" s="18">
        <f>IF(ISNA(VLOOKUP(D730,[2]finalsorted!$A:$G,$E$5,FALSE))=TRUE,"terminated",(VLOOKUP(D730,[2]finalsorted!$A:$G,$E$5,FALSE)))</f>
        <v>699987.6</v>
      </c>
    </row>
    <row r="731" spans="1:5" outlineLevel="3" x14ac:dyDescent="0.25">
      <c r="A731" s="15" t="s">
        <v>11052</v>
      </c>
      <c r="B731" s="15" t="s">
        <v>1776</v>
      </c>
      <c r="C731" s="3" t="s">
        <v>10942</v>
      </c>
      <c r="D731" s="3" t="s">
        <v>1780</v>
      </c>
      <c r="E731" s="18" t="str">
        <f>IF(ISNA(VLOOKUP(D731,[2]finalsorted!$A:$G,$E$5,FALSE))=TRUE,"terminated",(VLOOKUP(D731,[2]finalsorted!$A:$G,$E$5,FALSE)))</f>
        <v/>
      </c>
    </row>
    <row r="732" spans="1:5" outlineLevel="3" x14ac:dyDescent="0.25">
      <c r="A732" s="15" t="s">
        <v>11052</v>
      </c>
      <c r="B732" s="15" t="s">
        <v>1776</v>
      </c>
      <c r="C732" s="3" t="s">
        <v>10942</v>
      </c>
      <c r="D732" s="3" t="s">
        <v>1781</v>
      </c>
      <c r="E732" s="18">
        <f>IF(ISNA(VLOOKUP(D732,[2]finalsorted!$A:$G,$E$5,FALSE))=TRUE,"terminated",(VLOOKUP(D732,[2]finalsorted!$A:$G,$E$5,FALSE)))</f>
        <v>356900.79</v>
      </c>
    </row>
    <row r="733" spans="1:5" outlineLevel="3" x14ac:dyDescent="0.25">
      <c r="A733" s="15" t="s">
        <v>11052</v>
      </c>
      <c r="B733" s="15" t="s">
        <v>1776</v>
      </c>
      <c r="C733" s="3" t="s">
        <v>10942</v>
      </c>
      <c r="D733" s="3" t="s">
        <v>1782</v>
      </c>
      <c r="E733" s="18" t="str">
        <f>IF(ISNA(VLOOKUP(D733,[2]finalsorted!$A:$G,$E$5,FALSE))=TRUE,"terminated",(VLOOKUP(D733,[2]finalsorted!$A:$G,$E$5,FALSE)))</f>
        <v/>
      </c>
    </row>
    <row r="734" spans="1:5" outlineLevel="3" x14ac:dyDescent="0.25">
      <c r="A734" s="15" t="s">
        <v>11052</v>
      </c>
      <c r="B734" s="15" t="s">
        <v>1776</v>
      </c>
      <c r="C734" s="3" t="s">
        <v>10942</v>
      </c>
      <c r="D734" s="3" t="s">
        <v>1783</v>
      </c>
      <c r="E734" s="18" t="str">
        <f>IF(ISNA(VLOOKUP(D734,[2]finalsorted!$A:$G,$E$5,FALSE))=TRUE,"terminated",(VLOOKUP(D734,[2]finalsorted!$A:$G,$E$5,FALSE)))</f>
        <v/>
      </c>
    </row>
    <row r="735" spans="1:5" outlineLevel="3" x14ac:dyDescent="0.25">
      <c r="A735" s="15" t="s">
        <v>11052</v>
      </c>
      <c r="B735" s="15" t="s">
        <v>1776</v>
      </c>
      <c r="C735" s="3" t="s">
        <v>10942</v>
      </c>
      <c r="D735" s="3" t="s">
        <v>1784</v>
      </c>
      <c r="E735" s="18" t="str">
        <f>IF(ISNA(VLOOKUP(D735,[2]finalsorted!$A:$G,$E$5,FALSE))=TRUE,"terminated",(VLOOKUP(D735,[2]finalsorted!$A:$G,$E$5,FALSE)))</f>
        <v/>
      </c>
    </row>
    <row r="736" spans="1:5" outlineLevel="3" x14ac:dyDescent="0.25">
      <c r="A736" s="15" t="s">
        <v>11052</v>
      </c>
      <c r="B736" s="15" t="s">
        <v>1776</v>
      </c>
      <c r="C736" s="3" t="s">
        <v>10942</v>
      </c>
      <c r="D736" s="3" t="s">
        <v>1785</v>
      </c>
      <c r="E736" s="18">
        <f>IF(ISNA(VLOOKUP(D736,[2]finalsorted!$A:$G,$E$5,FALSE))=TRUE,"terminated",(VLOOKUP(D736,[2]finalsorted!$A:$G,$E$5,FALSE)))</f>
        <v>230510.83</v>
      </c>
    </row>
    <row r="737" spans="1:5" outlineLevel="3" x14ac:dyDescent="0.25">
      <c r="A737" s="15" t="s">
        <v>11052</v>
      </c>
      <c r="B737" s="15" t="s">
        <v>1776</v>
      </c>
      <c r="C737" s="3" t="s">
        <v>10942</v>
      </c>
      <c r="D737" s="3" t="s">
        <v>1786</v>
      </c>
      <c r="E737" s="18" t="str">
        <f>IF(ISNA(VLOOKUP(D737,[2]finalsorted!$A:$G,$E$5,FALSE))=TRUE,"terminated",(VLOOKUP(D737,[2]finalsorted!$A:$G,$E$5,FALSE)))</f>
        <v/>
      </c>
    </row>
    <row r="738" spans="1:5" outlineLevel="3" x14ac:dyDescent="0.25">
      <c r="A738" s="15" t="s">
        <v>11052</v>
      </c>
      <c r="B738" s="15" t="s">
        <v>1776</v>
      </c>
      <c r="C738" s="3" t="s">
        <v>10942</v>
      </c>
      <c r="D738" s="3" t="s">
        <v>1787</v>
      </c>
      <c r="E738" s="18" t="str">
        <f>IF(ISNA(VLOOKUP(D738,[2]finalsorted!$A:$G,$E$5,FALSE))=TRUE,"terminated",(VLOOKUP(D738,[2]finalsorted!$A:$G,$E$5,FALSE)))</f>
        <v/>
      </c>
    </row>
    <row r="739" spans="1:5" outlineLevel="3" x14ac:dyDescent="0.25">
      <c r="A739" s="15" t="s">
        <v>11052</v>
      </c>
      <c r="B739" s="15" t="s">
        <v>1776</v>
      </c>
      <c r="C739" s="3" t="s">
        <v>10942</v>
      </c>
      <c r="D739" s="3" t="s">
        <v>1788</v>
      </c>
      <c r="E739" s="18" t="str">
        <f>IF(ISNA(VLOOKUP(D739,[2]finalsorted!$A:$G,$E$5,FALSE))=TRUE,"terminated",(VLOOKUP(D739,[2]finalsorted!$A:$G,$E$5,FALSE)))</f>
        <v/>
      </c>
    </row>
    <row r="740" spans="1:5" outlineLevel="3" x14ac:dyDescent="0.25">
      <c r="A740" s="15" t="s">
        <v>11052</v>
      </c>
      <c r="B740" s="15" t="s">
        <v>1776</v>
      </c>
      <c r="C740" s="3" t="s">
        <v>10942</v>
      </c>
      <c r="D740" s="3" t="s">
        <v>1789</v>
      </c>
      <c r="E740" s="18" t="str">
        <f>IF(ISNA(VLOOKUP(D740,[2]finalsorted!$A:$G,$E$5,FALSE))=TRUE,"terminated",(VLOOKUP(D740,[2]finalsorted!$A:$G,$E$5,FALSE)))</f>
        <v/>
      </c>
    </row>
    <row r="741" spans="1:5" outlineLevel="3" x14ac:dyDescent="0.25">
      <c r="A741" s="15" t="s">
        <v>11052</v>
      </c>
      <c r="B741" s="15" t="s">
        <v>1776</v>
      </c>
      <c r="C741" s="3" t="s">
        <v>10942</v>
      </c>
      <c r="D741" s="3" t="s">
        <v>1790</v>
      </c>
      <c r="E741" s="18" t="str">
        <f>IF(ISNA(VLOOKUP(D741,[2]finalsorted!$A:$G,$E$5,FALSE))=TRUE,"terminated",(VLOOKUP(D741,[2]finalsorted!$A:$G,$E$5,FALSE)))</f>
        <v/>
      </c>
    </row>
    <row r="742" spans="1:5" outlineLevel="3" x14ac:dyDescent="0.25">
      <c r="A742" s="15" t="s">
        <v>11052</v>
      </c>
      <c r="B742" s="15" t="s">
        <v>1776</v>
      </c>
      <c r="C742" s="3" t="s">
        <v>10942</v>
      </c>
      <c r="D742" s="3" t="s">
        <v>1791</v>
      </c>
      <c r="E742" s="18">
        <f>IF(ISNA(VLOOKUP(D742,[2]finalsorted!$A:$G,$E$5,FALSE))=TRUE,"terminated",(VLOOKUP(D742,[2]finalsorted!$A:$G,$E$5,FALSE)))</f>
        <v>266691.26</v>
      </c>
    </row>
    <row r="743" spans="1:5" outlineLevel="3" x14ac:dyDescent="0.25">
      <c r="A743" s="15" t="s">
        <v>11052</v>
      </c>
      <c r="B743" s="15" t="s">
        <v>1776</v>
      </c>
      <c r="C743" s="3" t="s">
        <v>10942</v>
      </c>
      <c r="D743" s="3" t="s">
        <v>1792</v>
      </c>
      <c r="E743" s="18" t="str">
        <f>IF(ISNA(VLOOKUP(D743,[2]finalsorted!$A:$G,$E$5,FALSE))=TRUE,"terminated",(VLOOKUP(D743,[2]finalsorted!$A:$G,$E$5,FALSE)))</f>
        <v/>
      </c>
    </row>
    <row r="744" spans="1:5" outlineLevel="3" x14ac:dyDescent="0.25">
      <c r="A744" s="15" t="s">
        <v>11052</v>
      </c>
      <c r="B744" s="15" t="s">
        <v>1776</v>
      </c>
      <c r="C744" s="3" t="s">
        <v>10942</v>
      </c>
      <c r="D744" s="3" t="s">
        <v>1793</v>
      </c>
      <c r="E744" s="18" t="str">
        <f>IF(ISNA(VLOOKUP(D744,[2]finalsorted!$A:$G,$E$5,FALSE))=TRUE,"terminated",(VLOOKUP(D744,[2]finalsorted!$A:$G,$E$5,FALSE)))</f>
        <v/>
      </c>
    </row>
    <row r="745" spans="1:5" outlineLevel="3" x14ac:dyDescent="0.25">
      <c r="A745" s="15" t="s">
        <v>11052</v>
      </c>
      <c r="B745" s="15" t="s">
        <v>1776</v>
      </c>
      <c r="C745" s="3" t="s">
        <v>10942</v>
      </c>
      <c r="D745" s="3" t="s">
        <v>1794</v>
      </c>
      <c r="E745" s="18" t="str">
        <f>IF(ISNA(VLOOKUP(D745,[2]finalsorted!$A:$G,$E$5,FALSE))=TRUE,"terminated",(VLOOKUP(D745,[2]finalsorted!$A:$G,$E$5,FALSE)))</f>
        <v/>
      </c>
    </row>
    <row r="746" spans="1:5" outlineLevel="3" x14ac:dyDescent="0.25">
      <c r="A746" s="15" t="s">
        <v>11052</v>
      </c>
      <c r="B746" s="15" t="s">
        <v>1776</v>
      </c>
      <c r="C746" s="3" t="s">
        <v>10942</v>
      </c>
      <c r="D746" s="3" t="s">
        <v>1795</v>
      </c>
      <c r="E746" s="18" t="str">
        <f>IF(ISNA(VLOOKUP(D746,[2]finalsorted!$A:$G,$E$5,FALSE))=TRUE,"terminated",(VLOOKUP(D746,[2]finalsorted!$A:$G,$E$5,FALSE)))</f>
        <v/>
      </c>
    </row>
    <row r="747" spans="1:5" outlineLevel="3" x14ac:dyDescent="0.25">
      <c r="A747" s="15" t="s">
        <v>11052</v>
      </c>
      <c r="B747" s="15" t="s">
        <v>1776</v>
      </c>
      <c r="C747" s="3" t="s">
        <v>10942</v>
      </c>
      <c r="D747" s="3" t="s">
        <v>1796</v>
      </c>
      <c r="E747" s="18" t="str">
        <f>IF(ISNA(VLOOKUP(D747,[2]finalsorted!$A:$G,$E$5,FALSE))=TRUE,"terminated",(VLOOKUP(D747,[2]finalsorted!$A:$G,$E$5,FALSE)))</f>
        <v/>
      </c>
    </row>
    <row r="748" spans="1:5" outlineLevel="3" x14ac:dyDescent="0.25">
      <c r="A748" s="15" t="s">
        <v>11052</v>
      </c>
      <c r="B748" s="15" t="s">
        <v>1776</v>
      </c>
      <c r="C748" s="3" t="s">
        <v>10942</v>
      </c>
      <c r="D748" s="3" t="s">
        <v>1797</v>
      </c>
      <c r="E748" s="18" t="str">
        <f>IF(ISNA(VLOOKUP(D748,[2]finalsorted!$A:$G,$E$5,FALSE))=TRUE,"terminated",(VLOOKUP(D748,[2]finalsorted!$A:$G,$E$5,FALSE)))</f>
        <v/>
      </c>
    </row>
    <row r="749" spans="1:5" outlineLevel="3" x14ac:dyDescent="0.25">
      <c r="A749" s="15" t="s">
        <v>11052</v>
      </c>
      <c r="B749" s="15" t="s">
        <v>1776</v>
      </c>
      <c r="C749" s="3" t="s">
        <v>10942</v>
      </c>
      <c r="D749" s="3" t="s">
        <v>1798</v>
      </c>
      <c r="E749" s="18" t="str">
        <f>IF(ISNA(VLOOKUP(D749,[2]finalsorted!$A:$G,$E$5,FALSE))=TRUE,"terminated",(VLOOKUP(D749,[2]finalsorted!$A:$G,$E$5,FALSE)))</f>
        <v/>
      </c>
    </row>
    <row r="750" spans="1:5" outlineLevel="3" x14ac:dyDescent="0.25">
      <c r="A750" s="15" t="s">
        <v>11052</v>
      </c>
      <c r="B750" s="15" t="s">
        <v>1776</v>
      </c>
      <c r="C750" s="3" t="s">
        <v>10942</v>
      </c>
      <c r="D750" s="3" t="s">
        <v>1799</v>
      </c>
      <c r="E750" s="18" t="str">
        <f>IF(ISNA(VLOOKUP(D750,[2]finalsorted!$A:$G,$E$5,FALSE))=TRUE,"terminated",(VLOOKUP(D750,[2]finalsorted!$A:$G,$E$5,FALSE)))</f>
        <v/>
      </c>
    </row>
    <row r="751" spans="1:5" outlineLevel="3" x14ac:dyDescent="0.25">
      <c r="A751" s="15" t="s">
        <v>11052</v>
      </c>
      <c r="B751" s="15" t="s">
        <v>1776</v>
      </c>
      <c r="C751" s="3" t="s">
        <v>10942</v>
      </c>
      <c r="D751" s="3" t="s">
        <v>1800</v>
      </c>
      <c r="E751" s="18" t="str">
        <f>IF(ISNA(VLOOKUP(D751,[2]finalsorted!$A:$G,$E$5,FALSE))=TRUE,"terminated",(VLOOKUP(D751,[2]finalsorted!$A:$G,$E$5,FALSE)))</f>
        <v/>
      </c>
    </row>
    <row r="752" spans="1:5" outlineLevel="3" x14ac:dyDescent="0.25">
      <c r="A752" s="15" t="s">
        <v>11052</v>
      </c>
      <c r="B752" s="15" t="s">
        <v>1776</v>
      </c>
      <c r="C752" s="3" t="s">
        <v>10942</v>
      </c>
      <c r="D752" s="3" t="s">
        <v>1801</v>
      </c>
      <c r="E752" s="18" t="str">
        <f>IF(ISNA(VLOOKUP(D752,[2]finalsorted!$A:$G,$E$5,FALSE))=TRUE,"terminated",(VLOOKUP(D752,[2]finalsorted!$A:$G,$E$5,FALSE)))</f>
        <v/>
      </c>
    </row>
    <row r="753" spans="1:5" outlineLevel="3" x14ac:dyDescent="0.25">
      <c r="A753" s="15" t="s">
        <v>11052</v>
      </c>
      <c r="B753" s="15" t="s">
        <v>1776</v>
      </c>
      <c r="C753" s="3" t="s">
        <v>10942</v>
      </c>
      <c r="D753" s="3" t="s">
        <v>1802</v>
      </c>
      <c r="E753" s="18" t="str">
        <f>IF(ISNA(VLOOKUP(D753,[2]finalsorted!$A:$G,$E$5,FALSE))=TRUE,"terminated",(VLOOKUP(D753,[2]finalsorted!$A:$G,$E$5,FALSE)))</f>
        <v/>
      </c>
    </row>
    <row r="754" spans="1:5" outlineLevel="3" x14ac:dyDescent="0.25">
      <c r="A754" s="15" t="s">
        <v>11052</v>
      </c>
      <c r="B754" s="15" t="s">
        <v>1776</v>
      </c>
      <c r="C754" s="3" t="s">
        <v>10942</v>
      </c>
      <c r="D754" s="3" t="s">
        <v>1803</v>
      </c>
      <c r="E754" s="18">
        <f>IF(ISNA(VLOOKUP(D754,[2]finalsorted!$A:$G,$E$5,FALSE))=TRUE,"terminated",(VLOOKUP(D754,[2]finalsorted!$A:$G,$E$5,FALSE)))</f>
        <v>93924.89</v>
      </c>
    </row>
    <row r="755" spans="1:5" outlineLevel="3" x14ac:dyDescent="0.25">
      <c r="A755" s="15" t="s">
        <v>11052</v>
      </c>
      <c r="B755" s="15" t="s">
        <v>1776</v>
      </c>
      <c r="C755" s="3" t="s">
        <v>10942</v>
      </c>
      <c r="D755" s="3" t="s">
        <v>1804</v>
      </c>
      <c r="E755" s="18" t="str">
        <f>IF(ISNA(VLOOKUP(D755,[2]finalsorted!$A:$G,$E$5,FALSE))=TRUE,"terminated",(VLOOKUP(D755,[2]finalsorted!$A:$G,$E$5,FALSE)))</f>
        <v/>
      </c>
    </row>
    <row r="756" spans="1:5" outlineLevel="3" x14ac:dyDescent="0.25">
      <c r="A756" s="15" t="s">
        <v>11052</v>
      </c>
      <c r="B756" s="15" t="s">
        <v>1776</v>
      </c>
      <c r="C756" s="3" t="s">
        <v>10942</v>
      </c>
      <c r="D756" s="3" t="s">
        <v>1805</v>
      </c>
      <c r="E756" s="18" t="str">
        <f>IF(ISNA(VLOOKUP(D756,[2]finalsorted!$A:$G,$E$5,FALSE))=TRUE,"terminated",(VLOOKUP(D756,[2]finalsorted!$A:$G,$E$5,FALSE)))</f>
        <v/>
      </c>
    </row>
    <row r="757" spans="1:5" outlineLevel="3" x14ac:dyDescent="0.25">
      <c r="A757" s="15" t="s">
        <v>11052</v>
      </c>
      <c r="B757" s="15" t="s">
        <v>1776</v>
      </c>
      <c r="C757" s="3" t="s">
        <v>10942</v>
      </c>
      <c r="D757" s="3" t="s">
        <v>1806</v>
      </c>
      <c r="E757" s="18" t="str">
        <f>IF(ISNA(VLOOKUP(D757,[2]finalsorted!$A:$G,$E$5,FALSE))=TRUE,"terminated",(VLOOKUP(D757,[2]finalsorted!$A:$G,$E$5,FALSE)))</f>
        <v/>
      </c>
    </row>
    <row r="758" spans="1:5" outlineLevel="3" x14ac:dyDescent="0.25">
      <c r="A758" s="15" t="s">
        <v>11052</v>
      </c>
      <c r="B758" s="15" t="s">
        <v>1776</v>
      </c>
      <c r="C758" s="3" t="s">
        <v>10942</v>
      </c>
      <c r="D758" s="3" t="s">
        <v>1807</v>
      </c>
      <c r="E758" s="18" t="str">
        <f>IF(ISNA(VLOOKUP(D758,[2]finalsorted!$A:$G,$E$5,FALSE))=TRUE,"terminated",(VLOOKUP(D758,[2]finalsorted!$A:$G,$E$5,FALSE)))</f>
        <v/>
      </c>
    </row>
    <row r="759" spans="1:5" outlineLevel="3" x14ac:dyDescent="0.25">
      <c r="A759" s="15" t="s">
        <v>11052</v>
      </c>
      <c r="B759" s="15" t="s">
        <v>1776</v>
      </c>
      <c r="C759" s="3" t="s">
        <v>10942</v>
      </c>
      <c r="D759" s="3" t="s">
        <v>1808</v>
      </c>
      <c r="E759" s="18" t="str">
        <f>IF(ISNA(VLOOKUP(D759,[2]finalsorted!$A:$G,$E$5,FALSE))=TRUE,"terminated",(VLOOKUP(D759,[2]finalsorted!$A:$G,$E$5,FALSE)))</f>
        <v/>
      </c>
    </row>
    <row r="760" spans="1:5" outlineLevel="3" x14ac:dyDescent="0.25">
      <c r="A760" s="15" t="s">
        <v>11052</v>
      </c>
      <c r="B760" s="15" t="s">
        <v>1776</v>
      </c>
      <c r="C760" s="3" t="s">
        <v>10942</v>
      </c>
      <c r="D760" s="3" t="s">
        <v>1809</v>
      </c>
      <c r="E760" s="18" t="str">
        <f>IF(ISNA(VLOOKUP(D760,[2]finalsorted!$A:$G,$E$5,FALSE))=TRUE,"terminated",(VLOOKUP(D760,[2]finalsorted!$A:$G,$E$5,FALSE)))</f>
        <v/>
      </c>
    </row>
    <row r="761" spans="1:5" outlineLevel="3" x14ac:dyDescent="0.25">
      <c r="A761" s="15" t="s">
        <v>11052</v>
      </c>
      <c r="B761" s="15" t="s">
        <v>1776</v>
      </c>
      <c r="C761" s="3" t="s">
        <v>10942</v>
      </c>
      <c r="D761" s="3" t="s">
        <v>1810</v>
      </c>
      <c r="E761" s="18" t="str">
        <f>IF(ISNA(VLOOKUP(D761,[2]finalsorted!$A:$G,$E$5,FALSE))=TRUE,"terminated",(VLOOKUP(D761,[2]finalsorted!$A:$G,$E$5,FALSE)))</f>
        <v/>
      </c>
    </row>
    <row r="762" spans="1:5" outlineLevel="3" x14ac:dyDescent="0.25">
      <c r="A762" s="15" t="s">
        <v>11052</v>
      </c>
      <c r="B762" s="15" t="s">
        <v>1776</v>
      </c>
      <c r="C762" s="3" t="s">
        <v>10942</v>
      </c>
      <c r="D762" s="3" t="s">
        <v>1811</v>
      </c>
      <c r="E762" s="18" t="str">
        <f>IF(ISNA(VLOOKUP(D762,[2]finalsorted!$A:$G,$E$5,FALSE))=TRUE,"terminated",(VLOOKUP(D762,[2]finalsorted!$A:$G,$E$5,FALSE)))</f>
        <v/>
      </c>
    </row>
    <row r="763" spans="1:5" outlineLevel="3" x14ac:dyDescent="0.25">
      <c r="A763" s="15" t="s">
        <v>11052</v>
      </c>
      <c r="B763" s="15" t="s">
        <v>1776</v>
      </c>
      <c r="C763" s="3" t="s">
        <v>10942</v>
      </c>
      <c r="D763" s="3" t="s">
        <v>1812</v>
      </c>
      <c r="E763" s="18" t="str">
        <f>IF(ISNA(VLOOKUP(D763,[2]finalsorted!$A:$G,$E$5,FALSE))=TRUE,"terminated",(VLOOKUP(D763,[2]finalsorted!$A:$G,$E$5,FALSE)))</f>
        <v/>
      </c>
    </row>
    <row r="764" spans="1:5" outlineLevel="3" x14ac:dyDescent="0.25">
      <c r="A764" s="15" t="s">
        <v>11052</v>
      </c>
      <c r="B764" s="15" t="s">
        <v>1776</v>
      </c>
      <c r="C764" s="3" t="s">
        <v>10942</v>
      </c>
      <c r="D764" s="3" t="s">
        <v>1813</v>
      </c>
      <c r="E764" s="18" t="str">
        <f>IF(ISNA(VLOOKUP(D764,[2]finalsorted!$A:$G,$E$5,FALSE))=TRUE,"terminated",(VLOOKUP(D764,[2]finalsorted!$A:$G,$E$5,FALSE)))</f>
        <v/>
      </c>
    </row>
    <row r="765" spans="1:5" outlineLevel="3" x14ac:dyDescent="0.25">
      <c r="A765" s="15" t="s">
        <v>11052</v>
      </c>
      <c r="B765" s="15" t="s">
        <v>1776</v>
      </c>
      <c r="C765" s="3" t="s">
        <v>10942</v>
      </c>
      <c r="D765" s="3" t="s">
        <v>1814</v>
      </c>
      <c r="E765" s="18" t="str">
        <f>IF(ISNA(VLOOKUP(D765,[2]finalsorted!$A:$G,$E$5,FALSE))=TRUE,"terminated",(VLOOKUP(D765,[2]finalsorted!$A:$G,$E$5,FALSE)))</f>
        <v/>
      </c>
    </row>
    <row r="766" spans="1:5" outlineLevel="3" x14ac:dyDescent="0.25">
      <c r="A766" s="15" t="s">
        <v>11052</v>
      </c>
      <c r="B766" s="15" t="s">
        <v>1776</v>
      </c>
      <c r="C766" s="3" t="s">
        <v>10942</v>
      </c>
      <c r="D766" s="3" t="s">
        <v>1815</v>
      </c>
      <c r="E766" s="18">
        <f>IF(ISNA(VLOOKUP(D766,[2]finalsorted!$A:$G,$E$5,FALSE))=TRUE,"terminated",(VLOOKUP(D766,[2]finalsorted!$A:$G,$E$5,FALSE)))</f>
        <v>120680.43</v>
      </c>
    </row>
    <row r="767" spans="1:5" outlineLevel="3" x14ac:dyDescent="0.25">
      <c r="A767" s="15" t="s">
        <v>11052</v>
      </c>
      <c r="B767" s="15" t="s">
        <v>1776</v>
      </c>
      <c r="C767" s="3" t="s">
        <v>10942</v>
      </c>
      <c r="D767" s="3" t="s">
        <v>1816</v>
      </c>
      <c r="E767" s="18" t="str">
        <f>IF(ISNA(VLOOKUP(D767,[2]finalsorted!$A:$G,$E$5,FALSE))=TRUE,"terminated",(VLOOKUP(D767,[2]finalsorted!$A:$G,$E$5,FALSE)))</f>
        <v/>
      </c>
    </row>
    <row r="768" spans="1:5" outlineLevel="3" x14ac:dyDescent="0.25">
      <c r="A768" s="15" t="s">
        <v>11052</v>
      </c>
      <c r="B768" s="15" t="s">
        <v>1776</v>
      </c>
      <c r="C768" s="3" t="s">
        <v>10942</v>
      </c>
      <c r="D768" s="3" t="s">
        <v>1817</v>
      </c>
      <c r="E768" s="18" t="str">
        <f>IF(ISNA(VLOOKUP(D768,[2]finalsorted!$A:$G,$E$5,FALSE))=TRUE,"terminated",(VLOOKUP(D768,[2]finalsorted!$A:$G,$E$5,FALSE)))</f>
        <v/>
      </c>
    </row>
    <row r="769" spans="1:5" outlineLevel="3" x14ac:dyDescent="0.25">
      <c r="A769" s="15" t="s">
        <v>11052</v>
      </c>
      <c r="B769" s="15" t="s">
        <v>1776</v>
      </c>
      <c r="C769" s="3" t="s">
        <v>10942</v>
      </c>
      <c r="D769" s="3" t="s">
        <v>1818</v>
      </c>
      <c r="E769" s="18" t="str">
        <f>IF(ISNA(VLOOKUP(D769,[2]finalsorted!$A:$G,$E$5,FALSE))=TRUE,"terminated",(VLOOKUP(D769,[2]finalsorted!$A:$G,$E$5,FALSE)))</f>
        <v/>
      </c>
    </row>
    <row r="770" spans="1:5" outlineLevel="3" x14ac:dyDescent="0.25">
      <c r="A770" s="15" t="s">
        <v>11052</v>
      </c>
      <c r="B770" s="15" t="s">
        <v>1776</v>
      </c>
      <c r="C770" s="3" t="s">
        <v>10942</v>
      </c>
      <c r="D770" s="3" t="s">
        <v>1819</v>
      </c>
      <c r="E770" s="18" t="str">
        <f>IF(ISNA(VLOOKUP(D770,[2]finalsorted!$A:$G,$E$5,FALSE))=TRUE,"terminated",(VLOOKUP(D770,[2]finalsorted!$A:$G,$E$5,FALSE)))</f>
        <v/>
      </c>
    </row>
    <row r="771" spans="1:5" outlineLevel="3" x14ac:dyDescent="0.25">
      <c r="A771" s="15" t="s">
        <v>11052</v>
      </c>
      <c r="B771" s="15" t="s">
        <v>1776</v>
      </c>
      <c r="C771" s="3" t="s">
        <v>10942</v>
      </c>
      <c r="D771" s="3" t="s">
        <v>1820</v>
      </c>
      <c r="E771" s="18">
        <f>IF(ISNA(VLOOKUP(D771,[2]finalsorted!$A:$G,$E$5,FALSE))=TRUE,"terminated",(VLOOKUP(D771,[2]finalsorted!$A:$G,$E$5,FALSE)))</f>
        <v>1588731.2</v>
      </c>
    </row>
    <row r="772" spans="1:5" outlineLevel="3" x14ac:dyDescent="0.25">
      <c r="A772" s="15" t="s">
        <v>11052</v>
      </c>
      <c r="B772" s="15" t="s">
        <v>1776</v>
      </c>
      <c r="C772" s="3" t="s">
        <v>10942</v>
      </c>
      <c r="D772" s="3" t="s">
        <v>1821</v>
      </c>
      <c r="E772" s="18" t="str">
        <f>IF(ISNA(VLOOKUP(D772,[2]finalsorted!$A:$G,$E$5,FALSE))=TRUE,"terminated",(VLOOKUP(D772,[2]finalsorted!$A:$G,$E$5,FALSE)))</f>
        <v/>
      </c>
    </row>
    <row r="773" spans="1:5" outlineLevel="3" x14ac:dyDescent="0.25">
      <c r="A773" s="15" t="s">
        <v>11052</v>
      </c>
      <c r="B773" s="15" t="s">
        <v>1776</v>
      </c>
      <c r="C773" s="3" t="s">
        <v>10942</v>
      </c>
      <c r="D773" s="3" t="s">
        <v>1822</v>
      </c>
      <c r="E773" s="18">
        <f>IF(ISNA(VLOOKUP(D773,[2]finalsorted!$A:$G,$E$5,FALSE))=TRUE,"terminated",(VLOOKUP(D773,[2]finalsorted!$A:$G,$E$5,FALSE)))</f>
        <v>371379.46</v>
      </c>
    </row>
    <row r="774" spans="1:5" outlineLevel="3" x14ac:dyDescent="0.25">
      <c r="A774" s="15" t="s">
        <v>11052</v>
      </c>
      <c r="B774" s="15" t="s">
        <v>1776</v>
      </c>
      <c r="C774" s="3" t="s">
        <v>10942</v>
      </c>
      <c r="D774" s="3" t="s">
        <v>1823</v>
      </c>
      <c r="E774" s="18">
        <f>IF(ISNA(VLOOKUP(D774,[2]finalsorted!$A:$G,$E$5,FALSE))=TRUE,"terminated",(VLOOKUP(D774,[2]finalsorted!$A:$G,$E$5,FALSE)))</f>
        <v>100680.24</v>
      </c>
    </row>
    <row r="775" spans="1:5" outlineLevel="3" x14ac:dyDescent="0.25">
      <c r="A775" s="15" t="s">
        <v>11052</v>
      </c>
      <c r="B775" s="15" t="s">
        <v>1776</v>
      </c>
      <c r="C775" s="3" t="s">
        <v>10942</v>
      </c>
      <c r="D775" s="3" t="s">
        <v>1824</v>
      </c>
      <c r="E775" s="18" t="str">
        <f>IF(ISNA(VLOOKUP(D775,[2]finalsorted!$A:$G,$E$5,FALSE))=TRUE,"terminated",(VLOOKUP(D775,[2]finalsorted!$A:$G,$E$5,FALSE)))</f>
        <v/>
      </c>
    </row>
    <row r="776" spans="1:5" outlineLevel="3" x14ac:dyDescent="0.25">
      <c r="A776" s="15" t="s">
        <v>11052</v>
      </c>
      <c r="B776" s="15" t="s">
        <v>1776</v>
      </c>
      <c r="C776" s="3" t="s">
        <v>10942</v>
      </c>
      <c r="D776" s="3" t="s">
        <v>1825</v>
      </c>
      <c r="E776" s="18">
        <f>IF(ISNA(VLOOKUP(D776,[2]finalsorted!$A:$G,$E$5,FALSE))=TRUE,"terminated",(VLOOKUP(D776,[2]finalsorted!$A:$G,$E$5,FALSE)))</f>
        <v>80661.149999999994</v>
      </c>
    </row>
    <row r="777" spans="1:5" outlineLevel="3" x14ac:dyDescent="0.25">
      <c r="A777" s="15" t="s">
        <v>11052</v>
      </c>
      <c r="B777" s="15" t="s">
        <v>1776</v>
      </c>
      <c r="C777" s="3" t="s">
        <v>10942</v>
      </c>
      <c r="D777" s="3" t="s">
        <v>1826</v>
      </c>
      <c r="E777" s="18" t="str">
        <f>IF(ISNA(VLOOKUP(D777,[2]finalsorted!$A:$G,$E$5,FALSE))=TRUE,"terminated",(VLOOKUP(D777,[2]finalsorted!$A:$G,$E$5,FALSE)))</f>
        <v/>
      </c>
    </row>
    <row r="778" spans="1:5" outlineLevel="3" x14ac:dyDescent="0.25">
      <c r="A778" s="15" t="s">
        <v>11052</v>
      </c>
      <c r="B778" s="15" t="s">
        <v>1776</v>
      </c>
      <c r="C778" s="3" t="s">
        <v>10942</v>
      </c>
      <c r="D778" s="3" t="s">
        <v>1827</v>
      </c>
      <c r="E778" s="18" t="str">
        <f>IF(ISNA(VLOOKUP(D778,[2]finalsorted!$A:$G,$E$5,FALSE))=TRUE,"terminated",(VLOOKUP(D778,[2]finalsorted!$A:$G,$E$5,FALSE)))</f>
        <v/>
      </c>
    </row>
    <row r="779" spans="1:5" outlineLevel="3" x14ac:dyDescent="0.25">
      <c r="A779" s="15" t="s">
        <v>11052</v>
      </c>
      <c r="B779" s="15" t="s">
        <v>1776</v>
      </c>
      <c r="C779" s="3" t="s">
        <v>10942</v>
      </c>
      <c r="D779" s="3" t="s">
        <v>1828</v>
      </c>
      <c r="E779" s="18" t="str">
        <f>IF(ISNA(VLOOKUP(D779,[2]finalsorted!$A:$G,$E$5,FALSE))=TRUE,"terminated",(VLOOKUP(D779,[2]finalsorted!$A:$G,$E$5,FALSE)))</f>
        <v/>
      </c>
    </row>
    <row r="780" spans="1:5" outlineLevel="3" x14ac:dyDescent="0.25">
      <c r="A780" s="15" t="s">
        <v>11052</v>
      </c>
      <c r="B780" s="15" t="s">
        <v>1776</v>
      </c>
      <c r="C780" s="3" t="s">
        <v>10942</v>
      </c>
      <c r="D780" s="3" t="s">
        <v>1829</v>
      </c>
      <c r="E780" s="18" t="str">
        <f>IF(ISNA(VLOOKUP(D780,[2]finalsorted!$A:$G,$E$5,FALSE))=TRUE,"terminated",(VLOOKUP(D780,[2]finalsorted!$A:$G,$E$5,FALSE)))</f>
        <v/>
      </c>
    </row>
    <row r="781" spans="1:5" outlineLevel="3" x14ac:dyDescent="0.25">
      <c r="A781" s="15" t="s">
        <v>11052</v>
      </c>
      <c r="B781" s="15" t="s">
        <v>1776</v>
      </c>
      <c r="C781" s="3" t="s">
        <v>10942</v>
      </c>
      <c r="D781" s="3" t="s">
        <v>1830</v>
      </c>
      <c r="E781" s="18" t="str">
        <f>IF(ISNA(VLOOKUP(D781,[2]finalsorted!$A:$G,$E$5,FALSE))=TRUE,"terminated",(VLOOKUP(D781,[2]finalsorted!$A:$G,$E$5,FALSE)))</f>
        <v/>
      </c>
    </row>
    <row r="782" spans="1:5" outlineLevel="3" x14ac:dyDescent="0.25">
      <c r="A782" s="15" t="s">
        <v>11052</v>
      </c>
      <c r="B782" s="15" t="s">
        <v>1776</v>
      </c>
      <c r="C782" s="3" t="s">
        <v>10942</v>
      </c>
      <c r="D782" s="3" t="s">
        <v>1831</v>
      </c>
      <c r="E782" s="18" t="str">
        <f>IF(ISNA(VLOOKUP(D782,[2]finalsorted!$A:$G,$E$5,FALSE))=TRUE,"terminated",(VLOOKUP(D782,[2]finalsorted!$A:$G,$E$5,FALSE)))</f>
        <v/>
      </c>
    </row>
    <row r="783" spans="1:5" outlineLevel="3" x14ac:dyDescent="0.25">
      <c r="A783" s="15" t="s">
        <v>11052</v>
      </c>
      <c r="B783" s="15" t="s">
        <v>1776</v>
      </c>
      <c r="C783" s="3" t="s">
        <v>10942</v>
      </c>
      <c r="D783" s="3" t="s">
        <v>1832</v>
      </c>
      <c r="E783" s="18" t="str">
        <f>IF(ISNA(VLOOKUP(D783,[2]finalsorted!$A:$G,$E$5,FALSE))=TRUE,"terminated",(VLOOKUP(D783,[2]finalsorted!$A:$G,$E$5,FALSE)))</f>
        <v/>
      </c>
    </row>
    <row r="784" spans="1:5" outlineLevel="3" x14ac:dyDescent="0.25">
      <c r="A784" s="15" t="s">
        <v>11052</v>
      </c>
      <c r="B784" s="15" t="s">
        <v>1776</v>
      </c>
      <c r="C784" s="3" t="s">
        <v>10942</v>
      </c>
      <c r="D784" s="3" t="s">
        <v>1833</v>
      </c>
      <c r="E784" s="18">
        <f>IF(ISNA(VLOOKUP(D784,[2]finalsorted!$A:$G,$E$5,FALSE))=TRUE,"terminated",(VLOOKUP(D784,[2]finalsorted!$A:$G,$E$5,FALSE)))</f>
        <v>62276.13</v>
      </c>
    </row>
    <row r="785" spans="1:5" outlineLevel="3" x14ac:dyDescent="0.25">
      <c r="A785" s="15" t="s">
        <v>11052</v>
      </c>
      <c r="B785" s="15" t="s">
        <v>1776</v>
      </c>
      <c r="C785" s="3" t="s">
        <v>10942</v>
      </c>
      <c r="D785" s="3" t="s">
        <v>1834</v>
      </c>
      <c r="E785" s="18" t="str">
        <f>IF(ISNA(VLOOKUP(D785,[2]finalsorted!$A:$G,$E$5,FALSE))=TRUE,"terminated",(VLOOKUP(D785,[2]finalsorted!$A:$G,$E$5,FALSE)))</f>
        <v/>
      </c>
    </row>
    <row r="786" spans="1:5" outlineLevel="3" x14ac:dyDescent="0.25">
      <c r="A786" s="15" t="s">
        <v>11052</v>
      </c>
      <c r="B786" s="15" t="s">
        <v>1776</v>
      </c>
      <c r="C786" s="3" t="s">
        <v>10942</v>
      </c>
      <c r="D786" s="3" t="s">
        <v>1835</v>
      </c>
      <c r="E786" s="18" t="str">
        <f>IF(ISNA(VLOOKUP(D786,[2]finalsorted!$A:$G,$E$5,FALSE))=TRUE,"terminated",(VLOOKUP(D786,[2]finalsorted!$A:$G,$E$5,FALSE)))</f>
        <v/>
      </c>
    </row>
    <row r="787" spans="1:5" outlineLevel="3" x14ac:dyDescent="0.25">
      <c r="A787" s="15" t="s">
        <v>11052</v>
      </c>
      <c r="B787" s="15" t="s">
        <v>1776</v>
      </c>
      <c r="C787" s="3" t="s">
        <v>10942</v>
      </c>
      <c r="D787" s="3" t="s">
        <v>1836</v>
      </c>
      <c r="E787" s="18" t="str">
        <f>IF(ISNA(VLOOKUP(D787,[2]finalsorted!$A:$G,$E$5,FALSE))=TRUE,"terminated",(VLOOKUP(D787,[2]finalsorted!$A:$G,$E$5,FALSE)))</f>
        <v/>
      </c>
    </row>
    <row r="788" spans="1:5" outlineLevel="3" x14ac:dyDescent="0.25">
      <c r="A788" s="15" t="s">
        <v>11052</v>
      </c>
      <c r="B788" s="15" t="s">
        <v>1776</v>
      </c>
      <c r="C788" s="3" t="s">
        <v>10942</v>
      </c>
      <c r="D788" s="3" t="s">
        <v>1837</v>
      </c>
      <c r="E788" s="18">
        <f>IF(ISNA(VLOOKUP(D788,[2]finalsorted!$A:$G,$E$5,FALSE))=TRUE,"terminated",(VLOOKUP(D788,[2]finalsorted!$A:$G,$E$5,FALSE)))</f>
        <v>875195.84</v>
      </c>
    </row>
    <row r="789" spans="1:5" outlineLevel="3" x14ac:dyDescent="0.25">
      <c r="A789" s="15" t="s">
        <v>11052</v>
      </c>
      <c r="B789" s="15" t="s">
        <v>1776</v>
      </c>
      <c r="C789" s="3" t="s">
        <v>10942</v>
      </c>
      <c r="D789" s="3" t="s">
        <v>1838</v>
      </c>
      <c r="E789" s="18" t="str">
        <f>IF(ISNA(VLOOKUP(D789,[2]finalsorted!$A:$G,$E$5,FALSE))=TRUE,"terminated",(VLOOKUP(D789,[2]finalsorted!$A:$G,$E$5,FALSE)))</f>
        <v/>
      </c>
    </row>
    <row r="790" spans="1:5" outlineLevel="3" x14ac:dyDescent="0.25">
      <c r="A790" s="15" t="s">
        <v>11052</v>
      </c>
      <c r="B790" s="15" t="s">
        <v>1776</v>
      </c>
      <c r="C790" s="3" t="s">
        <v>10942</v>
      </c>
      <c r="D790" s="3" t="s">
        <v>1839</v>
      </c>
      <c r="E790" s="18" t="str">
        <f>IF(ISNA(VLOOKUP(D790,[2]finalsorted!$A:$G,$E$5,FALSE))=TRUE,"terminated",(VLOOKUP(D790,[2]finalsorted!$A:$G,$E$5,FALSE)))</f>
        <v/>
      </c>
    </row>
    <row r="791" spans="1:5" outlineLevel="3" x14ac:dyDescent="0.25">
      <c r="A791" s="15" t="s">
        <v>11052</v>
      </c>
      <c r="B791" s="15" t="s">
        <v>1776</v>
      </c>
      <c r="C791" s="3" t="s">
        <v>10942</v>
      </c>
      <c r="D791" s="3" t="s">
        <v>1840</v>
      </c>
      <c r="E791" s="18" t="str">
        <f>IF(ISNA(VLOOKUP(D791,[2]finalsorted!$A:$G,$E$5,FALSE))=TRUE,"terminated",(VLOOKUP(D791,[2]finalsorted!$A:$G,$E$5,FALSE)))</f>
        <v/>
      </c>
    </row>
    <row r="792" spans="1:5" outlineLevel="3" x14ac:dyDescent="0.25">
      <c r="A792" s="15" t="s">
        <v>11052</v>
      </c>
      <c r="B792" s="15" t="s">
        <v>1776</v>
      </c>
      <c r="C792" s="3" t="s">
        <v>10942</v>
      </c>
      <c r="D792" s="3" t="s">
        <v>1841</v>
      </c>
      <c r="E792" s="18" t="str">
        <f>IF(ISNA(VLOOKUP(D792,[2]finalsorted!$A:$G,$E$5,FALSE))=TRUE,"terminated",(VLOOKUP(D792,[2]finalsorted!$A:$G,$E$5,FALSE)))</f>
        <v/>
      </c>
    </row>
    <row r="793" spans="1:5" outlineLevel="3" x14ac:dyDescent="0.25">
      <c r="A793" s="15" t="s">
        <v>11052</v>
      </c>
      <c r="B793" s="15" t="s">
        <v>1776</v>
      </c>
      <c r="C793" s="3" t="s">
        <v>10942</v>
      </c>
      <c r="D793" s="3" t="s">
        <v>1842</v>
      </c>
      <c r="E793" s="18" t="str">
        <f>IF(ISNA(VLOOKUP(D793,[2]finalsorted!$A:$G,$E$5,FALSE))=TRUE,"terminated",(VLOOKUP(D793,[2]finalsorted!$A:$G,$E$5,FALSE)))</f>
        <v/>
      </c>
    </row>
    <row r="794" spans="1:5" outlineLevel="3" x14ac:dyDescent="0.25">
      <c r="A794" s="15" t="s">
        <v>11052</v>
      </c>
      <c r="B794" s="15" t="s">
        <v>1776</v>
      </c>
      <c r="C794" s="3" t="s">
        <v>10942</v>
      </c>
      <c r="D794" s="3" t="s">
        <v>1843</v>
      </c>
      <c r="E794" s="18" t="str">
        <f>IF(ISNA(VLOOKUP(D794,[2]finalsorted!$A:$G,$E$5,FALSE))=TRUE,"terminated",(VLOOKUP(D794,[2]finalsorted!$A:$G,$E$5,FALSE)))</f>
        <v/>
      </c>
    </row>
    <row r="795" spans="1:5" outlineLevel="3" x14ac:dyDescent="0.25">
      <c r="A795" s="15" t="s">
        <v>11052</v>
      </c>
      <c r="B795" s="15" t="s">
        <v>1776</v>
      </c>
      <c r="C795" s="3" t="s">
        <v>10942</v>
      </c>
      <c r="D795" s="3" t="s">
        <v>1844</v>
      </c>
      <c r="E795" s="18" t="str">
        <f>IF(ISNA(VLOOKUP(D795,[2]finalsorted!$A:$G,$E$5,FALSE))=TRUE,"terminated",(VLOOKUP(D795,[2]finalsorted!$A:$G,$E$5,FALSE)))</f>
        <v/>
      </c>
    </row>
    <row r="796" spans="1:5" outlineLevel="3" x14ac:dyDescent="0.25">
      <c r="A796" s="15" t="s">
        <v>11052</v>
      </c>
      <c r="B796" s="15" t="s">
        <v>1776</v>
      </c>
      <c r="C796" s="3" t="s">
        <v>10942</v>
      </c>
      <c r="D796" s="3" t="s">
        <v>11075</v>
      </c>
      <c r="E796" s="18">
        <f>IF(ISNA(VLOOKUP(D796,[2]finalsorted!$A:$G,$E$5,FALSE))=TRUE,"terminated",(VLOOKUP(D796,[2]finalsorted!$A:$G,$E$5,FALSE)))</f>
        <v>55730800.400000006</v>
      </c>
    </row>
    <row r="797" spans="1:5" outlineLevel="2" x14ac:dyDescent="0.25">
      <c r="A797" s="15"/>
      <c r="B797" s="15" t="s">
        <v>1776</v>
      </c>
      <c r="C797" s="3" t="s">
        <v>10942</v>
      </c>
      <c r="D797" s="3" t="s">
        <v>11213</v>
      </c>
      <c r="E797" s="18">
        <f>IF(ISNA(VLOOKUP(D797,[2]finalsorted!$A:$G,$E$5,FALSE))=TRUE,"terminated",(VLOOKUP(D797,[2]finalsorted!$A:$G,$E$5,FALSE)))</f>
        <v>61981549.410000004</v>
      </c>
    </row>
    <row r="798" spans="1:5" outlineLevel="3" x14ac:dyDescent="0.25">
      <c r="A798" s="15" t="s">
        <v>11052</v>
      </c>
      <c r="B798" s="15" t="s">
        <v>4227</v>
      </c>
      <c r="C798" s="3" t="s">
        <v>10971</v>
      </c>
      <c r="D798" s="3" t="s">
        <v>4226</v>
      </c>
      <c r="E798" s="18" t="str">
        <f>IF(ISNA(VLOOKUP(D798,[2]finalsorted!$A:$G,$E$5,FALSE))=TRUE,"terminated",(VLOOKUP(D798,[2]finalsorted!$A:$G,$E$5,FALSE)))</f>
        <v/>
      </c>
    </row>
    <row r="799" spans="1:5" outlineLevel="3" x14ac:dyDescent="0.25">
      <c r="A799" s="15" t="s">
        <v>11052</v>
      </c>
      <c r="B799" s="15" t="s">
        <v>4227</v>
      </c>
      <c r="C799" s="3" t="s">
        <v>10971</v>
      </c>
      <c r="D799" s="3" t="s">
        <v>4228</v>
      </c>
      <c r="E799" s="18" t="str">
        <f>IF(ISNA(VLOOKUP(D799,[2]finalsorted!$A:$G,$E$5,FALSE))=TRUE,"terminated",(VLOOKUP(D799,[2]finalsorted!$A:$G,$E$5,FALSE)))</f>
        <v/>
      </c>
    </row>
    <row r="800" spans="1:5" outlineLevel="3" x14ac:dyDescent="0.25">
      <c r="A800" s="15" t="s">
        <v>11052</v>
      </c>
      <c r="B800" s="15" t="s">
        <v>4227</v>
      </c>
      <c r="C800" s="3" t="s">
        <v>10971</v>
      </c>
      <c r="D800" s="3" t="s">
        <v>4229</v>
      </c>
      <c r="E800" s="18" t="str">
        <f>IF(ISNA(VLOOKUP(D800,[2]finalsorted!$A:$G,$E$5,FALSE))=TRUE,"terminated",(VLOOKUP(D800,[2]finalsorted!$A:$G,$E$5,FALSE)))</f>
        <v/>
      </c>
    </row>
    <row r="801" spans="1:5" outlineLevel="3" x14ac:dyDescent="0.25">
      <c r="A801" s="15" t="s">
        <v>11052</v>
      </c>
      <c r="B801" s="15" t="s">
        <v>4227</v>
      </c>
      <c r="C801" s="3" t="s">
        <v>10971</v>
      </c>
      <c r="D801" s="3" t="s">
        <v>4230</v>
      </c>
      <c r="E801" s="18" t="str">
        <f>IF(ISNA(VLOOKUP(D801,[2]finalsorted!$A:$G,$E$5,FALSE))=TRUE,"terminated",(VLOOKUP(D801,[2]finalsorted!$A:$G,$E$5,FALSE)))</f>
        <v/>
      </c>
    </row>
    <row r="802" spans="1:5" outlineLevel="3" x14ac:dyDescent="0.25">
      <c r="A802" s="15" t="s">
        <v>11052</v>
      </c>
      <c r="B802" s="15" t="s">
        <v>4227</v>
      </c>
      <c r="C802" s="3" t="s">
        <v>10971</v>
      </c>
      <c r="D802" s="3" t="s">
        <v>4231</v>
      </c>
      <c r="E802" s="18" t="str">
        <f>IF(ISNA(VLOOKUP(D802,[2]finalsorted!$A:$G,$E$5,FALSE))=TRUE,"terminated",(VLOOKUP(D802,[2]finalsorted!$A:$G,$E$5,FALSE)))</f>
        <v/>
      </c>
    </row>
    <row r="803" spans="1:5" outlineLevel="3" x14ac:dyDescent="0.25">
      <c r="A803" s="15" t="s">
        <v>11052</v>
      </c>
      <c r="B803" s="15" t="s">
        <v>4227</v>
      </c>
      <c r="C803" s="3" t="s">
        <v>10971</v>
      </c>
      <c r="D803" s="3" t="s">
        <v>4232</v>
      </c>
      <c r="E803" s="18" t="str">
        <f>IF(ISNA(VLOOKUP(D803,[2]finalsorted!$A:$G,$E$5,FALSE))=TRUE,"terminated",(VLOOKUP(D803,[2]finalsorted!$A:$G,$E$5,FALSE)))</f>
        <v/>
      </c>
    </row>
    <row r="804" spans="1:5" outlineLevel="3" x14ac:dyDescent="0.25">
      <c r="A804" s="15" t="s">
        <v>11052</v>
      </c>
      <c r="B804" s="15" t="s">
        <v>4227</v>
      </c>
      <c r="C804" s="3" t="s">
        <v>10971</v>
      </c>
      <c r="D804" s="3" t="s">
        <v>4233</v>
      </c>
      <c r="E804" s="18" t="str">
        <f>IF(ISNA(VLOOKUP(D804,[2]finalsorted!$A:$G,$E$5,FALSE))=TRUE,"terminated",(VLOOKUP(D804,[2]finalsorted!$A:$G,$E$5,FALSE)))</f>
        <v/>
      </c>
    </row>
    <row r="805" spans="1:5" outlineLevel="3" x14ac:dyDescent="0.25">
      <c r="A805" s="15" t="s">
        <v>11052</v>
      </c>
      <c r="B805" s="15" t="s">
        <v>4227</v>
      </c>
      <c r="C805" s="3" t="s">
        <v>10971</v>
      </c>
      <c r="D805" s="3" t="s">
        <v>4234</v>
      </c>
      <c r="E805" s="18" t="str">
        <f>IF(ISNA(VLOOKUP(D805,[2]finalsorted!$A:$G,$E$5,FALSE))=TRUE,"terminated",(VLOOKUP(D805,[2]finalsorted!$A:$G,$E$5,FALSE)))</f>
        <v/>
      </c>
    </row>
    <row r="806" spans="1:5" outlineLevel="3" x14ac:dyDescent="0.25">
      <c r="A806" s="15" t="s">
        <v>11052</v>
      </c>
      <c r="B806" s="15" t="s">
        <v>4227</v>
      </c>
      <c r="C806" s="3" t="s">
        <v>10971</v>
      </c>
      <c r="D806" s="3" t="s">
        <v>4235</v>
      </c>
      <c r="E806" s="18" t="str">
        <f>IF(ISNA(VLOOKUP(D806,[2]finalsorted!$A:$G,$E$5,FALSE))=TRUE,"terminated",(VLOOKUP(D806,[2]finalsorted!$A:$G,$E$5,FALSE)))</f>
        <v/>
      </c>
    </row>
    <row r="807" spans="1:5" outlineLevel="3" x14ac:dyDescent="0.25">
      <c r="A807" s="15" t="s">
        <v>11052</v>
      </c>
      <c r="B807" s="15" t="s">
        <v>4227</v>
      </c>
      <c r="C807" s="3" t="s">
        <v>10971</v>
      </c>
      <c r="D807" s="3" t="s">
        <v>4236</v>
      </c>
      <c r="E807" s="18" t="str">
        <f>IF(ISNA(VLOOKUP(D807,[2]finalsorted!$A:$G,$E$5,FALSE))=TRUE,"terminated",(VLOOKUP(D807,[2]finalsorted!$A:$G,$E$5,FALSE)))</f>
        <v/>
      </c>
    </row>
    <row r="808" spans="1:5" outlineLevel="3" x14ac:dyDescent="0.25">
      <c r="A808" s="15" t="s">
        <v>11052</v>
      </c>
      <c r="B808" s="15" t="s">
        <v>4227</v>
      </c>
      <c r="C808" s="3" t="s">
        <v>10971</v>
      </c>
      <c r="D808" s="3" t="s">
        <v>4237</v>
      </c>
      <c r="E808" s="18" t="str">
        <f>IF(ISNA(VLOOKUP(D808,[2]finalsorted!$A:$G,$E$5,FALSE))=TRUE,"terminated",(VLOOKUP(D808,[2]finalsorted!$A:$G,$E$5,FALSE)))</f>
        <v/>
      </c>
    </row>
    <row r="809" spans="1:5" outlineLevel="3" x14ac:dyDescent="0.25">
      <c r="A809" s="15" t="s">
        <v>11052</v>
      </c>
      <c r="B809" s="15" t="s">
        <v>4227</v>
      </c>
      <c r="C809" s="3" t="s">
        <v>10971</v>
      </c>
      <c r="D809" s="3" t="s">
        <v>4238</v>
      </c>
      <c r="E809" s="18" t="str">
        <f>IF(ISNA(VLOOKUP(D809,[2]finalsorted!$A:$G,$E$5,FALSE))=TRUE,"terminated",(VLOOKUP(D809,[2]finalsorted!$A:$G,$E$5,FALSE)))</f>
        <v/>
      </c>
    </row>
    <row r="810" spans="1:5" outlineLevel="3" x14ac:dyDescent="0.25">
      <c r="A810" s="15" t="s">
        <v>11052</v>
      </c>
      <c r="B810" s="15" t="s">
        <v>4227</v>
      </c>
      <c r="C810" s="3" t="s">
        <v>10971</v>
      </c>
      <c r="D810" s="3" t="s">
        <v>4239</v>
      </c>
      <c r="E810" s="18" t="str">
        <f>IF(ISNA(VLOOKUP(D810,[2]finalsorted!$A:$G,$E$5,FALSE))=TRUE,"terminated",(VLOOKUP(D810,[2]finalsorted!$A:$G,$E$5,FALSE)))</f>
        <v/>
      </c>
    </row>
    <row r="811" spans="1:5" outlineLevel="3" x14ac:dyDescent="0.25">
      <c r="A811" s="15" t="s">
        <v>11052</v>
      </c>
      <c r="B811" s="15" t="s">
        <v>4227</v>
      </c>
      <c r="C811" s="3" t="s">
        <v>10971</v>
      </c>
      <c r="D811" s="3" t="s">
        <v>4240</v>
      </c>
      <c r="E811" s="18" t="str">
        <f>IF(ISNA(VLOOKUP(D811,[2]finalsorted!$A:$G,$E$5,FALSE))=TRUE,"terminated",(VLOOKUP(D811,[2]finalsorted!$A:$G,$E$5,FALSE)))</f>
        <v/>
      </c>
    </row>
    <row r="812" spans="1:5" outlineLevel="3" x14ac:dyDescent="0.25">
      <c r="A812" s="15" t="s">
        <v>11052</v>
      </c>
      <c r="B812" s="15" t="s">
        <v>4227</v>
      </c>
      <c r="C812" s="3" t="s">
        <v>10971</v>
      </c>
      <c r="D812" s="3" t="s">
        <v>4241</v>
      </c>
      <c r="E812" s="18">
        <f>IF(ISNA(VLOOKUP(D812,[2]finalsorted!$A:$G,$E$5,FALSE))=TRUE,"terminated",(VLOOKUP(D812,[2]finalsorted!$A:$G,$E$5,FALSE)))</f>
        <v>124887.93</v>
      </c>
    </row>
    <row r="813" spans="1:5" outlineLevel="3" x14ac:dyDescent="0.25">
      <c r="A813" s="15" t="s">
        <v>11052</v>
      </c>
      <c r="B813" s="15" t="s">
        <v>4227</v>
      </c>
      <c r="C813" s="3" t="s">
        <v>10971</v>
      </c>
      <c r="D813" s="3" t="s">
        <v>4242</v>
      </c>
      <c r="E813" s="18">
        <f>IF(ISNA(VLOOKUP(D813,[2]finalsorted!$A:$G,$E$5,FALSE))=TRUE,"terminated",(VLOOKUP(D813,[2]finalsorted!$A:$G,$E$5,FALSE)))</f>
        <v>184547</v>
      </c>
    </row>
    <row r="814" spans="1:5" outlineLevel="3" x14ac:dyDescent="0.25">
      <c r="A814" s="15" t="s">
        <v>11052</v>
      </c>
      <c r="B814" s="15" t="s">
        <v>4227</v>
      </c>
      <c r="C814" s="3" t="s">
        <v>10971</v>
      </c>
      <c r="D814" s="3" t="s">
        <v>4243</v>
      </c>
      <c r="E814" s="18" t="str">
        <f>IF(ISNA(VLOOKUP(D814,[2]finalsorted!$A:$G,$E$5,FALSE))=TRUE,"terminated",(VLOOKUP(D814,[2]finalsorted!$A:$G,$E$5,FALSE)))</f>
        <v/>
      </c>
    </row>
    <row r="815" spans="1:5" outlineLevel="3" x14ac:dyDescent="0.25">
      <c r="A815" s="15" t="s">
        <v>11052</v>
      </c>
      <c r="B815" s="15" t="s">
        <v>4227</v>
      </c>
      <c r="C815" s="3" t="s">
        <v>10971</v>
      </c>
      <c r="D815" s="3" t="s">
        <v>4244</v>
      </c>
      <c r="E815" s="18" t="str">
        <f>IF(ISNA(VLOOKUP(D815,[2]finalsorted!$A:$G,$E$5,FALSE))=TRUE,"terminated",(VLOOKUP(D815,[2]finalsorted!$A:$G,$E$5,FALSE)))</f>
        <v/>
      </c>
    </row>
    <row r="816" spans="1:5" outlineLevel="3" x14ac:dyDescent="0.25">
      <c r="A816" s="15" t="s">
        <v>11052</v>
      </c>
      <c r="B816" s="15" t="s">
        <v>4227</v>
      </c>
      <c r="C816" s="3" t="s">
        <v>10971</v>
      </c>
      <c r="D816" s="3" t="s">
        <v>4245</v>
      </c>
      <c r="E816" s="18" t="str">
        <f>IF(ISNA(VLOOKUP(D816,[2]finalsorted!$A:$G,$E$5,FALSE))=TRUE,"terminated",(VLOOKUP(D816,[2]finalsorted!$A:$G,$E$5,FALSE)))</f>
        <v/>
      </c>
    </row>
    <row r="817" spans="1:5" outlineLevel="3" x14ac:dyDescent="0.25">
      <c r="A817" s="15" t="s">
        <v>11052</v>
      </c>
      <c r="B817" s="15" t="s">
        <v>4227</v>
      </c>
      <c r="C817" s="3" t="s">
        <v>10971</v>
      </c>
      <c r="D817" s="3" t="s">
        <v>4246</v>
      </c>
      <c r="E817" s="18" t="str">
        <f>IF(ISNA(VLOOKUP(D817,[2]finalsorted!$A:$G,$E$5,FALSE))=TRUE,"terminated",(VLOOKUP(D817,[2]finalsorted!$A:$G,$E$5,FALSE)))</f>
        <v/>
      </c>
    </row>
    <row r="818" spans="1:5" outlineLevel="3" x14ac:dyDescent="0.25">
      <c r="A818" s="15" t="s">
        <v>11052</v>
      </c>
      <c r="B818" s="15" t="s">
        <v>4227</v>
      </c>
      <c r="C818" s="3" t="s">
        <v>10971</v>
      </c>
      <c r="D818" s="3" t="s">
        <v>4247</v>
      </c>
      <c r="E818" s="18" t="str">
        <f>IF(ISNA(VLOOKUP(D818,[2]finalsorted!$A:$G,$E$5,FALSE))=TRUE,"terminated",(VLOOKUP(D818,[2]finalsorted!$A:$G,$E$5,FALSE)))</f>
        <v/>
      </c>
    </row>
    <row r="819" spans="1:5" outlineLevel="3" x14ac:dyDescent="0.25">
      <c r="A819" s="15" t="s">
        <v>11052</v>
      </c>
      <c r="B819" s="15" t="s">
        <v>4227</v>
      </c>
      <c r="C819" s="3" t="s">
        <v>10971</v>
      </c>
      <c r="D819" s="3" t="s">
        <v>4248</v>
      </c>
      <c r="E819" s="18" t="str">
        <f>IF(ISNA(VLOOKUP(D819,[2]finalsorted!$A:$G,$E$5,FALSE))=TRUE,"terminated",(VLOOKUP(D819,[2]finalsorted!$A:$G,$E$5,FALSE)))</f>
        <v/>
      </c>
    </row>
    <row r="820" spans="1:5" outlineLevel="3" x14ac:dyDescent="0.25">
      <c r="A820" s="15" t="s">
        <v>11052</v>
      </c>
      <c r="B820" s="15" t="s">
        <v>4227</v>
      </c>
      <c r="C820" s="3" t="s">
        <v>10971</v>
      </c>
      <c r="D820" s="3" t="s">
        <v>4249</v>
      </c>
      <c r="E820" s="18" t="str">
        <f>IF(ISNA(VLOOKUP(D820,[2]finalsorted!$A:$G,$E$5,FALSE))=TRUE,"terminated",(VLOOKUP(D820,[2]finalsorted!$A:$G,$E$5,FALSE)))</f>
        <v/>
      </c>
    </row>
    <row r="821" spans="1:5" outlineLevel="3" x14ac:dyDescent="0.25">
      <c r="A821" s="15" t="s">
        <v>11052</v>
      </c>
      <c r="B821" s="15" t="s">
        <v>4227</v>
      </c>
      <c r="C821" s="3" t="s">
        <v>10971</v>
      </c>
      <c r="D821" s="3" t="s">
        <v>4250</v>
      </c>
      <c r="E821" s="18" t="str">
        <f>IF(ISNA(VLOOKUP(D821,[2]finalsorted!$A:$G,$E$5,FALSE))=TRUE,"terminated",(VLOOKUP(D821,[2]finalsorted!$A:$G,$E$5,FALSE)))</f>
        <v/>
      </c>
    </row>
    <row r="822" spans="1:5" outlineLevel="3" x14ac:dyDescent="0.25">
      <c r="A822" s="15" t="s">
        <v>11052</v>
      </c>
      <c r="B822" s="15" t="s">
        <v>4227</v>
      </c>
      <c r="C822" s="3" t="s">
        <v>10971</v>
      </c>
      <c r="D822" s="3" t="s">
        <v>4251</v>
      </c>
      <c r="E822" s="18" t="str">
        <f>IF(ISNA(VLOOKUP(D822,[2]finalsorted!$A:$G,$E$5,FALSE))=TRUE,"terminated",(VLOOKUP(D822,[2]finalsorted!$A:$G,$E$5,FALSE)))</f>
        <v/>
      </c>
    </row>
    <row r="823" spans="1:5" outlineLevel="3" x14ac:dyDescent="0.25">
      <c r="A823" s="15" t="s">
        <v>11052</v>
      </c>
      <c r="B823" s="15" t="s">
        <v>4227</v>
      </c>
      <c r="C823" s="3" t="s">
        <v>10971</v>
      </c>
      <c r="D823" s="3" t="s">
        <v>4252</v>
      </c>
      <c r="E823" s="18">
        <f>IF(ISNA(VLOOKUP(D823,[2]finalsorted!$A:$G,$E$5,FALSE))=TRUE,"terminated",(VLOOKUP(D823,[2]finalsorted!$A:$G,$E$5,FALSE)))</f>
        <v>141952.53</v>
      </c>
    </row>
    <row r="824" spans="1:5" outlineLevel="3" x14ac:dyDescent="0.25">
      <c r="A824" s="15" t="s">
        <v>11052</v>
      </c>
      <c r="B824" s="15" t="s">
        <v>4227</v>
      </c>
      <c r="C824" s="3" t="s">
        <v>10971</v>
      </c>
      <c r="D824" s="3" t="s">
        <v>4253</v>
      </c>
      <c r="E824" s="18" t="str">
        <f>IF(ISNA(VLOOKUP(D824,[2]finalsorted!$A:$G,$E$5,FALSE))=TRUE,"terminated",(VLOOKUP(D824,[2]finalsorted!$A:$G,$E$5,FALSE)))</f>
        <v/>
      </c>
    </row>
    <row r="825" spans="1:5" outlineLevel="3" x14ac:dyDescent="0.25">
      <c r="A825" s="15" t="s">
        <v>11052</v>
      </c>
      <c r="B825" s="15" t="s">
        <v>4227</v>
      </c>
      <c r="C825" s="3" t="s">
        <v>10971</v>
      </c>
      <c r="D825" s="3" t="s">
        <v>4254</v>
      </c>
      <c r="E825" s="18" t="str">
        <f>IF(ISNA(VLOOKUP(D825,[2]finalsorted!$A:$G,$E$5,FALSE))=TRUE,"terminated",(VLOOKUP(D825,[2]finalsorted!$A:$G,$E$5,FALSE)))</f>
        <v/>
      </c>
    </row>
    <row r="826" spans="1:5" outlineLevel="3" x14ac:dyDescent="0.25">
      <c r="A826" s="15" t="s">
        <v>11052</v>
      </c>
      <c r="B826" s="15" t="s">
        <v>4227</v>
      </c>
      <c r="C826" s="3" t="s">
        <v>10971</v>
      </c>
      <c r="D826" s="3" t="s">
        <v>4255</v>
      </c>
      <c r="E826" s="18" t="str">
        <f>IF(ISNA(VLOOKUP(D826,[2]finalsorted!$A:$G,$E$5,FALSE))=TRUE,"terminated",(VLOOKUP(D826,[2]finalsorted!$A:$G,$E$5,FALSE)))</f>
        <v/>
      </c>
    </row>
    <row r="827" spans="1:5" outlineLevel="3" x14ac:dyDescent="0.25">
      <c r="A827" s="15" t="s">
        <v>11052</v>
      </c>
      <c r="B827" s="15" t="s">
        <v>4227</v>
      </c>
      <c r="C827" s="3" t="s">
        <v>10971</v>
      </c>
      <c r="D827" s="3" t="s">
        <v>4256</v>
      </c>
      <c r="E827" s="18">
        <f>IF(ISNA(VLOOKUP(D827,[2]finalsorted!$A:$G,$E$5,FALSE))=TRUE,"terminated",(VLOOKUP(D827,[2]finalsorted!$A:$G,$E$5,FALSE)))</f>
        <v>59085.22</v>
      </c>
    </row>
    <row r="828" spans="1:5" outlineLevel="3" x14ac:dyDescent="0.25">
      <c r="A828" s="15" t="s">
        <v>11052</v>
      </c>
      <c r="B828" s="15" t="s">
        <v>4227</v>
      </c>
      <c r="C828" s="3" t="s">
        <v>10971</v>
      </c>
      <c r="D828" s="3" t="s">
        <v>4257</v>
      </c>
      <c r="E828" s="18" t="str">
        <f>IF(ISNA(VLOOKUP(D828,[2]finalsorted!$A:$G,$E$5,FALSE))=TRUE,"terminated",(VLOOKUP(D828,[2]finalsorted!$A:$G,$E$5,FALSE)))</f>
        <v/>
      </c>
    </row>
    <row r="829" spans="1:5" outlineLevel="3" x14ac:dyDescent="0.25">
      <c r="A829" s="15" t="s">
        <v>11052</v>
      </c>
      <c r="B829" s="15" t="s">
        <v>4227</v>
      </c>
      <c r="C829" s="3" t="s">
        <v>10971</v>
      </c>
      <c r="D829" s="3" t="s">
        <v>4258</v>
      </c>
      <c r="E829" s="18" t="str">
        <f>IF(ISNA(VLOOKUP(D829,[2]finalsorted!$A:$G,$E$5,FALSE))=TRUE,"terminated",(VLOOKUP(D829,[2]finalsorted!$A:$G,$E$5,FALSE)))</f>
        <v/>
      </c>
    </row>
    <row r="830" spans="1:5" outlineLevel="3" x14ac:dyDescent="0.25">
      <c r="A830" s="15" t="s">
        <v>11052</v>
      </c>
      <c r="B830" s="15" t="s">
        <v>4227</v>
      </c>
      <c r="C830" s="3" t="s">
        <v>10971</v>
      </c>
      <c r="D830" s="3" t="s">
        <v>4259</v>
      </c>
      <c r="E830" s="18" t="str">
        <f>IF(ISNA(VLOOKUP(D830,[2]finalsorted!$A:$G,$E$5,FALSE))=TRUE,"terminated",(VLOOKUP(D830,[2]finalsorted!$A:$G,$E$5,FALSE)))</f>
        <v/>
      </c>
    </row>
    <row r="831" spans="1:5" outlineLevel="3" x14ac:dyDescent="0.25">
      <c r="A831" s="15" t="s">
        <v>11052</v>
      </c>
      <c r="B831" s="15" t="s">
        <v>4227</v>
      </c>
      <c r="C831" s="3" t="s">
        <v>10971</v>
      </c>
      <c r="D831" s="3" t="s">
        <v>4260</v>
      </c>
      <c r="E831" s="18" t="str">
        <f>IF(ISNA(VLOOKUP(D831,[2]finalsorted!$A:$G,$E$5,FALSE))=TRUE,"terminated",(VLOOKUP(D831,[2]finalsorted!$A:$G,$E$5,FALSE)))</f>
        <v/>
      </c>
    </row>
    <row r="832" spans="1:5" outlineLevel="3" x14ac:dyDescent="0.25">
      <c r="A832" s="15" t="s">
        <v>11052</v>
      </c>
      <c r="B832" s="15" t="s">
        <v>4227</v>
      </c>
      <c r="C832" s="3" t="s">
        <v>10971</v>
      </c>
      <c r="D832" s="3" t="s">
        <v>4261</v>
      </c>
      <c r="E832" s="18" t="str">
        <f>IF(ISNA(VLOOKUP(D832,[2]finalsorted!$A:$G,$E$5,FALSE))=TRUE,"terminated",(VLOOKUP(D832,[2]finalsorted!$A:$G,$E$5,FALSE)))</f>
        <v/>
      </c>
    </row>
    <row r="833" spans="1:5" outlineLevel="3" x14ac:dyDescent="0.25">
      <c r="A833" s="15" t="s">
        <v>11052</v>
      </c>
      <c r="B833" s="15" t="s">
        <v>4227</v>
      </c>
      <c r="C833" s="3" t="s">
        <v>10971</v>
      </c>
      <c r="D833" s="3" t="s">
        <v>4262</v>
      </c>
      <c r="E833" s="18">
        <f>IF(ISNA(VLOOKUP(D833,[2]finalsorted!$A:$G,$E$5,FALSE))=TRUE,"terminated",(VLOOKUP(D833,[2]finalsorted!$A:$G,$E$5,FALSE)))</f>
        <v>1614901.56</v>
      </c>
    </row>
    <row r="834" spans="1:5" outlineLevel="3" x14ac:dyDescent="0.25">
      <c r="A834" s="15" t="s">
        <v>11052</v>
      </c>
      <c r="B834" s="15" t="s">
        <v>4227</v>
      </c>
      <c r="C834" s="3" t="s">
        <v>10971</v>
      </c>
      <c r="D834" s="3" t="s">
        <v>4263</v>
      </c>
      <c r="E834" s="18" t="str">
        <f>IF(ISNA(VLOOKUP(D834,[2]finalsorted!$A:$G,$E$5,FALSE))=TRUE,"terminated",(VLOOKUP(D834,[2]finalsorted!$A:$G,$E$5,FALSE)))</f>
        <v/>
      </c>
    </row>
    <row r="835" spans="1:5" outlineLevel="3" x14ac:dyDescent="0.25">
      <c r="A835" s="15" t="s">
        <v>11052</v>
      </c>
      <c r="B835" s="15" t="s">
        <v>4227</v>
      </c>
      <c r="C835" s="3" t="s">
        <v>10971</v>
      </c>
      <c r="D835" s="3" t="s">
        <v>4264</v>
      </c>
      <c r="E835" s="18" t="str">
        <f>IF(ISNA(VLOOKUP(D835,[2]finalsorted!$A:$G,$E$5,FALSE))=TRUE,"terminated",(VLOOKUP(D835,[2]finalsorted!$A:$G,$E$5,FALSE)))</f>
        <v/>
      </c>
    </row>
    <row r="836" spans="1:5" outlineLevel="3" x14ac:dyDescent="0.25">
      <c r="A836" s="15" t="s">
        <v>11052</v>
      </c>
      <c r="B836" s="15" t="s">
        <v>4227</v>
      </c>
      <c r="C836" s="3" t="s">
        <v>10971</v>
      </c>
      <c r="D836" s="3" t="s">
        <v>4265</v>
      </c>
      <c r="E836" s="18" t="str">
        <f>IF(ISNA(VLOOKUP(D836,[2]finalsorted!$A:$G,$E$5,FALSE))=TRUE,"terminated",(VLOOKUP(D836,[2]finalsorted!$A:$G,$E$5,FALSE)))</f>
        <v/>
      </c>
    </row>
    <row r="837" spans="1:5" outlineLevel="3" x14ac:dyDescent="0.25">
      <c r="A837" s="15" t="s">
        <v>11052</v>
      </c>
      <c r="B837" s="15" t="s">
        <v>4227</v>
      </c>
      <c r="C837" s="3" t="s">
        <v>10971</v>
      </c>
      <c r="D837" s="3" t="s">
        <v>4266</v>
      </c>
      <c r="E837" s="18" t="str">
        <f>IF(ISNA(VLOOKUP(D837,[2]finalsorted!$A:$G,$E$5,FALSE))=TRUE,"terminated",(VLOOKUP(D837,[2]finalsorted!$A:$G,$E$5,FALSE)))</f>
        <v/>
      </c>
    </row>
    <row r="838" spans="1:5" outlineLevel="3" x14ac:dyDescent="0.25">
      <c r="A838" s="15" t="s">
        <v>11052</v>
      </c>
      <c r="B838" s="15" t="s">
        <v>4227</v>
      </c>
      <c r="C838" s="3" t="s">
        <v>10971</v>
      </c>
      <c r="D838" s="3" t="s">
        <v>4267</v>
      </c>
      <c r="E838" s="18" t="str">
        <f>IF(ISNA(VLOOKUP(D838,[2]finalsorted!$A:$G,$E$5,FALSE))=TRUE,"terminated",(VLOOKUP(D838,[2]finalsorted!$A:$G,$E$5,FALSE)))</f>
        <v/>
      </c>
    </row>
    <row r="839" spans="1:5" outlineLevel="3" x14ac:dyDescent="0.25">
      <c r="A839" s="15" t="s">
        <v>11052</v>
      </c>
      <c r="B839" s="15" t="s">
        <v>4227</v>
      </c>
      <c r="C839" s="3" t="s">
        <v>10971</v>
      </c>
      <c r="D839" s="3" t="s">
        <v>4268</v>
      </c>
      <c r="E839" s="18" t="str">
        <f>IF(ISNA(VLOOKUP(D839,[2]finalsorted!$A:$G,$E$5,FALSE))=TRUE,"terminated",(VLOOKUP(D839,[2]finalsorted!$A:$G,$E$5,FALSE)))</f>
        <v/>
      </c>
    </row>
    <row r="840" spans="1:5" outlineLevel="3" x14ac:dyDescent="0.25">
      <c r="A840" s="15" t="s">
        <v>11052</v>
      </c>
      <c r="B840" s="15" t="s">
        <v>4227</v>
      </c>
      <c r="C840" s="3" t="s">
        <v>10971</v>
      </c>
      <c r="D840" s="3" t="s">
        <v>4269</v>
      </c>
      <c r="E840" s="18">
        <f>IF(ISNA(VLOOKUP(D840,[2]finalsorted!$A:$G,$E$5,FALSE))=TRUE,"terminated",(VLOOKUP(D840,[2]finalsorted!$A:$G,$E$5,FALSE)))</f>
        <v>382471.52</v>
      </c>
    </row>
    <row r="841" spans="1:5" outlineLevel="3" x14ac:dyDescent="0.25">
      <c r="A841" s="15" t="s">
        <v>11052</v>
      </c>
      <c r="B841" s="15" t="s">
        <v>4227</v>
      </c>
      <c r="C841" s="3" t="s">
        <v>10971</v>
      </c>
      <c r="D841" s="3" t="s">
        <v>4270</v>
      </c>
      <c r="E841" s="18" t="str">
        <f>IF(ISNA(VLOOKUP(D841,[2]finalsorted!$A:$G,$E$5,FALSE))=TRUE,"terminated",(VLOOKUP(D841,[2]finalsorted!$A:$G,$E$5,FALSE)))</f>
        <v/>
      </c>
    </row>
    <row r="842" spans="1:5" outlineLevel="3" x14ac:dyDescent="0.25">
      <c r="A842" s="15" t="s">
        <v>11052</v>
      </c>
      <c r="B842" s="15" t="s">
        <v>4227</v>
      </c>
      <c r="C842" s="3" t="s">
        <v>10971</v>
      </c>
      <c r="D842" s="3" t="s">
        <v>4271</v>
      </c>
      <c r="E842" s="18" t="str">
        <f>IF(ISNA(VLOOKUP(D842,[2]finalsorted!$A:$G,$E$5,FALSE))=TRUE,"terminated",(VLOOKUP(D842,[2]finalsorted!$A:$G,$E$5,FALSE)))</f>
        <v/>
      </c>
    </row>
    <row r="843" spans="1:5" outlineLevel="3" x14ac:dyDescent="0.25">
      <c r="A843" s="15" t="s">
        <v>11052</v>
      </c>
      <c r="B843" s="15" t="s">
        <v>4227</v>
      </c>
      <c r="C843" s="3" t="s">
        <v>10971</v>
      </c>
      <c r="D843" s="3" t="s">
        <v>4272</v>
      </c>
      <c r="E843" s="18">
        <f>IF(ISNA(VLOOKUP(D843,[2]finalsorted!$A:$G,$E$5,FALSE))=TRUE,"terminated",(VLOOKUP(D843,[2]finalsorted!$A:$G,$E$5,FALSE)))</f>
        <v>175714.5</v>
      </c>
    </row>
    <row r="844" spans="1:5" outlineLevel="3" x14ac:dyDescent="0.25">
      <c r="A844" s="15" t="s">
        <v>11052</v>
      </c>
      <c r="B844" s="15" t="s">
        <v>4227</v>
      </c>
      <c r="C844" s="3" t="s">
        <v>10971</v>
      </c>
      <c r="D844" s="3" t="s">
        <v>4273</v>
      </c>
      <c r="E844" s="18" t="str">
        <f>IF(ISNA(VLOOKUP(D844,[2]finalsorted!$A:$G,$E$5,FALSE))=TRUE,"terminated",(VLOOKUP(D844,[2]finalsorted!$A:$G,$E$5,FALSE)))</f>
        <v/>
      </c>
    </row>
    <row r="845" spans="1:5" outlineLevel="3" x14ac:dyDescent="0.25">
      <c r="A845" s="15" t="s">
        <v>11052</v>
      </c>
      <c r="B845" s="15" t="s">
        <v>4227</v>
      </c>
      <c r="C845" s="3" t="s">
        <v>10971</v>
      </c>
      <c r="D845" s="3" t="s">
        <v>4274</v>
      </c>
      <c r="E845" s="18">
        <f>IF(ISNA(VLOOKUP(D845,[2]finalsorted!$A:$G,$E$5,FALSE))=TRUE,"terminated",(VLOOKUP(D845,[2]finalsorted!$A:$G,$E$5,FALSE)))</f>
        <v>1828378.9</v>
      </c>
    </row>
    <row r="846" spans="1:5" outlineLevel="3" x14ac:dyDescent="0.25">
      <c r="A846" s="15" t="s">
        <v>11052</v>
      </c>
      <c r="B846" s="15" t="s">
        <v>4227</v>
      </c>
      <c r="C846" s="3" t="s">
        <v>10971</v>
      </c>
      <c r="D846" s="3" t="s">
        <v>4275</v>
      </c>
      <c r="E846" s="18" t="str">
        <f>IF(ISNA(VLOOKUP(D846,[2]finalsorted!$A:$G,$E$5,FALSE))=TRUE,"terminated",(VLOOKUP(D846,[2]finalsorted!$A:$G,$E$5,FALSE)))</f>
        <v/>
      </c>
    </row>
    <row r="847" spans="1:5" outlineLevel="3" x14ac:dyDescent="0.25">
      <c r="A847" s="15" t="s">
        <v>11052</v>
      </c>
      <c r="B847" s="15" t="s">
        <v>4227</v>
      </c>
      <c r="C847" s="3" t="s">
        <v>10971</v>
      </c>
      <c r="D847" s="3" t="s">
        <v>4276</v>
      </c>
      <c r="E847" s="18" t="str">
        <f>IF(ISNA(VLOOKUP(D847,[2]finalsorted!$A:$G,$E$5,FALSE))=TRUE,"terminated",(VLOOKUP(D847,[2]finalsorted!$A:$G,$E$5,FALSE)))</f>
        <v/>
      </c>
    </row>
    <row r="848" spans="1:5" outlineLevel="3" x14ac:dyDescent="0.25">
      <c r="A848" s="15" t="s">
        <v>11052</v>
      </c>
      <c r="B848" s="15" t="s">
        <v>4227</v>
      </c>
      <c r="C848" s="3" t="s">
        <v>10971</v>
      </c>
      <c r="D848" s="3" t="s">
        <v>4277</v>
      </c>
      <c r="E848" s="18" t="str">
        <f>IF(ISNA(VLOOKUP(D848,[2]finalsorted!$A:$G,$E$5,FALSE))=TRUE,"terminated",(VLOOKUP(D848,[2]finalsorted!$A:$G,$E$5,FALSE)))</f>
        <v/>
      </c>
    </row>
    <row r="849" spans="1:5" outlineLevel="3" x14ac:dyDescent="0.25">
      <c r="A849" s="15" t="s">
        <v>11052</v>
      </c>
      <c r="B849" s="15" t="s">
        <v>4227</v>
      </c>
      <c r="C849" s="3" t="s">
        <v>10971</v>
      </c>
      <c r="D849" s="3" t="s">
        <v>4278</v>
      </c>
      <c r="E849" s="18">
        <f>IF(ISNA(VLOOKUP(D849,[2]finalsorted!$A:$G,$E$5,FALSE))=TRUE,"terminated",(VLOOKUP(D849,[2]finalsorted!$A:$G,$E$5,FALSE)))</f>
        <v>1194620</v>
      </c>
    </row>
    <row r="850" spans="1:5" outlineLevel="3" x14ac:dyDescent="0.25">
      <c r="A850" s="15" t="s">
        <v>11052</v>
      </c>
      <c r="B850" s="15" t="s">
        <v>4227</v>
      </c>
      <c r="C850" s="3" t="s">
        <v>10971</v>
      </c>
      <c r="D850" s="3" t="s">
        <v>4279</v>
      </c>
      <c r="E850" s="18">
        <f>IF(ISNA(VLOOKUP(D850,[2]finalsorted!$A:$G,$E$5,FALSE))=TRUE,"terminated",(VLOOKUP(D850,[2]finalsorted!$A:$G,$E$5,FALSE)))</f>
        <v>4326307.57</v>
      </c>
    </row>
    <row r="851" spans="1:5" outlineLevel="3" x14ac:dyDescent="0.25">
      <c r="A851" s="15" t="s">
        <v>11052</v>
      </c>
      <c r="B851" s="15" t="s">
        <v>4227</v>
      </c>
      <c r="C851" s="3" t="s">
        <v>10971</v>
      </c>
      <c r="D851" s="3" t="s">
        <v>4280</v>
      </c>
      <c r="E851" s="18">
        <f>IF(ISNA(VLOOKUP(D851,[2]finalsorted!$A:$G,$E$5,FALSE))=TRUE,"terminated",(VLOOKUP(D851,[2]finalsorted!$A:$G,$E$5,FALSE)))</f>
        <v>1626352.79</v>
      </c>
    </row>
    <row r="852" spans="1:5" outlineLevel="3" x14ac:dyDescent="0.25">
      <c r="A852" s="15" t="s">
        <v>11052</v>
      </c>
      <c r="B852" s="15" t="s">
        <v>4227</v>
      </c>
      <c r="C852" s="3" t="s">
        <v>10971</v>
      </c>
      <c r="D852" s="3" t="s">
        <v>4281</v>
      </c>
      <c r="E852" s="18" t="str">
        <f>IF(ISNA(VLOOKUP(D852,[2]finalsorted!$A:$G,$E$5,FALSE))=TRUE,"terminated",(VLOOKUP(D852,[2]finalsorted!$A:$G,$E$5,FALSE)))</f>
        <v/>
      </c>
    </row>
    <row r="853" spans="1:5" outlineLevel="3" x14ac:dyDescent="0.25">
      <c r="A853" s="15" t="s">
        <v>11052</v>
      </c>
      <c r="B853" s="15" t="s">
        <v>4227</v>
      </c>
      <c r="C853" s="3" t="s">
        <v>10971</v>
      </c>
      <c r="D853" s="3" t="s">
        <v>4282</v>
      </c>
      <c r="E853" s="18" t="str">
        <f>IF(ISNA(VLOOKUP(D853,[2]finalsorted!$A:$G,$E$5,FALSE))=TRUE,"terminated",(VLOOKUP(D853,[2]finalsorted!$A:$G,$E$5,FALSE)))</f>
        <v/>
      </c>
    </row>
    <row r="854" spans="1:5" outlineLevel="3" x14ac:dyDescent="0.25">
      <c r="A854" s="15" t="s">
        <v>11052</v>
      </c>
      <c r="B854" s="15" t="s">
        <v>4227</v>
      </c>
      <c r="C854" s="3" t="s">
        <v>10971</v>
      </c>
      <c r="D854" s="3" t="s">
        <v>4283</v>
      </c>
      <c r="E854" s="18" t="str">
        <f>IF(ISNA(VLOOKUP(D854,[2]finalsorted!$A:$G,$E$5,FALSE))=TRUE,"terminated",(VLOOKUP(D854,[2]finalsorted!$A:$G,$E$5,FALSE)))</f>
        <v/>
      </c>
    </row>
    <row r="855" spans="1:5" outlineLevel="3" x14ac:dyDescent="0.25">
      <c r="A855" s="15" t="s">
        <v>11052</v>
      </c>
      <c r="B855" s="15" t="s">
        <v>4227</v>
      </c>
      <c r="C855" s="3" t="s">
        <v>10971</v>
      </c>
      <c r="D855" s="3" t="s">
        <v>4284</v>
      </c>
      <c r="E855" s="18" t="str">
        <f>IF(ISNA(VLOOKUP(D855,[2]finalsorted!$A:$G,$E$5,FALSE))=TRUE,"terminated",(VLOOKUP(D855,[2]finalsorted!$A:$G,$E$5,FALSE)))</f>
        <v/>
      </c>
    </row>
    <row r="856" spans="1:5" outlineLevel="3" x14ac:dyDescent="0.25">
      <c r="A856" s="15" t="s">
        <v>11052</v>
      </c>
      <c r="B856" s="15" t="s">
        <v>4227</v>
      </c>
      <c r="C856" s="3" t="s">
        <v>10971</v>
      </c>
      <c r="D856" s="3" t="s">
        <v>11190</v>
      </c>
      <c r="E856" s="18" t="str">
        <f>IF(ISNA(VLOOKUP(D856,[2]finalsorted!$A:$G,$E$5,FALSE))=TRUE,"terminated",(VLOOKUP(D856,[2]finalsorted!$A:$G,$E$5,FALSE)))</f>
        <v/>
      </c>
    </row>
    <row r="857" spans="1:5" outlineLevel="3" x14ac:dyDescent="0.25">
      <c r="A857" s="15" t="s">
        <v>11052</v>
      </c>
      <c r="B857" s="15" t="s">
        <v>4227</v>
      </c>
      <c r="C857" s="3" t="s">
        <v>10971</v>
      </c>
      <c r="D857" s="3" t="s">
        <v>4285</v>
      </c>
      <c r="E857" s="18" t="str">
        <f>IF(ISNA(VLOOKUP(D857,[2]finalsorted!$A:$G,$E$5,FALSE))=TRUE,"terminated",(VLOOKUP(D857,[2]finalsorted!$A:$G,$E$5,FALSE)))</f>
        <v/>
      </c>
    </row>
    <row r="858" spans="1:5" outlineLevel="3" x14ac:dyDescent="0.25">
      <c r="A858" s="15" t="s">
        <v>11052</v>
      </c>
      <c r="B858" s="15" t="s">
        <v>4227</v>
      </c>
      <c r="C858" s="3" t="s">
        <v>10971</v>
      </c>
      <c r="D858" s="3" t="s">
        <v>4286</v>
      </c>
      <c r="E858" s="18" t="str">
        <f>IF(ISNA(VLOOKUP(D858,[2]finalsorted!$A:$G,$E$5,FALSE))=TRUE,"terminated",(VLOOKUP(D858,[2]finalsorted!$A:$G,$E$5,FALSE)))</f>
        <v/>
      </c>
    </row>
    <row r="859" spans="1:5" outlineLevel="3" x14ac:dyDescent="0.25">
      <c r="A859" s="15" t="s">
        <v>11052</v>
      </c>
      <c r="B859" s="15" t="s">
        <v>4227</v>
      </c>
      <c r="C859" s="3" t="s">
        <v>10971</v>
      </c>
      <c r="D859" s="3" t="s">
        <v>4287</v>
      </c>
      <c r="E859" s="18" t="str">
        <f>IF(ISNA(VLOOKUP(D859,[2]finalsorted!$A:$G,$E$5,FALSE))=TRUE,"terminated",(VLOOKUP(D859,[2]finalsorted!$A:$G,$E$5,FALSE)))</f>
        <v/>
      </c>
    </row>
    <row r="860" spans="1:5" outlineLevel="3" x14ac:dyDescent="0.25">
      <c r="A860" s="15" t="s">
        <v>11052</v>
      </c>
      <c r="B860" s="15" t="s">
        <v>4227</v>
      </c>
      <c r="C860" s="3" t="s">
        <v>10971</v>
      </c>
      <c r="D860" s="3" t="s">
        <v>4288</v>
      </c>
      <c r="E860" s="18" t="str">
        <f>IF(ISNA(VLOOKUP(D860,[2]finalsorted!$A:$G,$E$5,FALSE))=TRUE,"terminated",(VLOOKUP(D860,[2]finalsorted!$A:$G,$E$5,FALSE)))</f>
        <v/>
      </c>
    </row>
    <row r="861" spans="1:5" outlineLevel="3" x14ac:dyDescent="0.25">
      <c r="A861" s="15" t="s">
        <v>11052</v>
      </c>
      <c r="B861" s="15" t="s">
        <v>4227</v>
      </c>
      <c r="C861" s="3" t="s">
        <v>10971</v>
      </c>
      <c r="D861" s="3" t="s">
        <v>4289</v>
      </c>
      <c r="E861" s="18" t="str">
        <f>IF(ISNA(VLOOKUP(D861,[2]finalsorted!$A:$G,$E$5,FALSE))=TRUE,"terminated",(VLOOKUP(D861,[2]finalsorted!$A:$G,$E$5,FALSE)))</f>
        <v/>
      </c>
    </row>
    <row r="862" spans="1:5" outlineLevel="3" x14ac:dyDescent="0.25">
      <c r="A862" s="15" t="s">
        <v>11052</v>
      </c>
      <c r="B862" s="15" t="s">
        <v>4227</v>
      </c>
      <c r="C862" s="3" t="s">
        <v>10971</v>
      </c>
      <c r="D862" s="3" t="s">
        <v>4290</v>
      </c>
      <c r="E862" s="18" t="str">
        <f>IF(ISNA(VLOOKUP(D862,[2]finalsorted!$A:$G,$E$5,FALSE))=TRUE,"terminated",(VLOOKUP(D862,[2]finalsorted!$A:$G,$E$5,FALSE)))</f>
        <v/>
      </c>
    </row>
    <row r="863" spans="1:5" outlineLevel="3" x14ac:dyDescent="0.25">
      <c r="A863" s="15" t="s">
        <v>11052</v>
      </c>
      <c r="B863" s="15" t="s">
        <v>4227</v>
      </c>
      <c r="C863" s="3" t="s">
        <v>10971</v>
      </c>
      <c r="D863" s="3" t="s">
        <v>4291</v>
      </c>
      <c r="E863" s="18" t="str">
        <f>IF(ISNA(VLOOKUP(D863,[2]finalsorted!$A:$G,$E$5,FALSE))=TRUE,"terminated",(VLOOKUP(D863,[2]finalsorted!$A:$G,$E$5,FALSE)))</f>
        <v/>
      </c>
    </row>
    <row r="864" spans="1:5" outlineLevel="3" x14ac:dyDescent="0.25">
      <c r="A864" s="15" t="s">
        <v>11052</v>
      </c>
      <c r="B864" s="15" t="s">
        <v>4227</v>
      </c>
      <c r="C864" s="3" t="s">
        <v>10971</v>
      </c>
      <c r="D864" s="3" t="s">
        <v>4292</v>
      </c>
      <c r="E864" s="18">
        <f>IF(ISNA(VLOOKUP(D864,[2]finalsorted!$A:$G,$E$5,FALSE))=TRUE,"terminated",(VLOOKUP(D864,[2]finalsorted!$A:$G,$E$5,FALSE)))</f>
        <v>242817.77</v>
      </c>
    </row>
    <row r="865" spans="1:5" outlineLevel="3" x14ac:dyDescent="0.25">
      <c r="A865" s="15" t="s">
        <v>11052</v>
      </c>
      <c r="B865" s="15" t="s">
        <v>4227</v>
      </c>
      <c r="C865" s="3" t="s">
        <v>10971</v>
      </c>
      <c r="D865" s="3" t="s">
        <v>4293</v>
      </c>
      <c r="E865" s="18" t="str">
        <f>IF(ISNA(VLOOKUP(D865,[2]finalsorted!$A:$G,$E$5,FALSE))=TRUE,"terminated",(VLOOKUP(D865,[2]finalsorted!$A:$G,$E$5,FALSE)))</f>
        <v/>
      </c>
    </row>
    <row r="866" spans="1:5" outlineLevel="3" x14ac:dyDescent="0.25">
      <c r="A866" s="15" t="s">
        <v>11052</v>
      </c>
      <c r="B866" s="15" t="s">
        <v>4227</v>
      </c>
      <c r="C866" s="3" t="s">
        <v>10971</v>
      </c>
      <c r="D866" s="3" t="s">
        <v>11214</v>
      </c>
      <c r="E866" s="18" t="str">
        <f>IF(ISNA(VLOOKUP(D866,[2]finalsorted!$A:$G,$E$5,FALSE))=TRUE,"terminated",(VLOOKUP(D866,[2]finalsorted!$A:$G,$E$5,FALSE)))</f>
        <v/>
      </c>
    </row>
    <row r="867" spans="1:5" outlineLevel="3" x14ac:dyDescent="0.25">
      <c r="A867" s="15" t="s">
        <v>11052</v>
      </c>
      <c r="B867" s="15" t="s">
        <v>4227</v>
      </c>
      <c r="C867" s="3" t="s">
        <v>10971</v>
      </c>
      <c r="D867" s="3" t="s">
        <v>4294</v>
      </c>
      <c r="E867" s="18" t="str">
        <f>IF(ISNA(VLOOKUP(D867,[2]finalsorted!$A:$G,$E$5,FALSE))=TRUE,"terminated",(VLOOKUP(D867,[2]finalsorted!$A:$G,$E$5,FALSE)))</f>
        <v/>
      </c>
    </row>
    <row r="868" spans="1:5" outlineLevel="3" x14ac:dyDescent="0.25">
      <c r="A868" s="15" t="s">
        <v>11052</v>
      </c>
      <c r="B868" s="15" t="s">
        <v>4227</v>
      </c>
      <c r="C868" s="3" t="s">
        <v>10971</v>
      </c>
      <c r="D868" s="3" t="s">
        <v>4295</v>
      </c>
      <c r="E868" s="18">
        <f>IF(ISNA(VLOOKUP(D868,[2]finalsorted!$A:$G,$E$5,FALSE))=TRUE,"terminated",(VLOOKUP(D868,[2]finalsorted!$A:$G,$E$5,FALSE)))</f>
        <v>1843876.77</v>
      </c>
    </row>
    <row r="869" spans="1:5" outlineLevel="3" x14ac:dyDescent="0.25">
      <c r="A869" s="15" t="s">
        <v>11052</v>
      </c>
      <c r="B869" s="15" t="s">
        <v>4227</v>
      </c>
      <c r="C869" s="3" t="s">
        <v>10971</v>
      </c>
      <c r="D869" s="3" t="s">
        <v>4296</v>
      </c>
      <c r="E869" s="18" t="str">
        <f>IF(ISNA(VLOOKUP(D869,[2]finalsorted!$A:$G,$E$5,FALSE))=TRUE,"terminated",(VLOOKUP(D869,[2]finalsorted!$A:$G,$E$5,FALSE)))</f>
        <v/>
      </c>
    </row>
    <row r="870" spans="1:5" outlineLevel="3" x14ac:dyDescent="0.25">
      <c r="A870" s="15" t="s">
        <v>11052</v>
      </c>
      <c r="B870" s="15" t="s">
        <v>4227</v>
      </c>
      <c r="C870" s="3" t="s">
        <v>10971</v>
      </c>
      <c r="D870" s="3" t="s">
        <v>4297</v>
      </c>
      <c r="E870" s="18" t="str">
        <f>IF(ISNA(VLOOKUP(D870,[2]finalsorted!$A:$G,$E$5,FALSE))=TRUE,"terminated",(VLOOKUP(D870,[2]finalsorted!$A:$G,$E$5,FALSE)))</f>
        <v/>
      </c>
    </row>
    <row r="871" spans="1:5" outlineLevel="3" x14ac:dyDescent="0.25">
      <c r="A871" s="15" t="s">
        <v>11052</v>
      </c>
      <c r="B871" s="15" t="s">
        <v>4227</v>
      </c>
      <c r="C871" s="3" t="s">
        <v>10971</v>
      </c>
      <c r="D871" s="3" t="s">
        <v>4298</v>
      </c>
      <c r="E871" s="18" t="str">
        <f>IF(ISNA(VLOOKUP(D871,[2]finalsorted!$A:$G,$E$5,FALSE))=TRUE,"terminated",(VLOOKUP(D871,[2]finalsorted!$A:$G,$E$5,FALSE)))</f>
        <v/>
      </c>
    </row>
    <row r="872" spans="1:5" outlineLevel="3" x14ac:dyDescent="0.25">
      <c r="A872" s="15" t="s">
        <v>11052</v>
      </c>
      <c r="B872" s="15" t="s">
        <v>4227</v>
      </c>
      <c r="C872" s="3" t="s">
        <v>10971</v>
      </c>
      <c r="D872" s="3" t="s">
        <v>4299</v>
      </c>
      <c r="E872" s="18" t="str">
        <f>IF(ISNA(VLOOKUP(D872,[2]finalsorted!$A:$G,$E$5,FALSE))=TRUE,"terminated",(VLOOKUP(D872,[2]finalsorted!$A:$G,$E$5,FALSE)))</f>
        <v/>
      </c>
    </row>
    <row r="873" spans="1:5" outlineLevel="3" x14ac:dyDescent="0.25">
      <c r="A873" s="15" t="s">
        <v>11052</v>
      </c>
      <c r="B873" s="15" t="s">
        <v>4227</v>
      </c>
      <c r="C873" s="3" t="s">
        <v>10971</v>
      </c>
      <c r="D873" s="3" t="s">
        <v>4300</v>
      </c>
      <c r="E873" s="18" t="str">
        <f>IF(ISNA(VLOOKUP(D873,[2]finalsorted!$A:$G,$E$5,FALSE))=TRUE,"terminated",(VLOOKUP(D873,[2]finalsorted!$A:$G,$E$5,FALSE)))</f>
        <v/>
      </c>
    </row>
    <row r="874" spans="1:5" outlineLevel="3" x14ac:dyDescent="0.25">
      <c r="A874" s="15" t="s">
        <v>11052</v>
      </c>
      <c r="B874" s="15" t="s">
        <v>4227</v>
      </c>
      <c r="C874" s="3" t="s">
        <v>10971</v>
      </c>
      <c r="D874" s="3" t="s">
        <v>4301</v>
      </c>
      <c r="E874" s="18" t="str">
        <f>IF(ISNA(VLOOKUP(D874,[2]finalsorted!$A:$G,$E$5,FALSE))=TRUE,"terminated",(VLOOKUP(D874,[2]finalsorted!$A:$G,$E$5,FALSE)))</f>
        <v/>
      </c>
    </row>
    <row r="875" spans="1:5" outlineLevel="3" x14ac:dyDescent="0.25">
      <c r="A875" s="15" t="s">
        <v>11052</v>
      </c>
      <c r="B875" s="15" t="s">
        <v>4227</v>
      </c>
      <c r="C875" s="3" t="s">
        <v>10971</v>
      </c>
      <c r="D875" s="3" t="s">
        <v>4302</v>
      </c>
      <c r="E875" s="18">
        <f>IF(ISNA(VLOOKUP(D875,[2]finalsorted!$A:$G,$E$5,FALSE))=TRUE,"terminated",(VLOOKUP(D875,[2]finalsorted!$A:$G,$E$5,FALSE)))</f>
        <v>557759.24</v>
      </c>
    </row>
    <row r="876" spans="1:5" outlineLevel="3" x14ac:dyDescent="0.25">
      <c r="A876" s="15" t="s">
        <v>11052</v>
      </c>
      <c r="B876" s="15" t="s">
        <v>4227</v>
      </c>
      <c r="C876" s="3" t="s">
        <v>10971</v>
      </c>
      <c r="D876" s="3" t="s">
        <v>4303</v>
      </c>
      <c r="E876" s="18">
        <f>IF(ISNA(VLOOKUP(D876,[2]finalsorted!$A:$G,$E$5,FALSE))=TRUE,"terminated",(VLOOKUP(D876,[2]finalsorted!$A:$G,$E$5,FALSE)))</f>
        <v>433831.42</v>
      </c>
    </row>
    <row r="877" spans="1:5" outlineLevel="3" x14ac:dyDescent="0.25">
      <c r="A877" s="15" t="s">
        <v>11052</v>
      </c>
      <c r="B877" s="15" t="s">
        <v>4227</v>
      </c>
      <c r="C877" s="3" t="s">
        <v>10971</v>
      </c>
      <c r="D877" s="3" t="s">
        <v>4304</v>
      </c>
      <c r="E877" s="18" t="str">
        <f>IF(ISNA(VLOOKUP(D877,[2]finalsorted!$A:$G,$E$5,FALSE))=TRUE,"terminated",(VLOOKUP(D877,[2]finalsorted!$A:$G,$E$5,FALSE)))</f>
        <v/>
      </c>
    </row>
    <row r="878" spans="1:5" outlineLevel="3" x14ac:dyDescent="0.25">
      <c r="A878" s="15" t="s">
        <v>11052</v>
      </c>
      <c r="B878" s="15" t="s">
        <v>4227</v>
      </c>
      <c r="C878" s="3" t="s">
        <v>10971</v>
      </c>
      <c r="D878" s="3" t="s">
        <v>4305</v>
      </c>
      <c r="E878" s="18">
        <f>IF(ISNA(VLOOKUP(D878,[2]finalsorted!$A:$G,$E$5,FALSE))=TRUE,"terminated",(VLOOKUP(D878,[2]finalsorted!$A:$G,$E$5,FALSE)))</f>
        <v>1225854.32</v>
      </c>
    </row>
    <row r="879" spans="1:5" outlineLevel="3" x14ac:dyDescent="0.25">
      <c r="A879" s="15" t="s">
        <v>11052</v>
      </c>
      <c r="B879" s="15" t="s">
        <v>4227</v>
      </c>
      <c r="C879" s="3" t="s">
        <v>10971</v>
      </c>
      <c r="D879" s="3" t="s">
        <v>4306</v>
      </c>
      <c r="E879" s="18" t="str">
        <f>IF(ISNA(VLOOKUP(D879,[2]finalsorted!$A:$G,$E$5,FALSE))=TRUE,"terminated",(VLOOKUP(D879,[2]finalsorted!$A:$G,$E$5,FALSE)))</f>
        <v/>
      </c>
    </row>
    <row r="880" spans="1:5" outlineLevel="3" x14ac:dyDescent="0.25">
      <c r="A880" s="15" t="s">
        <v>11052</v>
      </c>
      <c r="B880" s="15" t="s">
        <v>4227</v>
      </c>
      <c r="C880" s="3" t="s">
        <v>10971</v>
      </c>
      <c r="D880" s="3" t="s">
        <v>4307</v>
      </c>
      <c r="E880" s="18" t="str">
        <f>IF(ISNA(VLOOKUP(D880,[2]finalsorted!$A:$G,$E$5,FALSE))=TRUE,"terminated",(VLOOKUP(D880,[2]finalsorted!$A:$G,$E$5,FALSE)))</f>
        <v/>
      </c>
    </row>
    <row r="881" spans="1:5" outlineLevel="3" x14ac:dyDescent="0.25">
      <c r="A881" s="15" t="s">
        <v>11052</v>
      </c>
      <c r="B881" s="15" t="s">
        <v>4227</v>
      </c>
      <c r="C881" s="3" t="s">
        <v>10971</v>
      </c>
      <c r="D881" s="3" t="s">
        <v>4308</v>
      </c>
      <c r="E881" s="18" t="str">
        <f>IF(ISNA(VLOOKUP(D881,[2]finalsorted!$A:$G,$E$5,FALSE))=TRUE,"terminated",(VLOOKUP(D881,[2]finalsorted!$A:$G,$E$5,FALSE)))</f>
        <v/>
      </c>
    </row>
    <row r="882" spans="1:5" outlineLevel="3" x14ac:dyDescent="0.25">
      <c r="A882" s="15" t="s">
        <v>11052</v>
      </c>
      <c r="B882" s="15" t="s">
        <v>4227</v>
      </c>
      <c r="C882" s="3" t="s">
        <v>10971</v>
      </c>
      <c r="D882" s="3" t="s">
        <v>4309</v>
      </c>
      <c r="E882" s="18" t="str">
        <f>IF(ISNA(VLOOKUP(D882,[2]finalsorted!$A:$G,$E$5,FALSE))=TRUE,"terminated",(VLOOKUP(D882,[2]finalsorted!$A:$G,$E$5,FALSE)))</f>
        <v/>
      </c>
    </row>
    <row r="883" spans="1:5" outlineLevel="3" x14ac:dyDescent="0.25">
      <c r="A883" s="15" t="s">
        <v>11052</v>
      </c>
      <c r="B883" s="15" t="s">
        <v>4227</v>
      </c>
      <c r="C883" s="3" t="s">
        <v>10971</v>
      </c>
      <c r="D883" s="3" t="s">
        <v>4310</v>
      </c>
      <c r="E883" s="18">
        <f>IF(ISNA(VLOOKUP(D883,[2]finalsorted!$A:$G,$E$5,FALSE))=TRUE,"terminated",(VLOOKUP(D883,[2]finalsorted!$A:$G,$E$5,FALSE)))</f>
        <v>470194.58</v>
      </c>
    </row>
    <row r="884" spans="1:5" outlineLevel="3" x14ac:dyDescent="0.25">
      <c r="A884" s="15" t="s">
        <v>11052</v>
      </c>
      <c r="B884" s="15" t="s">
        <v>4227</v>
      </c>
      <c r="C884" s="3" t="s">
        <v>10971</v>
      </c>
      <c r="D884" s="3" t="s">
        <v>4311</v>
      </c>
      <c r="E884" s="18" t="str">
        <f>IF(ISNA(VLOOKUP(D884,[2]finalsorted!$A:$G,$E$5,FALSE))=TRUE,"terminated",(VLOOKUP(D884,[2]finalsorted!$A:$G,$E$5,FALSE)))</f>
        <v/>
      </c>
    </row>
    <row r="885" spans="1:5" outlineLevel="3" x14ac:dyDescent="0.25">
      <c r="A885" s="15" t="s">
        <v>11052</v>
      </c>
      <c r="B885" s="15" t="s">
        <v>4227</v>
      </c>
      <c r="C885" s="3" t="s">
        <v>10971</v>
      </c>
      <c r="D885" s="3" t="s">
        <v>4312</v>
      </c>
      <c r="E885" s="18" t="str">
        <f>IF(ISNA(VLOOKUP(D885,[2]finalsorted!$A:$G,$E$5,FALSE))=TRUE,"terminated",(VLOOKUP(D885,[2]finalsorted!$A:$G,$E$5,FALSE)))</f>
        <v/>
      </c>
    </row>
    <row r="886" spans="1:5" outlineLevel="3" x14ac:dyDescent="0.25">
      <c r="A886" s="15" t="s">
        <v>11052</v>
      </c>
      <c r="B886" s="15" t="s">
        <v>4227</v>
      </c>
      <c r="C886" s="3" t="s">
        <v>10971</v>
      </c>
      <c r="D886" s="3" t="s">
        <v>4313</v>
      </c>
      <c r="E886" s="18">
        <f>IF(ISNA(VLOOKUP(D886,[2]finalsorted!$A:$G,$E$5,FALSE))=TRUE,"terminated",(VLOOKUP(D886,[2]finalsorted!$A:$G,$E$5,FALSE)))</f>
        <v>246635.77</v>
      </c>
    </row>
    <row r="887" spans="1:5" outlineLevel="3" x14ac:dyDescent="0.25">
      <c r="A887" s="15" t="s">
        <v>11052</v>
      </c>
      <c r="B887" s="15" t="s">
        <v>4227</v>
      </c>
      <c r="C887" s="3" t="s">
        <v>10971</v>
      </c>
      <c r="D887" s="3" t="s">
        <v>4314</v>
      </c>
      <c r="E887" s="18" t="str">
        <f>IF(ISNA(VLOOKUP(D887,[2]finalsorted!$A:$G,$E$5,FALSE))=TRUE,"terminated",(VLOOKUP(D887,[2]finalsorted!$A:$G,$E$5,FALSE)))</f>
        <v/>
      </c>
    </row>
    <row r="888" spans="1:5" outlineLevel="3" x14ac:dyDescent="0.25">
      <c r="A888" s="15" t="s">
        <v>11052</v>
      </c>
      <c r="B888" s="15" t="s">
        <v>4227</v>
      </c>
      <c r="C888" s="3" t="s">
        <v>10971</v>
      </c>
      <c r="D888" s="3" t="s">
        <v>4315</v>
      </c>
      <c r="E888" s="18">
        <f>IF(ISNA(VLOOKUP(D888,[2]finalsorted!$A:$G,$E$5,FALSE))=TRUE,"terminated",(VLOOKUP(D888,[2]finalsorted!$A:$G,$E$5,FALSE)))</f>
        <v>566627.62</v>
      </c>
    </row>
    <row r="889" spans="1:5" outlineLevel="3" x14ac:dyDescent="0.25">
      <c r="A889" s="15" t="s">
        <v>11052</v>
      </c>
      <c r="B889" s="15" t="s">
        <v>4227</v>
      </c>
      <c r="C889" s="3" t="s">
        <v>10971</v>
      </c>
      <c r="D889" s="3" t="s">
        <v>4316</v>
      </c>
      <c r="E889" s="18" t="str">
        <f>IF(ISNA(VLOOKUP(D889,[2]finalsorted!$A:$G,$E$5,FALSE))=TRUE,"terminated",(VLOOKUP(D889,[2]finalsorted!$A:$G,$E$5,FALSE)))</f>
        <v/>
      </c>
    </row>
    <row r="890" spans="1:5" outlineLevel="3" x14ac:dyDescent="0.25">
      <c r="A890" s="15" t="s">
        <v>11052</v>
      </c>
      <c r="B890" s="15" t="s">
        <v>4227</v>
      </c>
      <c r="C890" s="3" t="s">
        <v>10971</v>
      </c>
      <c r="D890" s="3" t="s">
        <v>4317</v>
      </c>
      <c r="E890" s="18" t="str">
        <f>IF(ISNA(VLOOKUP(D890,[2]finalsorted!$A:$G,$E$5,FALSE))=TRUE,"terminated",(VLOOKUP(D890,[2]finalsorted!$A:$G,$E$5,FALSE)))</f>
        <v/>
      </c>
    </row>
    <row r="891" spans="1:5" outlineLevel="3" x14ac:dyDescent="0.25">
      <c r="A891" s="15" t="s">
        <v>11052</v>
      </c>
      <c r="B891" s="15" t="s">
        <v>4227</v>
      </c>
      <c r="C891" s="3" t="s">
        <v>10971</v>
      </c>
      <c r="D891" s="3" t="s">
        <v>4318</v>
      </c>
      <c r="E891" s="18" t="str">
        <f>IF(ISNA(VLOOKUP(D891,[2]finalsorted!$A:$G,$E$5,FALSE))=TRUE,"terminated",(VLOOKUP(D891,[2]finalsorted!$A:$G,$E$5,FALSE)))</f>
        <v/>
      </c>
    </row>
    <row r="892" spans="1:5" outlineLevel="3" x14ac:dyDescent="0.25">
      <c r="A892" s="15" t="s">
        <v>11052</v>
      </c>
      <c r="B892" s="15" t="s">
        <v>4227</v>
      </c>
      <c r="C892" s="3" t="s">
        <v>10971</v>
      </c>
      <c r="D892" s="3" t="s">
        <v>4319</v>
      </c>
      <c r="E892" s="18" t="str">
        <f>IF(ISNA(VLOOKUP(D892,[2]finalsorted!$A:$G,$E$5,FALSE))=TRUE,"terminated",(VLOOKUP(D892,[2]finalsorted!$A:$G,$E$5,FALSE)))</f>
        <v/>
      </c>
    </row>
    <row r="893" spans="1:5" outlineLevel="3" x14ac:dyDescent="0.25">
      <c r="A893" s="15" t="s">
        <v>11052</v>
      </c>
      <c r="B893" s="15" t="s">
        <v>4227</v>
      </c>
      <c r="C893" s="3" t="s">
        <v>10971</v>
      </c>
      <c r="D893" s="3" t="s">
        <v>4320</v>
      </c>
      <c r="E893" s="18" t="str">
        <f>IF(ISNA(VLOOKUP(D893,[2]finalsorted!$A:$G,$E$5,FALSE))=TRUE,"terminated",(VLOOKUP(D893,[2]finalsorted!$A:$G,$E$5,FALSE)))</f>
        <v/>
      </c>
    </row>
    <row r="894" spans="1:5" outlineLevel="3" x14ac:dyDescent="0.25">
      <c r="A894" s="15" t="s">
        <v>11052</v>
      </c>
      <c r="B894" s="15" t="s">
        <v>4227</v>
      </c>
      <c r="C894" s="3" t="s">
        <v>10971</v>
      </c>
      <c r="D894" s="3" t="s">
        <v>4321</v>
      </c>
      <c r="E894" s="18" t="str">
        <f>IF(ISNA(VLOOKUP(D894,[2]finalsorted!$A:$G,$E$5,FALSE))=TRUE,"terminated",(VLOOKUP(D894,[2]finalsorted!$A:$G,$E$5,FALSE)))</f>
        <v/>
      </c>
    </row>
    <row r="895" spans="1:5" outlineLevel="3" x14ac:dyDescent="0.25">
      <c r="A895" s="15" t="s">
        <v>11052</v>
      </c>
      <c r="B895" s="15" t="s">
        <v>4227</v>
      </c>
      <c r="C895" s="3" t="s">
        <v>10971</v>
      </c>
      <c r="D895" s="3" t="s">
        <v>4322</v>
      </c>
      <c r="E895" s="18">
        <f>IF(ISNA(VLOOKUP(D895,[2]finalsorted!$A:$G,$E$5,FALSE))=TRUE,"terminated",(VLOOKUP(D895,[2]finalsorted!$A:$G,$E$5,FALSE)))</f>
        <v>43478.13</v>
      </c>
    </row>
    <row r="896" spans="1:5" outlineLevel="3" x14ac:dyDescent="0.25">
      <c r="A896" s="15" t="s">
        <v>11052</v>
      </c>
      <c r="B896" s="15" t="s">
        <v>4227</v>
      </c>
      <c r="C896" s="3" t="s">
        <v>10971</v>
      </c>
      <c r="D896" s="3" t="s">
        <v>4323</v>
      </c>
      <c r="E896" s="18">
        <f>IF(ISNA(VLOOKUP(D896,[2]finalsorted!$A:$G,$E$5,FALSE))=TRUE,"terminated",(VLOOKUP(D896,[2]finalsorted!$A:$G,$E$5,FALSE)))</f>
        <v>986182.39</v>
      </c>
    </row>
    <row r="897" spans="1:5" outlineLevel="3" x14ac:dyDescent="0.25">
      <c r="A897" s="15" t="s">
        <v>11052</v>
      </c>
      <c r="B897" s="15" t="s">
        <v>4227</v>
      </c>
      <c r="C897" s="3" t="s">
        <v>10971</v>
      </c>
      <c r="D897" s="3" t="s">
        <v>4324</v>
      </c>
      <c r="E897" s="18" t="str">
        <f>IF(ISNA(VLOOKUP(D897,[2]finalsorted!$A:$G,$E$5,FALSE))=TRUE,"terminated",(VLOOKUP(D897,[2]finalsorted!$A:$G,$E$5,FALSE)))</f>
        <v/>
      </c>
    </row>
    <row r="898" spans="1:5" outlineLevel="3" x14ac:dyDescent="0.25">
      <c r="A898" s="15" t="s">
        <v>11052</v>
      </c>
      <c r="B898" s="15" t="s">
        <v>4227</v>
      </c>
      <c r="C898" s="3" t="s">
        <v>10971</v>
      </c>
      <c r="D898" s="3" t="s">
        <v>4325</v>
      </c>
      <c r="E898" s="18" t="str">
        <f>IF(ISNA(VLOOKUP(D898,[2]finalsorted!$A:$G,$E$5,FALSE))=TRUE,"terminated",(VLOOKUP(D898,[2]finalsorted!$A:$G,$E$5,FALSE)))</f>
        <v/>
      </c>
    </row>
    <row r="899" spans="1:5" outlineLevel="3" x14ac:dyDescent="0.25">
      <c r="A899" s="15" t="s">
        <v>11052</v>
      </c>
      <c r="B899" s="15" t="s">
        <v>4227</v>
      </c>
      <c r="C899" s="3" t="s">
        <v>10971</v>
      </c>
      <c r="D899" s="3" t="s">
        <v>4326</v>
      </c>
      <c r="E899" s="18" t="str">
        <f>IF(ISNA(VLOOKUP(D899,[2]finalsorted!$A:$G,$E$5,FALSE))=TRUE,"terminated",(VLOOKUP(D899,[2]finalsorted!$A:$G,$E$5,FALSE)))</f>
        <v/>
      </c>
    </row>
    <row r="900" spans="1:5" outlineLevel="3" x14ac:dyDescent="0.25">
      <c r="A900" s="15" t="s">
        <v>11052</v>
      </c>
      <c r="B900" s="15" t="s">
        <v>4227</v>
      </c>
      <c r="C900" s="3" t="s">
        <v>10971</v>
      </c>
      <c r="D900" s="3" t="s">
        <v>4327</v>
      </c>
      <c r="E900" s="18" t="str">
        <f>IF(ISNA(VLOOKUP(D900,[2]finalsorted!$A:$G,$E$5,FALSE))=TRUE,"terminated",(VLOOKUP(D900,[2]finalsorted!$A:$G,$E$5,FALSE)))</f>
        <v/>
      </c>
    </row>
    <row r="901" spans="1:5" outlineLevel="3" x14ac:dyDescent="0.25">
      <c r="A901" s="15" t="s">
        <v>11052</v>
      </c>
      <c r="B901" s="15" t="s">
        <v>4227</v>
      </c>
      <c r="C901" s="3" t="s">
        <v>10971</v>
      </c>
      <c r="D901" s="3" t="s">
        <v>4328</v>
      </c>
      <c r="E901" s="18" t="str">
        <f>IF(ISNA(VLOOKUP(D901,[2]finalsorted!$A:$G,$E$5,FALSE))=TRUE,"terminated",(VLOOKUP(D901,[2]finalsorted!$A:$G,$E$5,FALSE)))</f>
        <v/>
      </c>
    </row>
    <row r="902" spans="1:5" outlineLevel="3" x14ac:dyDescent="0.25">
      <c r="A902" s="15" t="s">
        <v>11052</v>
      </c>
      <c r="B902" s="15" t="s">
        <v>4227</v>
      </c>
      <c r="C902" s="3" t="s">
        <v>10971</v>
      </c>
      <c r="D902" s="3" t="s">
        <v>4329</v>
      </c>
      <c r="E902" s="18" t="str">
        <f>IF(ISNA(VLOOKUP(D902,[2]finalsorted!$A:$G,$E$5,FALSE))=TRUE,"terminated",(VLOOKUP(D902,[2]finalsorted!$A:$G,$E$5,FALSE)))</f>
        <v/>
      </c>
    </row>
    <row r="903" spans="1:5" outlineLevel="3" x14ac:dyDescent="0.25">
      <c r="A903" s="15" t="s">
        <v>11052</v>
      </c>
      <c r="B903" s="15" t="s">
        <v>4227</v>
      </c>
      <c r="C903" s="3" t="s">
        <v>10971</v>
      </c>
      <c r="D903" s="3" t="s">
        <v>4330</v>
      </c>
      <c r="E903" s="18" t="str">
        <f>IF(ISNA(VLOOKUP(D903,[2]finalsorted!$A:$G,$E$5,FALSE))=TRUE,"terminated",(VLOOKUP(D903,[2]finalsorted!$A:$G,$E$5,FALSE)))</f>
        <v/>
      </c>
    </row>
    <row r="904" spans="1:5" outlineLevel="3" x14ac:dyDescent="0.25">
      <c r="A904" s="15" t="s">
        <v>11052</v>
      </c>
      <c r="B904" s="15" t="s">
        <v>4227</v>
      </c>
      <c r="C904" s="3" t="s">
        <v>10971</v>
      </c>
      <c r="D904" s="3" t="s">
        <v>4331</v>
      </c>
      <c r="E904" s="18" t="str">
        <f>IF(ISNA(VLOOKUP(D904,[2]finalsorted!$A:$G,$E$5,FALSE))=TRUE,"terminated",(VLOOKUP(D904,[2]finalsorted!$A:$G,$E$5,FALSE)))</f>
        <v/>
      </c>
    </row>
    <row r="905" spans="1:5" outlineLevel="3" x14ac:dyDescent="0.25">
      <c r="A905" s="15" t="s">
        <v>11052</v>
      </c>
      <c r="B905" s="15" t="s">
        <v>4227</v>
      </c>
      <c r="C905" s="3" t="s">
        <v>10971</v>
      </c>
      <c r="D905" s="3" t="s">
        <v>4332</v>
      </c>
      <c r="E905" s="18" t="str">
        <f>IF(ISNA(VLOOKUP(D905,[2]finalsorted!$A:$G,$E$5,FALSE))=TRUE,"terminated",(VLOOKUP(D905,[2]finalsorted!$A:$G,$E$5,FALSE)))</f>
        <v/>
      </c>
    </row>
    <row r="906" spans="1:5" outlineLevel="3" x14ac:dyDescent="0.25">
      <c r="A906" s="15" t="s">
        <v>11052</v>
      </c>
      <c r="B906" s="15" t="s">
        <v>4227</v>
      </c>
      <c r="C906" s="3" t="s">
        <v>10971</v>
      </c>
      <c r="D906" s="3" t="s">
        <v>4333</v>
      </c>
      <c r="E906" s="18">
        <f>IF(ISNA(VLOOKUP(D906,[2]finalsorted!$A:$G,$E$5,FALSE))=TRUE,"terminated",(VLOOKUP(D906,[2]finalsorted!$A:$G,$E$5,FALSE)))</f>
        <v>1691828.11</v>
      </c>
    </row>
    <row r="907" spans="1:5" outlineLevel="3" x14ac:dyDescent="0.25">
      <c r="A907" s="15" t="s">
        <v>11052</v>
      </c>
      <c r="B907" s="15" t="s">
        <v>4227</v>
      </c>
      <c r="C907" s="3" t="s">
        <v>10971</v>
      </c>
      <c r="D907" s="3" t="s">
        <v>4334</v>
      </c>
      <c r="E907" s="18" t="str">
        <f>IF(ISNA(VLOOKUP(D907,[2]finalsorted!$A:$G,$E$5,FALSE))=TRUE,"terminated",(VLOOKUP(D907,[2]finalsorted!$A:$G,$E$5,FALSE)))</f>
        <v/>
      </c>
    </row>
    <row r="908" spans="1:5" outlineLevel="3" x14ac:dyDescent="0.25">
      <c r="A908" s="15" t="s">
        <v>11052</v>
      </c>
      <c r="B908" s="15" t="s">
        <v>4227</v>
      </c>
      <c r="C908" s="3" t="s">
        <v>10971</v>
      </c>
      <c r="D908" s="3" t="s">
        <v>4335</v>
      </c>
      <c r="E908" s="18" t="str">
        <f>IF(ISNA(VLOOKUP(D908,[2]finalsorted!$A:$G,$E$5,FALSE))=TRUE,"terminated",(VLOOKUP(D908,[2]finalsorted!$A:$G,$E$5,FALSE)))</f>
        <v/>
      </c>
    </row>
    <row r="909" spans="1:5" outlineLevel="3" x14ac:dyDescent="0.25">
      <c r="A909" s="15" t="s">
        <v>11052</v>
      </c>
      <c r="B909" s="15" t="s">
        <v>4227</v>
      </c>
      <c r="C909" s="3" t="s">
        <v>10971</v>
      </c>
      <c r="D909" s="3" t="s">
        <v>4336</v>
      </c>
      <c r="E909" s="18" t="str">
        <f>IF(ISNA(VLOOKUP(D909,[2]finalsorted!$A:$G,$E$5,FALSE))=TRUE,"terminated",(VLOOKUP(D909,[2]finalsorted!$A:$G,$E$5,FALSE)))</f>
        <v/>
      </c>
    </row>
    <row r="910" spans="1:5" outlineLevel="3" x14ac:dyDescent="0.25">
      <c r="A910" s="15" t="s">
        <v>11052</v>
      </c>
      <c r="B910" s="15" t="s">
        <v>4227</v>
      </c>
      <c r="C910" s="3" t="s">
        <v>10971</v>
      </c>
      <c r="D910" s="3" t="s">
        <v>11108</v>
      </c>
      <c r="E910" s="18">
        <f>IF(ISNA(VLOOKUP(D910,[2]finalsorted!$A:$G,$E$5,FALSE))=TRUE,"terminated",(VLOOKUP(D910,[2]finalsorted!$A:$G,$E$5,FALSE)))</f>
        <v>102969091.88000001</v>
      </c>
    </row>
    <row r="911" spans="1:5" outlineLevel="2" x14ac:dyDescent="0.25">
      <c r="A911" s="15"/>
      <c r="B911" s="15" t="s">
        <v>4227</v>
      </c>
      <c r="C911" s="3" t="s">
        <v>10971</v>
      </c>
      <c r="D911" s="3" t="s">
        <v>11215</v>
      </c>
      <c r="E911" s="18">
        <f>IF(ISNA(VLOOKUP(D911,[2]finalsorted!$A:$G,$E$5,FALSE))=TRUE,"terminated",(VLOOKUP(D911,[2]finalsorted!$A:$G,$E$5,FALSE)))</f>
        <v>122937397.52000001</v>
      </c>
    </row>
    <row r="912" spans="1:5" outlineLevel="3" x14ac:dyDescent="0.25">
      <c r="A912" s="15" t="s">
        <v>11052</v>
      </c>
      <c r="B912" s="15" t="s">
        <v>6820</v>
      </c>
      <c r="C912" s="3" t="s">
        <v>10992</v>
      </c>
      <c r="D912" s="3" t="s">
        <v>6819</v>
      </c>
      <c r="E912" s="18" t="str">
        <f>IF(ISNA(VLOOKUP(D912,[2]finalsorted!$A:$G,$E$5,FALSE))=TRUE,"terminated",(VLOOKUP(D912,[2]finalsorted!$A:$G,$E$5,FALSE)))</f>
        <v/>
      </c>
    </row>
    <row r="913" spans="1:5" outlineLevel="3" x14ac:dyDescent="0.25">
      <c r="A913" s="15" t="s">
        <v>11052</v>
      </c>
      <c r="B913" s="15" t="s">
        <v>6820</v>
      </c>
      <c r="C913" s="3" t="s">
        <v>10992</v>
      </c>
      <c r="D913" s="3" t="s">
        <v>6821</v>
      </c>
      <c r="E913" s="18" t="str">
        <f>IF(ISNA(VLOOKUP(D913,[2]finalsorted!$A:$G,$E$5,FALSE))=TRUE,"terminated",(VLOOKUP(D913,[2]finalsorted!$A:$G,$E$5,FALSE)))</f>
        <v/>
      </c>
    </row>
    <row r="914" spans="1:5" outlineLevel="3" x14ac:dyDescent="0.25">
      <c r="A914" s="15" t="s">
        <v>11052</v>
      </c>
      <c r="B914" s="15" t="s">
        <v>6820</v>
      </c>
      <c r="C914" s="3" t="s">
        <v>10992</v>
      </c>
      <c r="D914" s="3" t="s">
        <v>6822</v>
      </c>
      <c r="E914" s="18" t="str">
        <f>IF(ISNA(VLOOKUP(D914,[2]finalsorted!$A:$G,$E$5,FALSE))=TRUE,"terminated",(VLOOKUP(D914,[2]finalsorted!$A:$G,$E$5,FALSE)))</f>
        <v/>
      </c>
    </row>
    <row r="915" spans="1:5" outlineLevel="3" x14ac:dyDescent="0.25">
      <c r="A915" s="15" t="s">
        <v>11052</v>
      </c>
      <c r="B915" s="15" t="s">
        <v>6820</v>
      </c>
      <c r="C915" s="3" t="s">
        <v>10992</v>
      </c>
      <c r="D915" s="3" t="s">
        <v>6823</v>
      </c>
      <c r="E915" s="18" t="str">
        <f>IF(ISNA(VLOOKUP(D915,[2]finalsorted!$A:$G,$E$5,FALSE))=TRUE,"terminated",(VLOOKUP(D915,[2]finalsorted!$A:$G,$E$5,FALSE)))</f>
        <v/>
      </c>
    </row>
    <row r="916" spans="1:5" outlineLevel="3" x14ac:dyDescent="0.25">
      <c r="A916" s="15" t="s">
        <v>11052</v>
      </c>
      <c r="B916" s="15" t="s">
        <v>6820</v>
      </c>
      <c r="C916" s="3" t="s">
        <v>10992</v>
      </c>
      <c r="D916" s="3" t="s">
        <v>6824</v>
      </c>
      <c r="E916" s="18" t="str">
        <f>IF(ISNA(VLOOKUP(D916,[2]finalsorted!$A:$G,$E$5,FALSE))=TRUE,"terminated",(VLOOKUP(D916,[2]finalsorted!$A:$G,$E$5,FALSE)))</f>
        <v/>
      </c>
    </row>
    <row r="917" spans="1:5" outlineLevel="3" x14ac:dyDescent="0.25">
      <c r="A917" s="15" t="s">
        <v>11052</v>
      </c>
      <c r="B917" s="15" t="s">
        <v>6820</v>
      </c>
      <c r="C917" s="3" t="s">
        <v>10992</v>
      </c>
      <c r="D917" s="3" t="s">
        <v>6825</v>
      </c>
      <c r="E917" s="18" t="str">
        <f>IF(ISNA(VLOOKUP(D917,[2]finalsorted!$A:$G,$E$5,FALSE))=TRUE,"terminated",(VLOOKUP(D917,[2]finalsorted!$A:$G,$E$5,FALSE)))</f>
        <v/>
      </c>
    </row>
    <row r="918" spans="1:5" outlineLevel="3" x14ac:dyDescent="0.25">
      <c r="A918" s="15" t="s">
        <v>11052</v>
      </c>
      <c r="B918" s="15" t="s">
        <v>6820</v>
      </c>
      <c r="C918" s="3" t="s">
        <v>10992</v>
      </c>
      <c r="D918" s="3" t="s">
        <v>6826</v>
      </c>
      <c r="E918" s="18" t="str">
        <f>IF(ISNA(VLOOKUP(D918,[2]finalsorted!$A:$G,$E$5,FALSE))=TRUE,"terminated",(VLOOKUP(D918,[2]finalsorted!$A:$G,$E$5,FALSE)))</f>
        <v/>
      </c>
    </row>
    <row r="919" spans="1:5" outlineLevel="3" x14ac:dyDescent="0.25">
      <c r="A919" s="15" t="s">
        <v>11052</v>
      </c>
      <c r="B919" s="15" t="s">
        <v>6820</v>
      </c>
      <c r="C919" s="3" t="s">
        <v>10992</v>
      </c>
      <c r="D919" s="3" t="s">
        <v>6827</v>
      </c>
      <c r="E919" s="18">
        <f>IF(ISNA(VLOOKUP(D919,[2]finalsorted!$A:$G,$E$5,FALSE))=TRUE,"terminated",(VLOOKUP(D919,[2]finalsorted!$A:$G,$E$5,FALSE)))</f>
        <v>2501990.56</v>
      </c>
    </row>
    <row r="920" spans="1:5" outlineLevel="3" x14ac:dyDescent="0.25">
      <c r="A920" s="15" t="s">
        <v>11052</v>
      </c>
      <c r="B920" s="15" t="s">
        <v>6820</v>
      </c>
      <c r="C920" s="3" t="s">
        <v>10992</v>
      </c>
      <c r="D920" s="3" t="s">
        <v>6828</v>
      </c>
      <c r="E920" s="18" t="str">
        <f>IF(ISNA(VLOOKUP(D920,[2]finalsorted!$A:$G,$E$5,FALSE))=TRUE,"terminated",(VLOOKUP(D920,[2]finalsorted!$A:$G,$E$5,FALSE)))</f>
        <v/>
      </c>
    </row>
    <row r="921" spans="1:5" outlineLevel="3" x14ac:dyDescent="0.25">
      <c r="A921" s="15" t="s">
        <v>11052</v>
      </c>
      <c r="B921" s="15" t="s">
        <v>6820</v>
      </c>
      <c r="C921" s="3" t="s">
        <v>10992</v>
      </c>
      <c r="D921" s="3" t="s">
        <v>6829</v>
      </c>
      <c r="E921" s="18" t="str">
        <f>IF(ISNA(VLOOKUP(D921,[2]finalsorted!$A:$G,$E$5,FALSE))=TRUE,"terminated",(VLOOKUP(D921,[2]finalsorted!$A:$G,$E$5,FALSE)))</f>
        <v/>
      </c>
    </row>
    <row r="922" spans="1:5" outlineLevel="3" x14ac:dyDescent="0.25">
      <c r="A922" s="15" t="s">
        <v>11052</v>
      </c>
      <c r="B922" s="15" t="s">
        <v>6820</v>
      </c>
      <c r="C922" s="3" t="s">
        <v>10992</v>
      </c>
      <c r="D922" s="3" t="s">
        <v>6830</v>
      </c>
      <c r="E922" s="18" t="str">
        <f>IF(ISNA(VLOOKUP(D922,[2]finalsorted!$A:$G,$E$5,FALSE))=TRUE,"terminated",(VLOOKUP(D922,[2]finalsorted!$A:$G,$E$5,FALSE)))</f>
        <v/>
      </c>
    </row>
    <row r="923" spans="1:5" outlineLevel="3" x14ac:dyDescent="0.25">
      <c r="A923" s="15" t="s">
        <v>11052</v>
      </c>
      <c r="B923" s="15" t="s">
        <v>6820</v>
      </c>
      <c r="C923" s="3" t="s">
        <v>10992</v>
      </c>
      <c r="D923" s="3" t="s">
        <v>6831</v>
      </c>
      <c r="E923" s="18">
        <f>IF(ISNA(VLOOKUP(D923,[2]finalsorted!$A:$G,$E$5,FALSE))=TRUE,"terminated",(VLOOKUP(D923,[2]finalsorted!$A:$G,$E$5,FALSE)))</f>
        <v>257069</v>
      </c>
    </row>
    <row r="924" spans="1:5" outlineLevel="3" x14ac:dyDescent="0.25">
      <c r="A924" s="15" t="s">
        <v>11052</v>
      </c>
      <c r="B924" s="15" t="s">
        <v>6820</v>
      </c>
      <c r="C924" s="3" t="s">
        <v>10992</v>
      </c>
      <c r="D924" s="3" t="s">
        <v>6832</v>
      </c>
      <c r="E924" s="18">
        <f>IF(ISNA(VLOOKUP(D924,[2]finalsorted!$A:$G,$E$5,FALSE))=TRUE,"terminated",(VLOOKUP(D924,[2]finalsorted!$A:$G,$E$5,FALSE)))</f>
        <v>359583.98</v>
      </c>
    </row>
    <row r="925" spans="1:5" outlineLevel="3" x14ac:dyDescent="0.25">
      <c r="A925" s="15" t="s">
        <v>11052</v>
      </c>
      <c r="B925" s="15" t="s">
        <v>6820</v>
      </c>
      <c r="C925" s="3" t="s">
        <v>10992</v>
      </c>
      <c r="D925" s="3" t="s">
        <v>6833</v>
      </c>
      <c r="E925" s="18">
        <f>IF(ISNA(VLOOKUP(D925,[2]finalsorted!$A:$G,$E$5,FALSE))=TRUE,"terminated",(VLOOKUP(D925,[2]finalsorted!$A:$G,$E$5,FALSE)))</f>
        <v>482922.23</v>
      </c>
    </row>
    <row r="926" spans="1:5" outlineLevel="3" x14ac:dyDescent="0.25">
      <c r="A926" s="15" t="s">
        <v>11052</v>
      </c>
      <c r="B926" s="15" t="s">
        <v>6820</v>
      </c>
      <c r="C926" s="3" t="s">
        <v>10992</v>
      </c>
      <c r="D926" s="3" t="s">
        <v>6834</v>
      </c>
      <c r="E926" s="18">
        <f>IF(ISNA(VLOOKUP(D926,[2]finalsorted!$A:$G,$E$5,FALSE))=TRUE,"terminated",(VLOOKUP(D926,[2]finalsorted!$A:$G,$E$5,FALSE)))</f>
        <v>648007.41</v>
      </c>
    </row>
    <row r="927" spans="1:5" outlineLevel="3" x14ac:dyDescent="0.25">
      <c r="A927" s="15" t="s">
        <v>11052</v>
      </c>
      <c r="B927" s="15" t="s">
        <v>6820</v>
      </c>
      <c r="C927" s="3" t="s">
        <v>10992</v>
      </c>
      <c r="D927" s="3" t="s">
        <v>6835</v>
      </c>
      <c r="E927" s="18" t="str">
        <f>IF(ISNA(VLOOKUP(D927,[2]finalsorted!$A:$G,$E$5,FALSE))=TRUE,"terminated",(VLOOKUP(D927,[2]finalsorted!$A:$G,$E$5,FALSE)))</f>
        <v/>
      </c>
    </row>
    <row r="928" spans="1:5" outlineLevel="3" x14ac:dyDescent="0.25">
      <c r="A928" s="15" t="s">
        <v>11052</v>
      </c>
      <c r="B928" s="15" t="s">
        <v>6820</v>
      </c>
      <c r="C928" s="3" t="s">
        <v>10992</v>
      </c>
      <c r="D928" s="3" t="s">
        <v>6836</v>
      </c>
      <c r="E928" s="18" t="str">
        <f>IF(ISNA(VLOOKUP(D928,[2]finalsorted!$A:$G,$E$5,FALSE))=TRUE,"terminated",(VLOOKUP(D928,[2]finalsorted!$A:$G,$E$5,FALSE)))</f>
        <v/>
      </c>
    </row>
    <row r="929" spans="1:5" outlineLevel="3" x14ac:dyDescent="0.25">
      <c r="A929" s="15" t="s">
        <v>11052</v>
      </c>
      <c r="B929" s="15" t="s">
        <v>6820</v>
      </c>
      <c r="C929" s="3" t="s">
        <v>10992</v>
      </c>
      <c r="D929" s="3" t="s">
        <v>6837</v>
      </c>
      <c r="E929" s="18">
        <f>IF(ISNA(VLOOKUP(D929,[2]finalsorted!$A:$G,$E$5,FALSE))=TRUE,"terminated",(VLOOKUP(D929,[2]finalsorted!$A:$G,$E$5,FALSE)))</f>
        <v>339454.24</v>
      </c>
    </row>
    <row r="930" spans="1:5" outlineLevel="3" x14ac:dyDescent="0.25">
      <c r="A930" s="15" t="s">
        <v>11052</v>
      </c>
      <c r="B930" s="15" t="s">
        <v>6820</v>
      </c>
      <c r="C930" s="3" t="s">
        <v>10992</v>
      </c>
      <c r="D930" s="3" t="s">
        <v>6838</v>
      </c>
      <c r="E930" s="18">
        <f>IF(ISNA(VLOOKUP(D930,[2]finalsorted!$A:$G,$E$5,FALSE))=TRUE,"terminated",(VLOOKUP(D930,[2]finalsorted!$A:$G,$E$5,FALSE)))</f>
        <v>1467515.49</v>
      </c>
    </row>
    <row r="931" spans="1:5" outlineLevel="3" x14ac:dyDescent="0.25">
      <c r="A931" s="15" t="s">
        <v>11052</v>
      </c>
      <c r="B931" s="15" t="s">
        <v>6820</v>
      </c>
      <c r="C931" s="3" t="s">
        <v>10992</v>
      </c>
      <c r="D931" s="3" t="s">
        <v>6839</v>
      </c>
      <c r="E931" s="18" t="str">
        <f>IF(ISNA(VLOOKUP(D931,[2]finalsorted!$A:$G,$E$5,FALSE))=TRUE,"terminated",(VLOOKUP(D931,[2]finalsorted!$A:$G,$E$5,FALSE)))</f>
        <v/>
      </c>
    </row>
    <row r="932" spans="1:5" outlineLevel="3" x14ac:dyDescent="0.25">
      <c r="A932" s="15" t="s">
        <v>11052</v>
      </c>
      <c r="B932" s="15" t="s">
        <v>6820</v>
      </c>
      <c r="C932" s="3" t="s">
        <v>10992</v>
      </c>
      <c r="D932" s="3" t="s">
        <v>6840</v>
      </c>
      <c r="E932" s="18">
        <f>IF(ISNA(VLOOKUP(D932,[2]finalsorted!$A:$G,$E$5,FALSE))=TRUE,"terminated",(VLOOKUP(D932,[2]finalsorted!$A:$G,$E$5,FALSE)))</f>
        <v>290850.28999999998</v>
      </c>
    </row>
    <row r="933" spans="1:5" outlineLevel="3" x14ac:dyDescent="0.25">
      <c r="A933" s="15" t="s">
        <v>11052</v>
      </c>
      <c r="B933" s="15" t="s">
        <v>6820</v>
      </c>
      <c r="C933" s="3" t="s">
        <v>10992</v>
      </c>
      <c r="D933" s="3" t="s">
        <v>6841</v>
      </c>
      <c r="E933" s="18" t="str">
        <f>IF(ISNA(VLOOKUP(D933,[2]finalsorted!$A:$G,$E$5,FALSE))=TRUE,"terminated",(VLOOKUP(D933,[2]finalsorted!$A:$G,$E$5,FALSE)))</f>
        <v/>
      </c>
    </row>
    <row r="934" spans="1:5" outlineLevel="3" x14ac:dyDescent="0.25">
      <c r="A934" s="15" t="s">
        <v>11052</v>
      </c>
      <c r="B934" s="15" t="s">
        <v>6820</v>
      </c>
      <c r="C934" s="3" t="s">
        <v>10992</v>
      </c>
      <c r="D934" s="3" t="s">
        <v>6842</v>
      </c>
      <c r="E934" s="18" t="str">
        <f>IF(ISNA(VLOOKUP(D934,[2]finalsorted!$A:$G,$E$5,FALSE))=TRUE,"terminated",(VLOOKUP(D934,[2]finalsorted!$A:$G,$E$5,FALSE)))</f>
        <v/>
      </c>
    </row>
    <row r="935" spans="1:5" outlineLevel="3" x14ac:dyDescent="0.25">
      <c r="A935" s="15" t="s">
        <v>11052</v>
      </c>
      <c r="B935" s="15" t="s">
        <v>6820</v>
      </c>
      <c r="C935" s="3" t="s">
        <v>10992</v>
      </c>
      <c r="D935" s="3" t="s">
        <v>6843</v>
      </c>
      <c r="E935" s="18">
        <f>IF(ISNA(VLOOKUP(D935,[2]finalsorted!$A:$G,$E$5,FALSE))=TRUE,"terminated",(VLOOKUP(D935,[2]finalsorted!$A:$G,$E$5,FALSE)))</f>
        <v>451201.85</v>
      </c>
    </row>
    <row r="936" spans="1:5" outlineLevel="3" x14ac:dyDescent="0.25">
      <c r="A936" s="15" t="s">
        <v>11052</v>
      </c>
      <c r="B936" s="15" t="s">
        <v>6820</v>
      </c>
      <c r="C936" s="3" t="s">
        <v>10992</v>
      </c>
      <c r="D936" s="3" t="s">
        <v>6844</v>
      </c>
      <c r="E936" s="18" t="str">
        <f>IF(ISNA(VLOOKUP(D936,[2]finalsorted!$A:$G,$E$5,FALSE))=TRUE,"terminated",(VLOOKUP(D936,[2]finalsorted!$A:$G,$E$5,FALSE)))</f>
        <v/>
      </c>
    </row>
    <row r="937" spans="1:5" outlineLevel="3" x14ac:dyDescent="0.25">
      <c r="A937" s="15" t="s">
        <v>11052</v>
      </c>
      <c r="B937" s="15" t="s">
        <v>6820</v>
      </c>
      <c r="C937" s="3" t="s">
        <v>10992</v>
      </c>
      <c r="D937" s="3" t="s">
        <v>6845</v>
      </c>
      <c r="E937" s="18">
        <f>IF(ISNA(VLOOKUP(D937,[2]finalsorted!$A:$G,$E$5,FALSE))=TRUE,"terminated",(VLOOKUP(D937,[2]finalsorted!$A:$G,$E$5,FALSE)))</f>
        <v>875545.95</v>
      </c>
    </row>
    <row r="938" spans="1:5" outlineLevel="3" x14ac:dyDescent="0.25">
      <c r="A938" s="15" t="s">
        <v>11052</v>
      </c>
      <c r="B938" s="15" t="s">
        <v>6820</v>
      </c>
      <c r="C938" s="3" t="s">
        <v>10992</v>
      </c>
      <c r="D938" s="3" t="s">
        <v>6846</v>
      </c>
      <c r="E938" s="18" t="str">
        <f>IF(ISNA(VLOOKUP(D938,[2]finalsorted!$A:$G,$E$5,FALSE))=TRUE,"terminated",(VLOOKUP(D938,[2]finalsorted!$A:$G,$E$5,FALSE)))</f>
        <v/>
      </c>
    </row>
    <row r="939" spans="1:5" outlineLevel="3" x14ac:dyDescent="0.25">
      <c r="A939" s="15" t="s">
        <v>11052</v>
      </c>
      <c r="B939" s="15" t="s">
        <v>6820</v>
      </c>
      <c r="C939" s="3" t="s">
        <v>10992</v>
      </c>
      <c r="D939" s="3" t="s">
        <v>6847</v>
      </c>
      <c r="E939" s="18" t="str">
        <f>IF(ISNA(VLOOKUP(D939,[2]finalsorted!$A:$G,$E$5,FALSE))=TRUE,"terminated",(VLOOKUP(D939,[2]finalsorted!$A:$G,$E$5,FALSE)))</f>
        <v/>
      </c>
    </row>
    <row r="940" spans="1:5" outlineLevel="3" x14ac:dyDescent="0.25">
      <c r="A940" s="15" t="s">
        <v>11052</v>
      </c>
      <c r="B940" s="15" t="s">
        <v>6820</v>
      </c>
      <c r="C940" s="3" t="s">
        <v>10992</v>
      </c>
      <c r="D940" s="3" t="s">
        <v>6848</v>
      </c>
      <c r="E940" s="18" t="str">
        <f>IF(ISNA(VLOOKUP(D940,[2]finalsorted!$A:$G,$E$5,FALSE))=TRUE,"terminated",(VLOOKUP(D940,[2]finalsorted!$A:$G,$E$5,FALSE)))</f>
        <v/>
      </c>
    </row>
    <row r="941" spans="1:5" outlineLevel="3" x14ac:dyDescent="0.25">
      <c r="A941" s="15" t="s">
        <v>11052</v>
      </c>
      <c r="B941" s="15" t="s">
        <v>6820</v>
      </c>
      <c r="C941" s="3" t="s">
        <v>10992</v>
      </c>
      <c r="D941" s="3" t="s">
        <v>6849</v>
      </c>
      <c r="E941" s="18" t="str">
        <f>IF(ISNA(VLOOKUP(D941,[2]finalsorted!$A:$G,$E$5,FALSE))=TRUE,"terminated",(VLOOKUP(D941,[2]finalsorted!$A:$G,$E$5,FALSE)))</f>
        <v/>
      </c>
    </row>
    <row r="942" spans="1:5" outlineLevel="3" x14ac:dyDescent="0.25">
      <c r="A942" s="15" t="s">
        <v>11052</v>
      </c>
      <c r="B942" s="15" t="s">
        <v>6820</v>
      </c>
      <c r="C942" s="3" t="s">
        <v>10992</v>
      </c>
      <c r="D942" s="3" t="s">
        <v>6850</v>
      </c>
      <c r="E942" s="18" t="str">
        <f>IF(ISNA(VLOOKUP(D942,[2]finalsorted!$A:$G,$E$5,FALSE))=TRUE,"terminated",(VLOOKUP(D942,[2]finalsorted!$A:$G,$E$5,FALSE)))</f>
        <v/>
      </c>
    </row>
    <row r="943" spans="1:5" outlineLevel="3" x14ac:dyDescent="0.25">
      <c r="A943" s="15" t="s">
        <v>11052</v>
      </c>
      <c r="B943" s="15" t="s">
        <v>6820</v>
      </c>
      <c r="C943" s="3" t="s">
        <v>10992</v>
      </c>
      <c r="D943" s="3" t="s">
        <v>6851</v>
      </c>
      <c r="E943" s="18" t="str">
        <f>IF(ISNA(VLOOKUP(D943,[2]finalsorted!$A:$G,$E$5,FALSE))=TRUE,"terminated",(VLOOKUP(D943,[2]finalsorted!$A:$G,$E$5,FALSE)))</f>
        <v/>
      </c>
    </row>
    <row r="944" spans="1:5" outlineLevel="3" x14ac:dyDescent="0.25">
      <c r="A944" s="15" t="s">
        <v>11052</v>
      </c>
      <c r="B944" s="15" t="s">
        <v>6820</v>
      </c>
      <c r="C944" s="3" t="s">
        <v>10992</v>
      </c>
      <c r="D944" s="3" t="s">
        <v>6852</v>
      </c>
      <c r="E944" s="18" t="str">
        <f>IF(ISNA(VLOOKUP(D944,[2]finalsorted!$A:$G,$E$5,FALSE))=TRUE,"terminated",(VLOOKUP(D944,[2]finalsorted!$A:$G,$E$5,FALSE)))</f>
        <v/>
      </c>
    </row>
    <row r="945" spans="1:5" outlineLevel="3" x14ac:dyDescent="0.25">
      <c r="A945" s="15" t="s">
        <v>11052</v>
      </c>
      <c r="B945" s="15" t="s">
        <v>6820</v>
      </c>
      <c r="C945" s="3" t="s">
        <v>10992</v>
      </c>
      <c r="D945" s="3" t="s">
        <v>6853</v>
      </c>
      <c r="E945" s="18">
        <f>IF(ISNA(VLOOKUP(D945,[2]finalsorted!$A:$G,$E$5,FALSE))=TRUE,"terminated",(VLOOKUP(D945,[2]finalsorted!$A:$G,$E$5,FALSE)))</f>
        <v>2334193.06</v>
      </c>
    </row>
    <row r="946" spans="1:5" outlineLevel="3" x14ac:dyDescent="0.25">
      <c r="A946" s="15" t="s">
        <v>11052</v>
      </c>
      <c r="B946" s="15" t="s">
        <v>6820</v>
      </c>
      <c r="C946" s="3" t="s">
        <v>10992</v>
      </c>
      <c r="D946" s="3" t="s">
        <v>6854</v>
      </c>
      <c r="E946" s="18" t="str">
        <f>IF(ISNA(VLOOKUP(D946,[2]finalsorted!$A:$G,$E$5,FALSE))=TRUE,"terminated",(VLOOKUP(D946,[2]finalsorted!$A:$G,$E$5,FALSE)))</f>
        <v/>
      </c>
    </row>
    <row r="947" spans="1:5" outlineLevel="3" x14ac:dyDescent="0.25">
      <c r="A947" s="15" t="s">
        <v>11052</v>
      </c>
      <c r="B947" s="15" t="s">
        <v>6820</v>
      </c>
      <c r="C947" s="3" t="s">
        <v>10992</v>
      </c>
      <c r="D947" s="3" t="s">
        <v>6855</v>
      </c>
      <c r="E947" s="18">
        <f>IF(ISNA(VLOOKUP(D947,[2]finalsorted!$A:$G,$E$5,FALSE))=TRUE,"terminated",(VLOOKUP(D947,[2]finalsorted!$A:$G,$E$5,FALSE)))</f>
        <v>268460.34000000003</v>
      </c>
    </row>
    <row r="948" spans="1:5" outlineLevel="3" x14ac:dyDescent="0.25">
      <c r="A948" s="15" t="s">
        <v>11052</v>
      </c>
      <c r="B948" s="15" t="s">
        <v>6820</v>
      </c>
      <c r="C948" s="3" t="s">
        <v>10992</v>
      </c>
      <c r="D948" s="3" t="s">
        <v>6856</v>
      </c>
      <c r="E948" s="18" t="str">
        <f>IF(ISNA(VLOOKUP(D948,[2]finalsorted!$A:$G,$E$5,FALSE))=TRUE,"terminated",(VLOOKUP(D948,[2]finalsorted!$A:$G,$E$5,FALSE)))</f>
        <v/>
      </c>
    </row>
    <row r="949" spans="1:5" outlineLevel="3" x14ac:dyDescent="0.25">
      <c r="A949" s="15" t="s">
        <v>11052</v>
      </c>
      <c r="B949" s="15" t="s">
        <v>6820</v>
      </c>
      <c r="C949" s="3" t="s">
        <v>10992</v>
      </c>
      <c r="D949" s="3" t="s">
        <v>6857</v>
      </c>
      <c r="E949" s="18">
        <f>IF(ISNA(VLOOKUP(D949,[2]finalsorted!$A:$G,$E$5,FALSE))=TRUE,"terminated",(VLOOKUP(D949,[2]finalsorted!$A:$G,$E$5,FALSE)))</f>
        <v>1904063.13</v>
      </c>
    </row>
    <row r="950" spans="1:5" outlineLevel="3" x14ac:dyDescent="0.25">
      <c r="A950" s="15" t="s">
        <v>11052</v>
      </c>
      <c r="B950" s="15" t="s">
        <v>6820</v>
      </c>
      <c r="C950" s="3" t="s">
        <v>10992</v>
      </c>
      <c r="D950" s="3" t="s">
        <v>6858</v>
      </c>
      <c r="E950" s="18">
        <f>IF(ISNA(VLOOKUP(D950,[2]finalsorted!$A:$G,$E$5,FALSE))=TRUE,"terminated",(VLOOKUP(D950,[2]finalsorted!$A:$G,$E$5,FALSE)))</f>
        <v>629041.25</v>
      </c>
    </row>
    <row r="951" spans="1:5" outlineLevel="3" x14ac:dyDescent="0.25">
      <c r="A951" s="15" t="s">
        <v>11052</v>
      </c>
      <c r="B951" s="15" t="s">
        <v>6820</v>
      </c>
      <c r="C951" s="3" t="s">
        <v>10992</v>
      </c>
      <c r="D951" s="3" t="s">
        <v>6859</v>
      </c>
      <c r="E951" s="18" t="str">
        <f>IF(ISNA(VLOOKUP(D951,[2]finalsorted!$A:$G,$E$5,FALSE))=TRUE,"terminated",(VLOOKUP(D951,[2]finalsorted!$A:$G,$E$5,FALSE)))</f>
        <v/>
      </c>
    </row>
    <row r="952" spans="1:5" outlineLevel="3" x14ac:dyDescent="0.25">
      <c r="A952" s="15" t="s">
        <v>11052</v>
      </c>
      <c r="B952" s="15" t="s">
        <v>6820</v>
      </c>
      <c r="C952" s="3" t="s">
        <v>10992</v>
      </c>
      <c r="D952" s="3" t="s">
        <v>6860</v>
      </c>
      <c r="E952" s="18" t="str">
        <f>IF(ISNA(VLOOKUP(D952,[2]finalsorted!$A:$G,$E$5,FALSE))=TRUE,"terminated",(VLOOKUP(D952,[2]finalsorted!$A:$G,$E$5,FALSE)))</f>
        <v/>
      </c>
    </row>
    <row r="953" spans="1:5" outlineLevel="3" x14ac:dyDescent="0.25">
      <c r="A953" s="15" t="s">
        <v>11052</v>
      </c>
      <c r="B953" s="15" t="s">
        <v>6820</v>
      </c>
      <c r="C953" s="3" t="s">
        <v>10992</v>
      </c>
      <c r="D953" s="3" t="s">
        <v>6861</v>
      </c>
      <c r="E953" s="18" t="str">
        <f>IF(ISNA(VLOOKUP(D953,[2]finalsorted!$A:$G,$E$5,FALSE))=TRUE,"terminated",(VLOOKUP(D953,[2]finalsorted!$A:$G,$E$5,FALSE)))</f>
        <v/>
      </c>
    </row>
    <row r="954" spans="1:5" outlineLevel="3" x14ac:dyDescent="0.25">
      <c r="A954" s="15" t="s">
        <v>11052</v>
      </c>
      <c r="B954" s="15" t="s">
        <v>6820</v>
      </c>
      <c r="C954" s="3" t="s">
        <v>10992</v>
      </c>
      <c r="D954" s="3" t="s">
        <v>6862</v>
      </c>
      <c r="E954" s="18" t="str">
        <f>IF(ISNA(VLOOKUP(D954,[2]finalsorted!$A:$G,$E$5,FALSE))=TRUE,"terminated",(VLOOKUP(D954,[2]finalsorted!$A:$G,$E$5,FALSE)))</f>
        <v/>
      </c>
    </row>
    <row r="955" spans="1:5" outlineLevel="3" x14ac:dyDescent="0.25">
      <c r="A955" s="15" t="s">
        <v>11052</v>
      </c>
      <c r="B955" s="15" t="s">
        <v>6820</v>
      </c>
      <c r="C955" s="3" t="s">
        <v>10992</v>
      </c>
      <c r="D955" s="3" t="s">
        <v>6863</v>
      </c>
      <c r="E955" s="18">
        <f>IF(ISNA(VLOOKUP(D955,[2]finalsorted!$A:$G,$E$5,FALSE))=TRUE,"terminated",(VLOOKUP(D955,[2]finalsorted!$A:$G,$E$5,FALSE)))</f>
        <v>483726.21</v>
      </c>
    </row>
    <row r="956" spans="1:5" outlineLevel="3" x14ac:dyDescent="0.25">
      <c r="A956" s="15" t="s">
        <v>11052</v>
      </c>
      <c r="B956" s="15" t="s">
        <v>6820</v>
      </c>
      <c r="C956" s="3" t="s">
        <v>10992</v>
      </c>
      <c r="D956" s="3" t="s">
        <v>6864</v>
      </c>
      <c r="E956" s="18">
        <f>IF(ISNA(VLOOKUP(D956,[2]finalsorted!$A:$G,$E$5,FALSE))=TRUE,"terminated",(VLOOKUP(D956,[2]finalsorted!$A:$G,$E$5,FALSE)))</f>
        <v>151875.73000000001</v>
      </c>
    </row>
    <row r="957" spans="1:5" outlineLevel="3" x14ac:dyDescent="0.25">
      <c r="A957" s="15" t="s">
        <v>11052</v>
      </c>
      <c r="B957" s="15" t="s">
        <v>6820</v>
      </c>
      <c r="C957" s="3" t="s">
        <v>10992</v>
      </c>
      <c r="D957" s="3" t="s">
        <v>6865</v>
      </c>
      <c r="E957" s="18" t="str">
        <f>IF(ISNA(VLOOKUP(D957,[2]finalsorted!$A:$G,$E$5,FALSE))=TRUE,"terminated",(VLOOKUP(D957,[2]finalsorted!$A:$G,$E$5,FALSE)))</f>
        <v/>
      </c>
    </row>
    <row r="958" spans="1:5" outlineLevel="3" x14ac:dyDescent="0.25">
      <c r="A958" s="15" t="s">
        <v>11052</v>
      </c>
      <c r="B958" s="15" t="s">
        <v>6820</v>
      </c>
      <c r="C958" s="3" t="s">
        <v>10992</v>
      </c>
      <c r="D958" s="3" t="s">
        <v>6866</v>
      </c>
      <c r="E958" s="18" t="str">
        <f>IF(ISNA(VLOOKUP(D958,[2]finalsorted!$A:$G,$E$5,FALSE))=TRUE,"terminated",(VLOOKUP(D958,[2]finalsorted!$A:$G,$E$5,FALSE)))</f>
        <v/>
      </c>
    </row>
    <row r="959" spans="1:5" outlineLevel="3" x14ac:dyDescent="0.25">
      <c r="A959" s="15" t="s">
        <v>11052</v>
      </c>
      <c r="B959" s="15" t="s">
        <v>6820</v>
      </c>
      <c r="C959" s="3" t="s">
        <v>10992</v>
      </c>
      <c r="D959" s="3" t="s">
        <v>6867</v>
      </c>
      <c r="E959" s="18" t="str">
        <f>IF(ISNA(VLOOKUP(D959,[2]finalsorted!$A:$G,$E$5,FALSE))=TRUE,"terminated",(VLOOKUP(D959,[2]finalsorted!$A:$G,$E$5,FALSE)))</f>
        <v/>
      </c>
    </row>
    <row r="960" spans="1:5" outlineLevel="3" x14ac:dyDescent="0.25">
      <c r="A960" s="15" t="s">
        <v>11052</v>
      </c>
      <c r="B960" s="15" t="s">
        <v>6820</v>
      </c>
      <c r="C960" s="3" t="s">
        <v>10992</v>
      </c>
      <c r="D960" s="3" t="s">
        <v>6868</v>
      </c>
      <c r="E960" s="18" t="str">
        <f>IF(ISNA(VLOOKUP(D960,[2]finalsorted!$A:$G,$E$5,FALSE))=TRUE,"terminated",(VLOOKUP(D960,[2]finalsorted!$A:$G,$E$5,FALSE)))</f>
        <v/>
      </c>
    </row>
    <row r="961" spans="1:5" outlineLevel="3" x14ac:dyDescent="0.25">
      <c r="A961" s="15" t="s">
        <v>11052</v>
      </c>
      <c r="B961" s="15" t="s">
        <v>6820</v>
      </c>
      <c r="C961" s="3" t="s">
        <v>10992</v>
      </c>
      <c r="D961" s="3" t="s">
        <v>6869</v>
      </c>
      <c r="E961" s="18" t="str">
        <f>IF(ISNA(VLOOKUP(D961,[2]finalsorted!$A:$G,$E$5,FALSE))=TRUE,"terminated",(VLOOKUP(D961,[2]finalsorted!$A:$G,$E$5,FALSE)))</f>
        <v/>
      </c>
    </row>
    <row r="962" spans="1:5" outlineLevel="3" x14ac:dyDescent="0.25">
      <c r="A962" s="15" t="s">
        <v>11052</v>
      </c>
      <c r="B962" s="15" t="s">
        <v>6820</v>
      </c>
      <c r="C962" s="3" t="s">
        <v>10992</v>
      </c>
      <c r="D962" s="3" t="s">
        <v>6870</v>
      </c>
      <c r="E962" s="18">
        <f>IF(ISNA(VLOOKUP(D962,[2]finalsorted!$A:$G,$E$5,FALSE))=TRUE,"terminated",(VLOOKUP(D962,[2]finalsorted!$A:$G,$E$5,FALSE)))</f>
        <v>848395.18</v>
      </c>
    </row>
    <row r="963" spans="1:5" outlineLevel="3" x14ac:dyDescent="0.25">
      <c r="A963" s="15" t="s">
        <v>11052</v>
      </c>
      <c r="B963" s="15" t="s">
        <v>6820</v>
      </c>
      <c r="C963" s="3" t="s">
        <v>10992</v>
      </c>
      <c r="D963" s="3" t="s">
        <v>6871</v>
      </c>
      <c r="E963" s="18" t="str">
        <f>IF(ISNA(VLOOKUP(D963,[2]finalsorted!$A:$G,$E$5,FALSE))=TRUE,"terminated",(VLOOKUP(D963,[2]finalsorted!$A:$G,$E$5,FALSE)))</f>
        <v/>
      </c>
    </row>
    <row r="964" spans="1:5" outlineLevel="3" x14ac:dyDescent="0.25">
      <c r="A964" s="15" t="s">
        <v>11052</v>
      </c>
      <c r="B964" s="15" t="s">
        <v>6820</v>
      </c>
      <c r="C964" s="3" t="s">
        <v>10992</v>
      </c>
      <c r="D964" s="3" t="s">
        <v>6872</v>
      </c>
      <c r="E964" s="18" t="str">
        <f>IF(ISNA(VLOOKUP(D964,[2]finalsorted!$A:$G,$E$5,FALSE))=TRUE,"terminated",(VLOOKUP(D964,[2]finalsorted!$A:$G,$E$5,FALSE)))</f>
        <v/>
      </c>
    </row>
    <row r="965" spans="1:5" outlineLevel="3" x14ac:dyDescent="0.25">
      <c r="A965" s="15" t="s">
        <v>11052</v>
      </c>
      <c r="B965" s="15" t="s">
        <v>6820</v>
      </c>
      <c r="C965" s="3" t="s">
        <v>10992</v>
      </c>
      <c r="D965" s="3" t="s">
        <v>6873</v>
      </c>
      <c r="E965" s="18" t="str">
        <f>IF(ISNA(VLOOKUP(D965,[2]finalsorted!$A:$G,$E$5,FALSE))=TRUE,"terminated",(VLOOKUP(D965,[2]finalsorted!$A:$G,$E$5,FALSE)))</f>
        <v/>
      </c>
    </row>
    <row r="966" spans="1:5" outlineLevel="3" x14ac:dyDescent="0.25">
      <c r="A966" s="15" t="s">
        <v>11052</v>
      </c>
      <c r="B966" s="15" t="s">
        <v>6820</v>
      </c>
      <c r="C966" s="3" t="s">
        <v>10992</v>
      </c>
      <c r="D966" s="3" t="s">
        <v>6874</v>
      </c>
      <c r="E966" s="18" t="str">
        <f>IF(ISNA(VLOOKUP(D966,[2]finalsorted!$A:$G,$E$5,FALSE))=TRUE,"terminated",(VLOOKUP(D966,[2]finalsorted!$A:$G,$E$5,FALSE)))</f>
        <v/>
      </c>
    </row>
    <row r="967" spans="1:5" outlineLevel="3" x14ac:dyDescent="0.25">
      <c r="A967" s="15" t="s">
        <v>11052</v>
      </c>
      <c r="B967" s="15" t="s">
        <v>6820</v>
      </c>
      <c r="C967" s="3" t="s">
        <v>10992</v>
      </c>
      <c r="D967" s="3" t="s">
        <v>6875</v>
      </c>
      <c r="E967" s="18">
        <f>IF(ISNA(VLOOKUP(D967,[2]finalsorted!$A:$G,$E$5,FALSE))=TRUE,"terminated",(VLOOKUP(D967,[2]finalsorted!$A:$G,$E$5,FALSE)))</f>
        <v>1211372.07</v>
      </c>
    </row>
    <row r="968" spans="1:5" outlineLevel="3" x14ac:dyDescent="0.25">
      <c r="A968" s="15" t="s">
        <v>11052</v>
      </c>
      <c r="B968" s="15" t="s">
        <v>6820</v>
      </c>
      <c r="C968" s="3" t="s">
        <v>10992</v>
      </c>
      <c r="D968" s="3" t="s">
        <v>6876</v>
      </c>
      <c r="E968" s="18" t="str">
        <f>IF(ISNA(VLOOKUP(D968,[2]finalsorted!$A:$G,$E$5,FALSE))=TRUE,"terminated",(VLOOKUP(D968,[2]finalsorted!$A:$G,$E$5,FALSE)))</f>
        <v/>
      </c>
    </row>
    <row r="969" spans="1:5" outlineLevel="3" x14ac:dyDescent="0.25">
      <c r="A969" s="15" t="s">
        <v>11052</v>
      </c>
      <c r="B969" s="15" t="s">
        <v>6820</v>
      </c>
      <c r="C969" s="3" t="s">
        <v>10992</v>
      </c>
      <c r="D969" s="3" t="s">
        <v>6877</v>
      </c>
      <c r="E969" s="18" t="str">
        <f>IF(ISNA(VLOOKUP(D969,[2]finalsorted!$A:$G,$E$5,FALSE))=TRUE,"terminated",(VLOOKUP(D969,[2]finalsorted!$A:$G,$E$5,FALSE)))</f>
        <v/>
      </c>
    </row>
    <row r="970" spans="1:5" outlineLevel="3" x14ac:dyDescent="0.25">
      <c r="A970" s="15" t="s">
        <v>11052</v>
      </c>
      <c r="B970" s="15" t="s">
        <v>6820</v>
      </c>
      <c r="C970" s="3" t="s">
        <v>10992</v>
      </c>
      <c r="D970" s="3" t="s">
        <v>6878</v>
      </c>
      <c r="E970" s="18" t="str">
        <f>IF(ISNA(VLOOKUP(D970,[2]finalsorted!$A:$G,$E$5,FALSE))=TRUE,"terminated",(VLOOKUP(D970,[2]finalsorted!$A:$G,$E$5,FALSE)))</f>
        <v/>
      </c>
    </row>
    <row r="971" spans="1:5" outlineLevel="3" x14ac:dyDescent="0.25">
      <c r="A971" s="15" t="s">
        <v>11052</v>
      </c>
      <c r="B971" s="15" t="s">
        <v>6820</v>
      </c>
      <c r="C971" s="3" t="s">
        <v>10992</v>
      </c>
      <c r="D971" s="3" t="s">
        <v>6879</v>
      </c>
      <c r="E971" s="18" t="str">
        <f>IF(ISNA(VLOOKUP(D971,[2]finalsorted!$A:$G,$E$5,FALSE))=TRUE,"terminated",(VLOOKUP(D971,[2]finalsorted!$A:$G,$E$5,FALSE)))</f>
        <v/>
      </c>
    </row>
    <row r="972" spans="1:5" outlineLevel="3" x14ac:dyDescent="0.25">
      <c r="A972" s="15" t="s">
        <v>11052</v>
      </c>
      <c r="B972" s="15" t="s">
        <v>6820</v>
      </c>
      <c r="C972" s="3" t="s">
        <v>10992</v>
      </c>
      <c r="D972" s="3" t="s">
        <v>6880</v>
      </c>
      <c r="E972" s="18" t="str">
        <f>IF(ISNA(VLOOKUP(D972,[2]finalsorted!$A:$G,$E$5,FALSE))=TRUE,"terminated",(VLOOKUP(D972,[2]finalsorted!$A:$G,$E$5,FALSE)))</f>
        <v/>
      </c>
    </row>
    <row r="973" spans="1:5" outlineLevel="3" x14ac:dyDescent="0.25">
      <c r="A973" s="15" t="s">
        <v>11052</v>
      </c>
      <c r="B973" s="15" t="s">
        <v>6820</v>
      </c>
      <c r="C973" s="3" t="s">
        <v>10992</v>
      </c>
      <c r="D973" s="3" t="s">
        <v>6881</v>
      </c>
      <c r="E973" s="18" t="str">
        <f>IF(ISNA(VLOOKUP(D973,[2]finalsorted!$A:$G,$E$5,FALSE))=TRUE,"terminated",(VLOOKUP(D973,[2]finalsorted!$A:$G,$E$5,FALSE)))</f>
        <v/>
      </c>
    </row>
    <row r="974" spans="1:5" outlineLevel="3" x14ac:dyDescent="0.25">
      <c r="A974" s="15" t="s">
        <v>11052</v>
      </c>
      <c r="B974" s="15" t="s">
        <v>6820</v>
      </c>
      <c r="C974" s="3" t="s">
        <v>10992</v>
      </c>
      <c r="D974" s="3" t="s">
        <v>6882</v>
      </c>
      <c r="E974" s="18" t="str">
        <f>IF(ISNA(VLOOKUP(D974,[2]finalsorted!$A:$G,$E$5,FALSE))=TRUE,"terminated",(VLOOKUP(D974,[2]finalsorted!$A:$G,$E$5,FALSE)))</f>
        <v/>
      </c>
    </row>
    <row r="975" spans="1:5" outlineLevel="3" x14ac:dyDescent="0.25">
      <c r="A975" s="15" t="s">
        <v>11052</v>
      </c>
      <c r="B975" s="15" t="s">
        <v>6820</v>
      </c>
      <c r="C975" s="3" t="s">
        <v>10992</v>
      </c>
      <c r="D975" s="3" t="s">
        <v>6883</v>
      </c>
      <c r="E975" s="18" t="str">
        <f>IF(ISNA(VLOOKUP(D975,[2]finalsorted!$A:$G,$E$5,FALSE))=TRUE,"terminated",(VLOOKUP(D975,[2]finalsorted!$A:$G,$E$5,FALSE)))</f>
        <v/>
      </c>
    </row>
    <row r="976" spans="1:5" outlineLevel="3" x14ac:dyDescent="0.25">
      <c r="A976" s="15" t="s">
        <v>11052</v>
      </c>
      <c r="B976" s="15" t="s">
        <v>6820</v>
      </c>
      <c r="C976" s="3" t="s">
        <v>10992</v>
      </c>
      <c r="D976" s="3" t="s">
        <v>6884</v>
      </c>
      <c r="E976" s="18" t="str">
        <f>IF(ISNA(VLOOKUP(D976,[2]finalsorted!$A:$G,$E$5,FALSE))=TRUE,"terminated",(VLOOKUP(D976,[2]finalsorted!$A:$G,$E$5,FALSE)))</f>
        <v/>
      </c>
    </row>
    <row r="977" spans="1:5" outlineLevel="3" x14ac:dyDescent="0.25">
      <c r="A977" s="15" t="s">
        <v>11052</v>
      </c>
      <c r="B977" s="15" t="s">
        <v>6820</v>
      </c>
      <c r="C977" s="3" t="s">
        <v>10992</v>
      </c>
      <c r="D977" s="3" t="s">
        <v>6885</v>
      </c>
      <c r="E977" s="18">
        <f>IF(ISNA(VLOOKUP(D977,[2]finalsorted!$A:$G,$E$5,FALSE))=TRUE,"terminated",(VLOOKUP(D977,[2]finalsorted!$A:$G,$E$5,FALSE)))</f>
        <v>2386272.75</v>
      </c>
    </row>
    <row r="978" spans="1:5" outlineLevel="3" x14ac:dyDescent="0.25">
      <c r="A978" s="15" t="s">
        <v>11052</v>
      </c>
      <c r="B978" s="15" t="s">
        <v>6820</v>
      </c>
      <c r="C978" s="3" t="s">
        <v>10992</v>
      </c>
      <c r="D978" s="3" t="s">
        <v>6886</v>
      </c>
      <c r="E978" s="18">
        <f>IF(ISNA(VLOOKUP(D978,[2]finalsorted!$A:$G,$E$5,FALSE))=TRUE,"terminated",(VLOOKUP(D978,[2]finalsorted!$A:$G,$E$5,FALSE)))</f>
        <v>1797852.19</v>
      </c>
    </row>
    <row r="979" spans="1:5" outlineLevel="3" x14ac:dyDescent="0.25">
      <c r="A979" s="15" t="s">
        <v>11052</v>
      </c>
      <c r="B979" s="15" t="s">
        <v>6820</v>
      </c>
      <c r="C979" s="3" t="s">
        <v>10992</v>
      </c>
      <c r="D979" s="3" t="s">
        <v>6887</v>
      </c>
      <c r="E979" s="18" t="str">
        <f>IF(ISNA(VLOOKUP(D979,[2]finalsorted!$A:$G,$E$5,FALSE))=TRUE,"terminated",(VLOOKUP(D979,[2]finalsorted!$A:$G,$E$5,FALSE)))</f>
        <v/>
      </c>
    </row>
    <row r="980" spans="1:5" outlineLevel="3" x14ac:dyDescent="0.25">
      <c r="A980" s="15" t="s">
        <v>11052</v>
      </c>
      <c r="B980" s="15" t="s">
        <v>6820</v>
      </c>
      <c r="C980" s="3" t="s">
        <v>10992</v>
      </c>
      <c r="D980" s="3" t="s">
        <v>6888</v>
      </c>
      <c r="E980" s="18" t="str">
        <f>IF(ISNA(VLOOKUP(D980,[2]finalsorted!$A:$G,$E$5,FALSE))=TRUE,"terminated",(VLOOKUP(D980,[2]finalsorted!$A:$G,$E$5,FALSE)))</f>
        <v/>
      </c>
    </row>
    <row r="981" spans="1:5" outlineLevel="3" x14ac:dyDescent="0.25">
      <c r="A981" s="15" t="s">
        <v>11052</v>
      </c>
      <c r="B981" s="15" t="s">
        <v>6820</v>
      </c>
      <c r="C981" s="3" t="s">
        <v>10992</v>
      </c>
      <c r="D981" s="3" t="s">
        <v>6889</v>
      </c>
      <c r="E981" s="18" t="str">
        <f>IF(ISNA(VLOOKUP(D981,[2]finalsorted!$A:$G,$E$5,FALSE))=TRUE,"terminated",(VLOOKUP(D981,[2]finalsorted!$A:$G,$E$5,FALSE)))</f>
        <v/>
      </c>
    </row>
    <row r="982" spans="1:5" outlineLevel="3" x14ac:dyDescent="0.25">
      <c r="A982" s="15" t="s">
        <v>11052</v>
      </c>
      <c r="B982" s="15" t="s">
        <v>6820</v>
      </c>
      <c r="C982" s="3" t="s">
        <v>10992</v>
      </c>
      <c r="D982" s="3" t="s">
        <v>6890</v>
      </c>
      <c r="E982" s="18" t="str">
        <f>IF(ISNA(VLOOKUP(D982,[2]finalsorted!$A:$G,$E$5,FALSE))=TRUE,"terminated",(VLOOKUP(D982,[2]finalsorted!$A:$G,$E$5,FALSE)))</f>
        <v/>
      </c>
    </row>
    <row r="983" spans="1:5" outlineLevel="3" x14ac:dyDescent="0.25">
      <c r="A983" s="15" t="s">
        <v>11052</v>
      </c>
      <c r="B983" s="15" t="s">
        <v>6820</v>
      </c>
      <c r="C983" s="3" t="s">
        <v>10992</v>
      </c>
      <c r="D983" s="3" t="s">
        <v>6891</v>
      </c>
      <c r="E983" s="18">
        <f>IF(ISNA(VLOOKUP(D983,[2]finalsorted!$A:$G,$E$5,FALSE))=TRUE,"terminated",(VLOOKUP(D983,[2]finalsorted!$A:$G,$E$5,FALSE)))</f>
        <v>5349443.09</v>
      </c>
    </row>
    <row r="984" spans="1:5" outlineLevel="3" x14ac:dyDescent="0.25">
      <c r="A984" s="15" t="s">
        <v>11052</v>
      </c>
      <c r="B984" s="15" t="s">
        <v>6820</v>
      </c>
      <c r="C984" s="3" t="s">
        <v>10992</v>
      </c>
      <c r="D984" s="3" t="s">
        <v>6892</v>
      </c>
      <c r="E984" s="18">
        <f>IF(ISNA(VLOOKUP(D984,[2]finalsorted!$A:$G,$E$5,FALSE))=TRUE,"terminated",(VLOOKUP(D984,[2]finalsorted!$A:$G,$E$5,FALSE)))</f>
        <v>1237730.58</v>
      </c>
    </row>
    <row r="985" spans="1:5" outlineLevel="3" x14ac:dyDescent="0.25">
      <c r="A985" s="15" t="s">
        <v>11052</v>
      </c>
      <c r="B985" s="15" t="s">
        <v>6820</v>
      </c>
      <c r="C985" s="3" t="s">
        <v>10992</v>
      </c>
      <c r="D985" s="3" t="s">
        <v>6893</v>
      </c>
      <c r="E985" s="18" t="str">
        <f>IF(ISNA(VLOOKUP(D985,[2]finalsorted!$A:$G,$E$5,FALSE))=TRUE,"terminated",(VLOOKUP(D985,[2]finalsorted!$A:$G,$E$5,FALSE)))</f>
        <v/>
      </c>
    </row>
    <row r="986" spans="1:5" outlineLevel="3" x14ac:dyDescent="0.25">
      <c r="A986" s="15" t="s">
        <v>11052</v>
      </c>
      <c r="B986" s="15" t="s">
        <v>6820</v>
      </c>
      <c r="C986" s="3" t="s">
        <v>10992</v>
      </c>
      <c r="D986" s="3" t="s">
        <v>6894</v>
      </c>
      <c r="E986" s="18">
        <f>IF(ISNA(VLOOKUP(D986,[2]finalsorted!$A:$G,$E$5,FALSE))=TRUE,"terminated",(VLOOKUP(D986,[2]finalsorted!$A:$G,$E$5,FALSE)))</f>
        <v>152233.41</v>
      </c>
    </row>
    <row r="987" spans="1:5" outlineLevel="3" x14ac:dyDescent="0.25">
      <c r="A987" s="15" t="s">
        <v>11052</v>
      </c>
      <c r="B987" s="15" t="s">
        <v>6820</v>
      </c>
      <c r="C987" s="3" t="s">
        <v>10992</v>
      </c>
      <c r="D987" s="3" t="s">
        <v>6895</v>
      </c>
      <c r="E987" s="18" t="str">
        <f>IF(ISNA(VLOOKUP(D987,[2]finalsorted!$A:$G,$E$5,FALSE))=TRUE,"terminated",(VLOOKUP(D987,[2]finalsorted!$A:$G,$E$5,FALSE)))</f>
        <v/>
      </c>
    </row>
    <row r="988" spans="1:5" outlineLevel="3" x14ac:dyDescent="0.25">
      <c r="A988" s="15" t="s">
        <v>11052</v>
      </c>
      <c r="B988" s="15" t="s">
        <v>6820</v>
      </c>
      <c r="C988" s="3" t="s">
        <v>10992</v>
      </c>
      <c r="D988" s="3" t="s">
        <v>6896</v>
      </c>
      <c r="E988" s="18" t="str">
        <f>IF(ISNA(VLOOKUP(D988,[2]finalsorted!$A:$G,$E$5,FALSE))=TRUE,"terminated",(VLOOKUP(D988,[2]finalsorted!$A:$G,$E$5,FALSE)))</f>
        <v/>
      </c>
    </row>
    <row r="989" spans="1:5" outlineLevel="3" x14ac:dyDescent="0.25">
      <c r="A989" s="15" t="s">
        <v>11052</v>
      </c>
      <c r="B989" s="15" t="s">
        <v>6820</v>
      </c>
      <c r="C989" s="3" t="s">
        <v>10992</v>
      </c>
      <c r="D989" s="3" t="s">
        <v>6897</v>
      </c>
      <c r="E989" s="18" t="str">
        <f>IF(ISNA(VLOOKUP(D989,[2]finalsorted!$A:$G,$E$5,FALSE))=TRUE,"terminated",(VLOOKUP(D989,[2]finalsorted!$A:$G,$E$5,FALSE)))</f>
        <v/>
      </c>
    </row>
    <row r="990" spans="1:5" outlineLevel="3" x14ac:dyDescent="0.25">
      <c r="A990" s="15" t="s">
        <v>11052</v>
      </c>
      <c r="B990" s="15" t="s">
        <v>6820</v>
      </c>
      <c r="C990" s="3" t="s">
        <v>10992</v>
      </c>
      <c r="D990" s="3" t="s">
        <v>6898</v>
      </c>
      <c r="E990" s="18">
        <f>IF(ISNA(VLOOKUP(D990,[2]finalsorted!$A:$G,$E$5,FALSE))=TRUE,"terminated",(VLOOKUP(D990,[2]finalsorted!$A:$G,$E$5,FALSE)))</f>
        <v>192306.33</v>
      </c>
    </row>
    <row r="991" spans="1:5" outlineLevel="3" x14ac:dyDescent="0.25">
      <c r="A991" s="15" t="s">
        <v>11052</v>
      </c>
      <c r="B991" s="15" t="s">
        <v>6820</v>
      </c>
      <c r="C991" s="3" t="s">
        <v>10992</v>
      </c>
      <c r="D991" s="3" t="s">
        <v>6899</v>
      </c>
      <c r="E991" s="18">
        <f>IF(ISNA(VLOOKUP(D991,[2]finalsorted!$A:$G,$E$5,FALSE))=TRUE,"terminated",(VLOOKUP(D991,[2]finalsorted!$A:$G,$E$5,FALSE)))</f>
        <v>492841.14</v>
      </c>
    </row>
    <row r="992" spans="1:5" outlineLevel="3" x14ac:dyDescent="0.25">
      <c r="A992" s="15" t="s">
        <v>11052</v>
      </c>
      <c r="B992" s="15" t="s">
        <v>6820</v>
      </c>
      <c r="C992" s="3" t="s">
        <v>10992</v>
      </c>
      <c r="D992" s="3" t="s">
        <v>6900</v>
      </c>
      <c r="E992" s="18" t="str">
        <f>IF(ISNA(VLOOKUP(D992,[2]finalsorted!$A:$G,$E$5,FALSE))=TRUE,"terminated",(VLOOKUP(D992,[2]finalsorted!$A:$G,$E$5,FALSE)))</f>
        <v/>
      </c>
    </row>
    <row r="993" spans="1:5" outlineLevel="3" x14ac:dyDescent="0.25">
      <c r="A993" s="15" t="s">
        <v>11052</v>
      </c>
      <c r="B993" s="15" t="s">
        <v>6820</v>
      </c>
      <c r="C993" s="3" t="s">
        <v>10992</v>
      </c>
      <c r="D993" s="3" t="s">
        <v>6901</v>
      </c>
      <c r="E993" s="18" t="str">
        <f>IF(ISNA(VLOOKUP(D993,[2]finalsorted!$A:$G,$E$5,FALSE))=TRUE,"terminated",(VLOOKUP(D993,[2]finalsorted!$A:$G,$E$5,FALSE)))</f>
        <v/>
      </c>
    </row>
    <row r="994" spans="1:5" outlineLevel="3" x14ac:dyDescent="0.25">
      <c r="A994" s="15" t="s">
        <v>11052</v>
      </c>
      <c r="B994" s="15" t="s">
        <v>6820</v>
      </c>
      <c r="C994" s="3" t="s">
        <v>10992</v>
      </c>
      <c r="D994" s="3" t="s">
        <v>6902</v>
      </c>
      <c r="E994" s="18" t="str">
        <f>IF(ISNA(VLOOKUP(D994,[2]finalsorted!$A:$G,$E$5,FALSE))=TRUE,"terminated",(VLOOKUP(D994,[2]finalsorted!$A:$G,$E$5,FALSE)))</f>
        <v/>
      </c>
    </row>
    <row r="995" spans="1:5" outlineLevel="3" x14ac:dyDescent="0.25">
      <c r="A995" s="15" t="s">
        <v>11052</v>
      </c>
      <c r="B995" s="15" t="s">
        <v>6820</v>
      </c>
      <c r="C995" s="3" t="s">
        <v>10992</v>
      </c>
      <c r="D995" s="3" t="s">
        <v>6903</v>
      </c>
      <c r="E995" s="18" t="str">
        <f>IF(ISNA(VLOOKUP(D995,[2]finalsorted!$A:$G,$E$5,FALSE))=TRUE,"terminated",(VLOOKUP(D995,[2]finalsorted!$A:$G,$E$5,FALSE)))</f>
        <v/>
      </c>
    </row>
    <row r="996" spans="1:5" outlineLevel="3" x14ac:dyDescent="0.25">
      <c r="A996" s="15" t="s">
        <v>11052</v>
      </c>
      <c r="B996" s="15" t="s">
        <v>6820</v>
      </c>
      <c r="C996" s="3" t="s">
        <v>10992</v>
      </c>
      <c r="D996" s="3" t="s">
        <v>6904</v>
      </c>
      <c r="E996" s="18" t="str">
        <f>IF(ISNA(VLOOKUP(D996,[2]finalsorted!$A:$G,$E$5,FALSE))=TRUE,"terminated",(VLOOKUP(D996,[2]finalsorted!$A:$G,$E$5,FALSE)))</f>
        <v/>
      </c>
    </row>
    <row r="997" spans="1:5" outlineLevel="3" x14ac:dyDescent="0.25">
      <c r="A997" s="15" t="s">
        <v>11052</v>
      </c>
      <c r="B997" s="15" t="s">
        <v>6820</v>
      </c>
      <c r="C997" s="3" t="s">
        <v>10992</v>
      </c>
      <c r="D997" s="3" t="s">
        <v>6905</v>
      </c>
      <c r="E997" s="18">
        <f>IF(ISNA(VLOOKUP(D997,[2]finalsorted!$A:$G,$E$5,FALSE))=TRUE,"terminated",(VLOOKUP(D997,[2]finalsorted!$A:$G,$E$5,FALSE)))</f>
        <v>533140.68999999994</v>
      </c>
    </row>
    <row r="998" spans="1:5" outlineLevel="3" x14ac:dyDescent="0.25">
      <c r="A998" s="15" t="s">
        <v>11052</v>
      </c>
      <c r="B998" s="15" t="s">
        <v>6820</v>
      </c>
      <c r="C998" s="3" t="s">
        <v>10992</v>
      </c>
      <c r="D998" s="3" t="s">
        <v>6906</v>
      </c>
      <c r="E998" s="18" t="str">
        <f>IF(ISNA(VLOOKUP(D998,[2]finalsorted!$A:$G,$E$5,FALSE))=TRUE,"terminated",(VLOOKUP(D998,[2]finalsorted!$A:$G,$E$5,FALSE)))</f>
        <v/>
      </c>
    </row>
    <row r="999" spans="1:5" outlineLevel="3" x14ac:dyDescent="0.25">
      <c r="A999" s="15" t="s">
        <v>11052</v>
      </c>
      <c r="B999" s="15" t="s">
        <v>6820</v>
      </c>
      <c r="C999" s="3" t="s">
        <v>10992</v>
      </c>
      <c r="D999" s="3" t="s">
        <v>6907</v>
      </c>
      <c r="E999" s="18" t="str">
        <f>IF(ISNA(VLOOKUP(D999,[2]finalsorted!$A:$G,$E$5,FALSE))=TRUE,"terminated",(VLOOKUP(D999,[2]finalsorted!$A:$G,$E$5,FALSE)))</f>
        <v/>
      </c>
    </row>
    <row r="1000" spans="1:5" outlineLevel="3" x14ac:dyDescent="0.25">
      <c r="A1000" s="15" t="s">
        <v>11052</v>
      </c>
      <c r="B1000" s="15" t="s">
        <v>6820</v>
      </c>
      <c r="C1000" s="3" t="s">
        <v>10992</v>
      </c>
      <c r="D1000" s="3" t="s">
        <v>6908</v>
      </c>
      <c r="E1000" s="18" t="str">
        <f>IF(ISNA(VLOOKUP(D1000,[2]finalsorted!$A:$G,$E$5,FALSE))=TRUE,"terminated",(VLOOKUP(D1000,[2]finalsorted!$A:$G,$E$5,FALSE)))</f>
        <v/>
      </c>
    </row>
    <row r="1001" spans="1:5" outlineLevel="3" x14ac:dyDescent="0.25">
      <c r="A1001" s="15" t="s">
        <v>11052</v>
      </c>
      <c r="B1001" s="15" t="s">
        <v>6820</v>
      </c>
      <c r="C1001" s="3" t="s">
        <v>10992</v>
      </c>
      <c r="D1001" s="3" t="s">
        <v>6909</v>
      </c>
      <c r="E1001" s="18" t="str">
        <f>IF(ISNA(VLOOKUP(D1001,[2]finalsorted!$A:$G,$E$5,FALSE))=TRUE,"terminated",(VLOOKUP(D1001,[2]finalsorted!$A:$G,$E$5,FALSE)))</f>
        <v/>
      </c>
    </row>
    <row r="1002" spans="1:5" outlineLevel="3" x14ac:dyDescent="0.25">
      <c r="A1002" s="15" t="s">
        <v>11052</v>
      </c>
      <c r="B1002" s="15" t="s">
        <v>6820</v>
      </c>
      <c r="C1002" s="3" t="s">
        <v>10992</v>
      </c>
      <c r="D1002" s="3" t="s">
        <v>6910</v>
      </c>
      <c r="E1002" s="18" t="str">
        <f>IF(ISNA(VLOOKUP(D1002,[2]finalsorted!$A:$G,$E$5,FALSE))=TRUE,"terminated",(VLOOKUP(D1002,[2]finalsorted!$A:$G,$E$5,FALSE)))</f>
        <v/>
      </c>
    </row>
    <row r="1003" spans="1:5" outlineLevel="3" x14ac:dyDescent="0.25">
      <c r="A1003" s="15" t="s">
        <v>11052</v>
      </c>
      <c r="B1003" s="15" t="s">
        <v>6820</v>
      </c>
      <c r="C1003" s="3" t="s">
        <v>10992</v>
      </c>
      <c r="D1003" s="3" t="s">
        <v>6911</v>
      </c>
      <c r="E1003" s="18">
        <f>IF(ISNA(VLOOKUP(D1003,[2]finalsorted!$A:$G,$E$5,FALSE))=TRUE,"terminated",(VLOOKUP(D1003,[2]finalsorted!$A:$G,$E$5,FALSE)))</f>
        <v>1417630.93</v>
      </c>
    </row>
    <row r="1004" spans="1:5" outlineLevel="3" x14ac:dyDescent="0.25">
      <c r="A1004" s="15" t="s">
        <v>11052</v>
      </c>
      <c r="B1004" s="15" t="s">
        <v>6820</v>
      </c>
      <c r="C1004" s="3" t="s">
        <v>10992</v>
      </c>
      <c r="D1004" s="3" t="s">
        <v>6912</v>
      </c>
      <c r="E1004" s="18" t="str">
        <f>IF(ISNA(VLOOKUP(D1004,[2]finalsorted!$A:$G,$E$5,FALSE))=TRUE,"terminated",(VLOOKUP(D1004,[2]finalsorted!$A:$G,$E$5,FALSE)))</f>
        <v/>
      </c>
    </row>
    <row r="1005" spans="1:5" outlineLevel="3" x14ac:dyDescent="0.25">
      <c r="A1005" s="15" t="s">
        <v>11052</v>
      </c>
      <c r="B1005" s="15" t="s">
        <v>6820</v>
      </c>
      <c r="C1005" s="3" t="s">
        <v>10992</v>
      </c>
      <c r="D1005" s="3" t="s">
        <v>6913</v>
      </c>
      <c r="E1005" s="18" t="str">
        <f>IF(ISNA(VLOOKUP(D1005,[2]finalsorted!$A:$G,$E$5,FALSE))=TRUE,"terminated",(VLOOKUP(D1005,[2]finalsorted!$A:$G,$E$5,FALSE)))</f>
        <v/>
      </c>
    </row>
    <row r="1006" spans="1:5" outlineLevel="3" x14ac:dyDescent="0.25">
      <c r="A1006" s="15" t="s">
        <v>11052</v>
      </c>
      <c r="B1006" s="15" t="s">
        <v>6820</v>
      </c>
      <c r="C1006" s="3" t="s">
        <v>10992</v>
      </c>
      <c r="D1006" s="3" t="s">
        <v>6914</v>
      </c>
      <c r="E1006" s="18">
        <f>IF(ISNA(VLOOKUP(D1006,[2]finalsorted!$A:$G,$E$5,FALSE))=TRUE,"terminated",(VLOOKUP(D1006,[2]finalsorted!$A:$G,$E$5,FALSE)))</f>
        <v>435976.67</v>
      </c>
    </row>
    <row r="1007" spans="1:5" outlineLevel="3" x14ac:dyDescent="0.25">
      <c r="A1007" s="15" t="s">
        <v>11052</v>
      </c>
      <c r="B1007" s="15" t="s">
        <v>6820</v>
      </c>
      <c r="C1007" s="3" t="s">
        <v>10992</v>
      </c>
      <c r="D1007" s="3" t="s">
        <v>6915</v>
      </c>
      <c r="E1007" s="18" t="str">
        <f>IF(ISNA(VLOOKUP(D1007,[2]finalsorted!$A:$G,$E$5,FALSE))=TRUE,"terminated",(VLOOKUP(D1007,[2]finalsorted!$A:$G,$E$5,FALSE)))</f>
        <v/>
      </c>
    </row>
    <row r="1008" spans="1:5" outlineLevel="3" x14ac:dyDescent="0.25">
      <c r="A1008" s="15" t="s">
        <v>11052</v>
      </c>
      <c r="B1008" s="15" t="s">
        <v>6820</v>
      </c>
      <c r="C1008" s="3" t="s">
        <v>10992</v>
      </c>
      <c r="D1008" s="3" t="s">
        <v>6916</v>
      </c>
      <c r="E1008" s="18">
        <f>IF(ISNA(VLOOKUP(D1008,[2]finalsorted!$A:$G,$E$5,FALSE))=TRUE,"terminated",(VLOOKUP(D1008,[2]finalsorted!$A:$G,$E$5,FALSE)))</f>
        <v>277741.89</v>
      </c>
    </row>
    <row r="1009" spans="1:5" outlineLevel="3" x14ac:dyDescent="0.25">
      <c r="A1009" s="15" t="s">
        <v>11052</v>
      </c>
      <c r="B1009" s="15" t="s">
        <v>6820</v>
      </c>
      <c r="C1009" s="3" t="s">
        <v>10992</v>
      </c>
      <c r="D1009" s="3" t="s">
        <v>6917</v>
      </c>
      <c r="E1009" s="18" t="str">
        <f>IF(ISNA(VLOOKUP(D1009,[2]finalsorted!$A:$G,$E$5,FALSE))=TRUE,"terminated",(VLOOKUP(D1009,[2]finalsorted!$A:$G,$E$5,FALSE)))</f>
        <v>terminated</v>
      </c>
    </row>
    <row r="1010" spans="1:5" outlineLevel="3" x14ac:dyDescent="0.25">
      <c r="A1010" s="15" t="s">
        <v>11052</v>
      </c>
      <c r="B1010" s="15" t="s">
        <v>6820</v>
      </c>
      <c r="C1010" s="3" t="s">
        <v>10992</v>
      </c>
      <c r="D1010" s="3" t="s">
        <v>6918</v>
      </c>
      <c r="E1010" s="18" t="str">
        <f>IF(ISNA(VLOOKUP(D1010,[2]finalsorted!$A:$G,$E$5,FALSE))=TRUE,"terminated",(VLOOKUP(D1010,[2]finalsorted!$A:$G,$E$5,FALSE)))</f>
        <v/>
      </c>
    </row>
    <row r="1011" spans="1:5" outlineLevel="3" x14ac:dyDescent="0.25">
      <c r="A1011" s="15" t="s">
        <v>11052</v>
      </c>
      <c r="B1011" s="15" t="s">
        <v>6820</v>
      </c>
      <c r="C1011" s="3" t="s">
        <v>10992</v>
      </c>
      <c r="D1011" s="3" t="s">
        <v>6919</v>
      </c>
      <c r="E1011" s="18" t="str">
        <f>IF(ISNA(VLOOKUP(D1011,[2]finalsorted!$A:$G,$E$5,FALSE))=TRUE,"terminated",(VLOOKUP(D1011,[2]finalsorted!$A:$G,$E$5,FALSE)))</f>
        <v/>
      </c>
    </row>
    <row r="1012" spans="1:5" outlineLevel="3" x14ac:dyDescent="0.25">
      <c r="A1012" s="15" t="s">
        <v>11052</v>
      </c>
      <c r="B1012" s="15" t="s">
        <v>6820</v>
      </c>
      <c r="C1012" s="3" t="s">
        <v>10992</v>
      </c>
      <c r="D1012" s="3" t="s">
        <v>6920</v>
      </c>
      <c r="E1012" s="18" t="str">
        <f>IF(ISNA(VLOOKUP(D1012,[2]finalsorted!$A:$G,$E$5,FALSE))=TRUE,"terminated",(VLOOKUP(D1012,[2]finalsorted!$A:$G,$E$5,FALSE)))</f>
        <v/>
      </c>
    </row>
    <row r="1013" spans="1:5" outlineLevel="3" x14ac:dyDescent="0.25">
      <c r="A1013" s="15" t="s">
        <v>11052</v>
      </c>
      <c r="B1013" s="15" t="s">
        <v>6820</v>
      </c>
      <c r="C1013" s="3" t="s">
        <v>10992</v>
      </c>
      <c r="D1013" s="3" t="s">
        <v>6921</v>
      </c>
      <c r="E1013" s="18">
        <f>IF(ISNA(VLOOKUP(D1013,[2]finalsorted!$A:$G,$E$5,FALSE))=TRUE,"terminated",(VLOOKUP(D1013,[2]finalsorted!$A:$G,$E$5,FALSE)))</f>
        <v>2375603.77</v>
      </c>
    </row>
    <row r="1014" spans="1:5" outlineLevel="3" x14ac:dyDescent="0.25">
      <c r="A1014" s="15" t="s">
        <v>11052</v>
      </c>
      <c r="B1014" s="15" t="s">
        <v>6820</v>
      </c>
      <c r="C1014" s="3" t="s">
        <v>10992</v>
      </c>
      <c r="D1014" s="3" t="s">
        <v>6922</v>
      </c>
      <c r="E1014" s="18" t="str">
        <f>IF(ISNA(VLOOKUP(D1014,[2]finalsorted!$A:$G,$E$5,FALSE))=TRUE,"terminated",(VLOOKUP(D1014,[2]finalsorted!$A:$G,$E$5,FALSE)))</f>
        <v/>
      </c>
    </row>
    <row r="1015" spans="1:5" outlineLevel="3" x14ac:dyDescent="0.25">
      <c r="A1015" s="15" t="s">
        <v>11052</v>
      </c>
      <c r="B1015" s="15" t="s">
        <v>6820</v>
      </c>
      <c r="C1015" s="3" t="s">
        <v>10992</v>
      </c>
      <c r="D1015" s="3" t="s">
        <v>6923</v>
      </c>
      <c r="E1015" s="18" t="str">
        <f>IF(ISNA(VLOOKUP(D1015,[2]finalsorted!$A:$G,$E$5,FALSE))=TRUE,"terminated",(VLOOKUP(D1015,[2]finalsorted!$A:$G,$E$5,FALSE)))</f>
        <v/>
      </c>
    </row>
    <row r="1016" spans="1:5" outlineLevel="3" x14ac:dyDescent="0.25">
      <c r="A1016" s="15" t="s">
        <v>11052</v>
      </c>
      <c r="B1016" s="15" t="s">
        <v>6820</v>
      </c>
      <c r="C1016" s="3" t="s">
        <v>10992</v>
      </c>
      <c r="D1016" s="3" t="s">
        <v>6924</v>
      </c>
      <c r="E1016" s="18" t="str">
        <f>IF(ISNA(VLOOKUP(D1016,[2]finalsorted!$A:$G,$E$5,FALSE))=TRUE,"terminated",(VLOOKUP(D1016,[2]finalsorted!$A:$G,$E$5,FALSE)))</f>
        <v/>
      </c>
    </row>
    <row r="1017" spans="1:5" outlineLevel="3" x14ac:dyDescent="0.25">
      <c r="A1017" s="15" t="s">
        <v>11052</v>
      </c>
      <c r="B1017" s="15" t="s">
        <v>6820</v>
      </c>
      <c r="C1017" s="3" t="s">
        <v>10992</v>
      </c>
      <c r="D1017" s="3" t="s">
        <v>6925</v>
      </c>
      <c r="E1017" s="18" t="str">
        <f>IF(ISNA(VLOOKUP(D1017,[2]finalsorted!$A:$G,$E$5,FALSE))=TRUE,"terminated",(VLOOKUP(D1017,[2]finalsorted!$A:$G,$E$5,FALSE)))</f>
        <v/>
      </c>
    </row>
    <row r="1018" spans="1:5" outlineLevel="3" x14ac:dyDescent="0.25">
      <c r="A1018" s="15" t="s">
        <v>11052</v>
      </c>
      <c r="B1018" s="15" t="s">
        <v>6820</v>
      </c>
      <c r="C1018" s="3" t="s">
        <v>10992</v>
      </c>
      <c r="D1018" s="3" t="s">
        <v>6926</v>
      </c>
      <c r="E1018" s="18" t="str">
        <f>IF(ISNA(VLOOKUP(D1018,[2]finalsorted!$A:$G,$E$5,FALSE))=TRUE,"terminated",(VLOOKUP(D1018,[2]finalsorted!$A:$G,$E$5,FALSE)))</f>
        <v/>
      </c>
    </row>
    <row r="1019" spans="1:5" outlineLevel="3" x14ac:dyDescent="0.25">
      <c r="A1019" s="15" t="s">
        <v>11052</v>
      </c>
      <c r="B1019" s="15" t="s">
        <v>6820</v>
      </c>
      <c r="C1019" s="3" t="s">
        <v>10992</v>
      </c>
      <c r="D1019" s="3" t="s">
        <v>6927</v>
      </c>
      <c r="E1019" s="18" t="str">
        <f>IF(ISNA(VLOOKUP(D1019,[2]finalsorted!$A:$G,$E$5,FALSE))=TRUE,"terminated",(VLOOKUP(D1019,[2]finalsorted!$A:$G,$E$5,FALSE)))</f>
        <v/>
      </c>
    </row>
    <row r="1020" spans="1:5" outlineLevel="3" x14ac:dyDescent="0.25">
      <c r="A1020" s="15" t="s">
        <v>11052</v>
      </c>
      <c r="B1020" s="15" t="s">
        <v>6820</v>
      </c>
      <c r="C1020" s="3" t="s">
        <v>10992</v>
      </c>
      <c r="D1020" s="3" t="s">
        <v>6928</v>
      </c>
      <c r="E1020" s="18">
        <f>IF(ISNA(VLOOKUP(D1020,[2]finalsorted!$A:$G,$E$5,FALSE))=TRUE,"terminated",(VLOOKUP(D1020,[2]finalsorted!$A:$G,$E$5,FALSE)))</f>
        <v>671583.65</v>
      </c>
    </row>
    <row r="1021" spans="1:5" outlineLevel="3" x14ac:dyDescent="0.25">
      <c r="A1021" s="15" t="s">
        <v>11052</v>
      </c>
      <c r="B1021" s="15" t="s">
        <v>6820</v>
      </c>
      <c r="C1021" s="3" t="s">
        <v>10992</v>
      </c>
      <c r="D1021" s="3" t="s">
        <v>6929</v>
      </c>
      <c r="E1021" s="18" t="str">
        <f>IF(ISNA(VLOOKUP(D1021,[2]finalsorted!$A:$G,$E$5,FALSE))=TRUE,"terminated",(VLOOKUP(D1021,[2]finalsorted!$A:$G,$E$5,FALSE)))</f>
        <v/>
      </c>
    </row>
    <row r="1022" spans="1:5" outlineLevel="3" x14ac:dyDescent="0.25">
      <c r="A1022" s="15" t="s">
        <v>11052</v>
      </c>
      <c r="B1022" s="15" t="s">
        <v>6820</v>
      </c>
      <c r="C1022" s="3" t="s">
        <v>10992</v>
      </c>
      <c r="D1022" s="3" t="s">
        <v>6930</v>
      </c>
      <c r="E1022" s="18">
        <f>IF(ISNA(VLOOKUP(D1022,[2]finalsorted!$A:$G,$E$5,FALSE))=TRUE,"terminated",(VLOOKUP(D1022,[2]finalsorted!$A:$G,$E$5,FALSE)))</f>
        <v>588516.32999999996</v>
      </c>
    </row>
    <row r="1023" spans="1:5" outlineLevel="3" x14ac:dyDescent="0.25">
      <c r="A1023" s="15" t="s">
        <v>11052</v>
      </c>
      <c r="B1023" s="15" t="s">
        <v>6820</v>
      </c>
      <c r="C1023" s="3" t="s">
        <v>10992</v>
      </c>
      <c r="D1023" s="3" t="s">
        <v>6931</v>
      </c>
      <c r="E1023" s="18">
        <f>IF(ISNA(VLOOKUP(D1023,[2]finalsorted!$A:$G,$E$5,FALSE))=TRUE,"terminated",(VLOOKUP(D1023,[2]finalsorted!$A:$G,$E$5,FALSE)))</f>
        <v>1682627.19</v>
      </c>
    </row>
    <row r="1024" spans="1:5" outlineLevel="3" x14ac:dyDescent="0.25">
      <c r="A1024" s="15" t="s">
        <v>11052</v>
      </c>
      <c r="B1024" s="15" t="s">
        <v>6820</v>
      </c>
      <c r="C1024" s="3" t="s">
        <v>10992</v>
      </c>
      <c r="D1024" s="3" t="s">
        <v>6932</v>
      </c>
      <c r="E1024" s="18" t="str">
        <f>IF(ISNA(VLOOKUP(D1024,[2]finalsorted!$A:$G,$E$5,FALSE))=TRUE,"terminated",(VLOOKUP(D1024,[2]finalsorted!$A:$G,$E$5,FALSE)))</f>
        <v/>
      </c>
    </row>
    <row r="1025" spans="1:5" outlineLevel="3" x14ac:dyDescent="0.25">
      <c r="A1025" s="15" t="s">
        <v>11052</v>
      </c>
      <c r="B1025" s="15" t="s">
        <v>6820</v>
      </c>
      <c r="C1025" s="3" t="s">
        <v>10992</v>
      </c>
      <c r="D1025" s="3" t="s">
        <v>11131</v>
      </c>
      <c r="E1025" s="18">
        <f>IF(ISNA(VLOOKUP(D1025,[2]finalsorted!$A:$G,$E$5,FALSE))=TRUE,"terminated",(VLOOKUP(D1025,[2]finalsorted!$A:$G,$E$5,FALSE)))</f>
        <v>133316447.16999997</v>
      </c>
    </row>
    <row r="1026" spans="1:5" outlineLevel="2" x14ac:dyDescent="0.25">
      <c r="A1026" s="15"/>
      <c r="B1026" s="15" t="s">
        <v>6820</v>
      </c>
      <c r="C1026" s="3" t="s">
        <v>10992</v>
      </c>
      <c r="D1026" s="3" t="s">
        <v>11216</v>
      </c>
      <c r="E1026" s="18">
        <f>IF(ISNA(VLOOKUP(D1026,[2]finalsorted!$A:$G,$E$5,FALSE))=TRUE,"terminated",(VLOOKUP(D1026,[2]finalsorted!$A:$G,$E$5,FALSE)))</f>
        <v>168413215.74999997</v>
      </c>
    </row>
    <row r="1027" spans="1:5" outlineLevel="3" x14ac:dyDescent="0.25">
      <c r="A1027" s="15" t="s">
        <v>11052</v>
      </c>
      <c r="B1027" s="15" t="s">
        <v>7308</v>
      </c>
      <c r="C1027" s="3" t="s">
        <v>10997</v>
      </c>
      <c r="D1027" s="3" t="s">
        <v>7307</v>
      </c>
      <c r="E1027" s="18" t="str">
        <f>IF(ISNA(VLOOKUP(D1027,[2]finalsorted!$A:$G,$E$5,FALSE))=TRUE,"terminated",(VLOOKUP(D1027,[2]finalsorted!$A:$G,$E$5,FALSE)))</f>
        <v/>
      </c>
    </row>
    <row r="1028" spans="1:5" outlineLevel="3" x14ac:dyDescent="0.25">
      <c r="A1028" s="15" t="s">
        <v>11052</v>
      </c>
      <c r="B1028" s="15" t="s">
        <v>7308</v>
      </c>
      <c r="C1028" s="3" t="s">
        <v>10997</v>
      </c>
      <c r="D1028" s="3" t="s">
        <v>7309</v>
      </c>
      <c r="E1028" s="18" t="str">
        <f>IF(ISNA(VLOOKUP(D1028,[2]finalsorted!$A:$G,$E$5,FALSE))=TRUE,"terminated",(VLOOKUP(D1028,[2]finalsorted!$A:$G,$E$5,FALSE)))</f>
        <v/>
      </c>
    </row>
    <row r="1029" spans="1:5" outlineLevel="3" x14ac:dyDescent="0.25">
      <c r="A1029" s="15" t="s">
        <v>11052</v>
      </c>
      <c r="B1029" s="15" t="s">
        <v>7308</v>
      </c>
      <c r="C1029" s="3" t="s">
        <v>10997</v>
      </c>
      <c r="D1029" s="3" t="s">
        <v>7310</v>
      </c>
      <c r="E1029" s="18" t="str">
        <f>IF(ISNA(VLOOKUP(D1029,[2]finalsorted!$A:$G,$E$5,FALSE))=TRUE,"terminated",(VLOOKUP(D1029,[2]finalsorted!$A:$G,$E$5,FALSE)))</f>
        <v/>
      </c>
    </row>
    <row r="1030" spans="1:5" outlineLevel="3" x14ac:dyDescent="0.25">
      <c r="A1030" s="15" t="s">
        <v>11052</v>
      </c>
      <c r="B1030" s="15" t="s">
        <v>7308</v>
      </c>
      <c r="C1030" s="3" t="s">
        <v>10997</v>
      </c>
      <c r="D1030" s="3" t="s">
        <v>7311</v>
      </c>
      <c r="E1030" s="18" t="str">
        <f>IF(ISNA(VLOOKUP(D1030,[2]finalsorted!$A:$G,$E$5,FALSE))=TRUE,"terminated",(VLOOKUP(D1030,[2]finalsorted!$A:$G,$E$5,FALSE)))</f>
        <v/>
      </c>
    </row>
    <row r="1031" spans="1:5" outlineLevel="3" x14ac:dyDescent="0.25">
      <c r="A1031" s="15" t="s">
        <v>11052</v>
      </c>
      <c r="B1031" s="15" t="s">
        <v>7308</v>
      </c>
      <c r="C1031" s="3" t="s">
        <v>10997</v>
      </c>
      <c r="D1031" s="3" t="s">
        <v>7312</v>
      </c>
      <c r="E1031" s="18" t="str">
        <f>IF(ISNA(VLOOKUP(D1031,[2]finalsorted!$A:$G,$E$5,FALSE))=TRUE,"terminated",(VLOOKUP(D1031,[2]finalsorted!$A:$G,$E$5,FALSE)))</f>
        <v/>
      </c>
    </row>
    <row r="1032" spans="1:5" outlineLevel="3" x14ac:dyDescent="0.25">
      <c r="A1032" s="15" t="s">
        <v>11052</v>
      </c>
      <c r="B1032" s="15" t="s">
        <v>7308</v>
      </c>
      <c r="C1032" s="3" t="s">
        <v>10997</v>
      </c>
      <c r="D1032" s="3" t="s">
        <v>7313</v>
      </c>
      <c r="E1032" s="18" t="str">
        <f>IF(ISNA(VLOOKUP(D1032,[2]finalsorted!$A:$G,$E$5,FALSE))=TRUE,"terminated",(VLOOKUP(D1032,[2]finalsorted!$A:$G,$E$5,FALSE)))</f>
        <v/>
      </c>
    </row>
    <row r="1033" spans="1:5" outlineLevel="3" x14ac:dyDescent="0.25">
      <c r="A1033" s="15" t="s">
        <v>11052</v>
      </c>
      <c r="B1033" s="15" t="s">
        <v>7308</v>
      </c>
      <c r="C1033" s="3" t="s">
        <v>10997</v>
      </c>
      <c r="D1033" s="3" t="s">
        <v>7314</v>
      </c>
      <c r="E1033" s="18" t="str">
        <f>IF(ISNA(VLOOKUP(D1033,[2]finalsorted!$A:$G,$E$5,FALSE))=TRUE,"terminated",(VLOOKUP(D1033,[2]finalsorted!$A:$G,$E$5,FALSE)))</f>
        <v/>
      </c>
    </row>
    <row r="1034" spans="1:5" outlineLevel="3" x14ac:dyDescent="0.25">
      <c r="A1034" s="15" t="s">
        <v>11052</v>
      </c>
      <c r="B1034" s="15" t="s">
        <v>7308</v>
      </c>
      <c r="C1034" s="3" t="s">
        <v>10997</v>
      </c>
      <c r="D1034" s="3" t="s">
        <v>7315</v>
      </c>
      <c r="E1034" s="18" t="str">
        <f>IF(ISNA(VLOOKUP(D1034,[2]finalsorted!$A:$G,$E$5,FALSE))=TRUE,"terminated",(VLOOKUP(D1034,[2]finalsorted!$A:$G,$E$5,FALSE)))</f>
        <v/>
      </c>
    </row>
    <row r="1035" spans="1:5" outlineLevel="3" x14ac:dyDescent="0.25">
      <c r="A1035" s="15" t="s">
        <v>11052</v>
      </c>
      <c r="B1035" s="15" t="s">
        <v>7308</v>
      </c>
      <c r="C1035" s="3" t="s">
        <v>10997</v>
      </c>
      <c r="D1035" s="3" t="s">
        <v>7316</v>
      </c>
      <c r="E1035" s="18" t="str">
        <f>IF(ISNA(VLOOKUP(D1035,[2]finalsorted!$A:$G,$E$5,FALSE))=TRUE,"terminated",(VLOOKUP(D1035,[2]finalsorted!$A:$G,$E$5,FALSE)))</f>
        <v/>
      </c>
    </row>
    <row r="1036" spans="1:5" outlineLevel="3" x14ac:dyDescent="0.25">
      <c r="A1036" s="15" t="s">
        <v>11052</v>
      </c>
      <c r="B1036" s="15" t="s">
        <v>7308</v>
      </c>
      <c r="C1036" s="3" t="s">
        <v>10997</v>
      </c>
      <c r="D1036" s="3" t="s">
        <v>7317</v>
      </c>
      <c r="E1036" s="18">
        <f>IF(ISNA(VLOOKUP(D1036,[2]finalsorted!$A:$G,$E$5,FALSE))=TRUE,"terminated",(VLOOKUP(D1036,[2]finalsorted!$A:$G,$E$5,FALSE)))</f>
        <v>67387.97</v>
      </c>
    </row>
    <row r="1037" spans="1:5" outlineLevel="3" x14ac:dyDescent="0.25">
      <c r="A1037" s="15" t="s">
        <v>11052</v>
      </c>
      <c r="B1037" s="15" t="s">
        <v>7308</v>
      </c>
      <c r="C1037" s="3" t="s">
        <v>10997</v>
      </c>
      <c r="D1037" s="3" t="s">
        <v>7318</v>
      </c>
      <c r="E1037" s="18" t="str">
        <f>IF(ISNA(VLOOKUP(D1037,[2]finalsorted!$A:$G,$E$5,FALSE))=TRUE,"terminated",(VLOOKUP(D1037,[2]finalsorted!$A:$G,$E$5,FALSE)))</f>
        <v/>
      </c>
    </row>
    <row r="1038" spans="1:5" outlineLevel="3" x14ac:dyDescent="0.25">
      <c r="A1038" s="15" t="s">
        <v>11052</v>
      </c>
      <c r="B1038" s="15" t="s">
        <v>7308</v>
      </c>
      <c r="C1038" s="3" t="s">
        <v>10997</v>
      </c>
      <c r="D1038" s="3" t="s">
        <v>7319</v>
      </c>
      <c r="E1038" s="18">
        <f>IF(ISNA(VLOOKUP(D1038,[2]finalsorted!$A:$G,$E$5,FALSE))=TRUE,"terminated",(VLOOKUP(D1038,[2]finalsorted!$A:$G,$E$5,FALSE)))</f>
        <v>4466807.1500000004</v>
      </c>
    </row>
    <row r="1039" spans="1:5" outlineLevel="3" x14ac:dyDescent="0.25">
      <c r="A1039" s="15" t="s">
        <v>11052</v>
      </c>
      <c r="B1039" s="15" t="s">
        <v>7308</v>
      </c>
      <c r="C1039" s="3" t="s">
        <v>10997</v>
      </c>
      <c r="D1039" s="3" t="s">
        <v>7320</v>
      </c>
      <c r="E1039" s="18" t="str">
        <f>IF(ISNA(VLOOKUP(D1039,[2]finalsorted!$A:$G,$E$5,FALSE))=TRUE,"terminated",(VLOOKUP(D1039,[2]finalsorted!$A:$G,$E$5,FALSE)))</f>
        <v/>
      </c>
    </row>
    <row r="1040" spans="1:5" outlineLevel="3" x14ac:dyDescent="0.25">
      <c r="A1040" s="15" t="s">
        <v>11052</v>
      </c>
      <c r="B1040" s="15" t="s">
        <v>7308</v>
      </c>
      <c r="C1040" s="3" t="s">
        <v>10997</v>
      </c>
      <c r="D1040" s="3" t="s">
        <v>7321</v>
      </c>
      <c r="E1040" s="18" t="str">
        <f>IF(ISNA(VLOOKUP(D1040,[2]finalsorted!$A:$G,$E$5,FALSE))=TRUE,"terminated",(VLOOKUP(D1040,[2]finalsorted!$A:$G,$E$5,FALSE)))</f>
        <v/>
      </c>
    </row>
    <row r="1041" spans="1:5" outlineLevel="3" x14ac:dyDescent="0.25">
      <c r="A1041" s="15" t="s">
        <v>11052</v>
      </c>
      <c r="B1041" s="15" t="s">
        <v>7308</v>
      </c>
      <c r="C1041" s="3" t="s">
        <v>10997</v>
      </c>
      <c r="D1041" s="3" t="s">
        <v>7322</v>
      </c>
      <c r="E1041" s="18" t="str">
        <f>IF(ISNA(VLOOKUP(D1041,[2]finalsorted!$A:$G,$E$5,FALSE))=TRUE,"terminated",(VLOOKUP(D1041,[2]finalsorted!$A:$G,$E$5,FALSE)))</f>
        <v/>
      </c>
    </row>
    <row r="1042" spans="1:5" outlineLevel="3" x14ac:dyDescent="0.25">
      <c r="A1042" s="15" t="s">
        <v>11052</v>
      </c>
      <c r="B1042" s="15" t="s">
        <v>7308</v>
      </c>
      <c r="C1042" s="3" t="s">
        <v>10997</v>
      </c>
      <c r="D1042" s="3" t="s">
        <v>7323</v>
      </c>
      <c r="E1042" s="18" t="str">
        <f>IF(ISNA(VLOOKUP(D1042,[2]finalsorted!$A:$G,$E$5,FALSE))=TRUE,"terminated",(VLOOKUP(D1042,[2]finalsorted!$A:$G,$E$5,FALSE)))</f>
        <v/>
      </c>
    </row>
    <row r="1043" spans="1:5" outlineLevel="3" x14ac:dyDescent="0.25">
      <c r="A1043" s="15" t="s">
        <v>11052</v>
      </c>
      <c r="B1043" s="15" t="s">
        <v>7308</v>
      </c>
      <c r="C1043" s="3" t="s">
        <v>10997</v>
      </c>
      <c r="D1043" s="3" t="s">
        <v>7324</v>
      </c>
      <c r="E1043" s="18">
        <f>IF(ISNA(VLOOKUP(D1043,[2]finalsorted!$A:$G,$E$5,FALSE))=TRUE,"terminated",(VLOOKUP(D1043,[2]finalsorted!$A:$G,$E$5,FALSE)))</f>
        <v>3718148.79</v>
      </c>
    </row>
    <row r="1044" spans="1:5" outlineLevel="3" x14ac:dyDescent="0.25">
      <c r="A1044" s="15" t="s">
        <v>11052</v>
      </c>
      <c r="B1044" s="15" t="s">
        <v>7308</v>
      </c>
      <c r="C1044" s="3" t="s">
        <v>10997</v>
      </c>
      <c r="D1044" s="3" t="s">
        <v>7325</v>
      </c>
      <c r="E1044" s="18" t="str">
        <f>IF(ISNA(VLOOKUP(D1044,[2]finalsorted!$A:$G,$E$5,FALSE))=TRUE,"terminated",(VLOOKUP(D1044,[2]finalsorted!$A:$G,$E$5,FALSE)))</f>
        <v/>
      </c>
    </row>
    <row r="1045" spans="1:5" outlineLevel="3" x14ac:dyDescent="0.25">
      <c r="A1045" s="15" t="s">
        <v>11052</v>
      </c>
      <c r="B1045" s="15" t="s">
        <v>7308</v>
      </c>
      <c r="C1045" s="3" t="s">
        <v>10997</v>
      </c>
      <c r="D1045" s="3" t="s">
        <v>7326</v>
      </c>
      <c r="E1045" s="18" t="str">
        <f>IF(ISNA(VLOOKUP(D1045,[2]finalsorted!$A:$G,$E$5,FALSE))=TRUE,"terminated",(VLOOKUP(D1045,[2]finalsorted!$A:$G,$E$5,FALSE)))</f>
        <v/>
      </c>
    </row>
    <row r="1046" spans="1:5" outlineLevel="3" x14ac:dyDescent="0.25">
      <c r="A1046" s="15" t="s">
        <v>11052</v>
      </c>
      <c r="B1046" s="15" t="s">
        <v>7308</v>
      </c>
      <c r="C1046" s="3" t="s">
        <v>10997</v>
      </c>
      <c r="D1046" s="3" t="s">
        <v>7327</v>
      </c>
      <c r="E1046" s="18" t="str">
        <f>IF(ISNA(VLOOKUP(D1046,[2]finalsorted!$A:$G,$E$5,FALSE))=TRUE,"terminated",(VLOOKUP(D1046,[2]finalsorted!$A:$G,$E$5,FALSE)))</f>
        <v/>
      </c>
    </row>
    <row r="1047" spans="1:5" outlineLevel="3" x14ac:dyDescent="0.25">
      <c r="A1047" s="15" t="s">
        <v>11052</v>
      </c>
      <c r="B1047" s="15" t="s">
        <v>7308</v>
      </c>
      <c r="C1047" s="3" t="s">
        <v>10997</v>
      </c>
      <c r="D1047" s="3" t="s">
        <v>7328</v>
      </c>
      <c r="E1047" s="18" t="str">
        <f>IF(ISNA(VLOOKUP(D1047,[2]finalsorted!$A:$G,$E$5,FALSE))=TRUE,"terminated",(VLOOKUP(D1047,[2]finalsorted!$A:$G,$E$5,FALSE)))</f>
        <v/>
      </c>
    </row>
    <row r="1048" spans="1:5" outlineLevel="3" x14ac:dyDescent="0.25">
      <c r="A1048" s="15" t="s">
        <v>11052</v>
      </c>
      <c r="B1048" s="15" t="s">
        <v>7308</v>
      </c>
      <c r="C1048" s="3" t="s">
        <v>10997</v>
      </c>
      <c r="D1048" s="3" t="s">
        <v>7329</v>
      </c>
      <c r="E1048" s="18" t="str">
        <f>IF(ISNA(VLOOKUP(D1048,[2]finalsorted!$A:$G,$E$5,FALSE))=TRUE,"terminated",(VLOOKUP(D1048,[2]finalsorted!$A:$G,$E$5,FALSE)))</f>
        <v/>
      </c>
    </row>
    <row r="1049" spans="1:5" outlineLevel="3" x14ac:dyDescent="0.25">
      <c r="A1049" s="15" t="s">
        <v>11052</v>
      </c>
      <c r="B1049" s="15" t="s">
        <v>7308</v>
      </c>
      <c r="C1049" s="3" t="s">
        <v>10997</v>
      </c>
      <c r="D1049" s="3" t="s">
        <v>7330</v>
      </c>
      <c r="E1049" s="18" t="str">
        <f>IF(ISNA(VLOOKUP(D1049,[2]finalsorted!$A:$G,$E$5,FALSE))=TRUE,"terminated",(VLOOKUP(D1049,[2]finalsorted!$A:$G,$E$5,FALSE)))</f>
        <v/>
      </c>
    </row>
    <row r="1050" spans="1:5" outlineLevel="3" x14ac:dyDescent="0.25">
      <c r="A1050" s="15" t="s">
        <v>11052</v>
      </c>
      <c r="B1050" s="15" t="s">
        <v>7308</v>
      </c>
      <c r="C1050" s="3" t="s">
        <v>10997</v>
      </c>
      <c r="D1050" s="3" t="s">
        <v>7331</v>
      </c>
      <c r="E1050" s="18" t="str">
        <f>IF(ISNA(VLOOKUP(D1050,[2]finalsorted!$A:$G,$E$5,FALSE))=TRUE,"terminated",(VLOOKUP(D1050,[2]finalsorted!$A:$G,$E$5,FALSE)))</f>
        <v/>
      </c>
    </row>
    <row r="1051" spans="1:5" outlineLevel="3" x14ac:dyDescent="0.25">
      <c r="A1051" s="15" t="s">
        <v>11052</v>
      </c>
      <c r="B1051" s="15" t="s">
        <v>7308</v>
      </c>
      <c r="C1051" s="3" t="s">
        <v>10997</v>
      </c>
      <c r="D1051" s="3" t="s">
        <v>7332</v>
      </c>
      <c r="E1051" s="18" t="str">
        <f>IF(ISNA(VLOOKUP(D1051,[2]finalsorted!$A:$G,$E$5,FALSE))=TRUE,"terminated",(VLOOKUP(D1051,[2]finalsorted!$A:$G,$E$5,FALSE)))</f>
        <v/>
      </c>
    </row>
    <row r="1052" spans="1:5" outlineLevel="3" x14ac:dyDescent="0.25">
      <c r="A1052" s="15" t="s">
        <v>11052</v>
      </c>
      <c r="B1052" s="15" t="s">
        <v>7308</v>
      </c>
      <c r="C1052" s="3" t="s">
        <v>10997</v>
      </c>
      <c r="D1052" s="3" t="s">
        <v>7333</v>
      </c>
      <c r="E1052" s="18" t="str">
        <f>IF(ISNA(VLOOKUP(D1052,[2]finalsorted!$A:$G,$E$5,FALSE))=TRUE,"terminated",(VLOOKUP(D1052,[2]finalsorted!$A:$G,$E$5,FALSE)))</f>
        <v/>
      </c>
    </row>
    <row r="1053" spans="1:5" outlineLevel="3" x14ac:dyDescent="0.25">
      <c r="A1053" s="15" t="s">
        <v>11052</v>
      </c>
      <c r="B1053" s="15" t="s">
        <v>7308</v>
      </c>
      <c r="C1053" s="3" t="s">
        <v>10997</v>
      </c>
      <c r="D1053" s="3" t="s">
        <v>7334</v>
      </c>
      <c r="E1053" s="18" t="str">
        <f>IF(ISNA(VLOOKUP(D1053,[2]finalsorted!$A:$G,$E$5,FALSE))=TRUE,"terminated",(VLOOKUP(D1053,[2]finalsorted!$A:$G,$E$5,FALSE)))</f>
        <v/>
      </c>
    </row>
    <row r="1054" spans="1:5" outlineLevel="3" x14ac:dyDescent="0.25">
      <c r="A1054" s="15" t="s">
        <v>11052</v>
      </c>
      <c r="B1054" s="15" t="s">
        <v>7308</v>
      </c>
      <c r="C1054" s="3" t="s">
        <v>10997</v>
      </c>
      <c r="D1054" s="3" t="s">
        <v>7335</v>
      </c>
      <c r="E1054" s="18" t="str">
        <f>IF(ISNA(VLOOKUP(D1054,[2]finalsorted!$A:$G,$E$5,FALSE))=TRUE,"terminated",(VLOOKUP(D1054,[2]finalsorted!$A:$G,$E$5,FALSE)))</f>
        <v/>
      </c>
    </row>
    <row r="1055" spans="1:5" outlineLevel="3" x14ac:dyDescent="0.25">
      <c r="A1055" s="15" t="s">
        <v>11052</v>
      </c>
      <c r="B1055" s="15" t="s">
        <v>7308</v>
      </c>
      <c r="C1055" s="3" t="s">
        <v>10997</v>
      </c>
      <c r="D1055" s="3" t="s">
        <v>7336</v>
      </c>
      <c r="E1055" s="18" t="str">
        <f>IF(ISNA(VLOOKUP(D1055,[2]finalsorted!$A:$G,$E$5,FALSE))=TRUE,"terminated",(VLOOKUP(D1055,[2]finalsorted!$A:$G,$E$5,FALSE)))</f>
        <v/>
      </c>
    </row>
    <row r="1056" spans="1:5" outlineLevel="3" x14ac:dyDescent="0.25">
      <c r="A1056" s="15" t="s">
        <v>11052</v>
      </c>
      <c r="B1056" s="15" t="s">
        <v>7308</v>
      </c>
      <c r="C1056" s="3" t="s">
        <v>10997</v>
      </c>
      <c r="D1056" s="3" t="s">
        <v>7337</v>
      </c>
      <c r="E1056" s="18" t="str">
        <f>IF(ISNA(VLOOKUP(D1056,[2]finalsorted!$A:$G,$E$5,FALSE))=TRUE,"terminated",(VLOOKUP(D1056,[2]finalsorted!$A:$G,$E$5,FALSE)))</f>
        <v/>
      </c>
    </row>
    <row r="1057" spans="1:5" outlineLevel="3" x14ac:dyDescent="0.25">
      <c r="A1057" s="15" t="s">
        <v>11052</v>
      </c>
      <c r="B1057" s="15" t="s">
        <v>7308</v>
      </c>
      <c r="C1057" s="3" t="s">
        <v>10997</v>
      </c>
      <c r="D1057" s="3" t="s">
        <v>7338</v>
      </c>
      <c r="E1057" s="18" t="str">
        <f>IF(ISNA(VLOOKUP(D1057,[2]finalsorted!$A:$G,$E$5,FALSE))=TRUE,"terminated",(VLOOKUP(D1057,[2]finalsorted!$A:$G,$E$5,FALSE)))</f>
        <v/>
      </c>
    </row>
    <row r="1058" spans="1:5" outlineLevel="3" x14ac:dyDescent="0.25">
      <c r="A1058" s="15" t="s">
        <v>11052</v>
      </c>
      <c r="B1058" s="15" t="s">
        <v>7308</v>
      </c>
      <c r="C1058" s="3" t="s">
        <v>10997</v>
      </c>
      <c r="D1058" s="3" t="s">
        <v>7339</v>
      </c>
      <c r="E1058" s="18" t="str">
        <f>IF(ISNA(VLOOKUP(D1058,[2]finalsorted!$A:$G,$E$5,FALSE))=TRUE,"terminated",(VLOOKUP(D1058,[2]finalsorted!$A:$G,$E$5,FALSE)))</f>
        <v/>
      </c>
    </row>
    <row r="1059" spans="1:5" outlineLevel="3" x14ac:dyDescent="0.25">
      <c r="A1059" s="15" t="s">
        <v>11052</v>
      </c>
      <c r="B1059" s="15" t="s">
        <v>7308</v>
      </c>
      <c r="C1059" s="3" t="s">
        <v>10997</v>
      </c>
      <c r="D1059" s="3" t="s">
        <v>7340</v>
      </c>
      <c r="E1059" s="18">
        <f>IF(ISNA(VLOOKUP(D1059,[2]finalsorted!$A:$G,$E$5,FALSE))=TRUE,"terminated",(VLOOKUP(D1059,[2]finalsorted!$A:$G,$E$5,FALSE)))</f>
        <v>251236.35</v>
      </c>
    </row>
    <row r="1060" spans="1:5" outlineLevel="3" x14ac:dyDescent="0.25">
      <c r="A1060" s="15" t="s">
        <v>11052</v>
      </c>
      <c r="B1060" s="15" t="s">
        <v>7308</v>
      </c>
      <c r="C1060" s="3" t="s">
        <v>10997</v>
      </c>
      <c r="D1060" s="3" t="s">
        <v>7341</v>
      </c>
      <c r="E1060" s="18">
        <f>IF(ISNA(VLOOKUP(D1060,[2]finalsorted!$A:$G,$E$5,FALSE))=TRUE,"terminated",(VLOOKUP(D1060,[2]finalsorted!$A:$G,$E$5,FALSE)))</f>
        <v>144506.60999999999</v>
      </c>
    </row>
    <row r="1061" spans="1:5" outlineLevel="3" x14ac:dyDescent="0.25">
      <c r="A1061" s="15" t="s">
        <v>11052</v>
      </c>
      <c r="B1061" s="15" t="s">
        <v>7308</v>
      </c>
      <c r="C1061" s="3" t="s">
        <v>10997</v>
      </c>
      <c r="D1061" s="3" t="s">
        <v>7342</v>
      </c>
      <c r="E1061" s="18">
        <f>IF(ISNA(VLOOKUP(D1061,[2]finalsorted!$A:$G,$E$5,FALSE))=TRUE,"terminated",(VLOOKUP(D1061,[2]finalsorted!$A:$G,$E$5,FALSE)))</f>
        <v>392494.56</v>
      </c>
    </row>
    <row r="1062" spans="1:5" outlineLevel="3" x14ac:dyDescent="0.25">
      <c r="A1062" s="15" t="s">
        <v>11052</v>
      </c>
      <c r="B1062" s="15" t="s">
        <v>7308</v>
      </c>
      <c r="C1062" s="3" t="s">
        <v>10997</v>
      </c>
      <c r="D1062" s="3" t="s">
        <v>7343</v>
      </c>
      <c r="E1062" s="18" t="str">
        <f>IF(ISNA(VLOOKUP(D1062,[2]finalsorted!$A:$G,$E$5,FALSE))=TRUE,"terminated",(VLOOKUP(D1062,[2]finalsorted!$A:$G,$E$5,FALSE)))</f>
        <v/>
      </c>
    </row>
    <row r="1063" spans="1:5" outlineLevel="3" x14ac:dyDescent="0.25">
      <c r="A1063" s="15" t="s">
        <v>11052</v>
      </c>
      <c r="B1063" s="15" t="s">
        <v>7308</v>
      </c>
      <c r="C1063" s="3" t="s">
        <v>10997</v>
      </c>
      <c r="D1063" s="3" t="s">
        <v>7344</v>
      </c>
      <c r="E1063" s="18" t="str">
        <f>IF(ISNA(VLOOKUP(D1063,[2]finalsorted!$A:$G,$E$5,FALSE))=TRUE,"terminated",(VLOOKUP(D1063,[2]finalsorted!$A:$G,$E$5,FALSE)))</f>
        <v/>
      </c>
    </row>
    <row r="1064" spans="1:5" outlineLevel="3" x14ac:dyDescent="0.25">
      <c r="A1064" s="15" t="s">
        <v>11052</v>
      </c>
      <c r="B1064" s="15" t="s">
        <v>7308</v>
      </c>
      <c r="C1064" s="3" t="s">
        <v>10997</v>
      </c>
      <c r="D1064" s="3" t="s">
        <v>7345</v>
      </c>
      <c r="E1064" s="18" t="str">
        <f>IF(ISNA(VLOOKUP(D1064,[2]finalsorted!$A:$G,$E$5,FALSE))=TRUE,"terminated",(VLOOKUP(D1064,[2]finalsorted!$A:$G,$E$5,FALSE)))</f>
        <v/>
      </c>
    </row>
    <row r="1065" spans="1:5" outlineLevel="3" x14ac:dyDescent="0.25">
      <c r="A1065" s="15" t="s">
        <v>11052</v>
      </c>
      <c r="B1065" s="15" t="s">
        <v>7308</v>
      </c>
      <c r="C1065" s="3" t="s">
        <v>10997</v>
      </c>
      <c r="D1065" s="3" t="s">
        <v>7346</v>
      </c>
      <c r="E1065" s="18">
        <f>IF(ISNA(VLOOKUP(D1065,[2]finalsorted!$A:$G,$E$5,FALSE))=TRUE,"terminated",(VLOOKUP(D1065,[2]finalsorted!$A:$G,$E$5,FALSE)))</f>
        <v>908475</v>
      </c>
    </row>
    <row r="1066" spans="1:5" outlineLevel="3" x14ac:dyDescent="0.25">
      <c r="A1066" s="15" t="s">
        <v>11052</v>
      </c>
      <c r="B1066" s="15" t="s">
        <v>7308</v>
      </c>
      <c r="C1066" s="3" t="s">
        <v>10997</v>
      </c>
      <c r="D1066" s="3" t="s">
        <v>7347</v>
      </c>
      <c r="E1066" s="18" t="str">
        <f>IF(ISNA(VLOOKUP(D1066,[2]finalsorted!$A:$G,$E$5,FALSE))=TRUE,"terminated",(VLOOKUP(D1066,[2]finalsorted!$A:$G,$E$5,FALSE)))</f>
        <v/>
      </c>
    </row>
    <row r="1067" spans="1:5" outlineLevel="3" x14ac:dyDescent="0.25">
      <c r="A1067" s="15" t="s">
        <v>11052</v>
      </c>
      <c r="B1067" s="15" t="s">
        <v>7308</v>
      </c>
      <c r="C1067" s="3" t="s">
        <v>10997</v>
      </c>
      <c r="D1067" s="3" t="s">
        <v>7348</v>
      </c>
      <c r="E1067" s="18" t="str">
        <f>IF(ISNA(VLOOKUP(D1067,[2]finalsorted!$A:$G,$E$5,FALSE))=TRUE,"terminated",(VLOOKUP(D1067,[2]finalsorted!$A:$G,$E$5,FALSE)))</f>
        <v/>
      </c>
    </row>
    <row r="1068" spans="1:5" outlineLevel="3" x14ac:dyDescent="0.25">
      <c r="A1068" s="15" t="s">
        <v>11052</v>
      </c>
      <c r="B1068" s="15" t="s">
        <v>7308</v>
      </c>
      <c r="C1068" s="3" t="s">
        <v>10997</v>
      </c>
      <c r="D1068" s="3" t="s">
        <v>7349</v>
      </c>
      <c r="E1068" s="18" t="str">
        <f>IF(ISNA(VLOOKUP(D1068,[2]finalsorted!$A:$G,$E$5,FALSE))=TRUE,"terminated",(VLOOKUP(D1068,[2]finalsorted!$A:$G,$E$5,FALSE)))</f>
        <v/>
      </c>
    </row>
    <row r="1069" spans="1:5" outlineLevel="3" x14ac:dyDescent="0.25">
      <c r="A1069" s="15" t="s">
        <v>11052</v>
      </c>
      <c r="B1069" s="15" t="s">
        <v>7308</v>
      </c>
      <c r="C1069" s="3" t="s">
        <v>10997</v>
      </c>
      <c r="D1069" s="3" t="s">
        <v>7350</v>
      </c>
      <c r="E1069" s="18" t="str">
        <f>IF(ISNA(VLOOKUP(D1069,[2]finalsorted!$A:$G,$E$5,FALSE))=TRUE,"terminated",(VLOOKUP(D1069,[2]finalsorted!$A:$G,$E$5,FALSE)))</f>
        <v/>
      </c>
    </row>
    <row r="1070" spans="1:5" outlineLevel="3" x14ac:dyDescent="0.25">
      <c r="A1070" s="15" t="s">
        <v>11052</v>
      </c>
      <c r="B1070" s="15" t="s">
        <v>7308</v>
      </c>
      <c r="C1070" s="3" t="s">
        <v>10997</v>
      </c>
      <c r="D1070" s="3" t="s">
        <v>7351</v>
      </c>
      <c r="E1070" s="18" t="str">
        <f>IF(ISNA(VLOOKUP(D1070,[2]finalsorted!$A:$G,$E$5,FALSE))=TRUE,"terminated",(VLOOKUP(D1070,[2]finalsorted!$A:$G,$E$5,FALSE)))</f>
        <v/>
      </c>
    </row>
    <row r="1071" spans="1:5" outlineLevel="3" x14ac:dyDescent="0.25">
      <c r="A1071" s="15" t="s">
        <v>11052</v>
      </c>
      <c r="B1071" s="15" t="s">
        <v>7308</v>
      </c>
      <c r="C1071" s="3" t="s">
        <v>10997</v>
      </c>
      <c r="D1071" s="3" t="s">
        <v>7352</v>
      </c>
      <c r="E1071" s="18" t="str">
        <f>IF(ISNA(VLOOKUP(D1071,[2]finalsorted!$A:$G,$E$5,FALSE))=TRUE,"terminated",(VLOOKUP(D1071,[2]finalsorted!$A:$G,$E$5,FALSE)))</f>
        <v/>
      </c>
    </row>
    <row r="1072" spans="1:5" outlineLevel="3" x14ac:dyDescent="0.25">
      <c r="A1072" s="15" t="s">
        <v>11052</v>
      </c>
      <c r="B1072" s="15" t="s">
        <v>7308</v>
      </c>
      <c r="C1072" s="3" t="s">
        <v>10997</v>
      </c>
      <c r="D1072" s="3" t="s">
        <v>7353</v>
      </c>
      <c r="E1072" s="18" t="str">
        <f>IF(ISNA(VLOOKUP(D1072,[2]finalsorted!$A:$G,$E$5,FALSE))=TRUE,"terminated",(VLOOKUP(D1072,[2]finalsorted!$A:$G,$E$5,FALSE)))</f>
        <v/>
      </c>
    </row>
    <row r="1073" spans="1:5" outlineLevel="3" x14ac:dyDescent="0.25">
      <c r="A1073" s="15" t="s">
        <v>11052</v>
      </c>
      <c r="B1073" s="15" t="s">
        <v>7308</v>
      </c>
      <c r="C1073" s="3" t="s">
        <v>10997</v>
      </c>
      <c r="D1073" s="3" t="s">
        <v>7354</v>
      </c>
      <c r="E1073" s="18" t="str">
        <f>IF(ISNA(VLOOKUP(D1073,[2]finalsorted!$A:$G,$E$5,FALSE))=TRUE,"terminated",(VLOOKUP(D1073,[2]finalsorted!$A:$G,$E$5,FALSE)))</f>
        <v/>
      </c>
    </row>
    <row r="1074" spans="1:5" outlineLevel="3" x14ac:dyDescent="0.25">
      <c r="A1074" s="15" t="s">
        <v>11052</v>
      </c>
      <c r="B1074" s="15" t="s">
        <v>7308</v>
      </c>
      <c r="C1074" s="3" t="s">
        <v>10997</v>
      </c>
      <c r="D1074" s="3" t="s">
        <v>7355</v>
      </c>
      <c r="E1074" s="18">
        <f>IF(ISNA(VLOOKUP(D1074,[2]finalsorted!$A:$G,$E$5,FALSE))=TRUE,"terminated",(VLOOKUP(D1074,[2]finalsorted!$A:$G,$E$5,FALSE)))</f>
        <v>65527.35</v>
      </c>
    </row>
    <row r="1075" spans="1:5" outlineLevel="3" x14ac:dyDescent="0.25">
      <c r="A1075" s="15" t="s">
        <v>11052</v>
      </c>
      <c r="B1075" s="15" t="s">
        <v>7308</v>
      </c>
      <c r="C1075" s="3" t="s">
        <v>10997</v>
      </c>
      <c r="D1075" s="3" t="s">
        <v>7356</v>
      </c>
      <c r="E1075" s="18" t="str">
        <f>IF(ISNA(VLOOKUP(D1075,[2]finalsorted!$A:$G,$E$5,FALSE))=TRUE,"terminated",(VLOOKUP(D1075,[2]finalsorted!$A:$G,$E$5,FALSE)))</f>
        <v/>
      </c>
    </row>
    <row r="1076" spans="1:5" outlineLevel="3" x14ac:dyDescent="0.25">
      <c r="A1076" s="15" t="s">
        <v>11052</v>
      </c>
      <c r="B1076" s="15" t="s">
        <v>7308</v>
      </c>
      <c r="C1076" s="3" t="s">
        <v>10997</v>
      </c>
      <c r="D1076" s="3" t="s">
        <v>7357</v>
      </c>
      <c r="E1076" s="18" t="str">
        <f>IF(ISNA(VLOOKUP(D1076,[2]finalsorted!$A:$G,$E$5,FALSE))=TRUE,"terminated",(VLOOKUP(D1076,[2]finalsorted!$A:$G,$E$5,FALSE)))</f>
        <v/>
      </c>
    </row>
    <row r="1077" spans="1:5" outlineLevel="3" x14ac:dyDescent="0.25">
      <c r="A1077" s="15" t="s">
        <v>11052</v>
      </c>
      <c r="B1077" s="15" t="s">
        <v>7308</v>
      </c>
      <c r="C1077" s="3" t="s">
        <v>10997</v>
      </c>
      <c r="D1077" s="3" t="s">
        <v>7358</v>
      </c>
      <c r="E1077" s="18" t="str">
        <f>IF(ISNA(VLOOKUP(D1077,[2]finalsorted!$A:$G,$E$5,FALSE))=TRUE,"terminated",(VLOOKUP(D1077,[2]finalsorted!$A:$G,$E$5,FALSE)))</f>
        <v/>
      </c>
    </row>
    <row r="1078" spans="1:5" outlineLevel="3" x14ac:dyDescent="0.25">
      <c r="A1078" s="15" t="s">
        <v>11052</v>
      </c>
      <c r="B1078" s="15" t="s">
        <v>7308</v>
      </c>
      <c r="C1078" s="3" t="s">
        <v>10997</v>
      </c>
      <c r="D1078" s="3" t="s">
        <v>7359</v>
      </c>
      <c r="E1078" s="18" t="str">
        <f>IF(ISNA(VLOOKUP(D1078,[2]finalsorted!$A:$G,$E$5,FALSE))=TRUE,"terminated",(VLOOKUP(D1078,[2]finalsorted!$A:$G,$E$5,FALSE)))</f>
        <v/>
      </c>
    </row>
    <row r="1079" spans="1:5" outlineLevel="3" x14ac:dyDescent="0.25">
      <c r="A1079" s="15" t="s">
        <v>11052</v>
      </c>
      <c r="B1079" s="15" t="s">
        <v>7308</v>
      </c>
      <c r="C1079" s="3" t="s">
        <v>10997</v>
      </c>
      <c r="D1079" s="3" t="s">
        <v>7360</v>
      </c>
      <c r="E1079" s="18">
        <f>IF(ISNA(VLOOKUP(D1079,[2]finalsorted!$A:$G,$E$5,FALSE))=TRUE,"terminated",(VLOOKUP(D1079,[2]finalsorted!$A:$G,$E$5,FALSE)))</f>
        <v>93292.61</v>
      </c>
    </row>
    <row r="1080" spans="1:5" outlineLevel="3" x14ac:dyDescent="0.25">
      <c r="A1080" s="15" t="s">
        <v>11052</v>
      </c>
      <c r="B1080" s="15" t="s">
        <v>7308</v>
      </c>
      <c r="C1080" s="3" t="s">
        <v>10997</v>
      </c>
      <c r="D1080" s="3" t="s">
        <v>7361</v>
      </c>
      <c r="E1080" s="18" t="str">
        <f>IF(ISNA(VLOOKUP(D1080,[2]finalsorted!$A:$G,$E$5,FALSE))=TRUE,"terminated",(VLOOKUP(D1080,[2]finalsorted!$A:$G,$E$5,FALSE)))</f>
        <v/>
      </c>
    </row>
    <row r="1081" spans="1:5" outlineLevel="3" x14ac:dyDescent="0.25">
      <c r="A1081" s="15" t="s">
        <v>11052</v>
      </c>
      <c r="B1081" s="15" t="s">
        <v>7308</v>
      </c>
      <c r="C1081" s="3" t="s">
        <v>10997</v>
      </c>
      <c r="D1081" s="3" t="s">
        <v>7362</v>
      </c>
      <c r="E1081" s="18" t="str">
        <f>IF(ISNA(VLOOKUP(D1081,[2]finalsorted!$A:$G,$E$5,FALSE))=TRUE,"terminated",(VLOOKUP(D1081,[2]finalsorted!$A:$G,$E$5,FALSE)))</f>
        <v/>
      </c>
    </row>
    <row r="1082" spans="1:5" outlineLevel="3" x14ac:dyDescent="0.25">
      <c r="A1082" s="15" t="s">
        <v>11052</v>
      </c>
      <c r="B1082" s="15" t="s">
        <v>7308</v>
      </c>
      <c r="C1082" s="3" t="s">
        <v>10997</v>
      </c>
      <c r="D1082" s="3" t="s">
        <v>7363</v>
      </c>
      <c r="E1082" s="18">
        <f>IF(ISNA(VLOOKUP(D1082,[2]finalsorted!$A:$G,$E$5,FALSE))=TRUE,"terminated",(VLOOKUP(D1082,[2]finalsorted!$A:$G,$E$5,FALSE)))</f>
        <v>554548.64</v>
      </c>
    </row>
    <row r="1083" spans="1:5" outlineLevel="3" x14ac:dyDescent="0.25">
      <c r="A1083" s="15" t="s">
        <v>11052</v>
      </c>
      <c r="B1083" s="15" t="s">
        <v>7308</v>
      </c>
      <c r="C1083" s="3" t="s">
        <v>10997</v>
      </c>
      <c r="D1083" s="3" t="s">
        <v>7364</v>
      </c>
      <c r="E1083" s="18">
        <f>IF(ISNA(VLOOKUP(D1083,[2]finalsorted!$A:$G,$E$5,FALSE))=TRUE,"terminated",(VLOOKUP(D1083,[2]finalsorted!$A:$G,$E$5,FALSE)))</f>
        <v>682293.32</v>
      </c>
    </row>
    <row r="1084" spans="1:5" outlineLevel="3" x14ac:dyDescent="0.25">
      <c r="A1084" s="15" t="s">
        <v>11052</v>
      </c>
      <c r="B1084" s="15" t="s">
        <v>7308</v>
      </c>
      <c r="C1084" s="3" t="s">
        <v>10997</v>
      </c>
      <c r="D1084" s="3" t="s">
        <v>7365</v>
      </c>
      <c r="E1084" s="18" t="str">
        <f>IF(ISNA(VLOOKUP(D1084,[2]finalsorted!$A:$G,$E$5,FALSE))=TRUE,"terminated",(VLOOKUP(D1084,[2]finalsorted!$A:$G,$E$5,FALSE)))</f>
        <v/>
      </c>
    </row>
    <row r="1085" spans="1:5" outlineLevel="3" x14ac:dyDescent="0.25">
      <c r="A1085" s="15" t="s">
        <v>11052</v>
      </c>
      <c r="B1085" s="15" t="s">
        <v>7308</v>
      </c>
      <c r="C1085" s="3" t="s">
        <v>10997</v>
      </c>
      <c r="D1085" s="3" t="s">
        <v>7366</v>
      </c>
      <c r="E1085" s="18">
        <f>IF(ISNA(VLOOKUP(D1085,[2]finalsorted!$A:$G,$E$5,FALSE))=TRUE,"terminated",(VLOOKUP(D1085,[2]finalsorted!$A:$G,$E$5,FALSE)))</f>
        <v>1917837.61</v>
      </c>
    </row>
    <row r="1086" spans="1:5" outlineLevel="3" x14ac:dyDescent="0.25">
      <c r="A1086" s="15" t="s">
        <v>11052</v>
      </c>
      <c r="B1086" s="15" t="s">
        <v>7308</v>
      </c>
      <c r="C1086" s="3" t="s">
        <v>10997</v>
      </c>
      <c r="D1086" s="3" t="s">
        <v>7367</v>
      </c>
      <c r="E1086" s="18" t="str">
        <f>IF(ISNA(VLOOKUP(D1086,[2]finalsorted!$A:$G,$E$5,FALSE))=TRUE,"terminated",(VLOOKUP(D1086,[2]finalsorted!$A:$G,$E$5,FALSE)))</f>
        <v/>
      </c>
    </row>
    <row r="1087" spans="1:5" outlineLevel="3" x14ac:dyDescent="0.25">
      <c r="A1087" s="15" t="s">
        <v>11052</v>
      </c>
      <c r="B1087" s="15" t="s">
        <v>7308</v>
      </c>
      <c r="C1087" s="3" t="s">
        <v>10997</v>
      </c>
      <c r="D1087" s="3" t="s">
        <v>7368</v>
      </c>
      <c r="E1087" s="18">
        <f>IF(ISNA(VLOOKUP(D1087,[2]finalsorted!$A:$G,$E$5,FALSE))=TRUE,"terminated",(VLOOKUP(D1087,[2]finalsorted!$A:$G,$E$5,FALSE)))</f>
        <v>937420.06</v>
      </c>
    </row>
    <row r="1088" spans="1:5" outlineLevel="3" x14ac:dyDescent="0.25">
      <c r="A1088" s="15" t="s">
        <v>11052</v>
      </c>
      <c r="B1088" s="15" t="s">
        <v>7308</v>
      </c>
      <c r="C1088" s="3" t="s">
        <v>10997</v>
      </c>
      <c r="D1088" s="3" t="s">
        <v>7369</v>
      </c>
      <c r="E1088" s="18">
        <f>IF(ISNA(VLOOKUP(D1088,[2]finalsorted!$A:$G,$E$5,FALSE))=TRUE,"terminated",(VLOOKUP(D1088,[2]finalsorted!$A:$G,$E$5,FALSE)))</f>
        <v>762945.36</v>
      </c>
    </row>
    <row r="1089" spans="1:5" outlineLevel="3" x14ac:dyDescent="0.25">
      <c r="A1089" s="15" t="s">
        <v>11052</v>
      </c>
      <c r="B1089" s="15" t="s">
        <v>7308</v>
      </c>
      <c r="C1089" s="3" t="s">
        <v>10997</v>
      </c>
      <c r="D1089" s="3" t="s">
        <v>7370</v>
      </c>
      <c r="E1089" s="18" t="str">
        <f>IF(ISNA(VLOOKUP(D1089,[2]finalsorted!$A:$G,$E$5,FALSE))=TRUE,"terminated",(VLOOKUP(D1089,[2]finalsorted!$A:$G,$E$5,FALSE)))</f>
        <v/>
      </c>
    </row>
    <row r="1090" spans="1:5" outlineLevel="3" x14ac:dyDescent="0.25">
      <c r="A1090" s="15" t="s">
        <v>11052</v>
      </c>
      <c r="B1090" s="15" t="s">
        <v>7308</v>
      </c>
      <c r="C1090" s="3" t="s">
        <v>10997</v>
      </c>
      <c r="D1090" s="3" t="s">
        <v>7371</v>
      </c>
      <c r="E1090" s="18">
        <f>IF(ISNA(VLOOKUP(D1090,[2]finalsorted!$A:$G,$E$5,FALSE))=TRUE,"terminated",(VLOOKUP(D1090,[2]finalsorted!$A:$G,$E$5,FALSE)))</f>
        <v>964171.59</v>
      </c>
    </row>
    <row r="1091" spans="1:5" outlineLevel="3" x14ac:dyDescent="0.25">
      <c r="A1091" s="15" t="s">
        <v>11052</v>
      </c>
      <c r="B1091" s="15" t="s">
        <v>7308</v>
      </c>
      <c r="C1091" s="3" t="s">
        <v>10997</v>
      </c>
      <c r="D1091" s="3" t="s">
        <v>7372</v>
      </c>
      <c r="E1091" s="18" t="str">
        <f>IF(ISNA(VLOOKUP(D1091,[2]finalsorted!$A:$G,$E$5,FALSE))=TRUE,"terminated",(VLOOKUP(D1091,[2]finalsorted!$A:$G,$E$5,FALSE)))</f>
        <v/>
      </c>
    </row>
    <row r="1092" spans="1:5" outlineLevel="3" x14ac:dyDescent="0.25">
      <c r="A1092" s="15" t="s">
        <v>11052</v>
      </c>
      <c r="B1092" s="15" t="s">
        <v>7308</v>
      </c>
      <c r="C1092" s="3" t="s">
        <v>10997</v>
      </c>
      <c r="D1092" s="3" t="s">
        <v>7373</v>
      </c>
      <c r="E1092" s="18" t="str">
        <f>IF(ISNA(VLOOKUP(D1092,[2]finalsorted!$A:$G,$E$5,FALSE))=TRUE,"terminated",(VLOOKUP(D1092,[2]finalsorted!$A:$G,$E$5,FALSE)))</f>
        <v/>
      </c>
    </row>
    <row r="1093" spans="1:5" outlineLevel="3" x14ac:dyDescent="0.25">
      <c r="A1093" s="15" t="s">
        <v>11052</v>
      </c>
      <c r="B1093" s="15" t="s">
        <v>7308</v>
      </c>
      <c r="C1093" s="3" t="s">
        <v>10997</v>
      </c>
      <c r="D1093" s="3" t="s">
        <v>7374</v>
      </c>
      <c r="E1093" s="18" t="str">
        <f>IF(ISNA(VLOOKUP(D1093,[2]finalsorted!$A:$G,$E$5,FALSE))=TRUE,"terminated",(VLOOKUP(D1093,[2]finalsorted!$A:$G,$E$5,FALSE)))</f>
        <v/>
      </c>
    </row>
    <row r="1094" spans="1:5" outlineLevel="3" x14ac:dyDescent="0.25">
      <c r="A1094" s="15" t="s">
        <v>11052</v>
      </c>
      <c r="B1094" s="15" t="s">
        <v>7308</v>
      </c>
      <c r="C1094" s="3" t="s">
        <v>10997</v>
      </c>
      <c r="D1094" s="3" t="s">
        <v>7375</v>
      </c>
      <c r="E1094" s="18" t="str">
        <f>IF(ISNA(VLOOKUP(D1094,[2]finalsorted!$A:$G,$E$5,FALSE))=TRUE,"terminated",(VLOOKUP(D1094,[2]finalsorted!$A:$G,$E$5,FALSE)))</f>
        <v/>
      </c>
    </row>
    <row r="1095" spans="1:5" outlineLevel="3" x14ac:dyDescent="0.25">
      <c r="A1095" s="15" t="s">
        <v>11052</v>
      </c>
      <c r="B1095" s="15" t="s">
        <v>7308</v>
      </c>
      <c r="C1095" s="3" t="s">
        <v>10997</v>
      </c>
      <c r="D1095" s="3" t="s">
        <v>7376</v>
      </c>
      <c r="E1095" s="18">
        <f>IF(ISNA(VLOOKUP(D1095,[2]finalsorted!$A:$G,$E$5,FALSE))=TRUE,"terminated",(VLOOKUP(D1095,[2]finalsorted!$A:$G,$E$5,FALSE)))</f>
        <v>284571.68</v>
      </c>
    </row>
    <row r="1096" spans="1:5" outlineLevel="3" x14ac:dyDescent="0.25">
      <c r="A1096" s="15" t="s">
        <v>11052</v>
      </c>
      <c r="B1096" s="15" t="s">
        <v>7308</v>
      </c>
      <c r="C1096" s="3" t="s">
        <v>10997</v>
      </c>
      <c r="D1096" s="3" t="s">
        <v>7377</v>
      </c>
      <c r="E1096" s="18">
        <f>IF(ISNA(VLOOKUP(D1096,[2]finalsorted!$A:$G,$E$5,FALSE))=TRUE,"terminated",(VLOOKUP(D1096,[2]finalsorted!$A:$G,$E$5,FALSE)))</f>
        <v>2228608.0699999998</v>
      </c>
    </row>
    <row r="1097" spans="1:5" outlineLevel="3" x14ac:dyDescent="0.25">
      <c r="A1097" s="15" t="s">
        <v>11052</v>
      </c>
      <c r="B1097" s="15" t="s">
        <v>7308</v>
      </c>
      <c r="C1097" s="3" t="s">
        <v>10997</v>
      </c>
      <c r="D1097" s="3" t="s">
        <v>7378</v>
      </c>
      <c r="E1097" s="18" t="str">
        <f>IF(ISNA(VLOOKUP(D1097,[2]finalsorted!$A:$G,$E$5,FALSE))=TRUE,"terminated",(VLOOKUP(D1097,[2]finalsorted!$A:$G,$E$5,FALSE)))</f>
        <v/>
      </c>
    </row>
    <row r="1098" spans="1:5" outlineLevel="3" x14ac:dyDescent="0.25">
      <c r="A1098" s="15" t="s">
        <v>11052</v>
      </c>
      <c r="B1098" s="15" t="s">
        <v>7308</v>
      </c>
      <c r="C1098" s="3" t="s">
        <v>10997</v>
      </c>
      <c r="D1098" s="3" t="s">
        <v>7379</v>
      </c>
      <c r="E1098" s="18" t="str">
        <f>IF(ISNA(VLOOKUP(D1098,[2]finalsorted!$A:$G,$E$5,FALSE))=TRUE,"terminated",(VLOOKUP(D1098,[2]finalsorted!$A:$G,$E$5,FALSE)))</f>
        <v/>
      </c>
    </row>
    <row r="1099" spans="1:5" outlineLevel="3" x14ac:dyDescent="0.25">
      <c r="A1099" s="15" t="s">
        <v>11052</v>
      </c>
      <c r="B1099" s="15" t="s">
        <v>7308</v>
      </c>
      <c r="C1099" s="3" t="s">
        <v>10997</v>
      </c>
      <c r="D1099" s="3" t="s">
        <v>7380</v>
      </c>
      <c r="E1099" s="18" t="str">
        <f>IF(ISNA(VLOOKUP(D1099,[2]finalsorted!$A:$G,$E$5,FALSE))=TRUE,"terminated",(VLOOKUP(D1099,[2]finalsorted!$A:$G,$E$5,FALSE)))</f>
        <v/>
      </c>
    </row>
    <row r="1100" spans="1:5" outlineLevel="3" x14ac:dyDescent="0.25">
      <c r="A1100" s="15" t="s">
        <v>11052</v>
      </c>
      <c r="B1100" s="15" t="s">
        <v>7308</v>
      </c>
      <c r="C1100" s="3" t="s">
        <v>10997</v>
      </c>
      <c r="D1100" s="3" t="s">
        <v>7381</v>
      </c>
      <c r="E1100" s="18" t="str">
        <f>IF(ISNA(VLOOKUP(D1100,[2]finalsorted!$A:$G,$E$5,FALSE))=TRUE,"terminated",(VLOOKUP(D1100,[2]finalsorted!$A:$G,$E$5,FALSE)))</f>
        <v/>
      </c>
    </row>
    <row r="1101" spans="1:5" outlineLevel="3" x14ac:dyDescent="0.25">
      <c r="A1101" s="15" t="s">
        <v>11052</v>
      </c>
      <c r="B1101" s="15" t="s">
        <v>7308</v>
      </c>
      <c r="C1101" s="3" t="s">
        <v>10997</v>
      </c>
      <c r="D1101" s="3" t="s">
        <v>7382</v>
      </c>
      <c r="E1101" s="18" t="str">
        <f>IF(ISNA(VLOOKUP(D1101,[2]finalsorted!$A:$G,$E$5,FALSE))=TRUE,"terminated",(VLOOKUP(D1101,[2]finalsorted!$A:$G,$E$5,FALSE)))</f>
        <v/>
      </c>
    </row>
    <row r="1102" spans="1:5" outlineLevel="3" x14ac:dyDescent="0.25">
      <c r="A1102" s="15" t="s">
        <v>11052</v>
      </c>
      <c r="B1102" s="15" t="s">
        <v>7308</v>
      </c>
      <c r="C1102" s="3" t="s">
        <v>10997</v>
      </c>
      <c r="D1102" s="3" t="s">
        <v>7383</v>
      </c>
      <c r="E1102" s="18">
        <f>IF(ISNA(VLOOKUP(D1102,[2]finalsorted!$A:$G,$E$5,FALSE))=TRUE,"terminated",(VLOOKUP(D1102,[2]finalsorted!$A:$G,$E$5,FALSE)))</f>
        <v>651896.87</v>
      </c>
    </row>
    <row r="1103" spans="1:5" outlineLevel="3" x14ac:dyDescent="0.25">
      <c r="A1103" s="15" t="s">
        <v>11052</v>
      </c>
      <c r="B1103" s="15" t="s">
        <v>7308</v>
      </c>
      <c r="C1103" s="3" t="s">
        <v>10997</v>
      </c>
      <c r="D1103" s="3" t="s">
        <v>7384</v>
      </c>
      <c r="E1103" s="18" t="str">
        <f>IF(ISNA(VLOOKUP(D1103,[2]finalsorted!$A:$G,$E$5,FALSE))=TRUE,"terminated",(VLOOKUP(D1103,[2]finalsorted!$A:$G,$E$5,FALSE)))</f>
        <v/>
      </c>
    </row>
    <row r="1104" spans="1:5" outlineLevel="3" x14ac:dyDescent="0.25">
      <c r="A1104" s="15" t="s">
        <v>11052</v>
      </c>
      <c r="B1104" s="15" t="s">
        <v>7308</v>
      </c>
      <c r="C1104" s="3" t="s">
        <v>10997</v>
      </c>
      <c r="D1104" s="3" t="s">
        <v>7385</v>
      </c>
      <c r="E1104" s="18" t="str">
        <f>IF(ISNA(VLOOKUP(D1104,[2]finalsorted!$A:$G,$E$5,FALSE))=TRUE,"terminated",(VLOOKUP(D1104,[2]finalsorted!$A:$G,$E$5,FALSE)))</f>
        <v/>
      </c>
    </row>
    <row r="1105" spans="1:5" outlineLevel="3" x14ac:dyDescent="0.25">
      <c r="A1105" s="15" t="s">
        <v>11052</v>
      </c>
      <c r="B1105" s="15" t="s">
        <v>7308</v>
      </c>
      <c r="C1105" s="3" t="s">
        <v>10997</v>
      </c>
      <c r="D1105" s="3" t="s">
        <v>7386</v>
      </c>
      <c r="E1105" s="18">
        <f>IF(ISNA(VLOOKUP(D1105,[2]finalsorted!$A:$G,$E$5,FALSE))=TRUE,"terminated",(VLOOKUP(D1105,[2]finalsorted!$A:$G,$E$5,FALSE)))</f>
        <v>271756.33</v>
      </c>
    </row>
    <row r="1106" spans="1:5" outlineLevel="3" x14ac:dyDescent="0.25">
      <c r="A1106" s="15" t="s">
        <v>11052</v>
      </c>
      <c r="B1106" s="15" t="s">
        <v>7308</v>
      </c>
      <c r="C1106" s="3" t="s">
        <v>10997</v>
      </c>
      <c r="D1106" s="3" t="s">
        <v>7387</v>
      </c>
      <c r="E1106" s="18">
        <f>IF(ISNA(VLOOKUP(D1106,[2]finalsorted!$A:$G,$E$5,FALSE))=TRUE,"terminated",(VLOOKUP(D1106,[2]finalsorted!$A:$G,$E$5,FALSE)))</f>
        <v>792866.12</v>
      </c>
    </row>
    <row r="1107" spans="1:5" outlineLevel="3" x14ac:dyDescent="0.25">
      <c r="A1107" s="15" t="s">
        <v>11052</v>
      </c>
      <c r="B1107" s="15" t="s">
        <v>7308</v>
      </c>
      <c r="C1107" s="3" t="s">
        <v>10997</v>
      </c>
      <c r="D1107" s="3" t="s">
        <v>7388</v>
      </c>
      <c r="E1107" s="18" t="str">
        <f>IF(ISNA(VLOOKUP(D1107,[2]finalsorted!$A:$G,$E$5,FALSE))=TRUE,"terminated",(VLOOKUP(D1107,[2]finalsorted!$A:$G,$E$5,FALSE)))</f>
        <v/>
      </c>
    </row>
    <row r="1108" spans="1:5" outlineLevel="3" x14ac:dyDescent="0.25">
      <c r="A1108" s="15" t="s">
        <v>11052</v>
      </c>
      <c r="B1108" s="15" t="s">
        <v>7308</v>
      </c>
      <c r="C1108" s="3" t="s">
        <v>10997</v>
      </c>
      <c r="D1108" s="3" t="s">
        <v>7389</v>
      </c>
      <c r="E1108" s="18" t="str">
        <f>IF(ISNA(VLOOKUP(D1108,[2]finalsorted!$A:$G,$E$5,FALSE))=TRUE,"terminated",(VLOOKUP(D1108,[2]finalsorted!$A:$G,$E$5,FALSE)))</f>
        <v/>
      </c>
    </row>
    <row r="1109" spans="1:5" outlineLevel="3" x14ac:dyDescent="0.25">
      <c r="A1109" s="15" t="s">
        <v>11052</v>
      </c>
      <c r="B1109" s="15" t="s">
        <v>7308</v>
      </c>
      <c r="C1109" s="3" t="s">
        <v>10997</v>
      </c>
      <c r="D1109" s="3" t="s">
        <v>7390</v>
      </c>
      <c r="E1109" s="18" t="str">
        <f>IF(ISNA(VLOOKUP(D1109,[2]finalsorted!$A:$G,$E$5,FALSE))=TRUE,"terminated",(VLOOKUP(D1109,[2]finalsorted!$A:$G,$E$5,FALSE)))</f>
        <v/>
      </c>
    </row>
    <row r="1110" spans="1:5" outlineLevel="3" x14ac:dyDescent="0.25">
      <c r="A1110" s="15" t="s">
        <v>11052</v>
      </c>
      <c r="B1110" s="15" t="s">
        <v>7308</v>
      </c>
      <c r="C1110" s="3" t="s">
        <v>10997</v>
      </c>
      <c r="D1110" s="3" t="s">
        <v>7391</v>
      </c>
      <c r="E1110" s="18" t="str">
        <f>IF(ISNA(VLOOKUP(D1110,[2]finalsorted!$A:$G,$E$5,FALSE))=TRUE,"terminated",(VLOOKUP(D1110,[2]finalsorted!$A:$G,$E$5,FALSE)))</f>
        <v/>
      </c>
    </row>
    <row r="1111" spans="1:5" outlineLevel="3" x14ac:dyDescent="0.25">
      <c r="A1111" s="15" t="s">
        <v>11052</v>
      </c>
      <c r="B1111" s="15" t="s">
        <v>7308</v>
      </c>
      <c r="C1111" s="3" t="s">
        <v>10997</v>
      </c>
      <c r="D1111" s="3" t="s">
        <v>7392</v>
      </c>
      <c r="E1111" s="18" t="str">
        <f>IF(ISNA(VLOOKUP(D1111,[2]finalsorted!$A:$G,$E$5,FALSE))=TRUE,"terminated",(VLOOKUP(D1111,[2]finalsorted!$A:$G,$E$5,FALSE)))</f>
        <v/>
      </c>
    </row>
    <row r="1112" spans="1:5" outlineLevel="3" x14ac:dyDescent="0.25">
      <c r="A1112" s="15" t="s">
        <v>11052</v>
      </c>
      <c r="B1112" s="15" t="s">
        <v>7308</v>
      </c>
      <c r="C1112" s="3" t="s">
        <v>10997</v>
      </c>
      <c r="D1112" s="3" t="s">
        <v>7393</v>
      </c>
      <c r="E1112" s="18" t="str">
        <f>IF(ISNA(VLOOKUP(D1112,[2]finalsorted!$A:$G,$E$5,FALSE))=TRUE,"terminated",(VLOOKUP(D1112,[2]finalsorted!$A:$G,$E$5,FALSE)))</f>
        <v/>
      </c>
    </row>
    <row r="1113" spans="1:5" outlineLevel="3" x14ac:dyDescent="0.25">
      <c r="A1113" s="15" t="s">
        <v>11052</v>
      </c>
      <c r="B1113" s="15" t="s">
        <v>7308</v>
      </c>
      <c r="C1113" s="3" t="s">
        <v>10997</v>
      </c>
      <c r="D1113" s="3" t="s">
        <v>7394</v>
      </c>
      <c r="E1113" s="18" t="str">
        <f>IF(ISNA(VLOOKUP(D1113,[2]finalsorted!$A:$G,$E$5,FALSE))=TRUE,"terminated",(VLOOKUP(D1113,[2]finalsorted!$A:$G,$E$5,FALSE)))</f>
        <v/>
      </c>
    </row>
    <row r="1114" spans="1:5" outlineLevel="3" x14ac:dyDescent="0.25">
      <c r="A1114" s="15" t="s">
        <v>11052</v>
      </c>
      <c r="B1114" s="15" t="s">
        <v>7308</v>
      </c>
      <c r="C1114" s="3" t="s">
        <v>10997</v>
      </c>
      <c r="D1114" s="3" t="s">
        <v>7395</v>
      </c>
      <c r="E1114" s="18" t="str">
        <f>IF(ISNA(VLOOKUP(D1114,[2]finalsorted!$A:$G,$E$5,FALSE))=TRUE,"terminated",(VLOOKUP(D1114,[2]finalsorted!$A:$G,$E$5,FALSE)))</f>
        <v/>
      </c>
    </row>
    <row r="1115" spans="1:5" outlineLevel="3" x14ac:dyDescent="0.25">
      <c r="A1115" s="15" t="s">
        <v>11052</v>
      </c>
      <c r="B1115" s="15" t="s">
        <v>7308</v>
      </c>
      <c r="C1115" s="3" t="s">
        <v>10997</v>
      </c>
      <c r="D1115" s="3" t="s">
        <v>7396</v>
      </c>
      <c r="E1115" s="18" t="str">
        <f>IF(ISNA(VLOOKUP(D1115,[2]finalsorted!$A:$G,$E$5,FALSE))=TRUE,"terminated",(VLOOKUP(D1115,[2]finalsorted!$A:$G,$E$5,FALSE)))</f>
        <v/>
      </c>
    </row>
    <row r="1116" spans="1:5" outlineLevel="3" x14ac:dyDescent="0.25">
      <c r="A1116" s="15" t="s">
        <v>11052</v>
      </c>
      <c r="B1116" s="15" t="s">
        <v>7308</v>
      </c>
      <c r="C1116" s="3" t="s">
        <v>10997</v>
      </c>
      <c r="D1116" s="3" t="s">
        <v>7397</v>
      </c>
      <c r="E1116" s="18" t="str">
        <f>IF(ISNA(VLOOKUP(D1116,[2]finalsorted!$A:$G,$E$5,FALSE))=TRUE,"terminated",(VLOOKUP(D1116,[2]finalsorted!$A:$G,$E$5,FALSE)))</f>
        <v/>
      </c>
    </row>
    <row r="1117" spans="1:5" outlineLevel="3" x14ac:dyDescent="0.25">
      <c r="A1117" s="15" t="s">
        <v>11052</v>
      </c>
      <c r="B1117" s="15" t="s">
        <v>7308</v>
      </c>
      <c r="C1117" s="3" t="s">
        <v>10997</v>
      </c>
      <c r="D1117" s="3" t="s">
        <v>7398</v>
      </c>
      <c r="E1117" s="18">
        <f>IF(ISNA(VLOOKUP(D1117,[2]finalsorted!$A:$G,$E$5,FALSE))=TRUE,"terminated",(VLOOKUP(D1117,[2]finalsorted!$A:$G,$E$5,FALSE)))</f>
        <v>634539.99</v>
      </c>
    </row>
    <row r="1118" spans="1:5" outlineLevel="3" x14ac:dyDescent="0.25">
      <c r="A1118" s="15" t="s">
        <v>11052</v>
      </c>
      <c r="B1118" s="15" t="s">
        <v>7308</v>
      </c>
      <c r="C1118" s="3" t="s">
        <v>10997</v>
      </c>
      <c r="D1118" s="3" t="s">
        <v>7399</v>
      </c>
      <c r="E1118" s="18" t="str">
        <f>IF(ISNA(VLOOKUP(D1118,[2]finalsorted!$A:$G,$E$5,FALSE))=TRUE,"terminated",(VLOOKUP(D1118,[2]finalsorted!$A:$G,$E$5,FALSE)))</f>
        <v/>
      </c>
    </row>
    <row r="1119" spans="1:5" outlineLevel="3" x14ac:dyDescent="0.25">
      <c r="A1119" s="15" t="s">
        <v>11052</v>
      </c>
      <c r="B1119" s="15" t="s">
        <v>7308</v>
      </c>
      <c r="C1119" s="3" t="s">
        <v>10997</v>
      </c>
      <c r="D1119" s="3" t="s">
        <v>7400</v>
      </c>
      <c r="E1119" s="18" t="str">
        <f>IF(ISNA(VLOOKUP(D1119,[2]finalsorted!$A:$G,$E$5,FALSE))=TRUE,"terminated",(VLOOKUP(D1119,[2]finalsorted!$A:$G,$E$5,FALSE)))</f>
        <v/>
      </c>
    </row>
    <row r="1120" spans="1:5" outlineLevel="3" x14ac:dyDescent="0.25">
      <c r="A1120" s="15" t="s">
        <v>11052</v>
      </c>
      <c r="B1120" s="15" t="s">
        <v>7308</v>
      </c>
      <c r="C1120" s="3" t="s">
        <v>10997</v>
      </c>
      <c r="D1120" s="3" t="s">
        <v>7401</v>
      </c>
      <c r="E1120" s="18" t="str">
        <f>IF(ISNA(VLOOKUP(D1120,[2]finalsorted!$A:$G,$E$5,FALSE))=TRUE,"terminated",(VLOOKUP(D1120,[2]finalsorted!$A:$G,$E$5,FALSE)))</f>
        <v/>
      </c>
    </row>
    <row r="1121" spans="1:5" outlineLevel="3" x14ac:dyDescent="0.25">
      <c r="A1121" s="15" t="s">
        <v>11052</v>
      </c>
      <c r="B1121" s="15" t="s">
        <v>7308</v>
      </c>
      <c r="C1121" s="3" t="s">
        <v>10997</v>
      </c>
      <c r="D1121" s="3" t="s">
        <v>7402</v>
      </c>
      <c r="E1121" s="18">
        <f>IF(ISNA(VLOOKUP(D1121,[2]finalsorted!$A:$G,$E$5,FALSE))=TRUE,"terminated",(VLOOKUP(D1121,[2]finalsorted!$A:$G,$E$5,FALSE)))</f>
        <v>621300.74</v>
      </c>
    </row>
    <row r="1122" spans="1:5" outlineLevel="3" x14ac:dyDescent="0.25">
      <c r="A1122" s="15" t="s">
        <v>11052</v>
      </c>
      <c r="B1122" s="15" t="s">
        <v>7308</v>
      </c>
      <c r="C1122" s="3" t="s">
        <v>10997</v>
      </c>
      <c r="D1122" s="3" t="s">
        <v>7403</v>
      </c>
      <c r="E1122" s="18">
        <f>IF(ISNA(VLOOKUP(D1122,[2]finalsorted!$A:$G,$E$5,FALSE))=TRUE,"terminated",(VLOOKUP(D1122,[2]finalsorted!$A:$G,$E$5,FALSE)))</f>
        <v>223552.97</v>
      </c>
    </row>
    <row r="1123" spans="1:5" outlineLevel="3" x14ac:dyDescent="0.25">
      <c r="A1123" s="15" t="s">
        <v>11052</v>
      </c>
      <c r="B1123" s="15" t="s">
        <v>7308</v>
      </c>
      <c r="C1123" s="3" t="s">
        <v>10997</v>
      </c>
      <c r="D1123" s="3" t="s">
        <v>7404</v>
      </c>
      <c r="E1123" s="18" t="str">
        <f>IF(ISNA(VLOOKUP(D1123,[2]finalsorted!$A:$G,$E$5,FALSE))=TRUE,"terminated",(VLOOKUP(D1123,[2]finalsorted!$A:$G,$E$5,FALSE)))</f>
        <v/>
      </c>
    </row>
    <row r="1124" spans="1:5" outlineLevel="3" x14ac:dyDescent="0.25">
      <c r="A1124" s="15" t="s">
        <v>11052</v>
      </c>
      <c r="B1124" s="15" t="s">
        <v>7308</v>
      </c>
      <c r="C1124" s="3" t="s">
        <v>10997</v>
      </c>
      <c r="D1124" s="3" t="s">
        <v>7405</v>
      </c>
      <c r="E1124" s="18">
        <f>IF(ISNA(VLOOKUP(D1124,[2]finalsorted!$A:$G,$E$5,FALSE))=TRUE,"terminated",(VLOOKUP(D1124,[2]finalsorted!$A:$G,$E$5,FALSE)))</f>
        <v>1285980.81</v>
      </c>
    </row>
    <row r="1125" spans="1:5" outlineLevel="3" x14ac:dyDescent="0.25">
      <c r="A1125" s="15" t="s">
        <v>11052</v>
      </c>
      <c r="B1125" s="15" t="s">
        <v>7308</v>
      </c>
      <c r="C1125" s="3" t="s">
        <v>10997</v>
      </c>
      <c r="D1125" s="3" t="s">
        <v>7406</v>
      </c>
      <c r="E1125" s="18" t="str">
        <f>IF(ISNA(VLOOKUP(D1125,[2]finalsorted!$A:$G,$E$5,FALSE))=TRUE,"terminated",(VLOOKUP(D1125,[2]finalsorted!$A:$G,$E$5,FALSE)))</f>
        <v/>
      </c>
    </row>
    <row r="1126" spans="1:5" outlineLevel="3" x14ac:dyDescent="0.25">
      <c r="A1126" s="15" t="s">
        <v>11052</v>
      </c>
      <c r="B1126" s="15" t="s">
        <v>7308</v>
      </c>
      <c r="C1126" s="3" t="s">
        <v>10997</v>
      </c>
      <c r="D1126" s="3" t="s">
        <v>7407</v>
      </c>
      <c r="E1126" s="18" t="str">
        <f>IF(ISNA(VLOOKUP(D1126,[2]finalsorted!$A:$G,$E$5,FALSE))=TRUE,"terminated",(VLOOKUP(D1126,[2]finalsorted!$A:$G,$E$5,FALSE)))</f>
        <v/>
      </c>
    </row>
    <row r="1127" spans="1:5" outlineLevel="3" x14ac:dyDescent="0.25">
      <c r="A1127" s="15" t="s">
        <v>11052</v>
      </c>
      <c r="B1127" s="15" t="s">
        <v>7308</v>
      </c>
      <c r="C1127" s="3" t="s">
        <v>10997</v>
      </c>
      <c r="D1127" s="3" t="s">
        <v>7408</v>
      </c>
      <c r="E1127" s="18" t="str">
        <f>IF(ISNA(VLOOKUP(D1127,[2]finalsorted!$A:$G,$E$5,FALSE))=TRUE,"terminated",(VLOOKUP(D1127,[2]finalsorted!$A:$G,$E$5,FALSE)))</f>
        <v/>
      </c>
    </row>
    <row r="1128" spans="1:5" outlineLevel="3" x14ac:dyDescent="0.25">
      <c r="A1128" s="15" t="s">
        <v>11052</v>
      </c>
      <c r="B1128" s="15" t="s">
        <v>7308</v>
      </c>
      <c r="C1128" s="3" t="s">
        <v>10997</v>
      </c>
      <c r="D1128" s="3" t="s">
        <v>7409</v>
      </c>
      <c r="E1128" s="18" t="str">
        <f>IF(ISNA(VLOOKUP(D1128,[2]finalsorted!$A:$G,$E$5,FALSE))=TRUE,"terminated",(VLOOKUP(D1128,[2]finalsorted!$A:$G,$E$5,FALSE)))</f>
        <v/>
      </c>
    </row>
    <row r="1129" spans="1:5" outlineLevel="3" x14ac:dyDescent="0.25">
      <c r="A1129" s="15" t="s">
        <v>11052</v>
      </c>
      <c r="B1129" s="15" t="s">
        <v>7308</v>
      </c>
      <c r="C1129" s="3" t="s">
        <v>10997</v>
      </c>
      <c r="D1129" s="3" t="s">
        <v>7410</v>
      </c>
      <c r="E1129" s="18" t="str">
        <f>IF(ISNA(VLOOKUP(D1129,[2]finalsorted!$A:$G,$E$5,FALSE))=TRUE,"terminated",(VLOOKUP(D1129,[2]finalsorted!$A:$G,$E$5,FALSE)))</f>
        <v/>
      </c>
    </row>
    <row r="1130" spans="1:5" outlineLevel="3" x14ac:dyDescent="0.25">
      <c r="A1130" s="15" t="s">
        <v>11052</v>
      </c>
      <c r="B1130" s="15" t="s">
        <v>7308</v>
      </c>
      <c r="C1130" s="3" t="s">
        <v>10997</v>
      </c>
      <c r="D1130" s="3" t="s">
        <v>7411</v>
      </c>
      <c r="E1130" s="18" t="str">
        <f>IF(ISNA(VLOOKUP(D1130,[2]finalsorted!$A:$G,$E$5,FALSE))=TRUE,"terminated",(VLOOKUP(D1130,[2]finalsorted!$A:$G,$E$5,FALSE)))</f>
        <v/>
      </c>
    </row>
    <row r="1131" spans="1:5" outlineLevel="3" x14ac:dyDescent="0.25">
      <c r="A1131" s="15" t="s">
        <v>11052</v>
      </c>
      <c r="B1131" s="15" t="s">
        <v>7308</v>
      </c>
      <c r="C1131" s="3" t="s">
        <v>10997</v>
      </c>
      <c r="D1131" s="3" t="s">
        <v>7412</v>
      </c>
      <c r="E1131" s="18" t="str">
        <f>IF(ISNA(VLOOKUP(D1131,[2]finalsorted!$A:$G,$E$5,FALSE))=TRUE,"terminated",(VLOOKUP(D1131,[2]finalsorted!$A:$G,$E$5,FALSE)))</f>
        <v/>
      </c>
    </row>
    <row r="1132" spans="1:5" outlineLevel="3" x14ac:dyDescent="0.25">
      <c r="A1132" s="15" t="s">
        <v>11052</v>
      </c>
      <c r="B1132" s="15" t="s">
        <v>7308</v>
      </c>
      <c r="C1132" s="3" t="s">
        <v>10997</v>
      </c>
      <c r="D1132" s="3" t="s">
        <v>7413</v>
      </c>
      <c r="E1132" s="18">
        <f>IF(ISNA(VLOOKUP(D1132,[2]finalsorted!$A:$G,$E$5,FALSE))=TRUE,"terminated",(VLOOKUP(D1132,[2]finalsorted!$A:$G,$E$5,FALSE)))</f>
        <v>1094098.8500000001</v>
      </c>
    </row>
    <row r="1133" spans="1:5" outlineLevel="3" x14ac:dyDescent="0.25">
      <c r="A1133" s="15" t="s">
        <v>11052</v>
      </c>
      <c r="B1133" s="15" t="s">
        <v>7308</v>
      </c>
      <c r="C1133" s="3" t="s">
        <v>10997</v>
      </c>
      <c r="D1133" s="3" t="s">
        <v>7414</v>
      </c>
      <c r="E1133" s="18" t="str">
        <f>IF(ISNA(VLOOKUP(D1133,[2]finalsorted!$A:$G,$E$5,FALSE))=TRUE,"terminated",(VLOOKUP(D1133,[2]finalsorted!$A:$G,$E$5,FALSE)))</f>
        <v/>
      </c>
    </row>
    <row r="1134" spans="1:5" outlineLevel="3" x14ac:dyDescent="0.25">
      <c r="A1134" s="15" t="s">
        <v>11052</v>
      </c>
      <c r="B1134" s="15" t="s">
        <v>7308</v>
      </c>
      <c r="C1134" s="3" t="s">
        <v>10997</v>
      </c>
      <c r="D1134" s="3" t="s">
        <v>7415</v>
      </c>
      <c r="E1134" s="18" t="str">
        <f>IF(ISNA(VLOOKUP(D1134,[2]finalsorted!$A:$G,$E$5,FALSE))=TRUE,"terminated",(VLOOKUP(D1134,[2]finalsorted!$A:$G,$E$5,FALSE)))</f>
        <v/>
      </c>
    </row>
    <row r="1135" spans="1:5" outlineLevel="3" x14ac:dyDescent="0.25">
      <c r="A1135" s="15" t="s">
        <v>11052</v>
      </c>
      <c r="B1135" s="15" t="s">
        <v>7308</v>
      </c>
      <c r="C1135" s="3" t="s">
        <v>10997</v>
      </c>
      <c r="D1135" s="3" t="s">
        <v>7416</v>
      </c>
      <c r="E1135" s="18" t="str">
        <f>IF(ISNA(VLOOKUP(D1135,[2]finalsorted!$A:$G,$E$5,FALSE))=TRUE,"terminated",(VLOOKUP(D1135,[2]finalsorted!$A:$G,$E$5,FALSE)))</f>
        <v/>
      </c>
    </row>
    <row r="1136" spans="1:5" outlineLevel="3" x14ac:dyDescent="0.25">
      <c r="A1136" s="15" t="s">
        <v>11052</v>
      </c>
      <c r="B1136" s="15" t="s">
        <v>7308</v>
      </c>
      <c r="C1136" s="3" t="s">
        <v>10997</v>
      </c>
      <c r="D1136" s="3" t="s">
        <v>7417</v>
      </c>
      <c r="E1136" s="18" t="str">
        <f>IF(ISNA(VLOOKUP(D1136,[2]finalsorted!$A:$G,$E$5,FALSE))=TRUE,"terminated",(VLOOKUP(D1136,[2]finalsorted!$A:$G,$E$5,FALSE)))</f>
        <v/>
      </c>
    </row>
    <row r="1137" spans="1:5" outlineLevel="3" x14ac:dyDescent="0.25">
      <c r="A1137" s="15" t="s">
        <v>11052</v>
      </c>
      <c r="B1137" s="15" t="s">
        <v>7308</v>
      </c>
      <c r="C1137" s="3" t="s">
        <v>10997</v>
      </c>
      <c r="D1137" s="3" t="s">
        <v>7418</v>
      </c>
      <c r="E1137" s="18" t="str">
        <f>IF(ISNA(VLOOKUP(D1137,[2]finalsorted!$A:$G,$E$5,FALSE))=TRUE,"terminated",(VLOOKUP(D1137,[2]finalsorted!$A:$G,$E$5,FALSE)))</f>
        <v/>
      </c>
    </row>
    <row r="1138" spans="1:5" outlineLevel="3" x14ac:dyDescent="0.25">
      <c r="A1138" s="15" t="s">
        <v>11052</v>
      </c>
      <c r="B1138" s="15" t="s">
        <v>7308</v>
      </c>
      <c r="C1138" s="3" t="s">
        <v>10997</v>
      </c>
      <c r="D1138" s="3" t="s">
        <v>7419</v>
      </c>
      <c r="E1138" s="18" t="str">
        <f>IF(ISNA(VLOOKUP(D1138,[2]finalsorted!$A:$G,$E$5,FALSE))=TRUE,"terminated",(VLOOKUP(D1138,[2]finalsorted!$A:$G,$E$5,FALSE)))</f>
        <v/>
      </c>
    </row>
    <row r="1139" spans="1:5" outlineLevel="3" x14ac:dyDescent="0.25">
      <c r="A1139" s="15" t="s">
        <v>11052</v>
      </c>
      <c r="B1139" s="15" t="s">
        <v>7308</v>
      </c>
      <c r="C1139" s="3" t="s">
        <v>10997</v>
      </c>
      <c r="D1139" s="3" t="s">
        <v>7420</v>
      </c>
      <c r="E1139" s="18" t="str">
        <f>IF(ISNA(VLOOKUP(D1139,[2]finalsorted!$A:$G,$E$5,FALSE))=TRUE,"terminated",(VLOOKUP(D1139,[2]finalsorted!$A:$G,$E$5,FALSE)))</f>
        <v/>
      </c>
    </row>
    <row r="1140" spans="1:5" outlineLevel="3" x14ac:dyDescent="0.25">
      <c r="A1140" s="15" t="s">
        <v>11052</v>
      </c>
      <c r="B1140" s="15" t="s">
        <v>7308</v>
      </c>
      <c r="C1140" s="3" t="s">
        <v>10997</v>
      </c>
      <c r="D1140" s="3" t="s">
        <v>7421</v>
      </c>
      <c r="E1140" s="18" t="str">
        <f>IF(ISNA(VLOOKUP(D1140,[2]finalsorted!$A:$G,$E$5,FALSE))=TRUE,"terminated",(VLOOKUP(D1140,[2]finalsorted!$A:$G,$E$5,FALSE)))</f>
        <v/>
      </c>
    </row>
    <row r="1141" spans="1:5" outlineLevel="3" x14ac:dyDescent="0.25">
      <c r="A1141" s="15" t="s">
        <v>11052</v>
      </c>
      <c r="B1141" s="15" t="s">
        <v>7308</v>
      </c>
      <c r="C1141" s="3" t="s">
        <v>10997</v>
      </c>
      <c r="D1141" s="3" t="s">
        <v>7422</v>
      </c>
      <c r="E1141" s="18" t="str">
        <f>IF(ISNA(VLOOKUP(D1141,[2]finalsorted!$A:$G,$E$5,FALSE))=TRUE,"terminated",(VLOOKUP(D1141,[2]finalsorted!$A:$G,$E$5,FALSE)))</f>
        <v/>
      </c>
    </row>
    <row r="1142" spans="1:5" outlineLevel="3" x14ac:dyDescent="0.25">
      <c r="A1142" s="15" t="s">
        <v>11052</v>
      </c>
      <c r="B1142" s="15" t="s">
        <v>7308</v>
      </c>
      <c r="C1142" s="3" t="s">
        <v>10997</v>
      </c>
      <c r="D1142" s="3" t="s">
        <v>7423</v>
      </c>
      <c r="E1142" s="18" t="str">
        <f>IF(ISNA(VLOOKUP(D1142,[2]finalsorted!$A:$G,$E$5,FALSE))=TRUE,"terminated",(VLOOKUP(D1142,[2]finalsorted!$A:$G,$E$5,FALSE)))</f>
        <v/>
      </c>
    </row>
    <row r="1143" spans="1:5" outlineLevel="3" x14ac:dyDescent="0.25">
      <c r="A1143" s="15" t="s">
        <v>11052</v>
      </c>
      <c r="B1143" s="15" t="s">
        <v>7308</v>
      </c>
      <c r="C1143" s="3" t="s">
        <v>10997</v>
      </c>
      <c r="D1143" s="3" t="s">
        <v>7424</v>
      </c>
      <c r="E1143" s="18" t="str">
        <f>IF(ISNA(VLOOKUP(D1143,[2]finalsorted!$A:$G,$E$5,FALSE))=TRUE,"terminated",(VLOOKUP(D1143,[2]finalsorted!$A:$G,$E$5,FALSE)))</f>
        <v/>
      </c>
    </row>
    <row r="1144" spans="1:5" outlineLevel="3" x14ac:dyDescent="0.25">
      <c r="A1144" s="15" t="s">
        <v>11052</v>
      </c>
      <c r="B1144" s="15" t="s">
        <v>7308</v>
      </c>
      <c r="C1144" s="3" t="s">
        <v>10997</v>
      </c>
      <c r="D1144" s="3" t="s">
        <v>7425</v>
      </c>
      <c r="E1144" s="18" t="str">
        <f>IF(ISNA(VLOOKUP(D1144,[2]finalsorted!$A:$G,$E$5,FALSE))=TRUE,"terminated",(VLOOKUP(D1144,[2]finalsorted!$A:$G,$E$5,FALSE)))</f>
        <v/>
      </c>
    </row>
    <row r="1145" spans="1:5" outlineLevel="3" x14ac:dyDescent="0.25">
      <c r="A1145" s="15" t="s">
        <v>11052</v>
      </c>
      <c r="B1145" s="15" t="s">
        <v>7308</v>
      </c>
      <c r="C1145" s="3" t="s">
        <v>10997</v>
      </c>
      <c r="D1145" s="3" t="s">
        <v>7426</v>
      </c>
      <c r="E1145" s="18" t="str">
        <f>IF(ISNA(VLOOKUP(D1145,[2]finalsorted!$A:$G,$E$5,FALSE))=TRUE,"terminated",(VLOOKUP(D1145,[2]finalsorted!$A:$G,$E$5,FALSE)))</f>
        <v/>
      </c>
    </row>
    <row r="1146" spans="1:5" outlineLevel="3" x14ac:dyDescent="0.25">
      <c r="A1146" s="15" t="s">
        <v>11052</v>
      </c>
      <c r="B1146" s="15" t="s">
        <v>7308</v>
      </c>
      <c r="C1146" s="3" t="s">
        <v>10997</v>
      </c>
      <c r="D1146" s="3" t="s">
        <v>7427</v>
      </c>
      <c r="E1146" s="18" t="str">
        <f>IF(ISNA(VLOOKUP(D1146,[2]finalsorted!$A:$G,$E$5,FALSE))=TRUE,"terminated",(VLOOKUP(D1146,[2]finalsorted!$A:$G,$E$5,FALSE)))</f>
        <v/>
      </c>
    </row>
    <row r="1147" spans="1:5" outlineLevel="3" x14ac:dyDescent="0.25">
      <c r="A1147" s="15" t="s">
        <v>11052</v>
      </c>
      <c r="B1147" s="15" t="s">
        <v>7308</v>
      </c>
      <c r="C1147" s="3" t="s">
        <v>10997</v>
      </c>
      <c r="D1147" s="3" t="s">
        <v>7428</v>
      </c>
      <c r="E1147" s="18" t="str">
        <f>IF(ISNA(VLOOKUP(D1147,[2]finalsorted!$A:$G,$E$5,FALSE))=TRUE,"terminated",(VLOOKUP(D1147,[2]finalsorted!$A:$G,$E$5,FALSE)))</f>
        <v/>
      </c>
    </row>
    <row r="1148" spans="1:5" outlineLevel="3" x14ac:dyDescent="0.25">
      <c r="A1148" s="15" t="s">
        <v>11052</v>
      </c>
      <c r="B1148" s="15" t="s">
        <v>7308</v>
      </c>
      <c r="C1148" s="3" t="s">
        <v>10997</v>
      </c>
      <c r="D1148" s="3" t="s">
        <v>7429</v>
      </c>
      <c r="E1148" s="18" t="str">
        <f>IF(ISNA(VLOOKUP(D1148,[2]finalsorted!$A:$G,$E$5,FALSE))=TRUE,"terminated",(VLOOKUP(D1148,[2]finalsorted!$A:$G,$E$5,FALSE)))</f>
        <v/>
      </c>
    </row>
    <row r="1149" spans="1:5" outlineLevel="3" x14ac:dyDescent="0.25">
      <c r="A1149" s="15" t="s">
        <v>11052</v>
      </c>
      <c r="B1149" s="15" t="s">
        <v>7308</v>
      </c>
      <c r="C1149" s="3" t="s">
        <v>10997</v>
      </c>
      <c r="D1149" s="3" t="s">
        <v>7430</v>
      </c>
      <c r="E1149" s="18" t="str">
        <f>IF(ISNA(VLOOKUP(D1149,[2]finalsorted!$A:$G,$E$5,FALSE))=TRUE,"terminated",(VLOOKUP(D1149,[2]finalsorted!$A:$G,$E$5,FALSE)))</f>
        <v/>
      </c>
    </row>
    <row r="1150" spans="1:5" outlineLevel="3" x14ac:dyDescent="0.25">
      <c r="A1150" s="15" t="s">
        <v>11052</v>
      </c>
      <c r="B1150" s="15" t="s">
        <v>7308</v>
      </c>
      <c r="C1150" s="3" t="s">
        <v>10997</v>
      </c>
      <c r="D1150" s="3" t="s">
        <v>7431</v>
      </c>
      <c r="E1150" s="18">
        <f>IF(ISNA(VLOOKUP(D1150,[2]finalsorted!$A:$G,$E$5,FALSE))=TRUE,"terminated",(VLOOKUP(D1150,[2]finalsorted!$A:$G,$E$5,FALSE)))</f>
        <v>288142.28999999998</v>
      </c>
    </row>
    <row r="1151" spans="1:5" outlineLevel="3" x14ac:dyDescent="0.25">
      <c r="A1151" s="15" t="s">
        <v>11052</v>
      </c>
      <c r="B1151" s="15" t="s">
        <v>7308</v>
      </c>
      <c r="C1151" s="3" t="s">
        <v>10997</v>
      </c>
      <c r="D1151" s="3" t="s">
        <v>7432</v>
      </c>
      <c r="E1151" s="18" t="str">
        <f>IF(ISNA(VLOOKUP(D1151,[2]finalsorted!$A:$G,$E$5,FALSE))=TRUE,"terminated",(VLOOKUP(D1151,[2]finalsorted!$A:$G,$E$5,FALSE)))</f>
        <v/>
      </c>
    </row>
    <row r="1152" spans="1:5" outlineLevel="3" x14ac:dyDescent="0.25">
      <c r="A1152" s="15" t="s">
        <v>11052</v>
      </c>
      <c r="B1152" s="15" t="s">
        <v>7308</v>
      </c>
      <c r="C1152" s="3" t="s">
        <v>10997</v>
      </c>
      <c r="D1152" s="3" t="s">
        <v>7433</v>
      </c>
      <c r="E1152" s="18">
        <f>IF(ISNA(VLOOKUP(D1152,[2]finalsorted!$A:$G,$E$5,FALSE))=TRUE,"terminated",(VLOOKUP(D1152,[2]finalsorted!$A:$G,$E$5,FALSE)))</f>
        <v>910255.04</v>
      </c>
    </row>
    <row r="1153" spans="1:5" outlineLevel="3" x14ac:dyDescent="0.25">
      <c r="A1153" s="15" t="s">
        <v>11052</v>
      </c>
      <c r="B1153" s="15" t="s">
        <v>7308</v>
      </c>
      <c r="C1153" s="3" t="s">
        <v>10997</v>
      </c>
      <c r="D1153" s="3" t="s">
        <v>7434</v>
      </c>
      <c r="E1153" s="18">
        <f>IF(ISNA(VLOOKUP(D1153,[2]finalsorted!$A:$G,$E$5,FALSE))=TRUE,"terminated",(VLOOKUP(D1153,[2]finalsorted!$A:$G,$E$5,FALSE)))</f>
        <v>1647566.06</v>
      </c>
    </row>
    <row r="1154" spans="1:5" outlineLevel="3" x14ac:dyDescent="0.25">
      <c r="A1154" s="15" t="s">
        <v>11052</v>
      </c>
      <c r="B1154" s="15" t="s">
        <v>7308</v>
      </c>
      <c r="C1154" s="3" t="s">
        <v>10997</v>
      </c>
      <c r="D1154" s="3" t="s">
        <v>7435</v>
      </c>
      <c r="E1154" s="18" t="str">
        <f>IF(ISNA(VLOOKUP(D1154,[2]finalsorted!$A:$G,$E$5,FALSE))=TRUE,"terminated",(VLOOKUP(D1154,[2]finalsorted!$A:$G,$E$5,FALSE)))</f>
        <v/>
      </c>
    </row>
    <row r="1155" spans="1:5" outlineLevel="3" x14ac:dyDescent="0.25">
      <c r="A1155" s="15" t="s">
        <v>11052</v>
      </c>
      <c r="B1155" s="15" t="s">
        <v>7308</v>
      </c>
      <c r="C1155" s="3" t="s">
        <v>10997</v>
      </c>
      <c r="D1155" s="3" t="s">
        <v>7436</v>
      </c>
      <c r="E1155" s="18" t="str">
        <f>IF(ISNA(VLOOKUP(D1155,[2]finalsorted!$A:$G,$E$5,FALSE))=TRUE,"terminated",(VLOOKUP(D1155,[2]finalsorted!$A:$G,$E$5,FALSE)))</f>
        <v/>
      </c>
    </row>
    <row r="1156" spans="1:5" outlineLevel="3" x14ac:dyDescent="0.25">
      <c r="A1156" s="15" t="s">
        <v>11052</v>
      </c>
      <c r="B1156" s="15" t="s">
        <v>7308</v>
      </c>
      <c r="C1156" s="3" t="s">
        <v>10997</v>
      </c>
      <c r="D1156" s="3" t="s">
        <v>7437</v>
      </c>
      <c r="E1156" s="18" t="str">
        <f>IF(ISNA(VLOOKUP(D1156,[2]finalsorted!$A:$G,$E$5,FALSE))=TRUE,"terminated",(VLOOKUP(D1156,[2]finalsorted!$A:$G,$E$5,FALSE)))</f>
        <v/>
      </c>
    </row>
    <row r="1157" spans="1:5" outlineLevel="3" x14ac:dyDescent="0.25">
      <c r="A1157" s="15" t="s">
        <v>11052</v>
      </c>
      <c r="B1157" s="15" t="s">
        <v>7308</v>
      </c>
      <c r="C1157" s="3" t="s">
        <v>10997</v>
      </c>
      <c r="D1157" s="3" t="s">
        <v>7438</v>
      </c>
      <c r="E1157" s="18" t="str">
        <f>IF(ISNA(VLOOKUP(D1157,[2]finalsorted!$A:$G,$E$5,FALSE))=TRUE,"terminated",(VLOOKUP(D1157,[2]finalsorted!$A:$G,$E$5,FALSE)))</f>
        <v/>
      </c>
    </row>
    <row r="1158" spans="1:5" outlineLevel="3" x14ac:dyDescent="0.25">
      <c r="A1158" s="15" t="s">
        <v>11052</v>
      </c>
      <c r="B1158" s="15" t="s">
        <v>7308</v>
      </c>
      <c r="C1158" s="3" t="s">
        <v>10997</v>
      </c>
      <c r="D1158" s="3" t="s">
        <v>7439</v>
      </c>
      <c r="E1158" s="18">
        <f>IF(ISNA(VLOOKUP(D1158,[2]finalsorted!$A:$G,$E$5,FALSE))=TRUE,"terminated",(VLOOKUP(D1158,[2]finalsorted!$A:$G,$E$5,FALSE)))</f>
        <v>188573.26</v>
      </c>
    </row>
    <row r="1159" spans="1:5" outlineLevel="3" x14ac:dyDescent="0.25">
      <c r="A1159" s="15" t="s">
        <v>11052</v>
      </c>
      <c r="B1159" s="15" t="s">
        <v>7308</v>
      </c>
      <c r="C1159" s="3" t="s">
        <v>10997</v>
      </c>
      <c r="D1159" s="3" t="s">
        <v>7440</v>
      </c>
      <c r="E1159" s="18" t="str">
        <f>IF(ISNA(VLOOKUP(D1159,[2]finalsorted!$A:$G,$E$5,FALSE))=TRUE,"terminated",(VLOOKUP(D1159,[2]finalsorted!$A:$G,$E$5,FALSE)))</f>
        <v/>
      </c>
    </row>
    <row r="1160" spans="1:5" outlineLevel="3" x14ac:dyDescent="0.25">
      <c r="A1160" s="15" t="s">
        <v>11052</v>
      </c>
      <c r="B1160" s="15" t="s">
        <v>7308</v>
      </c>
      <c r="C1160" s="3" t="s">
        <v>10997</v>
      </c>
      <c r="D1160" s="3" t="s">
        <v>7441</v>
      </c>
      <c r="E1160" s="18" t="str">
        <f>IF(ISNA(VLOOKUP(D1160,[2]finalsorted!$A:$G,$E$5,FALSE))=TRUE,"terminated",(VLOOKUP(D1160,[2]finalsorted!$A:$G,$E$5,FALSE)))</f>
        <v/>
      </c>
    </row>
    <row r="1161" spans="1:5" outlineLevel="3" x14ac:dyDescent="0.25">
      <c r="A1161" s="15" t="s">
        <v>11052</v>
      </c>
      <c r="B1161" s="15" t="s">
        <v>7308</v>
      </c>
      <c r="C1161" s="3" t="s">
        <v>10997</v>
      </c>
      <c r="D1161" s="3" t="s">
        <v>7442</v>
      </c>
      <c r="E1161" s="18" t="str">
        <f>IF(ISNA(VLOOKUP(D1161,[2]finalsorted!$A:$G,$E$5,FALSE))=TRUE,"terminated",(VLOOKUP(D1161,[2]finalsorted!$A:$G,$E$5,FALSE)))</f>
        <v/>
      </c>
    </row>
    <row r="1162" spans="1:5" outlineLevel="3" x14ac:dyDescent="0.25">
      <c r="A1162" s="15" t="s">
        <v>11052</v>
      </c>
      <c r="B1162" s="15" t="s">
        <v>7308</v>
      </c>
      <c r="C1162" s="3" t="s">
        <v>10997</v>
      </c>
      <c r="D1162" s="3" t="s">
        <v>7443</v>
      </c>
      <c r="E1162" s="18">
        <f>IF(ISNA(VLOOKUP(D1162,[2]finalsorted!$A:$G,$E$5,FALSE))=TRUE,"terminated",(VLOOKUP(D1162,[2]finalsorted!$A:$G,$E$5,FALSE)))</f>
        <v>1289908.1000000001</v>
      </c>
    </row>
    <row r="1163" spans="1:5" outlineLevel="3" x14ac:dyDescent="0.25">
      <c r="A1163" s="15" t="s">
        <v>11052</v>
      </c>
      <c r="B1163" s="15" t="s">
        <v>7308</v>
      </c>
      <c r="C1163" s="3" t="s">
        <v>10997</v>
      </c>
      <c r="D1163" s="3" t="s">
        <v>7444</v>
      </c>
      <c r="E1163" s="18" t="str">
        <f>IF(ISNA(VLOOKUP(D1163,[2]finalsorted!$A:$G,$E$5,FALSE))=TRUE,"terminated",(VLOOKUP(D1163,[2]finalsorted!$A:$G,$E$5,FALSE)))</f>
        <v/>
      </c>
    </row>
    <row r="1164" spans="1:5" outlineLevel="3" x14ac:dyDescent="0.25">
      <c r="A1164" s="15" t="s">
        <v>11052</v>
      </c>
      <c r="B1164" s="15" t="s">
        <v>7308</v>
      </c>
      <c r="C1164" s="3" t="s">
        <v>10997</v>
      </c>
      <c r="D1164" s="3" t="s">
        <v>7445</v>
      </c>
      <c r="E1164" s="18">
        <f>IF(ISNA(VLOOKUP(D1164,[2]finalsorted!$A:$G,$E$5,FALSE))=TRUE,"terminated",(VLOOKUP(D1164,[2]finalsorted!$A:$G,$E$5,FALSE)))</f>
        <v>500178.22</v>
      </c>
    </row>
    <row r="1165" spans="1:5" outlineLevel="3" x14ac:dyDescent="0.25">
      <c r="A1165" s="15" t="s">
        <v>11052</v>
      </c>
      <c r="B1165" s="15" t="s">
        <v>7308</v>
      </c>
      <c r="C1165" s="3" t="s">
        <v>10997</v>
      </c>
      <c r="D1165" s="3" t="s">
        <v>7446</v>
      </c>
      <c r="E1165" s="18" t="str">
        <f>IF(ISNA(VLOOKUP(D1165,[2]finalsorted!$A:$G,$E$5,FALSE))=TRUE,"terminated",(VLOOKUP(D1165,[2]finalsorted!$A:$G,$E$5,FALSE)))</f>
        <v/>
      </c>
    </row>
    <row r="1166" spans="1:5" outlineLevel="3" x14ac:dyDescent="0.25">
      <c r="A1166" s="15" t="s">
        <v>11052</v>
      </c>
      <c r="B1166" s="15" t="s">
        <v>7308</v>
      </c>
      <c r="C1166" s="3" t="s">
        <v>10997</v>
      </c>
      <c r="D1166" s="3" t="s">
        <v>7447</v>
      </c>
      <c r="E1166" s="18" t="str">
        <f>IF(ISNA(VLOOKUP(D1166,[2]finalsorted!$A:$G,$E$5,FALSE))=TRUE,"terminated",(VLOOKUP(D1166,[2]finalsorted!$A:$G,$E$5,FALSE)))</f>
        <v/>
      </c>
    </row>
    <row r="1167" spans="1:5" outlineLevel="3" x14ac:dyDescent="0.25">
      <c r="A1167" s="15" t="s">
        <v>11052</v>
      </c>
      <c r="B1167" s="15" t="s">
        <v>7308</v>
      </c>
      <c r="C1167" s="3" t="s">
        <v>10997</v>
      </c>
      <c r="D1167" s="3" t="s">
        <v>7448</v>
      </c>
      <c r="E1167" s="18">
        <f>IF(ISNA(VLOOKUP(D1167,[2]finalsorted!$A:$G,$E$5,FALSE))=TRUE,"terminated",(VLOOKUP(D1167,[2]finalsorted!$A:$G,$E$5,FALSE)))</f>
        <v>619246.25</v>
      </c>
    </row>
    <row r="1168" spans="1:5" outlineLevel="3" x14ac:dyDescent="0.25">
      <c r="A1168" s="15" t="s">
        <v>11052</v>
      </c>
      <c r="B1168" s="15" t="s">
        <v>7308</v>
      </c>
      <c r="C1168" s="3" t="s">
        <v>10997</v>
      </c>
      <c r="D1168" s="3" t="s">
        <v>7449</v>
      </c>
      <c r="E1168" s="18" t="str">
        <f>IF(ISNA(VLOOKUP(D1168,[2]finalsorted!$A:$G,$E$5,FALSE))=TRUE,"terminated",(VLOOKUP(D1168,[2]finalsorted!$A:$G,$E$5,FALSE)))</f>
        <v/>
      </c>
    </row>
    <row r="1169" spans="1:5" outlineLevel="3" x14ac:dyDescent="0.25">
      <c r="A1169" s="15" t="s">
        <v>11052</v>
      </c>
      <c r="B1169" s="15" t="s">
        <v>7308</v>
      </c>
      <c r="C1169" s="3" t="s">
        <v>10997</v>
      </c>
      <c r="D1169" s="3" t="s">
        <v>11217</v>
      </c>
      <c r="E1169" s="18" t="str">
        <f>IF(ISNA(VLOOKUP(D1169,[2]finalsorted!$A:$G,$E$5,FALSE))=TRUE,"terminated",(VLOOKUP(D1169,[2]finalsorted!$A:$G,$E$5,FALSE)))</f>
        <v>terminated</v>
      </c>
    </row>
    <row r="1170" spans="1:5" outlineLevel="3" x14ac:dyDescent="0.25">
      <c r="A1170" s="15" t="s">
        <v>11052</v>
      </c>
      <c r="B1170" s="15" t="s">
        <v>7308</v>
      </c>
      <c r="C1170" s="3" t="s">
        <v>10997</v>
      </c>
      <c r="D1170" s="3" t="s">
        <v>11136</v>
      </c>
      <c r="E1170" s="18">
        <f>IF(ISNA(VLOOKUP(D1170,[2]finalsorted!$A:$G,$E$5,FALSE))=TRUE,"terminated",(VLOOKUP(D1170,[2]finalsorted!$A:$G,$E$5,FALSE)))</f>
        <v>137474920.91000003</v>
      </c>
    </row>
    <row r="1171" spans="1:5" outlineLevel="2" x14ac:dyDescent="0.25">
      <c r="A1171" s="15"/>
      <c r="B1171" s="15" t="s">
        <v>7308</v>
      </c>
      <c r="C1171" s="3" t="s">
        <v>10997</v>
      </c>
      <c r="D1171" s="3" t="s">
        <v>11218</v>
      </c>
      <c r="E1171" s="18">
        <f>IF(ISNA(VLOOKUP(D1171,[2]finalsorted!$A:$G,$E$5,FALSE))=TRUE,"terminated",(VLOOKUP(D1171,[2]finalsorted!$A:$G,$E$5,FALSE)))</f>
        <v>166935055.53000003</v>
      </c>
    </row>
    <row r="1172" spans="1:5" outlineLevel="3" x14ac:dyDescent="0.25">
      <c r="A1172" s="15" t="s">
        <v>11052</v>
      </c>
      <c r="B1172" s="15" t="s">
        <v>9184</v>
      </c>
      <c r="C1172" s="3" t="s">
        <v>11014</v>
      </c>
      <c r="D1172" s="3" t="s">
        <v>9183</v>
      </c>
      <c r="E1172" s="18">
        <f>IF(ISNA(VLOOKUP(D1172,[2]finalsorted!$A:$G,$E$5,FALSE))=TRUE,"terminated",(VLOOKUP(D1172,[2]finalsorted!$A:$G,$E$5,FALSE)))</f>
        <v>193450</v>
      </c>
    </row>
    <row r="1173" spans="1:5" outlineLevel="3" x14ac:dyDescent="0.25">
      <c r="A1173" s="15" t="s">
        <v>11052</v>
      </c>
      <c r="B1173" s="15" t="s">
        <v>9184</v>
      </c>
      <c r="C1173" s="3" t="s">
        <v>11014</v>
      </c>
      <c r="D1173" s="3" t="s">
        <v>9185</v>
      </c>
      <c r="E1173" s="18" t="str">
        <f>IF(ISNA(VLOOKUP(D1173,[2]finalsorted!$A:$G,$E$5,FALSE))=TRUE,"terminated",(VLOOKUP(D1173,[2]finalsorted!$A:$G,$E$5,FALSE)))</f>
        <v/>
      </c>
    </row>
    <row r="1174" spans="1:5" outlineLevel="3" x14ac:dyDescent="0.25">
      <c r="A1174" s="15" t="s">
        <v>11052</v>
      </c>
      <c r="B1174" s="15" t="s">
        <v>9184</v>
      </c>
      <c r="C1174" s="3" t="s">
        <v>11014</v>
      </c>
      <c r="D1174" s="3" t="s">
        <v>9186</v>
      </c>
      <c r="E1174" s="18" t="str">
        <f>IF(ISNA(VLOOKUP(D1174,[2]finalsorted!$A:$G,$E$5,FALSE))=TRUE,"terminated",(VLOOKUP(D1174,[2]finalsorted!$A:$G,$E$5,FALSE)))</f>
        <v/>
      </c>
    </row>
    <row r="1175" spans="1:5" outlineLevel="3" x14ac:dyDescent="0.25">
      <c r="A1175" s="15" t="s">
        <v>11052</v>
      </c>
      <c r="B1175" s="15" t="s">
        <v>9184</v>
      </c>
      <c r="C1175" s="3" t="s">
        <v>11014</v>
      </c>
      <c r="D1175" s="3" t="s">
        <v>9187</v>
      </c>
      <c r="E1175" s="18">
        <f>IF(ISNA(VLOOKUP(D1175,[2]finalsorted!$A:$G,$E$5,FALSE))=TRUE,"terminated",(VLOOKUP(D1175,[2]finalsorted!$A:$G,$E$5,FALSE)))</f>
        <v>353165.25</v>
      </c>
    </row>
    <row r="1176" spans="1:5" outlineLevel="3" x14ac:dyDescent="0.25">
      <c r="A1176" s="15" t="s">
        <v>11052</v>
      </c>
      <c r="B1176" s="15" t="s">
        <v>9184</v>
      </c>
      <c r="C1176" s="3" t="s">
        <v>11014</v>
      </c>
      <c r="D1176" s="3" t="s">
        <v>9188</v>
      </c>
      <c r="E1176" s="18">
        <f>IF(ISNA(VLOOKUP(D1176,[2]finalsorted!$A:$G,$E$5,FALSE))=TRUE,"terminated",(VLOOKUP(D1176,[2]finalsorted!$A:$G,$E$5,FALSE)))</f>
        <v>346095.41</v>
      </c>
    </row>
    <row r="1177" spans="1:5" outlineLevel="3" x14ac:dyDescent="0.25">
      <c r="A1177" s="15" t="s">
        <v>11052</v>
      </c>
      <c r="B1177" s="15" t="s">
        <v>9184</v>
      </c>
      <c r="C1177" s="3" t="s">
        <v>11014</v>
      </c>
      <c r="D1177" s="3" t="s">
        <v>9189</v>
      </c>
      <c r="E1177" s="18" t="str">
        <f>IF(ISNA(VLOOKUP(D1177,[2]finalsorted!$A:$G,$E$5,FALSE))=TRUE,"terminated",(VLOOKUP(D1177,[2]finalsorted!$A:$G,$E$5,FALSE)))</f>
        <v/>
      </c>
    </row>
    <row r="1178" spans="1:5" outlineLevel="3" x14ac:dyDescent="0.25">
      <c r="A1178" s="15" t="s">
        <v>11052</v>
      </c>
      <c r="B1178" s="15" t="s">
        <v>9184</v>
      </c>
      <c r="C1178" s="3" t="s">
        <v>11014</v>
      </c>
      <c r="D1178" s="3" t="s">
        <v>9190</v>
      </c>
      <c r="E1178" s="18">
        <f>IF(ISNA(VLOOKUP(D1178,[2]finalsorted!$A:$G,$E$5,FALSE))=TRUE,"terminated",(VLOOKUP(D1178,[2]finalsorted!$A:$G,$E$5,FALSE)))</f>
        <v>943799.63</v>
      </c>
    </row>
    <row r="1179" spans="1:5" outlineLevel="3" x14ac:dyDescent="0.25">
      <c r="A1179" s="15" t="s">
        <v>11052</v>
      </c>
      <c r="B1179" s="15" t="s">
        <v>9184</v>
      </c>
      <c r="C1179" s="3" t="s">
        <v>11014</v>
      </c>
      <c r="D1179" s="3" t="s">
        <v>9191</v>
      </c>
      <c r="E1179" s="18" t="str">
        <f>IF(ISNA(VLOOKUP(D1179,[2]finalsorted!$A:$G,$E$5,FALSE))=TRUE,"terminated",(VLOOKUP(D1179,[2]finalsorted!$A:$G,$E$5,FALSE)))</f>
        <v/>
      </c>
    </row>
    <row r="1180" spans="1:5" outlineLevel="3" x14ac:dyDescent="0.25">
      <c r="A1180" s="15" t="s">
        <v>11052</v>
      </c>
      <c r="B1180" s="15" t="s">
        <v>9184</v>
      </c>
      <c r="C1180" s="3" t="s">
        <v>11014</v>
      </c>
      <c r="D1180" s="3" t="s">
        <v>9192</v>
      </c>
      <c r="E1180" s="18" t="str">
        <f>IF(ISNA(VLOOKUP(D1180,[2]finalsorted!$A:$G,$E$5,FALSE))=TRUE,"terminated",(VLOOKUP(D1180,[2]finalsorted!$A:$G,$E$5,FALSE)))</f>
        <v/>
      </c>
    </row>
    <row r="1181" spans="1:5" outlineLevel="3" x14ac:dyDescent="0.25">
      <c r="A1181" s="15" t="s">
        <v>11052</v>
      </c>
      <c r="B1181" s="15" t="s">
        <v>9184</v>
      </c>
      <c r="C1181" s="3" t="s">
        <v>11014</v>
      </c>
      <c r="D1181" s="3" t="s">
        <v>9193</v>
      </c>
      <c r="E1181" s="18" t="str">
        <f>IF(ISNA(VLOOKUP(D1181,[2]finalsorted!$A:$G,$E$5,FALSE))=TRUE,"terminated",(VLOOKUP(D1181,[2]finalsorted!$A:$G,$E$5,FALSE)))</f>
        <v/>
      </c>
    </row>
    <row r="1182" spans="1:5" outlineLevel="3" x14ac:dyDescent="0.25">
      <c r="A1182" s="15" t="s">
        <v>11052</v>
      </c>
      <c r="B1182" s="15" t="s">
        <v>9184</v>
      </c>
      <c r="C1182" s="3" t="s">
        <v>11014</v>
      </c>
      <c r="D1182" s="3" t="s">
        <v>9194</v>
      </c>
      <c r="E1182" s="18" t="str">
        <f>IF(ISNA(VLOOKUP(D1182,[2]finalsorted!$A:$G,$E$5,FALSE))=TRUE,"terminated",(VLOOKUP(D1182,[2]finalsorted!$A:$G,$E$5,FALSE)))</f>
        <v/>
      </c>
    </row>
    <row r="1183" spans="1:5" outlineLevel="3" x14ac:dyDescent="0.25">
      <c r="A1183" s="15" t="s">
        <v>11052</v>
      </c>
      <c r="B1183" s="15" t="s">
        <v>9184</v>
      </c>
      <c r="C1183" s="3" t="s">
        <v>11014</v>
      </c>
      <c r="D1183" s="3" t="s">
        <v>9195</v>
      </c>
      <c r="E1183" s="18">
        <f>IF(ISNA(VLOOKUP(D1183,[2]finalsorted!$A:$G,$E$5,FALSE))=TRUE,"terminated",(VLOOKUP(D1183,[2]finalsorted!$A:$G,$E$5,FALSE)))</f>
        <v>133721.35999999999</v>
      </c>
    </row>
    <row r="1184" spans="1:5" outlineLevel="3" x14ac:dyDescent="0.25">
      <c r="A1184" s="15" t="s">
        <v>11052</v>
      </c>
      <c r="B1184" s="15" t="s">
        <v>9184</v>
      </c>
      <c r="C1184" s="3" t="s">
        <v>11014</v>
      </c>
      <c r="D1184" s="3" t="s">
        <v>9196</v>
      </c>
      <c r="E1184" s="18" t="str">
        <f>IF(ISNA(VLOOKUP(D1184,[2]finalsorted!$A:$G,$E$5,FALSE))=TRUE,"terminated",(VLOOKUP(D1184,[2]finalsorted!$A:$G,$E$5,FALSE)))</f>
        <v/>
      </c>
    </row>
    <row r="1185" spans="1:5" outlineLevel="3" x14ac:dyDescent="0.25">
      <c r="A1185" s="15" t="s">
        <v>11052</v>
      </c>
      <c r="B1185" s="15" t="s">
        <v>9184</v>
      </c>
      <c r="C1185" s="3" t="s">
        <v>11014</v>
      </c>
      <c r="D1185" s="3" t="s">
        <v>9197</v>
      </c>
      <c r="E1185" s="18" t="str">
        <f>IF(ISNA(VLOOKUP(D1185,[2]finalsorted!$A:$G,$E$5,FALSE))=TRUE,"terminated",(VLOOKUP(D1185,[2]finalsorted!$A:$G,$E$5,FALSE)))</f>
        <v/>
      </c>
    </row>
    <row r="1186" spans="1:5" outlineLevel="3" x14ac:dyDescent="0.25">
      <c r="A1186" s="15" t="s">
        <v>11052</v>
      </c>
      <c r="B1186" s="15" t="s">
        <v>9184</v>
      </c>
      <c r="C1186" s="3" t="s">
        <v>11014</v>
      </c>
      <c r="D1186" s="3" t="s">
        <v>9198</v>
      </c>
      <c r="E1186" s="18" t="str">
        <f>IF(ISNA(VLOOKUP(D1186,[2]finalsorted!$A:$G,$E$5,FALSE))=TRUE,"terminated",(VLOOKUP(D1186,[2]finalsorted!$A:$G,$E$5,FALSE)))</f>
        <v/>
      </c>
    </row>
    <row r="1187" spans="1:5" outlineLevel="3" x14ac:dyDescent="0.25">
      <c r="A1187" s="15" t="s">
        <v>11052</v>
      </c>
      <c r="B1187" s="15" t="s">
        <v>9184</v>
      </c>
      <c r="C1187" s="3" t="s">
        <v>11014</v>
      </c>
      <c r="D1187" s="3" t="s">
        <v>9199</v>
      </c>
      <c r="E1187" s="18" t="str">
        <f>IF(ISNA(VLOOKUP(D1187,[2]finalsorted!$A:$G,$E$5,FALSE))=TRUE,"terminated",(VLOOKUP(D1187,[2]finalsorted!$A:$G,$E$5,FALSE)))</f>
        <v/>
      </c>
    </row>
    <row r="1188" spans="1:5" outlineLevel="3" x14ac:dyDescent="0.25">
      <c r="A1188" s="15" t="s">
        <v>11052</v>
      </c>
      <c r="B1188" s="15" t="s">
        <v>9184</v>
      </c>
      <c r="C1188" s="3" t="s">
        <v>11014</v>
      </c>
      <c r="D1188" s="3" t="s">
        <v>9200</v>
      </c>
      <c r="E1188" s="18" t="str">
        <f>IF(ISNA(VLOOKUP(D1188,[2]finalsorted!$A:$G,$E$5,FALSE))=TRUE,"terminated",(VLOOKUP(D1188,[2]finalsorted!$A:$G,$E$5,FALSE)))</f>
        <v/>
      </c>
    </row>
    <row r="1189" spans="1:5" outlineLevel="3" x14ac:dyDescent="0.25">
      <c r="A1189" s="15" t="s">
        <v>11052</v>
      </c>
      <c r="B1189" s="15" t="s">
        <v>9184</v>
      </c>
      <c r="C1189" s="3" t="s">
        <v>11014</v>
      </c>
      <c r="D1189" s="3" t="s">
        <v>9201</v>
      </c>
      <c r="E1189" s="18" t="str">
        <f>IF(ISNA(VLOOKUP(D1189,[2]finalsorted!$A:$G,$E$5,FALSE))=TRUE,"terminated",(VLOOKUP(D1189,[2]finalsorted!$A:$G,$E$5,FALSE)))</f>
        <v/>
      </c>
    </row>
    <row r="1190" spans="1:5" outlineLevel="3" x14ac:dyDescent="0.25">
      <c r="A1190" s="15" t="s">
        <v>11052</v>
      </c>
      <c r="B1190" s="15" t="s">
        <v>9184</v>
      </c>
      <c r="C1190" s="3" t="s">
        <v>11014</v>
      </c>
      <c r="D1190" s="3" t="s">
        <v>9202</v>
      </c>
      <c r="E1190" s="18" t="str">
        <f>IF(ISNA(VLOOKUP(D1190,[2]finalsorted!$A:$G,$E$5,FALSE))=TRUE,"terminated",(VLOOKUP(D1190,[2]finalsorted!$A:$G,$E$5,FALSE)))</f>
        <v/>
      </c>
    </row>
    <row r="1191" spans="1:5" outlineLevel="3" x14ac:dyDescent="0.25">
      <c r="A1191" s="15" t="s">
        <v>11052</v>
      </c>
      <c r="B1191" s="15" t="s">
        <v>9184</v>
      </c>
      <c r="C1191" s="3" t="s">
        <v>11014</v>
      </c>
      <c r="D1191" s="3" t="s">
        <v>9203</v>
      </c>
      <c r="E1191" s="18">
        <f>IF(ISNA(VLOOKUP(D1191,[2]finalsorted!$A:$G,$E$5,FALSE))=TRUE,"terminated",(VLOOKUP(D1191,[2]finalsorted!$A:$G,$E$5,FALSE)))</f>
        <v>266109.89</v>
      </c>
    </row>
    <row r="1192" spans="1:5" outlineLevel="3" x14ac:dyDescent="0.25">
      <c r="A1192" s="15" t="s">
        <v>11052</v>
      </c>
      <c r="B1192" s="15" t="s">
        <v>9184</v>
      </c>
      <c r="C1192" s="3" t="s">
        <v>11014</v>
      </c>
      <c r="D1192" s="3" t="s">
        <v>9204</v>
      </c>
      <c r="E1192" s="18" t="str">
        <f>IF(ISNA(VLOOKUP(D1192,[2]finalsorted!$A:$G,$E$5,FALSE))=TRUE,"terminated",(VLOOKUP(D1192,[2]finalsorted!$A:$G,$E$5,FALSE)))</f>
        <v/>
      </c>
    </row>
    <row r="1193" spans="1:5" outlineLevel="3" x14ac:dyDescent="0.25">
      <c r="A1193" s="15" t="s">
        <v>11052</v>
      </c>
      <c r="B1193" s="15" t="s">
        <v>9184</v>
      </c>
      <c r="C1193" s="3" t="s">
        <v>11014</v>
      </c>
      <c r="D1193" s="3" t="s">
        <v>9205</v>
      </c>
      <c r="E1193" s="18" t="str">
        <f>IF(ISNA(VLOOKUP(D1193,[2]finalsorted!$A:$G,$E$5,FALSE))=TRUE,"terminated",(VLOOKUP(D1193,[2]finalsorted!$A:$G,$E$5,FALSE)))</f>
        <v/>
      </c>
    </row>
    <row r="1194" spans="1:5" outlineLevel="3" x14ac:dyDescent="0.25">
      <c r="A1194" s="15" t="s">
        <v>11052</v>
      </c>
      <c r="B1194" s="15" t="s">
        <v>9184</v>
      </c>
      <c r="C1194" s="3" t="s">
        <v>11014</v>
      </c>
      <c r="D1194" s="3" t="s">
        <v>9206</v>
      </c>
      <c r="E1194" s="18" t="str">
        <f>IF(ISNA(VLOOKUP(D1194,[2]finalsorted!$A:$G,$E$5,FALSE))=TRUE,"terminated",(VLOOKUP(D1194,[2]finalsorted!$A:$G,$E$5,FALSE)))</f>
        <v/>
      </c>
    </row>
    <row r="1195" spans="1:5" outlineLevel="3" x14ac:dyDescent="0.25">
      <c r="A1195" s="15" t="s">
        <v>11052</v>
      </c>
      <c r="B1195" s="15" t="s">
        <v>9184</v>
      </c>
      <c r="C1195" s="3" t="s">
        <v>11014</v>
      </c>
      <c r="D1195" s="3" t="s">
        <v>9207</v>
      </c>
      <c r="E1195" s="18" t="str">
        <f>IF(ISNA(VLOOKUP(D1195,[2]finalsorted!$A:$G,$E$5,FALSE))=TRUE,"terminated",(VLOOKUP(D1195,[2]finalsorted!$A:$G,$E$5,FALSE)))</f>
        <v/>
      </c>
    </row>
    <row r="1196" spans="1:5" outlineLevel="3" x14ac:dyDescent="0.25">
      <c r="A1196" s="15" t="s">
        <v>11052</v>
      </c>
      <c r="B1196" s="15" t="s">
        <v>9184</v>
      </c>
      <c r="C1196" s="3" t="s">
        <v>11014</v>
      </c>
      <c r="D1196" s="3" t="s">
        <v>9208</v>
      </c>
      <c r="E1196" s="18" t="str">
        <f>IF(ISNA(VLOOKUP(D1196,[2]finalsorted!$A:$G,$E$5,FALSE))=TRUE,"terminated",(VLOOKUP(D1196,[2]finalsorted!$A:$G,$E$5,FALSE)))</f>
        <v/>
      </c>
    </row>
    <row r="1197" spans="1:5" outlineLevel="3" x14ac:dyDescent="0.25">
      <c r="A1197" s="15" t="s">
        <v>11052</v>
      </c>
      <c r="B1197" s="15" t="s">
        <v>9184</v>
      </c>
      <c r="C1197" s="3" t="s">
        <v>11014</v>
      </c>
      <c r="D1197" s="3" t="s">
        <v>9209</v>
      </c>
      <c r="E1197" s="18">
        <f>IF(ISNA(VLOOKUP(D1197,[2]finalsorted!$A:$G,$E$5,FALSE))=TRUE,"terminated",(VLOOKUP(D1197,[2]finalsorted!$A:$G,$E$5,FALSE)))</f>
        <v>89281.45</v>
      </c>
    </row>
    <row r="1198" spans="1:5" outlineLevel="3" x14ac:dyDescent="0.25">
      <c r="A1198" s="15" t="s">
        <v>11052</v>
      </c>
      <c r="B1198" s="15" t="s">
        <v>9184</v>
      </c>
      <c r="C1198" s="3" t="s">
        <v>11014</v>
      </c>
      <c r="D1198" s="3" t="s">
        <v>9210</v>
      </c>
      <c r="E1198" s="18" t="str">
        <f>IF(ISNA(VLOOKUP(D1198,[2]finalsorted!$A:$G,$E$5,FALSE))=TRUE,"terminated",(VLOOKUP(D1198,[2]finalsorted!$A:$G,$E$5,FALSE)))</f>
        <v/>
      </c>
    </row>
    <row r="1199" spans="1:5" outlineLevel="3" x14ac:dyDescent="0.25">
      <c r="A1199" s="15" t="s">
        <v>11052</v>
      </c>
      <c r="B1199" s="15" t="s">
        <v>9184</v>
      </c>
      <c r="C1199" s="3" t="s">
        <v>11014</v>
      </c>
      <c r="D1199" s="3" t="s">
        <v>9211</v>
      </c>
      <c r="E1199" s="18" t="str">
        <f>IF(ISNA(VLOOKUP(D1199,[2]finalsorted!$A:$G,$E$5,FALSE))=TRUE,"terminated",(VLOOKUP(D1199,[2]finalsorted!$A:$G,$E$5,FALSE)))</f>
        <v/>
      </c>
    </row>
    <row r="1200" spans="1:5" outlineLevel="3" x14ac:dyDescent="0.25">
      <c r="A1200" s="15" t="s">
        <v>11052</v>
      </c>
      <c r="B1200" s="15" t="s">
        <v>9184</v>
      </c>
      <c r="C1200" s="3" t="s">
        <v>11014</v>
      </c>
      <c r="D1200" s="3" t="s">
        <v>9212</v>
      </c>
      <c r="E1200" s="18" t="str">
        <f>IF(ISNA(VLOOKUP(D1200,[2]finalsorted!$A:$G,$E$5,FALSE))=TRUE,"terminated",(VLOOKUP(D1200,[2]finalsorted!$A:$G,$E$5,FALSE)))</f>
        <v/>
      </c>
    </row>
    <row r="1201" spans="1:5" outlineLevel="3" x14ac:dyDescent="0.25">
      <c r="A1201" s="15" t="s">
        <v>11052</v>
      </c>
      <c r="B1201" s="15" t="s">
        <v>9184</v>
      </c>
      <c r="C1201" s="3" t="s">
        <v>11014</v>
      </c>
      <c r="D1201" s="3" t="s">
        <v>9213</v>
      </c>
      <c r="E1201" s="18" t="str">
        <f>IF(ISNA(VLOOKUP(D1201,[2]finalsorted!$A:$G,$E$5,FALSE))=TRUE,"terminated",(VLOOKUP(D1201,[2]finalsorted!$A:$G,$E$5,FALSE)))</f>
        <v/>
      </c>
    </row>
    <row r="1202" spans="1:5" outlineLevel="3" x14ac:dyDescent="0.25">
      <c r="A1202" s="15" t="s">
        <v>11052</v>
      </c>
      <c r="B1202" s="15" t="s">
        <v>9184</v>
      </c>
      <c r="C1202" s="3" t="s">
        <v>11014</v>
      </c>
      <c r="D1202" s="3" t="s">
        <v>9214</v>
      </c>
      <c r="E1202" s="18" t="str">
        <f>IF(ISNA(VLOOKUP(D1202,[2]finalsorted!$A:$G,$E$5,FALSE))=TRUE,"terminated",(VLOOKUP(D1202,[2]finalsorted!$A:$G,$E$5,FALSE)))</f>
        <v/>
      </c>
    </row>
    <row r="1203" spans="1:5" outlineLevel="3" x14ac:dyDescent="0.25">
      <c r="A1203" s="15" t="s">
        <v>11052</v>
      </c>
      <c r="B1203" s="15" t="s">
        <v>9184</v>
      </c>
      <c r="C1203" s="3" t="s">
        <v>11014</v>
      </c>
      <c r="D1203" s="3" t="s">
        <v>9215</v>
      </c>
      <c r="E1203" s="18" t="str">
        <f>IF(ISNA(VLOOKUP(D1203,[2]finalsorted!$A:$G,$E$5,FALSE))=TRUE,"terminated",(VLOOKUP(D1203,[2]finalsorted!$A:$G,$E$5,FALSE)))</f>
        <v/>
      </c>
    </row>
    <row r="1204" spans="1:5" outlineLevel="3" x14ac:dyDescent="0.25">
      <c r="A1204" s="15" t="s">
        <v>11052</v>
      </c>
      <c r="B1204" s="15" t="s">
        <v>9184</v>
      </c>
      <c r="C1204" s="3" t="s">
        <v>11014</v>
      </c>
      <c r="D1204" s="3" t="s">
        <v>9216</v>
      </c>
      <c r="E1204" s="18" t="str">
        <f>IF(ISNA(VLOOKUP(D1204,[2]finalsorted!$A:$G,$E$5,FALSE))=TRUE,"terminated",(VLOOKUP(D1204,[2]finalsorted!$A:$G,$E$5,FALSE)))</f>
        <v/>
      </c>
    </row>
    <row r="1205" spans="1:5" outlineLevel="3" x14ac:dyDescent="0.25">
      <c r="A1205" s="15" t="s">
        <v>11052</v>
      </c>
      <c r="B1205" s="15" t="s">
        <v>9184</v>
      </c>
      <c r="C1205" s="3" t="s">
        <v>11014</v>
      </c>
      <c r="D1205" s="3" t="s">
        <v>9217</v>
      </c>
      <c r="E1205" s="18">
        <f>IF(ISNA(VLOOKUP(D1205,[2]finalsorted!$A:$G,$E$5,FALSE))=TRUE,"terminated",(VLOOKUP(D1205,[2]finalsorted!$A:$G,$E$5,FALSE)))</f>
        <v>672974.06</v>
      </c>
    </row>
    <row r="1206" spans="1:5" outlineLevel="3" x14ac:dyDescent="0.25">
      <c r="A1206" s="15" t="s">
        <v>11052</v>
      </c>
      <c r="B1206" s="15" t="s">
        <v>9184</v>
      </c>
      <c r="C1206" s="3" t="s">
        <v>11014</v>
      </c>
      <c r="D1206" s="3" t="s">
        <v>9218</v>
      </c>
      <c r="E1206" s="18" t="str">
        <f>IF(ISNA(VLOOKUP(D1206,[2]finalsorted!$A:$G,$E$5,FALSE))=TRUE,"terminated",(VLOOKUP(D1206,[2]finalsorted!$A:$G,$E$5,FALSE)))</f>
        <v/>
      </c>
    </row>
    <row r="1207" spans="1:5" outlineLevel="3" x14ac:dyDescent="0.25">
      <c r="A1207" s="15" t="s">
        <v>11052</v>
      </c>
      <c r="B1207" s="15" t="s">
        <v>9184</v>
      </c>
      <c r="C1207" s="3" t="s">
        <v>11014</v>
      </c>
      <c r="D1207" s="3" t="s">
        <v>9219</v>
      </c>
      <c r="E1207" s="18" t="str">
        <f>IF(ISNA(VLOOKUP(D1207,[2]finalsorted!$A:$G,$E$5,FALSE))=TRUE,"terminated",(VLOOKUP(D1207,[2]finalsorted!$A:$G,$E$5,FALSE)))</f>
        <v/>
      </c>
    </row>
    <row r="1208" spans="1:5" outlineLevel="3" x14ac:dyDescent="0.25">
      <c r="A1208" s="15" t="s">
        <v>11052</v>
      </c>
      <c r="B1208" s="15" t="s">
        <v>9184</v>
      </c>
      <c r="C1208" s="3" t="s">
        <v>11014</v>
      </c>
      <c r="D1208" s="3" t="s">
        <v>9220</v>
      </c>
      <c r="E1208" s="18" t="str">
        <f>IF(ISNA(VLOOKUP(D1208,[2]finalsorted!$A:$G,$E$5,FALSE))=TRUE,"terminated",(VLOOKUP(D1208,[2]finalsorted!$A:$G,$E$5,FALSE)))</f>
        <v/>
      </c>
    </row>
    <row r="1209" spans="1:5" outlineLevel="3" x14ac:dyDescent="0.25">
      <c r="A1209" s="15" t="s">
        <v>11052</v>
      </c>
      <c r="B1209" s="15" t="s">
        <v>9184</v>
      </c>
      <c r="C1209" s="3" t="s">
        <v>11014</v>
      </c>
      <c r="D1209" s="3" t="s">
        <v>9221</v>
      </c>
      <c r="E1209" s="18" t="str">
        <f>IF(ISNA(VLOOKUP(D1209,[2]finalsorted!$A:$G,$E$5,FALSE))=TRUE,"terminated",(VLOOKUP(D1209,[2]finalsorted!$A:$G,$E$5,FALSE)))</f>
        <v/>
      </c>
    </row>
    <row r="1210" spans="1:5" outlineLevel="3" x14ac:dyDescent="0.25">
      <c r="A1210" s="15" t="s">
        <v>11052</v>
      </c>
      <c r="B1210" s="15" t="s">
        <v>9184</v>
      </c>
      <c r="C1210" s="3" t="s">
        <v>11014</v>
      </c>
      <c r="D1210" s="3" t="s">
        <v>9222</v>
      </c>
      <c r="E1210" s="18" t="str">
        <f>IF(ISNA(VLOOKUP(D1210,[2]finalsorted!$A:$G,$E$5,FALSE))=TRUE,"terminated",(VLOOKUP(D1210,[2]finalsorted!$A:$G,$E$5,FALSE)))</f>
        <v/>
      </c>
    </row>
    <row r="1211" spans="1:5" outlineLevel="3" x14ac:dyDescent="0.25">
      <c r="A1211" s="15" t="s">
        <v>11052</v>
      </c>
      <c r="B1211" s="15" t="s">
        <v>9184</v>
      </c>
      <c r="C1211" s="3" t="s">
        <v>11014</v>
      </c>
      <c r="D1211" s="3" t="s">
        <v>9223</v>
      </c>
      <c r="E1211" s="18" t="str">
        <f>IF(ISNA(VLOOKUP(D1211,[2]finalsorted!$A:$G,$E$5,FALSE))=TRUE,"terminated",(VLOOKUP(D1211,[2]finalsorted!$A:$G,$E$5,FALSE)))</f>
        <v/>
      </c>
    </row>
    <row r="1212" spans="1:5" outlineLevel="3" x14ac:dyDescent="0.25">
      <c r="A1212" s="15" t="s">
        <v>11052</v>
      </c>
      <c r="B1212" s="15" t="s">
        <v>9184</v>
      </c>
      <c r="C1212" s="3" t="s">
        <v>11014</v>
      </c>
      <c r="D1212" s="3" t="s">
        <v>9224</v>
      </c>
      <c r="E1212" s="18">
        <f>IF(ISNA(VLOOKUP(D1212,[2]finalsorted!$A:$G,$E$5,FALSE))=TRUE,"terminated",(VLOOKUP(D1212,[2]finalsorted!$A:$G,$E$5,FALSE)))</f>
        <v>698698.15</v>
      </c>
    </row>
    <row r="1213" spans="1:5" outlineLevel="3" x14ac:dyDescent="0.25">
      <c r="A1213" s="15" t="s">
        <v>11052</v>
      </c>
      <c r="B1213" s="15" t="s">
        <v>9184</v>
      </c>
      <c r="C1213" s="3" t="s">
        <v>11014</v>
      </c>
      <c r="D1213" s="3" t="s">
        <v>9225</v>
      </c>
      <c r="E1213" s="18" t="str">
        <f>IF(ISNA(VLOOKUP(D1213,[2]finalsorted!$A:$G,$E$5,FALSE))=TRUE,"terminated",(VLOOKUP(D1213,[2]finalsorted!$A:$G,$E$5,FALSE)))</f>
        <v/>
      </c>
    </row>
    <row r="1214" spans="1:5" outlineLevel="3" x14ac:dyDescent="0.25">
      <c r="A1214" s="15" t="s">
        <v>11052</v>
      </c>
      <c r="B1214" s="15" t="s">
        <v>9184</v>
      </c>
      <c r="C1214" s="3" t="s">
        <v>11014</v>
      </c>
      <c r="D1214" s="3" t="s">
        <v>9226</v>
      </c>
      <c r="E1214" s="18">
        <f>IF(ISNA(VLOOKUP(D1214,[2]finalsorted!$A:$G,$E$5,FALSE))=TRUE,"terminated",(VLOOKUP(D1214,[2]finalsorted!$A:$G,$E$5,FALSE)))</f>
        <v>106495.42</v>
      </c>
    </row>
    <row r="1215" spans="1:5" outlineLevel="3" x14ac:dyDescent="0.25">
      <c r="A1215" s="15" t="s">
        <v>11052</v>
      </c>
      <c r="B1215" s="15" t="s">
        <v>9184</v>
      </c>
      <c r="C1215" s="3" t="s">
        <v>11014</v>
      </c>
      <c r="D1215" s="3" t="s">
        <v>9227</v>
      </c>
      <c r="E1215" s="18" t="str">
        <f>IF(ISNA(VLOOKUP(D1215,[2]finalsorted!$A:$G,$E$5,FALSE))=TRUE,"terminated",(VLOOKUP(D1215,[2]finalsorted!$A:$G,$E$5,FALSE)))</f>
        <v/>
      </c>
    </row>
    <row r="1216" spans="1:5" outlineLevel="3" x14ac:dyDescent="0.25">
      <c r="A1216" s="15" t="s">
        <v>11052</v>
      </c>
      <c r="B1216" s="15" t="s">
        <v>9184</v>
      </c>
      <c r="C1216" s="3" t="s">
        <v>11014</v>
      </c>
      <c r="D1216" s="3" t="s">
        <v>9228</v>
      </c>
      <c r="E1216" s="18" t="str">
        <f>IF(ISNA(VLOOKUP(D1216,[2]finalsorted!$A:$G,$E$5,FALSE))=TRUE,"terminated",(VLOOKUP(D1216,[2]finalsorted!$A:$G,$E$5,FALSE)))</f>
        <v/>
      </c>
    </row>
    <row r="1217" spans="1:5" outlineLevel="3" x14ac:dyDescent="0.25">
      <c r="A1217" s="15" t="s">
        <v>11052</v>
      </c>
      <c r="B1217" s="15" t="s">
        <v>9184</v>
      </c>
      <c r="C1217" s="3" t="s">
        <v>11014</v>
      </c>
      <c r="D1217" s="3" t="s">
        <v>9229</v>
      </c>
      <c r="E1217" s="18" t="str">
        <f>IF(ISNA(VLOOKUP(D1217,[2]finalsorted!$A:$G,$E$5,FALSE))=TRUE,"terminated",(VLOOKUP(D1217,[2]finalsorted!$A:$G,$E$5,FALSE)))</f>
        <v/>
      </c>
    </row>
    <row r="1218" spans="1:5" outlineLevel="3" x14ac:dyDescent="0.25">
      <c r="A1218" s="15" t="s">
        <v>11052</v>
      </c>
      <c r="B1218" s="15" t="s">
        <v>9184</v>
      </c>
      <c r="C1218" s="3" t="s">
        <v>11014</v>
      </c>
      <c r="D1218" s="3" t="s">
        <v>9230</v>
      </c>
      <c r="E1218" s="18">
        <f>IF(ISNA(VLOOKUP(D1218,[2]finalsorted!$A:$G,$E$5,FALSE))=TRUE,"terminated",(VLOOKUP(D1218,[2]finalsorted!$A:$G,$E$5,FALSE)))</f>
        <v>53824.97</v>
      </c>
    </row>
    <row r="1219" spans="1:5" outlineLevel="3" x14ac:dyDescent="0.25">
      <c r="A1219" s="15" t="s">
        <v>11052</v>
      </c>
      <c r="B1219" s="15" t="s">
        <v>9184</v>
      </c>
      <c r="C1219" s="3" t="s">
        <v>11014</v>
      </c>
      <c r="D1219" s="3" t="s">
        <v>9231</v>
      </c>
      <c r="E1219" s="18" t="str">
        <f>IF(ISNA(VLOOKUP(D1219,[2]finalsorted!$A:$G,$E$5,FALSE))=TRUE,"terminated",(VLOOKUP(D1219,[2]finalsorted!$A:$G,$E$5,FALSE)))</f>
        <v/>
      </c>
    </row>
    <row r="1220" spans="1:5" outlineLevel="3" x14ac:dyDescent="0.25">
      <c r="A1220" s="15" t="s">
        <v>11052</v>
      </c>
      <c r="B1220" s="15" t="s">
        <v>9184</v>
      </c>
      <c r="C1220" s="3" t="s">
        <v>11014</v>
      </c>
      <c r="D1220" s="3" t="s">
        <v>9232</v>
      </c>
      <c r="E1220" s="18" t="str">
        <f>IF(ISNA(VLOOKUP(D1220,[2]finalsorted!$A:$G,$E$5,FALSE))=TRUE,"terminated",(VLOOKUP(D1220,[2]finalsorted!$A:$G,$E$5,FALSE)))</f>
        <v/>
      </c>
    </row>
    <row r="1221" spans="1:5" outlineLevel="3" x14ac:dyDescent="0.25">
      <c r="A1221" s="15" t="s">
        <v>11052</v>
      </c>
      <c r="B1221" s="15" t="s">
        <v>9184</v>
      </c>
      <c r="C1221" s="3" t="s">
        <v>11014</v>
      </c>
      <c r="D1221" s="3" t="s">
        <v>9233</v>
      </c>
      <c r="E1221" s="18" t="str">
        <f>IF(ISNA(VLOOKUP(D1221,[2]finalsorted!$A:$G,$E$5,FALSE))=TRUE,"terminated",(VLOOKUP(D1221,[2]finalsorted!$A:$G,$E$5,FALSE)))</f>
        <v/>
      </c>
    </row>
    <row r="1222" spans="1:5" outlineLevel="3" x14ac:dyDescent="0.25">
      <c r="A1222" s="15" t="s">
        <v>11052</v>
      </c>
      <c r="B1222" s="15" t="s">
        <v>9184</v>
      </c>
      <c r="C1222" s="3" t="s">
        <v>11014</v>
      </c>
      <c r="D1222" s="3" t="s">
        <v>9234</v>
      </c>
      <c r="E1222" s="18">
        <f>IF(ISNA(VLOOKUP(D1222,[2]finalsorted!$A:$G,$E$5,FALSE))=TRUE,"terminated",(VLOOKUP(D1222,[2]finalsorted!$A:$G,$E$5,FALSE)))</f>
        <v>175924.96</v>
      </c>
    </row>
    <row r="1223" spans="1:5" outlineLevel="3" x14ac:dyDescent="0.25">
      <c r="A1223" s="15" t="s">
        <v>11052</v>
      </c>
      <c r="B1223" s="15" t="s">
        <v>9184</v>
      </c>
      <c r="C1223" s="3" t="s">
        <v>11014</v>
      </c>
      <c r="D1223" s="3" t="s">
        <v>9235</v>
      </c>
      <c r="E1223" s="18">
        <f>IF(ISNA(VLOOKUP(D1223,[2]finalsorted!$A:$G,$E$5,FALSE))=TRUE,"terminated",(VLOOKUP(D1223,[2]finalsorted!$A:$G,$E$5,FALSE)))</f>
        <v>238332.23</v>
      </c>
    </row>
    <row r="1224" spans="1:5" outlineLevel="3" x14ac:dyDescent="0.25">
      <c r="A1224" s="15" t="s">
        <v>11052</v>
      </c>
      <c r="B1224" s="15" t="s">
        <v>9184</v>
      </c>
      <c r="C1224" s="3" t="s">
        <v>11014</v>
      </c>
      <c r="D1224" s="3" t="s">
        <v>9236</v>
      </c>
      <c r="E1224" s="18" t="str">
        <f>IF(ISNA(VLOOKUP(D1224,[2]finalsorted!$A:$G,$E$5,FALSE))=TRUE,"terminated",(VLOOKUP(D1224,[2]finalsorted!$A:$G,$E$5,FALSE)))</f>
        <v/>
      </c>
    </row>
    <row r="1225" spans="1:5" outlineLevel="3" x14ac:dyDescent="0.25">
      <c r="A1225" s="15" t="s">
        <v>11052</v>
      </c>
      <c r="B1225" s="15" t="s">
        <v>9184</v>
      </c>
      <c r="C1225" s="3" t="s">
        <v>11014</v>
      </c>
      <c r="D1225" s="3" t="s">
        <v>9237</v>
      </c>
      <c r="E1225" s="18" t="str">
        <f>IF(ISNA(VLOOKUP(D1225,[2]finalsorted!$A:$G,$E$5,FALSE))=TRUE,"terminated",(VLOOKUP(D1225,[2]finalsorted!$A:$G,$E$5,FALSE)))</f>
        <v/>
      </c>
    </row>
    <row r="1226" spans="1:5" outlineLevel="3" x14ac:dyDescent="0.25">
      <c r="A1226" s="15" t="s">
        <v>11052</v>
      </c>
      <c r="B1226" s="15" t="s">
        <v>9184</v>
      </c>
      <c r="C1226" s="3" t="s">
        <v>11014</v>
      </c>
      <c r="D1226" s="3" t="s">
        <v>9238</v>
      </c>
      <c r="E1226" s="18">
        <f>IF(ISNA(VLOOKUP(D1226,[2]finalsorted!$A:$G,$E$5,FALSE))=TRUE,"terminated",(VLOOKUP(D1226,[2]finalsorted!$A:$G,$E$5,FALSE)))</f>
        <v>131952.04</v>
      </c>
    </row>
    <row r="1227" spans="1:5" outlineLevel="3" x14ac:dyDescent="0.25">
      <c r="A1227" s="15" t="s">
        <v>11052</v>
      </c>
      <c r="B1227" s="15" t="s">
        <v>9184</v>
      </c>
      <c r="C1227" s="3" t="s">
        <v>11014</v>
      </c>
      <c r="D1227" s="3" t="s">
        <v>9239</v>
      </c>
      <c r="E1227" s="18" t="str">
        <f>IF(ISNA(VLOOKUP(D1227,[2]finalsorted!$A:$G,$E$5,FALSE))=TRUE,"terminated",(VLOOKUP(D1227,[2]finalsorted!$A:$G,$E$5,FALSE)))</f>
        <v/>
      </c>
    </row>
    <row r="1228" spans="1:5" outlineLevel="3" x14ac:dyDescent="0.25">
      <c r="A1228" s="15" t="s">
        <v>11052</v>
      </c>
      <c r="B1228" s="15" t="s">
        <v>9184</v>
      </c>
      <c r="C1228" s="3" t="s">
        <v>11014</v>
      </c>
      <c r="D1228" s="3" t="s">
        <v>9240</v>
      </c>
      <c r="E1228" s="18" t="str">
        <f>IF(ISNA(VLOOKUP(D1228,[2]finalsorted!$A:$G,$E$5,FALSE))=TRUE,"terminated",(VLOOKUP(D1228,[2]finalsorted!$A:$G,$E$5,FALSE)))</f>
        <v/>
      </c>
    </row>
    <row r="1229" spans="1:5" outlineLevel="3" x14ac:dyDescent="0.25">
      <c r="A1229" s="15" t="s">
        <v>11052</v>
      </c>
      <c r="B1229" s="15" t="s">
        <v>9184</v>
      </c>
      <c r="C1229" s="3" t="s">
        <v>11014</v>
      </c>
      <c r="D1229" s="3" t="s">
        <v>9241</v>
      </c>
      <c r="E1229" s="18" t="str">
        <f>IF(ISNA(VLOOKUP(D1229,[2]finalsorted!$A:$G,$E$5,FALSE))=TRUE,"terminated",(VLOOKUP(D1229,[2]finalsorted!$A:$G,$E$5,FALSE)))</f>
        <v/>
      </c>
    </row>
    <row r="1230" spans="1:5" outlineLevel="3" x14ac:dyDescent="0.25">
      <c r="A1230" s="15" t="s">
        <v>11052</v>
      </c>
      <c r="B1230" s="15" t="s">
        <v>9184</v>
      </c>
      <c r="C1230" s="3" t="s">
        <v>11014</v>
      </c>
      <c r="D1230" s="3" t="s">
        <v>9242</v>
      </c>
      <c r="E1230" s="18" t="str">
        <f>IF(ISNA(VLOOKUP(D1230,[2]finalsorted!$A:$G,$E$5,FALSE))=TRUE,"terminated",(VLOOKUP(D1230,[2]finalsorted!$A:$G,$E$5,FALSE)))</f>
        <v/>
      </c>
    </row>
    <row r="1231" spans="1:5" outlineLevel="3" x14ac:dyDescent="0.25">
      <c r="A1231" s="15" t="s">
        <v>11052</v>
      </c>
      <c r="B1231" s="15" t="s">
        <v>9184</v>
      </c>
      <c r="C1231" s="3" t="s">
        <v>11014</v>
      </c>
      <c r="D1231" s="3" t="s">
        <v>9243</v>
      </c>
      <c r="E1231" s="18" t="str">
        <f>IF(ISNA(VLOOKUP(D1231,[2]finalsorted!$A:$G,$E$5,FALSE))=TRUE,"terminated",(VLOOKUP(D1231,[2]finalsorted!$A:$G,$E$5,FALSE)))</f>
        <v/>
      </c>
    </row>
    <row r="1232" spans="1:5" outlineLevel="3" x14ac:dyDescent="0.25">
      <c r="A1232" s="15" t="s">
        <v>11052</v>
      </c>
      <c r="B1232" s="15" t="s">
        <v>9184</v>
      </c>
      <c r="C1232" s="3" t="s">
        <v>11014</v>
      </c>
      <c r="D1232" s="3" t="s">
        <v>9244</v>
      </c>
      <c r="E1232" s="18" t="str">
        <f>IF(ISNA(VLOOKUP(D1232,[2]finalsorted!$A:$G,$E$5,FALSE))=TRUE,"terminated",(VLOOKUP(D1232,[2]finalsorted!$A:$G,$E$5,FALSE)))</f>
        <v/>
      </c>
    </row>
    <row r="1233" spans="1:5" outlineLevel="3" x14ac:dyDescent="0.25">
      <c r="A1233" s="15" t="s">
        <v>11052</v>
      </c>
      <c r="B1233" s="15" t="s">
        <v>9184</v>
      </c>
      <c r="C1233" s="3" t="s">
        <v>11014</v>
      </c>
      <c r="D1233" s="3" t="s">
        <v>9245</v>
      </c>
      <c r="E1233" s="18" t="str">
        <f>IF(ISNA(VLOOKUP(D1233,[2]finalsorted!$A:$G,$E$5,FALSE))=TRUE,"terminated",(VLOOKUP(D1233,[2]finalsorted!$A:$G,$E$5,FALSE)))</f>
        <v/>
      </c>
    </row>
    <row r="1234" spans="1:5" outlineLevel="3" x14ac:dyDescent="0.25">
      <c r="A1234" s="15" t="s">
        <v>11052</v>
      </c>
      <c r="B1234" s="15" t="s">
        <v>9184</v>
      </c>
      <c r="C1234" s="3" t="s">
        <v>11014</v>
      </c>
      <c r="D1234" s="3" t="s">
        <v>9246</v>
      </c>
      <c r="E1234" s="18" t="str">
        <f>IF(ISNA(VLOOKUP(D1234,[2]finalsorted!$A:$G,$E$5,FALSE))=TRUE,"terminated",(VLOOKUP(D1234,[2]finalsorted!$A:$G,$E$5,FALSE)))</f>
        <v/>
      </c>
    </row>
    <row r="1235" spans="1:5" outlineLevel="3" x14ac:dyDescent="0.25">
      <c r="A1235" s="15" t="s">
        <v>11052</v>
      </c>
      <c r="B1235" s="15" t="s">
        <v>9184</v>
      </c>
      <c r="C1235" s="3" t="s">
        <v>11014</v>
      </c>
      <c r="D1235" s="3" t="s">
        <v>9247</v>
      </c>
      <c r="E1235" s="18" t="str">
        <f>IF(ISNA(VLOOKUP(D1235,[2]finalsorted!$A:$G,$E$5,FALSE))=TRUE,"terminated",(VLOOKUP(D1235,[2]finalsorted!$A:$G,$E$5,FALSE)))</f>
        <v/>
      </c>
    </row>
    <row r="1236" spans="1:5" outlineLevel="3" x14ac:dyDescent="0.25">
      <c r="A1236" s="15" t="s">
        <v>11052</v>
      </c>
      <c r="B1236" s="15" t="s">
        <v>9184</v>
      </c>
      <c r="C1236" s="3" t="s">
        <v>11014</v>
      </c>
      <c r="D1236" s="3" t="s">
        <v>9248</v>
      </c>
      <c r="E1236" s="18">
        <f>IF(ISNA(VLOOKUP(D1236,[2]finalsorted!$A:$G,$E$5,FALSE))=TRUE,"terminated",(VLOOKUP(D1236,[2]finalsorted!$A:$G,$E$5,FALSE)))</f>
        <v>551531.93999999994</v>
      </c>
    </row>
    <row r="1237" spans="1:5" outlineLevel="3" x14ac:dyDescent="0.25">
      <c r="A1237" s="15" t="s">
        <v>11052</v>
      </c>
      <c r="B1237" s="15" t="s">
        <v>9184</v>
      </c>
      <c r="C1237" s="3" t="s">
        <v>11014</v>
      </c>
      <c r="D1237" s="3" t="s">
        <v>9249</v>
      </c>
      <c r="E1237" s="18">
        <f>IF(ISNA(VLOOKUP(D1237,[2]finalsorted!$A:$G,$E$5,FALSE))=TRUE,"terminated",(VLOOKUP(D1237,[2]finalsorted!$A:$G,$E$5,FALSE)))</f>
        <v>533609.68000000005</v>
      </c>
    </row>
    <row r="1238" spans="1:5" outlineLevel="3" x14ac:dyDescent="0.25">
      <c r="A1238" s="15" t="s">
        <v>11052</v>
      </c>
      <c r="B1238" s="15" t="s">
        <v>9184</v>
      </c>
      <c r="C1238" s="3" t="s">
        <v>11014</v>
      </c>
      <c r="D1238" s="3" t="s">
        <v>9250</v>
      </c>
      <c r="E1238" s="18">
        <f>IF(ISNA(VLOOKUP(D1238,[2]finalsorted!$A:$G,$E$5,FALSE))=TRUE,"terminated",(VLOOKUP(D1238,[2]finalsorted!$A:$G,$E$5,FALSE)))</f>
        <v>1276314.78</v>
      </c>
    </row>
    <row r="1239" spans="1:5" outlineLevel="3" x14ac:dyDescent="0.25">
      <c r="A1239" s="15" t="s">
        <v>11052</v>
      </c>
      <c r="B1239" s="15" t="s">
        <v>9184</v>
      </c>
      <c r="C1239" s="3" t="s">
        <v>11014</v>
      </c>
      <c r="D1239" s="3" t="s">
        <v>9251</v>
      </c>
      <c r="E1239" s="18" t="str">
        <f>IF(ISNA(VLOOKUP(D1239,[2]finalsorted!$A:$G,$E$5,FALSE))=TRUE,"terminated",(VLOOKUP(D1239,[2]finalsorted!$A:$G,$E$5,FALSE)))</f>
        <v/>
      </c>
    </row>
    <row r="1240" spans="1:5" outlineLevel="3" x14ac:dyDescent="0.25">
      <c r="A1240" s="15" t="s">
        <v>11052</v>
      </c>
      <c r="B1240" s="15" t="s">
        <v>9184</v>
      </c>
      <c r="C1240" s="3" t="s">
        <v>11014</v>
      </c>
      <c r="D1240" s="3" t="s">
        <v>9252</v>
      </c>
      <c r="E1240" s="18" t="str">
        <f>IF(ISNA(VLOOKUP(D1240,[2]finalsorted!$A:$G,$E$5,FALSE))=TRUE,"terminated",(VLOOKUP(D1240,[2]finalsorted!$A:$G,$E$5,FALSE)))</f>
        <v/>
      </c>
    </row>
    <row r="1241" spans="1:5" outlineLevel="3" x14ac:dyDescent="0.25">
      <c r="A1241" s="15" t="s">
        <v>11052</v>
      </c>
      <c r="B1241" s="15" t="s">
        <v>9184</v>
      </c>
      <c r="C1241" s="3" t="s">
        <v>11014</v>
      </c>
      <c r="D1241" s="3" t="s">
        <v>9253</v>
      </c>
      <c r="E1241" s="18" t="str">
        <f>IF(ISNA(VLOOKUP(D1241,[2]finalsorted!$A:$G,$E$5,FALSE))=TRUE,"terminated",(VLOOKUP(D1241,[2]finalsorted!$A:$G,$E$5,FALSE)))</f>
        <v/>
      </c>
    </row>
    <row r="1242" spans="1:5" outlineLevel="3" x14ac:dyDescent="0.25">
      <c r="A1242" s="15" t="s">
        <v>11052</v>
      </c>
      <c r="B1242" s="15" t="s">
        <v>9184</v>
      </c>
      <c r="C1242" s="3" t="s">
        <v>11014</v>
      </c>
      <c r="D1242" s="3" t="s">
        <v>9254</v>
      </c>
      <c r="E1242" s="18" t="str">
        <f>IF(ISNA(VLOOKUP(D1242,[2]finalsorted!$A:$G,$E$5,FALSE))=TRUE,"terminated",(VLOOKUP(D1242,[2]finalsorted!$A:$G,$E$5,FALSE)))</f>
        <v/>
      </c>
    </row>
    <row r="1243" spans="1:5" outlineLevel="3" x14ac:dyDescent="0.25">
      <c r="A1243" s="15" t="s">
        <v>11052</v>
      </c>
      <c r="B1243" s="15" t="s">
        <v>9184</v>
      </c>
      <c r="C1243" s="3" t="s">
        <v>11014</v>
      </c>
      <c r="D1243" s="3" t="s">
        <v>9255</v>
      </c>
      <c r="E1243" s="18" t="str">
        <f>IF(ISNA(VLOOKUP(D1243,[2]finalsorted!$A:$G,$E$5,FALSE))=TRUE,"terminated",(VLOOKUP(D1243,[2]finalsorted!$A:$G,$E$5,FALSE)))</f>
        <v/>
      </c>
    </row>
    <row r="1244" spans="1:5" outlineLevel="3" x14ac:dyDescent="0.25">
      <c r="A1244" s="15" t="s">
        <v>11052</v>
      </c>
      <c r="B1244" s="15" t="s">
        <v>9184</v>
      </c>
      <c r="C1244" s="3" t="s">
        <v>11014</v>
      </c>
      <c r="D1244" s="3" t="s">
        <v>9256</v>
      </c>
      <c r="E1244" s="18" t="str">
        <f>IF(ISNA(VLOOKUP(D1244,[2]finalsorted!$A:$G,$E$5,FALSE))=TRUE,"terminated",(VLOOKUP(D1244,[2]finalsorted!$A:$G,$E$5,FALSE)))</f>
        <v/>
      </c>
    </row>
    <row r="1245" spans="1:5" outlineLevel="3" x14ac:dyDescent="0.25">
      <c r="A1245" s="15" t="s">
        <v>11052</v>
      </c>
      <c r="B1245" s="15" t="s">
        <v>9184</v>
      </c>
      <c r="C1245" s="3" t="s">
        <v>11014</v>
      </c>
      <c r="D1245" s="3" t="s">
        <v>9257</v>
      </c>
      <c r="E1245" s="18" t="str">
        <f>IF(ISNA(VLOOKUP(D1245,[2]finalsorted!$A:$G,$E$5,FALSE))=TRUE,"terminated",(VLOOKUP(D1245,[2]finalsorted!$A:$G,$E$5,FALSE)))</f>
        <v/>
      </c>
    </row>
    <row r="1246" spans="1:5" outlineLevel="3" x14ac:dyDescent="0.25">
      <c r="A1246" s="15" t="s">
        <v>11052</v>
      </c>
      <c r="B1246" s="15" t="s">
        <v>9184</v>
      </c>
      <c r="C1246" s="3" t="s">
        <v>11014</v>
      </c>
      <c r="D1246" s="3" t="s">
        <v>9258</v>
      </c>
      <c r="E1246" s="18" t="str">
        <f>IF(ISNA(VLOOKUP(D1246,[2]finalsorted!$A:$G,$E$5,FALSE))=TRUE,"terminated",(VLOOKUP(D1246,[2]finalsorted!$A:$G,$E$5,FALSE)))</f>
        <v/>
      </c>
    </row>
    <row r="1247" spans="1:5" outlineLevel="3" x14ac:dyDescent="0.25">
      <c r="A1247" s="15" t="s">
        <v>11052</v>
      </c>
      <c r="B1247" s="15" t="s">
        <v>9184</v>
      </c>
      <c r="C1247" s="3" t="s">
        <v>11014</v>
      </c>
      <c r="D1247" s="3" t="s">
        <v>9259</v>
      </c>
      <c r="E1247" s="18" t="str">
        <f>IF(ISNA(VLOOKUP(D1247,[2]finalsorted!$A:$G,$E$5,FALSE))=TRUE,"terminated",(VLOOKUP(D1247,[2]finalsorted!$A:$G,$E$5,FALSE)))</f>
        <v/>
      </c>
    </row>
    <row r="1248" spans="1:5" outlineLevel="3" x14ac:dyDescent="0.25">
      <c r="A1248" s="15" t="s">
        <v>11052</v>
      </c>
      <c r="B1248" s="15" t="s">
        <v>9184</v>
      </c>
      <c r="C1248" s="3" t="s">
        <v>11014</v>
      </c>
      <c r="D1248" s="3" t="s">
        <v>9260</v>
      </c>
      <c r="E1248" s="18" t="str">
        <f>IF(ISNA(VLOOKUP(D1248,[2]finalsorted!$A:$G,$E$5,FALSE))=TRUE,"terminated",(VLOOKUP(D1248,[2]finalsorted!$A:$G,$E$5,FALSE)))</f>
        <v/>
      </c>
    </row>
    <row r="1249" spans="1:5" outlineLevel="3" x14ac:dyDescent="0.25">
      <c r="A1249" s="15" t="s">
        <v>11052</v>
      </c>
      <c r="B1249" s="15" t="s">
        <v>9184</v>
      </c>
      <c r="C1249" s="3" t="s">
        <v>11014</v>
      </c>
      <c r="D1249" s="3" t="s">
        <v>9261</v>
      </c>
      <c r="E1249" s="18" t="str">
        <f>IF(ISNA(VLOOKUP(D1249,[2]finalsorted!$A:$G,$E$5,FALSE))=TRUE,"terminated",(VLOOKUP(D1249,[2]finalsorted!$A:$G,$E$5,FALSE)))</f>
        <v/>
      </c>
    </row>
    <row r="1250" spans="1:5" outlineLevel="3" x14ac:dyDescent="0.25">
      <c r="A1250" s="15" t="s">
        <v>11052</v>
      </c>
      <c r="B1250" s="15" t="s">
        <v>9184</v>
      </c>
      <c r="C1250" s="3" t="s">
        <v>11014</v>
      </c>
      <c r="D1250" s="3" t="s">
        <v>9262</v>
      </c>
      <c r="E1250" s="18" t="str">
        <f>IF(ISNA(VLOOKUP(D1250,[2]finalsorted!$A:$G,$E$5,FALSE))=TRUE,"terminated",(VLOOKUP(D1250,[2]finalsorted!$A:$G,$E$5,FALSE)))</f>
        <v/>
      </c>
    </row>
    <row r="1251" spans="1:5" outlineLevel="3" x14ac:dyDescent="0.25">
      <c r="A1251" s="15" t="s">
        <v>11052</v>
      </c>
      <c r="B1251" s="15" t="s">
        <v>9184</v>
      </c>
      <c r="C1251" s="3" t="s">
        <v>11014</v>
      </c>
      <c r="D1251" s="3" t="s">
        <v>11155</v>
      </c>
      <c r="E1251" s="18">
        <f>IF(ISNA(VLOOKUP(D1251,[2]finalsorted!$A:$G,$E$5,FALSE))=TRUE,"terminated",(VLOOKUP(D1251,[2]finalsorted!$A:$G,$E$5,FALSE)))</f>
        <v>23030297.180000003</v>
      </c>
    </row>
    <row r="1252" spans="1:5" outlineLevel="2" x14ac:dyDescent="0.25">
      <c r="A1252" s="15"/>
      <c r="B1252" s="15" t="s">
        <v>9184</v>
      </c>
      <c r="C1252" s="3" t="s">
        <v>11014</v>
      </c>
      <c r="D1252" s="3" t="s">
        <v>11219</v>
      </c>
      <c r="E1252" s="18">
        <f>IF(ISNA(VLOOKUP(D1252,[2]finalsorted!$A:$G,$E$5,FALSE))=TRUE,"terminated",(VLOOKUP(D1252,[2]finalsorted!$A:$G,$E$5,FALSE)))</f>
        <v>29795578.400000002</v>
      </c>
    </row>
    <row r="1253" spans="1:5" outlineLevel="1" x14ac:dyDescent="0.25">
      <c r="A1253" s="15" t="s">
        <v>11052</v>
      </c>
      <c r="B1253" s="15"/>
      <c r="C1253" s="3"/>
      <c r="D1253" s="15" t="s">
        <v>11052</v>
      </c>
      <c r="E1253" s="18">
        <f>IF(ISNA(VLOOKUP(D1253,[2]finalsorted!$A:$G,$E$5,FALSE))=TRUE,"terminated",(VLOOKUP(D1253,[2]finalsorted!$A:$G,$E$5,FALSE)))</f>
        <v>698246600.7299999</v>
      </c>
    </row>
    <row r="1254" spans="1:5" outlineLevel="3" x14ac:dyDescent="0.25">
      <c r="A1254" s="15" t="s">
        <v>11047</v>
      </c>
      <c r="B1254" s="15" t="s">
        <v>965</v>
      </c>
      <c r="C1254" s="3" t="s">
        <v>10935</v>
      </c>
      <c r="D1254" s="3" t="s">
        <v>964</v>
      </c>
      <c r="E1254" s="18">
        <f>IF(ISNA(VLOOKUP(D1254,[2]finalsorted!$A:$G,$E$5,FALSE))=TRUE,"terminated",(VLOOKUP(D1254,[2]finalsorted!$A:$G,$E$5,FALSE)))</f>
        <v>1240662.8999999999</v>
      </c>
    </row>
    <row r="1255" spans="1:5" outlineLevel="3" x14ac:dyDescent="0.25">
      <c r="A1255" s="15" t="s">
        <v>11047</v>
      </c>
      <c r="B1255" s="15" t="s">
        <v>965</v>
      </c>
      <c r="C1255" s="3" t="s">
        <v>10935</v>
      </c>
      <c r="D1255" s="3" t="s">
        <v>966</v>
      </c>
      <c r="E1255" s="18">
        <f>IF(ISNA(VLOOKUP(D1255,[2]finalsorted!$A:$G,$E$5,FALSE))=TRUE,"terminated",(VLOOKUP(D1255,[2]finalsorted!$A:$G,$E$5,FALSE)))</f>
        <v>532355.03</v>
      </c>
    </row>
    <row r="1256" spans="1:5" outlineLevel="3" x14ac:dyDescent="0.25">
      <c r="A1256" s="15" t="s">
        <v>11047</v>
      </c>
      <c r="B1256" s="15" t="s">
        <v>965</v>
      </c>
      <c r="C1256" s="3" t="s">
        <v>10935</v>
      </c>
      <c r="D1256" s="3" t="s">
        <v>967</v>
      </c>
      <c r="E1256" s="18">
        <f>IF(ISNA(VLOOKUP(D1256,[2]finalsorted!$A:$G,$E$5,FALSE))=TRUE,"terminated",(VLOOKUP(D1256,[2]finalsorted!$A:$G,$E$5,FALSE)))</f>
        <v>611996.28</v>
      </c>
    </row>
    <row r="1257" spans="1:5" outlineLevel="3" x14ac:dyDescent="0.25">
      <c r="A1257" s="15" t="s">
        <v>11047</v>
      </c>
      <c r="B1257" s="15" t="s">
        <v>965</v>
      </c>
      <c r="C1257" s="3" t="s">
        <v>10935</v>
      </c>
      <c r="D1257" s="3" t="s">
        <v>968</v>
      </c>
      <c r="E1257" s="18" t="str">
        <f>IF(ISNA(VLOOKUP(D1257,[2]finalsorted!$A:$G,$E$5,FALSE))=TRUE,"terminated",(VLOOKUP(D1257,[2]finalsorted!$A:$G,$E$5,FALSE)))</f>
        <v/>
      </c>
    </row>
    <row r="1258" spans="1:5" outlineLevel="3" x14ac:dyDescent="0.25">
      <c r="A1258" s="15" t="s">
        <v>11047</v>
      </c>
      <c r="B1258" s="15" t="s">
        <v>965</v>
      </c>
      <c r="C1258" s="3" t="s">
        <v>10935</v>
      </c>
      <c r="D1258" s="3" t="s">
        <v>969</v>
      </c>
      <c r="E1258" s="18">
        <f>IF(ISNA(VLOOKUP(D1258,[2]finalsorted!$A:$G,$E$5,FALSE))=TRUE,"terminated",(VLOOKUP(D1258,[2]finalsorted!$A:$G,$E$5,FALSE)))</f>
        <v>98478.06</v>
      </c>
    </row>
    <row r="1259" spans="1:5" outlineLevel="3" x14ac:dyDescent="0.25">
      <c r="A1259" s="15" t="s">
        <v>11047</v>
      </c>
      <c r="B1259" s="15" t="s">
        <v>965</v>
      </c>
      <c r="C1259" s="3" t="s">
        <v>10935</v>
      </c>
      <c r="D1259" s="3" t="s">
        <v>970</v>
      </c>
      <c r="E1259" s="18" t="str">
        <f>IF(ISNA(VLOOKUP(D1259,[2]finalsorted!$A:$G,$E$5,FALSE))=TRUE,"terminated",(VLOOKUP(D1259,[2]finalsorted!$A:$G,$E$5,FALSE)))</f>
        <v/>
      </c>
    </row>
    <row r="1260" spans="1:5" outlineLevel="3" x14ac:dyDescent="0.25">
      <c r="A1260" s="15" t="s">
        <v>11047</v>
      </c>
      <c r="B1260" s="15" t="s">
        <v>965</v>
      </c>
      <c r="C1260" s="3" t="s">
        <v>10935</v>
      </c>
      <c r="D1260" s="3" t="s">
        <v>971</v>
      </c>
      <c r="E1260" s="18" t="str">
        <f>IF(ISNA(VLOOKUP(D1260,[2]finalsorted!$A:$G,$E$5,FALSE))=TRUE,"terminated",(VLOOKUP(D1260,[2]finalsorted!$A:$G,$E$5,FALSE)))</f>
        <v/>
      </c>
    </row>
    <row r="1261" spans="1:5" outlineLevel="3" x14ac:dyDescent="0.25">
      <c r="A1261" s="15" t="s">
        <v>11047</v>
      </c>
      <c r="B1261" s="15" t="s">
        <v>965</v>
      </c>
      <c r="C1261" s="3" t="s">
        <v>10935</v>
      </c>
      <c r="D1261" s="3" t="s">
        <v>972</v>
      </c>
      <c r="E1261" s="18" t="str">
        <f>IF(ISNA(VLOOKUP(D1261,[2]finalsorted!$A:$G,$E$5,FALSE))=TRUE,"terminated",(VLOOKUP(D1261,[2]finalsorted!$A:$G,$E$5,FALSE)))</f>
        <v/>
      </c>
    </row>
    <row r="1262" spans="1:5" outlineLevel="3" x14ac:dyDescent="0.25">
      <c r="A1262" s="15" t="s">
        <v>11047</v>
      </c>
      <c r="B1262" s="15" t="s">
        <v>965</v>
      </c>
      <c r="C1262" s="3" t="s">
        <v>10935</v>
      </c>
      <c r="D1262" s="3" t="s">
        <v>973</v>
      </c>
      <c r="E1262" s="18">
        <f>IF(ISNA(VLOOKUP(D1262,[2]finalsorted!$A:$G,$E$5,FALSE))=TRUE,"terminated",(VLOOKUP(D1262,[2]finalsorted!$A:$G,$E$5,FALSE)))</f>
        <v>586065.79</v>
      </c>
    </row>
    <row r="1263" spans="1:5" outlineLevel="3" x14ac:dyDescent="0.25">
      <c r="A1263" s="15" t="s">
        <v>11047</v>
      </c>
      <c r="B1263" s="15" t="s">
        <v>965</v>
      </c>
      <c r="C1263" s="3" t="s">
        <v>10935</v>
      </c>
      <c r="D1263" s="3" t="s">
        <v>974</v>
      </c>
      <c r="E1263" s="18">
        <f>IF(ISNA(VLOOKUP(D1263,[2]finalsorted!$A:$G,$E$5,FALSE))=TRUE,"terminated",(VLOOKUP(D1263,[2]finalsorted!$A:$G,$E$5,FALSE)))</f>
        <v>543306.49</v>
      </c>
    </row>
    <row r="1264" spans="1:5" outlineLevel="3" x14ac:dyDescent="0.25">
      <c r="A1264" s="15" t="s">
        <v>11047</v>
      </c>
      <c r="B1264" s="15" t="s">
        <v>965</v>
      </c>
      <c r="C1264" s="3" t="s">
        <v>10935</v>
      </c>
      <c r="D1264" s="3" t="s">
        <v>975</v>
      </c>
      <c r="E1264" s="18">
        <f>IF(ISNA(VLOOKUP(D1264,[2]finalsorted!$A:$G,$E$5,FALSE))=TRUE,"terminated",(VLOOKUP(D1264,[2]finalsorted!$A:$G,$E$5,FALSE)))</f>
        <v>1126162.46</v>
      </c>
    </row>
    <row r="1265" spans="1:5" outlineLevel="3" x14ac:dyDescent="0.25">
      <c r="A1265" s="15" t="s">
        <v>11047</v>
      </c>
      <c r="B1265" s="15" t="s">
        <v>965</v>
      </c>
      <c r="C1265" s="3" t="s">
        <v>10935</v>
      </c>
      <c r="D1265" s="3" t="s">
        <v>976</v>
      </c>
      <c r="E1265" s="18" t="str">
        <f>IF(ISNA(VLOOKUP(D1265,[2]finalsorted!$A:$G,$E$5,FALSE))=TRUE,"terminated",(VLOOKUP(D1265,[2]finalsorted!$A:$G,$E$5,FALSE)))</f>
        <v/>
      </c>
    </row>
    <row r="1266" spans="1:5" outlineLevel="3" x14ac:dyDescent="0.25">
      <c r="A1266" s="15" t="s">
        <v>11047</v>
      </c>
      <c r="B1266" s="15" t="s">
        <v>965</v>
      </c>
      <c r="C1266" s="3" t="s">
        <v>10935</v>
      </c>
      <c r="D1266" s="3" t="s">
        <v>977</v>
      </c>
      <c r="E1266" s="18" t="str">
        <f>IF(ISNA(VLOOKUP(D1266,[2]finalsorted!$A:$G,$E$5,FALSE))=TRUE,"terminated",(VLOOKUP(D1266,[2]finalsorted!$A:$G,$E$5,FALSE)))</f>
        <v/>
      </c>
    </row>
    <row r="1267" spans="1:5" outlineLevel="3" x14ac:dyDescent="0.25">
      <c r="A1267" s="15" t="s">
        <v>11047</v>
      </c>
      <c r="B1267" s="15" t="s">
        <v>965</v>
      </c>
      <c r="C1267" s="3" t="s">
        <v>10935</v>
      </c>
      <c r="D1267" s="3" t="s">
        <v>978</v>
      </c>
      <c r="E1267" s="18" t="str">
        <f>IF(ISNA(VLOOKUP(D1267,[2]finalsorted!$A:$G,$E$5,FALSE))=TRUE,"terminated",(VLOOKUP(D1267,[2]finalsorted!$A:$G,$E$5,FALSE)))</f>
        <v/>
      </c>
    </row>
    <row r="1268" spans="1:5" outlineLevel="3" x14ac:dyDescent="0.25">
      <c r="A1268" s="15" t="s">
        <v>11047</v>
      </c>
      <c r="B1268" s="15" t="s">
        <v>965</v>
      </c>
      <c r="C1268" s="3" t="s">
        <v>10935</v>
      </c>
      <c r="D1268" s="3" t="s">
        <v>979</v>
      </c>
      <c r="E1268" s="18" t="str">
        <f>IF(ISNA(VLOOKUP(D1268,[2]finalsorted!$A:$G,$E$5,FALSE))=TRUE,"terminated",(VLOOKUP(D1268,[2]finalsorted!$A:$G,$E$5,FALSE)))</f>
        <v/>
      </c>
    </row>
    <row r="1269" spans="1:5" outlineLevel="3" x14ac:dyDescent="0.25">
      <c r="A1269" s="15" t="s">
        <v>11047</v>
      </c>
      <c r="B1269" s="15" t="s">
        <v>965</v>
      </c>
      <c r="C1269" s="3" t="s">
        <v>10935</v>
      </c>
      <c r="D1269" s="3" t="s">
        <v>980</v>
      </c>
      <c r="E1269" s="18" t="str">
        <f>IF(ISNA(VLOOKUP(D1269,[2]finalsorted!$A:$G,$E$5,FALSE))=TRUE,"terminated",(VLOOKUP(D1269,[2]finalsorted!$A:$G,$E$5,FALSE)))</f>
        <v/>
      </c>
    </row>
    <row r="1270" spans="1:5" outlineLevel="3" x14ac:dyDescent="0.25">
      <c r="A1270" s="15" t="s">
        <v>11047</v>
      </c>
      <c r="B1270" s="15" t="s">
        <v>965</v>
      </c>
      <c r="C1270" s="3" t="s">
        <v>10935</v>
      </c>
      <c r="D1270" s="3" t="s">
        <v>981</v>
      </c>
      <c r="E1270" s="18" t="str">
        <f>IF(ISNA(VLOOKUP(D1270,[2]finalsorted!$A:$G,$E$5,FALSE))=TRUE,"terminated",(VLOOKUP(D1270,[2]finalsorted!$A:$G,$E$5,FALSE)))</f>
        <v/>
      </c>
    </row>
    <row r="1271" spans="1:5" outlineLevel="3" x14ac:dyDescent="0.25">
      <c r="A1271" s="15" t="s">
        <v>11047</v>
      </c>
      <c r="B1271" s="15" t="s">
        <v>965</v>
      </c>
      <c r="C1271" s="3" t="s">
        <v>10935</v>
      </c>
      <c r="D1271" s="3" t="s">
        <v>982</v>
      </c>
      <c r="E1271" s="18" t="str">
        <f>IF(ISNA(VLOOKUP(D1271,[2]finalsorted!$A:$G,$E$5,FALSE))=TRUE,"terminated",(VLOOKUP(D1271,[2]finalsorted!$A:$G,$E$5,FALSE)))</f>
        <v/>
      </c>
    </row>
    <row r="1272" spans="1:5" outlineLevel="3" x14ac:dyDescent="0.25">
      <c r="A1272" s="15" t="s">
        <v>11047</v>
      </c>
      <c r="B1272" s="15" t="s">
        <v>965</v>
      </c>
      <c r="C1272" s="3" t="s">
        <v>10935</v>
      </c>
      <c r="D1272" s="3" t="s">
        <v>983</v>
      </c>
      <c r="E1272" s="18" t="str">
        <f>IF(ISNA(VLOOKUP(D1272,[2]finalsorted!$A:$G,$E$5,FALSE))=TRUE,"terminated",(VLOOKUP(D1272,[2]finalsorted!$A:$G,$E$5,FALSE)))</f>
        <v/>
      </c>
    </row>
    <row r="1273" spans="1:5" outlineLevel="3" x14ac:dyDescent="0.25">
      <c r="A1273" s="15" t="s">
        <v>11047</v>
      </c>
      <c r="B1273" s="15" t="s">
        <v>965</v>
      </c>
      <c r="C1273" s="3" t="s">
        <v>10935</v>
      </c>
      <c r="D1273" s="3" t="s">
        <v>984</v>
      </c>
      <c r="E1273" s="18" t="str">
        <f>IF(ISNA(VLOOKUP(D1273,[2]finalsorted!$A:$G,$E$5,FALSE))=TRUE,"terminated",(VLOOKUP(D1273,[2]finalsorted!$A:$G,$E$5,FALSE)))</f>
        <v/>
      </c>
    </row>
    <row r="1274" spans="1:5" outlineLevel="3" x14ac:dyDescent="0.25">
      <c r="A1274" s="15" t="s">
        <v>11047</v>
      </c>
      <c r="B1274" s="15" t="s">
        <v>965</v>
      </c>
      <c r="C1274" s="3" t="s">
        <v>10935</v>
      </c>
      <c r="D1274" s="3" t="s">
        <v>985</v>
      </c>
      <c r="E1274" s="18" t="str">
        <f>IF(ISNA(VLOOKUP(D1274,[2]finalsorted!$A:$G,$E$5,FALSE))=TRUE,"terminated",(VLOOKUP(D1274,[2]finalsorted!$A:$G,$E$5,FALSE)))</f>
        <v/>
      </c>
    </row>
    <row r="1275" spans="1:5" outlineLevel="3" x14ac:dyDescent="0.25">
      <c r="A1275" s="15" t="s">
        <v>11047</v>
      </c>
      <c r="B1275" s="15" t="s">
        <v>965</v>
      </c>
      <c r="C1275" s="3" t="s">
        <v>10935</v>
      </c>
      <c r="D1275" s="3" t="s">
        <v>986</v>
      </c>
      <c r="E1275" s="18">
        <f>IF(ISNA(VLOOKUP(D1275,[2]finalsorted!$A:$G,$E$5,FALSE))=TRUE,"terminated",(VLOOKUP(D1275,[2]finalsorted!$A:$G,$E$5,FALSE)))</f>
        <v>424898.61</v>
      </c>
    </row>
    <row r="1276" spans="1:5" outlineLevel="3" x14ac:dyDescent="0.25">
      <c r="A1276" s="15" t="s">
        <v>11047</v>
      </c>
      <c r="B1276" s="15" t="s">
        <v>965</v>
      </c>
      <c r="C1276" s="3" t="s">
        <v>10935</v>
      </c>
      <c r="D1276" s="3" t="s">
        <v>987</v>
      </c>
      <c r="E1276" s="18" t="str">
        <f>IF(ISNA(VLOOKUP(D1276,[2]finalsorted!$A:$G,$E$5,FALSE))=TRUE,"terminated",(VLOOKUP(D1276,[2]finalsorted!$A:$G,$E$5,FALSE)))</f>
        <v/>
      </c>
    </row>
    <row r="1277" spans="1:5" outlineLevel="3" x14ac:dyDescent="0.25">
      <c r="A1277" s="15" t="s">
        <v>11047</v>
      </c>
      <c r="B1277" s="15" t="s">
        <v>965</v>
      </c>
      <c r="C1277" s="3" t="s">
        <v>10935</v>
      </c>
      <c r="D1277" s="3" t="s">
        <v>988</v>
      </c>
      <c r="E1277" s="18" t="str">
        <f>IF(ISNA(VLOOKUP(D1277,[2]finalsorted!$A:$G,$E$5,FALSE))=TRUE,"terminated",(VLOOKUP(D1277,[2]finalsorted!$A:$G,$E$5,FALSE)))</f>
        <v/>
      </c>
    </row>
    <row r="1278" spans="1:5" outlineLevel="3" x14ac:dyDescent="0.25">
      <c r="A1278" s="15" t="s">
        <v>11047</v>
      </c>
      <c r="B1278" s="15" t="s">
        <v>965</v>
      </c>
      <c r="C1278" s="3" t="s">
        <v>10935</v>
      </c>
      <c r="D1278" s="3" t="s">
        <v>989</v>
      </c>
      <c r="E1278" s="18">
        <f>IF(ISNA(VLOOKUP(D1278,[2]finalsorted!$A:$G,$E$5,FALSE))=TRUE,"terminated",(VLOOKUP(D1278,[2]finalsorted!$A:$G,$E$5,FALSE)))</f>
        <v>743262.51</v>
      </c>
    </row>
    <row r="1279" spans="1:5" outlineLevel="3" x14ac:dyDescent="0.25">
      <c r="A1279" s="15" t="s">
        <v>11047</v>
      </c>
      <c r="B1279" s="15" t="s">
        <v>965</v>
      </c>
      <c r="C1279" s="3" t="s">
        <v>10935</v>
      </c>
      <c r="D1279" s="3" t="s">
        <v>990</v>
      </c>
      <c r="E1279" s="18" t="str">
        <f>IF(ISNA(VLOOKUP(D1279,[2]finalsorted!$A:$G,$E$5,FALSE))=TRUE,"terminated",(VLOOKUP(D1279,[2]finalsorted!$A:$G,$E$5,FALSE)))</f>
        <v/>
      </c>
    </row>
    <row r="1280" spans="1:5" outlineLevel="3" x14ac:dyDescent="0.25">
      <c r="A1280" s="15" t="s">
        <v>11047</v>
      </c>
      <c r="B1280" s="15" t="s">
        <v>965</v>
      </c>
      <c r="C1280" s="3" t="s">
        <v>10935</v>
      </c>
      <c r="D1280" s="3" t="s">
        <v>991</v>
      </c>
      <c r="E1280" s="18" t="str">
        <f>IF(ISNA(VLOOKUP(D1280,[2]finalsorted!$A:$G,$E$5,FALSE))=TRUE,"terminated",(VLOOKUP(D1280,[2]finalsorted!$A:$G,$E$5,FALSE)))</f>
        <v/>
      </c>
    </row>
    <row r="1281" spans="1:5" outlineLevel="3" x14ac:dyDescent="0.25">
      <c r="A1281" s="15" t="s">
        <v>11047</v>
      </c>
      <c r="B1281" s="15" t="s">
        <v>965</v>
      </c>
      <c r="C1281" s="3" t="s">
        <v>10935</v>
      </c>
      <c r="D1281" s="3" t="s">
        <v>992</v>
      </c>
      <c r="E1281" s="18" t="str">
        <f>IF(ISNA(VLOOKUP(D1281,[2]finalsorted!$A:$G,$E$5,FALSE))=TRUE,"terminated",(VLOOKUP(D1281,[2]finalsorted!$A:$G,$E$5,FALSE)))</f>
        <v/>
      </c>
    </row>
    <row r="1282" spans="1:5" outlineLevel="3" x14ac:dyDescent="0.25">
      <c r="A1282" s="15" t="s">
        <v>11047</v>
      </c>
      <c r="B1282" s="15" t="s">
        <v>965</v>
      </c>
      <c r="C1282" s="3" t="s">
        <v>10935</v>
      </c>
      <c r="D1282" s="3" t="s">
        <v>993</v>
      </c>
      <c r="E1282" s="18" t="str">
        <f>IF(ISNA(VLOOKUP(D1282,[2]finalsorted!$A:$G,$E$5,FALSE))=TRUE,"terminated",(VLOOKUP(D1282,[2]finalsorted!$A:$G,$E$5,FALSE)))</f>
        <v/>
      </c>
    </row>
    <row r="1283" spans="1:5" outlineLevel="3" x14ac:dyDescent="0.25">
      <c r="A1283" s="15" t="s">
        <v>11047</v>
      </c>
      <c r="B1283" s="15" t="s">
        <v>965</v>
      </c>
      <c r="C1283" s="3" t="s">
        <v>10935</v>
      </c>
      <c r="D1283" s="3" t="s">
        <v>994</v>
      </c>
      <c r="E1283" s="18">
        <f>IF(ISNA(VLOOKUP(D1283,[2]finalsorted!$A:$G,$E$5,FALSE))=TRUE,"terminated",(VLOOKUP(D1283,[2]finalsorted!$A:$G,$E$5,FALSE)))</f>
        <v>427774.36</v>
      </c>
    </row>
    <row r="1284" spans="1:5" outlineLevel="3" x14ac:dyDescent="0.25">
      <c r="A1284" s="15" t="s">
        <v>11047</v>
      </c>
      <c r="B1284" s="15" t="s">
        <v>965</v>
      </c>
      <c r="C1284" s="3" t="s">
        <v>10935</v>
      </c>
      <c r="D1284" s="3" t="s">
        <v>995</v>
      </c>
      <c r="E1284" s="18" t="str">
        <f>IF(ISNA(VLOOKUP(D1284,[2]finalsorted!$A:$G,$E$5,FALSE))=TRUE,"terminated",(VLOOKUP(D1284,[2]finalsorted!$A:$G,$E$5,FALSE)))</f>
        <v/>
      </c>
    </row>
    <row r="1285" spans="1:5" outlineLevel="3" x14ac:dyDescent="0.25">
      <c r="A1285" s="15" t="s">
        <v>11047</v>
      </c>
      <c r="B1285" s="15" t="s">
        <v>965</v>
      </c>
      <c r="C1285" s="3" t="s">
        <v>10935</v>
      </c>
      <c r="D1285" s="3" t="s">
        <v>996</v>
      </c>
      <c r="E1285" s="18">
        <f>IF(ISNA(VLOOKUP(D1285,[2]finalsorted!$A:$G,$E$5,FALSE))=TRUE,"terminated",(VLOOKUP(D1285,[2]finalsorted!$A:$G,$E$5,FALSE)))</f>
        <v>3756962.66</v>
      </c>
    </row>
    <row r="1286" spans="1:5" outlineLevel="3" x14ac:dyDescent="0.25">
      <c r="A1286" s="15" t="s">
        <v>11047</v>
      </c>
      <c r="B1286" s="15" t="s">
        <v>965</v>
      </c>
      <c r="C1286" s="3" t="s">
        <v>10935</v>
      </c>
      <c r="D1286" s="3" t="s">
        <v>997</v>
      </c>
      <c r="E1286" s="18" t="str">
        <f>IF(ISNA(VLOOKUP(D1286,[2]finalsorted!$A:$G,$E$5,FALSE))=TRUE,"terminated",(VLOOKUP(D1286,[2]finalsorted!$A:$G,$E$5,FALSE)))</f>
        <v/>
      </c>
    </row>
    <row r="1287" spans="1:5" outlineLevel="3" x14ac:dyDescent="0.25">
      <c r="A1287" s="15" t="s">
        <v>11047</v>
      </c>
      <c r="B1287" s="15" t="s">
        <v>965</v>
      </c>
      <c r="C1287" s="3" t="s">
        <v>10935</v>
      </c>
      <c r="D1287" s="3" t="s">
        <v>998</v>
      </c>
      <c r="E1287" s="18" t="str">
        <f>IF(ISNA(VLOOKUP(D1287,[2]finalsorted!$A:$G,$E$5,FALSE))=TRUE,"terminated",(VLOOKUP(D1287,[2]finalsorted!$A:$G,$E$5,FALSE)))</f>
        <v/>
      </c>
    </row>
    <row r="1288" spans="1:5" outlineLevel="3" x14ac:dyDescent="0.25">
      <c r="A1288" s="15" t="s">
        <v>11047</v>
      </c>
      <c r="B1288" s="15" t="s">
        <v>965</v>
      </c>
      <c r="C1288" s="3" t="s">
        <v>10935</v>
      </c>
      <c r="D1288" s="3" t="s">
        <v>999</v>
      </c>
      <c r="E1288" s="18" t="str">
        <f>IF(ISNA(VLOOKUP(D1288,[2]finalsorted!$A:$G,$E$5,FALSE))=TRUE,"terminated",(VLOOKUP(D1288,[2]finalsorted!$A:$G,$E$5,FALSE)))</f>
        <v/>
      </c>
    </row>
    <row r="1289" spans="1:5" outlineLevel="3" x14ac:dyDescent="0.25">
      <c r="A1289" s="15" t="s">
        <v>11047</v>
      </c>
      <c r="B1289" s="15" t="s">
        <v>965</v>
      </c>
      <c r="C1289" s="3" t="s">
        <v>10935</v>
      </c>
      <c r="D1289" s="3" t="s">
        <v>1000</v>
      </c>
      <c r="E1289" s="18" t="str">
        <f>IF(ISNA(VLOOKUP(D1289,[2]finalsorted!$A:$G,$E$5,FALSE))=TRUE,"terminated",(VLOOKUP(D1289,[2]finalsorted!$A:$G,$E$5,FALSE)))</f>
        <v/>
      </c>
    </row>
    <row r="1290" spans="1:5" outlineLevel="3" x14ac:dyDescent="0.25">
      <c r="A1290" s="15" t="s">
        <v>11047</v>
      </c>
      <c r="B1290" s="15" t="s">
        <v>965</v>
      </c>
      <c r="C1290" s="3" t="s">
        <v>10935</v>
      </c>
      <c r="D1290" s="3" t="s">
        <v>11068</v>
      </c>
      <c r="E1290" s="18">
        <f>IF(ISNA(VLOOKUP(D1290,[2]finalsorted!$A:$G,$E$5,FALSE))=TRUE,"terminated",(VLOOKUP(D1290,[2]finalsorted!$A:$G,$E$5,FALSE)))</f>
        <v>30463156.830000006</v>
      </c>
    </row>
    <row r="1291" spans="1:5" outlineLevel="2" x14ac:dyDescent="0.25">
      <c r="A1291" s="15"/>
      <c r="B1291" s="15" t="s">
        <v>965</v>
      </c>
      <c r="C1291" s="3" t="s">
        <v>10935</v>
      </c>
      <c r="D1291" s="3" t="s">
        <v>11220</v>
      </c>
      <c r="E1291" s="18">
        <f>IF(ISNA(VLOOKUP(D1291,[2]finalsorted!$A:$G,$E$5,FALSE))=TRUE,"terminated",(VLOOKUP(D1291,[2]finalsorted!$A:$G,$E$5,FALSE)))</f>
        <v>40555081.980000004</v>
      </c>
    </row>
    <row r="1292" spans="1:5" outlineLevel="3" x14ac:dyDescent="0.25">
      <c r="A1292" s="15" t="s">
        <v>11047</v>
      </c>
      <c r="B1292" s="15" t="s">
        <v>1846</v>
      </c>
      <c r="C1292" s="3" t="s">
        <v>10943</v>
      </c>
      <c r="D1292" s="3" t="s">
        <v>1845</v>
      </c>
      <c r="E1292" s="18" t="str">
        <f>IF(ISNA(VLOOKUP(D1292,[2]finalsorted!$A:$G,$E$5,FALSE))=TRUE,"terminated",(VLOOKUP(D1292,[2]finalsorted!$A:$G,$E$5,FALSE)))</f>
        <v/>
      </c>
    </row>
    <row r="1293" spans="1:5" outlineLevel="3" x14ac:dyDescent="0.25">
      <c r="A1293" s="15" t="s">
        <v>11047</v>
      </c>
      <c r="B1293" s="15" t="s">
        <v>1846</v>
      </c>
      <c r="C1293" s="3" t="s">
        <v>10943</v>
      </c>
      <c r="D1293" s="3" t="s">
        <v>1847</v>
      </c>
      <c r="E1293" s="18">
        <f>IF(ISNA(VLOOKUP(D1293,[2]finalsorted!$A:$G,$E$5,FALSE))=TRUE,"terminated",(VLOOKUP(D1293,[2]finalsorted!$A:$G,$E$5,FALSE)))</f>
        <v>651838.31999999995</v>
      </c>
    </row>
    <row r="1294" spans="1:5" outlineLevel="3" x14ac:dyDescent="0.25">
      <c r="A1294" s="15" t="s">
        <v>11047</v>
      </c>
      <c r="B1294" s="15" t="s">
        <v>1846</v>
      </c>
      <c r="C1294" s="3" t="s">
        <v>10943</v>
      </c>
      <c r="D1294" s="3" t="s">
        <v>1848</v>
      </c>
      <c r="E1294" s="18">
        <f>IF(ISNA(VLOOKUP(D1294,[2]finalsorted!$A:$G,$E$5,FALSE))=TRUE,"terminated",(VLOOKUP(D1294,[2]finalsorted!$A:$G,$E$5,FALSE)))</f>
        <v>1618033.05</v>
      </c>
    </row>
    <row r="1295" spans="1:5" outlineLevel="3" x14ac:dyDescent="0.25">
      <c r="A1295" s="15" t="s">
        <v>11047</v>
      </c>
      <c r="B1295" s="15" t="s">
        <v>1846</v>
      </c>
      <c r="C1295" s="3" t="s">
        <v>10943</v>
      </c>
      <c r="D1295" s="3" t="s">
        <v>1849</v>
      </c>
      <c r="E1295" s="18" t="str">
        <f>IF(ISNA(VLOOKUP(D1295,[2]finalsorted!$A:$G,$E$5,FALSE))=TRUE,"terminated",(VLOOKUP(D1295,[2]finalsorted!$A:$G,$E$5,FALSE)))</f>
        <v/>
      </c>
    </row>
    <row r="1296" spans="1:5" outlineLevel="3" x14ac:dyDescent="0.25">
      <c r="A1296" s="15" t="s">
        <v>11047</v>
      </c>
      <c r="B1296" s="15" t="s">
        <v>1846</v>
      </c>
      <c r="C1296" s="3" t="s">
        <v>10943</v>
      </c>
      <c r="D1296" s="3" t="s">
        <v>1850</v>
      </c>
      <c r="E1296" s="18">
        <f>IF(ISNA(VLOOKUP(D1296,[2]finalsorted!$A:$G,$E$5,FALSE))=TRUE,"terminated",(VLOOKUP(D1296,[2]finalsorted!$A:$G,$E$5,FALSE)))</f>
        <v>6956158.21</v>
      </c>
    </row>
    <row r="1297" spans="1:5" outlineLevel="3" x14ac:dyDescent="0.25">
      <c r="A1297" s="15" t="s">
        <v>11047</v>
      </c>
      <c r="B1297" s="15" t="s">
        <v>1846</v>
      </c>
      <c r="C1297" s="3" t="s">
        <v>10943</v>
      </c>
      <c r="D1297" s="3" t="s">
        <v>1851</v>
      </c>
      <c r="E1297" s="18" t="str">
        <f>IF(ISNA(VLOOKUP(D1297,[2]finalsorted!$A:$G,$E$5,FALSE))=TRUE,"terminated",(VLOOKUP(D1297,[2]finalsorted!$A:$G,$E$5,FALSE)))</f>
        <v/>
      </c>
    </row>
    <row r="1298" spans="1:5" outlineLevel="3" x14ac:dyDescent="0.25">
      <c r="A1298" s="15" t="s">
        <v>11047</v>
      </c>
      <c r="B1298" s="15" t="s">
        <v>1846</v>
      </c>
      <c r="C1298" s="3" t="s">
        <v>10943</v>
      </c>
      <c r="D1298" s="3" t="s">
        <v>1852</v>
      </c>
      <c r="E1298" s="18">
        <f>IF(ISNA(VLOOKUP(D1298,[2]finalsorted!$A:$G,$E$5,FALSE))=TRUE,"terminated",(VLOOKUP(D1298,[2]finalsorted!$A:$G,$E$5,FALSE)))</f>
        <v>655306.93999999994</v>
      </c>
    </row>
    <row r="1299" spans="1:5" outlineLevel="3" x14ac:dyDescent="0.25">
      <c r="A1299" s="15" t="s">
        <v>11047</v>
      </c>
      <c r="B1299" s="15" t="s">
        <v>1846</v>
      </c>
      <c r="C1299" s="3" t="s">
        <v>10943</v>
      </c>
      <c r="D1299" s="3" t="s">
        <v>1853</v>
      </c>
      <c r="E1299" s="18">
        <f>IF(ISNA(VLOOKUP(D1299,[2]finalsorted!$A:$G,$E$5,FALSE))=TRUE,"terminated",(VLOOKUP(D1299,[2]finalsorted!$A:$G,$E$5,FALSE)))</f>
        <v>100273.7</v>
      </c>
    </row>
    <row r="1300" spans="1:5" outlineLevel="3" x14ac:dyDescent="0.25">
      <c r="A1300" s="15" t="s">
        <v>11047</v>
      </c>
      <c r="B1300" s="15" t="s">
        <v>1846</v>
      </c>
      <c r="C1300" s="3" t="s">
        <v>10943</v>
      </c>
      <c r="D1300" s="3" t="s">
        <v>1854</v>
      </c>
      <c r="E1300" s="18" t="str">
        <f>IF(ISNA(VLOOKUP(D1300,[2]finalsorted!$A:$G,$E$5,FALSE))=TRUE,"terminated",(VLOOKUP(D1300,[2]finalsorted!$A:$G,$E$5,FALSE)))</f>
        <v/>
      </c>
    </row>
    <row r="1301" spans="1:5" outlineLevel="3" x14ac:dyDescent="0.25">
      <c r="A1301" s="15" t="s">
        <v>11047</v>
      </c>
      <c r="B1301" s="15" t="s">
        <v>1846</v>
      </c>
      <c r="C1301" s="3" t="s">
        <v>10943</v>
      </c>
      <c r="D1301" s="3" t="s">
        <v>1855</v>
      </c>
      <c r="E1301" s="18" t="str">
        <f>IF(ISNA(VLOOKUP(D1301,[2]finalsorted!$A:$G,$E$5,FALSE))=TRUE,"terminated",(VLOOKUP(D1301,[2]finalsorted!$A:$G,$E$5,FALSE)))</f>
        <v/>
      </c>
    </row>
    <row r="1302" spans="1:5" outlineLevel="3" x14ac:dyDescent="0.25">
      <c r="A1302" s="15" t="s">
        <v>11047</v>
      </c>
      <c r="B1302" s="15" t="s">
        <v>1846</v>
      </c>
      <c r="C1302" s="3" t="s">
        <v>10943</v>
      </c>
      <c r="D1302" s="3" t="s">
        <v>1856</v>
      </c>
      <c r="E1302" s="18">
        <f>IF(ISNA(VLOOKUP(D1302,[2]finalsorted!$A:$G,$E$5,FALSE))=TRUE,"terminated",(VLOOKUP(D1302,[2]finalsorted!$A:$G,$E$5,FALSE)))</f>
        <v>1125340.3999999999</v>
      </c>
    </row>
    <row r="1303" spans="1:5" outlineLevel="3" x14ac:dyDescent="0.25">
      <c r="A1303" s="15" t="s">
        <v>11047</v>
      </c>
      <c r="B1303" s="15" t="s">
        <v>1846</v>
      </c>
      <c r="C1303" s="3" t="s">
        <v>10943</v>
      </c>
      <c r="D1303" s="3" t="s">
        <v>1857</v>
      </c>
      <c r="E1303" s="18" t="str">
        <f>IF(ISNA(VLOOKUP(D1303,[2]finalsorted!$A:$G,$E$5,FALSE))=TRUE,"terminated",(VLOOKUP(D1303,[2]finalsorted!$A:$G,$E$5,FALSE)))</f>
        <v/>
      </c>
    </row>
    <row r="1304" spans="1:5" outlineLevel="3" x14ac:dyDescent="0.25">
      <c r="A1304" s="15" t="s">
        <v>11047</v>
      </c>
      <c r="B1304" s="15" t="s">
        <v>1846</v>
      </c>
      <c r="C1304" s="3" t="s">
        <v>10943</v>
      </c>
      <c r="D1304" s="3" t="s">
        <v>1858</v>
      </c>
      <c r="E1304" s="18" t="str">
        <f>IF(ISNA(VLOOKUP(D1304,[2]finalsorted!$A:$G,$E$5,FALSE))=TRUE,"terminated",(VLOOKUP(D1304,[2]finalsorted!$A:$G,$E$5,FALSE)))</f>
        <v/>
      </c>
    </row>
    <row r="1305" spans="1:5" outlineLevel="3" x14ac:dyDescent="0.25">
      <c r="A1305" s="15" t="s">
        <v>11047</v>
      </c>
      <c r="B1305" s="15" t="s">
        <v>1846</v>
      </c>
      <c r="C1305" s="3" t="s">
        <v>10943</v>
      </c>
      <c r="D1305" s="3" t="s">
        <v>1859</v>
      </c>
      <c r="E1305" s="18" t="str">
        <f>IF(ISNA(VLOOKUP(D1305,[2]finalsorted!$A:$G,$E$5,FALSE))=TRUE,"terminated",(VLOOKUP(D1305,[2]finalsorted!$A:$G,$E$5,FALSE)))</f>
        <v/>
      </c>
    </row>
    <row r="1306" spans="1:5" outlineLevel="3" x14ac:dyDescent="0.25">
      <c r="A1306" s="15" t="s">
        <v>11047</v>
      </c>
      <c r="B1306" s="15" t="s">
        <v>1846</v>
      </c>
      <c r="C1306" s="3" t="s">
        <v>10943</v>
      </c>
      <c r="D1306" s="3" t="s">
        <v>1860</v>
      </c>
      <c r="E1306" s="18" t="str">
        <f>IF(ISNA(VLOOKUP(D1306,[2]finalsorted!$A:$G,$E$5,FALSE))=TRUE,"terminated",(VLOOKUP(D1306,[2]finalsorted!$A:$G,$E$5,FALSE)))</f>
        <v/>
      </c>
    </row>
    <row r="1307" spans="1:5" outlineLevel="3" x14ac:dyDescent="0.25">
      <c r="A1307" s="15" t="s">
        <v>11047</v>
      </c>
      <c r="B1307" s="15" t="s">
        <v>1846</v>
      </c>
      <c r="C1307" s="3" t="s">
        <v>10943</v>
      </c>
      <c r="D1307" s="3" t="s">
        <v>1861</v>
      </c>
      <c r="E1307" s="18" t="str">
        <f>IF(ISNA(VLOOKUP(D1307,[2]finalsorted!$A:$G,$E$5,FALSE))=TRUE,"terminated",(VLOOKUP(D1307,[2]finalsorted!$A:$G,$E$5,FALSE)))</f>
        <v/>
      </c>
    </row>
    <row r="1308" spans="1:5" outlineLevel="3" x14ac:dyDescent="0.25">
      <c r="A1308" s="15" t="s">
        <v>11047</v>
      </c>
      <c r="B1308" s="15" t="s">
        <v>1846</v>
      </c>
      <c r="C1308" s="3" t="s">
        <v>10943</v>
      </c>
      <c r="D1308" s="3" t="s">
        <v>1862</v>
      </c>
      <c r="E1308" s="18" t="str">
        <f>IF(ISNA(VLOOKUP(D1308,[2]finalsorted!$A:$G,$E$5,FALSE))=TRUE,"terminated",(VLOOKUP(D1308,[2]finalsorted!$A:$G,$E$5,FALSE)))</f>
        <v/>
      </c>
    </row>
    <row r="1309" spans="1:5" outlineLevel="3" x14ac:dyDescent="0.25">
      <c r="A1309" s="15" t="s">
        <v>11047</v>
      </c>
      <c r="B1309" s="15" t="s">
        <v>1846</v>
      </c>
      <c r="C1309" s="3" t="s">
        <v>10943</v>
      </c>
      <c r="D1309" s="3" t="s">
        <v>1863</v>
      </c>
      <c r="E1309" s="18" t="str">
        <f>IF(ISNA(VLOOKUP(D1309,[2]finalsorted!$A:$G,$E$5,FALSE))=TRUE,"terminated",(VLOOKUP(D1309,[2]finalsorted!$A:$G,$E$5,FALSE)))</f>
        <v/>
      </c>
    </row>
    <row r="1310" spans="1:5" outlineLevel="3" x14ac:dyDescent="0.25">
      <c r="A1310" s="15" t="s">
        <v>11047</v>
      </c>
      <c r="B1310" s="15" t="s">
        <v>1846</v>
      </c>
      <c r="C1310" s="3" t="s">
        <v>10943</v>
      </c>
      <c r="D1310" s="3" t="s">
        <v>1864</v>
      </c>
      <c r="E1310" s="18">
        <f>IF(ISNA(VLOOKUP(D1310,[2]finalsorted!$A:$G,$E$5,FALSE))=TRUE,"terminated",(VLOOKUP(D1310,[2]finalsorted!$A:$G,$E$5,FALSE)))</f>
        <v>3089801.81</v>
      </c>
    </row>
    <row r="1311" spans="1:5" outlineLevel="3" x14ac:dyDescent="0.25">
      <c r="A1311" s="15" t="s">
        <v>11047</v>
      </c>
      <c r="B1311" s="15" t="s">
        <v>1846</v>
      </c>
      <c r="C1311" s="3" t="s">
        <v>10943</v>
      </c>
      <c r="D1311" s="3" t="s">
        <v>1865</v>
      </c>
      <c r="E1311" s="18" t="str">
        <f>IF(ISNA(VLOOKUP(D1311,[2]finalsorted!$A:$G,$E$5,FALSE))=TRUE,"terminated",(VLOOKUP(D1311,[2]finalsorted!$A:$G,$E$5,FALSE)))</f>
        <v/>
      </c>
    </row>
    <row r="1312" spans="1:5" outlineLevel="3" x14ac:dyDescent="0.25">
      <c r="A1312" s="15" t="s">
        <v>11047</v>
      </c>
      <c r="B1312" s="15" t="s">
        <v>1846</v>
      </c>
      <c r="C1312" s="3" t="s">
        <v>10943</v>
      </c>
      <c r="D1312" s="3" t="s">
        <v>1866</v>
      </c>
      <c r="E1312" s="18" t="str">
        <f>IF(ISNA(VLOOKUP(D1312,[2]finalsorted!$A:$G,$E$5,FALSE))=TRUE,"terminated",(VLOOKUP(D1312,[2]finalsorted!$A:$G,$E$5,FALSE)))</f>
        <v/>
      </c>
    </row>
    <row r="1313" spans="1:5" outlineLevel="3" x14ac:dyDescent="0.25">
      <c r="A1313" s="15" t="s">
        <v>11047</v>
      </c>
      <c r="B1313" s="15" t="s">
        <v>1846</v>
      </c>
      <c r="C1313" s="3" t="s">
        <v>10943</v>
      </c>
      <c r="D1313" s="3" t="s">
        <v>1867</v>
      </c>
      <c r="E1313" s="18" t="str">
        <f>IF(ISNA(VLOOKUP(D1313,[2]finalsorted!$A:$G,$E$5,FALSE))=TRUE,"terminated",(VLOOKUP(D1313,[2]finalsorted!$A:$G,$E$5,FALSE)))</f>
        <v/>
      </c>
    </row>
    <row r="1314" spans="1:5" outlineLevel="3" x14ac:dyDescent="0.25">
      <c r="A1314" s="15" t="s">
        <v>11047</v>
      </c>
      <c r="B1314" s="15" t="s">
        <v>1846</v>
      </c>
      <c r="C1314" s="3" t="s">
        <v>10943</v>
      </c>
      <c r="D1314" s="3" t="s">
        <v>1868</v>
      </c>
      <c r="E1314" s="18">
        <f>IF(ISNA(VLOOKUP(D1314,[2]finalsorted!$A:$G,$E$5,FALSE))=TRUE,"terminated",(VLOOKUP(D1314,[2]finalsorted!$A:$G,$E$5,FALSE)))</f>
        <v>2725280.38</v>
      </c>
    </row>
    <row r="1315" spans="1:5" outlineLevel="3" x14ac:dyDescent="0.25">
      <c r="A1315" s="15" t="s">
        <v>11047</v>
      </c>
      <c r="B1315" s="15" t="s">
        <v>1846</v>
      </c>
      <c r="C1315" s="3" t="s">
        <v>10943</v>
      </c>
      <c r="D1315" s="3" t="s">
        <v>1869</v>
      </c>
      <c r="E1315" s="18" t="str">
        <f>IF(ISNA(VLOOKUP(D1315,[2]finalsorted!$A:$G,$E$5,FALSE))=TRUE,"terminated",(VLOOKUP(D1315,[2]finalsorted!$A:$G,$E$5,FALSE)))</f>
        <v/>
      </c>
    </row>
    <row r="1316" spans="1:5" outlineLevel="3" x14ac:dyDescent="0.25">
      <c r="A1316" s="15" t="s">
        <v>11047</v>
      </c>
      <c r="B1316" s="15" t="s">
        <v>1846</v>
      </c>
      <c r="C1316" s="3" t="s">
        <v>10943</v>
      </c>
      <c r="D1316" s="3" t="s">
        <v>1870</v>
      </c>
      <c r="E1316" s="18" t="str">
        <f>IF(ISNA(VLOOKUP(D1316,[2]finalsorted!$A:$G,$E$5,FALSE))=TRUE,"terminated",(VLOOKUP(D1316,[2]finalsorted!$A:$G,$E$5,FALSE)))</f>
        <v/>
      </c>
    </row>
    <row r="1317" spans="1:5" outlineLevel="3" x14ac:dyDescent="0.25">
      <c r="A1317" s="15" t="s">
        <v>11047</v>
      </c>
      <c r="B1317" s="15" t="s">
        <v>1846</v>
      </c>
      <c r="C1317" s="3" t="s">
        <v>10943</v>
      </c>
      <c r="D1317" s="3" t="s">
        <v>1871</v>
      </c>
      <c r="E1317" s="18" t="str">
        <f>IF(ISNA(VLOOKUP(D1317,[2]finalsorted!$A:$G,$E$5,FALSE))=TRUE,"terminated",(VLOOKUP(D1317,[2]finalsorted!$A:$G,$E$5,FALSE)))</f>
        <v/>
      </c>
    </row>
    <row r="1318" spans="1:5" outlineLevel="3" x14ac:dyDescent="0.25">
      <c r="A1318" s="15" t="s">
        <v>11047</v>
      </c>
      <c r="B1318" s="15" t="s">
        <v>1846</v>
      </c>
      <c r="C1318" s="3" t="s">
        <v>10943</v>
      </c>
      <c r="D1318" s="3" t="s">
        <v>1872</v>
      </c>
      <c r="E1318" s="18" t="str">
        <f>IF(ISNA(VLOOKUP(D1318,[2]finalsorted!$A:$G,$E$5,FALSE))=TRUE,"terminated",(VLOOKUP(D1318,[2]finalsorted!$A:$G,$E$5,FALSE)))</f>
        <v/>
      </c>
    </row>
    <row r="1319" spans="1:5" outlineLevel="3" x14ac:dyDescent="0.25">
      <c r="A1319" s="15" t="s">
        <v>11047</v>
      </c>
      <c r="B1319" s="15" t="s">
        <v>1846</v>
      </c>
      <c r="C1319" s="3" t="s">
        <v>10943</v>
      </c>
      <c r="D1319" s="3" t="s">
        <v>1873</v>
      </c>
      <c r="E1319" s="18">
        <f>IF(ISNA(VLOOKUP(D1319,[2]finalsorted!$A:$G,$E$5,FALSE))=TRUE,"terminated",(VLOOKUP(D1319,[2]finalsorted!$A:$G,$E$5,FALSE)))</f>
        <v>192534.57</v>
      </c>
    </row>
    <row r="1320" spans="1:5" outlineLevel="3" x14ac:dyDescent="0.25">
      <c r="A1320" s="15" t="s">
        <v>11047</v>
      </c>
      <c r="B1320" s="15" t="s">
        <v>1846</v>
      </c>
      <c r="C1320" s="3" t="s">
        <v>10943</v>
      </c>
      <c r="D1320" s="3" t="s">
        <v>1874</v>
      </c>
      <c r="E1320" s="18">
        <f>IF(ISNA(VLOOKUP(D1320,[2]finalsorted!$A:$G,$E$5,FALSE))=TRUE,"terminated",(VLOOKUP(D1320,[2]finalsorted!$A:$G,$E$5,FALSE)))</f>
        <v>1295107.27</v>
      </c>
    </row>
    <row r="1321" spans="1:5" outlineLevel="3" x14ac:dyDescent="0.25">
      <c r="A1321" s="15" t="s">
        <v>11047</v>
      </c>
      <c r="B1321" s="15" t="s">
        <v>1846</v>
      </c>
      <c r="C1321" s="3" t="s">
        <v>10943</v>
      </c>
      <c r="D1321" s="3" t="s">
        <v>1875</v>
      </c>
      <c r="E1321" s="18" t="str">
        <f>IF(ISNA(VLOOKUP(D1321,[2]finalsorted!$A:$G,$E$5,FALSE))=TRUE,"terminated",(VLOOKUP(D1321,[2]finalsorted!$A:$G,$E$5,FALSE)))</f>
        <v/>
      </c>
    </row>
    <row r="1322" spans="1:5" outlineLevel="3" x14ac:dyDescent="0.25">
      <c r="A1322" s="15" t="s">
        <v>11047</v>
      </c>
      <c r="B1322" s="15" t="s">
        <v>1846</v>
      </c>
      <c r="C1322" s="3" t="s">
        <v>10943</v>
      </c>
      <c r="D1322" s="3" t="s">
        <v>1876</v>
      </c>
      <c r="E1322" s="18" t="str">
        <f>IF(ISNA(VLOOKUP(D1322,[2]finalsorted!$A:$G,$E$5,FALSE))=TRUE,"terminated",(VLOOKUP(D1322,[2]finalsorted!$A:$G,$E$5,FALSE)))</f>
        <v/>
      </c>
    </row>
    <row r="1323" spans="1:5" outlineLevel="3" x14ac:dyDescent="0.25">
      <c r="A1323" s="15" t="s">
        <v>11047</v>
      </c>
      <c r="B1323" s="15" t="s">
        <v>1846</v>
      </c>
      <c r="C1323" s="3" t="s">
        <v>10943</v>
      </c>
      <c r="D1323" s="3" t="s">
        <v>1877</v>
      </c>
      <c r="E1323" s="18" t="str">
        <f>IF(ISNA(VLOOKUP(D1323,[2]finalsorted!$A:$G,$E$5,FALSE))=TRUE,"terminated",(VLOOKUP(D1323,[2]finalsorted!$A:$G,$E$5,FALSE)))</f>
        <v/>
      </c>
    </row>
    <row r="1324" spans="1:5" outlineLevel="3" x14ac:dyDescent="0.25">
      <c r="A1324" s="15" t="s">
        <v>11047</v>
      </c>
      <c r="B1324" s="15" t="s">
        <v>1846</v>
      </c>
      <c r="C1324" s="3" t="s">
        <v>10943</v>
      </c>
      <c r="D1324" s="3" t="s">
        <v>1878</v>
      </c>
      <c r="E1324" s="18">
        <f>IF(ISNA(VLOOKUP(D1324,[2]finalsorted!$A:$G,$E$5,FALSE))=TRUE,"terminated",(VLOOKUP(D1324,[2]finalsorted!$A:$G,$E$5,FALSE)))</f>
        <v>408282.66</v>
      </c>
    </row>
    <row r="1325" spans="1:5" outlineLevel="3" x14ac:dyDescent="0.25">
      <c r="A1325" s="15" t="s">
        <v>11047</v>
      </c>
      <c r="B1325" s="15" t="s">
        <v>1846</v>
      </c>
      <c r="C1325" s="3" t="s">
        <v>10943</v>
      </c>
      <c r="D1325" s="3" t="s">
        <v>1879</v>
      </c>
      <c r="E1325" s="18" t="str">
        <f>IF(ISNA(VLOOKUP(D1325,[2]finalsorted!$A:$G,$E$5,FALSE))=TRUE,"terminated",(VLOOKUP(D1325,[2]finalsorted!$A:$G,$E$5,FALSE)))</f>
        <v/>
      </c>
    </row>
    <row r="1326" spans="1:5" outlineLevel="3" x14ac:dyDescent="0.25">
      <c r="A1326" s="15" t="s">
        <v>11047</v>
      </c>
      <c r="B1326" s="15" t="s">
        <v>1846</v>
      </c>
      <c r="C1326" s="3" t="s">
        <v>10943</v>
      </c>
      <c r="D1326" s="3" t="s">
        <v>1880</v>
      </c>
      <c r="E1326" s="18" t="str">
        <f>IF(ISNA(VLOOKUP(D1326,[2]finalsorted!$A:$G,$E$5,FALSE))=TRUE,"terminated",(VLOOKUP(D1326,[2]finalsorted!$A:$G,$E$5,FALSE)))</f>
        <v/>
      </c>
    </row>
    <row r="1327" spans="1:5" outlineLevel="3" x14ac:dyDescent="0.25">
      <c r="A1327" s="15" t="s">
        <v>11047</v>
      </c>
      <c r="B1327" s="15" t="s">
        <v>1846</v>
      </c>
      <c r="C1327" s="3" t="s">
        <v>10943</v>
      </c>
      <c r="D1327" s="3" t="s">
        <v>1881</v>
      </c>
      <c r="E1327" s="18">
        <f>IF(ISNA(VLOOKUP(D1327,[2]finalsorted!$A:$G,$E$5,FALSE))=TRUE,"terminated",(VLOOKUP(D1327,[2]finalsorted!$A:$G,$E$5,FALSE)))</f>
        <v>609862.29</v>
      </c>
    </row>
    <row r="1328" spans="1:5" outlineLevel="3" x14ac:dyDescent="0.25">
      <c r="A1328" s="15" t="s">
        <v>11047</v>
      </c>
      <c r="B1328" s="15" t="s">
        <v>1846</v>
      </c>
      <c r="C1328" s="3" t="s">
        <v>10943</v>
      </c>
      <c r="D1328" s="3" t="s">
        <v>1882</v>
      </c>
      <c r="E1328" s="18" t="str">
        <f>IF(ISNA(VLOOKUP(D1328,[2]finalsorted!$A:$G,$E$5,FALSE))=TRUE,"terminated",(VLOOKUP(D1328,[2]finalsorted!$A:$G,$E$5,FALSE)))</f>
        <v/>
      </c>
    </row>
    <row r="1329" spans="1:5" outlineLevel="3" x14ac:dyDescent="0.25">
      <c r="A1329" s="15" t="s">
        <v>11047</v>
      </c>
      <c r="B1329" s="15" t="s">
        <v>1846</v>
      </c>
      <c r="C1329" s="3" t="s">
        <v>10943</v>
      </c>
      <c r="D1329" s="3" t="s">
        <v>1883</v>
      </c>
      <c r="E1329" s="18" t="str">
        <f>IF(ISNA(VLOOKUP(D1329,[2]finalsorted!$A:$G,$E$5,FALSE))=TRUE,"terminated",(VLOOKUP(D1329,[2]finalsorted!$A:$G,$E$5,FALSE)))</f>
        <v/>
      </c>
    </row>
    <row r="1330" spans="1:5" outlineLevel="3" x14ac:dyDescent="0.25">
      <c r="A1330" s="15" t="s">
        <v>11047</v>
      </c>
      <c r="B1330" s="15" t="s">
        <v>1846</v>
      </c>
      <c r="C1330" s="3" t="s">
        <v>10943</v>
      </c>
      <c r="D1330" s="3" t="s">
        <v>1884</v>
      </c>
      <c r="E1330" s="18">
        <f>IF(ISNA(VLOOKUP(D1330,[2]finalsorted!$A:$G,$E$5,FALSE))=TRUE,"terminated",(VLOOKUP(D1330,[2]finalsorted!$A:$G,$E$5,FALSE)))</f>
        <v>761015.98</v>
      </c>
    </row>
    <row r="1331" spans="1:5" outlineLevel="3" x14ac:dyDescent="0.25">
      <c r="A1331" s="15" t="s">
        <v>11047</v>
      </c>
      <c r="B1331" s="15" t="s">
        <v>1846</v>
      </c>
      <c r="C1331" s="3" t="s">
        <v>10943</v>
      </c>
      <c r="D1331" s="3" t="s">
        <v>1885</v>
      </c>
      <c r="E1331" s="18" t="str">
        <f>IF(ISNA(VLOOKUP(D1331,[2]finalsorted!$A:$G,$E$5,FALSE))=TRUE,"terminated",(VLOOKUP(D1331,[2]finalsorted!$A:$G,$E$5,FALSE)))</f>
        <v/>
      </c>
    </row>
    <row r="1332" spans="1:5" outlineLevel="3" x14ac:dyDescent="0.25">
      <c r="A1332" s="15" t="s">
        <v>11047</v>
      </c>
      <c r="B1332" s="15" t="s">
        <v>1846</v>
      </c>
      <c r="C1332" s="3" t="s">
        <v>10943</v>
      </c>
      <c r="D1332" s="3" t="s">
        <v>1886</v>
      </c>
      <c r="E1332" s="18" t="str">
        <f>IF(ISNA(VLOOKUP(D1332,[2]finalsorted!$A:$G,$E$5,FALSE))=TRUE,"terminated",(VLOOKUP(D1332,[2]finalsorted!$A:$G,$E$5,FALSE)))</f>
        <v/>
      </c>
    </row>
    <row r="1333" spans="1:5" outlineLevel="3" x14ac:dyDescent="0.25">
      <c r="A1333" s="15" t="s">
        <v>11047</v>
      </c>
      <c r="B1333" s="15" t="s">
        <v>1846</v>
      </c>
      <c r="C1333" s="3" t="s">
        <v>10943</v>
      </c>
      <c r="D1333" s="3" t="s">
        <v>1887</v>
      </c>
      <c r="E1333" s="18" t="str">
        <f>IF(ISNA(VLOOKUP(D1333,[2]finalsorted!$A:$G,$E$5,FALSE))=TRUE,"terminated",(VLOOKUP(D1333,[2]finalsorted!$A:$G,$E$5,FALSE)))</f>
        <v/>
      </c>
    </row>
    <row r="1334" spans="1:5" outlineLevel="3" x14ac:dyDescent="0.25">
      <c r="A1334" s="15" t="s">
        <v>11047</v>
      </c>
      <c r="B1334" s="15" t="s">
        <v>1846</v>
      </c>
      <c r="C1334" s="3" t="s">
        <v>10943</v>
      </c>
      <c r="D1334" s="3" t="s">
        <v>1888</v>
      </c>
      <c r="E1334" s="18" t="str">
        <f>IF(ISNA(VLOOKUP(D1334,[2]finalsorted!$A:$G,$E$5,FALSE))=TRUE,"terminated",(VLOOKUP(D1334,[2]finalsorted!$A:$G,$E$5,FALSE)))</f>
        <v/>
      </c>
    </row>
    <row r="1335" spans="1:5" outlineLevel="3" x14ac:dyDescent="0.25">
      <c r="A1335" s="15" t="s">
        <v>11047</v>
      </c>
      <c r="B1335" s="15" t="s">
        <v>1846</v>
      </c>
      <c r="C1335" s="3" t="s">
        <v>10943</v>
      </c>
      <c r="D1335" s="3" t="s">
        <v>1889</v>
      </c>
      <c r="E1335" s="18" t="str">
        <f>IF(ISNA(VLOOKUP(D1335,[2]finalsorted!$A:$G,$E$5,FALSE))=TRUE,"terminated",(VLOOKUP(D1335,[2]finalsorted!$A:$G,$E$5,FALSE)))</f>
        <v/>
      </c>
    </row>
    <row r="1336" spans="1:5" outlineLevel="3" x14ac:dyDescent="0.25">
      <c r="A1336" s="15" t="s">
        <v>11047</v>
      </c>
      <c r="B1336" s="15" t="s">
        <v>1846</v>
      </c>
      <c r="C1336" s="3" t="s">
        <v>10943</v>
      </c>
      <c r="D1336" s="3" t="s">
        <v>1890</v>
      </c>
      <c r="E1336" s="18" t="str">
        <f>IF(ISNA(VLOOKUP(D1336,[2]finalsorted!$A:$G,$E$5,FALSE))=TRUE,"terminated",(VLOOKUP(D1336,[2]finalsorted!$A:$G,$E$5,FALSE)))</f>
        <v/>
      </c>
    </row>
    <row r="1337" spans="1:5" outlineLevel="3" x14ac:dyDescent="0.25">
      <c r="A1337" s="15" t="s">
        <v>11047</v>
      </c>
      <c r="B1337" s="15" t="s">
        <v>1846</v>
      </c>
      <c r="C1337" s="3" t="s">
        <v>10943</v>
      </c>
      <c r="D1337" s="3" t="s">
        <v>1891</v>
      </c>
      <c r="E1337" s="18" t="str">
        <f>IF(ISNA(VLOOKUP(D1337,[2]finalsorted!$A:$G,$E$5,FALSE))=TRUE,"terminated",(VLOOKUP(D1337,[2]finalsorted!$A:$G,$E$5,FALSE)))</f>
        <v/>
      </c>
    </row>
    <row r="1338" spans="1:5" outlineLevel="3" x14ac:dyDescent="0.25">
      <c r="A1338" s="15" t="s">
        <v>11047</v>
      </c>
      <c r="B1338" s="15" t="s">
        <v>1846</v>
      </c>
      <c r="C1338" s="3" t="s">
        <v>10943</v>
      </c>
      <c r="D1338" s="3" t="s">
        <v>1892</v>
      </c>
      <c r="E1338" s="18" t="str">
        <f>IF(ISNA(VLOOKUP(D1338,[2]finalsorted!$A:$G,$E$5,FALSE))=TRUE,"terminated",(VLOOKUP(D1338,[2]finalsorted!$A:$G,$E$5,FALSE)))</f>
        <v/>
      </c>
    </row>
    <row r="1339" spans="1:5" outlineLevel="3" x14ac:dyDescent="0.25">
      <c r="A1339" s="15" t="s">
        <v>11047</v>
      </c>
      <c r="B1339" s="15" t="s">
        <v>1846</v>
      </c>
      <c r="C1339" s="3" t="s">
        <v>10943</v>
      </c>
      <c r="D1339" s="3" t="s">
        <v>1893</v>
      </c>
      <c r="E1339" s="18" t="str">
        <f>IF(ISNA(VLOOKUP(D1339,[2]finalsorted!$A:$G,$E$5,FALSE))=TRUE,"terminated",(VLOOKUP(D1339,[2]finalsorted!$A:$G,$E$5,FALSE)))</f>
        <v/>
      </c>
    </row>
    <row r="1340" spans="1:5" outlineLevel="3" x14ac:dyDescent="0.25">
      <c r="A1340" s="15" t="s">
        <v>11047</v>
      </c>
      <c r="B1340" s="15" t="s">
        <v>1846</v>
      </c>
      <c r="C1340" s="3" t="s">
        <v>10943</v>
      </c>
      <c r="D1340" s="3" t="s">
        <v>1894</v>
      </c>
      <c r="E1340" s="18" t="str">
        <f>IF(ISNA(VLOOKUP(D1340,[2]finalsorted!$A:$G,$E$5,FALSE))=TRUE,"terminated",(VLOOKUP(D1340,[2]finalsorted!$A:$G,$E$5,FALSE)))</f>
        <v/>
      </c>
    </row>
    <row r="1341" spans="1:5" outlineLevel="3" x14ac:dyDescent="0.25">
      <c r="A1341" s="15" t="s">
        <v>11047</v>
      </c>
      <c r="B1341" s="15" t="s">
        <v>1846</v>
      </c>
      <c r="C1341" s="3" t="s">
        <v>10943</v>
      </c>
      <c r="D1341" s="3" t="s">
        <v>1895</v>
      </c>
      <c r="E1341" s="18" t="str">
        <f>IF(ISNA(VLOOKUP(D1341,[2]finalsorted!$A:$G,$E$5,FALSE))=TRUE,"terminated",(VLOOKUP(D1341,[2]finalsorted!$A:$G,$E$5,FALSE)))</f>
        <v/>
      </c>
    </row>
    <row r="1342" spans="1:5" outlineLevel="3" x14ac:dyDescent="0.25">
      <c r="A1342" s="15" t="s">
        <v>11047</v>
      </c>
      <c r="B1342" s="15" t="s">
        <v>1846</v>
      </c>
      <c r="C1342" s="3" t="s">
        <v>10943</v>
      </c>
      <c r="D1342" s="3" t="s">
        <v>1896</v>
      </c>
      <c r="E1342" s="18" t="str">
        <f>IF(ISNA(VLOOKUP(D1342,[2]finalsorted!$A:$G,$E$5,FALSE))=TRUE,"terminated",(VLOOKUP(D1342,[2]finalsorted!$A:$G,$E$5,FALSE)))</f>
        <v/>
      </c>
    </row>
    <row r="1343" spans="1:5" outlineLevel="3" x14ac:dyDescent="0.25">
      <c r="A1343" s="15" t="s">
        <v>11047</v>
      </c>
      <c r="B1343" s="15" t="s">
        <v>1846</v>
      </c>
      <c r="C1343" s="3" t="s">
        <v>10943</v>
      </c>
      <c r="D1343" s="3" t="s">
        <v>1897</v>
      </c>
      <c r="E1343" s="18" t="str">
        <f>IF(ISNA(VLOOKUP(D1343,[2]finalsorted!$A:$G,$E$5,FALSE))=TRUE,"terminated",(VLOOKUP(D1343,[2]finalsorted!$A:$G,$E$5,FALSE)))</f>
        <v/>
      </c>
    </row>
    <row r="1344" spans="1:5" outlineLevel="3" x14ac:dyDescent="0.25">
      <c r="A1344" s="15" t="s">
        <v>11047</v>
      </c>
      <c r="B1344" s="15" t="s">
        <v>1846</v>
      </c>
      <c r="C1344" s="3" t="s">
        <v>10943</v>
      </c>
      <c r="D1344" s="3" t="s">
        <v>1898</v>
      </c>
      <c r="E1344" s="18" t="str">
        <f>IF(ISNA(VLOOKUP(D1344,[2]finalsorted!$A:$G,$E$5,FALSE))=TRUE,"terminated",(VLOOKUP(D1344,[2]finalsorted!$A:$G,$E$5,FALSE)))</f>
        <v/>
      </c>
    </row>
    <row r="1345" spans="1:5" outlineLevel="3" x14ac:dyDescent="0.25">
      <c r="A1345" s="15" t="s">
        <v>11047</v>
      </c>
      <c r="B1345" s="15" t="s">
        <v>1846</v>
      </c>
      <c r="C1345" s="3" t="s">
        <v>10943</v>
      </c>
      <c r="D1345" s="3" t="s">
        <v>1899</v>
      </c>
      <c r="E1345" s="18" t="str">
        <f>IF(ISNA(VLOOKUP(D1345,[2]finalsorted!$A:$G,$E$5,FALSE))=TRUE,"terminated",(VLOOKUP(D1345,[2]finalsorted!$A:$G,$E$5,FALSE)))</f>
        <v/>
      </c>
    </row>
    <row r="1346" spans="1:5" outlineLevel="3" x14ac:dyDescent="0.25">
      <c r="A1346" s="15" t="s">
        <v>11047</v>
      </c>
      <c r="B1346" s="15" t="s">
        <v>1846</v>
      </c>
      <c r="C1346" s="3" t="s">
        <v>10943</v>
      </c>
      <c r="D1346" s="3" t="s">
        <v>11076</v>
      </c>
      <c r="E1346" s="18">
        <f>IF(ISNA(VLOOKUP(D1346,[2]finalsorted!$A:$G,$E$5,FALSE))=TRUE,"terminated",(VLOOKUP(D1346,[2]finalsorted!$A:$G,$E$5,FALSE)))</f>
        <v>46623130.490000002</v>
      </c>
    </row>
    <row r="1347" spans="1:5" outlineLevel="2" x14ac:dyDescent="0.25">
      <c r="A1347" s="15"/>
      <c r="B1347" s="15" t="s">
        <v>1846</v>
      </c>
      <c r="C1347" s="3" t="s">
        <v>10943</v>
      </c>
      <c r="D1347" s="3" t="s">
        <v>11221</v>
      </c>
      <c r="E1347" s="18">
        <f>IF(ISNA(VLOOKUP(D1347,[2]finalsorted!$A:$G,$E$5,FALSE))=TRUE,"terminated",(VLOOKUP(D1347,[2]finalsorted!$A:$G,$E$5,FALSE)))</f>
        <v>66811966.07</v>
      </c>
    </row>
    <row r="1348" spans="1:5" outlineLevel="3" x14ac:dyDescent="0.25">
      <c r="A1348" s="15" t="s">
        <v>11047</v>
      </c>
      <c r="B1348" s="15" t="s">
        <v>2723</v>
      </c>
      <c r="C1348" s="3" t="s">
        <v>10955</v>
      </c>
      <c r="D1348" s="3" t="s">
        <v>2714</v>
      </c>
      <c r="E1348" s="18" t="str">
        <f>IF(ISNA(VLOOKUP(D1348,[2]finalsorted!$A:$G,$E$5,FALSE))=TRUE,"terminated",(VLOOKUP(D1348,[2]finalsorted!$A:$G,$E$5,FALSE)))</f>
        <v/>
      </c>
    </row>
    <row r="1349" spans="1:5" outlineLevel="3" x14ac:dyDescent="0.25">
      <c r="A1349" s="15" t="s">
        <v>11047</v>
      </c>
      <c r="B1349" s="15" t="s">
        <v>2723</v>
      </c>
      <c r="C1349" s="3" t="s">
        <v>10955</v>
      </c>
      <c r="D1349" s="3" t="s">
        <v>2715</v>
      </c>
      <c r="E1349" s="18" t="str">
        <f>IF(ISNA(VLOOKUP(D1349,[2]finalsorted!$A:$G,$E$5,FALSE))=TRUE,"terminated",(VLOOKUP(D1349,[2]finalsorted!$A:$G,$E$5,FALSE)))</f>
        <v/>
      </c>
    </row>
    <row r="1350" spans="1:5" outlineLevel="3" x14ac:dyDescent="0.25">
      <c r="A1350" s="15" t="s">
        <v>11047</v>
      </c>
      <c r="B1350" s="15" t="s">
        <v>2723</v>
      </c>
      <c r="C1350" s="3" t="s">
        <v>10955</v>
      </c>
      <c r="D1350" s="3" t="s">
        <v>2716</v>
      </c>
      <c r="E1350" s="18" t="str">
        <f>IF(ISNA(VLOOKUP(D1350,[2]finalsorted!$A:$G,$E$5,FALSE))=TRUE,"terminated",(VLOOKUP(D1350,[2]finalsorted!$A:$G,$E$5,FALSE)))</f>
        <v/>
      </c>
    </row>
    <row r="1351" spans="1:5" outlineLevel="3" x14ac:dyDescent="0.25">
      <c r="A1351" s="15" t="s">
        <v>11047</v>
      </c>
      <c r="B1351" s="15" t="s">
        <v>2723</v>
      </c>
      <c r="C1351" s="3" t="s">
        <v>10955</v>
      </c>
      <c r="D1351" s="3" t="s">
        <v>2717</v>
      </c>
      <c r="E1351" s="18" t="str">
        <f>IF(ISNA(VLOOKUP(D1351,[2]finalsorted!$A:$G,$E$5,FALSE))=TRUE,"terminated",(VLOOKUP(D1351,[2]finalsorted!$A:$G,$E$5,FALSE)))</f>
        <v/>
      </c>
    </row>
    <row r="1352" spans="1:5" outlineLevel="3" x14ac:dyDescent="0.25">
      <c r="A1352" s="15" t="s">
        <v>11047</v>
      </c>
      <c r="B1352" s="15" t="s">
        <v>2723</v>
      </c>
      <c r="C1352" s="3" t="s">
        <v>10955</v>
      </c>
      <c r="D1352" s="3" t="s">
        <v>2718</v>
      </c>
      <c r="E1352" s="18" t="str">
        <f>IF(ISNA(VLOOKUP(D1352,[2]finalsorted!$A:$G,$E$5,FALSE))=TRUE,"terminated",(VLOOKUP(D1352,[2]finalsorted!$A:$G,$E$5,FALSE)))</f>
        <v/>
      </c>
    </row>
    <row r="1353" spans="1:5" outlineLevel="3" x14ac:dyDescent="0.25">
      <c r="A1353" s="15" t="s">
        <v>11047</v>
      </c>
      <c r="B1353" s="15" t="s">
        <v>2723</v>
      </c>
      <c r="C1353" s="3" t="s">
        <v>10955</v>
      </c>
      <c r="D1353" s="3" t="s">
        <v>2719</v>
      </c>
      <c r="E1353" s="18" t="str">
        <f>IF(ISNA(VLOOKUP(D1353,[2]finalsorted!$A:$G,$E$5,FALSE))=TRUE,"terminated",(VLOOKUP(D1353,[2]finalsorted!$A:$G,$E$5,FALSE)))</f>
        <v/>
      </c>
    </row>
    <row r="1354" spans="1:5" outlineLevel="3" x14ac:dyDescent="0.25">
      <c r="A1354" s="15" t="s">
        <v>11047</v>
      </c>
      <c r="B1354" s="15" t="s">
        <v>2723</v>
      </c>
      <c r="C1354" s="3" t="s">
        <v>10955</v>
      </c>
      <c r="D1354" s="3" t="s">
        <v>2720</v>
      </c>
      <c r="E1354" s="18">
        <f>IF(ISNA(VLOOKUP(D1354,[2]finalsorted!$A:$G,$E$5,FALSE))=TRUE,"terminated",(VLOOKUP(D1354,[2]finalsorted!$A:$G,$E$5,FALSE)))</f>
        <v>1018380.93</v>
      </c>
    </row>
    <row r="1355" spans="1:5" outlineLevel="3" x14ac:dyDescent="0.25">
      <c r="A1355" s="15" t="s">
        <v>11047</v>
      </c>
      <c r="B1355" s="15" t="s">
        <v>2723</v>
      </c>
      <c r="C1355" s="3" t="s">
        <v>10955</v>
      </c>
      <c r="D1355" s="3" t="s">
        <v>2721</v>
      </c>
      <c r="E1355" s="18" t="str">
        <f>IF(ISNA(VLOOKUP(D1355,[2]finalsorted!$A:$G,$E$5,FALSE))=TRUE,"terminated",(VLOOKUP(D1355,[2]finalsorted!$A:$G,$E$5,FALSE)))</f>
        <v/>
      </c>
    </row>
    <row r="1356" spans="1:5" outlineLevel="3" x14ac:dyDescent="0.25">
      <c r="A1356" s="15" t="s">
        <v>11047</v>
      </c>
      <c r="B1356" s="15" t="s">
        <v>2723</v>
      </c>
      <c r="C1356" s="3" t="s">
        <v>10955</v>
      </c>
      <c r="D1356" s="3" t="s">
        <v>2722</v>
      </c>
      <c r="E1356" s="18" t="str">
        <f>IF(ISNA(VLOOKUP(D1356,[2]finalsorted!$A:$G,$E$5,FALSE))=TRUE,"terminated",(VLOOKUP(D1356,[2]finalsorted!$A:$G,$E$5,FALSE)))</f>
        <v/>
      </c>
    </row>
    <row r="1357" spans="1:5" outlineLevel="3" x14ac:dyDescent="0.25">
      <c r="A1357" s="15" t="s">
        <v>11047</v>
      </c>
      <c r="B1357" s="15" t="s">
        <v>2723</v>
      </c>
      <c r="C1357" s="3" t="s">
        <v>10955</v>
      </c>
      <c r="D1357" s="3" t="s">
        <v>2724</v>
      </c>
      <c r="E1357" s="18" t="str">
        <f>IF(ISNA(VLOOKUP(D1357,[2]finalsorted!$A:$G,$E$5,FALSE))=TRUE,"terminated",(VLOOKUP(D1357,[2]finalsorted!$A:$G,$E$5,FALSE)))</f>
        <v/>
      </c>
    </row>
    <row r="1358" spans="1:5" outlineLevel="3" x14ac:dyDescent="0.25">
      <c r="A1358" s="15" t="s">
        <v>11047</v>
      </c>
      <c r="B1358" s="15" t="s">
        <v>2723</v>
      </c>
      <c r="C1358" s="3" t="s">
        <v>10955</v>
      </c>
      <c r="D1358" s="3" t="s">
        <v>2725</v>
      </c>
      <c r="E1358" s="18">
        <f>IF(ISNA(VLOOKUP(D1358,[2]finalsorted!$A:$G,$E$5,FALSE))=TRUE,"terminated",(VLOOKUP(D1358,[2]finalsorted!$A:$G,$E$5,FALSE)))</f>
        <v>71771.02</v>
      </c>
    </row>
    <row r="1359" spans="1:5" outlineLevel="3" x14ac:dyDescent="0.25">
      <c r="A1359" s="15" t="s">
        <v>11047</v>
      </c>
      <c r="B1359" s="15" t="s">
        <v>2723</v>
      </c>
      <c r="C1359" s="3" t="s">
        <v>10955</v>
      </c>
      <c r="D1359" s="3" t="s">
        <v>2726</v>
      </c>
      <c r="E1359" s="18" t="str">
        <f>IF(ISNA(VLOOKUP(D1359,[2]finalsorted!$A:$G,$E$5,FALSE))=TRUE,"terminated",(VLOOKUP(D1359,[2]finalsorted!$A:$G,$E$5,FALSE)))</f>
        <v/>
      </c>
    </row>
    <row r="1360" spans="1:5" outlineLevel="3" x14ac:dyDescent="0.25">
      <c r="A1360" s="15" t="s">
        <v>11047</v>
      </c>
      <c r="B1360" s="15" t="s">
        <v>2723</v>
      </c>
      <c r="C1360" s="3" t="s">
        <v>10955</v>
      </c>
      <c r="D1360" s="3" t="s">
        <v>2727</v>
      </c>
      <c r="E1360" s="18" t="str">
        <f>IF(ISNA(VLOOKUP(D1360,[2]finalsorted!$A:$G,$E$5,FALSE))=TRUE,"terminated",(VLOOKUP(D1360,[2]finalsorted!$A:$G,$E$5,FALSE)))</f>
        <v/>
      </c>
    </row>
    <row r="1361" spans="1:5" outlineLevel="3" x14ac:dyDescent="0.25">
      <c r="A1361" s="15" t="s">
        <v>11047</v>
      </c>
      <c r="B1361" s="15" t="s">
        <v>2723</v>
      </c>
      <c r="C1361" s="3" t="s">
        <v>10955</v>
      </c>
      <c r="D1361" s="3" t="s">
        <v>2728</v>
      </c>
      <c r="E1361" s="18" t="str">
        <f>IF(ISNA(VLOOKUP(D1361,[2]finalsorted!$A:$G,$E$5,FALSE))=TRUE,"terminated",(VLOOKUP(D1361,[2]finalsorted!$A:$G,$E$5,FALSE)))</f>
        <v/>
      </c>
    </row>
    <row r="1362" spans="1:5" outlineLevel="3" x14ac:dyDescent="0.25">
      <c r="A1362" s="15" t="s">
        <v>11047</v>
      </c>
      <c r="B1362" s="15" t="s">
        <v>2723</v>
      </c>
      <c r="C1362" s="3" t="s">
        <v>10955</v>
      </c>
      <c r="D1362" s="3" t="s">
        <v>2729</v>
      </c>
      <c r="E1362" s="18" t="str">
        <f>IF(ISNA(VLOOKUP(D1362,[2]finalsorted!$A:$G,$E$5,FALSE))=TRUE,"terminated",(VLOOKUP(D1362,[2]finalsorted!$A:$G,$E$5,FALSE)))</f>
        <v/>
      </c>
    </row>
    <row r="1363" spans="1:5" outlineLevel="3" x14ac:dyDescent="0.25">
      <c r="A1363" s="15" t="s">
        <v>11047</v>
      </c>
      <c r="B1363" s="15" t="s">
        <v>2723</v>
      </c>
      <c r="C1363" s="3" t="s">
        <v>10955</v>
      </c>
      <c r="D1363" s="3" t="s">
        <v>2730</v>
      </c>
      <c r="E1363" s="18" t="str">
        <f>IF(ISNA(VLOOKUP(D1363,[2]finalsorted!$A:$G,$E$5,FALSE))=TRUE,"terminated",(VLOOKUP(D1363,[2]finalsorted!$A:$G,$E$5,FALSE)))</f>
        <v/>
      </c>
    </row>
    <row r="1364" spans="1:5" outlineLevel="3" x14ac:dyDescent="0.25">
      <c r="A1364" s="15" t="s">
        <v>11047</v>
      </c>
      <c r="B1364" s="15" t="s">
        <v>2723</v>
      </c>
      <c r="C1364" s="3" t="s">
        <v>10955</v>
      </c>
      <c r="D1364" s="3" t="s">
        <v>2731</v>
      </c>
      <c r="E1364" s="18" t="str">
        <f>IF(ISNA(VLOOKUP(D1364,[2]finalsorted!$A:$G,$E$5,FALSE))=TRUE,"terminated",(VLOOKUP(D1364,[2]finalsorted!$A:$G,$E$5,FALSE)))</f>
        <v/>
      </c>
    </row>
    <row r="1365" spans="1:5" outlineLevel="3" x14ac:dyDescent="0.25">
      <c r="A1365" s="15" t="s">
        <v>11047</v>
      </c>
      <c r="B1365" s="15" t="s">
        <v>2723</v>
      </c>
      <c r="C1365" s="3" t="s">
        <v>10955</v>
      </c>
      <c r="D1365" s="3" t="s">
        <v>2732</v>
      </c>
      <c r="E1365" s="18" t="str">
        <f>IF(ISNA(VLOOKUP(D1365,[2]finalsorted!$A:$G,$E$5,FALSE))=TRUE,"terminated",(VLOOKUP(D1365,[2]finalsorted!$A:$G,$E$5,FALSE)))</f>
        <v/>
      </c>
    </row>
    <row r="1366" spans="1:5" outlineLevel="3" x14ac:dyDescent="0.25">
      <c r="A1366" s="15" t="s">
        <v>11047</v>
      </c>
      <c r="B1366" s="15" t="s">
        <v>2723</v>
      </c>
      <c r="C1366" s="3" t="s">
        <v>10955</v>
      </c>
      <c r="D1366" s="3" t="s">
        <v>2733</v>
      </c>
      <c r="E1366" s="18" t="str">
        <f>IF(ISNA(VLOOKUP(D1366,[2]finalsorted!$A:$G,$E$5,FALSE))=TRUE,"terminated",(VLOOKUP(D1366,[2]finalsorted!$A:$G,$E$5,FALSE)))</f>
        <v/>
      </c>
    </row>
    <row r="1367" spans="1:5" outlineLevel="3" x14ac:dyDescent="0.25">
      <c r="A1367" s="15" t="s">
        <v>11047</v>
      </c>
      <c r="B1367" s="15" t="s">
        <v>2723</v>
      </c>
      <c r="C1367" s="3" t="s">
        <v>10955</v>
      </c>
      <c r="D1367" s="3" t="s">
        <v>2734</v>
      </c>
      <c r="E1367" s="18" t="str">
        <f>IF(ISNA(VLOOKUP(D1367,[2]finalsorted!$A:$G,$E$5,FALSE))=TRUE,"terminated",(VLOOKUP(D1367,[2]finalsorted!$A:$G,$E$5,FALSE)))</f>
        <v/>
      </c>
    </row>
    <row r="1368" spans="1:5" outlineLevel="3" x14ac:dyDescent="0.25">
      <c r="A1368" s="15" t="s">
        <v>11047</v>
      </c>
      <c r="B1368" s="15" t="s">
        <v>2723</v>
      </c>
      <c r="C1368" s="3" t="s">
        <v>10955</v>
      </c>
      <c r="D1368" s="3" t="s">
        <v>2735</v>
      </c>
      <c r="E1368" s="18" t="str">
        <f>IF(ISNA(VLOOKUP(D1368,[2]finalsorted!$A:$G,$E$5,FALSE))=TRUE,"terminated",(VLOOKUP(D1368,[2]finalsorted!$A:$G,$E$5,FALSE)))</f>
        <v/>
      </c>
    </row>
    <row r="1369" spans="1:5" outlineLevel="3" x14ac:dyDescent="0.25">
      <c r="A1369" s="15" t="s">
        <v>11047</v>
      </c>
      <c r="B1369" s="15" t="s">
        <v>2723</v>
      </c>
      <c r="C1369" s="3" t="s">
        <v>10955</v>
      </c>
      <c r="D1369" s="3" t="s">
        <v>2736</v>
      </c>
      <c r="E1369" s="18" t="str">
        <f>IF(ISNA(VLOOKUP(D1369,[2]finalsorted!$A:$G,$E$5,FALSE))=TRUE,"terminated",(VLOOKUP(D1369,[2]finalsorted!$A:$G,$E$5,FALSE)))</f>
        <v/>
      </c>
    </row>
    <row r="1370" spans="1:5" outlineLevel="3" x14ac:dyDescent="0.25">
      <c r="A1370" s="15" t="s">
        <v>11047</v>
      </c>
      <c r="B1370" s="15" t="s">
        <v>2723</v>
      </c>
      <c r="C1370" s="3" t="s">
        <v>10955</v>
      </c>
      <c r="D1370" s="3" t="s">
        <v>2737</v>
      </c>
      <c r="E1370" s="18" t="str">
        <f>IF(ISNA(VLOOKUP(D1370,[2]finalsorted!$A:$G,$E$5,FALSE))=TRUE,"terminated",(VLOOKUP(D1370,[2]finalsorted!$A:$G,$E$5,FALSE)))</f>
        <v/>
      </c>
    </row>
    <row r="1371" spans="1:5" outlineLevel="3" x14ac:dyDescent="0.25">
      <c r="A1371" s="15" t="s">
        <v>11047</v>
      </c>
      <c r="B1371" s="15" t="s">
        <v>2723</v>
      </c>
      <c r="C1371" s="3" t="s">
        <v>10955</v>
      </c>
      <c r="D1371" s="3" t="s">
        <v>2738</v>
      </c>
      <c r="E1371" s="18" t="str">
        <f>IF(ISNA(VLOOKUP(D1371,[2]finalsorted!$A:$G,$E$5,FALSE))=TRUE,"terminated",(VLOOKUP(D1371,[2]finalsorted!$A:$G,$E$5,FALSE)))</f>
        <v/>
      </c>
    </row>
    <row r="1372" spans="1:5" outlineLevel="3" x14ac:dyDescent="0.25">
      <c r="A1372" s="15" t="s">
        <v>11047</v>
      </c>
      <c r="B1372" s="15" t="s">
        <v>2723</v>
      </c>
      <c r="C1372" s="3" t="s">
        <v>10955</v>
      </c>
      <c r="D1372" s="3" t="s">
        <v>2739</v>
      </c>
      <c r="E1372" s="18">
        <f>IF(ISNA(VLOOKUP(D1372,[2]finalsorted!$A:$G,$E$5,FALSE))=TRUE,"terminated",(VLOOKUP(D1372,[2]finalsorted!$A:$G,$E$5,FALSE)))</f>
        <v>257542.15</v>
      </c>
    </row>
    <row r="1373" spans="1:5" outlineLevel="3" x14ac:dyDescent="0.25">
      <c r="A1373" s="15" t="s">
        <v>11047</v>
      </c>
      <c r="B1373" s="15" t="s">
        <v>2723</v>
      </c>
      <c r="C1373" s="3" t="s">
        <v>10955</v>
      </c>
      <c r="D1373" s="3" t="s">
        <v>2740</v>
      </c>
      <c r="E1373" s="18" t="str">
        <f>IF(ISNA(VLOOKUP(D1373,[2]finalsorted!$A:$G,$E$5,FALSE))=TRUE,"terminated",(VLOOKUP(D1373,[2]finalsorted!$A:$G,$E$5,FALSE)))</f>
        <v/>
      </c>
    </row>
    <row r="1374" spans="1:5" outlineLevel="3" x14ac:dyDescent="0.25">
      <c r="A1374" s="15" t="s">
        <v>11047</v>
      </c>
      <c r="B1374" s="15" t="s">
        <v>2723</v>
      </c>
      <c r="C1374" s="3" t="s">
        <v>10955</v>
      </c>
      <c r="D1374" s="3" t="s">
        <v>2741</v>
      </c>
      <c r="E1374" s="18" t="str">
        <f>IF(ISNA(VLOOKUP(D1374,[2]finalsorted!$A:$G,$E$5,FALSE))=TRUE,"terminated",(VLOOKUP(D1374,[2]finalsorted!$A:$G,$E$5,FALSE)))</f>
        <v/>
      </c>
    </row>
    <row r="1375" spans="1:5" outlineLevel="3" x14ac:dyDescent="0.25">
      <c r="A1375" s="15" t="s">
        <v>11047</v>
      </c>
      <c r="B1375" s="15" t="s">
        <v>2723</v>
      </c>
      <c r="C1375" s="3" t="s">
        <v>10955</v>
      </c>
      <c r="D1375" s="3" t="s">
        <v>2742</v>
      </c>
      <c r="E1375" s="18" t="str">
        <f>IF(ISNA(VLOOKUP(D1375,[2]finalsorted!$A:$G,$E$5,FALSE))=TRUE,"terminated",(VLOOKUP(D1375,[2]finalsorted!$A:$G,$E$5,FALSE)))</f>
        <v/>
      </c>
    </row>
    <row r="1376" spans="1:5" outlineLevel="3" x14ac:dyDescent="0.25">
      <c r="A1376" s="15" t="s">
        <v>11047</v>
      </c>
      <c r="B1376" s="15" t="s">
        <v>2723</v>
      </c>
      <c r="C1376" s="3" t="s">
        <v>10955</v>
      </c>
      <c r="D1376" s="3" t="s">
        <v>2743</v>
      </c>
      <c r="E1376" s="18" t="str">
        <f>IF(ISNA(VLOOKUP(D1376,[2]finalsorted!$A:$G,$E$5,FALSE))=TRUE,"terminated",(VLOOKUP(D1376,[2]finalsorted!$A:$G,$E$5,FALSE)))</f>
        <v/>
      </c>
    </row>
    <row r="1377" spans="1:5" outlineLevel="3" x14ac:dyDescent="0.25">
      <c r="A1377" s="15" t="s">
        <v>11047</v>
      </c>
      <c r="B1377" s="15" t="s">
        <v>2723</v>
      </c>
      <c r="C1377" s="3" t="s">
        <v>10955</v>
      </c>
      <c r="D1377" s="3" t="s">
        <v>2744</v>
      </c>
      <c r="E1377" s="18" t="str">
        <f>IF(ISNA(VLOOKUP(D1377,[2]finalsorted!$A:$G,$E$5,FALSE))=TRUE,"terminated",(VLOOKUP(D1377,[2]finalsorted!$A:$G,$E$5,FALSE)))</f>
        <v/>
      </c>
    </row>
    <row r="1378" spans="1:5" outlineLevel="3" x14ac:dyDescent="0.25">
      <c r="A1378" s="15" t="s">
        <v>11047</v>
      </c>
      <c r="B1378" s="15" t="s">
        <v>2723</v>
      </c>
      <c r="C1378" s="3" t="s">
        <v>10955</v>
      </c>
      <c r="D1378" s="3" t="s">
        <v>2745</v>
      </c>
      <c r="E1378" s="18">
        <f>IF(ISNA(VLOOKUP(D1378,[2]finalsorted!$A:$G,$E$5,FALSE))=TRUE,"terminated",(VLOOKUP(D1378,[2]finalsorted!$A:$G,$E$5,FALSE)))</f>
        <v>17805563.170000002</v>
      </c>
    </row>
    <row r="1379" spans="1:5" outlineLevel="3" x14ac:dyDescent="0.25">
      <c r="A1379" s="15" t="s">
        <v>11047</v>
      </c>
      <c r="B1379" s="15" t="s">
        <v>2723</v>
      </c>
      <c r="C1379" s="3" t="s">
        <v>10955</v>
      </c>
      <c r="D1379" s="3" t="s">
        <v>2746</v>
      </c>
      <c r="E1379" s="18" t="str">
        <f>IF(ISNA(VLOOKUP(D1379,[2]finalsorted!$A:$G,$E$5,FALSE))=TRUE,"terminated",(VLOOKUP(D1379,[2]finalsorted!$A:$G,$E$5,FALSE)))</f>
        <v/>
      </c>
    </row>
    <row r="1380" spans="1:5" outlineLevel="3" x14ac:dyDescent="0.25">
      <c r="A1380" s="15" t="s">
        <v>11047</v>
      </c>
      <c r="B1380" s="15" t="s">
        <v>2723</v>
      </c>
      <c r="C1380" s="3" t="s">
        <v>10955</v>
      </c>
      <c r="D1380" s="3" t="s">
        <v>2747</v>
      </c>
      <c r="E1380" s="18">
        <f>IF(ISNA(VLOOKUP(D1380,[2]finalsorted!$A:$G,$E$5,FALSE))=TRUE,"terminated",(VLOOKUP(D1380,[2]finalsorted!$A:$G,$E$5,FALSE)))</f>
        <v>61081.13</v>
      </c>
    </row>
    <row r="1381" spans="1:5" outlineLevel="3" x14ac:dyDescent="0.25">
      <c r="A1381" s="15" t="s">
        <v>11047</v>
      </c>
      <c r="B1381" s="15" t="s">
        <v>2723</v>
      </c>
      <c r="C1381" s="3" t="s">
        <v>10955</v>
      </c>
      <c r="D1381" s="3" t="s">
        <v>2748</v>
      </c>
      <c r="E1381" s="18" t="str">
        <f>IF(ISNA(VLOOKUP(D1381,[2]finalsorted!$A:$G,$E$5,FALSE))=TRUE,"terminated",(VLOOKUP(D1381,[2]finalsorted!$A:$G,$E$5,FALSE)))</f>
        <v/>
      </c>
    </row>
    <row r="1382" spans="1:5" outlineLevel="3" x14ac:dyDescent="0.25">
      <c r="A1382" s="15" t="s">
        <v>11047</v>
      </c>
      <c r="B1382" s="15" t="s">
        <v>2723</v>
      </c>
      <c r="C1382" s="3" t="s">
        <v>10955</v>
      </c>
      <c r="D1382" s="3" t="s">
        <v>2749</v>
      </c>
      <c r="E1382" s="18">
        <f>IF(ISNA(VLOOKUP(D1382,[2]finalsorted!$A:$G,$E$5,FALSE))=TRUE,"terminated",(VLOOKUP(D1382,[2]finalsorted!$A:$G,$E$5,FALSE)))</f>
        <v>1352705.17</v>
      </c>
    </row>
    <row r="1383" spans="1:5" outlineLevel="3" x14ac:dyDescent="0.25">
      <c r="A1383" s="15" t="s">
        <v>11047</v>
      </c>
      <c r="B1383" s="15" t="s">
        <v>2723</v>
      </c>
      <c r="C1383" s="3" t="s">
        <v>10955</v>
      </c>
      <c r="D1383" s="3" t="s">
        <v>2750</v>
      </c>
      <c r="E1383" s="18" t="str">
        <f>IF(ISNA(VLOOKUP(D1383,[2]finalsorted!$A:$G,$E$5,FALSE))=TRUE,"terminated",(VLOOKUP(D1383,[2]finalsorted!$A:$G,$E$5,FALSE)))</f>
        <v/>
      </c>
    </row>
    <row r="1384" spans="1:5" outlineLevel="3" x14ac:dyDescent="0.25">
      <c r="A1384" s="15" t="s">
        <v>11047</v>
      </c>
      <c r="B1384" s="15" t="s">
        <v>2723</v>
      </c>
      <c r="C1384" s="3" t="s">
        <v>10955</v>
      </c>
      <c r="D1384" s="3" t="s">
        <v>2751</v>
      </c>
      <c r="E1384" s="18">
        <f>IF(ISNA(VLOOKUP(D1384,[2]finalsorted!$A:$G,$E$5,FALSE))=TRUE,"terminated",(VLOOKUP(D1384,[2]finalsorted!$A:$G,$E$5,FALSE)))</f>
        <v>205882.42</v>
      </c>
    </row>
    <row r="1385" spans="1:5" outlineLevel="3" x14ac:dyDescent="0.25">
      <c r="A1385" s="15" t="s">
        <v>11047</v>
      </c>
      <c r="B1385" s="15" t="s">
        <v>2723</v>
      </c>
      <c r="C1385" s="3" t="s">
        <v>10955</v>
      </c>
      <c r="D1385" s="3" t="s">
        <v>2752</v>
      </c>
      <c r="E1385" s="18" t="str">
        <f>IF(ISNA(VLOOKUP(D1385,[2]finalsorted!$A:$G,$E$5,FALSE))=TRUE,"terminated",(VLOOKUP(D1385,[2]finalsorted!$A:$G,$E$5,FALSE)))</f>
        <v/>
      </c>
    </row>
    <row r="1386" spans="1:5" outlineLevel="3" x14ac:dyDescent="0.25">
      <c r="A1386" s="15" t="s">
        <v>11047</v>
      </c>
      <c r="B1386" s="15" t="s">
        <v>2723</v>
      </c>
      <c r="C1386" s="3" t="s">
        <v>10955</v>
      </c>
      <c r="D1386" s="3" t="s">
        <v>2753</v>
      </c>
      <c r="E1386" s="18" t="str">
        <f>IF(ISNA(VLOOKUP(D1386,[2]finalsorted!$A:$G,$E$5,FALSE))=TRUE,"terminated",(VLOOKUP(D1386,[2]finalsorted!$A:$G,$E$5,FALSE)))</f>
        <v/>
      </c>
    </row>
    <row r="1387" spans="1:5" outlineLevel="3" x14ac:dyDescent="0.25">
      <c r="A1387" s="15" t="s">
        <v>11047</v>
      </c>
      <c r="B1387" s="15" t="s">
        <v>2723</v>
      </c>
      <c r="C1387" s="3" t="s">
        <v>10955</v>
      </c>
      <c r="D1387" s="3" t="s">
        <v>2754</v>
      </c>
      <c r="E1387" s="18" t="str">
        <f>IF(ISNA(VLOOKUP(D1387,[2]finalsorted!$A:$G,$E$5,FALSE))=TRUE,"terminated",(VLOOKUP(D1387,[2]finalsorted!$A:$G,$E$5,FALSE)))</f>
        <v/>
      </c>
    </row>
    <row r="1388" spans="1:5" outlineLevel="3" x14ac:dyDescent="0.25">
      <c r="A1388" s="15" t="s">
        <v>11047</v>
      </c>
      <c r="B1388" s="15" t="s">
        <v>2723</v>
      </c>
      <c r="C1388" s="3" t="s">
        <v>10955</v>
      </c>
      <c r="D1388" s="3" t="s">
        <v>2755</v>
      </c>
      <c r="E1388" s="18">
        <f>IF(ISNA(VLOOKUP(D1388,[2]finalsorted!$A:$G,$E$5,FALSE))=TRUE,"terminated",(VLOOKUP(D1388,[2]finalsorted!$A:$G,$E$5,FALSE)))</f>
        <v>197490.87</v>
      </c>
    </row>
    <row r="1389" spans="1:5" outlineLevel="3" x14ac:dyDescent="0.25">
      <c r="A1389" s="15" t="s">
        <v>11047</v>
      </c>
      <c r="B1389" s="15" t="s">
        <v>2723</v>
      </c>
      <c r="C1389" s="3" t="s">
        <v>10955</v>
      </c>
      <c r="D1389" s="3" t="s">
        <v>2756</v>
      </c>
      <c r="E1389" s="18">
        <f>IF(ISNA(VLOOKUP(D1389,[2]finalsorted!$A:$G,$E$5,FALSE))=TRUE,"terminated",(VLOOKUP(D1389,[2]finalsorted!$A:$G,$E$5,FALSE)))</f>
        <v>462180.21</v>
      </c>
    </row>
    <row r="1390" spans="1:5" outlineLevel="3" x14ac:dyDescent="0.25">
      <c r="A1390" s="15" t="s">
        <v>11047</v>
      </c>
      <c r="B1390" s="15" t="s">
        <v>2723</v>
      </c>
      <c r="C1390" s="3" t="s">
        <v>10955</v>
      </c>
      <c r="D1390" s="3" t="s">
        <v>2757</v>
      </c>
      <c r="E1390" s="18" t="str">
        <f>IF(ISNA(VLOOKUP(D1390,[2]finalsorted!$A:$G,$E$5,FALSE))=TRUE,"terminated",(VLOOKUP(D1390,[2]finalsorted!$A:$G,$E$5,FALSE)))</f>
        <v/>
      </c>
    </row>
    <row r="1391" spans="1:5" outlineLevel="3" x14ac:dyDescent="0.25">
      <c r="A1391" s="15" t="s">
        <v>11047</v>
      </c>
      <c r="B1391" s="15" t="s">
        <v>2723</v>
      </c>
      <c r="C1391" s="3" t="s">
        <v>10955</v>
      </c>
      <c r="D1391" s="3" t="s">
        <v>2758</v>
      </c>
      <c r="E1391" s="18" t="str">
        <f>IF(ISNA(VLOOKUP(D1391,[2]finalsorted!$A:$G,$E$5,FALSE))=TRUE,"terminated",(VLOOKUP(D1391,[2]finalsorted!$A:$G,$E$5,FALSE)))</f>
        <v/>
      </c>
    </row>
    <row r="1392" spans="1:5" outlineLevel="3" x14ac:dyDescent="0.25">
      <c r="A1392" s="15" t="s">
        <v>11047</v>
      </c>
      <c r="B1392" s="15" t="s">
        <v>2723</v>
      </c>
      <c r="C1392" s="3" t="s">
        <v>10955</v>
      </c>
      <c r="D1392" s="3" t="s">
        <v>2759</v>
      </c>
      <c r="E1392" s="18" t="str">
        <f>IF(ISNA(VLOOKUP(D1392,[2]finalsorted!$A:$G,$E$5,FALSE))=TRUE,"terminated",(VLOOKUP(D1392,[2]finalsorted!$A:$G,$E$5,FALSE)))</f>
        <v/>
      </c>
    </row>
    <row r="1393" spans="1:5" outlineLevel="3" x14ac:dyDescent="0.25">
      <c r="A1393" s="15" t="s">
        <v>11047</v>
      </c>
      <c r="B1393" s="15" t="s">
        <v>2723</v>
      </c>
      <c r="C1393" s="3" t="s">
        <v>10955</v>
      </c>
      <c r="D1393" s="3" t="s">
        <v>2760</v>
      </c>
      <c r="E1393" s="18" t="str">
        <f>IF(ISNA(VLOOKUP(D1393,[2]finalsorted!$A:$G,$E$5,FALSE))=TRUE,"terminated",(VLOOKUP(D1393,[2]finalsorted!$A:$G,$E$5,FALSE)))</f>
        <v/>
      </c>
    </row>
    <row r="1394" spans="1:5" outlineLevel="3" x14ac:dyDescent="0.25">
      <c r="A1394" s="15" t="s">
        <v>11047</v>
      </c>
      <c r="B1394" s="15" t="s">
        <v>2723</v>
      </c>
      <c r="C1394" s="3" t="s">
        <v>10955</v>
      </c>
      <c r="D1394" s="3" t="s">
        <v>2761</v>
      </c>
      <c r="E1394" s="18" t="str">
        <f>IF(ISNA(VLOOKUP(D1394,[2]finalsorted!$A:$G,$E$5,FALSE))=TRUE,"terminated",(VLOOKUP(D1394,[2]finalsorted!$A:$G,$E$5,FALSE)))</f>
        <v/>
      </c>
    </row>
    <row r="1395" spans="1:5" outlineLevel="3" x14ac:dyDescent="0.25">
      <c r="A1395" s="15" t="s">
        <v>11047</v>
      </c>
      <c r="B1395" s="15" t="s">
        <v>2723</v>
      </c>
      <c r="C1395" s="3" t="s">
        <v>10955</v>
      </c>
      <c r="D1395" s="3" t="s">
        <v>2762</v>
      </c>
      <c r="E1395" s="18">
        <f>IF(ISNA(VLOOKUP(D1395,[2]finalsorted!$A:$G,$E$5,FALSE))=TRUE,"terminated",(VLOOKUP(D1395,[2]finalsorted!$A:$G,$E$5,FALSE)))</f>
        <v>196228.08</v>
      </c>
    </row>
    <row r="1396" spans="1:5" outlineLevel="3" x14ac:dyDescent="0.25">
      <c r="A1396" s="15" t="s">
        <v>11047</v>
      </c>
      <c r="B1396" s="15" t="s">
        <v>2723</v>
      </c>
      <c r="C1396" s="3" t="s">
        <v>10955</v>
      </c>
      <c r="D1396" s="3" t="s">
        <v>2763</v>
      </c>
      <c r="E1396" s="18" t="str">
        <f>IF(ISNA(VLOOKUP(D1396,[2]finalsorted!$A:$G,$E$5,FALSE))=TRUE,"terminated",(VLOOKUP(D1396,[2]finalsorted!$A:$G,$E$5,FALSE)))</f>
        <v/>
      </c>
    </row>
    <row r="1397" spans="1:5" outlineLevel="3" x14ac:dyDescent="0.25">
      <c r="A1397" s="15" t="s">
        <v>11047</v>
      </c>
      <c r="B1397" s="15" t="s">
        <v>2723</v>
      </c>
      <c r="C1397" s="3" t="s">
        <v>10955</v>
      </c>
      <c r="D1397" s="3" t="s">
        <v>2764</v>
      </c>
      <c r="E1397" s="18" t="str">
        <f>IF(ISNA(VLOOKUP(D1397,[2]finalsorted!$A:$G,$E$5,FALSE))=TRUE,"terminated",(VLOOKUP(D1397,[2]finalsorted!$A:$G,$E$5,FALSE)))</f>
        <v/>
      </c>
    </row>
    <row r="1398" spans="1:5" outlineLevel="3" x14ac:dyDescent="0.25">
      <c r="A1398" s="15" t="s">
        <v>11047</v>
      </c>
      <c r="B1398" s="15" t="s">
        <v>2723</v>
      </c>
      <c r="C1398" s="3" t="s">
        <v>10955</v>
      </c>
      <c r="D1398" s="3" t="s">
        <v>2765</v>
      </c>
      <c r="E1398" s="18" t="str">
        <f>IF(ISNA(VLOOKUP(D1398,[2]finalsorted!$A:$G,$E$5,FALSE))=TRUE,"terminated",(VLOOKUP(D1398,[2]finalsorted!$A:$G,$E$5,FALSE)))</f>
        <v/>
      </c>
    </row>
    <row r="1399" spans="1:5" outlineLevel="3" x14ac:dyDescent="0.25">
      <c r="A1399" s="15" t="s">
        <v>11047</v>
      </c>
      <c r="B1399" s="15" t="s">
        <v>2723</v>
      </c>
      <c r="C1399" s="3" t="s">
        <v>10955</v>
      </c>
      <c r="D1399" s="3" t="s">
        <v>2766</v>
      </c>
      <c r="E1399" s="18" t="str">
        <f>IF(ISNA(VLOOKUP(D1399,[2]finalsorted!$A:$G,$E$5,FALSE))=TRUE,"terminated",(VLOOKUP(D1399,[2]finalsorted!$A:$G,$E$5,FALSE)))</f>
        <v/>
      </c>
    </row>
    <row r="1400" spans="1:5" outlineLevel="3" x14ac:dyDescent="0.25">
      <c r="A1400" s="15" t="s">
        <v>11047</v>
      </c>
      <c r="B1400" s="15" t="s">
        <v>2723</v>
      </c>
      <c r="C1400" s="3" t="s">
        <v>10955</v>
      </c>
      <c r="D1400" s="3" t="s">
        <v>2767</v>
      </c>
      <c r="E1400" s="18" t="str">
        <f>IF(ISNA(VLOOKUP(D1400,[2]finalsorted!$A:$G,$E$5,FALSE))=TRUE,"terminated",(VLOOKUP(D1400,[2]finalsorted!$A:$G,$E$5,FALSE)))</f>
        <v/>
      </c>
    </row>
    <row r="1401" spans="1:5" outlineLevel="3" x14ac:dyDescent="0.25">
      <c r="A1401" s="15" t="s">
        <v>11047</v>
      </c>
      <c r="B1401" s="15" t="s">
        <v>2723</v>
      </c>
      <c r="C1401" s="3" t="s">
        <v>10955</v>
      </c>
      <c r="D1401" s="3" t="s">
        <v>2768</v>
      </c>
      <c r="E1401" s="18">
        <f>IF(ISNA(VLOOKUP(D1401,[2]finalsorted!$A:$G,$E$5,FALSE))=TRUE,"terminated",(VLOOKUP(D1401,[2]finalsorted!$A:$G,$E$5,FALSE)))</f>
        <v>728102.82</v>
      </c>
    </row>
    <row r="1402" spans="1:5" outlineLevel="3" x14ac:dyDescent="0.25">
      <c r="A1402" s="15" t="s">
        <v>11047</v>
      </c>
      <c r="B1402" s="15" t="s">
        <v>2723</v>
      </c>
      <c r="C1402" s="3" t="s">
        <v>10955</v>
      </c>
      <c r="D1402" s="3" t="s">
        <v>2769</v>
      </c>
      <c r="E1402" s="18" t="str">
        <f>IF(ISNA(VLOOKUP(D1402,[2]finalsorted!$A:$G,$E$5,FALSE))=TRUE,"terminated",(VLOOKUP(D1402,[2]finalsorted!$A:$G,$E$5,FALSE)))</f>
        <v/>
      </c>
    </row>
    <row r="1403" spans="1:5" outlineLevel="3" x14ac:dyDescent="0.25">
      <c r="A1403" s="15" t="s">
        <v>11047</v>
      </c>
      <c r="B1403" s="15" t="s">
        <v>2723</v>
      </c>
      <c r="C1403" s="3" t="s">
        <v>10955</v>
      </c>
      <c r="D1403" s="3" t="s">
        <v>2770</v>
      </c>
      <c r="E1403" s="18" t="str">
        <f>IF(ISNA(VLOOKUP(D1403,[2]finalsorted!$A:$G,$E$5,FALSE))=TRUE,"terminated",(VLOOKUP(D1403,[2]finalsorted!$A:$G,$E$5,FALSE)))</f>
        <v/>
      </c>
    </row>
    <row r="1404" spans="1:5" outlineLevel="3" x14ac:dyDescent="0.25">
      <c r="A1404" s="15" t="s">
        <v>11047</v>
      </c>
      <c r="B1404" s="15" t="s">
        <v>2723</v>
      </c>
      <c r="C1404" s="3" t="s">
        <v>10955</v>
      </c>
      <c r="D1404" s="3" t="s">
        <v>2771</v>
      </c>
      <c r="E1404" s="18" t="str">
        <f>IF(ISNA(VLOOKUP(D1404,[2]finalsorted!$A:$G,$E$5,FALSE))=TRUE,"terminated",(VLOOKUP(D1404,[2]finalsorted!$A:$G,$E$5,FALSE)))</f>
        <v/>
      </c>
    </row>
    <row r="1405" spans="1:5" outlineLevel="3" x14ac:dyDescent="0.25">
      <c r="A1405" s="15" t="s">
        <v>11047</v>
      </c>
      <c r="B1405" s="15" t="s">
        <v>2723</v>
      </c>
      <c r="C1405" s="3" t="s">
        <v>10955</v>
      </c>
      <c r="D1405" s="3" t="s">
        <v>2772</v>
      </c>
      <c r="E1405" s="18" t="str">
        <f>IF(ISNA(VLOOKUP(D1405,[2]finalsorted!$A:$G,$E$5,FALSE))=TRUE,"terminated",(VLOOKUP(D1405,[2]finalsorted!$A:$G,$E$5,FALSE)))</f>
        <v/>
      </c>
    </row>
    <row r="1406" spans="1:5" outlineLevel="3" x14ac:dyDescent="0.25">
      <c r="A1406" s="15" t="s">
        <v>11047</v>
      </c>
      <c r="B1406" s="15" t="s">
        <v>2723</v>
      </c>
      <c r="C1406" s="3" t="s">
        <v>10955</v>
      </c>
      <c r="D1406" s="3" t="s">
        <v>2773</v>
      </c>
      <c r="E1406" s="18" t="str">
        <f>IF(ISNA(VLOOKUP(D1406,[2]finalsorted!$A:$G,$E$5,FALSE))=TRUE,"terminated",(VLOOKUP(D1406,[2]finalsorted!$A:$G,$E$5,FALSE)))</f>
        <v/>
      </c>
    </row>
    <row r="1407" spans="1:5" outlineLevel="3" x14ac:dyDescent="0.25">
      <c r="A1407" s="15" t="s">
        <v>11047</v>
      </c>
      <c r="B1407" s="15" t="s">
        <v>2723</v>
      </c>
      <c r="C1407" s="3" t="s">
        <v>10955</v>
      </c>
      <c r="D1407" s="3" t="s">
        <v>2774</v>
      </c>
      <c r="E1407" s="18" t="str">
        <f>IF(ISNA(VLOOKUP(D1407,[2]finalsorted!$A:$G,$E$5,FALSE))=TRUE,"terminated",(VLOOKUP(D1407,[2]finalsorted!$A:$G,$E$5,FALSE)))</f>
        <v/>
      </c>
    </row>
    <row r="1408" spans="1:5" outlineLevel="3" x14ac:dyDescent="0.25">
      <c r="A1408" s="15" t="s">
        <v>11047</v>
      </c>
      <c r="B1408" s="15" t="s">
        <v>2723</v>
      </c>
      <c r="C1408" s="3" t="s">
        <v>10955</v>
      </c>
      <c r="D1408" s="3" t="s">
        <v>2775</v>
      </c>
      <c r="E1408" s="18">
        <f>IF(ISNA(VLOOKUP(D1408,[2]finalsorted!$A:$G,$E$5,FALSE))=TRUE,"terminated",(VLOOKUP(D1408,[2]finalsorted!$A:$G,$E$5,FALSE)))</f>
        <v>34801.769999999997</v>
      </c>
    </row>
    <row r="1409" spans="1:5" outlineLevel="3" x14ac:dyDescent="0.25">
      <c r="A1409" s="15" t="s">
        <v>11047</v>
      </c>
      <c r="B1409" s="15" t="s">
        <v>2723</v>
      </c>
      <c r="C1409" s="3" t="s">
        <v>10955</v>
      </c>
      <c r="D1409" s="3" t="s">
        <v>2776</v>
      </c>
      <c r="E1409" s="18" t="str">
        <f>IF(ISNA(VLOOKUP(D1409,[2]finalsorted!$A:$G,$E$5,FALSE))=TRUE,"terminated",(VLOOKUP(D1409,[2]finalsorted!$A:$G,$E$5,FALSE)))</f>
        <v/>
      </c>
    </row>
    <row r="1410" spans="1:5" outlineLevel="3" x14ac:dyDescent="0.25">
      <c r="A1410" s="15" t="s">
        <v>11047</v>
      </c>
      <c r="B1410" s="15" t="s">
        <v>2723</v>
      </c>
      <c r="C1410" s="3" t="s">
        <v>10955</v>
      </c>
      <c r="D1410" s="3" t="s">
        <v>2777</v>
      </c>
      <c r="E1410" s="18">
        <f>IF(ISNA(VLOOKUP(D1410,[2]finalsorted!$A:$G,$E$5,FALSE))=TRUE,"terminated",(VLOOKUP(D1410,[2]finalsorted!$A:$G,$E$5,FALSE)))</f>
        <v>206949.79</v>
      </c>
    </row>
    <row r="1411" spans="1:5" outlineLevel="3" x14ac:dyDescent="0.25">
      <c r="A1411" s="15" t="s">
        <v>11047</v>
      </c>
      <c r="B1411" s="15" t="s">
        <v>2723</v>
      </c>
      <c r="C1411" s="3" t="s">
        <v>10955</v>
      </c>
      <c r="D1411" s="3" t="s">
        <v>2778</v>
      </c>
      <c r="E1411" s="18">
        <f>IF(ISNA(VLOOKUP(D1411,[2]finalsorted!$A:$G,$E$5,FALSE))=TRUE,"terminated",(VLOOKUP(D1411,[2]finalsorted!$A:$G,$E$5,FALSE)))</f>
        <v>229965.1</v>
      </c>
    </row>
    <row r="1412" spans="1:5" outlineLevel="3" x14ac:dyDescent="0.25">
      <c r="A1412" s="15" t="s">
        <v>11047</v>
      </c>
      <c r="B1412" s="15" t="s">
        <v>2723</v>
      </c>
      <c r="C1412" s="3" t="s">
        <v>10955</v>
      </c>
      <c r="D1412" s="3" t="s">
        <v>2779</v>
      </c>
      <c r="E1412" s="18" t="str">
        <f>IF(ISNA(VLOOKUP(D1412,[2]finalsorted!$A:$G,$E$5,FALSE))=TRUE,"terminated",(VLOOKUP(D1412,[2]finalsorted!$A:$G,$E$5,FALSE)))</f>
        <v/>
      </c>
    </row>
    <row r="1413" spans="1:5" outlineLevel="3" x14ac:dyDescent="0.25">
      <c r="A1413" s="15" t="s">
        <v>11047</v>
      </c>
      <c r="B1413" s="15" t="s">
        <v>2723</v>
      </c>
      <c r="C1413" s="3" t="s">
        <v>10955</v>
      </c>
      <c r="D1413" s="3" t="s">
        <v>2780</v>
      </c>
      <c r="E1413" s="18">
        <f>IF(ISNA(VLOOKUP(D1413,[2]finalsorted!$A:$G,$E$5,FALSE))=TRUE,"terminated",(VLOOKUP(D1413,[2]finalsorted!$A:$G,$E$5,FALSE)))</f>
        <v>2723453.06</v>
      </c>
    </row>
    <row r="1414" spans="1:5" outlineLevel="3" x14ac:dyDescent="0.25">
      <c r="A1414" s="15" t="s">
        <v>11047</v>
      </c>
      <c r="B1414" s="15" t="s">
        <v>2723</v>
      </c>
      <c r="C1414" s="3" t="s">
        <v>10955</v>
      </c>
      <c r="D1414" s="3" t="s">
        <v>2781</v>
      </c>
      <c r="E1414" s="18" t="str">
        <f>IF(ISNA(VLOOKUP(D1414,[2]finalsorted!$A:$G,$E$5,FALSE))=TRUE,"terminated",(VLOOKUP(D1414,[2]finalsorted!$A:$G,$E$5,FALSE)))</f>
        <v/>
      </c>
    </row>
    <row r="1415" spans="1:5" outlineLevel="3" x14ac:dyDescent="0.25">
      <c r="A1415" s="15" t="s">
        <v>11047</v>
      </c>
      <c r="B1415" s="15" t="s">
        <v>2723</v>
      </c>
      <c r="C1415" s="3" t="s">
        <v>10955</v>
      </c>
      <c r="D1415" s="3" t="s">
        <v>2782</v>
      </c>
      <c r="E1415" s="18" t="str">
        <f>IF(ISNA(VLOOKUP(D1415,[2]finalsorted!$A:$G,$E$5,FALSE))=TRUE,"terminated",(VLOOKUP(D1415,[2]finalsorted!$A:$G,$E$5,FALSE)))</f>
        <v/>
      </c>
    </row>
    <row r="1416" spans="1:5" outlineLevel="3" x14ac:dyDescent="0.25">
      <c r="A1416" s="15" t="s">
        <v>11047</v>
      </c>
      <c r="B1416" s="15" t="s">
        <v>2723</v>
      </c>
      <c r="C1416" s="3" t="s">
        <v>10955</v>
      </c>
      <c r="D1416" s="3" t="s">
        <v>2783</v>
      </c>
      <c r="E1416" s="18" t="str">
        <f>IF(ISNA(VLOOKUP(D1416,[2]finalsorted!$A:$G,$E$5,FALSE))=TRUE,"terminated",(VLOOKUP(D1416,[2]finalsorted!$A:$G,$E$5,FALSE)))</f>
        <v/>
      </c>
    </row>
    <row r="1417" spans="1:5" outlineLevel="3" x14ac:dyDescent="0.25">
      <c r="A1417" s="15" t="s">
        <v>11047</v>
      </c>
      <c r="B1417" s="15" t="s">
        <v>2723</v>
      </c>
      <c r="C1417" s="3" t="s">
        <v>10955</v>
      </c>
      <c r="D1417" s="3" t="s">
        <v>2784</v>
      </c>
      <c r="E1417" s="18">
        <f>IF(ISNA(VLOOKUP(D1417,[2]finalsorted!$A:$G,$E$5,FALSE))=TRUE,"terminated",(VLOOKUP(D1417,[2]finalsorted!$A:$G,$E$5,FALSE)))</f>
        <v>113468.31</v>
      </c>
    </row>
    <row r="1418" spans="1:5" outlineLevel="3" x14ac:dyDescent="0.25">
      <c r="A1418" s="15" t="s">
        <v>11047</v>
      </c>
      <c r="B1418" s="15" t="s">
        <v>2723</v>
      </c>
      <c r="C1418" s="3" t="s">
        <v>10955</v>
      </c>
      <c r="D1418" s="3" t="s">
        <v>2785</v>
      </c>
      <c r="E1418" s="18" t="str">
        <f>IF(ISNA(VLOOKUP(D1418,[2]finalsorted!$A:$G,$E$5,FALSE))=TRUE,"terminated",(VLOOKUP(D1418,[2]finalsorted!$A:$G,$E$5,FALSE)))</f>
        <v/>
      </c>
    </row>
    <row r="1419" spans="1:5" outlineLevel="3" x14ac:dyDescent="0.25">
      <c r="A1419" s="15" t="s">
        <v>11047</v>
      </c>
      <c r="B1419" s="15" t="s">
        <v>2723</v>
      </c>
      <c r="C1419" s="3" t="s">
        <v>10955</v>
      </c>
      <c r="D1419" s="3" t="s">
        <v>2786</v>
      </c>
      <c r="E1419" s="18" t="str">
        <f>IF(ISNA(VLOOKUP(D1419,[2]finalsorted!$A:$G,$E$5,FALSE))=TRUE,"terminated",(VLOOKUP(D1419,[2]finalsorted!$A:$G,$E$5,FALSE)))</f>
        <v/>
      </c>
    </row>
    <row r="1420" spans="1:5" outlineLevel="3" x14ac:dyDescent="0.25">
      <c r="A1420" s="15" t="s">
        <v>11047</v>
      </c>
      <c r="B1420" s="15" t="s">
        <v>2723</v>
      </c>
      <c r="C1420" s="3" t="s">
        <v>10955</v>
      </c>
      <c r="D1420" s="3" t="s">
        <v>2787</v>
      </c>
      <c r="E1420" s="18" t="str">
        <f>IF(ISNA(VLOOKUP(D1420,[2]finalsorted!$A:$G,$E$5,FALSE))=TRUE,"terminated",(VLOOKUP(D1420,[2]finalsorted!$A:$G,$E$5,FALSE)))</f>
        <v/>
      </c>
    </row>
    <row r="1421" spans="1:5" outlineLevel="3" x14ac:dyDescent="0.25">
      <c r="A1421" s="15" t="s">
        <v>11047</v>
      </c>
      <c r="B1421" s="15" t="s">
        <v>2723</v>
      </c>
      <c r="C1421" s="3" t="s">
        <v>10955</v>
      </c>
      <c r="D1421" s="3" t="s">
        <v>2788</v>
      </c>
      <c r="E1421" s="18" t="str">
        <f>IF(ISNA(VLOOKUP(D1421,[2]finalsorted!$A:$G,$E$5,FALSE))=TRUE,"terminated",(VLOOKUP(D1421,[2]finalsorted!$A:$G,$E$5,FALSE)))</f>
        <v/>
      </c>
    </row>
    <row r="1422" spans="1:5" outlineLevel="3" x14ac:dyDescent="0.25">
      <c r="A1422" s="15" t="s">
        <v>11047</v>
      </c>
      <c r="B1422" s="15" t="s">
        <v>2723</v>
      </c>
      <c r="C1422" s="3" t="s">
        <v>10955</v>
      </c>
      <c r="D1422" s="3" t="s">
        <v>2789</v>
      </c>
      <c r="E1422" s="18" t="str">
        <f>IF(ISNA(VLOOKUP(D1422,[2]finalsorted!$A:$G,$E$5,FALSE))=TRUE,"terminated",(VLOOKUP(D1422,[2]finalsorted!$A:$G,$E$5,FALSE)))</f>
        <v/>
      </c>
    </row>
    <row r="1423" spans="1:5" outlineLevel="3" x14ac:dyDescent="0.25">
      <c r="A1423" s="15" t="s">
        <v>11047</v>
      </c>
      <c r="B1423" s="15" t="s">
        <v>2723</v>
      </c>
      <c r="C1423" s="3" t="s">
        <v>10955</v>
      </c>
      <c r="D1423" s="3" t="s">
        <v>2790</v>
      </c>
      <c r="E1423" s="18">
        <f>IF(ISNA(VLOOKUP(D1423,[2]finalsorted!$A:$G,$E$5,FALSE))=TRUE,"terminated",(VLOOKUP(D1423,[2]finalsorted!$A:$G,$E$5,FALSE)))</f>
        <v>165587.31</v>
      </c>
    </row>
    <row r="1424" spans="1:5" outlineLevel="3" x14ac:dyDescent="0.25">
      <c r="A1424" s="15" t="s">
        <v>11047</v>
      </c>
      <c r="B1424" s="15" t="s">
        <v>2723</v>
      </c>
      <c r="C1424" s="3" t="s">
        <v>10955</v>
      </c>
      <c r="D1424" s="3" t="s">
        <v>2791</v>
      </c>
      <c r="E1424" s="18">
        <f>IF(ISNA(VLOOKUP(D1424,[2]finalsorted!$A:$G,$E$5,FALSE))=TRUE,"terminated",(VLOOKUP(D1424,[2]finalsorted!$A:$G,$E$5,FALSE)))</f>
        <v>609293.81000000006</v>
      </c>
    </row>
    <row r="1425" spans="1:5" outlineLevel="3" x14ac:dyDescent="0.25">
      <c r="A1425" s="15" t="s">
        <v>11047</v>
      </c>
      <c r="B1425" s="15" t="s">
        <v>2723</v>
      </c>
      <c r="C1425" s="3" t="s">
        <v>10955</v>
      </c>
      <c r="D1425" s="3" t="s">
        <v>2792</v>
      </c>
      <c r="E1425" s="18" t="str">
        <f>IF(ISNA(VLOOKUP(D1425,[2]finalsorted!$A:$G,$E$5,FALSE))=TRUE,"terminated",(VLOOKUP(D1425,[2]finalsorted!$A:$G,$E$5,FALSE)))</f>
        <v/>
      </c>
    </row>
    <row r="1426" spans="1:5" outlineLevel="3" x14ac:dyDescent="0.25">
      <c r="A1426" s="15" t="s">
        <v>11047</v>
      </c>
      <c r="B1426" s="15" t="s">
        <v>2723</v>
      </c>
      <c r="C1426" s="3" t="s">
        <v>10955</v>
      </c>
      <c r="D1426" s="3" t="s">
        <v>2793</v>
      </c>
      <c r="E1426" s="18">
        <f>IF(ISNA(VLOOKUP(D1426,[2]finalsorted!$A:$G,$E$5,FALSE))=TRUE,"terminated",(VLOOKUP(D1426,[2]finalsorted!$A:$G,$E$5,FALSE)))</f>
        <v>873354.14</v>
      </c>
    </row>
    <row r="1427" spans="1:5" outlineLevel="3" x14ac:dyDescent="0.25">
      <c r="A1427" s="15" t="s">
        <v>11047</v>
      </c>
      <c r="B1427" s="15" t="s">
        <v>2723</v>
      </c>
      <c r="C1427" s="3" t="s">
        <v>10955</v>
      </c>
      <c r="D1427" s="3" t="s">
        <v>2794</v>
      </c>
      <c r="E1427" s="18">
        <f>IF(ISNA(VLOOKUP(D1427,[2]finalsorted!$A:$G,$E$5,FALSE))=TRUE,"terminated",(VLOOKUP(D1427,[2]finalsorted!$A:$G,$E$5,FALSE)))</f>
        <v>75268.36</v>
      </c>
    </row>
    <row r="1428" spans="1:5" outlineLevel="3" x14ac:dyDescent="0.25">
      <c r="A1428" s="15" t="s">
        <v>11047</v>
      </c>
      <c r="B1428" s="15" t="s">
        <v>2723</v>
      </c>
      <c r="C1428" s="3" t="s">
        <v>10955</v>
      </c>
      <c r="D1428" s="3" t="s">
        <v>2795</v>
      </c>
      <c r="E1428" s="18" t="str">
        <f>IF(ISNA(VLOOKUP(D1428,[2]finalsorted!$A:$G,$E$5,FALSE))=TRUE,"terminated",(VLOOKUP(D1428,[2]finalsorted!$A:$G,$E$5,FALSE)))</f>
        <v/>
      </c>
    </row>
    <row r="1429" spans="1:5" outlineLevel="3" x14ac:dyDescent="0.25">
      <c r="A1429" s="15" t="s">
        <v>11047</v>
      </c>
      <c r="B1429" s="15" t="s">
        <v>2723</v>
      </c>
      <c r="C1429" s="3" t="s">
        <v>10955</v>
      </c>
      <c r="D1429" s="3" t="s">
        <v>2796</v>
      </c>
      <c r="E1429" s="18" t="str">
        <f>IF(ISNA(VLOOKUP(D1429,[2]finalsorted!$A:$G,$E$5,FALSE))=TRUE,"terminated",(VLOOKUP(D1429,[2]finalsorted!$A:$G,$E$5,FALSE)))</f>
        <v/>
      </c>
    </row>
    <row r="1430" spans="1:5" outlineLevel="3" x14ac:dyDescent="0.25">
      <c r="A1430" s="15" t="s">
        <v>11047</v>
      </c>
      <c r="B1430" s="15" t="s">
        <v>2723</v>
      </c>
      <c r="C1430" s="3" t="s">
        <v>10955</v>
      </c>
      <c r="D1430" s="3" t="s">
        <v>2797</v>
      </c>
      <c r="E1430" s="18" t="str">
        <f>IF(ISNA(VLOOKUP(D1430,[2]finalsorted!$A:$G,$E$5,FALSE))=TRUE,"terminated",(VLOOKUP(D1430,[2]finalsorted!$A:$G,$E$5,FALSE)))</f>
        <v/>
      </c>
    </row>
    <row r="1431" spans="1:5" outlineLevel="3" x14ac:dyDescent="0.25">
      <c r="A1431" s="15" t="s">
        <v>11047</v>
      </c>
      <c r="B1431" s="15" t="s">
        <v>2723</v>
      </c>
      <c r="C1431" s="3" t="s">
        <v>10955</v>
      </c>
      <c r="D1431" s="3" t="s">
        <v>2798</v>
      </c>
      <c r="E1431" s="18" t="str">
        <f>IF(ISNA(VLOOKUP(D1431,[2]finalsorted!$A:$G,$E$5,FALSE))=TRUE,"terminated",(VLOOKUP(D1431,[2]finalsorted!$A:$G,$E$5,FALSE)))</f>
        <v/>
      </c>
    </row>
    <row r="1432" spans="1:5" outlineLevel="3" x14ac:dyDescent="0.25">
      <c r="A1432" s="15" t="s">
        <v>11047</v>
      </c>
      <c r="B1432" s="15" t="s">
        <v>2723</v>
      </c>
      <c r="C1432" s="3" t="s">
        <v>10955</v>
      </c>
      <c r="D1432" s="3" t="s">
        <v>2799</v>
      </c>
      <c r="E1432" s="18" t="str">
        <f>IF(ISNA(VLOOKUP(D1432,[2]finalsorted!$A:$G,$E$5,FALSE))=TRUE,"terminated",(VLOOKUP(D1432,[2]finalsorted!$A:$G,$E$5,FALSE)))</f>
        <v/>
      </c>
    </row>
    <row r="1433" spans="1:5" outlineLevel="3" x14ac:dyDescent="0.25">
      <c r="A1433" s="15" t="s">
        <v>11047</v>
      </c>
      <c r="B1433" s="15" t="s">
        <v>2723</v>
      </c>
      <c r="C1433" s="3" t="s">
        <v>10955</v>
      </c>
      <c r="D1433" s="3" t="s">
        <v>2800</v>
      </c>
      <c r="E1433" s="18">
        <f>IF(ISNA(VLOOKUP(D1433,[2]finalsorted!$A:$G,$E$5,FALSE))=TRUE,"terminated",(VLOOKUP(D1433,[2]finalsorted!$A:$G,$E$5,FALSE)))</f>
        <v>182726.97</v>
      </c>
    </row>
    <row r="1434" spans="1:5" outlineLevel="3" x14ac:dyDescent="0.25">
      <c r="A1434" s="15" t="s">
        <v>11047</v>
      </c>
      <c r="B1434" s="15" t="s">
        <v>2723</v>
      </c>
      <c r="C1434" s="3" t="s">
        <v>10955</v>
      </c>
      <c r="D1434" s="3" t="s">
        <v>2801</v>
      </c>
      <c r="E1434" s="18" t="str">
        <f>IF(ISNA(VLOOKUP(D1434,[2]finalsorted!$A:$G,$E$5,FALSE))=TRUE,"terminated",(VLOOKUP(D1434,[2]finalsorted!$A:$G,$E$5,FALSE)))</f>
        <v/>
      </c>
    </row>
    <row r="1435" spans="1:5" outlineLevel="3" x14ac:dyDescent="0.25">
      <c r="A1435" s="15" t="s">
        <v>11047</v>
      </c>
      <c r="B1435" s="15" t="s">
        <v>2723</v>
      </c>
      <c r="C1435" s="3" t="s">
        <v>10955</v>
      </c>
      <c r="D1435" s="3" t="s">
        <v>2802</v>
      </c>
      <c r="E1435" s="18">
        <f>IF(ISNA(VLOOKUP(D1435,[2]finalsorted!$A:$G,$E$5,FALSE))=TRUE,"terminated",(VLOOKUP(D1435,[2]finalsorted!$A:$G,$E$5,FALSE)))</f>
        <v>310597.45</v>
      </c>
    </row>
    <row r="1436" spans="1:5" outlineLevel="3" x14ac:dyDescent="0.25">
      <c r="A1436" s="15" t="s">
        <v>11047</v>
      </c>
      <c r="B1436" s="15" t="s">
        <v>2723</v>
      </c>
      <c r="C1436" s="3" t="s">
        <v>10955</v>
      </c>
      <c r="D1436" s="3" t="s">
        <v>2803</v>
      </c>
      <c r="E1436" s="18" t="str">
        <f>IF(ISNA(VLOOKUP(D1436,[2]finalsorted!$A:$G,$E$5,FALSE))=TRUE,"terminated",(VLOOKUP(D1436,[2]finalsorted!$A:$G,$E$5,FALSE)))</f>
        <v/>
      </c>
    </row>
    <row r="1437" spans="1:5" outlineLevel="3" x14ac:dyDescent="0.25">
      <c r="A1437" s="15" t="s">
        <v>11047</v>
      </c>
      <c r="B1437" s="15" t="s">
        <v>2723</v>
      </c>
      <c r="C1437" s="3" t="s">
        <v>10955</v>
      </c>
      <c r="D1437" s="3" t="s">
        <v>2804</v>
      </c>
      <c r="E1437" s="18" t="str">
        <f>IF(ISNA(VLOOKUP(D1437,[2]finalsorted!$A:$G,$E$5,FALSE))=TRUE,"terminated",(VLOOKUP(D1437,[2]finalsorted!$A:$G,$E$5,FALSE)))</f>
        <v/>
      </c>
    </row>
    <row r="1438" spans="1:5" outlineLevel="3" x14ac:dyDescent="0.25">
      <c r="A1438" s="15" t="s">
        <v>11047</v>
      </c>
      <c r="B1438" s="15" t="s">
        <v>2723</v>
      </c>
      <c r="C1438" s="3" t="s">
        <v>10955</v>
      </c>
      <c r="D1438" s="3" t="s">
        <v>2805</v>
      </c>
      <c r="E1438" s="18" t="str">
        <f>IF(ISNA(VLOOKUP(D1438,[2]finalsorted!$A:$G,$E$5,FALSE))=TRUE,"terminated",(VLOOKUP(D1438,[2]finalsorted!$A:$G,$E$5,FALSE)))</f>
        <v/>
      </c>
    </row>
    <row r="1439" spans="1:5" outlineLevel="3" x14ac:dyDescent="0.25">
      <c r="A1439" s="15" t="s">
        <v>11047</v>
      </c>
      <c r="B1439" s="15" t="s">
        <v>2723</v>
      </c>
      <c r="C1439" s="3" t="s">
        <v>10955</v>
      </c>
      <c r="D1439" s="3" t="s">
        <v>2806</v>
      </c>
      <c r="E1439" s="18" t="str">
        <f>IF(ISNA(VLOOKUP(D1439,[2]finalsorted!$A:$G,$E$5,FALSE))=TRUE,"terminated",(VLOOKUP(D1439,[2]finalsorted!$A:$G,$E$5,FALSE)))</f>
        <v/>
      </c>
    </row>
    <row r="1440" spans="1:5" outlineLevel="3" x14ac:dyDescent="0.25">
      <c r="A1440" s="15" t="s">
        <v>11047</v>
      </c>
      <c r="B1440" s="15" t="s">
        <v>2723</v>
      </c>
      <c r="C1440" s="3" t="s">
        <v>10955</v>
      </c>
      <c r="D1440" s="3" t="s">
        <v>2807</v>
      </c>
      <c r="E1440" s="18">
        <f>IF(ISNA(VLOOKUP(D1440,[2]finalsorted!$A:$G,$E$5,FALSE))=TRUE,"terminated",(VLOOKUP(D1440,[2]finalsorted!$A:$G,$E$5,FALSE)))</f>
        <v>8138095.5800000001</v>
      </c>
    </row>
    <row r="1441" spans="1:5" outlineLevel="3" x14ac:dyDescent="0.25">
      <c r="A1441" s="15" t="s">
        <v>11047</v>
      </c>
      <c r="B1441" s="15" t="s">
        <v>2723</v>
      </c>
      <c r="C1441" s="3" t="s">
        <v>10955</v>
      </c>
      <c r="D1441" s="3" t="s">
        <v>2808</v>
      </c>
      <c r="E1441" s="18" t="str">
        <f>IF(ISNA(VLOOKUP(D1441,[2]finalsorted!$A:$G,$E$5,FALSE))=TRUE,"terminated",(VLOOKUP(D1441,[2]finalsorted!$A:$G,$E$5,FALSE)))</f>
        <v/>
      </c>
    </row>
    <row r="1442" spans="1:5" outlineLevel="3" x14ac:dyDescent="0.25">
      <c r="A1442" s="15" t="s">
        <v>11047</v>
      </c>
      <c r="B1442" s="15" t="s">
        <v>2723</v>
      </c>
      <c r="C1442" s="3" t="s">
        <v>10955</v>
      </c>
      <c r="D1442" s="3" t="s">
        <v>2809</v>
      </c>
      <c r="E1442" s="18" t="str">
        <f>IF(ISNA(VLOOKUP(D1442,[2]finalsorted!$A:$G,$E$5,FALSE))=TRUE,"terminated",(VLOOKUP(D1442,[2]finalsorted!$A:$G,$E$5,FALSE)))</f>
        <v/>
      </c>
    </row>
    <row r="1443" spans="1:5" outlineLevel="3" x14ac:dyDescent="0.25">
      <c r="A1443" s="15" t="s">
        <v>11047</v>
      </c>
      <c r="B1443" s="15" t="s">
        <v>2723</v>
      </c>
      <c r="C1443" s="3" t="s">
        <v>10955</v>
      </c>
      <c r="D1443" s="3" t="s">
        <v>2810</v>
      </c>
      <c r="E1443" s="18" t="str">
        <f>IF(ISNA(VLOOKUP(D1443,[2]finalsorted!$A:$G,$E$5,FALSE))=TRUE,"terminated",(VLOOKUP(D1443,[2]finalsorted!$A:$G,$E$5,FALSE)))</f>
        <v/>
      </c>
    </row>
    <row r="1444" spans="1:5" outlineLevel="3" x14ac:dyDescent="0.25">
      <c r="A1444" s="15" t="s">
        <v>11047</v>
      </c>
      <c r="B1444" s="15" t="s">
        <v>2723</v>
      </c>
      <c r="C1444" s="3" t="s">
        <v>10955</v>
      </c>
      <c r="D1444" s="3" t="s">
        <v>2811</v>
      </c>
      <c r="E1444" s="18">
        <f>IF(ISNA(VLOOKUP(D1444,[2]finalsorted!$A:$G,$E$5,FALSE))=TRUE,"terminated",(VLOOKUP(D1444,[2]finalsorted!$A:$G,$E$5,FALSE)))</f>
        <v>1318860.8600000001</v>
      </c>
    </row>
    <row r="1445" spans="1:5" outlineLevel="3" x14ac:dyDescent="0.25">
      <c r="A1445" s="15" t="s">
        <v>11047</v>
      </c>
      <c r="B1445" s="15" t="s">
        <v>2723</v>
      </c>
      <c r="C1445" s="3" t="s">
        <v>10955</v>
      </c>
      <c r="D1445" s="3" t="s">
        <v>2812</v>
      </c>
      <c r="E1445" s="18">
        <f>IF(ISNA(VLOOKUP(D1445,[2]finalsorted!$A:$G,$E$5,FALSE))=TRUE,"terminated",(VLOOKUP(D1445,[2]finalsorted!$A:$G,$E$5,FALSE)))</f>
        <v>414384.34</v>
      </c>
    </row>
    <row r="1446" spans="1:5" outlineLevel="3" x14ac:dyDescent="0.25">
      <c r="A1446" s="15" t="s">
        <v>11047</v>
      </c>
      <c r="B1446" s="15" t="s">
        <v>2723</v>
      </c>
      <c r="C1446" s="3" t="s">
        <v>10955</v>
      </c>
      <c r="D1446" s="3" t="s">
        <v>2813</v>
      </c>
      <c r="E1446" s="18" t="str">
        <f>IF(ISNA(VLOOKUP(D1446,[2]finalsorted!$A:$G,$E$5,FALSE))=TRUE,"terminated",(VLOOKUP(D1446,[2]finalsorted!$A:$G,$E$5,FALSE)))</f>
        <v/>
      </c>
    </row>
    <row r="1447" spans="1:5" outlineLevel="3" x14ac:dyDescent="0.25">
      <c r="A1447" s="15" t="s">
        <v>11047</v>
      </c>
      <c r="B1447" s="15" t="s">
        <v>2723</v>
      </c>
      <c r="C1447" s="3" t="s">
        <v>10955</v>
      </c>
      <c r="D1447" s="3" t="s">
        <v>2814</v>
      </c>
      <c r="E1447" s="18" t="str">
        <f>IF(ISNA(VLOOKUP(D1447,[2]finalsorted!$A:$G,$E$5,FALSE))=TRUE,"terminated",(VLOOKUP(D1447,[2]finalsorted!$A:$G,$E$5,FALSE)))</f>
        <v/>
      </c>
    </row>
    <row r="1448" spans="1:5" outlineLevel="3" x14ac:dyDescent="0.25">
      <c r="A1448" s="15" t="s">
        <v>11047</v>
      </c>
      <c r="B1448" s="15" t="s">
        <v>2723</v>
      </c>
      <c r="C1448" s="3" t="s">
        <v>10955</v>
      </c>
      <c r="D1448" s="3" t="s">
        <v>2815</v>
      </c>
      <c r="E1448" s="18">
        <f>IF(ISNA(VLOOKUP(D1448,[2]finalsorted!$A:$G,$E$5,FALSE))=TRUE,"terminated",(VLOOKUP(D1448,[2]finalsorted!$A:$G,$E$5,FALSE)))</f>
        <v>165936</v>
      </c>
    </row>
    <row r="1449" spans="1:5" outlineLevel="3" x14ac:dyDescent="0.25">
      <c r="A1449" s="15" t="s">
        <v>11047</v>
      </c>
      <c r="B1449" s="15" t="s">
        <v>2723</v>
      </c>
      <c r="C1449" s="3" t="s">
        <v>10955</v>
      </c>
      <c r="D1449" s="3" t="s">
        <v>2816</v>
      </c>
      <c r="E1449" s="18" t="str">
        <f>IF(ISNA(VLOOKUP(D1449,[2]finalsorted!$A:$G,$E$5,FALSE))=TRUE,"terminated",(VLOOKUP(D1449,[2]finalsorted!$A:$G,$E$5,FALSE)))</f>
        <v/>
      </c>
    </row>
    <row r="1450" spans="1:5" outlineLevel="3" x14ac:dyDescent="0.25">
      <c r="A1450" s="15" t="s">
        <v>11047</v>
      </c>
      <c r="B1450" s="15" t="s">
        <v>2723</v>
      </c>
      <c r="C1450" s="3" t="s">
        <v>10955</v>
      </c>
      <c r="D1450" s="3" t="s">
        <v>2817</v>
      </c>
      <c r="E1450" s="18">
        <f>IF(ISNA(VLOOKUP(D1450,[2]finalsorted!$A:$G,$E$5,FALSE))=TRUE,"terminated",(VLOOKUP(D1450,[2]finalsorted!$A:$G,$E$5,FALSE)))</f>
        <v>363777.03</v>
      </c>
    </row>
    <row r="1451" spans="1:5" outlineLevel="3" x14ac:dyDescent="0.25">
      <c r="A1451" s="15" t="s">
        <v>11047</v>
      </c>
      <c r="B1451" s="15" t="s">
        <v>2723</v>
      </c>
      <c r="C1451" s="3" t="s">
        <v>10955</v>
      </c>
      <c r="D1451" s="3" t="s">
        <v>2818</v>
      </c>
      <c r="E1451" s="18" t="str">
        <f>IF(ISNA(VLOOKUP(D1451,[2]finalsorted!$A:$G,$E$5,FALSE))=TRUE,"terminated",(VLOOKUP(D1451,[2]finalsorted!$A:$G,$E$5,FALSE)))</f>
        <v/>
      </c>
    </row>
    <row r="1452" spans="1:5" outlineLevel="3" x14ac:dyDescent="0.25">
      <c r="A1452" s="15" t="s">
        <v>11047</v>
      </c>
      <c r="B1452" s="15" t="s">
        <v>2723</v>
      </c>
      <c r="C1452" s="3" t="s">
        <v>10955</v>
      </c>
      <c r="D1452" s="3" t="s">
        <v>2819</v>
      </c>
      <c r="E1452" s="18" t="str">
        <f>IF(ISNA(VLOOKUP(D1452,[2]finalsorted!$A:$G,$E$5,FALSE))=TRUE,"terminated",(VLOOKUP(D1452,[2]finalsorted!$A:$G,$E$5,FALSE)))</f>
        <v/>
      </c>
    </row>
    <row r="1453" spans="1:5" outlineLevel="3" x14ac:dyDescent="0.25">
      <c r="A1453" s="15" t="s">
        <v>11047</v>
      </c>
      <c r="B1453" s="15" t="s">
        <v>2723</v>
      </c>
      <c r="C1453" s="3" t="s">
        <v>10955</v>
      </c>
      <c r="D1453" s="3" t="s">
        <v>11089</v>
      </c>
      <c r="E1453" s="18">
        <f>IF(ISNA(VLOOKUP(D1453,[2]finalsorted!$A:$G,$E$5,FALSE))=TRUE,"terminated",(VLOOKUP(D1453,[2]finalsorted!$A:$G,$E$5,FALSE)))</f>
        <v>97030109.210000023</v>
      </c>
    </row>
    <row r="1454" spans="1:5" outlineLevel="2" x14ac:dyDescent="0.25">
      <c r="A1454" s="15"/>
      <c r="B1454" s="15" t="s">
        <v>2723</v>
      </c>
      <c r="C1454" s="3" t="s">
        <v>10955</v>
      </c>
      <c r="D1454" s="3" t="s">
        <v>11222</v>
      </c>
      <c r="E1454" s="18">
        <f>IF(ISNA(VLOOKUP(D1454,[2]finalsorted!$A:$G,$E$5,FALSE))=TRUE,"terminated",(VLOOKUP(D1454,[2]finalsorted!$A:$G,$E$5,FALSE)))</f>
        <v>135313557.06000003</v>
      </c>
    </row>
    <row r="1455" spans="1:5" outlineLevel="3" x14ac:dyDescent="0.25">
      <c r="A1455" s="15" t="s">
        <v>11047</v>
      </c>
      <c r="B1455" s="15" t="s">
        <v>2823</v>
      </c>
      <c r="C1455" s="3" t="s">
        <v>10956</v>
      </c>
      <c r="D1455" s="3" t="s">
        <v>2820</v>
      </c>
      <c r="E1455" s="18" t="str">
        <f>IF(ISNA(VLOOKUP(D1455,[2]finalsorted!$A:$G,$E$5,FALSE))=TRUE,"terminated",(VLOOKUP(D1455,[2]finalsorted!$A:$G,$E$5,FALSE)))</f>
        <v/>
      </c>
    </row>
    <row r="1456" spans="1:5" outlineLevel="3" x14ac:dyDescent="0.25">
      <c r="A1456" s="15" t="s">
        <v>11047</v>
      </c>
      <c r="B1456" s="15" t="s">
        <v>2823</v>
      </c>
      <c r="C1456" s="3" t="s">
        <v>10956</v>
      </c>
      <c r="D1456" s="3" t="s">
        <v>2821</v>
      </c>
      <c r="E1456" s="18" t="str">
        <f>IF(ISNA(VLOOKUP(D1456,[2]finalsorted!$A:$G,$E$5,FALSE))=TRUE,"terminated",(VLOOKUP(D1456,[2]finalsorted!$A:$G,$E$5,FALSE)))</f>
        <v/>
      </c>
    </row>
    <row r="1457" spans="1:5" outlineLevel="3" x14ac:dyDescent="0.25">
      <c r="A1457" s="15" t="s">
        <v>11047</v>
      </c>
      <c r="B1457" s="15" t="s">
        <v>2823</v>
      </c>
      <c r="C1457" s="3" t="s">
        <v>10956</v>
      </c>
      <c r="D1457" s="3" t="s">
        <v>2822</v>
      </c>
      <c r="E1457" s="18" t="str">
        <f>IF(ISNA(VLOOKUP(D1457,[2]finalsorted!$A:$G,$E$5,FALSE))=TRUE,"terminated",(VLOOKUP(D1457,[2]finalsorted!$A:$G,$E$5,FALSE)))</f>
        <v/>
      </c>
    </row>
    <row r="1458" spans="1:5" outlineLevel="3" x14ac:dyDescent="0.25">
      <c r="A1458" s="15" t="s">
        <v>11047</v>
      </c>
      <c r="B1458" s="15" t="s">
        <v>2823</v>
      </c>
      <c r="C1458" s="3" t="s">
        <v>10956</v>
      </c>
      <c r="D1458" s="3" t="s">
        <v>2824</v>
      </c>
      <c r="E1458" s="18" t="str">
        <f>IF(ISNA(VLOOKUP(D1458,[2]finalsorted!$A:$G,$E$5,FALSE))=TRUE,"terminated",(VLOOKUP(D1458,[2]finalsorted!$A:$G,$E$5,FALSE)))</f>
        <v/>
      </c>
    </row>
    <row r="1459" spans="1:5" outlineLevel="3" x14ac:dyDescent="0.25">
      <c r="A1459" s="15" t="s">
        <v>11047</v>
      </c>
      <c r="B1459" s="15" t="s">
        <v>2823</v>
      </c>
      <c r="C1459" s="3" t="s">
        <v>10956</v>
      </c>
      <c r="D1459" s="3" t="s">
        <v>2825</v>
      </c>
      <c r="E1459" s="18" t="str">
        <f>IF(ISNA(VLOOKUP(D1459,[2]finalsorted!$A:$G,$E$5,FALSE))=TRUE,"terminated",(VLOOKUP(D1459,[2]finalsorted!$A:$G,$E$5,FALSE)))</f>
        <v/>
      </c>
    </row>
    <row r="1460" spans="1:5" outlineLevel="3" x14ac:dyDescent="0.25">
      <c r="A1460" s="15" t="s">
        <v>11047</v>
      </c>
      <c r="B1460" s="15" t="s">
        <v>2823</v>
      </c>
      <c r="C1460" s="3" t="s">
        <v>10956</v>
      </c>
      <c r="D1460" s="3" t="s">
        <v>2826</v>
      </c>
      <c r="E1460" s="18" t="str">
        <f>IF(ISNA(VLOOKUP(D1460,[2]finalsorted!$A:$G,$E$5,FALSE))=TRUE,"terminated",(VLOOKUP(D1460,[2]finalsorted!$A:$G,$E$5,FALSE)))</f>
        <v/>
      </c>
    </row>
    <row r="1461" spans="1:5" outlineLevel="3" x14ac:dyDescent="0.25">
      <c r="A1461" s="15" t="s">
        <v>11047</v>
      </c>
      <c r="B1461" s="15" t="s">
        <v>2823</v>
      </c>
      <c r="C1461" s="3" t="s">
        <v>10956</v>
      </c>
      <c r="D1461" s="3" t="s">
        <v>2827</v>
      </c>
      <c r="E1461" s="18">
        <f>IF(ISNA(VLOOKUP(D1461,[2]finalsorted!$A:$G,$E$5,FALSE))=TRUE,"terminated",(VLOOKUP(D1461,[2]finalsorted!$A:$G,$E$5,FALSE)))</f>
        <v>5119647.84</v>
      </c>
    </row>
    <row r="1462" spans="1:5" outlineLevel="3" x14ac:dyDescent="0.25">
      <c r="A1462" s="15" t="s">
        <v>11047</v>
      </c>
      <c r="B1462" s="15" t="s">
        <v>2823</v>
      </c>
      <c r="C1462" s="3" t="s">
        <v>10956</v>
      </c>
      <c r="D1462" s="3" t="s">
        <v>2828</v>
      </c>
      <c r="E1462" s="18" t="str">
        <f>IF(ISNA(VLOOKUP(D1462,[2]finalsorted!$A:$G,$E$5,FALSE))=TRUE,"terminated",(VLOOKUP(D1462,[2]finalsorted!$A:$G,$E$5,FALSE)))</f>
        <v/>
      </c>
    </row>
    <row r="1463" spans="1:5" outlineLevel="3" x14ac:dyDescent="0.25">
      <c r="A1463" s="15" t="s">
        <v>11047</v>
      </c>
      <c r="B1463" s="15" t="s">
        <v>2823</v>
      </c>
      <c r="C1463" s="3" t="s">
        <v>10956</v>
      </c>
      <c r="D1463" s="3" t="s">
        <v>2829</v>
      </c>
      <c r="E1463" s="18" t="str">
        <f>IF(ISNA(VLOOKUP(D1463,[2]finalsorted!$A:$G,$E$5,FALSE))=TRUE,"terminated",(VLOOKUP(D1463,[2]finalsorted!$A:$G,$E$5,FALSE)))</f>
        <v/>
      </c>
    </row>
    <row r="1464" spans="1:5" outlineLevel="3" x14ac:dyDescent="0.25">
      <c r="A1464" s="15" t="s">
        <v>11047</v>
      </c>
      <c r="B1464" s="15" t="s">
        <v>2823</v>
      </c>
      <c r="C1464" s="3" t="s">
        <v>10956</v>
      </c>
      <c r="D1464" s="3" t="s">
        <v>2830</v>
      </c>
      <c r="E1464" s="18" t="str">
        <f>IF(ISNA(VLOOKUP(D1464,[2]finalsorted!$A:$G,$E$5,FALSE))=TRUE,"terminated",(VLOOKUP(D1464,[2]finalsorted!$A:$G,$E$5,FALSE)))</f>
        <v/>
      </c>
    </row>
    <row r="1465" spans="1:5" outlineLevel="3" x14ac:dyDescent="0.25">
      <c r="A1465" s="15" t="s">
        <v>11047</v>
      </c>
      <c r="B1465" s="15" t="s">
        <v>2823</v>
      </c>
      <c r="C1465" s="3" t="s">
        <v>10956</v>
      </c>
      <c r="D1465" s="3" t="s">
        <v>2831</v>
      </c>
      <c r="E1465" s="18" t="str">
        <f>IF(ISNA(VLOOKUP(D1465,[2]finalsorted!$A:$G,$E$5,FALSE))=TRUE,"terminated",(VLOOKUP(D1465,[2]finalsorted!$A:$G,$E$5,FALSE)))</f>
        <v/>
      </c>
    </row>
    <row r="1466" spans="1:5" outlineLevel="3" x14ac:dyDescent="0.25">
      <c r="A1466" s="15" t="s">
        <v>11047</v>
      </c>
      <c r="B1466" s="15" t="s">
        <v>2823</v>
      </c>
      <c r="C1466" s="3" t="s">
        <v>10956</v>
      </c>
      <c r="D1466" s="3" t="s">
        <v>2832</v>
      </c>
      <c r="E1466" s="18" t="str">
        <f>IF(ISNA(VLOOKUP(D1466,[2]finalsorted!$A:$G,$E$5,FALSE))=TRUE,"terminated",(VLOOKUP(D1466,[2]finalsorted!$A:$G,$E$5,FALSE)))</f>
        <v/>
      </c>
    </row>
    <row r="1467" spans="1:5" outlineLevel="3" x14ac:dyDescent="0.25">
      <c r="A1467" s="15" t="s">
        <v>11047</v>
      </c>
      <c r="B1467" s="15" t="s">
        <v>2823</v>
      </c>
      <c r="C1467" s="3" t="s">
        <v>10956</v>
      </c>
      <c r="D1467" s="3" t="s">
        <v>2833</v>
      </c>
      <c r="E1467" s="18" t="str">
        <f>IF(ISNA(VLOOKUP(D1467,[2]finalsorted!$A:$G,$E$5,FALSE))=TRUE,"terminated",(VLOOKUP(D1467,[2]finalsorted!$A:$G,$E$5,FALSE)))</f>
        <v/>
      </c>
    </row>
    <row r="1468" spans="1:5" outlineLevel="3" x14ac:dyDescent="0.25">
      <c r="A1468" s="15" t="s">
        <v>11047</v>
      </c>
      <c r="B1468" s="15" t="s">
        <v>2823</v>
      </c>
      <c r="C1468" s="3" t="s">
        <v>10956</v>
      </c>
      <c r="D1468" s="3" t="s">
        <v>2834</v>
      </c>
      <c r="E1468" s="18">
        <f>IF(ISNA(VLOOKUP(D1468,[2]finalsorted!$A:$G,$E$5,FALSE))=TRUE,"terminated",(VLOOKUP(D1468,[2]finalsorted!$A:$G,$E$5,FALSE)))</f>
        <v>4629585.07</v>
      </c>
    </row>
    <row r="1469" spans="1:5" outlineLevel="3" x14ac:dyDescent="0.25">
      <c r="A1469" s="15" t="s">
        <v>11047</v>
      </c>
      <c r="B1469" s="15" t="s">
        <v>2823</v>
      </c>
      <c r="C1469" s="3" t="s">
        <v>10956</v>
      </c>
      <c r="D1469" s="3" t="s">
        <v>2835</v>
      </c>
      <c r="E1469" s="18" t="str">
        <f>IF(ISNA(VLOOKUP(D1469,[2]finalsorted!$A:$G,$E$5,FALSE))=TRUE,"terminated",(VLOOKUP(D1469,[2]finalsorted!$A:$G,$E$5,FALSE)))</f>
        <v/>
      </c>
    </row>
    <row r="1470" spans="1:5" outlineLevel="3" x14ac:dyDescent="0.25">
      <c r="A1470" s="15" t="s">
        <v>11047</v>
      </c>
      <c r="B1470" s="15" t="s">
        <v>2823</v>
      </c>
      <c r="C1470" s="3" t="s">
        <v>10956</v>
      </c>
      <c r="D1470" s="3" t="s">
        <v>2836</v>
      </c>
      <c r="E1470" s="18" t="str">
        <f>IF(ISNA(VLOOKUP(D1470,[2]finalsorted!$A:$G,$E$5,FALSE))=TRUE,"terminated",(VLOOKUP(D1470,[2]finalsorted!$A:$G,$E$5,FALSE)))</f>
        <v/>
      </c>
    </row>
    <row r="1471" spans="1:5" outlineLevel="3" x14ac:dyDescent="0.25">
      <c r="A1471" s="15" t="s">
        <v>11047</v>
      </c>
      <c r="B1471" s="15" t="s">
        <v>2823</v>
      </c>
      <c r="C1471" s="3" t="s">
        <v>10956</v>
      </c>
      <c r="D1471" s="3" t="s">
        <v>2837</v>
      </c>
      <c r="E1471" s="18" t="str">
        <f>IF(ISNA(VLOOKUP(D1471,[2]finalsorted!$A:$G,$E$5,FALSE))=TRUE,"terminated",(VLOOKUP(D1471,[2]finalsorted!$A:$G,$E$5,FALSE)))</f>
        <v/>
      </c>
    </row>
    <row r="1472" spans="1:5" outlineLevel="3" x14ac:dyDescent="0.25">
      <c r="A1472" s="15" t="s">
        <v>11047</v>
      </c>
      <c r="B1472" s="15" t="s">
        <v>2823</v>
      </c>
      <c r="C1472" s="3" t="s">
        <v>10956</v>
      </c>
      <c r="D1472" s="3" t="s">
        <v>2838</v>
      </c>
      <c r="E1472" s="18" t="str">
        <f>IF(ISNA(VLOOKUP(D1472,[2]finalsorted!$A:$G,$E$5,FALSE))=TRUE,"terminated",(VLOOKUP(D1472,[2]finalsorted!$A:$G,$E$5,FALSE)))</f>
        <v/>
      </c>
    </row>
    <row r="1473" spans="1:5" outlineLevel="3" x14ac:dyDescent="0.25">
      <c r="A1473" s="15" t="s">
        <v>11047</v>
      </c>
      <c r="B1473" s="15" t="s">
        <v>2823</v>
      </c>
      <c r="C1473" s="3" t="s">
        <v>10956</v>
      </c>
      <c r="D1473" s="3" t="s">
        <v>2839</v>
      </c>
      <c r="E1473" s="18" t="str">
        <f>IF(ISNA(VLOOKUP(D1473,[2]finalsorted!$A:$G,$E$5,FALSE))=TRUE,"terminated",(VLOOKUP(D1473,[2]finalsorted!$A:$G,$E$5,FALSE)))</f>
        <v/>
      </c>
    </row>
    <row r="1474" spans="1:5" outlineLevel="3" x14ac:dyDescent="0.25">
      <c r="A1474" s="15" t="s">
        <v>11047</v>
      </c>
      <c r="B1474" s="15" t="s">
        <v>2823</v>
      </c>
      <c r="C1474" s="3" t="s">
        <v>10956</v>
      </c>
      <c r="D1474" s="3" t="s">
        <v>2840</v>
      </c>
      <c r="E1474" s="18" t="str">
        <f>IF(ISNA(VLOOKUP(D1474,[2]finalsorted!$A:$G,$E$5,FALSE))=TRUE,"terminated",(VLOOKUP(D1474,[2]finalsorted!$A:$G,$E$5,FALSE)))</f>
        <v/>
      </c>
    </row>
    <row r="1475" spans="1:5" outlineLevel="3" x14ac:dyDescent="0.25">
      <c r="A1475" s="15" t="s">
        <v>11047</v>
      </c>
      <c r="B1475" s="15" t="s">
        <v>2823</v>
      </c>
      <c r="C1475" s="3" t="s">
        <v>10956</v>
      </c>
      <c r="D1475" s="3" t="s">
        <v>2841</v>
      </c>
      <c r="E1475" s="18" t="str">
        <f>IF(ISNA(VLOOKUP(D1475,[2]finalsorted!$A:$G,$E$5,FALSE))=TRUE,"terminated",(VLOOKUP(D1475,[2]finalsorted!$A:$G,$E$5,FALSE)))</f>
        <v/>
      </c>
    </row>
    <row r="1476" spans="1:5" outlineLevel="3" x14ac:dyDescent="0.25">
      <c r="A1476" s="15" t="s">
        <v>11047</v>
      </c>
      <c r="B1476" s="15" t="s">
        <v>2823</v>
      </c>
      <c r="C1476" s="3" t="s">
        <v>10956</v>
      </c>
      <c r="D1476" s="3" t="s">
        <v>2842</v>
      </c>
      <c r="E1476" s="18" t="str">
        <f>IF(ISNA(VLOOKUP(D1476,[2]finalsorted!$A:$G,$E$5,FALSE))=TRUE,"terminated",(VLOOKUP(D1476,[2]finalsorted!$A:$G,$E$5,FALSE)))</f>
        <v/>
      </c>
    </row>
    <row r="1477" spans="1:5" outlineLevel="3" x14ac:dyDescent="0.25">
      <c r="A1477" s="15" t="s">
        <v>11047</v>
      </c>
      <c r="B1477" s="15" t="s">
        <v>2823</v>
      </c>
      <c r="C1477" s="3" t="s">
        <v>10956</v>
      </c>
      <c r="D1477" s="3" t="s">
        <v>2843</v>
      </c>
      <c r="E1477" s="18" t="str">
        <f>IF(ISNA(VLOOKUP(D1477,[2]finalsorted!$A:$G,$E$5,FALSE))=TRUE,"terminated",(VLOOKUP(D1477,[2]finalsorted!$A:$G,$E$5,FALSE)))</f>
        <v/>
      </c>
    </row>
    <row r="1478" spans="1:5" outlineLevel="3" x14ac:dyDescent="0.25">
      <c r="A1478" s="15" t="s">
        <v>11047</v>
      </c>
      <c r="B1478" s="15" t="s">
        <v>2823</v>
      </c>
      <c r="C1478" s="3" t="s">
        <v>10956</v>
      </c>
      <c r="D1478" s="3" t="s">
        <v>2844</v>
      </c>
      <c r="E1478" s="18" t="str">
        <f>IF(ISNA(VLOOKUP(D1478,[2]finalsorted!$A:$G,$E$5,FALSE))=TRUE,"terminated",(VLOOKUP(D1478,[2]finalsorted!$A:$G,$E$5,FALSE)))</f>
        <v/>
      </c>
    </row>
    <row r="1479" spans="1:5" outlineLevel="3" x14ac:dyDescent="0.25">
      <c r="A1479" s="15" t="s">
        <v>11047</v>
      </c>
      <c r="B1479" s="15" t="s">
        <v>2823</v>
      </c>
      <c r="C1479" s="3" t="s">
        <v>10956</v>
      </c>
      <c r="D1479" s="3" t="s">
        <v>2845</v>
      </c>
      <c r="E1479" s="18">
        <f>IF(ISNA(VLOOKUP(D1479,[2]finalsorted!$A:$G,$E$5,FALSE))=TRUE,"terminated",(VLOOKUP(D1479,[2]finalsorted!$A:$G,$E$5,FALSE)))</f>
        <v>293467.03999999998</v>
      </c>
    </row>
    <row r="1480" spans="1:5" outlineLevel="3" x14ac:dyDescent="0.25">
      <c r="A1480" s="15" t="s">
        <v>11047</v>
      </c>
      <c r="B1480" s="15" t="s">
        <v>2823</v>
      </c>
      <c r="C1480" s="3" t="s">
        <v>10956</v>
      </c>
      <c r="D1480" s="3" t="s">
        <v>2846</v>
      </c>
      <c r="E1480" s="18" t="str">
        <f>IF(ISNA(VLOOKUP(D1480,[2]finalsorted!$A:$G,$E$5,FALSE))=TRUE,"terminated",(VLOOKUP(D1480,[2]finalsorted!$A:$G,$E$5,FALSE)))</f>
        <v/>
      </c>
    </row>
    <row r="1481" spans="1:5" outlineLevel="3" x14ac:dyDescent="0.25">
      <c r="A1481" s="15" t="s">
        <v>11047</v>
      </c>
      <c r="B1481" s="15" t="s">
        <v>2823</v>
      </c>
      <c r="C1481" s="3" t="s">
        <v>10956</v>
      </c>
      <c r="D1481" s="3" t="s">
        <v>2847</v>
      </c>
      <c r="E1481" s="18" t="str">
        <f>IF(ISNA(VLOOKUP(D1481,[2]finalsorted!$A:$G,$E$5,FALSE))=TRUE,"terminated",(VLOOKUP(D1481,[2]finalsorted!$A:$G,$E$5,FALSE)))</f>
        <v/>
      </c>
    </row>
    <row r="1482" spans="1:5" outlineLevel="3" x14ac:dyDescent="0.25">
      <c r="A1482" s="15" t="s">
        <v>11047</v>
      </c>
      <c r="B1482" s="15" t="s">
        <v>2823</v>
      </c>
      <c r="C1482" s="3" t="s">
        <v>10956</v>
      </c>
      <c r="D1482" s="3" t="s">
        <v>2848</v>
      </c>
      <c r="E1482" s="18" t="str">
        <f>IF(ISNA(VLOOKUP(D1482,[2]finalsorted!$A:$G,$E$5,FALSE))=TRUE,"terminated",(VLOOKUP(D1482,[2]finalsorted!$A:$G,$E$5,FALSE)))</f>
        <v/>
      </c>
    </row>
    <row r="1483" spans="1:5" outlineLevel="3" x14ac:dyDescent="0.25">
      <c r="A1483" s="15" t="s">
        <v>11047</v>
      </c>
      <c r="B1483" s="15" t="s">
        <v>2823</v>
      </c>
      <c r="C1483" s="3" t="s">
        <v>10956</v>
      </c>
      <c r="D1483" s="3" t="s">
        <v>2849</v>
      </c>
      <c r="E1483" s="18" t="str">
        <f>IF(ISNA(VLOOKUP(D1483,[2]finalsorted!$A:$G,$E$5,FALSE))=TRUE,"terminated",(VLOOKUP(D1483,[2]finalsorted!$A:$G,$E$5,FALSE)))</f>
        <v/>
      </c>
    </row>
    <row r="1484" spans="1:5" outlineLevel="3" x14ac:dyDescent="0.25">
      <c r="A1484" s="15" t="s">
        <v>11047</v>
      </c>
      <c r="B1484" s="15" t="s">
        <v>2823</v>
      </c>
      <c r="C1484" s="3" t="s">
        <v>10956</v>
      </c>
      <c r="D1484" s="3" t="s">
        <v>2850</v>
      </c>
      <c r="E1484" s="18" t="str">
        <f>IF(ISNA(VLOOKUP(D1484,[2]finalsorted!$A:$G,$E$5,FALSE))=TRUE,"terminated",(VLOOKUP(D1484,[2]finalsorted!$A:$G,$E$5,FALSE)))</f>
        <v/>
      </c>
    </row>
    <row r="1485" spans="1:5" outlineLevel="3" x14ac:dyDescent="0.25">
      <c r="A1485" s="15" t="s">
        <v>11047</v>
      </c>
      <c r="B1485" s="15" t="s">
        <v>2823</v>
      </c>
      <c r="C1485" s="3" t="s">
        <v>10956</v>
      </c>
      <c r="D1485" s="3" t="s">
        <v>2851</v>
      </c>
      <c r="E1485" s="18" t="str">
        <f>IF(ISNA(VLOOKUP(D1485,[2]finalsorted!$A:$G,$E$5,FALSE))=TRUE,"terminated",(VLOOKUP(D1485,[2]finalsorted!$A:$G,$E$5,FALSE)))</f>
        <v/>
      </c>
    </row>
    <row r="1486" spans="1:5" outlineLevel="3" x14ac:dyDescent="0.25">
      <c r="A1486" s="15" t="s">
        <v>11047</v>
      </c>
      <c r="B1486" s="15" t="s">
        <v>2823</v>
      </c>
      <c r="C1486" s="3" t="s">
        <v>10956</v>
      </c>
      <c r="D1486" s="3" t="s">
        <v>2852</v>
      </c>
      <c r="E1486" s="18" t="str">
        <f>IF(ISNA(VLOOKUP(D1486,[2]finalsorted!$A:$G,$E$5,FALSE))=TRUE,"terminated",(VLOOKUP(D1486,[2]finalsorted!$A:$G,$E$5,FALSE)))</f>
        <v/>
      </c>
    </row>
    <row r="1487" spans="1:5" outlineLevel="3" x14ac:dyDescent="0.25">
      <c r="A1487" s="15" t="s">
        <v>11047</v>
      </c>
      <c r="B1487" s="15" t="s">
        <v>2823</v>
      </c>
      <c r="C1487" s="3" t="s">
        <v>10956</v>
      </c>
      <c r="D1487" s="3" t="s">
        <v>2853</v>
      </c>
      <c r="E1487" s="18" t="str">
        <f>IF(ISNA(VLOOKUP(D1487,[2]finalsorted!$A:$G,$E$5,FALSE))=TRUE,"terminated",(VLOOKUP(D1487,[2]finalsorted!$A:$G,$E$5,FALSE)))</f>
        <v/>
      </c>
    </row>
    <row r="1488" spans="1:5" outlineLevel="3" x14ac:dyDescent="0.25">
      <c r="A1488" s="15" t="s">
        <v>11047</v>
      </c>
      <c r="B1488" s="15" t="s">
        <v>2823</v>
      </c>
      <c r="C1488" s="3" t="s">
        <v>10956</v>
      </c>
      <c r="D1488" s="3" t="s">
        <v>2854</v>
      </c>
      <c r="E1488" s="18" t="str">
        <f>IF(ISNA(VLOOKUP(D1488,[2]finalsorted!$A:$G,$E$5,FALSE))=TRUE,"terminated",(VLOOKUP(D1488,[2]finalsorted!$A:$G,$E$5,FALSE)))</f>
        <v/>
      </c>
    </row>
    <row r="1489" spans="1:5" outlineLevel="3" x14ac:dyDescent="0.25">
      <c r="A1489" s="15" t="s">
        <v>11047</v>
      </c>
      <c r="B1489" s="15" t="s">
        <v>2823</v>
      </c>
      <c r="C1489" s="3" t="s">
        <v>10956</v>
      </c>
      <c r="D1489" s="3" t="s">
        <v>2855</v>
      </c>
      <c r="E1489" s="18" t="str">
        <f>IF(ISNA(VLOOKUP(D1489,[2]finalsorted!$A:$G,$E$5,FALSE))=TRUE,"terminated",(VLOOKUP(D1489,[2]finalsorted!$A:$G,$E$5,FALSE)))</f>
        <v/>
      </c>
    </row>
    <row r="1490" spans="1:5" outlineLevel="3" x14ac:dyDescent="0.25">
      <c r="A1490" s="15" t="s">
        <v>11047</v>
      </c>
      <c r="B1490" s="15" t="s">
        <v>2823</v>
      </c>
      <c r="C1490" s="3" t="s">
        <v>10956</v>
      </c>
      <c r="D1490" s="3" t="s">
        <v>2856</v>
      </c>
      <c r="E1490" s="18" t="str">
        <f>IF(ISNA(VLOOKUP(D1490,[2]finalsorted!$A:$G,$E$5,FALSE))=TRUE,"terminated",(VLOOKUP(D1490,[2]finalsorted!$A:$G,$E$5,FALSE)))</f>
        <v/>
      </c>
    </row>
    <row r="1491" spans="1:5" outlineLevel="3" x14ac:dyDescent="0.25">
      <c r="A1491" s="15" t="s">
        <v>11047</v>
      </c>
      <c r="B1491" s="15" t="s">
        <v>2823</v>
      </c>
      <c r="C1491" s="3" t="s">
        <v>10956</v>
      </c>
      <c r="D1491" s="3" t="s">
        <v>2857</v>
      </c>
      <c r="E1491" s="18">
        <f>IF(ISNA(VLOOKUP(D1491,[2]finalsorted!$A:$G,$E$5,FALSE))=TRUE,"terminated",(VLOOKUP(D1491,[2]finalsorted!$A:$G,$E$5,FALSE)))</f>
        <v>1762763.28</v>
      </c>
    </row>
    <row r="1492" spans="1:5" outlineLevel="3" x14ac:dyDescent="0.25">
      <c r="A1492" s="15" t="s">
        <v>11047</v>
      </c>
      <c r="B1492" s="15" t="s">
        <v>2823</v>
      </c>
      <c r="C1492" s="3" t="s">
        <v>10956</v>
      </c>
      <c r="D1492" s="3" t="s">
        <v>2858</v>
      </c>
      <c r="E1492" s="18" t="str">
        <f>IF(ISNA(VLOOKUP(D1492,[2]finalsorted!$A:$G,$E$5,FALSE))=TRUE,"terminated",(VLOOKUP(D1492,[2]finalsorted!$A:$G,$E$5,FALSE)))</f>
        <v/>
      </c>
    </row>
    <row r="1493" spans="1:5" outlineLevel="3" x14ac:dyDescent="0.25">
      <c r="A1493" s="15" t="s">
        <v>11047</v>
      </c>
      <c r="B1493" s="15" t="s">
        <v>2823</v>
      </c>
      <c r="C1493" s="3" t="s">
        <v>10956</v>
      </c>
      <c r="D1493" s="3" t="s">
        <v>2859</v>
      </c>
      <c r="E1493" s="18" t="str">
        <f>IF(ISNA(VLOOKUP(D1493,[2]finalsorted!$A:$G,$E$5,FALSE))=TRUE,"terminated",(VLOOKUP(D1493,[2]finalsorted!$A:$G,$E$5,FALSE)))</f>
        <v/>
      </c>
    </row>
    <row r="1494" spans="1:5" outlineLevel="3" x14ac:dyDescent="0.25">
      <c r="A1494" s="15" t="s">
        <v>11047</v>
      </c>
      <c r="B1494" s="15" t="s">
        <v>2823</v>
      </c>
      <c r="C1494" s="3" t="s">
        <v>10956</v>
      </c>
      <c r="D1494" s="3" t="s">
        <v>2860</v>
      </c>
      <c r="E1494" s="18" t="str">
        <f>IF(ISNA(VLOOKUP(D1494,[2]finalsorted!$A:$G,$E$5,FALSE))=TRUE,"terminated",(VLOOKUP(D1494,[2]finalsorted!$A:$G,$E$5,FALSE)))</f>
        <v/>
      </c>
    </row>
    <row r="1495" spans="1:5" outlineLevel="3" x14ac:dyDescent="0.25">
      <c r="A1495" s="15" t="s">
        <v>11047</v>
      </c>
      <c r="B1495" s="15" t="s">
        <v>2823</v>
      </c>
      <c r="C1495" s="3" t="s">
        <v>10956</v>
      </c>
      <c r="D1495" s="3" t="s">
        <v>2861</v>
      </c>
      <c r="E1495" s="18" t="str">
        <f>IF(ISNA(VLOOKUP(D1495,[2]finalsorted!$A:$G,$E$5,FALSE))=TRUE,"terminated",(VLOOKUP(D1495,[2]finalsorted!$A:$G,$E$5,FALSE)))</f>
        <v/>
      </c>
    </row>
    <row r="1496" spans="1:5" outlineLevel="3" x14ac:dyDescent="0.25">
      <c r="A1496" s="15" t="s">
        <v>11047</v>
      </c>
      <c r="B1496" s="15" t="s">
        <v>2823</v>
      </c>
      <c r="C1496" s="3" t="s">
        <v>10956</v>
      </c>
      <c r="D1496" s="3" t="s">
        <v>2862</v>
      </c>
      <c r="E1496" s="18" t="str">
        <f>IF(ISNA(VLOOKUP(D1496,[2]finalsorted!$A:$G,$E$5,FALSE))=TRUE,"terminated",(VLOOKUP(D1496,[2]finalsorted!$A:$G,$E$5,FALSE)))</f>
        <v/>
      </c>
    </row>
    <row r="1497" spans="1:5" outlineLevel="3" x14ac:dyDescent="0.25">
      <c r="A1497" s="15" t="s">
        <v>11047</v>
      </c>
      <c r="B1497" s="15" t="s">
        <v>2823</v>
      </c>
      <c r="C1497" s="3" t="s">
        <v>10956</v>
      </c>
      <c r="D1497" s="3" t="s">
        <v>2863</v>
      </c>
      <c r="E1497" s="18" t="str">
        <f>IF(ISNA(VLOOKUP(D1497,[2]finalsorted!$A:$G,$E$5,FALSE))=TRUE,"terminated",(VLOOKUP(D1497,[2]finalsorted!$A:$G,$E$5,FALSE)))</f>
        <v/>
      </c>
    </row>
    <row r="1498" spans="1:5" outlineLevel="3" x14ac:dyDescent="0.25">
      <c r="A1498" s="15" t="s">
        <v>11047</v>
      </c>
      <c r="B1498" s="15" t="s">
        <v>2823</v>
      </c>
      <c r="C1498" s="3" t="s">
        <v>10956</v>
      </c>
      <c r="D1498" s="3" t="s">
        <v>2864</v>
      </c>
      <c r="E1498" s="18" t="str">
        <f>IF(ISNA(VLOOKUP(D1498,[2]finalsorted!$A:$G,$E$5,FALSE))=TRUE,"terminated",(VLOOKUP(D1498,[2]finalsorted!$A:$G,$E$5,FALSE)))</f>
        <v/>
      </c>
    </row>
    <row r="1499" spans="1:5" outlineLevel="3" x14ac:dyDescent="0.25">
      <c r="A1499" s="15" t="s">
        <v>11047</v>
      </c>
      <c r="B1499" s="15" t="s">
        <v>2823</v>
      </c>
      <c r="C1499" s="3" t="s">
        <v>10956</v>
      </c>
      <c r="D1499" s="3" t="s">
        <v>2865</v>
      </c>
      <c r="E1499" s="18" t="str">
        <f>IF(ISNA(VLOOKUP(D1499,[2]finalsorted!$A:$G,$E$5,FALSE))=TRUE,"terminated",(VLOOKUP(D1499,[2]finalsorted!$A:$G,$E$5,FALSE)))</f>
        <v/>
      </c>
    </row>
    <row r="1500" spans="1:5" outlineLevel="3" x14ac:dyDescent="0.25">
      <c r="A1500" s="15" t="s">
        <v>11047</v>
      </c>
      <c r="B1500" s="15" t="s">
        <v>2823</v>
      </c>
      <c r="C1500" s="3" t="s">
        <v>10956</v>
      </c>
      <c r="D1500" s="3" t="s">
        <v>2866</v>
      </c>
      <c r="E1500" s="18" t="str">
        <f>IF(ISNA(VLOOKUP(D1500,[2]finalsorted!$A:$G,$E$5,FALSE))=TRUE,"terminated",(VLOOKUP(D1500,[2]finalsorted!$A:$G,$E$5,FALSE)))</f>
        <v/>
      </c>
    </row>
    <row r="1501" spans="1:5" outlineLevel="3" x14ac:dyDescent="0.25">
      <c r="A1501" s="15" t="s">
        <v>11047</v>
      </c>
      <c r="B1501" s="15" t="s">
        <v>2823</v>
      </c>
      <c r="C1501" s="3" t="s">
        <v>10956</v>
      </c>
      <c r="D1501" s="3" t="s">
        <v>2867</v>
      </c>
      <c r="E1501" s="18" t="str">
        <f>IF(ISNA(VLOOKUP(D1501,[2]finalsorted!$A:$G,$E$5,FALSE))=TRUE,"terminated",(VLOOKUP(D1501,[2]finalsorted!$A:$G,$E$5,FALSE)))</f>
        <v/>
      </c>
    </row>
    <row r="1502" spans="1:5" outlineLevel="3" x14ac:dyDescent="0.25">
      <c r="A1502" s="15" t="s">
        <v>11047</v>
      </c>
      <c r="B1502" s="15" t="s">
        <v>2823</v>
      </c>
      <c r="C1502" s="3" t="s">
        <v>10956</v>
      </c>
      <c r="D1502" s="3" t="s">
        <v>2868</v>
      </c>
      <c r="E1502" s="18" t="str">
        <f>IF(ISNA(VLOOKUP(D1502,[2]finalsorted!$A:$G,$E$5,FALSE))=TRUE,"terminated",(VLOOKUP(D1502,[2]finalsorted!$A:$G,$E$5,FALSE)))</f>
        <v/>
      </c>
    </row>
    <row r="1503" spans="1:5" outlineLevel="3" x14ac:dyDescent="0.25">
      <c r="A1503" s="15" t="s">
        <v>11047</v>
      </c>
      <c r="B1503" s="15" t="s">
        <v>2823</v>
      </c>
      <c r="C1503" s="3" t="s">
        <v>10956</v>
      </c>
      <c r="D1503" s="3" t="s">
        <v>2869</v>
      </c>
      <c r="E1503" s="18" t="str">
        <f>IF(ISNA(VLOOKUP(D1503,[2]finalsorted!$A:$G,$E$5,FALSE))=TRUE,"terminated",(VLOOKUP(D1503,[2]finalsorted!$A:$G,$E$5,FALSE)))</f>
        <v/>
      </c>
    </row>
    <row r="1504" spans="1:5" outlineLevel="3" x14ac:dyDescent="0.25">
      <c r="A1504" s="15" t="s">
        <v>11047</v>
      </c>
      <c r="B1504" s="15" t="s">
        <v>2823</v>
      </c>
      <c r="C1504" s="3" t="s">
        <v>10956</v>
      </c>
      <c r="D1504" s="3" t="s">
        <v>2870</v>
      </c>
      <c r="E1504" s="18" t="str">
        <f>IF(ISNA(VLOOKUP(D1504,[2]finalsorted!$A:$G,$E$5,FALSE))=TRUE,"terminated",(VLOOKUP(D1504,[2]finalsorted!$A:$G,$E$5,FALSE)))</f>
        <v/>
      </c>
    </row>
    <row r="1505" spans="1:5" outlineLevel="3" x14ac:dyDescent="0.25">
      <c r="A1505" s="15" t="s">
        <v>11047</v>
      </c>
      <c r="B1505" s="15" t="s">
        <v>2823</v>
      </c>
      <c r="C1505" s="3" t="s">
        <v>10956</v>
      </c>
      <c r="D1505" s="3" t="s">
        <v>2871</v>
      </c>
      <c r="E1505" s="18" t="str">
        <f>IF(ISNA(VLOOKUP(D1505,[2]finalsorted!$A:$G,$E$5,FALSE))=TRUE,"terminated",(VLOOKUP(D1505,[2]finalsorted!$A:$G,$E$5,FALSE)))</f>
        <v/>
      </c>
    </row>
    <row r="1506" spans="1:5" outlineLevel="3" x14ac:dyDescent="0.25">
      <c r="A1506" s="15" t="s">
        <v>11047</v>
      </c>
      <c r="B1506" s="15" t="s">
        <v>2823</v>
      </c>
      <c r="C1506" s="3" t="s">
        <v>10956</v>
      </c>
      <c r="D1506" s="3" t="s">
        <v>2872</v>
      </c>
      <c r="E1506" s="18" t="str">
        <f>IF(ISNA(VLOOKUP(D1506,[2]finalsorted!$A:$G,$E$5,FALSE))=TRUE,"terminated",(VLOOKUP(D1506,[2]finalsorted!$A:$G,$E$5,FALSE)))</f>
        <v/>
      </c>
    </row>
    <row r="1507" spans="1:5" outlineLevel="3" x14ac:dyDescent="0.25">
      <c r="A1507" s="15" t="s">
        <v>11047</v>
      </c>
      <c r="B1507" s="15" t="s">
        <v>2823</v>
      </c>
      <c r="C1507" s="3" t="s">
        <v>10956</v>
      </c>
      <c r="D1507" s="3" t="s">
        <v>2873</v>
      </c>
      <c r="E1507" s="18" t="str">
        <f>IF(ISNA(VLOOKUP(D1507,[2]finalsorted!$A:$G,$E$5,FALSE))=TRUE,"terminated",(VLOOKUP(D1507,[2]finalsorted!$A:$G,$E$5,FALSE)))</f>
        <v/>
      </c>
    </row>
    <row r="1508" spans="1:5" outlineLevel="3" x14ac:dyDescent="0.25">
      <c r="A1508" s="15" t="s">
        <v>11047</v>
      </c>
      <c r="B1508" s="15" t="s">
        <v>2823</v>
      </c>
      <c r="C1508" s="3" t="s">
        <v>10956</v>
      </c>
      <c r="D1508" s="3" t="s">
        <v>2874</v>
      </c>
      <c r="E1508" s="18" t="str">
        <f>IF(ISNA(VLOOKUP(D1508,[2]finalsorted!$A:$G,$E$5,FALSE))=TRUE,"terminated",(VLOOKUP(D1508,[2]finalsorted!$A:$G,$E$5,FALSE)))</f>
        <v/>
      </c>
    </row>
    <row r="1509" spans="1:5" outlineLevel="3" x14ac:dyDescent="0.25">
      <c r="A1509" s="15" t="s">
        <v>11047</v>
      </c>
      <c r="B1509" s="15" t="s">
        <v>2823</v>
      </c>
      <c r="C1509" s="3" t="s">
        <v>10956</v>
      </c>
      <c r="D1509" s="3" t="s">
        <v>2875</v>
      </c>
      <c r="E1509" s="18" t="str">
        <f>IF(ISNA(VLOOKUP(D1509,[2]finalsorted!$A:$G,$E$5,FALSE))=TRUE,"terminated",(VLOOKUP(D1509,[2]finalsorted!$A:$G,$E$5,FALSE)))</f>
        <v/>
      </c>
    </row>
    <row r="1510" spans="1:5" outlineLevel="3" x14ac:dyDescent="0.25">
      <c r="A1510" s="15" t="s">
        <v>11047</v>
      </c>
      <c r="B1510" s="15" t="s">
        <v>2823</v>
      </c>
      <c r="C1510" s="3" t="s">
        <v>10956</v>
      </c>
      <c r="D1510" s="3" t="s">
        <v>2876</v>
      </c>
      <c r="E1510" s="18" t="str">
        <f>IF(ISNA(VLOOKUP(D1510,[2]finalsorted!$A:$G,$E$5,FALSE))=TRUE,"terminated",(VLOOKUP(D1510,[2]finalsorted!$A:$G,$E$5,FALSE)))</f>
        <v/>
      </c>
    </row>
    <row r="1511" spans="1:5" outlineLevel="3" x14ac:dyDescent="0.25">
      <c r="A1511" s="15" t="s">
        <v>11047</v>
      </c>
      <c r="B1511" s="15" t="s">
        <v>2823</v>
      </c>
      <c r="C1511" s="3" t="s">
        <v>10956</v>
      </c>
      <c r="D1511" s="3" t="s">
        <v>2877</v>
      </c>
      <c r="E1511" s="18" t="str">
        <f>IF(ISNA(VLOOKUP(D1511,[2]finalsorted!$A:$G,$E$5,FALSE))=TRUE,"terminated",(VLOOKUP(D1511,[2]finalsorted!$A:$G,$E$5,FALSE)))</f>
        <v/>
      </c>
    </row>
    <row r="1512" spans="1:5" outlineLevel="3" x14ac:dyDescent="0.25">
      <c r="A1512" s="15" t="s">
        <v>11047</v>
      </c>
      <c r="B1512" s="15" t="s">
        <v>2823</v>
      </c>
      <c r="C1512" s="3" t="s">
        <v>10956</v>
      </c>
      <c r="D1512" s="3" t="s">
        <v>2878</v>
      </c>
      <c r="E1512" s="18" t="str">
        <f>IF(ISNA(VLOOKUP(D1512,[2]finalsorted!$A:$G,$E$5,FALSE))=TRUE,"terminated",(VLOOKUP(D1512,[2]finalsorted!$A:$G,$E$5,FALSE)))</f>
        <v/>
      </c>
    </row>
    <row r="1513" spans="1:5" outlineLevel="3" x14ac:dyDescent="0.25">
      <c r="A1513" s="15" t="s">
        <v>11047</v>
      </c>
      <c r="B1513" s="15" t="s">
        <v>2823</v>
      </c>
      <c r="C1513" s="3" t="s">
        <v>10956</v>
      </c>
      <c r="D1513" s="3" t="s">
        <v>2879</v>
      </c>
      <c r="E1513" s="18" t="str">
        <f>IF(ISNA(VLOOKUP(D1513,[2]finalsorted!$A:$G,$E$5,FALSE))=TRUE,"terminated",(VLOOKUP(D1513,[2]finalsorted!$A:$G,$E$5,FALSE)))</f>
        <v/>
      </c>
    </row>
    <row r="1514" spans="1:5" outlineLevel="3" x14ac:dyDescent="0.25">
      <c r="A1514" s="15" t="s">
        <v>11047</v>
      </c>
      <c r="B1514" s="15" t="s">
        <v>2823</v>
      </c>
      <c r="C1514" s="3" t="s">
        <v>10956</v>
      </c>
      <c r="D1514" s="3" t="s">
        <v>2880</v>
      </c>
      <c r="E1514" s="18" t="str">
        <f>IF(ISNA(VLOOKUP(D1514,[2]finalsorted!$A:$G,$E$5,FALSE))=TRUE,"terminated",(VLOOKUP(D1514,[2]finalsorted!$A:$G,$E$5,FALSE)))</f>
        <v/>
      </c>
    </row>
    <row r="1515" spans="1:5" outlineLevel="3" x14ac:dyDescent="0.25">
      <c r="A1515" s="15" t="s">
        <v>11047</v>
      </c>
      <c r="B1515" s="15" t="s">
        <v>2823</v>
      </c>
      <c r="C1515" s="3" t="s">
        <v>10956</v>
      </c>
      <c r="D1515" s="3" t="s">
        <v>2881</v>
      </c>
      <c r="E1515" s="18" t="str">
        <f>IF(ISNA(VLOOKUP(D1515,[2]finalsorted!$A:$G,$E$5,FALSE))=TRUE,"terminated",(VLOOKUP(D1515,[2]finalsorted!$A:$G,$E$5,FALSE)))</f>
        <v/>
      </c>
    </row>
    <row r="1516" spans="1:5" outlineLevel="3" x14ac:dyDescent="0.25">
      <c r="A1516" s="15" t="s">
        <v>11047</v>
      </c>
      <c r="B1516" s="15" t="s">
        <v>2823</v>
      </c>
      <c r="C1516" s="3" t="s">
        <v>10956</v>
      </c>
      <c r="D1516" s="3" t="s">
        <v>2882</v>
      </c>
      <c r="E1516" s="18" t="str">
        <f>IF(ISNA(VLOOKUP(D1516,[2]finalsorted!$A:$G,$E$5,FALSE))=TRUE,"terminated",(VLOOKUP(D1516,[2]finalsorted!$A:$G,$E$5,FALSE)))</f>
        <v/>
      </c>
    </row>
    <row r="1517" spans="1:5" outlineLevel="3" x14ac:dyDescent="0.25">
      <c r="A1517" s="15" t="s">
        <v>11047</v>
      </c>
      <c r="B1517" s="15" t="s">
        <v>2823</v>
      </c>
      <c r="C1517" s="3" t="s">
        <v>10956</v>
      </c>
      <c r="D1517" s="3" t="s">
        <v>2883</v>
      </c>
      <c r="E1517" s="18" t="str">
        <f>IF(ISNA(VLOOKUP(D1517,[2]finalsorted!$A:$G,$E$5,FALSE))=TRUE,"terminated",(VLOOKUP(D1517,[2]finalsorted!$A:$G,$E$5,FALSE)))</f>
        <v/>
      </c>
    </row>
    <row r="1518" spans="1:5" outlineLevel="3" x14ac:dyDescent="0.25">
      <c r="A1518" s="15" t="s">
        <v>11047</v>
      </c>
      <c r="B1518" s="15" t="s">
        <v>2823</v>
      </c>
      <c r="C1518" s="3" t="s">
        <v>10956</v>
      </c>
      <c r="D1518" s="3" t="s">
        <v>2884</v>
      </c>
      <c r="E1518" s="18" t="str">
        <f>IF(ISNA(VLOOKUP(D1518,[2]finalsorted!$A:$G,$E$5,FALSE))=TRUE,"terminated",(VLOOKUP(D1518,[2]finalsorted!$A:$G,$E$5,FALSE)))</f>
        <v/>
      </c>
    </row>
    <row r="1519" spans="1:5" outlineLevel="3" x14ac:dyDescent="0.25">
      <c r="A1519" s="15" t="s">
        <v>11047</v>
      </c>
      <c r="B1519" s="15" t="s">
        <v>2823</v>
      </c>
      <c r="C1519" s="3" t="s">
        <v>10956</v>
      </c>
      <c r="D1519" s="3" t="s">
        <v>2885</v>
      </c>
      <c r="E1519" s="18" t="str">
        <f>IF(ISNA(VLOOKUP(D1519,[2]finalsorted!$A:$G,$E$5,FALSE))=TRUE,"terminated",(VLOOKUP(D1519,[2]finalsorted!$A:$G,$E$5,FALSE)))</f>
        <v/>
      </c>
    </row>
    <row r="1520" spans="1:5" outlineLevel="3" x14ac:dyDescent="0.25">
      <c r="A1520" s="15" t="s">
        <v>11047</v>
      </c>
      <c r="B1520" s="15" t="s">
        <v>2823</v>
      </c>
      <c r="C1520" s="3" t="s">
        <v>10956</v>
      </c>
      <c r="D1520" s="3" t="s">
        <v>2886</v>
      </c>
      <c r="E1520" s="18" t="str">
        <f>IF(ISNA(VLOOKUP(D1520,[2]finalsorted!$A:$G,$E$5,FALSE))=TRUE,"terminated",(VLOOKUP(D1520,[2]finalsorted!$A:$G,$E$5,FALSE)))</f>
        <v/>
      </c>
    </row>
    <row r="1521" spans="1:5" outlineLevel="3" x14ac:dyDescent="0.25">
      <c r="A1521" s="15" t="s">
        <v>11047</v>
      </c>
      <c r="B1521" s="15" t="s">
        <v>2823</v>
      </c>
      <c r="C1521" s="3" t="s">
        <v>10956</v>
      </c>
      <c r="D1521" s="3" t="s">
        <v>2887</v>
      </c>
      <c r="E1521" s="18" t="str">
        <f>IF(ISNA(VLOOKUP(D1521,[2]finalsorted!$A:$G,$E$5,FALSE))=TRUE,"terminated",(VLOOKUP(D1521,[2]finalsorted!$A:$G,$E$5,FALSE)))</f>
        <v/>
      </c>
    </row>
    <row r="1522" spans="1:5" outlineLevel="3" x14ac:dyDescent="0.25">
      <c r="A1522" s="15" t="s">
        <v>11047</v>
      </c>
      <c r="B1522" s="15" t="s">
        <v>2823</v>
      </c>
      <c r="C1522" s="3" t="s">
        <v>10956</v>
      </c>
      <c r="D1522" s="3" t="s">
        <v>2888</v>
      </c>
      <c r="E1522" s="18" t="str">
        <f>IF(ISNA(VLOOKUP(D1522,[2]finalsorted!$A:$G,$E$5,FALSE))=TRUE,"terminated",(VLOOKUP(D1522,[2]finalsorted!$A:$G,$E$5,FALSE)))</f>
        <v/>
      </c>
    </row>
    <row r="1523" spans="1:5" outlineLevel="3" x14ac:dyDescent="0.25">
      <c r="A1523" s="15" t="s">
        <v>11047</v>
      </c>
      <c r="B1523" s="15" t="s">
        <v>2823</v>
      </c>
      <c r="C1523" s="3" t="s">
        <v>10956</v>
      </c>
      <c r="D1523" s="3" t="s">
        <v>2889</v>
      </c>
      <c r="E1523" s="18" t="str">
        <f>IF(ISNA(VLOOKUP(D1523,[2]finalsorted!$A:$G,$E$5,FALSE))=TRUE,"terminated",(VLOOKUP(D1523,[2]finalsorted!$A:$G,$E$5,FALSE)))</f>
        <v/>
      </c>
    </row>
    <row r="1524" spans="1:5" outlineLevel="3" x14ac:dyDescent="0.25">
      <c r="A1524" s="15" t="s">
        <v>11047</v>
      </c>
      <c r="B1524" s="15" t="s">
        <v>2823</v>
      </c>
      <c r="C1524" s="3" t="s">
        <v>10956</v>
      </c>
      <c r="D1524" s="3" t="s">
        <v>2890</v>
      </c>
      <c r="E1524" s="18" t="str">
        <f>IF(ISNA(VLOOKUP(D1524,[2]finalsorted!$A:$G,$E$5,FALSE))=TRUE,"terminated",(VLOOKUP(D1524,[2]finalsorted!$A:$G,$E$5,FALSE)))</f>
        <v/>
      </c>
    </row>
    <row r="1525" spans="1:5" outlineLevel="3" x14ac:dyDescent="0.25">
      <c r="A1525" s="15" t="s">
        <v>11047</v>
      </c>
      <c r="B1525" s="15" t="s">
        <v>2823</v>
      </c>
      <c r="C1525" s="3" t="s">
        <v>10956</v>
      </c>
      <c r="D1525" s="3" t="s">
        <v>2891</v>
      </c>
      <c r="E1525" s="18" t="str">
        <f>IF(ISNA(VLOOKUP(D1525,[2]finalsorted!$A:$G,$E$5,FALSE))=TRUE,"terminated",(VLOOKUP(D1525,[2]finalsorted!$A:$G,$E$5,FALSE)))</f>
        <v/>
      </c>
    </row>
    <row r="1526" spans="1:5" outlineLevel="3" x14ac:dyDescent="0.25">
      <c r="A1526" s="15" t="s">
        <v>11047</v>
      </c>
      <c r="B1526" s="15" t="s">
        <v>2823</v>
      </c>
      <c r="C1526" s="3" t="s">
        <v>10956</v>
      </c>
      <c r="D1526" s="3" t="s">
        <v>2892</v>
      </c>
      <c r="E1526" s="18" t="str">
        <f>IF(ISNA(VLOOKUP(D1526,[2]finalsorted!$A:$G,$E$5,FALSE))=TRUE,"terminated",(VLOOKUP(D1526,[2]finalsorted!$A:$G,$E$5,FALSE)))</f>
        <v/>
      </c>
    </row>
    <row r="1527" spans="1:5" outlineLevel="3" x14ac:dyDescent="0.25">
      <c r="A1527" s="15" t="s">
        <v>11047</v>
      </c>
      <c r="B1527" s="15" t="s">
        <v>2823</v>
      </c>
      <c r="C1527" s="3" t="s">
        <v>10956</v>
      </c>
      <c r="D1527" s="3" t="s">
        <v>2893</v>
      </c>
      <c r="E1527" s="18" t="str">
        <f>IF(ISNA(VLOOKUP(D1527,[2]finalsorted!$A:$G,$E$5,FALSE))=TRUE,"terminated",(VLOOKUP(D1527,[2]finalsorted!$A:$G,$E$5,FALSE)))</f>
        <v/>
      </c>
    </row>
    <row r="1528" spans="1:5" outlineLevel="3" x14ac:dyDescent="0.25">
      <c r="A1528" s="15" t="s">
        <v>11047</v>
      </c>
      <c r="B1528" s="15" t="s">
        <v>2823</v>
      </c>
      <c r="C1528" s="3" t="s">
        <v>10956</v>
      </c>
      <c r="D1528" s="3" t="s">
        <v>2894</v>
      </c>
      <c r="E1528" s="18" t="str">
        <f>IF(ISNA(VLOOKUP(D1528,[2]finalsorted!$A:$G,$E$5,FALSE))=TRUE,"terminated",(VLOOKUP(D1528,[2]finalsorted!$A:$G,$E$5,FALSE)))</f>
        <v/>
      </c>
    </row>
    <row r="1529" spans="1:5" outlineLevel="3" x14ac:dyDescent="0.25">
      <c r="A1529" s="15" t="s">
        <v>11047</v>
      </c>
      <c r="B1529" s="15" t="s">
        <v>2823</v>
      </c>
      <c r="C1529" s="3" t="s">
        <v>10956</v>
      </c>
      <c r="D1529" s="3" t="s">
        <v>2895</v>
      </c>
      <c r="E1529" s="18" t="str">
        <f>IF(ISNA(VLOOKUP(D1529,[2]finalsorted!$A:$G,$E$5,FALSE))=TRUE,"terminated",(VLOOKUP(D1529,[2]finalsorted!$A:$G,$E$5,FALSE)))</f>
        <v/>
      </c>
    </row>
    <row r="1530" spans="1:5" outlineLevel="3" x14ac:dyDescent="0.25">
      <c r="A1530" s="15" t="s">
        <v>11047</v>
      </c>
      <c r="B1530" s="15" t="s">
        <v>2823</v>
      </c>
      <c r="C1530" s="3" t="s">
        <v>10956</v>
      </c>
      <c r="D1530" s="3" t="s">
        <v>2896</v>
      </c>
      <c r="E1530" s="18" t="str">
        <f>IF(ISNA(VLOOKUP(D1530,[2]finalsorted!$A:$G,$E$5,FALSE))=TRUE,"terminated",(VLOOKUP(D1530,[2]finalsorted!$A:$G,$E$5,FALSE)))</f>
        <v/>
      </c>
    </row>
    <row r="1531" spans="1:5" outlineLevel="3" x14ac:dyDescent="0.25">
      <c r="A1531" s="15" t="s">
        <v>11047</v>
      </c>
      <c r="B1531" s="15" t="s">
        <v>2823</v>
      </c>
      <c r="C1531" s="3" t="s">
        <v>10956</v>
      </c>
      <c r="D1531" s="3" t="s">
        <v>2897</v>
      </c>
      <c r="E1531" s="18" t="str">
        <f>IF(ISNA(VLOOKUP(D1531,[2]finalsorted!$A:$G,$E$5,FALSE))=TRUE,"terminated",(VLOOKUP(D1531,[2]finalsorted!$A:$G,$E$5,FALSE)))</f>
        <v/>
      </c>
    </row>
    <row r="1532" spans="1:5" outlineLevel="3" x14ac:dyDescent="0.25">
      <c r="A1532" s="15" t="s">
        <v>11047</v>
      </c>
      <c r="B1532" s="15" t="s">
        <v>2823</v>
      </c>
      <c r="C1532" s="3" t="s">
        <v>10956</v>
      </c>
      <c r="D1532" s="3" t="s">
        <v>2898</v>
      </c>
      <c r="E1532" s="18" t="str">
        <f>IF(ISNA(VLOOKUP(D1532,[2]finalsorted!$A:$G,$E$5,FALSE))=TRUE,"terminated",(VLOOKUP(D1532,[2]finalsorted!$A:$G,$E$5,FALSE)))</f>
        <v/>
      </c>
    </row>
    <row r="1533" spans="1:5" outlineLevel="3" x14ac:dyDescent="0.25">
      <c r="A1533" s="15" t="s">
        <v>11047</v>
      </c>
      <c r="B1533" s="15" t="s">
        <v>2823</v>
      </c>
      <c r="C1533" s="3" t="s">
        <v>10956</v>
      </c>
      <c r="D1533" s="3" t="s">
        <v>2899</v>
      </c>
      <c r="E1533" s="18" t="str">
        <f>IF(ISNA(VLOOKUP(D1533,[2]finalsorted!$A:$G,$E$5,FALSE))=TRUE,"terminated",(VLOOKUP(D1533,[2]finalsorted!$A:$G,$E$5,FALSE)))</f>
        <v/>
      </c>
    </row>
    <row r="1534" spans="1:5" outlineLevel="3" x14ac:dyDescent="0.25">
      <c r="A1534" s="15" t="s">
        <v>11047</v>
      </c>
      <c r="B1534" s="15" t="s">
        <v>2823</v>
      </c>
      <c r="C1534" s="3" t="s">
        <v>10956</v>
      </c>
      <c r="D1534" s="3" t="s">
        <v>2900</v>
      </c>
      <c r="E1534" s="18" t="str">
        <f>IF(ISNA(VLOOKUP(D1534,[2]finalsorted!$A:$G,$E$5,FALSE))=TRUE,"terminated",(VLOOKUP(D1534,[2]finalsorted!$A:$G,$E$5,FALSE)))</f>
        <v/>
      </c>
    </row>
    <row r="1535" spans="1:5" outlineLevel="3" x14ac:dyDescent="0.25">
      <c r="A1535" s="15" t="s">
        <v>11047</v>
      </c>
      <c r="B1535" s="15" t="s">
        <v>2823</v>
      </c>
      <c r="C1535" s="3" t="s">
        <v>10956</v>
      </c>
      <c r="D1535" s="3" t="s">
        <v>2901</v>
      </c>
      <c r="E1535" s="18" t="str">
        <f>IF(ISNA(VLOOKUP(D1535,[2]finalsorted!$A:$G,$E$5,FALSE))=TRUE,"terminated",(VLOOKUP(D1535,[2]finalsorted!$A:$G,$E$5,FALSE)))</f>
        <v/>
      </c>
    </row>
    <row r="1536" spans="1:5" outlineLevel="3" x14ac:dyDescent="0.25">
      <c r="A1536" s="15" t="s">
        <v>11047</v>
      </c>
      <c r="B1536" s="15" t="s">
        <v>2823</v>
      </c>
      <c r="C1536" s="3" t="s">
        <v>10956</v>
      </c>
      <c r="D1536" s="3" t="s">
        <v>2902</v>
      </c>
      <c r="E1536" s="18" t="str">
        <f>IF(ISNA(VLOOKUP(D1536,[2]finalsorted!$A:$G,$E$5,FALSE))=TRUE,"terminated",(VLOOKUP(D1536,[2]finalsorted!$A:$G,$E$5,FALSE)))</f>
        <v/>
      </c>
    </row>
    <row r="1537" spans="1:5" outlineLevel="3" x14ac:dyDescent="0.25">
      <c r="A1537" s="15" t="s">
        <v>11047</v>
      </c>
      <c r="B1537" s="15" t="s">
        <v>2823</v>
      </c>
      <c r="C1537" s="3" t="s">
        <v>10956</v>
      </c>
      <c r="D1537" s="3" t="s">
        <v>2903</v>
      </c>
      <c r="E1537" s="18" t="str">
        <f>IF(ISNA(VLOOKUP(D1537,[2]finalsorted!$A:$G,$E$5,FALSE))=TRUE,"terminated",(VLOOKUP(D1537,[2]finalsorted!$A:$G,$E$5,FALSE)))</f>
        <v/>
      </c>
    </row>
    <row r="1538" spans="1:5" outlineLevel="3" x14ac:dyDescent="0.25">
      <c r="A1538" s="15" t="s">
        <v>11047</v>
      </c>
      <c r="B1538" s="15" t="s">
        <v>2823</v>
      </c>
      <c r="C1538" s="3" t="s">
        <v>10956</v>
      </c>
      <c r="D1538" s="3" t="s">
        <v>2904</v>
      </c>
      <c r="E1538" s="18" t="str">
        <f>IF(ISNA(VLOOKUP(D1538,[2]finalsorted!$A:$G,$E$5,FALSE))=TRUE,"terminated",(VLOOKUP(D1538,[2]finalsorted!$A:$G,$E$5,FALSE)))</f>
        <v/>
      </c>
    </row>
    <row r="1539" spans="1:5" outlineLevel="3" x14ac:dyDescent="0.25">
      <c r="A1539" s="15" t="s">
        <v>11047</v>
      </c>
      <c r="B1539" s="15" t="s">
        <v>2823</v>
      </c>
      <c r="C1539" s="3" t="s">
        <v>10956</v>
      </c>
      <c r="D1539" s="3" t="s">
        <v>2905</v>
      </c>
      <c r="E1539" s="18" t="str">
        <f>IF(ISNA(VLOOKUP(D1539,[2]finalsorted!$A:$G,$E$5,FALSE))=TRUE,"terminated",(VLOOKUP(D1539,[2]finalsorted!$A:$G,$E$5,FALSE)))</f>
        <v/>
      </c>
    </row>
    <row r="1540" spans="1:5" outlineLevel="3" x14ac:dyDescent="0.25">
      <c r="A1540" s="15" t="s">
        <v>11047</v>
      </c>
      <c r="B1540" s="15" t="s">
        <v>2823</v>
      </c>
      <c r="C1540" s="3" t="s">
        <v>10956</v>
      </c>
      <c r="D1540" s="3" t="s">
        <v>2906</v>
      </c>
      <c r="E1540" s="18" t="str">
        <f>IF(ISNA(VLOOKUP(D1540,[2]finalsorted!$A:$G,$E$5,FALSE))=TRUE,"terminated",(VLOOKUP(D1540,[2]finalsorted!$A:$G,$E$5,FALSE)))</f>
        <v/>
      </c>
    </row>
    <row r="1541" spans="1:5" outlineLevel="3" x14ac:dyDescent="0.25">
      <c r="A1541" s="15" t="s">
        <v>11047</v>
      </c>
      <c r="B1541" s="15" t="s">
        <v>2823</v>
      </c>
      <c r="C1541" s="3" t="s">
        <v>10956</v>
      </c>
      <c r="D1541" s="3" t="s">
        <v>2907</v>
      </c>
      <c r="E1541" s="18" t="str">
        <f>IF(ISNA(VLOOKUP(D1541,[2]finalsorted!$A:$G,$E$5,FALSE))=TRUE,"terminated",(VLOOKUP(D1541,[2]finalsorted!$A:$G,$E$5,FALSE)))</f>
        <v/>
      </c>
    </row>
    <row r="1542" spans="1:5" outlineLevel="3" x14ac:dyDescent="0.25">
      <c r="A1542" s="15" t="s">
        <v>11047</v>
      </c>
      <c r="B1542" s="15" t="s">
        <v>2823</v>
      </c>
      <c r="C1542" s="3" t="s">
        <v>10956</v>
      </c>
      <c r="D1542" s="3" t="s">
        <v>2908</v>
      </c>
      <c r="E1542" s="18" t="str">
        <f>IF(ISNA(VLOOKUP(D1542,[2]finalsorted!$A:$G,$E$5,FALSE))=TRUE,"terminated",(VLOOKUP(D1542,[2]finalsorted!$A:$G,$E$5,FALSE)))</f>
        <v/>
      </c>
    </row>
    <row r="1543" spans="1:5" outlineLevel="3" x14ac:dyDescent="0.25">
      <c r="A1543" s="15" t="s">
        <v>11047</v>
      </c>
      <c r="B1543" s="15" t="s">
        <v>2823</v>
      </c>
      <c r="C1543" s="3" t="s">
        <v>10956</v>
      </c>
      <c r="D1543" s="3" t="s">
        <v>2909</v>
      </c>
      <c r="E1543" s="18" t="str">
        <f>IF(ISNA(VLOOKUP(D1543,[2]finalsorted!$A:$G,$E$5,FALSE))=TRUE,"terminated",(VLOOKUP(D1543,[2]finalsorted!$A:$G,$E$5,FALSE)))</f>
        <v/>
      </c>
    </row>
    <row r="1544" spans="1:5" outlineLevel="3" x14ac:dyDescent="0.25">
      <c r="A1544" s="15" t="s">
        <v>11047</v>
      </c>
      <c r="B1544" s="15" t="s">
        <v>2823</v>
      </c>
      <c r="C1544" s="3" t="s">
        <v>10956</v>
      </c>
      <c r="D1544" s="3" t="s">
        <v>2910</v>
      </c>
      <c r="E1544" s="18" t="str">
        <f>IF(ISNA(VLOOKUP(D1544,[2]finalsorted!$A:$G,$E$5,FALSE))=TRUE,"terminated",(VLOOKUP(D1544,[2]finalsorted!$A:$G,$E$5,FALSE)))</f>
        <v/>
      </c>
    </row>
    <row r="1545" spans="1:5" outlineLevel="3" x14ac:dyDescent="0.25">
      <c r="A1545" s="15" t="s">
        <v>11047</v>
      </c>
      <c r="B1545" s="15" t="s">
        <v>2823</v>
      </c>
      <c r="C1545" s="3" t="s">
        <v>10956</v>
      </c>
      <c r="D1545" s="3" t="s">
        <v>2911</v>
      </c>
      <c r="E1545" s="18" t="str">
        <f>IF(ISNA(VLOOKUP(D1545,[2]finalsorted!$A:$G,$E$5,FALSE))=TRUE,"terminated",(VLOOKUP(D1545,[2]finalsorted!$A:$G,$E$5,FALSE)))</f>
        <v/>
      </c>
    </row>
    <row r="1546" spans="1:5" outlineLevel="3" x14ac:dyDescent="0.25">
      <c r="A1546" s="15" t="s">
        <v>11047</v>
      </c>
      <c r="B1546" s="15" t="s">
        <v>2823</v>
      </c>
      <c r="C1546" s="3" t="s">
        <v>10956</v>
      </c>
      <c r="D1546" s="3" t="s">
        <v>2912</v>
      </c>
      <c r="E1546" s="18" t="str">
        <f>IF(ISNA(VLOOKUP(D1546,[2]finalsorted!$A:$G,$E$5,FALSE))=TRUE,"terminated",(VLOOKUP(D1546,[2]finalsorted!$A:$G,$E$5,FALSE)))</f>
        <v/>
      </c>
    </row>
    <row r="1547" spans="1:5" outlineLevel="3" x14ac:dyDescent="0.25">
      <c r="A1547" s="15" t="s">
        <v>11047</v>
      </c>
      <c r="B1547" s="15" t="s">
        <v>2823</v>
      </c>
      <c r="C1547" s="3" t="s">
        <v>10956</v>
      </c>
      <c r="D1547" s="3" t="s">
        <v>2913</v>
      </c>
      <c r="E1547" s="18" t="str">
        <f>IF(ISNA(VLOOKUP(D1547,[2]finalsorted!$A:$G,$E$5,FALSE))=TRUE,"terminated",(VLOOKUP(D1547,[2]finalsorted!$A:$G,$E$5,FALSE)))</f>
        <v/>
      </c>
    </row>
    <row r="1548" spans="1:5" outlineLevel="3" x14ac:dyDescent="0.25">
      <c r="A1548" s="15" t="s">
        <v>11047</v>
      </c>
      <c r="B1548" s="15" t="s">
        <v>2823</v>
      </c>
      <c r="C1548" s="3" t="s">
        <v>10956</v>
      </c>
      <c r="D1548" s="3" t="s">
        <v>2914</v>
      </c>
      <c r="E1548" s="18" t="str">
        <f>IF(ISNA(VLOOKUP(D1548,[2]finalsorted!$A:$G,$E$5,FALSE))=TRUE,"terminated",(VLOOKUP(D1548,[2]finalsorted!$A:$G,$E$5,FALSE)))</f>
        <v/>
      </c>
    </row>
    <row r="1549" spans="1:5" outlineLevel="3" x14ac:dyDescent="0.25">
      <c r="A1549" s="15" t="s">
        <v>11047</v>
      </c>
      <c r="B1549" s="15" t="s">
        <v>2823</v>
      </c>
      <c r="C1549" s="3" t="s">
        <v>10956</v>
      </c>
      <c r="D1549" s="3" t="s">
        <v>2915</v>
      </c>
      <c r="E1549" s="18" t="str">
        <f>IF(ISNA(VLOOKUP(D1549,[2]finalsorted!$A:$G,$E$5,FALSE))=TRUE,"terminated",(VLOOKUP(D1549,[2]finalsorted!$A:$G,$E$5,FALSE)))</f>
        <v/>
      </c>
    </row>
    <row r="1550" spans="1:5" outlineLevel="3" x14ac:dyDescent="0.25">
      <c r="A1550" s="15" t="s">
        <v>11047</v>
      </c>
      <c r="B1550" s="15" t="s">
        <v>2823</v>
      </c>
      <c r="C1550" s="3" t="s">
        <v>10956</v>
      </c>
      <c r="D1550" s="3" t="s">
        <v>2916</v>
      </c>
      <c r="E1550" s="18" t="str">
        <f>IF(ISNA(VLOOKUP(D1550,[2]finalsorted!$A:$G,$E$5,FALSE))=TRUE,"terminated",(VLOOKUP(D1550,[2]finalsorted!$A:$G,$E$5,FALSE)))</f>
        <v/>
      </c>
    </row>
    <row r="1551" spans="1:5" outlineLevel="3" x14ac:dyDescent="0.25">
      <c r="A1551" s="15" t="s">
        <v>11047</v>
      </c>
      <c r="B1551" s="15" t="s">
        <v>2823</v>
      </c>
      <c r="C1551" s="3" t="s">
        <v>10956</v>
      </c>
      <c r="D1551" s="3" t="s">
        <v>2917</v>
      </c>
      <c r="E1551" s="18" t="str">
        <f>IF(ISNA(VLOOKUP(D1551,[2]finalsorted!$A:$G,$E$5,FALSE))=TRUE,"terminated",(VLOOKUP(D1551,[2]finalsorted!$A:$G,$E$5,FALSE)))</f>
        <v/>
      </c>
    </row>
    <row r="1552" spans="1:5" outlineLevel="3" x14ac:dyDescent="0.25">
      <c r="A1552" s="15" t="s">
        <v>11047</v>
      </c>
      <c r="B1552" s="15" t="s">
        <v>2823</v>
      </c>
      <c r="C1552" s="3" t="s">
        <v>10956</v>
      </c>
      <c r="D1552" s="3" t="s">
        <v>2918</v>
      </c>
      <c r="E1552" s="18" t="str">
        <f>IF(ISNA(VLOOKUP(D1552,[2]finalsorted!$A:$G,$E$5,FALSE))=TRUE,"terminated",(VLOOKUP(D1552,[2]finalsorted!$A:$G,$E$5,FALSE)))</f>
        <v/>
      </c>
    </row>
    <row r="1553" spans="1:5" outlineLevel="3" x14ac:dyDescent="0.25">
      <c r="A1553" s="15" t="s">
        <v>11047</v>
      </c>
      <c r="B1553" s="15" t="s">
        <v>2823</v>
      </c>
      <c r="C1553" s="3" t="s">
        <v>10956</v>
      </c>
      <c r="D1553" s="3" t="s">
        <v>2919</v>
      </c>
      <c r="E1553" s="18" t="str">
        <f>IF(ISNA(VLOOKUP(D1553,[2]finalsorted!$A:$G,$E$5,FALSE))=TRUE,"terminated",(VLOOKUP(D1553,[2]finalsorted!$A:$G,$E$5,FALSE)))</f>
        <v/>
      </c>
    </row>
    <row r="1554" spans="1:5" outlineLevel="3" x14ac:dyDescent="0.25">
      <c r="A1554" s="15" t="s">
        <v>11047</v>
      </c>
      <c r="B1554" s="15" t="s">
        <v>2823</v>
      </c>
      <c r="C1554" s="3" t="s">
        <v>10956</v>
      </c>
      <c r="D1554" s="3" t="s">
        <v>2920</v>
      </c>
      <c r="E1554" s="18" t="str">
        <f>IF(ISNA(VLOOKUP(D1554,[2]finalsorted!$A:$G,$E$5,FALSE))=TRUE,"terminated",(VLOOKUP(D1554,[2]finalsorted!$A:$G,$E$5,FALSE)))</f>
        <v/>
      </c>
    </row>
    <row r="1555" spans="1:5" outlineLevel="3" x14ac:dyDescent="0.25">
      <c r="A1555" s="15" t="s">
        <v>11047</v>
      </c>
      <c r="B1555" s="15" t="s">
        <v>2823</v>
      </c>
      <c r="C1555" s="3" t="s">
        <v>10956</v>
      </c>
      <c r="D1555" s="3" t="s">
        <v>2921</v>
      </c>
      <c r="E1555" s="18" t="str">
        <f>IF(ISNA(VLOOKUP(D1555,[2]finalsorted!$A:$G,$E$5,FALSE))=TRUE,"terminated",(VLOOKUP(D1555,[2]finalsorted!$A:$G,$E$5,FALSE)))</f>
        <v/>
      </c>
    </row>
    <row r="1556" spans="1:5" outlineLevel="3" x14ac:dyDescent="0.25">
      <c r="A1556" s="15" t="s">
        <v>11047</v>
      </c>
      <c r="B1556" s="15" t="s">
        <v>2823</v>
      </c>
      <c r="C1556" s="3" t="s">
        <v>10956</v>
      </c>
      <c r="D1556" s="3" t="s">
        <v>2922</v>
      </c>
      <c r="E1556" s="18" t="str">
        <f>IF(ISNA(VLOOKUP(D1556,[2]finalsorted!$A:$G,$E$5,FALSE))=TRUE,"terminated",(VLOOKUP(D1556,[2]finalsorted!$A:$G,$E$5,FALSE)))</f>
        <v/>
      </c>
    </row>
    <row r="1557" spans="1:5" outlineLevel="3" x14ac:dyDescent="0.25">
      <c r="A1557" s="15" t="s">
        <v>11047</v>
      </c>
      <c r="B1557" s="15" t="s">
        <v>2823</v>
      </c>
      <c r="C1557" s="3" t="s">
        <v>10956</v>
      </c>
      <c r="D1557" s="3" t="s">
        <v>2923</v>
      </c>
      <c r="E1557" s="18" t="str">
        <f>IF(ISNA(VLOOKUP(D1557,[2]finalsorted!$A:$G,$E$5,FALSE))=TRUE,"terminated",(VLOOKUP(D1557,[2]finalsorted!$A:$G,$E$5,FALSE)))</f>
        <v/>
      </c>
    </row>
    <row r="1558" spans="1:5" outlineLevel="3" x14ac:dyDescent="0.25">
      <c r="A1558" s="15" t="s">
        <v>11047</v>
      </c>
      <c r="B1558" s="15" t="s">
        <v>2823</v>
      </c>
      <c r="C1558" s="3" t="s">
        <v>10956</v>
      </c>
      <c r="D1558" s="3" t="s">
        <v>2924</v>
      </c>
      <c r="E1558" s="18" t="str">
        <f>IF(ISNA(VLOOKUP(D1558,[2]finalsorted!$A:$G,$E$5,FALSE))=TRUE,"terminated",(VLOOKUP(D1558,[2]finalsorted!$A:$G,$E$5,FALSE)))</f>
        <v/>
      </c>
    </row>
    <row r="1559" spans="1:5" outlineLevel="3" x14ac:dyDescent="0.25">
      <c r="A1559" s="15" t="s">
        <v>11047</v>
      </c>
      <c r="B1559" s="15" t="s">
        <v>2823</v>
      </c>
      <c r="C1559" s="3" t="s">
        <v>10956</v>
      </c>
      <c r="D1559" s="3" t="s">
        <v>2925</v>
      </c>
      <c r="E1559" s="18" t="str">
        <f>IF(ISNA(VLOOKUP(D1559,[2]finalsorted!$A:$G,$E$5,FALSE))=TRUE,"terminated",(VLOOKUP(D1559,[2]finalsorted!$A:$G,$E$5,FALSE)))</f>
        <v/>
      </c>
    </row>
    <row r="1560" spans="1:5" outlineLevel="3" x14ac:dyDescent="0.25">
      <c r="A1560" s="15" t="s">
        <v>11047</v>
      </c>
      <c r="B1560" s="15" t="s">
        <v>2823</v>
      </c>
      <c r="C1560" s="3" t="s">
        <v>10956</v>
      </c>
      <c r="D1560" s="3" t="s">
        <v>2926</v>
      </c>
      <c r="E1560" s="18" t="str">
        <f>IF(ISNA(VLOOKUP(D1560,[2]finalsorted!$A:$G,$E$5,FALSE))=TRUE,"terminated",(VLOOKUP(D1560,[2]finalsorted!$A:$G,$E$5,FALSE)))</f>
        <v/>
      </c>
    </row>
    <row r="1561" spans="1:5" outlineLevel="3" x14ac:dyDescent="0.25">
      <c r="A1561" s="15" t="s">
        <v>11047</v>
      </c>
      <c r="B1561" s="15" t="s">
        <v>2823</v>
      </c>
      <c r="C1561" s="3" t="s">
        <v>10956</v>
      </c>
      <c r="D1561" s="3" t="s">
        <v>2927</v>
      </c>
      <c r="E1561" s="18" t="str">
        <f>IF(ISNA(VLOOKUP(D1561,[2]finalsorted!$A:$G,$E$5,FALSE))=TRUE,"terminated",(VLOOKUP(D1561,[2]finalsorted!$A:$G,$E$5,FALSE)))</f>
        <v/>
      </c>
    </row>
    <row r="1562" spans="1:5" outlineLevel="3" x14ac:dyDescent="0.25">
      <c r="A1562" s="15" t="s">
        <v>11047</v>
      </c>
      <c r="B1562" s="15" t="s">
        <v>2823</v>
      </c>
      <c r="C1562" s="3" t="s">
        <v>10956</v>
      </c>
      <c r="D1562" s="3" t="s">
        <v>2928</v>
      </c>
      <c r="E1562" s="18" t="str">
        <f>IF(ISNA(VLOOKUP(D1562,[2]finalsorted!$A:$G,$E$5,FALSE))=TRUE,"terminated",(VLOOKUP(D1562,[2]finalsorted!$A:$G,$E$5,FALSE)))</f>
        <v/>
      </c>
    </row>
    <row r="1563" spans="1:5" outlineLevel="3" x14ac:dyDescent="0.25">
      <c r="A1563" s="15" t="s">
        <v>11047</v>
      </c>
      <c r="B1563" s="15" t="s">
        <v>2823</v>
      </c>
      <c r="C1563" s="3" t="s">
        <v>10956</v>
      </c>
      <c r="D1563" s="3" t="s">
        <v>2929</v>
      </c>
      <c r="E1563" s="18" t="str">
        <f>IF(ISNA(VLOOKUP(D1563,[2]finalsorted!$A:$G,$E$5,FALSE))=TRUE,"terminated",(VLOOKUP(D1563,[2]finalsorted!$A:$G,$E$5,FALSE)))</f>
        <v/>
      </c>
    </row>
    <row r="1564" spans="1:5" outlineLevel="3" x14ac:dyDescent="0.25">
      <c r="A1564" s="15" t="s">
        <v>11047</v>
      </c>
      <c r="B1564" s="15" t="s">
        <v>2823</v>
      </c>
      <c r="C1564" s="3" t="s">
        <v>10956</v>
      </c>
      <c r="D1564" s="3" t="s">
        <v>2930</v>
      </c>
      <c r="E1564" s="18" t="str">
        <f>IF(ISNA(VLOOKUP(D1564,[2]finalsorted!$A:$G,$E$5,FALSE))=TRUE,"terminated",(VLOOKUP(D1564,[2]finalsorted!$A:$G,$E$5,FALSE)))</f>
        <v/>
      </c>
    </row>
    <row r="1565" spans="1:5" outlineLevel="3" x14ac:dyDescent="0.25">
      <c r="A1565" s="15" t="s">
        <v>11047</v>
      </c>
      <c r="B1565" s="15" t="s">
        <v>2823</v>
      </c>
      <c r="C1565" s="3" t="s">
        <v>10956</v>
      </c>
      <c r="D1565" s="3" t="s">
        <v>2931</v>
      </c>
      <c r="E1565" s="18" t="str">
        <f>IF(ISNA(VLOOKUP(D1565,[2]finalsorted!$A:$G,$E$5,FALSE))=TRUE,"terminated",(VLOOKUP(D1565,[2]finalsorted!$A:$G,$E$5,FALSE)))</f>
        <v/>
      </c>
    </row>
    <row r="1566" spans="1:5" outlineLevel="3" x14ac:dyDescent="0.25">
      <c r="A1566" s="15" t="s">
        <v>11047</v>
      </c>
      <c r="B1566" s="15" t="s">
        <v>2823</v>
      </c>
      <c r="C1566" s="3" t="s">
        <v>10956</v>
      </c>
      <c r="D1566" s="3" t="s">
        <v>2932</v>
      </c>
      <c r="E1566" s="18" t="str">
        <f>IF(ISNA(VLOOKUP(D1566,[2]finalsorted!$A:$G,$E$5,FALSE))=TRUE,"terminated",(VLOOKUP(D1566,[2]finalsorted!$A:$G,$E$5,FALSE)))</f>
        <v/>
      </c>
    </row>
    <row r="1567" spans="1:5" outlineLevel="3" x14ac:dyDescent="0.25">
      <c r="A1567" s="15" t="s">
        <v>11047</v>
      </c>
      <c r="B1567" s="15" t="s">
        <v>2823</v>
      </c>
      <c r="C1567" s="3" t="s">
        <v>10956</v>
      </c>
      <c r="D1567" s="3" t="s">
        <v>2933</v>
      </c>
      <c r="E1567" s="18" t="str">
        <f>IF(ISNA(VLOOKUP(D1567,[2]finalsorted!$A:$G,$E$5,FALSE))=TRUE,"terminated",(VLOOKUP(D1567,[2]finalsorted!$A:$G,$E$5,FALSE)))</f>
        <v/>
      </c>
    </row>
    <row r="1568" spans="1:5" outlineLevel="3" x14ac:dyDescent="0.25">
      <c r="A1568" s="15" t="s">
        <v>11047</v>
      </c>
      <c r="B1568" s="15" t="s">
        <v>2823</v>
      </c>
      <c r="C1568" s="3" t="s">
        <v>10956</v>
      </c>
      <c r="D1568" s="3" t="s">
        <v>2934</v>
      </c>
      <c r="E1568" s="18" t="str">
        <f>IF(ISNA(VLOOKUP(D1568,[2]finalsorted!$A:$G,$E$5,FALSE))=TRUE,"terminated",(VLOOKUP(D1568,[2]finalsorted!$A:$G,$E$5,FALSE)))</f>
        <v/>
      </c>
    </row>
    <row r="1569" spans="1:5" outlineLevel="3" x14ac:dyDescent="0.25">
      <c r="A1569" s="15" t="s">
        <v>11047</v>
      </c>
      <c r="B1569" s="15" t="s">
        <v>2823</v>
      </c>
      <c r="C1569" s="3" t="s">
        <v>10956</v>
      </c>
      <c r="D1569" s="3" t="s">
        <v>2935</v>
      </c>
      <c r="E1569" s="18" t="str">
        <f>IF(ISNA(VLOOKUP(D1569,[2]finalsorted!$A:$G,$E$5,FALSE))=TRUE,"terminated",(VLOOKUP(D1569,[2]finalsorted!$A:$G,$E$5,FALSE)))</f>
        <v/>
      </c>
    </row>
    <row r="1570" spans="1:5" outlineLevel="3" x14ac:dyDescent="0.25">
      <c r="A1570" s="15" t="s">
        <v>11047</v>
      </c>
      <c r="B1570" s="15" t="s">
        <v>2823</v>
      </c>
      <c r="C1570" s="3" t="s">
        <v>10956</v>
      </c>
      <c r="D1570" s="3" t="s">
        <v>2936</v>
      </c>
      <c r="E1570" s="18" t="str">
        <f>IF(ISNA(VLOOKUP(D1570,[2]finalsorted!$A:$G,$E$5,FALSE))=TRUE,"terminated",(VLOOKUP(D1570,[2]finalsorted!$A:$G,$E$5,FALSE)))</f>
        <v/>
      </c>
    </row>
    <row r="1571" spans="1:5" outlineLevel="3" x14ac:dyDescent="0.25">
      <c r="A1571" s="15" t="s">
        <v>11047</v>
      </c>
      <c r="B1571" s="15" t="s">
        <v>2823</v>
      </c>
      <c r="C1571" s="3" t="s">
        <v>10956</v>
      </c>
      <c r="D1571" s="3" t="s">
        <v>2937</v>
      </c>
      <c r="E1571" s="18" t="str">
        <f>IF(ISNA(VLOOKUP(D1571,[2]finalsorted!$A:$G,$E$5,FALSE))=TRUE,"terminated",(VLOOKUP(D1571,[2]finalsorted!$A:$G,$E$5,FALSE)))</f>
        <v/>
      </c>
    </row>
    <row r="1572" spans="1:5" outlineLevel="3" x14ac:dyDescent="0.25">
      <c r="A1572" s="15" t="s">
        <v>11047</v>
      </c>
      <c r="B1572" s="15" t="s">
        <v>2823</v>
      </c>
      <c r="C1572" s="3" t="s">
        <v>10956</v>
      </c>
      <c r="D1572" s="3" t="s">
        <v>2938</v>
      </c>
      <c r="E1572" s="18" t="str">
        <f>IF(ISNA(VLOOKUP(D1572,[2]finalsorted!$A:$G,$E$5,FALSE))=TRUE,"terminated",(VLOOKUP(D1572,[2]finalsorted!$A:$G,$E$5,FALSE)))</f>
        <v/>
      </c>
    </row>
    <row r="1573" spans="1:5" outlineLevel="3" x14ac:dyDescent="0.25">
      <c r="A1573" s="15" t="s">
        <v>11047</v>
      </c>
      <c r="B1573" s="15" t="s">
        <v>2823</v>
      </c>
      <c r="C1573" s="3" t="s">
        <v>10956</v>
      </c>
      <c r="D1573" s="3" t="s">
        <v>2939</v>
      </c>
      <c r="E1573" s="18">
        <f>IF(ISNA(VLOOKUP(D1573,[2]finalsorted!$A:$G,$E$5,FALSE))=TRUE,"terminated",(VLOOKUP(D1573,[2]finalsorted!$A:$G,$E$5,FALSE)))</f>
        <v>897596.99</v>
      </c>
    </row>
    <row r="1574" spans="1:5" outlineLevel="3" x14ac:dyDescent="0.25">
      <c r="A1574" s="15" t="s">
        <v>11047</v>
      </c>
      <c r="B1574" s="15" t="s">
        <v>2823</v>
      </c>
      <c r="C1574" s="3" t="s">
        <v>10956</v>
      </c>
      <c r="D1574" s="3" t="s">
        <v>2940</v>
      </c>
      <c r="E1574" s="18" t="str">
        <f>IF(ISNA(VLOOKUP(D1574,[2]finalsorted!$A:$G,$E$5,FALSE))=TRUE,"terminated",(VLOOKUP(D1574,[2]finalsorted!$A:$G,$E$5,FALSE)))</f>
        <v/>
      </c>
    </row>
    <row r="1575" spans="1:5" outlineLevel="3" x14ac:dyDescent="0.25">
      <c r="A1575" s="15" t="s">
        <v>11047</v>
      </c>
      <c r="B1575" s="15" t="s">
        <v>2823</v>
      </c>
      <c r="C1575" s="3" t="s">
        <v>10956</v>
      </c>
      <c r="D1575" s="3" t="s">
        <v>2941</v>
      </c>
      <c r="E1575" s="18">
        <f>IF(ISNA(VLOOKUP(D1575,[2]finalsorted!$A:$G,$E$5,FALSE))=TRUE,"terminated",(VLOOKUP(D1575,[2]finalsorted!$A:$G,$E$5,FALSE)))</f>
        <v>244445.33</v>
      </c>
    </row>
    <row r="1576" spans="1:5" outlineLevel="3" x14ac:dyDescent="0.25">
      <c r="A1576" s="15" t="s">
        <v>11047</v>
      </c>
      <c r="B1576" s="15" t="s">
        <v>2823</v>
      </c>
      <c r="C1576" s="3" t="s">
        <v>10956</v>
      </c>
      <c r="D1576" s="3" t="s">
        <v>2942</v>
      </c>
      <c r="E1576" s="18" t="str">
        <f>IF(ISNA(VLOOKUP(D1576,[2]finalsorted!$A:$G,$E$5,FALSE))=TRUE,"terminated",(VLOOKUP(D1576,[2]finalsorted!$A:$G,$E$5,FALSE)))</f>
        <v/>
      </c>
    </row>
    <row r="1577" spans="1:5" outlineLevel="3" x14ac:dyDescent="0.25">
      <c r="A1577" s="15" t="s">
        <v>11047</v>
      </c>
      <c r="B1577" s="15" t="s">
        <v>2823</v>
      </c>
      <c r="C1577" s="3" t="s">
        <v>10956</v>
      </c>
      <c r="D1577" s="3" t="s">
        <v>2943</v>
      </c>
      <c r="E1577" s="18" t="str">
        <f>IF(ISNA(VLOOKUP(D1577,[2]finalsorted!$A:$G,$E$5,FALSE))=TRUE,"terminated",(VLOOKUP(D1577,[2]finalsorted!$A:$G,$E$5,FALSE)))</f>
        <v/>
      </c>
    </row>
    <row r="1578" spans="1:5" outlineLevel="3" x14ac:dyDescent="0.25">
      <c r="A1578" s="15" t="s">
        <v>11047</v>
      </c>
      <c r="B1578" s="15" t="s">
        <v>2823</v>
      </c>
      <c r="C1578" s="3" t="s">
        <v>10956</v>
      </c>
      <c r="D1578" s="3" t="s">
        <v>2944</v>
      </c>
      <c r="E1578" s="18" t="str">
        <f>IF(ISNA(VLOOKUP(D1578,[2]finalsorted!$A:$G,$E$5,FALSE))=TRUE,"terminated",(VLOOKUP(D1578,[2]finalsorted!$A:$G,$E$5,FALSE)))</f>
        <v/>
      </c>
    </row>
    <row r="1579" spans="1:5" outlineLevel="3" x14ac:dyDescent="0.25">
      <c r="A1579" s="15" t="s">
        <v>11047</v>
      </c>
      <c r="B1579" s="15" t="s">
        <v>2823</v>
      </c>
      <c r="C1579" s="3" t="s">
        <v>10956</v>
      </c>
      <c r="D1579" s="3" t="s">
        <v>2945</v>
      </c>
      <c r="E1579" s="18" t="str">
        <f>IF(ISNA(VLOOKUP(D1579,[2]finalsorted!$A:$G,$E$5,FALSE))=TRUE,"terminated",(VLOOKUP(D1579,[2]finalsorted!$A:$G,$E$5,FALSE)))</f>
        <v/>
      </c>
    </row>
    <row r="1580" spans="1:5" outlineLevel="3" x14ac:dyDescent="0.25">
      <c r="A1580" s="15" t="s">
        <v>11047</v>
      </c>
      <c r="B1580" s="15" t="s">
        <v>2823</v>
      </c>
      <c r="C1580" s="3" t="s">
        <v>10956</v>
      </c>
      <c r="D1580" s="3" t="s">
        <v>11090</v>
      </c>
      <c r="E1580" s="18">
        <f>IF(ISNA(VLOOKUP(D1580,[2]finalsorted!$A:$G,$E$5,FALSE))=TRUE,"terminated",(VLOOKUP(D1580,[2]finalsorted!$A:$G,$E$5,FALSE)))</f>
        <v>37835618.710000001</v>
      </c>
    </row>
    <row r="1581" spans="1:5" outlineLevel="2" x14ac:dyDescent="0.25">
      <c r="A1581" s="15"/>
      <c r="B1581" s="15" t="s">
        <v>2823</v>
      </c>
      <c r="C1581" s="3" t="s">
        <v>10956</v>
      </c>
      <c r="D1581" s="3" t="s">
        <v>11223</v>
      </c>
      <c r="E1581" s="18">
        <f>IF(ISNA(VLOOKUP(D1581,[2]finalsorted!$A:$G,$E$5,FALSE))=TRUE,"terminated",(VLOOKUP(D1581,[2]finalsorted!$A:$G,$E$5,FALSE)))</f>
        <v>50783124.259999998</v>
      </c>
    </row>
    <row r="1582" spans="1:5" outlineLevel="3" x14ac:dyDescent="0.25">
      <c r="A1582" s="15" t="s">
        <v>11047</v>
      </c>
      <c r="B1582" s="15" t="s">
        <v>3107</v>
      </c>
      <c r="C1582" s="3" t="s">
        <v>10958</v>
      </c>
      <c r="D1582" s="3" t="s">
        <v>3106</v>
      </c>
      <c r="E1582" s="18" t="str">
        <f>IF(ISNA(VLOOKUP(D1582,[2]finalsorted!$A:$G,$E$5,FALSE))=TRUE,"terminated",(VLOOKUP(D1582,[2]finalsorted!$A:$G,$E$5,FALSE)))</f>
        <v/>
      </c>
    </row>
    <row r="1583" spans="1:5" outlineLevel="3" x14ac:dyDescent="0.25">
      <c r="A1583" s="15" t="s">
        <v>11047</v>
      </c>
      <c r="B1583" s="15" t="s">
        <v>3107</v>
      </c>
      <c r="C1583" s="3" t="s">
        <v>10958</v>
      </c>
      <c r="D1583" s="3" t="s">
        <v>3108</v>
      </c>
      <c r="E1583" s="18" t="str">
        <f>IF(ISNA(VLOOKUP(D1583,[2]finalsorted!$A:$G,$E$5,FALSE))=TRUE,"terminated",(VLOOKUP(D1583,[2]finalsorted!$A:$G,$E$5,FALSE)))</f>
        <v/>
      </c>
    </row>
    <row r="1584" spans="1:5" outlineLevel="3" x14ac:dyDescent="0.25">
      <c r="A1584" s="15" t="s">
        <v>11047</v>
      </c>
      <c r="B1584" s="15" t="s">
        <v>3107</v>
      </c>
      <c r="C1584" s="3" t="s">
        <v>10958</v>
      </c>
      <c r="D1584" s="3" t="s">
        <v>3109</v>
      </c>
      <c r="E1584" s="18">
        <f>IF(ISNA(VLOOKUP(D1584,[2]finalsorted!$A:$G,$E$5,FALSE))=TRUE,"terminated",(VLOOKUP(D1584,[2]finalsorted!$A:$G,$E$5,FALSE)))</f>
        <v>187387.08</v>
      </c>
    </row>
    <row r="1585" spans="1:5" outlineLevel="3" x14ac:dyDescent="0.25">
      <c r="A1585" s="15" t="s">
        <v>11047</v>
      </c>
      <c r="B1585" s="15" t="s">
        <v>3107</v>
      </c>
      <c r="C1585" s="3" t="s">
        <v>10958</v>
      </c>
      <c r="D1585" s="3" t="s">
        <v>3110</v>
      </c>
      <c r="E1585" s="18">
        <f>IF(ISNA(VLOOKUP(D1585,[2]finalsorted!$A:$G,$E$5,FALSE))=TRUE,"terminated",(VLOOKUP(D1585,[2]finalsorted!$A:$G,$E$5,FALSE)))</f>
        <v>225038.34</v>
      </c>
    </row>
    <row r="1586" spans="1:5" outlineLevel="3" x14ac:dyDescent="0.25">
      <c r="A1586" s="15" t="s">
        <v>11047</v>
      </c>
      <c r="B1586" s="15" t="s">
        <v>3107</v>
      </c>
      <c r="C1586" s="3" t="s">
        <v>10958</v>
      </c>
      <c r="D1586" s="3" t="s">
        <v>3111</v>
      </c>
      <c r="E1586" s="18" t="str">
        <f>IF(ISNA(VLOOKUP(D1586,[2]finalsorted!$A:$G,$E$5,FALSE))=TRUE,"terminated",(VLOOKUP(D1586,[2]finalsorted!$A:$G,$E$5,FALSE)))</f>
        <v/>
      </c>
    </row>
    <row r="1587" spans="1:5" outlineLevel="3" x14ac:dyDescent="0.25">
      <c r="A1587" s="15" t="s">
        <v>11047</v>
      </c>
      <c r="B1587" s="15" t="s">
        <v>3107</v>
      </c>
      <c r="C1587" s="3" t="s">
        <v>10958</v>
      </c>
      <c r="D1587" s="3" t="s">
        <v>3112</v>
      </c>
      <c r="E1587" s="18">
        <f>IF(ISNA(VLOOKUP(D1587,[2]finalsorted!$A:$G,$E$5,FALSE))=TRUE,"terminated",(VLOOKUP(D1587,[2]finalsorted!$A:$G,$E$5,FALSE)))</f>
        <v>542724.76</v>
      </c>
    </row>
    <row r="1588" spans="1:5" outlineLevel="3" x14ac:dyDescent="0.25">
      <c r="A1588" s="15" t="s">
        <v>11047</v>
      </c>
      <c r="B1588" s="15" t="s">
        <v>3107</v>
      </c>
      <c r="C1588" s="3" t="s">
        <v>10958</v>
      </c>
      <c r="D1588" s="3" t="s">
        <v>3113</v>
      </c>
      <c r="E1588" s="18">
        <f>IF(ISNA(VLOOKUP(D1588,[2]finalsorted!$A:$G,$E$5,FALSE))=TRUE,"terminated",(VLOOKUP(D1588,[2]finalsorted!$A:$G,$E$5,FALSE)))</f>
        <v>1364660.25</v>
      </c>
    </row>
    <row r="1589" spans="1:5" outlineLevel="3" x14ac:dyDescent="0.25">
      <c r="A1589" s="15" t="s">
        <v>11047</v>
      </c>
      <c r="B1589" s="15" t="s">
        <v>3107</v>
      </c>
      <c r="C1589" s="3" t="s">
        <v>10958</v>
      </c>
      <c r="D1589" s="3" t="s">
        <v>3114</v>
      </c>
      <c r="E1589" s="18" t="str">
        <f>IF(ISNA(VLOOKUP(D1589,[2]finalsorted!$A:$G,$E$5,FALSE))=TRUE,"terminated",(VLOOKUP(D1589,[2]finalsorted!$A:$G,$E$5,FALSE)))</f>
        <v/>
      </c>
    </row>
    <row r="1590" spans="1:5" outlineLevel="3" x14ac:dyDescent="0.25">
      <c r="A1590" s="15" t="s">
        <v>11047</v>
      </c>
      <c r="B1590" s="15" t="s">
        <v>3107</v>
      </c>
      <c r="C1590" s="3" t="s">
        <v>10958</v>
      </c>
      <c r="D1590" s="3" t="s">
        <v>3115</v>
      </c>
      <c r="E1590" s="18" t="str">
        <f>IF(ISNA(VLOOKUP(D1590,[2]finalsorted!$A:$G,$E$5,FALSE))=TRUE,"terminated",(VLOOKUP(D1590,[2]finalsorted!$A:$G,$E$5,FALSE)))</f>
        <v/>
      </c>
    </row>
    <row r="1591" spans="1:5" outlineLevel="3" x14ac:dyDescent="0.25">
      <c r="A1591" s="15" t="s">
        <v>11047</v>
      </c>
      <c r="B1591" s="15" t="s">
        <v>3107</v>
      </c>
      <c r="C1591" s="3" t="s">
        <v>10958</v>
      </c>
      <c r="D1591" s="3" t="s">
        <v>3116</v>
      </c>
      <c r="E1591" s="18" t="str">
        <f>IF(ISNA(VLOOKUP(D1591,[2]finalsorted!$A:$G,$E$5,FALSE))=TRUE,"terminated",(VLOOKUP(D1591,[2]finalsorted!$A:$G,$E$5,FALSE)))</f>
        <v/>
      </c>
    </row>
    <row r="1592" spans="1:5" outlineLevel="3" x14ac:dyDescent="0.25">
      <c r="A1592" s="15" t="s">
        <v>11047</v>
      </c>
      <c r="B1592" s="15" t="s">
        <v>3107</v>
      </c>
      <c r="C1592" s="3" t="s">
        <v>10958</v>
      </c>
      <c r="D1592" s="3" t="s">
        <v>3117</v>
      </c>
      <c r="E1592" s="18" t="str">
        <f>IF(ISNA(VLOOKUP(D1592,[2]finalsorted!$A:$G,$E$5,FALSE))=TRUE,"terminated",(VLOOKUP(D1592,[2]finalsorted!$A:$G,$E$5,FALSE)))</f>
        <v/>
      </c>
    </row>
    <row r="1593" spans="1:5" outlineLevel="3" x14ac:dyDescent="0.25">
      <c r="A1593" s="15" t="s">
        <v>11047</v>
      </c>
      <c r="B1593" s="15" t="s">
        <v>3107</v>
      </c>
      <c r="C1593" s="3" t="s">
        <v>10958</v>
      </c>
      <c r="D1593" s="3" t="s">
        <v>3118</v>
      </c>
      <c r="E1593" s="18" t="str">
        <f>IF(ISNA(VLOOKUP(D1593,[2]finalsorted!$A:$G,$E$5,FALSE))=TRUE,"terminated",(VLOOKUP(D1593,[2]finalsorted!$A:$G,$E$5,FALSE)))</f>
        <v/>
      </c>
    </row>
    <row r="1594" spans="1:5" outlineLevel="3" x14ac:dyDescent="0.25">
      <c r="A1594" s="15" t="s">
        <v>11047</v>
      </c>
      <c r="B1594" s="15" t="s">
        <v>3107</v>
      </c>
      <c r="C1594" s="3" t="s">
        <v>10958</v>
      </c>
      <c r="D1594" s="3" t="s">
        <v>3119</v>
      </c>
      <c r="E1594" s="18" t="str">
        <f>IF(ISNA(VLOOKUP(D1594,[2]finalsorted!$A:$G,$E$5,FALSE))=TRUE,"terminated",(VLOOKUP(D1594,[2]finalsorted!$A:$G,$E$5,FALSE)))</f>
        <v/>
      </c>
    </row>
    <row r="1595" spans="1:5" outlineLevel="3" x14ac:dyDescent="0.25">
      <c r="A1595" s="15" t="s">
        <v>11047</v>
      </c>
      <c r="B1595" s="15" t="s">
        <v>3107</v>
      </c>
      <c r="C1595" s="3" t="s">
        <v>10958</v>
      </c>
      <c r="D1595" s="3" t="s">
        <v>3120</v>
      </c>
      <c r="E1595" s="18" t="str">
        <f>IF(ISNA(VLOOKUP(D1595,[2]finalsorted!$A:$G,$E$5,FALSE))=TRUE,"terminated",(VLOOKUP(D1595,[2]finalsorted!$A:$G,$E$5,FALSE)))</f>
        <v/>
      </c>
    </row>
    <row r="1596" spans="1:5" outlineLevel="3" x14ac:dyDescent="0.25">
      <c r="A1596" s="15" t="s">
        <v>11047</v>
      </c>
      <c r="B1596" s="15" t="s">
        <v>3107</v>
      </c>
      <c r="C1596" s="3" t="s">
        <v>10958</v>
      </c>
      <c r="D1596" s="3" t="s">
        <v>3121</v>
      </c>
      <c r="E1596" s="18">
        <f>IF(ISNA(VLOOKUP(D1596,[2]finalsorted!$A:$G,$E$5,FALSE))=TRUE,"terminated",(VLOOKUP(D1596,[2]finalsorted!$A:$G,$E$5,FALSE)))</f>
        <v>260893.48</v>
      </c>
    </row>
    <row r="1597" spans="1:5" outlineLevel="3" x14ac:dyDescent="0.25">
      <c r="A1597" s="15" t="s">
        <v>11047</v>
      </c>
      <c r="B1597" s="15" t="s">
        <v>3107</v>
      </c>
      <c r="C1597" s="3" t="s">
        <v>10958</v>
      </c>
      <c r="D1597" s="3" t="s">
        <v>3122</v>
      </c>
      <c r="E1597" s="18" t="str">
        <f>IF(ISNA(VLOOKUP(D1597,[2]finalsorted!$A:$G,$E$5,FALSE))=TRUE,"terminated",(VLOOKUP(D1597,[2]finalsorted!$A:$G,$E$5,FALSE)))</f>
        <v/>
      </c>
    </row>
    <row r="1598" spans="1:5" outlineLevel="3" x14ac:dyDescent="0.25">
      <c r="A1598" s="15" t="s">
        <v>11047</v>
      </c>
      <c r="B1598" s="15" t="s">
        <v>3107</v>
      </c>
      <c r="C1598" s="3" t="s">
        <v>10958</v>
      </c>
      <c r="D1598" s="3" t="s">
        <v>3123</v>
      </c>
      <c r="E1598" s="18">
        <f>IF(ISNA(VLOOKUP(D1598,[2]finalsorted!$A:$G,$E$5,FALSE))=TRUE,"terminated",(VLOOKUP(D1598,[2]finalsorted!$A:$G,$E$5,FALSE)))</f>
        <v>525388.38</v>
      </c>
    </row>
    <row r="1599" spans="1:5" outlineLevel="3" x14ac:dyDescent="0.25">
      <c r="A1599" s="15" t="s">
        <v>11047</v>
      </c>
      <c r="B1599" s="15" t="s">
        <v>3107</v>
      </c>
      <c r="C1599" s="3" t="s">
        <v>10958</v>
      </c>
      <c r="D1599" s="3" t="s">
        <v>3124</v>
      </c>
      <c r="E1599" s="18">
        <f>IF(ISNA(VLOOKUP(D1599,[2]finalsorted!$A:$G,$E$5,FALSE))=TRUE,"terminated",(VLOOKUP(D1599,[2]finalsorted!$A:$G,$E$5,FALSE)))</f>
        <v>481625.04</v>
      </c>
    </row>
    <row r="1600" spans="1:5" outlineLevel="3" x14ac:dyDescent="0.25">
      <c r="A1600" s="15" t="s">
        <v>11047</v>
      </c>
      <c r="B1600" s="15" t="s">
        <v>3107</v>
      </c>
      <c r="C1600" s="3" t="s">
        <v>10958</v>
      </c>
      <c r="D1600" s="3" t="s">
        <v>3125</v>
      </c>
      <c r="E1600" s="18" t="str">
        <f>IF(ISNA(VLOOKUP(D1600,[2]finalsorted!$A:$G,$E$5,FALSE))=TRUE,"terminated",(VLOOKUP(D1600,[2]finalsorted!$A:$G,$E$5,FALSE)))</f>
        <v/>
      </c>
    </row>
    <row r="1601" spans="1:5" outlineLevel="3" x14ac:dyDescent="0.25">
      <c r="A1601" s="15" t="s">
        <v>11047</v>
      </c>
      <c r="B1601" s="15" t="s">
        <v>3107</v>
      </c>
      <c r="C1601" s="3" t="s">
        <v>10958</v>
      </c>
      <c r="D1601" s="3" t="s">
        <v>3126</v>
      </c>
      <c r="E1601" s="18">
        <f>IF(ISNA(VLOOKUP(D1601,[2]finalsorted!$A:$G,$E$5,FALSE))=TRUE,"terminated",(VLOOKUP(D1601,[2]finalsorted!$A:$G,$E$5,FALSE)))</f>
        <v>8894727.9900000002</v>
      </c>
    </row>
    <row r="1602" spans="1:5" outlineLevel="3" x14ac:dyDescent="0.25">
      <c r="A1602" s="15" t="s">
        <v>11047</v>
      </c>
      <c r="B1602" s="15" t="s">
        <v>3107</v>
      </c>
      <c r="C1602" s="3" t="s">
        <v>10958</v>
      </c>
      <c r="D1602" s="3" t="s">
        <v>3127</v>
      </c>
      <c r="E1602" s="18">
        <f>IF(ISNA(VLOOKUP(D1602,[2]finalsorted!$A:$G,$E$5,FALSE))=TRUE,"terminated",(VLOOKUP(D1602,[2]finalsorted!$A:$G,$E$5,FALSE)))</f>
        <v>527520.32999999996</v>
      </c>
    </row>
    <row r="1603" spans="1:5" outlineLevel="3" x14ac:dyDescent="0.25">
      <c r="A1603" s="15" t="s">
        <v>11047</v>
      </c>
      <c r="B1603" s="15" t="s">
        <v>3107</v>
      </c>
      <c r="C1603" s="3" t="s">
        <v>10958</v>
      </c>
      <c r="D1603" s="3" t="s">
        <v>3128</v>
      </c>
      <c r="E1603" s="18">
        <f>IF(ISNA(VLOOKUP(D1603,[2]finalsorted!$A:$G,$E$5,FALSE))=TRUE,"terminated",(VLOOKUP(D1603,[2]finalsorted!$A:$G,$E$5,FALSE)))</f>
        <v>504262.28</v>
      </c>
    </row>
    <row r="1604" spans="1:5" outlineLevel="3" x14ac:dyDescent="0.25">
      <c r="A1604" s="15" t="s">
        <v>11047</v>
      </c>
      <c r="B1604" s="15" t="s">
        <v>3107</v>
      </c>
      <c r="C1604" s="3" t="s">
        <v>10958</v>
      </c>
      <c r="D1604" s="3" t="s">
        <v>3129</v>
      </c>
      <c r="E1604" s="18" t="str">
        <f>IF(ISNA(VLOOKUP(D1604,[2]finalsorted!$A:$G,$E$5,FALSE))=TRUE,"terminated",(VLOOKUP(D1604,[2]finalsorted!$A:$G,$E$5,FALSE)))</f>
        <v/>
      </c>
    </row>
    <row r="1605" spans="1:5" outlineLevel="3" x14ac:dyDescent="0.25">
      <c r="A1605" s="15" t="s">
        <v>11047</v>
      </c>
      <c r="B1605" s="15" t="s">
        <v>3107</v>
      </c>
      <c r="C1605" s="3" t="s">
        <v>10958</v>
      </c>
      <c r="D1605" s="3" t="s">
        <v>3130</v>
      </c>
      <c r="E1605" s="18" t="str">
        <f>IF(ISNA(VLOOKUP(D1605,[2]finalsorted!$A:$G,$E$5,FALSE))=TRUE,"terminated",(VLOOKUP(D1605,[2]finalsorted!$A:$G,$E$5,FALSE)))</f>
        <v/>
      </c>
    </row>
    <row r="1606" spans="1:5" outlineLevel="3" x14ac:dyDescent="0.25">
      <c r="A1606" s="15" t="s">
        <v>11047</v>
      </c>
      <c r="B1606" s="15" t="s">
        <v>3107</v>
      </c>
      <c r="C1606" s="3" t="s">
        <v>10958</v>
      </c>
      <c r="D1606" s="3" t="s">
        <v>3131</v>
      </c>
      <c r="E1606" s="18">
        <f>IF(ISNA(VLOOKUP(D1606,[2]finalsorted!$A:$G,$E$5,FALSE))=TRUE,"terminated",(VLOOKUP(D1606,[2]finalsorted!$A:$G,$E$5,FALSE)))</f>
        <v>183788.84</v>
      </c>
    </row>
    <row r="1607" spans="1:5" outlineLevel="3" x14ac:dyDescent="0.25">
      <c r="A1607" s="15" t="s">
        <v>11047</v>
      </c>
      <c r="B1607" s="15" t="s">
        <v>3107</v>
      </c>
      <c r="C1607" s="3" t="s">
        <v>10958</v>
      </c>
      <c r="D1607" s="3" t="s">
        <v>3132</v>
      </c>
      <c r="E1607" s="18" t="str">
        <f>IF(ISNA(VLOOKUP(D1607,[2]finalsorted!$A:$G,$E$5,FALSE))=TRUE,"terminated",(VLOOKUP(D1607,[2]finalsorted!$A:$G,$E$5,FALSE)))</f>
        <v/>
      </c>
    </row>
    <row r="1608" spans="1:5" outlineLevel="3" x14ac:dyDescent="0.25">
      <c r="A1608" s="15" t="s">
        <v>11047</v>
      </c>
      <c r="B1608" s="15" t="s">
        <v>3107</v>
      </c>
      <c r="C1608" s="3" t="s">
        <v>10958</v>
      </c>
      <c r="D1608" s="3" t="s">
        <v>3133</v>
      </c>
      <c r="E1608" s="18">
        <f>IF(ISNA(VLOOKUP(D1608,[2]finalsorted!$A:$G,$E$5,FALSE))=TRUE,"terminated",(VLOOKUP(D1608,[2]finalsorted!$A:$G,$E$5,FALSE)))</f>
        <v>1438220.6</v>
      </c>
    </row>
    <row r="1609" spans="1:5" outlineLevel="3" x14ac:dyDescent="0.25">
      <c r="A1609" s="15" t="s">
        <v>11047</v>
      </c>
      <c r="B1609" s="15" t="s">
        <v>3107</v>
      </c>
      <c r="C1609" s="3" t="s">
        <v>10958</v>
      </c>
      <c r="D1609" s="3" t="s">
        <v>3134</v>
      </c>
      <c r="E1609" s="18" t="str">
        <f>IF(ISNA(VLOOKUP(D1609,[2]finalsorted!$A:$G,$E$5,FALSE))=TRUE,"terminated",(VLOOKUP(D1609,[2]finalsorted!$A:$G,$E$5,FALSE)))</f>
        <v/>
      </c>
    </row>
    <row r="1610" spans="1:5" outlineLevel="3" x14ac:dyDescent="0.25">
      <c r="A1610" s="15" t="s">
        <v>11047</v>
      </c>
      <c r="B1610" s="15" t="s">
        <v>3107</v>
      </c>
      <c r="C1610" s="3" t="s">
        <v>10958</v>
      </c>
      <c r="D1610" s="3" t="s">
        <v>3135</v>
      </c>
      <c r="E1610" s="18" t="str">
        <f>IF(ISNA(VLOOKUP(D1610,[2]finalsorted!$A:$G,$E$5,FALSE))=TRUE,"terminated",(VLOOKUP(D1610,[2]finalsorted!$A:$G,$E$5,FALSE)))</f>
        <v/>
      </c>
    </row>
    <row r="1611" spans="1:5" outlineLevel="3" x14ac:dyDescent="0.25">
      <c r="A1611" s="15" t="s">
        <v>11047</v>
      </c>
      <c r="B1611" s="15" t="s">
        <v>3107</v>
      </c>
      <c r="C1611" s="3" t="s">
        <v>10958</v>
      </c>
      <c r="D1611" s="3" t="s">
        <v>3136</v>
      </c>
      <c r="E1611" s="18">
        <f>IF(ISNA(VLOOKUP(D1611,[2]finalsorted!$A:$G,$E$5,FALSE))=TRUE,"terminated",(VLOOKUP(D1611,[2]finalsorted!$A:$G,$E$5,FALSE)))</f>
        <v>916277.51</v>
      </c>
    </row>
    <row r="1612" spans="1:5" outlineLevel="3" x14ac:dyDescent="0.25">
      <c r="A1612" s="15" t="s">
        <v>11047</v>
      </c>
      <c r="B1612" s="15" t="s">
        <v>3107</v>
      </c>
      <c r="C1612" s="3" t="s">
        <v>10958</v>
      </c>
      <c r="D1612" s="3" t="s">
        <v>3137</v>
      </c>
      <c r="E1612" s="18" t="str">
        <f>IF(ISNA(VLOOKUP(D1612,[2]finalsorted!$A:$G,$E$5,FALSE))=TRUE,"terminated",(VLOOKUP(D1612,[2]finalsorted!$A:$G,$E$5,FALSE)))</f>
        <v/>
      </c>
    </row>
    <row r="1613" spans="1:5" outlineLevel="3" x14ac:dyDescent="0.25">
      <c r="A1613" s="15" t="s">
        <v>11047</v>
      </c>
      <c r="B1613" s="15" t="s">
        <v>3107</v>
      </c>
      <c r="C1613" s="3" t="s">
        <v>10958</v>
      </c>
      <c r="D1613" s="3" t="s">
        <v>3138</v>
      </c>
      <c r="E1613" s="18" t="str">
        <f>IF(ISNA(VLOOKUP(D1613,[2]finalsorted!$A:$G,$E$5,FALSE))=TRUE,"terminated",(VLOOKUP(D1613,[2]finalsorted!$A:$G,$E$5,FALSE)))</f>
        <v/>
      </c>
    </row>
    <row r="1614" spans="1:5" outlineLevel="3" x14ac:dyDescent="0.25">
      <c r="A1614" s="15" t="s">
        <v>11047</v>
      </c>
      <c r="B1614" s="15" t="s">
        <v>3107</v>
      </c>
      <c r="C1614" s="3" t="s">
        <v>10958</v>
      </c>
      <c r="D1614" s="3" t="s">
        <v>3139</v>
      </c>
      <c r="E1614" s="18" t="str">
        <f>IF(ISNA(VLOOKUP(D1614,[2]finalsorted!$A:$G,$E$5,FALSE))=TRUE,"terminated",(VLOOKUP(D1614,[2]finalsorted!$A:$G,$E$5,FALSE)))</f>
        <v/>
      </c>
    </row>
    <row r="1615" spans="1:5" outlineLevel="3" x14ac:dyDescent="0.25">
      <c r="A1615" s="15" t="s">
        <v>11047</v>
      </c>
      <c r="B1615" s="15" t="s">
        <v>3107</v>
      </c>
      <c r="C1615" s="3" t="s">
        <v>10958</v>
      </c>
      <c r="D1615" s="3" t="s">
        <v>3140</v>
      </c>
      <c r="E1615" s="18">
        <f>IF(ISNA(VLOOKUP(D1615,[2]finalsorted!$A:$G,$E$5,FALSE))=TRUE,"terminated",(VLOOKUP(D1615,[2]finalsorted!$A:$G,$E$5,FALSE)))</f>
        <v>235266.89</v>
      </c>
    </row>
    <row r="1616" spans="1:5" outlineLevel="3" x14ac:dyDescent="0.25">
      <c r="A1616" s="15" t="s">
        <v>11047</v>
      </c>
      <c r="B1616" s="15" t="s">
        <v>3107</v>
      </c>
      <c r="C1616" s="3" t="s">
        <v>10958</v>
      </c>
      <c r="D1616" s="3" t="s">
        <v>3141</v>
      </c>
      <c r="E1616" s="18" t="str">
        <f>IF(ISNA(VLOOKUP(D1616,[2]finalsorted!$A:$G,$E$5,FALSE))=TRUE,"terminated",(VLOOKUP(D1616,[2]finalsorted!$A:$G,$E$5,FALSE)))</f>
        <v/>
      </c>
    </row>
    <row r="1617" spans="1:5" outlineLevel="3" x14ac:dyDescent="0.25">
      <c r="A1617" s="15" t="s">
        <v>11047</v>
      </c>
      <c r="B1617" s="15" t="s">
        <v>3107</v>
      </c>
      <c r="C1617" s="3" t="s">
        <v>10958</v>
      </c>
      <c r="D1617" s="3" t="s">
        <v>3142</v>
      </c>
      <c r="E1617" s="18">
        <f>IF(ISNA(VLOOKUP(D1617,[2]finalsorted!$A:$G,$E$5,FALSE))=TRUE,"terminated",(VLOOKUP(D1617,[2]finalsorted!$A:$G,$E$5,FALSE)))</f>
        <v>1393503.01</v>
      </c>
    </row>
    <row r="1618" spans="1:5" outlineLevel="3" x14ac:dyDescent="0.25">
      <c r="A1618" s="15" t="s">
        <v>11047</v>
      </c>
      <c r="B1618" s="15" t="s">
        <v>3107</v>
      </c>
      <c r="C1618" s="3" t="s">
        <v>10958</v>
      </c>
      <c r="D1618" s="3" t="s">
        <v>3143</v>
      </c>
      <c r="E1618" s="18" t="str">
        <f>IF(ISNA(VLOOKUP(D1618,[2]finalsorted!$A:$G,$E$5,FALSE))=TRUE,"terminated",(VLOOKUP(D1618,[2]finalsorted!$A:$G,$E$5,FALSE)))</f>
        <v/>
      </c>
    </row>
    <row r="1619" spans="1:5" outlineLevel="3" x14ac:dyDescent="0.25">
      <c r="A1619" s="15" t="s">
        <v>11047</v>
      </c>
      <c r="B1619" s="15" t="s">
        <v>3107</v>
      </c>
      <c r="C1619" s="3" t="s">
        <v>10958</v>
      </c>
      <c r="D1619" s="3" t="s">
        <v>3144</v>
      </c>
      <c r="E1619" s="18" t="str">
        <f>IF(ISNA(VLOOKUP(D1619,[2]finalsorted!$A:$G,$E$5,FALSE))=TRUE,"terminated",(VLOOKUP(D1619,[2]finalsorted!$A:$G,$E$5,FALSE)))</f>
        <v/>
      </c>
    </row>
    <row r="1620" spans="1:5" outlineLevel="3" x14ac:dyDescent="0.25">
      <c r="A1620" s="15" t="s">
        <v>11047</v>
      </c>
      <c r="B1620" s="15" t="s">
        <v>3107</v>
      </c>
      <c r="C1620" s="3" t="s">
        <v>10958</v>
      </c>
      <c r="D1620" s="3" t="s">
        <v>3145</v>
      </c>
      <c r="E1620" s="18">
        <f>IF(ISNA(VLOOKUP(D1620,[2]finalsorted!$A:$G,$E$5,FALSE))=TRUE,"terminated",(VLOOKUP(D1620,[2]finalsorted!$A:$G,$E$5,FALSE)))</f>
        <v>688569.61</v>
      </c>
    </row>
    <row r="1621" spans="1:5" outlineLevel="3" x14ac:dyDescent="0.25">
      <c r="A1621" s="15" t="s">
        <v>11047</v>
      </c>
      <c r="B1621" s="15" t="s">
        <v>3107</v>
      </c>
      <c r="C1621" s="3" t="s">
        <v>10958</v>
      </c>
      <c r="D1621" s="3" t="s">
        <v>3146</v>
      </c>
      <c r="E1621" s="18" t="str">
        <f>IF(ISNA(VLOOKUP(D1621,[2]finalsorted!$A:$G,$E$5,FALSE))=TRUE,"terminated",(VLOOKUP(D1621,[2]finalsorted!$A:$G,$E$5,FALSE)))</f>
        <v/>
      </c>
    </row>
    <row r="1622" spans="1:5" outlineLevel="3" x14ac:dyDescent="0.25">
      <c r="A1622" s="15" t="s">
        <v>11047</v>
      </c>
      <c r="B1622" s="15" t="s">
        <v>3107</v>
      </c>
      <c r="C1622" s="3" t="s">
        <v>10958</v>
      </c>
      <c r="D1622" s="3" t="s">
        <v>3147</v>
      </c>
      <c r="E1622" s="18">
        <f>IF(ISNA(VLOOKUP(D1622,[2]finalsorted!$A:$G,$E$5,FALSE))=TRUE,"terminated",(VLOOKUP(D1622,[2]finalsorted!$A:$G,$E$5,FALSE)))</f>
        <v>219726.46</v>
      </c>
    </row>
    <row r="1623" spans="1:5" outlineLevel="3" x14ac:dyDescent="0.25">
      <c r="A1623" s="15" t="s">
        <v>11047</v>
      </c>
      <c r="B1623" s="15" t="s">
        <v>3107</v>
      </c>
      <c r="C1623" s="3" t="s">
        <v>10958</v>
      </c>
      <c r="D1623" s="3" t="s">
        <v>3148</v>
      </c>
      <c r="E1623" s="18" t="str">
        <f>IF(ISNA(VLOOKUP(D1623,[2]finalsorted!$A:$G,$E$5,FALSE))=TRUE,"terminated",(VLOOKUP(D1623,[2]finalsorted!$A:$G,$E$5,FALSE)))</f>
        <v/>
      </c>
    </row>
    <row r="1624" spans="1:5" outlineLevel="3" x14ac:dyDescent="0.25">
      <c r="A1624" s="15" t="s">
        <v>11047</v>
      </c>
      <c r="B1624" s="15" t="s">
        <v>3107</v>
      </c>
      <c r="C1624" s="3" t="s">
        <v>10958</v>
      </c>
      <c r="D1624" s="3" t="s">
        <v>3149</v>
      </c>
      <c r="E1624" s="18">
        <f>IF(ISNA(VLOOKUP(D1624,[2]finalsorted!$A:$G,$E$5,FALSE))=TRUE,"terminated",(VLOOKUP(D1624,[2]finalsorted!$A:$G,$E$5,FALSE)))</f>
        <v>492939.04</v>
      </c>
    </row>
    <row r="1625" spans="1:5" outlineLevel="3" x14ac:dyDescent="0.25">
      <c r="A1625" s="15" t="s">
        <v>11047</v>
      </c>
      <c r="B1625" s="15" t="s">
        <v>3107</v>
      </c>
      <c r="C1625" s="3" t="s">
        <v>10958</v>
      </c>
      <c r="D1625" s="3" t="s">
        <v>3150</v>
      </c>
      <c r="E1625" s="18" t="str">
        <f>IF(ISNA(VLOOKUP(D1625,[2]finalsorted!$A:$G,$E$5,FALSE))=TRUE,"terminated",(VLOOKUP(D1625,[2]finalsorted!$A:$G,$E$5,FALSE)))</f>
        <v/>
      </c>
    </row>
    <row r="1626" spans="1:5" outlineLevel="3" x14ac:dyDescent="0.25">
      <c r="A1626" s="15" t="s">
        <v>11047</v>
      </c>
      <c r="B1626" s="15" t="s">
        <v>3107</v>
      </c>
      <c r="C1626" s="3" t="s">
        <v>10958</v>
      </c>
      <c r="D1626" s="3" t="s">
        <v>3151</v>
      </c>
      <c r="E1626" s="18">
        <f>IF(ISNA(VLOOKUP(D1626,[2]finalsorted!$A:$G,$E$5,FALSE))=TRUE,"terminated",(VLOOKUP(D1626,[2]finalsorted!$A:$G,$E$5,FALSE)))</f>
        <v>1425564.05</v>
      </c>
    </row>
    <row r="1627" spans="1:5" outlineLevel="3" x14ac:dyDescent="0.25">
      <c r="A1627" s="15" t="s">
        <v>11047</v>
      </c>
      <c r="B1627" s="15" t="s">
        <v>3107</v>
      </c>
      <c r="C1627" s="3" t="s">
        <v>10958</v>
      </c>
      <c r="D1627" s="3" t="s">
        <v>3152</v>
      </c>
      <c r="E1627" s="18">
        <f>IF(ISNA(VLOOKUP(D1627,[2]finalsorted!$A:$G,$E$5,FALSE))=TRUE,"terminated",(VLOOKUP(D1627,[2]finalsorted!$A:$G,$E$5,FALSE)))</f>
        <v>389494.35</v>
      </c>
    </row>
    <row r="1628" spans="1:5" outlineLevel="3" x14ac:dyDescent="0.25">
      <c r="A1628" s="15" t="s">
        <v>11047</v>
      </c>
      <c r="B1628" s="15" t="s">
        <v>3107</v>
      </c>
      <c r="C1628" s="3" t="s">
        <v>10958</v>
      </c>
      <c r="D1628" s="3" t="s">
        <v>11092</v>
      </c>
      <c r="E1628" s="18">
        <f>IF(ISNA(VLOOKUP(D1628,[2]finalsorted!$A:$G,$E$5,FALSE))=TRUE,"terminated",(VLOOKUP(D1628,[2]finalsorted!$A:$G,$E$5,FALSE)))</f>
        <v>34139878.890000001</v>
      </c>
    </row>
    <row r="1629" spans="1:5" outlineLevel="2" x14ac:dyDescent="0.25">
      <c r="A1629" s="15"/>
      <c r="B1629" s="15" t="s">
        <v>3107</v>
      </c>
      <c r="C1629" s="3" t="s">
        <v>10958</v>
      </c>
      <c r="D1629" s="3" t="s">
        <v>11224</v>
      </c>
      <c r="E1629" s="18">
        <f>IF(ISNA(VLOOKUP(D1629,[2]finalsorted!$A:$G,$E$5,FALSE))=TRUE,"terminated",(VLOOKUP(D1629,[2]finalsorted!$A:$G,$E$5,FALSE)))</f>
        <v>55037457.180000007</v>
      </c>
    </row>
    <row r="1630" spans="1:5" outlineLevel="3" x14ac:dyDescent="0.25">
      <c r="A1630" s="15" t="s">
        <v>11047</v>
      </c>
      <c r="B1630" s="15" t="s">
        <v>3714</v>
      </c>
      <c r="C1630" s="3" t="s">
        <v>10963</v>
      </c>
      <c r="D1630" s="3" t="s">
        <v>3713</v>
      </c>
      <c r="E1630" s="18" t="str">
        <f>IF(ISNA(VLOOKUP(D1630,[2]finalsorted!$A:$G,$E$5,FALSE))=TRUE,"terminated",(VLOOKUP(D1630,[2]finalsorted!$A:$G,$E$5,FALSE)))</f>
        <v/>
      </c>
    </row>
    <row r="1631" spans="1:5" outlineLevel="3" x14ac:dyDescent="0.25">
      <c r="A1631" s="15" t="s">
        <v>11047</v>
      </c>
      <c r="B1631" s="15" t="s">
        <v>3714</v>
      </c>
      <c r="C1631" s="3" t="s">
        <v>10963</v>
      </c>
      <c r="D1631" s="3" t="s">
        <v>3715</v>
      </c>
      <c r="E1631" s="18" t="str">
        <f>IF(ISNA(VLOOKUP(D1631,[2]finalsorted!$A:$G,$E$5,FALSE))=TRUE,"terminated",(VLOOKUP(D1631,[2]finalsorted!$A:$G,$E$5,FALSE)))</f>
        <v/>
      </c>
    </row>
    <row r="1632" spans="1:5" outlineLevel="3" x14ac:dyDescent="0.25">
      <c r="A1632" s="15" t="s">
        <v>11047</v>
      </c>
      <c r="B1632" s="15" t="s">
        <v>3714</v>
      </c>
      <c r="C1632" s="3" t="s">
        <v>10963</v>
      </c>
      <c r="D1632" s="3" t="s">
        <v>3716</v>
      </c>
      <c r="E1632" s="18" t="str">
        <f>IF(ISNA(VLOOKUP(D1632,[2]finalsorted!$A:$G,$E$5,FALSE))=TRUE,"terminated",(VLOOKUP(D1632,[2]finalsorted!$A:$G,$E$5,FALSE)))</f>
        <v/>
      </c>
    </row>
    <row r="1633" spans="1:5" outlineLevel="3" x14ac:dyDescent="0.25">
      <c r="A1633" s="15" t="s">
        <v>11047</v>
      </c>
      <c r="B1633" s="15" t="s">
        <v>3714</v>
      </c>
      <c r="C1633" s="3" t="s">
        <v>10963</v>
      </c>
      <c r="D1633" s="3" t="s">
        <v>3717</v>
      </c>
      <c r="E1633" s="18" t="str">
        <f>IF(ISNA(VLOOKUP(D1633,[2]finalsorted!$A:$G,$E$5,FALSE))=TRUE,"terminated",(VLOOKUP(D1633,[2]finalsorted!$A:$G,$E$5,FALSE)))</f>
        <v/>
      </c>
    </row>
    <row r="1634" spans="1:5" outlineLevel="3" x14ac:dyDescent="0.25">
      <c r="A1634" s="15" t="s">
        <v>11047</v>
      </c>
      <c r="B1634" s="15" t="s">
        <v>3714</v>
      </c>
      <c r="C1634" s="3" t="s">
        <v>10963</v>
      </c>
      <c r="D1634" s="3" t="s">
        <v>3718</v>
      </c>
      <c r="E1634" s="18" t="str">
        <f>IF(ISNA(VLOOKUP(D1634,[2]finalsorted!$A:$G,$E$5,FALSE))=TRUE,"terminated",(VLOOKUP(D1634,[2]finalsorted!$A:$G,$E$5,FALSE)))</f>
        <v/>
      </c>
    </row>
    <row r="1635" spans="1:5" outlineLevel="3" x14ac:dyDescent="0.25">
      <c r="A1635" s="15" t="s">
        <v>11047</v>
      </c>
      <c r="B1635" s="15" t="s">
        <v>3714</v>
      </c>
      <c r="C1635" s="3" t="s">
        <v>10963</v>
      </c>
      <c r="D1635" s="3" t="s">
        <v>3719</v>
      </c>
      <c r="E1635" s="18" t="str">
        <f>IF(ISNA(VLOOKUP(D1635,[2]finalsorted!$A:$G,$E$5,FALSE))=TRUE,"terminated",(VLOOKUP(D1635,[2]finalsorted!$A:$G,$E$5,FALSE)))</f>
        <v/>
      </c>
    </row>
    <row r="1636" spans="1:5" outlineLevel="3" x14ac:dyDescent="0.25">
      <c r="A1636" s="15" t="s">
        <v>11047</v>
      </c>
      <c r="B1636" s="15" t="s">
        <v>3714</v>
      </c>
      <c r="C1636" s="3" t="s">
        <v>10963</v>
      </c>
      <c r="D1636" s="3" t="s">
        <v>3720</v>
      </c>
      <c r="E1636" s="18">
        <f>IF(ISNA(VLOOKUP(D1636,[2]finalsorted!$A:$G,$E$5,FALSE))=TRUE,"terminated",(VLOOKUP(D1636,[2]finalsorted!$A:$G,$E$5,FALSE)))</f>
        <v>168448.9</v>
      </c>
    </row>
    <row r="1637" spans="1:5" outlineLevel="3" x14ac:dyDescent="0.25">
      <c r="A1637" s="15" t="s">
        <v>11047</v>
      </c>
      <c r="B1637" s="15" t="s">
        <v>3714</v>
      </c>
      <c r="C1637" s="3" t="s">
        <v>10963</v>
      </c>
      <c r="D1637" s="3" t="s">
        <v>3721</v>
      </c>
      <c r="E1637" s="18" t="str">
        <f>IF(ISNA(VLOOKUP(D1637,[2]finalsorted!$A:$G,$E$5,FALSE))=TRUE,"terminated",(VLOOKUP(D1637,[2]finalsorted!$A:$G,$E$5,FALSE)))</f>
        <v/>
      </c>
    </row>
    <row r="1638" spans="1:5" outlineLevel="3" x14ac:dyDescent="0.25">
      <c r="A1638" s="15" t="s">
        <v>11047</v>
      </c>
      <c r="B1638" s="15" t="s">
        <v>3714</v>
      </c>
      <c r="C1638" s="3" t="s">
        <v>10963</v>
      </c>
      <c r="D1638" s="3" t="s">
        <v>3722</v>
      </c>
      <c r="E1638" s="18" t="str">
        <f>IF(ISNA(VLOOKUP(D1638,[2]finalsorted!$A:$G,$E$5,FALSE))=TRUE,"terminated",(VLOOKUP(D1638,[2]finalsorted!$A:$G,$E$5,FALSE)))</f>
        <v/>
      </c>
    </row>
    <row r="1639" spans="1:5" outlineLevel="3" x14ac:dyDescent="0.25">
      <c r="A1639" s="15" t="s">
        <v>11047</v>
      </c>
      <c r="B1639" s="15" t="s">
        <v>3714</v>
      </c>
      <c r="C1639" s="3" t="s">
        <v>10963</v>
      </c>
      <c r="D1639" s="3" t="s">
        <v>3723</v>
      </c>
      <c r="E1639" s="18">
        <f>IF(ISNA(VLOOKUP(D1639,[2]finalsorted!$A:$G,$E$5,FALSE))=TRUE,"terminated",(VLOOKUP(D1639,[2]finalsorted!$A:$G,$E$5,FALSE)))</f>
        <v>909468.83</v>
      </c>
    </row>
    <row r="1640" spans="1:5" outlineLevel="3" x14ac:dyDescent="0.25">
      <c r="A1640" s="15" t="s">
        <v>11047</v>
      </c>
      <c r="B1640" s="15" t="s">
        <v>3714</v>
      </c>
      <c r="C1640" s="3" t="s">
        <v>10963</v>
      </c>
      <c r="D1640" s="3" t="s">
        <v>3724</v>
      </c>
      <c r="E1640" s="18">
        <f>IF(ISNA(VLOOKUP(D1640,[2]finalsorted!$A:$G,$E$5,FALSE))=TRUE,"terminated",(VLOOKUP(D1640,[2]finalsorted!$A:$G,$E$5,FALSE)))</f>
        <v>357075.6</v>
      </c>
    </row>
    <row r="1641" spans="1:5" outlineLevel="3" x14ac:dyDescent="0.25">
      <c r="A1641" s="15" t="s">
        <v>11047</v>
      </c>
      <c r="B1641" s="15" t="s">
        <v>3714</v>
      </c>
      <c r="C1641" s="3" t="s">
        <v>10963</v>
      </c>
      <c r="D1641" s="3" t="s">
        <v>3725</v>
      </c>
      <c r="E1641" s="18" t="str">
        <f>IF(ISNA(VLOOKUP(D1641,[2]finalsorted!$A:$G,$E$5,FALSE))=TRUE,"terminated",(VLOOKUP(D1641,[2]finalsorted!$A:$G,$E$5,FALSE)))</f>
        <v/>
      </c>
    </row>
    <row r="1642" spans="1:5" outlineLevel="3" x14ac:dyDescent="0.25">
      <c r="A1642" s="15" t="s">
        <v>11047</v>
      </c>
      <c r="B1642" s="15" t="s">
        <v>3714</v>
      </c>
      <c r="C1642" s="3" t="s">
        <v>10963</v>
      </c>
      <c r="D1642" s="3" t="s">
        <v>3726</v>
      </c>
      <c r="E1642" s="18" t="str">
        <f>IF(ISNA(VLOOKUP(D1642,[2]finalsorted!$A:$G,$E$5,FALSE))=TRUE,"terminated",(VLOOKUP(D1642,[2]finalsorted!$A:$G,$E$5,FALSE)))</f>
        <v/>
      </c>
    </row>
    <row r="1643" spans="1:5" outlineLevel="3" x14ac:dyDescent="0.25">
      <c r="A1643" s="15" t="s">
        <v>11047</v>
      </c>
      <c r="B1643" s="15" t="s">
        <v>3714</v>
      </c>
      <c r="C1643" s="3" t="s">
        <v>10963</v>
      </c>
      <c r="D1643" s="3" t="s">
        <v>3727</v>
      </c>
      <c r="E1643" s="18" t="str">
        <f>IF(ISNA(VLOOKUP(D1643,[2]finalsorted!$A:$G,$E$5,FALSE))=TRUE,"terminated",(VLOOKUP(D1643,[2]finalsorted!$A:$G,$E$5,FALSE)))</f>
        <v/>
      </c>
    </row>
    <row r="1644" spans="1:5" outlineLevel="3" x14ac:dyDescent="0.25">
      <c r="A1644" s="15" t="s">
        <v>11047</v>
      </c>
      <c r="B1644" s="15" t="s">
        <v>3714</v>
      </c>
      <c r="C1644" s="3" t="s">
        <v>10963</v>
      </c>
      <c r="D1644" s="3" t="s">
        <v>3728</v>
      </c>
      <c r="E1644" s="18">
        <f>IF(ISNA(VLOOKUP(D1644,[2]finalsorted!$A:$G,$E$5,FALSE))=TRUE,"terminated",(VLOOKUP(D1644,[2]finalsorted!$A:$G,$E$5,FALSE)))</f>
        <v>644108.55000000005</v>
      </c>
    </row>
    <row r="1645" spans="1:5" outlineLevel="3" x14ac:dyDescent="0.25">
      <c r="A1645" s="15" t="s">
        <v>11047</v>
      </c>
      <c r="B1645" s="15" t="s">
        <v>3714</v>
      </c>
      <c r="C1645" s="3" t="s">
        <v>10963</v>
      </c>
      <c r="D1645" s="3" t="s">
        <v>3729</v>
      </c>
      <c r="E1645" s="18" t="str">
        <f>IF(ISNA(VLOOKUP(D1645,[2]finalsorted!$A:$G,$E$5,FALSE))=TRUE,"terminated",(VLOOKUP(D1645,[2]finalsorted!$A:$G,$E$5,FALSE)))</f>
        <v/>
      </c>
    </row>
    <row r="1646" spans="1:5" outlineLevel="3" x14ac:dyDescent="0.25">
      <c r="A1646" s="15" t="s">
        <v>11047</v>
      </c>
      <c r="B1646" s="15" t="s">
        <v>3714</v>
      </c>
      <c r="C1646" s="3" t="s">
        <v>10963</v>
      </c>
      <c r="D1646" s="3" t="s">
        <v>3730</v>
      </c>
      <c r="E1646" s="18" t="str">
        <f>IF(ISNA(VLOOKUP(D1646,[2]finalsorted!$A:$G,$E$5,FALSE))=TRUE,"terminated",(VLOOKUP(D1646,[2]finalsorted!$A:$G,$E$5,FALSE)))</f>
        <v/>
      </c>
    </row>
    <row r="1647" spans="1:5" outlineLevel="3" x14ac:dyDescent="0.25">
      <c r="A1647" s="15" t="s">
        <v>11047</v>
      </c>
      <c r="B1647" s="15" t="s">
        <v>3714</v>
      </c>
      <c r="C1647" s="3" t="s">
        <v>10963</v>
      </c>
      <c r="D1647" s="3" t="s">
        <v>3731</v>
      </c>
      <c r="E1647" s="18" t="str">
        <f>IF(ISNA(VLOOKUP(D1647,[2]finalsorted!$A:$G,$E$5,FALSE))=TRUE,"terminated",(VLOOKUP(D1647,[2]finalsorted!$A:$G,$E$5,FALSE)))</f>
        <v/>
      </c>
    </row>
    <row r="1648" spans="1:5" outlineLevel="3" x14ac:dyDescent="0.25">
      <c r="A1648" s="15" t="s">
        <v>11047</v>
      </c>
      <c r="B1648" s="15" t="s">
        <v>3714</v>
      </c>
      <c r="C1648" s="3" t="s">
        <v>10963</v>
      </c>
      <c r="D1648" s="3" t="s">
        <v>3732</v>
      </c>
      <c r="E1648" s="18" t="str">
        <f>IF(ISNA(VLOOKUP(D1648,[2]finalsorted!$A:$G,$E$5,FALSE))=TRUE,"terminated",(VLOOKUP(D1648,[2]finalsorted!$A:$G,$E$5,FALSE)))</f>
        <v/>
      </c>
    </row>
    <row r="1649" spans="1:5" outlineLevel="3" x14ac:dyDescent="0.25">
      <c r="A1649" s="15" t="s">
        <v>11047</v>
      </c>
      <c r="B1649" s="15" t="s">
        <v>3714</v>
      </c>
      <c r="C1649" s="3" t="s">
        <v>10963</v>
      </c>
      <c r="D1649" s="3" t="s">
        <v>3733</v>
      </c>
      <c r="E1649" s="18">
        <f>IF(ISNA(VLOOKUP(D1649,[2]finalsorted!$A:$G,$E$5,FALSE))=TRUE,"terminated",(VLOOKUP(D1649,[2]finalsorted!$A:$G,$E$5,FALSE)))</f>
        <v>1259771.03</v>
      </c>
    </row>
    <row r="1650" spans="1:5" outlineLevel="3" x14ac:dyDescent="0.25">
      <c r="A1650" s="15" t="s">
        <v>11047</v>
      </c>
      <c r="B1650" s="15" t="s">
        <v>3714</v>
      </c>
      <c r="C1650" s="3" t="s">
        <v>10963</v>
      </c>
      <c r="D1650" s="3" t="s">
        <v>3734</v>
      </c>
      <c r="E1650" s="18" t="str">
        <f>IF(ISNA(VLOOKUP(D1650,[2]finalsorted!$A:$G,$E$5,FALSE))=TRUE,"terminated",(VLOOKUP(D1650,[2]finalsorted!$A:$G,$E$5,FALSE)))</f>
        <v/>
      </c>
    </row>
    <row r="1651" spans="1:5" outlineLevel="3" x14ac:dyDescent="0.25">
      <c r="A1651" s="15" t="s">
        <v>11047</v>
      </c>
      <c r="B1651" s="15" t="s">
        <v>3714</v>
      </c>
      <c r="C1651" s="3" t="s">
        <v>10963</v>
      </c>
      <c r="D1651" s="3" t="s">
        <v>3735</v>
      </c>
      <c r="E1651" s="18" t="str">
        <f>IF(ISNA(VLOOKUP(D1651,[2]finalsorted!$A:$G,$E$5,FALSE))=TRUE,"terminated",(VLOOKUP(D1651,[2]finalsorted!$A:$G,$E$5,FALSE)))</f>
        <v/>
      </c>
    </row>
    <row r="1652" spans="1:5" outlineLevel="3" x14ac:dyDescent="0.25">
      <c r="A1652" s="15" t="s">
        <v>11047</v>
      </c>
      <c r="B1652" s="15" t="s">
        <v>3714</v>
      </c>
      <c r="C1652" s="3" t="s">
        <v>10963</v>
      </c>
      <c r="D1652" s="3" t="s">
        <v>3736</v>
      </c>
      <c r="E1652" s="18" t="str">
        <f>IF(ISNA(VLOOKUP(D1652,[2]finalsorted!$A:$G,$E$5,FALSE))=TRUE,"terminated",(VLOOKUP(D1652,[2]finalsorted!$A:$G,$E$5,FALSE)))</f>
        <v/>
      </c>
    </row>
    <row r="1653" spans="1:5" outlineLevel="3" x14ac:dyDescent="0.25">
      <c r="A1653" s="15" t="s">
        <v>11047</v>
      </c>
      <c r="B1653" s="15" t="s">
        <v>3714</v>
      </c>
      <c r="C1653" s="3" t="s">
        <v>10963</v>
      </c>
      <c r="D1653" s="3" t="s">
        <v>3737</v>
      </c>
      <c r="E1653" s="18" t="str">
        <f>IF(ISNA(VLOOKUP(D1653,[2]finalsorted!$A:$G,$E$5,FALSE))=TRUE,"terminated",(VLOOKUP(D1653,[2]finalsorted!$A:$G,$E$5,FALSE)))</f>
        <v/>
      </c>
    </row>
    <row r="1654" spans="1:5" outlineLevel="3" x14ac:dyDescent="0.25">
      <c r="A1654" s="15" t="s">
        <v>11047</v>
      </c>
      <c r="B1654" s="15" t="s">
        <v>3714</v>
      </c>
      <c r="C1654" s="3" t="s">
        <v>10963</v>
      </c>
      <c r="D1654" s="3" t="s">
        <v>3738</v>
      </c>
      <c r="E1654" s="18">
        <f>IF(ISNA(VLOOKUP(D1654,[2]finalsorted!$A:$G,$E$5,FALSE))=TRUE,"terminated",(VLOOKUP(D1654,[2]finalsorted!$A:$G,$E$5,FALSE)))</f>
        <v>2714842.35</v>
      </c>
    </row>
    <row r="1655" spans="1:5" outlineLevel="3" x14ac:dyDescent="0.25">
      <c r="A1655" s="15" t="s">
        <v>11047</v>
      </c>
      <c r="B1655" s="15" t="s">
        <v>3714</v>
      </c>
      <c r="C1655" s="3" t="s">
        <v>10963</v>
      </c>
      <c r="D1655" s="3" t="s">
        <v>3739</v>
      </c>
      <c r="E1655" s="18">
        <f>IF(ISNA(VLOOKUP(D1655,[2]finalsorted!$A:$G,$E$5,FALSE))=TRUE,"terminated",(VLOOKUP(D1655,[2]finalsorted!$A:$G,$E$5,FALSE)))</f>
        <v>5631660.7999999998</v>
      </c>
    </row>
    <row r="1656" spans="1:5" outlineLevel="3" x14ac:dyDescent="0.25">
      <c r="A1656" s="15" t="s">
        <v>11047</v>
      </c>
      <c r="B1656" s="15" t="s">
        <v>3714</v>
      </c>
      <c r="C1656" s="3" t="s">
        <v>10963</v>
      </c>
      <c r="D1656" s="3" t="s">
        <v>3740</v>
      </c>
      <c r="E1656" s="18" t="str">
        <f>IF(ISNA(VLOOKUP(D1656,[2]finalsorted!$A:$G,$E$5,FALSE))=TRUE,"terminated",(VLOOKUP(D1656,[2]finalsorted!$A:$G,$E$5,FALSE)))</f>
        <v/>
      </c>
    </row>
    <row r="1657" spans="1:5" outlineLevel="3" x14ac:dyDescent="0.25">
      <c r="A1657" s="15" t="s">
        <v>11047</v>
      </c>
      <c r="B1657" s="15" t="s">
        <v>3714</v>
      </c>
      <c r="C1657" s="3" t="s">
        <v>10963</v>
      </c>
      <c r="D1657" s="3" t="s">
        <v>3741</v>
      </c>
      <c r="E1657" s="18" t="str">
        <f>IF(ISNA(VLOOKUP(D1657,[2]finalsorted!$A:$G,$E$5,FALSE))=TRUE,"terminated",(VLOOKUP(D1657,[2]finalsorted!$A:$G,$E$5,FALSE)))</f>
        <v/>
      </c>
    </row>
    <row r="1658" spans="1:5" outlineLevel="3" x14ac:dyDescent="0.25">
      <c r="A1658" s="15" t="s">
        <v>11047</v>
      </c>
      <c r="B1658" s="15" t="s">
        <v>3714</v>
      </c>
      <c r="C1658" s="3" t="s">
        <v>10963</v>
      </c>
      <c r="D1658" s="3" t="s">
        <v>3742</v>
      </c>
      <c r="E1658" s="18" t="str">
        <f>IF(ISNA(VLOOKUP(D1658,[2]finalsorted!$A:$G,$E$5,FALSE))=TRUE,"terminated",(VLOOKUP(D1658,[2]finalsorted!$A:$G,$E$5,FALSE)))</f>
        <v/>
      </c>
    </row>
    <row r="1659" spans="1:5" outlineLevel="3" x14ac:dyDescent="0.25">
      <c r="A1659" s="15" t="s">
        <v>11047</v>
      </c>
      <c r="B1659" s="15" t="s">
        <v>3714</v>
      </c>
      <c r="C1659" s="3" t="s">
        <v>10963</v>
      </c>
      <c r="D1659" s="3" t="s">
        <v>3743</v>
      </c>
      <c r="E1659" s="18" t="str">
        <f>IF(ISNA(VLOOKUP(D1659,[2]finalsorted!$A:$G,$E$5,FALSE))=TRUE,"terminated",(VLOOKUP(D1659,[2]finalsorted!$A:$G,$E$5,FALSE)))</f>
        <v/>
      </c>
    </row>
    <row r="1660" spans="1:5" outlineLevel="3" x14ac:dyDescent="0.25">
      <c r="A1660" s="15" t="s">
        <v>11047</v>
      </c>
      <c r="B1660" s="15" t="s">
        <v>3714</v>
      </c>
      <c r="C1660" s="3" t="s">
        <v>10963</v>
      </c>
      <c r="D1660" s="3" t="s">
        <v>3744</v>
      </c>
      <c r="E1660" s="18" t="str">
        <f>IF(ISNA(VLOOKUP(D1660,[2]finalsorted!$A:$G,$E$5,FALSE))=TRUE,"terminated",(VLOOKUP(D1660,[2]finalsorted!$A:$G,$E$5,FALSE)))</f>
        <v/>
      </c>
    </row>
    <row r="1661" spans="1:5" outlineLevel="3" x14ac:dyDescent="0.25">
      <c r="A1661" s="15" t="s">
        <v>11047</v>
      </c>
      <c r="B1661" s="15" t="s">
        <v>3714</v>
      </c>
      <c r="C1661" s="3" t="s">
        <v>10963</v>
      </c>
      <c r="D1661" s="3" t="s">
        <v>3745</v>
      </c>
      <c r="E1661" s="18" t="str">
        <f>IF(ISNA(VLOOKUP(D1661,[2]finalsorted!$A:$G,$E$5,FALSE))=TRUE,"terminated",(VLOOKUP(D1661,[2]finalsorted!$A:$G,$E$5,FALSE)))</f>
        <v/>
      </c>
    </row>
    <row r="1662" spans="1:5" outlineLevel="3" x14ac:dyDescent="0.25">
      <c r="A1662" s="15" t="s">
        <v>11047</v>
      </c>
      <c r="B1662" s="15" t="s">
        <v>3714</v>
      </c>
      <c r="C1662" s="3" t="s">
        <v>10963</v>
      </c>
      <c r="D1662" s="3" t="s">
        <v>3746</v>
      </c>
      <c r="E1662" s="18" t="str">
        <f>IF(ISNA(VLOOKUP(D1662,[2]finalsorted!$A:$G,$E$5,FALSE))=TRUE,"terminated",(VLOOKUP(D1662,[2]finalsorted!$A:$G,$E$5,FALSE)))</f>
        <v/>
      </c>
    </row>
    <row r="1663" spans="1:5" outlineLevel="3" x14ac:dyDescent="0.25">
      <c r="A1663" s="15" t="s">
        <v>11047</v>
      </c>
      <c r="B1663" s="15" t="s">
        <v>3714</v>
      </c>
      <c r="C1663" s="3" t="s">
        <v>10963</v>
      </c>
      <c r="D1663" s="3" t="s">
        <v>3747</v>
      </c>
      <c r="E1663" s="18" t="str">
        <f>IF(ISNA(VLOOKUP(D1663,[2]finalsorted!$A:$G,$E$5,FALSE))=TRUE,"terminated",(VLOOKUP(D1663,[2]finalsorted!$A:$G,$E$5,FALSE)))</f>
        <v/>
      </c>
    </row>
    <row r="1664" spans="1:5" outlineLevel="3" x14ac:dyDescent="0.25">
      <c r="A1664" s="15" t="s">
        <v>11047</v>
      </c>
      <c r="B1664" s="15" t="s">
        <v>3714</v>
      </c>
      <c r="C1664" s="3" t="s">
        <v>10963</v>
      </c>
      <c r="D1664" s="3" t="s">
        <v>3748</v>
      </c>
      <c r="E1664" s="18" t="str">
        <f>IF(ISNA(VLOOKUP(D1664,[2]finalsorted!$A:$G,$E$5,FALSE))=TRUE,"terminated",(VLOOKUP(D1664,[2]finalsorted!$A:$G,$E$5,FALSE)))</f>
        <v/>
      </c>
    </row>
    <row r="1665" spans="1:5" outlineLevel="3" x14ac:dyDescent="0.25">
      <c r="A1665" s="15" t="s">
        <v>11047</v>
      </c>
      <c r="B1665" s="15" t="s">
        <v>3714</v>
      </c>
      <c r="C1665" s="3" t="s">
        <v>10963</v>
      </c>
      <c r="D1665" s="3" t="s">
        <v>3749</v>
      </c>
      <c r="E1665" s="18" t="str">
        <f>IF(ISNA(VLOOKUP(D1665,[2]finalsorted!$A:$G,$E$5,FALSE))=TRUE,"terminated",(VLOOKUP(D1665,[2]finalsorted!$A:$G,$E$5,FALSE)))</f>
        <v/>
      </c>
    </row>
    <row r="1666" spans="1:5" outlineLevel="3" x14ac:dyDescent="0.25">
      <c r="A1666" s="15" t="s">
        <v>11047</v>
      </c>
      <c r="B1666" s="15" t="s">
        <v>3714</v>
      </c>
      <c r="C1666" s="3" t="s">
        <v>10963</v>
      </c>
      <c r="D1666" s="3" t="s">
        <v>3750</v>
      </c>
      <c r="E1666" s="18" t="str">
        <f>IF(ISNA(VLOOKUP(D1666,[2]finalsorted!$A:$G,$E$5,FALSE))=TRUE,"terminated",(VLOOKUP(D1666,[2]finalsorted!$A:$G,$E$5,FALSE)))</f>
        <v/>
      </c>
    </row>
    <row r="1667" spans="1:5" outlineLevel="3" x14ac:dyDescent="0.25">
      <c r="A1667" s="15" t="s">
        <v>11047</v>
      </c>
      <c r="B1667" s="15" t="s">
        <v>3714</v>
      </c>
      <c r="C1667" s="3" t="s">
        <v>10963</v>
      </c>
      <c r="D1667" s="3" t="s">
        <v>3751</v>
      </c>
      <c r="E1667" s="18">
        <f>IF(ISNA(VLOOKUP(D1667,[2]finalsorted!$A:$G,$E$5,FALSE))=TRUE,"terminated",(VLOOKUP(D1667,[2]finalsorted!$A:$G,$E$5,FALSE)))</f>
        <v>205398.6</v>
      </c>
    </row>
    <row r="1668" spans="1:5" outlineLevel="3" x14ac:dyDescent="0.25">
      <c r="A1668" s="15" t="s">
        <v>11047</v>
      </c>
      <c r="B1668" s="15" t="s">
        <v>3714</v>
      </c>
      <c r="C1668" s="3" t="s">
        <v>10963</v>
      </c>
      <c r="D1668" s="3" t="s">
        <v>3752</v>
      </c>
      <c r="E1668" s="18" t="str">
        <f>IF(ISNA(VLOOKUP(D1668,[2]finalsorted!$A:$G,$E$5,FALSE))=TRUE,"terminated",(VLOOKUP(D1668,[2]finalsorted!$A:$G,$E$5,FALSE)))</f>
        <v/>
      </c>
    </row>
    <row r="1669" spans="1:5" outlineLevel="3" x14ac:dyDescent="0.25">
      <c r="A1669" s="15" t="s">
        <v>11047</v>
      </c>
      <c r="B1669" s="15" t="s">
        <v>3714</v>
      </c>
      <c r="C1669" s="3" t="s">
        <v>10963</v>
      </c>
      <c r="D1669" s="3" t="s">
        <v>3753</v>
      </c>
      <c r="E1669" s="18" t="str">
        <f>IF(ISNA(VLOOKUP(D1669,[2]finalsorted!$A:$G,$E$5,FALSE))=TRUE,"terminated",(VLOOKUP(D1669,[2]finalsorted!$A:$G,$E$5,FALSE)))</f>
        <v/>
      </c>
    </row>
    <row r="1670" spans="1:5" outlineLevel="3" x14ac:dyDescent="0.25">
      <c r="A1670" s="15" t="s">
        <v>11047</v>
      </c>
      <c r="B1670" s="15" t="s">
        <v>3714</v>
      </c>
      <c r="C1670" s="3" t="s">
        <v>10963</v>
      </c>
      <c r="D1670" s="3" t="s">
        <v>3754</v>
      </c>
      <c r="E1670" s="18">
        <f>IF(ISNA(VLOOKUP(D1670,[2]finalsorted!$A:$G,$E$5,FALSE))=TRUE,"terminated",(VLOOKUP(D1670,[2]finalsorted!$A:$G,$E$5,FALSE)))</f>
        <v>554526.19999999995</v>
      </c>
    </row>
    <row r="1671" spans="1:5" outlineLevel="3" x14ac:dyDescent="0.25">
      <c r="A1671" s="15" t="s">
        <v>11047</v>
      </c>
      <c r="B1671" s="15" t="s">
        <v>3714</v>
      </c>
      <c r="C1671" s="3" t="s">
        <v>10963</v>
      </c>
      <c r="D1671" s="3" t="s">
        <v>3755</v>
      </c>
      <c r="E1671" s="18">
        <f>IF(ISNA(VLOOKUP(D1671,[2]finalsorted!$A:$G,$E$5,FALSE))=TRUE,"terminated",(VLOOKUP(D1671,[2]finalsorted!$A:$G,$E$5,FALSE)))</f>
        <v>622483.87</v>
      </c>
    </row>
    <row r="1672" spans="1:5" outlineLevel="3" x14ac:dyDescent="0.25">
      <c r="A1672" s="15" t="s">
        <v>11047</v>
      </c>
      <c r="B1672" s="15" t="s">
        <v>3714</v>
      </c>
      <c r="C1672" s="3" t="s">
        <v>10963</v>
      </c>
      <c r="D1672" s="3" t="s">
        <v>3756</v>
      </c>
      <c r="E1672" s="18">
        <f>IF(ISNA(VLOOKUP(D1672,[2]finalsorted!$A:$G,$E$5,FALSE))=TRUE,"terminated",(VLOOKUP(D1672,[2]finalsorted!$A:$G,$E$5,FALSE)))</f>
        <v>64443.38</v>
      </c>
    </row>
    <row r="1673" spans="1:5" outlineLevel="3" x14ac:dyDescent="0.25">
      <c r="A1673" s="15" t="s">
        <v>11047</v>
      </c>
      <c r="B1673" s="15" t="s">
        <v>3714</v>
      </c>
      <c r="C1673" s="3" t="s">
        <v>10963</v>
      </c>
      <c r="D1673" s="3" t="s">
        <v>3757</v>
      </c>
      <c r="E1673" s="18">
        <f>IF(ISNA(VLOOKUP(D1673,[2]finalsorted!$A:$G,$E$5,FALSE))=TRUE,"terminated",(VLOOKUP(D1673,[2]finalsorted!$A:$G,$E$5,FALSE)))</f>
        <v>721030.03</v>
      </c>
    </row>
    <row r="1674" spans="1:5" outlineLevel="3" x14ac:dyDescent="0.25">
      <c r="A1674" s="15" t="s">
        <v>11047</v>
      </c>
      <c r="B1674" s="15" t="s">
        <v>3714</v>
      </c>
      <c r="C1674" s="3" t="s">
        <v>10963</v>
      </c>
      <c r="D1674" s="3" t="s">
        <v>3758</v>
      </c>
      <c r="E1674" s="18" t="str">
        <f>IF(ISNA(VLOOKUP(D1674,[2]finalsorted!$A:$G,$E$5,FALSE))=TRUE,"terminated",(VLOOKUP(D1674,[2]finalsorted!$A:$G,$E$5,FALSE)))</f>
        <v/>
      </c>
    </row>
    <row r="1675" spans="1:5" outlineLevel="3" x14ac:dyDescent="0.25">
      <c r="A1675" s="15" t="s">
        <v>11047</v>
      </c>
      <c r="B1675" s="15" t="s">
        <v>3714</v>
      </c>
      <c r="C1675" s="3" t="s">
        <v>10963</v>
      </c>
      <c r="D1675" s="3" t="s">
        <v>3759</v>
      </c>
      <c r="E1675" s="18">
        <f>IF(ISNA(VLOOKUP(D1675,[2]finalsorted!$A:$G,$E$5,FALSE))=TRUE,"terminated",(VLOOKUP(D1675,[2]finalsorted!$A:$G,$E$5,FALSE)))</f>
        <v>952383.76</v>
      </c>
    </row>
    <row r="1676" spans="1:5" outlineLevel="3" x14ac:dyDescent="0.25">
      <c r="A1676" s="15" t="s">
        <v>11047</v>
      </c>
      <c r="B1676" s="15" t="s">
        <v>3714</v>
      </c>
      <c r="C1676" s="3" t="s">
        <v>10963</v>
      </c>
      <c r="D1676" s="3" t="s">
        <v>3760</v>
      </c>
      <c r="E1676" s="18" t="str">
        <f>IF(ISNA(VLOOKUP(D1676,[2]finalsorted!$A:$G,$E$5,FALSE))=TRUE,"terminated",(VLOOKUP(D1676,[2]finalsorted!$A:$G,$E$5,FALSE)))</f>
        <v/>
      </c>
    </row>
    <row r="1677" spans="1:5" outlineLevel="3" x14ac:dyDescent="0.25">
      <c r="A1677" s="15" t="s">
        <v>11047</v>
      </c>
      <c r="B1677" s="15" t="s">
        <v>3714</v>
      </c>
      <c r="C1677" s="3" t="s">
        <v>10963</v>
      </c>
      <c r="D1677" s="3" t="s">
        <v>3761</v>
      </c>
      <c r="E1677" s="18" t="str">
        <f>IF(ISNA(VLOOKUP(D1677,[2]finalsorted!$A:$G,$E$5,FALSE))=TRUE,"terminated",(VLOOKUP(D1677,[2]finalsorted!$A:$G,$E$5,FALSE)))</f>
        <v/>
      </c>
    </row>
    <row r="1678" spans="1:5" outlineLevel="3" x14ac:dyDescent="0.25">
      <c r="A1678" s="15" t="s">
        <v>11047</v>
      </c>
      <c r="B1678" s="15" t="s">
        <v>3714</v>
      </c>
      <c r="C1678" s="3" t="s">
        <v>10963</v>
      </c>
      <c r="D1678" s="3" t="s">
        <v>3762</v>
      </c>
      <c r="E1678" s="18" t="str">
        <f>IF(ISNA(VLOOKUP(D1678,[2]finalsorted!$A:$G,$E$5,FALSE))=TRUE,"terminated",(VLOOKUP(D1678,[2]finalsorted!$A:$G,$E$5,FALSE)))</f>
        <v/>
      </c>
    </row>
    <row r="1679" spans="1:5" outlineLevel="3" x14ac:dyDescent="0.25">
      <c r="A1679" s="15" t="s">
        <v>11047</v>
      </c>
      <c r="B1679" s="15" t="s">
        <v>3714</v>
      </c>
      <c r="C1679" s="3" t="s">
        <v>10963</v>
      </c>
      <c r="D1679" s="3" t="s">
        <v>3763</v>
      </c>
      <c r="E1679" s="18">
        <f>IF(ISNA(VLOOKUP(D1679,[2]finalsorted!$A:$G,$E$5,FALSE))=TRUE,"terminated",(VLOOKUP(D1679,[2]finalsorted!$A:$G,$E$5,FALSE)))</f>
        <v>201877.87</v>
      </c>
    </row>
    <row r="1680" spans="1:5" outlineLevel="3" x14ac:dyDescent="0.25">
      <c r="A1680" s="15" t="s">
        <v>11047</v>
      </c>
      <c r="B1680" s="15" t="s">
        <v>3714</v>
      </c>
      <c r="C1680" s="3" t="s">
        <v>10963</v>
      </c>
      <c r="D1680" s="3" t="s">
        <v>3764</v>
      </c>
      <c r="E1680" s="18" t="str">
        <f>IF(ISNA(VLOOKUP(D1680,[2]finalsorted!$A:$G,$E$5,FALSE))=TRUE,"terminated",(VLOOKUP(D1680,[2]finalsorted!$A:$G,$E$5,FALSE)))</f>
        <v/>
      </c>
    </row>
    <row r="1681" spans="1:5" outlineLevel="3" x14ac:dyDescent="0.25">
      <c r="A1681" s="15" t="s">
        <v>11047</v>
      </c>
      <c r="B1681" s="15" t="s">
        <v>3714</v>
      </c>
      <c r="C1681" s="3" t="s">
        <v>10963</v>
      </c>
      <c r="D1681" s="3" t="s">
        <v>3765</v>
      </c>
      <c r="E1681" s="18" t="str">
        <f>IF(ISNA(VLOOKUP(D1681,[2]finalsorted!$A:$G,$E$5,FALSE))=TRUE,"terminated",(VLOOKUP(D1681,[2]finalsorted!$A:$G,$E$5,FALSE)))</f>
        <v/>
      </c>
    </row>
    <row r="1682" spans="1:5" outlineLevel="3" x14ac:dyDescent="0.25">
      <c r="A1682" s="15" t="s">
        <v>11047</v>
      </c>
      <c r="B1682" s="15" t="s">
        <v>3714</v>
      </c>
      <c r="C1682" s="3" t="s">
        <v>10963</v>
      </c>
      <c r="D1682" s="3" t="s">
        <v>3766</v>
      </c>
      <c r="E1682" s="18" t="str">
        <f>IF(ISNA(VLOOKUP(D1682,[2]finalsorted!$A:$G,$E$5,FALSE))=TRUE,"terminated",(VLOOKUP(D1682,[2]finalsorted!$A:$G,$E$5,FALSE)))</f>
        <v/>
      </c>
    </row>
    <row r="1683" spans="1:5" outlineLevel="3" x14ac:dyDescent="0.25">
      <c r="A1683" s="15" t="s">
        <v>11047</v>
      </c>
      <c r="B1683" s="15" t="s">
        <v>3714</v>
      </c>
      <c r="C1683" s="3" t="s">
        <v>10963</v>
      </c>
      <c r="D1683" s="3" t="s">
        <v>3767</v>
      </c>
      <c r="E1683" s="18" t="str">
        <f>IF(ISNA(VLOOKUP(D1683,[2]finalsorted!$A:$G,$E$5,FALSE))=TRUE,"terminated",(VLOOKUP(D1683,[2]finalsorted!$A:$G,$E$5,FALSE)))</f>
        <v/>
      </c>
    </row>
    <row r="1684" spans="1:5" outlineLevel="3" x14ac:dyDescent="0.25">
      <c r="A1684" s="15" t="s">
        <v>11047</v>
      </c>
      <c r="B1684" s="15" t="s">
        <v>3714</v>
      </c>
      <c r="C1684" s="3" t="s">
        <v>10963</v>
      </c>
      <c r="D1684" s="3" t="s">
        <v>3768</v>
      </c>
      <c r="E1684" s="18" t="str">
        <f>IF(ISNA(VLOOKUP(D1684,[2]finalsorted!$A:$G,$E$5,FALSE))=TRUE,"terminated",(VLOOKUP(D1684,[2]finalsorted!$A:$G,$E$5,FALSE)))</f>
        <v/>
      </c>
    </row>
    <row r="1685" spans="1:5" outlineLevel="3" x14ac:dyDescent="0.25">
      <c r="A1685" s="15" t="s">
        <v>11047</v>
      </c>
      <c r="B1685" s="15" t="s">
        <v>3714</v>
      </c>
      <c r="C1685" s="3" t="s">
        <v>10963</v>
      </c>
      <c r="D1685" s="3" t="s">
        <v>3769</v>
      </c>
      <c r="E1685" s="18" t="str">
        <f>IF(ISNA(VLOOKUP(D1685,[2]finalsorted!$A:$G,$E$5,FALSE))=TRUE,"terminated",(VLOOKUP(D1685,[2]finalsorted!$A:$G,$E$5,FALSE)))</f>
        <v/>
      </c>
    </row>
    <row r="1686" spans="1:5" outlineLevel="3" x14ac:dyDescent="0.25">
      <c r="A1686" s="15" t="s">
        <v>11047</v>
      </c>
      <c r="B1686" s="15" t="s">
        <v>3714</v>
      </c>
      <c r="C1686" s="3" t="s">
        <v>10963</v>
      </c>
      <c r="D1686" s="3" t="s">
        <v>3770</v>
      </c>
      <c r="E1686" s="18" t="str">
        <f>IF(ISNA(VLOOKUP(D1686,[2]finalsorted!$A:$G,$E$5,FALSE))=TRUE,"terminated",(VLOOKUP(D1686,[2]finalsorted!$A:$G,$E$5,FALSE)))</f>
        <v/>
      </c>
    </row>
    <row r="1687" spans="1:5" outlineLevel="3" x14ac:dyDescent="0.25">
      <c r="A1687" s="15" t="s">
        <v>11047</v>
      </c>
      <c r="B1687" s="15" t="s">
        <v>3714</v>
      </c>
      <c r="C1687" s="3" t="s">
        <v>10963</v>
      </c>
      <c r="D1687" s="3" t="s">
        <v>3771</v>
      </c>
      <c r="E1687" s="18" t="str">
        <f>IF(ISNA(VLOOKUP(D1687,[2]finalsorted!$A:$G,$E$5,FALSE))=TRUE,"terminated",(VLOOKUP(D1687,[2]finalsorted!$A:$G,$E$5,FALSE)))</f>
        <v/>
      </c>
    </row>
    <row r="1688" spans="1:5" outlineLevel="3" x14ac:dyDescent="0.25">
      <c r="A1688" s="15" t="s">
        <v>11047</v>
      </c>
      <c r="B1688" s="15" t="s">
        <v>3714</v>
      </c>
      <c r="C1688" s="3" t="s">
        <v>10963</v>
      </c>
      <c r="D1688" s="3" t="s">
        <v>3772</v>
      </c>
      <c r="E1688" s="18">
        <f>IF(ISNA(VLOOKUP(D1688,[2]finalsorted!$A:$G,$E$5,FALSE))=TRUE,"terminated",(VLOOKUP(D1688,[2]finalsorted!$A:$G,$E$5,FALSE)))</f>
        <v>104267.61</v>
      </c>
    </row>
    <row r="1689" spans="1:5" outlineLevel="3" x14ac:dyDescent="0.25">
      <c r="A1689" s="15" t="s">
        <v>11047</v>
      </c>
      <c r="B1689" s="15" t="s">
        <v>3714</v>
      </c>
      <c r="C1689" s="3" t="s">
        <v>10963</v>
      </c>
      <c r="D1689" s="3" t="s">
        <v>3773</v>
      </c>
      <c r="E1689" s="18" t="str">
        <f>IF(ISNA(VLOOKUP(D1689,[2]finalsorted!$A:$G,$E$5,FALSE))=TRUE,"terminated",(VLOOKUP(D1689,[2]finalsorted!$A:$G,$E$5,FALSE)))</f>
        <v/>
      </c>
    </row>
    <row r="1690" spans="1:5" outlineLevel="3" x14ac:dyDescent="0.25">
      <c r="A1690" s="15" t="s">
        <v>11047</v>
      </c>
      <c r="B1690" s="15" t="s">
        <v>3714</v>
      </c>
      <c r="C1690" s="3" t="s">
        <v>10963</v>
      </c>
      <c r="D1690" s="3" t="s">
        <v>3774</v>
      </c>
      <c r="E1690" s="18" t="str">
        <f>IF(ISNA(VLOOKUP(D1690,[2]finalsorted!$A:$G,$E$5,FALSE))=TRUE,"terminated",(VLOOKUP(D1690,[2]finalsorted!$A:$G,$E$5,FALSE)))</f>
        <v/>
      </c>
    </row>
    <row r="1691" spans="1:5" outlineLevel="3" x14ac:dyDescent="0.25">
      <c r="A1691" s="15" t="s">
        <v>11047</v>
      </c>
      <c r="B1691" s="15" t="s">
        <v>3714</v>
      </c>
      <c r="C1691" s="3" t="s">
        <v>10963</v>
      </c>
      <c r="D1691" s="3" t="s">
        <v>3775</v>
      </c>
      <c r="E1691" s="18" t="str">
        <f>IF(ISNA(VLOOKUP(D1691,[2]finalsorted!$A:$G,$E$5,FALSE))=TRUE,"terminated",(VLOOKUP(D1691,[2]finalsorted!$A:$G,$E$5,FALSE)))</f>
        <v/>
      </c>
    </row>
    <row r="1692" spans="1:5" outlineLevel="3" x14ac:dyDescent="0.25">
      <c r="A1692" s="15" t="s">
        <v>11047</v>
      </c>
      <c r="B1692" s="15" t="s">
        <v>3714</v>
      </c>
      <c r="C1692" s="3" t="s">
        <v>10963</v>
      </c>
      <c r="D1692" s="3" t="s">
        <v>3776</v>
      </c>
      <c r="E1692" s="18" t="str">
        <f>IF(ISNA(VLOOKUP(D1692,[2]finalsorted!$A:$G,$E$5,FALSE))=TRUE,"terminated",(VLOOKUP(D1692,[2]finalsorted!$A:$G,$E$5,FALSE)))</f>
        <v/>
      </c>
    </row>
    <row r="1693" spans="1:5" outlineLevel="3" x14ac:dyDescent="0.25">
      <c r="A1693" s="15" t="s">
        <v>11047</v>
      </c>
      <c r="B1693" s="15" t="s">
        <v>3714</v>
      </c>
      <c r="C1693" s="3" t="s">
        <v>10963</v>
      </c>
      <c r="D1693" s="3" t="s">
        <v>3777</v>
      </c>
      <c r="E1693" s="18" t="str">
        <f>IF(ISNA(VLOOKUP(D1693,[2]finalsorted!$A:$G,$E$5,FALSE))=TRUE,"terminated",(VLOOKUP(D1693,[2]finalsorted!$A:$G,$E$5,FALSE)))</f>
        <v/>
      </c>
    </row>
    <row r="1694" spans="1:5" outlineLevel="3" x14ac:dyDescent="0.25">
      <c r="A1694" s="15" t="s">
        <v>11047</v>
      </c>
      <c r="B1694" s="15" t="s">
        <v>3714</v>
      </c>
      <c r="C1694" s="3" t="s">
        <v>10963</v>
      </c>
      <c r="D1694" s="3" t="s">
        <v>3778</v>
      </c>
      <c r="E1694" s="18" t="str">
        <f>IF(ISNA(VLOOKUP(D1694,[2]finalsorted!$A:$G,$E$5,FALSE))=TRUE,"terminated",(VLOOKUP(D1694,[2]finalsorted!$A:$G,$E$5,FALSE)))</f>
        <v/>
      </c>
    </row>
    <row r="1695" spans="1:5" outlineLevel="3" x14ac:dyDescent="0.25">
      <c r="A1695" s="15" t="s">
        <v>11047</v>
      </c>
      <c r="B1695" s="15" t="s">
        <v>3714</v>
      </c>
      <c r="C1695" s="3" t="s">
        <v>10963</v>
      </c>
      <c r="D1695" s="3" t="s">
        <v>3779</v>
      </c>
      <c r="E1695" s="18" t="str">
        <f>IF(ISNA(VLOOKUP(D1695,[2]finalsorted!$A:$G,$E$5,FALSE))=TRUE,"terminated",(VLOOKUP(D1695,[2]finalsorted!$A:$G,$E$5,FALSE)))</f>
        <v/>
      </c>
    </row>
    <row r="1696" spans="1:5" outlineLevel="3" x14ac:dyDescent="0.25">
      <c r="A1696" s="15" t="s">
        <v>11047</v>
      </c>
      <c r="B1696" s="15" t="s">
        <v>3714</v>
      </c>
      <c r="C1696" s="3" t="s">
        <v>10963</v>
      </c>
      <c r="D1696" s="3" t="s">
        <v>3780</v>
      </c>
      <c r="E1696" s="18">
        <f>IF(ISNA(VLOOKUP(D1696,[2]finalsorted!$A:$G,$E$5,FALSE))=TRUE,"terminated",(VLOOKUP(D1696,[2]finalsorted!$A:$G,$E$5,FALSE)))</f>
        <v>408964.31</v>
      </c>
    </row>
    <row r="1697" spans="1:5" outlineLevel="3" x14ac:dyDescent="0.25">
      <c r="A1697" s="15" t="s">
        <v>11047</v>
      </c>
      <c r="B1697" s="15" t="s">
        <v>3714</v>
      </c>
      <c r="C1697" s="3" t="s">
        <v>10963</v>
      </c>
      <c r="D1697" s="3" t="s">
        <v>3781</v>
      </c>
      <c r="E1697" s="18" t="str">
        <f>IF(ISNA(VLOOKUP(D1697,[2]finalsorted!$A:$G,$E$5,FALSE))=TRUE,"terminated",(VLOOKUP(D1697,[2]finalsorted!$A:$G,$E$5,FALSE)))</f>
        <v/>
      </c>
    </row>
    <row r="1698" spans="1:5" outlineLevel="3" x14ac:dyDescent="0.25">
      <c r="A1698" s="15" t="s">
        <v>11047</v>
      </c>
      <c r="B1698" s="15" t="s">
        <v>3714</v>
      </c>
      <c r="C1698" s="3" t="s">
        <v>10963</v>
      </c>
      <c r="D1698" s="3" t="s">
        <v>3782</v>
      </c>
      <c r="E1698" s="18">
        <f>IF(ISNA(VLOOKUP(D1698,[2]finalsorted!$A:$G,$E$5,FALSE))=TRUE,"terminated",(VLOOKUP(D1698,[2]finalsorted!$A:$G,$E$5,FALSE)))</f>
        <v>174766.46</v>
      </c>
    </row>
    <row r="1699" spans="1:5" outlineLevel="3" x14ac:dyDescent="0.25">
      <c r="A1699" s="15" t="s">
        <v>11047</v>
      </c>
      <c r="B1699" s="15" t="s">
        <v>3714</v>
      </c>
      <c r="C1699" s="3" t="s">
        <v>10963</v>
      </c>
      <c r="D1699" s="3" t="s">
        <v>3783</v>
      </c>
      <c r="E1699" s="18" t="str">
        <f>IF(ISNA(VLOOKUP(D1699,[2]finalsorted!$A:$G,$E$5,FALSE))=TRUE,"terminated",(VLOOKUP(D1699,[2]finalsorted!$A:$G,$E$5,FALSE)))</f>
        <v/>
      </c>
    </row>
    <row r="1700" spans="1:5" outlineLevel="3" x14ac:dyDescent="0.25">
      <c r="A1700" s="15" t="s">
        <v>11047</v>
      </c>
      <c r="B1700" s="15" t="s">
        <v>3714</v>
      </c>
      <c r="C1700" s="3" t="s">
        <v>10963</v>
      </c>
      <c r="D1700" s="3" t="s">
        <v>3784</v>
      </c>
      <c r="E1700" s="18" t="str">
        <f>IF(ISNA(VLOOKUP(D1700,[2]finalsorted!$A:$G,$E$5,FALSE))=TRUE,"terminated",(VLOOKUP(D1700,[2]finalsorted!$A:$G,$E$5,FALSE)))</f>
        <v/>
      </c>
    </row>
    <row r="1701" spans="1:5" outlineLevel="3" x14ac:dyDescent="0.25">
      <c r="A1701" s="15" t="s">
        <v>11047</v>
      </c>
      <c r="B1701" s="15" t="s">
        <v>3714</v>
      </c>
      <c r="C1701" s="3" t="s">
        <v>10963</v>
      </c>
      <c r="D1701" s="3" t="s">
        <v>3785</v>
      </c>
      <c r="E1701" s="18">
        <f>IF(ISNA(VLOOKUP(D1701,[2]finalsorted!$A:$G,$E$5,FALSE))=TRUE,"terminated",(VLOOKUP(D1701,[2]finalsorted!$A:$G,$E$5,FALSE)))</f>
        <v>63483.56</v>
      </c>
    </row>
    <row r="1702" spans="1:5" outlineLevel="3" x14ac:dyDescent="0.25">
      <c r="A1702" s="15" t="s">
        <v>11047</v>
      </c>
      <c r="B1702" s="15" t="s">
        <v>3714</v>
      </c>
      <c r="C1702" s="3" t="s">
        <v>10963</v>
      </c>
      <c r="D1702" s="3" t="s">
        <v>3786</v>
      </c>
      <c r="E1702" s="18" t="str">
        <f>IF(ISNA(VLOOKUP(D1702,[2]finalsorted!$A:$G,$E$5,FALSE))=TRUE,"terminated",(VLOOKUP(D1702,[2]finalsorted!$A:$G,$E$5,FALSE)))</f>
        <v/>
      </c>
    </row>
    <row r="1703" spans="1:5" outlineLevel="3" x14ac:dyDescent="0.25">
      <c r="A1703" s="15" t="s">
        <v>11047</v>
      </c>
      <c r="B1703" s="15" t="s">
        <v>3714</v>
      </c>
      <c r="C1703" s="3" t="s">
        <v>10963</v>
      </c>
      <c r="D1703" s="3" t="s">
        <v>3787</v>
      </c>
      <c r="E1703" s="18" t="str">
        <f>IF(ISNA(VLOOKUP(D1703,[2]finalsorted!$A:$G,$E$5,FALSE))=TRUE,"terminated",(VLOOKUP(D1703,[2]finalsorted!$A:$G,$E$5,FALSE)))</f>
        <v/>
      </c>
    </row>
    <row r="1704" spans="1:5" outlineLevel="3" x14ac:dyDescent="0.25">
      <c r="A1704" s="15" t="s">
        <v>11047</v>
      </c>
      <c r="B1704" s="15" t="s">
        <v>3714</v>
      </c>
      <c r="C1704" s="3" t="s">
        <v>10963</v>
      </c>
      <c r="D1704" s="3" t="s">
        <v>3788</v>
      </c>
      <c r="E1704" s="18">
        <f>IF(ISNA(VLOOKUP(D1704,[2]finalsorted!$A:$G,$E$5,FALSE))=TRUE,"terminated",(VLOOKUP(D1704,[2]finalsorted!$A:$G,$E$5,FALSE)))</f>
        <v>228526.59</v>
      </c>
    </row>
    <row r="1705" spans="1:5" outlineLevel="3" x14ac:dyDescent="0.25">
      <c r="A1705" s="15" t="s">
        <v>11047</v>
      </c>
      <c r="B1705" s="15" t="s">
        <v>3714</v>
      </c>
      <c r="C1705" s="3" t="s">
        <v>10963</v>
      </c>
      <c r="D1705" s="3" t="s">
        <v>3789</v>
      </c>
      <c r="E1705" s="18" t="str">
        <f>IF(ISNA(VLOOKUP(D1705,[2]finalsorted!$A:$G,$E$5,FALSE))=TRUE,"terminated",(VLOOKUP(D1705,[2]finalsorted!$A:$G,$E$5,FALSE)))</f>
        <v/>
      </c>
    </row>
    <row r="1706" spans="1:5" outlineLevel="3" x14ac:dyDescent="0.25">
      <c r="A1706" s="15" t="s">
        <v>11047</v>
      </c>
      <c r="B1706" s="15" t="s">
        <v>3714</v>
      </c>
      <c r="C1706" s="3" t="s">
        <v>10963</v>
      </c>
      <c r="D1706" s="3" t="s">
        <v>3790</v>
      </c>
      <c r="E1706" s="18" t="str">
        <f>IF(ISNA(VLOOKUP(D1706,[2]finalsorted!$A:$G,$E$5,FALSE))=TRUE,"terminated",(VLOOKUP(D1706,[2]finalsorted!$A:$G,$E$5,FALSE)))</f>
        <v/>
      </c>
    </row>
    <row r="1707" spans="1:5" outlineLevel="3" x14ac:dyDescent="0.25">
      <c r="A1707" s="15" t="s">
        <v>11047</v>
      </c>
      <c r="B1707" s="15" t="s">
        <v>3714</v>
      </c>
      <c r="C1707" s="3" t="s">
        <v>10963</v>
      </c>
      <c r="D1707" s="3" t="s">
        <v>3791</v>
      </c>
      <c r="E1707" s="18" t="str">
        <f>IF(ISNA(VLOOKUP(D1707,[2]finalsorted!$A:$G,$E$5,FALSE))=TRUE,"terminated",(VLOOKUP(D1707,[2]finalsorted!$A:$G,$E$5,FALSE)))</f>
        <v/>
      </c>
    </row>
    <row r="1708" spans="1:5" outlineLevel="3" x14ac:dyDescent="0.25">
      <c r="A1708" s="15" t="s">
        <v>11047</v>
      </c>
      <c r="B1708" s="15" t="s">
        <v>3714</v>
      </c>
      <c r="C1708" s="3" t="s">
        <v>10963</v>
      </c>
      <c r="D1708" s="3" t="s">
        <v>3792</v>
      </c>
      <c r="E1708" s="18">
        <f>IF(ISNA(VLOOKUP(D1708,[2]finalsorted!$A:$G,$E$5,FALSE))=TRUE,"terminated",(VLOOKUP(D1708,[2]finalsorted!$A:$G,$E$5,FALSE)))</f>
        <v>122203.73</v>
      </c>
    </row>
    <row r="1709" spans="1:5" outlineLevel="3" x14ac:dyDescent="0.25">
      <c r="A1709" s="15" t="s">
        <v>11047</v>
      </c>
      <c r="B1709" s="15" t="s">
        <v>3714</v>
      </c>
      <c r="C1709" s="3" t="s">
        <v>10963</v>
      </c>
      <c r="D1709" s="3" t="s">
        <v>3793</v>
      </c>
      <c r="E1709" s="18" t="str">
        <f>IF(ISNA(VLOOKUP(D1709,[2]finalsorted!$A:$G,$E$5,FALSE))=TRUE,"terminated",(VLOOKUP(D1709,[2]finalsorted!$A:$G,$E$5,FALSE)))</f>
        <v/>
      </c>
    </row>
    <row r="1710" spans="1:5" outlineLevel="3" x14ac:dyDescent="0.25">
      <c r="A1710" s="15" t="s">
        <v>11047</v>
      </c>
      <c r="B1710" s="15" t="s">
        <v>3714</v>
      </c>
      <c r="C1710" s="3" t="s">
        <v>10963</v>
      </c>
      <c r="D1710" s="3" t="s">
        <v>3794</v>
      </c>
      <c r="E1710" s="18" t="str">
        <f>IF(ISNA(VLOOKUP(D1710,[2]finalsorted!$A:$G,$E$5,FALSE))=TRUE,"terminated",(VLOOKUP(D1710,[2]finalsorted!$A:$G,$E$5,FALSE)))</f>
        <v/>
      </c>
    </row>
    <row r="1711" spans="1:5" outlineLevel="3" x14ac:dyDescent="0.25">
      <c r="A1711" s="15" t="s">
        <v>11047</v>
      </c>
      <c r="B1711" s="15" t="s">
        <v>3714</v>
      </c>
      <c r="C1711" s="3" t="s">
        <v>10963</v>
      </c>
      <c r="D1711" s="3" t="s">
        <v>3795</v>
      </c>
      <c r="E1711" s="18">
        <f>IF(ISNA(VLOOKUP(D1711,[2]finalsorted!$A:$G,$E$5,FALSE))=TRUE,"terminated",(VLOOKUP(D1711,[2]finalsorted!$A:$G,$E$5,FALSE)))</f>
        <v>1719313.99</v>
      </c>
    </row>
    <row r="1712" spans="1:5" outlineLevel="3" x14ac:dyDescent="0.25">
      <c r="A1712" s="15" t="s">
        <v>11047</v>
      </c>
      <c r="B1712" s="15" t="s">
        <v>3714</v>
      </c>
      <c r="C1712" s="3" t="s">
        <v>10963</v>
      </c>
      <c r="D1712" s="3" t="s">
        <v>3796</v>
      </c>
      <c r="E1712" s="18" t="str">
        <f>IF(ISNA(VLOOKUP(D1712,[2]finalsorted!$A:$G,$E$5,FALSE))=TRUE,"terminated",(VLOOKUP(D1712,[2]finalsorted!$A:$G,$E$5,FALSE)))</f>
        <v/>
      </c>
    </row>
    <row r="1713" spans="1:5" outlineLevel="3" x14ac:dyDescent="0.25">
      <c r="A1713" s="15" t="s">
        <v>11047</v>
      </c>
      <c r="B1713" s="15" t="s">
        <v>3714</v>
      </c>
      <c r="C1713" s="3" t="s">
        <v>10963</v>
      </c>
      <c r="D1713" s="3" t="s">
        <v>3797</v>
      </c>
      <c r="E1713" s="18" t="str">
        <f>IF(ISNA(VLOOKUP(D1713,[2]finalsorted!$A:$G,$E$5,FALSE))=TRUE,"terminated",(VLOOKUP(D1713,[2]finalsorted!$A:$G,$E$5,FALSE)))</f>
        <v/>
      </c>
    </row>
    <row r="1714" spans="1:5" outlineLevel="3" x14ac:dyDescent="0.25">
      <c r="A1714" s="15" t="s">
        <v>11047</v>
      </c>
      <c r="B1714" s="15" t="s">
        <v>3714</v>
      </c>
      <c r="C1714" s="3" t="s">
        <v>10963</v>
      </c>
      <c r="D1714" s="3" t="s">
        <v>3798</v>
      </c>
      <c r="E1714" s="18">
        <f>IF(ISNA(VLOOKUP(D1714,[2]finalsorted!$A:$G,$E$5,FALSE))=TRUE,"terminated",(VLOOKUP(D1714,[2]finalsorted!$A:$G,$E$5,FALSE)))</f>
        <v>74532.179999999993</v>
      </c>
    </row>
    <row r="1715" spans="1:5" outlineLevel="3" x14ac:dyDescent="0.25">
      <c r="A1715" s="15" t="s">
        <v>11047</v>
      </c>
      <c r="B1715" s="15" t="s">
        <v>3714</v>
      </c>
      <c r="C1715" s="3" t="s">
        <v>10963</v>
      </c>
      <c r="D1715" s="3" t="s">
        <v>3799</v>
      </c>
      <c r="E1715" s="18" t="str">
        <f>IF(ISNA(VLOOKUP(D1715,[2]finalsorted!$A:$G,$E$5,FALSE))=TRUE,"terminated",(VLOOKUP(D1715,[2]finalsorted!$A:$G,$E$5,FALSE)))</f>
        <v/>
      </c>
    </row>
    <row r="1716" spans="1:5" outlineLevel="3" x14ac:dyDescent="0.25">
      <c r="A1716" s="15" t="s">
        <v>11047</v>
      </c>
      <c r="B1716" s="15" t="s">
        <v>3714</v>
      </c>
      <c r="C1716" s="3" t="s">
        <v>10963</v>
      </c>
      <c r="D1716" s="3" t="s">
        <v>3800</v>
      </c>
      <c r="E1716" s="18">
        <f>IF(ISNA(VLOOKUP(D1716,[2]finalsorted!$A:$G,$E$5,FALSE))=TRUE,"terminated",(VLOOKUP(D1716,[2]finalsorted!$A:$G,$E$5,FALSE)))</f>
        <v>305858.75</v>
      </c>
    </row>
    <row r="1717" spans="1:5" outlineLevel="3" x14ac:dyDescent="0.25">
      <c r="A1717" s="15" t="s">
        <v>11047</v>
      </c>
      <c r="B1717" s="15" t="s">
        <v>3714</v>
      </c>
      <c r="C1717" s="3" t="s">
        <v>10963</v>
      </c>
      <c r="D1717" s="3" t="s">
        <v>3801</v>
      </c>
      <c r="E1717" s="18" t="str">
        <f>IF(ISNA(VLOOKUP(D1717,[2]finalsorted!$A:$G,$E$5,FALSE))=TRUE,"terminated",(VLOOKUP(D1717,[2]finalsorted!$A:$G,$E$5,FALSE)))</f>
        <v/>
      </c>
    </row>
    <row r="1718" spans="1:5" outlineLevel="3" x14ac:dyDescent="0.25">
      <c r="A1718" s="15" t="s">
        <v>11047</v>
      </c>
      <c r="B1718" s="15" t="s">
        <v>3714</v>
      </c>
      <c r="C1718" s="3" t="s">
        <v>10963</v>
      </c>
      <c r="D1718" s="3" t="s">
        <v>3802</v>
      </c>
      <c r="E1718" s="18" t="str">
        <f>IF(ISNA(VLOOKUP(D1718,[2]finalsorted!$A:$G,$E$5,FALSE))=TRUE,"terminated",(VLOOKUP(D1718,[2]finalsorted!$A:$G,$E$5,FALSE)))</f>
        <v/>
      </c>
    </row>
    <row r="1719" spans="1:5" outlineLevel="3" x14ac:dyDescent="0.25">
      <c r="A1719" s="15" t="s">
        <v>11047</v>
      </c>
      <c r="B1719" s="15" t="s">
        <v>3714</v>
      </c>
      <c r="C1719" s="3" t="s">
        <v>10963</v>
      </c>
      <c r="D1719" s="3" t="s">
        <v>3803</v>
      </c>
      <c r="E1719" s="18" t="str">
        <f>IF(ISNA(VLOOKUP(D1719,[2]finalsorted!$A:$G,$E$5,FALSE))=TRUE,"terminated",(VLOOKUP(D1719,[2]finalsorted!$A:$G,$E$5,FALSE)))</f>
        <v/>
      </c>
    </row>
    <row r="1720" spans="1:5" outlineLevel="3" x14ac:dyDescent="0.25">
      <c r="A1720" s="15" t="s">
        <v>11047</v>
      </c>
      <c r="B1720" s="15" t="s">
        <v>3714</v>
      </c>
      <c r="C1720" s="3" t="s">
        <v>10963</v>
      </c>
      <c r="D1720" s="3" t="s">
        <v>3804</v>
      </c>
      <c r="E1720" s="18">
        <f>IF(ISNA(VLOOKUP(D1720,[2]finalsorted!$A:$G,$E$5,FALSE))=TRUE,"terminated",(VLOOKUP(D1720,[2]finalsorted!$A:$G,$E$5,FALSE)))</f>
        <v>2138753.09</v>
      </c>
    </row>
    <row r="1721" spans="1:5" outlineLevel="3" x14ac:dyDescent="0.25">
      <c r="A1721" s="15" t="s">
        <v>11047</v>
      </c>
      <c r="B1721" s="15" t="s">
        <v>3714</v>
      </c>
      <c r="C1721" s="3" t="s">
        <v>10963</v>
      </c>
      <c r="D1721" s="3" t="s">
        <v>3805</v>
      </c>
      <c r="E1721" s="18" t="str">
        <f>IF(ISNA(VLOOKUP(D1721,[2]finalsorted!$A:$G,$E$5,FALSE))=TRUE,"terminated",(VLOOKUP(D1721,[2]finalsorted!$A:$G,$E$5,FALSE)))</f>
        <v/>
      </c>
    </row>
    <row r="1722" spans="1:5" outlineLevel="3" x14ac:dyDescent="0.25">
      <c r="A1722" s="15" t="s">
        <v>11047</v>
      </c>
      <c r="B1722" s="15" t="s">
        <v>3714</v>
      </c>
      <c r="C1722" s="3" t="s">
        <v>10963</v>
      </c>
      <c r="D1722" s="3" t="s">
        <v>3806</v>
      </c>
      <c r="E1722" s="18" t="str">
        <f>IF(ISNA(VLOOKUP(D1722,[2]finalsorted!$A:$G,$E$5,FALSE))=TRUE,"terminated",(VLOOKUP(D1722,[2]finalsorted!$A:$G,$E$5,FALSE)))</f>
        <v/>
      </c>
    </row>
    <row r="1723" spans="1:5" outlineLevel="3" x14ac:dyDescent="0.25">
      <c r="A1723" s="15" t="s">
        <v>11047</v>
      </c>
      <c r="B1723" s="15" t="s">
        <v>3714</v>
      </c>
      <c r="C1723" s="3" t="s">
        <v>10963</v>
      </c>
      <c r="D1723" s="3" t="s">
        <v>3807</v>
      </c>
      <c r="E1723" s="18" t="str">
        <f>IF(ISNA(VLOOKUP(D1723,[2]finalsorted!$A:$G,$E$5,FALSE))=TRUE,"terminated",(VLOOKUP(D1723,[2]finalsorted!$A:$G,$E$5,FALSE)))</f>
        <v/>
      </c>
    </row>
    <row r="1724" spans="1:5" outlineLevel="3" x14ac:dyDescent="0.25">
      <c r="A1724" s="15" t="s">
        <v>11047</v>
      </c>
      <c r="B1724" s="15" t="s">
        <v>3714</v>
      </c>
      <c r="C1724" s="3" t="s">
        <v>10963</v>
      </c>
      <c r="D1724" s="3" t="s">
        <v>3808</v>
      </c>
      <c r="E1724" s="18">
        <f>IF(ISNA(VLOOKUP(D1724,[2]finalsorted!$A:$G,$E$5,FALSE))=TRUE,"terminated",(VLOOKUP(D1724,[2]finalsorted!$A:$G,$E$5,FALSE)))</f>
        <v>73476.92</v>
      </c>
    </row>
    <row r="1725" spans="1:5" outlineLevel="3" x14ac:dyDescent="0.25">
      <c r="A1725" s="15" t="s">
        <v>11047</v>
      </c>
      <c r="B1725" s="15" t="s">
        <v>3714</v>
      </c>
      <c r="C1725" s="3" t="s">
        <v>10963</v>
      </c>
      <c r="D1725" s="3" t="s">
        <v>3809</v>
      </c>
      <c r="E1725" s="18" t="str">
        <f>IF(ISNA(VLOOKUP(D1725,[2]finalsorted!$A:$G,$E$5,FALSE))=TRUE,"terminated",(VLOOKUP(D1725,[2]finalsorted!$A:$G,$E$5,FALSE)))</f>
        <v/>
      </c>
    </row>
    <row r="1726" spans="1:5" outlineLevel="3" x14ac:dyDescent="0.25">
      <c r="A1726" s="15" t="s">
        <v>11047</v>
      </c>
      <c r="B1726" s="15" t="s">
        <v>3714</v>
      </c>
      <c r="C1726" s="3" t="s">
        <v>10963</v>
      </c>
      <c r="D1726" s="3" t="s">
        <v>3810</v>
      </c>
      <c r="E1726" s="18">
        <f>IF(ISNA(VLOOKUP(D1726,[2]finalsorted!$A:$G,$E$5,FALSE))=TRUE,"terminated",(VLOOKUP(D1726,[2]finalsorted!$A:$G,$E$5,FALSE)))</f>
        <v>575395.72</v>
      </c>
    </row>
    <row r="1727" spans="1:5" outlineLevel="3" x14ac:dyDescent="0.25">
      <c r="A1727" s="15" t="s">
        <v>11047</v>
      </c>
      <c r="B1727" s="15" t="s">
        <v>3714</v>
      </c>
      <c r="C1727" s="3" t="s">
        <v>10963</v>
      </c>
      <c r="D1727" s="3" t="s">
        <v>3811</v>
      </c>
      <c r="E1727" s="18">
        <f>IF(ISNA(VLOOKUP(D1727,[2]finalsorted!$A:$G,$E$5,FALSE))=TRUE,"terminated",(VLOOKUP(D1727,[2]finalsorted!$A:$G,$E$5,FALSE)))</f>
        <v>109272.51</v>
      </c>
    </row>
    <row r="1728" spans="1:5" outlineLevel="3" x14ac:dyDescent="0.25">
      <c r="A1728" s="15" t="s">
        <v>11047</v>
      </c>
      <c r="B1728" s="15" t="s">
        <v>3714</v>
      </c>
      <c r="C1728" s="3" t="s">
        <v>10963</v>
      </c>
      <c r="D1728" s="3" t="s">
        <v>3812</v>
      </c>
      <c r="E1728" s="18" t="str">
        <f>IF(ISNA(VLOOKUP(D1728,[2]finalsorted!$A:$G,$E$5,FALSE))=TRUE,"terminated",(VLOOKUP(D1728,[2]finalsorted!$A:$G,$E$5,FALSE)))</f>
        <v/>
      </c>
    </row>
    <row r="1729" spans="1:5" outlineLevel="3" x14ac:dyDescent="0.25">
      <c r="A1729" s="15" t="s">
        <v>11047</v>
      </c>
      <c r="B1729" s="15" t="s">
        <v>3714</v>
      </c>
      <c r="C1729" s="3" t="s">
        <v>10963</v>
      </c>
      <c r="D1729" s="3" t="s">
        <v>3813</v>
      </c>
      <c r="E1729" s="18" t="str">
        <f>IF(ISNA(VLOOKUP(D1729,[2]finalsorted!$A:$G,$E$5,FALSE))=TRUE,"terminated",(VLOOKUP(D1729,[2]finalsorted!$A:$G,$E$5,FALSE)))</f>
        <v/>
      </c>
    </row>
    <row r="1730" spans="1:5" outlineLevel="3" x14ac:dyDescent="0.25">
      <c r="A1730" s="15" t="s">
        <v>11047</v>
      </c>
      <c r="B1730" s="15" t="s">
        <v>3714</v>
      </c>
      <c r="C1730" s="3" t="s">
        <v>10963</v>
      </c>
      <c r="D1730" s="3" t="s">
        <v>3814</v>
      </c>
      <c r="E1730" s="18" t="str">
        <f>IF(ISNA(VLOOKUP(D1730,[2]finalsorted!$A:$G,$E$5,FALSE))=TRUE,"terminated",(VLOOKUP(D1730,[2]finalsorted!$A:$G,$E$5,FALSE)))</f>
        <v/>
      </c>
    </row>
    <row r="1731" spans="1:5" outlineLevel="3" x14ac:dyDescent="0.25">
      <c r="A1731" s="15" t="s">
        <v>11047</v>
      </c>
      <c r="B1731" s="15" t="s">
        <v>3714</v>
      </c>
      <c r="C1731" s="3" t="s">
        <v>10963</v>
      </c>
      <c r="D1731" s="3" t="s">
        <v>3815</v>
      </c>
      <c r="E1731" s="18" t="str">
        <f>IF(ISNA(VLOOKUP(D1731,[2]finalsorted!$A:$G,$E$5,FALSE))=TRUE,"terminated",(VLOOKUP(D1731,[2]finalsorted!$A:$G,$E$5,FALSE)))</f>
        <v/>
      </c>
    </row>
    <row r="1732" spans="1:5" outlineLevel="3" x14ac:dyDescent="0.25">
      <c r="A1732" s="15" t="s">
        <v>11047</v>
      </c>
      <c r="B1732" s="15" t="s">
        <v>3714</v>
      </c>
      <c r="C1732" s="3" t="s">
        <v>10963</v>
      </c>
      <c r="D1732" s="3" t="s">
        <v>3816</v>
      </c>
      <c r="E1732" s="18">
        <f>IF(ISNA(VLOOKUP(D1732,[2]finalsorted!$A:$G,$E$5,FALSE))=TRUE,"terminated",(VLOOKUP(D1732,[2]finalsorted!$A:$G,$E$5,FALSE)))</f>
        <v>34023.980000000003</v>
      </c>
    </row>
    <row r="1733" spans="1:5" outlineLevel="3" x14ac:dyDescent="0.25">
      <c r="A1733" s="15" t="s">
        <v>11047</v>
      </c>
      <c r="B1733" s="15" t="s">
        <v>3714</v>
      </c>
      <c r="C1733" s="3" t="s">
        <v>10963</v>
      </c>
      <c r="D1733" s="3" t="s">
        <v>3817</v>
      </c>
      <c r="E1733" s="18">
        <f>IF(ISNA(VLOOKUP(D1733,[2]finalsorted!$A:$G,$E$5,FALSE))=TRUE,"terminated",(VLOOKUP(D1733,[2]finalsorted!$A:$G,$E$5,FALSE)))</f>
        <v>92453.99</v>
      </c>
    </row>
    <row r="1734" spans="1:5" outlineLevel="3" x14ac:dyDescent="0.25">
      <c r="A1734" s="15" t="s">
        <v>11047</v>
      </c>
      <c r="B1734" s="15" t="s">
        <v>3714</v>
      </c>
      <c r="C1734" s="3" t="s">
        <v>10963</v>
      </c>
      <c r="D1734" s="3" t="s">
        <v>3818</v>
      </c>
      <c r="E1734" s="18" t="str">
        <f>IF(ISNA(VLOOKUP(D1734,[2]finalsorted!$A:$G,$E$5,FALSE))=TRUE,"terminated",(VLOOKUP(D1734,[2]finalsorted!$A:$G,$E$5,FALSE)))</f>
        <v/>
      </c>
    </row>
    <row r="1735" spans="1:5" outlineLevel="3" x14ac:dyDescent="0.25">
      <c r="A1735" s="15" t="s">
        <v>11047</v>
      </c>
      <c r="B1735" s="15" t="s">
        <v>3714</v>
      </c>
      <c r="C1735" s="3" t="s">
        <v>10963</v>
      </c>
      <c r="D1735" s="3" t="s">
        <v>3819</v>
      </c>
      <c r="E1735" s="18" t="str">
        <f>IF(ISNA(VLOOKUP(D1735,[2]finalsorted!$A:$G,$E$5,FALSE))=TRUE,"terminated",(VLOOKUP(D1735,[2]finalsorted!$A:$G,$E$5,FALSE)))</f>
        <v/>
      </c>
    </row>
    <row r="1736" spans="1:5" outlineLevel="3" x14ac:dyDescent="0.25">
      <c r="A1736" s="15" t="s">
        <v>11047</v>
      </c>
      <c r="B1736" s="15" t="s">
        <v>3714</v>
      </c>
      <c r="C1736" s="3" t="s">
        <v>10963</v>
      </c>
      <c r="D1736" s="3" t="s">
        <v>3820</v>
      </c>
      <c r="E1736" s="18" t="str">
        <f>IF(ISNA(VLOOKUP(D1736,[2]finalsorted!$A:$G,$E$5,FALSE))=TRUE,"terminated",(VLOOKUP(D1736,[2]finalsorted!$A:$G,$E$5,FALSE)))</f>
        <v/>
      </c>
    </row>
    <row r="1737" spans="1:5" outlineLevel="3" x14ac:dyDescent="0.25">
      <c r="A1737" s="15" t="s">
        <v>11047</v>
      </c>
      <c r="B1737" s="15" t="s">
        <v>3714</v>
      </c>
      <c r="C1737" s="3" t="s">
        <v>10963</v>
      </c>
      <c r="D1737" s="3" t="s">
        <v>3821</v>
      </c>
      <c r="E1737" s="18" t="str">
        <f>IF(ISNA(VLOOKUP(D1737,[2]finalsorted!$A:$G,$E$5,FALSE))=TRUE,"terminated",(VLOOKUP(D1737,[2]finalsorted!$A:$G,$E$5,FALSE)))</f>
        <v/>
      </c>
    </row>
    <row r="1738" spans="1:5" outlineLevel="3" x14ac:dyDescent="0.25">
      <c r="A1738" s="15" t="s">
        <v>11047</v>
      </c>
      <c r="B1738" s="15" t="s">
        <v>3714</v>
      </c>
      <c r="C1738" s="3" t="s">
        <v>10963</v>
      </c>
      <c r="D1738" s="3" t="s">
        <v>3822</v>
      </c>
      <c r="E1738" s="18" t="str">
        <f>IF(ISNA(VLOOKUP(D1738,[2]finalsorted!$A:$G,$E$5,FALSE))=TRUE,"terminated",(VLOOKUP(D1738,[2]finalsorted!$A:$G,$E$5,FALSE)))</f>
        <v/>
      </c>
    </row>
    <row r="1739" spans="1:5" outlineLevel="3" x14ac:dyDescent="0.25">
      <c r="A1739" s="15" t="s">
        <v>11047</v>
      </c>
      <c r="B1739" s="15" t="s">
        <v>3714</v>
      </c>
      <c r="C1739" s="3" t="s">
        <v>10963</v>
      </c>
      <c r="D1739" s="3" t="s">
        <v>3823</v>
      </c>
      <c r="E1739" s="18" t="str">
        <f>IF(ISNA(VLOOKUP(D1739,[2]finalsorted!$A:$G,$E$5,FALSE))=TRUE,"terminated",(VLOOKUP(D1739,[2]finalsorted!$A:$G,$E$5,FALSE)))</f>
        <v/>
      </c>
    </row>
    <row r="1740" spans="1:5" outlineLevel="3" x14ac:dyDescent="0.25">
      <c r="A1740" s="15" t="s">
        <v>11047</v>
      </c>
      <c r="B1740" s="15" t="s">
        <v>3714</v>
      </c>
      <c r="C1740" s="3" t="s">
        <v>10963</v>
      </c>
      <c r="D1740" s="3" t="s">
        <v>3824</v>
      </c>
      <c r="E1740" s="18" t="str">
        <f>IF(ISNA(VLOOKUP(D1740,[2]finalsorted!$A:$G,$E$5,FALSE))=TRUE,"terminated",(VLOOKUP(D1740,[2]finalsorted!$A:$G,$E$5,FALSE)))</f>
        <v/>
      </c>
    </row>
    <row r="1741" spans="1:5" outlineLevel="3" x14ac:dyDescent="0.25">
      <c r="A1741" s="15" t="s">
        <v>11047</v>
      </c>
      <c r="B1741" s="15" t="s">
        <v>3714</v>
      </c>
      <c r="C1741" s="3" t="s">
        <v>10963</v>
      </c>
      <c r="D1741" s="3" t="s">
        <v>3825</v>
      </c>
      <c r="E1741" s="18" t="str">
        <f>IF(ISNA(VLOOKUP(D1741,[2]finalsorted!$A:$G,$E$5,FALSE))=TRUE,"terminated",(VLOOKUP(D1741,[2]finalsorted!$A:$G,$E$5,FALSE)))</f>
        <v/>
      </c>
    </row>
    <row r="1742" spans="1:5" outlineLevel="3" x14ac:dyDescent="0.25">
      <c r="A1742" s="15" t="s">
        <v>11047</v>
      </c>
      <c r="B1742" s="15" t="s">
        <v>3714</v>
      </c>
      <c r="C1742" s="3" t="s">
        <v>10963</v>
      </c>
      <c r="D1742" s="3" t="s">
        <v>3826</v>
      </c>
      <c r="E1742" s="18" t="str">
        <f>IF(ISNA(VLOOKUP(D1742,[2]finalsorted!$A:$G,$E$5,FALSE))=TRUE,"terminated",(VLOOKUP(D1742,[2]finalsorted!$A:$G,$E$5,FALSE)))</f>
        <v/>
      </c>
    </row>
    <row r="1743" spans="1:5" outlineLevel="3" x14ac:dyDescent="0.25">
      <c r="A1743" s="15" t="s">
        <v>11047</v>
      </c>
      <c r="B1743" s="15" t="s">
        <v>3714</v>
      </c>
      <c r="C1743" s="3" t="s">
        <v>10963</v>
      </c>
      <c r="D1743" s="3" t="s">
        <v>3827</v>
      </c>
      <c r="E1743" s="18">
        <f>IF(ISNA(VLOOKUP(D1743,[2]finalsorted!$A:$G,$E$5,FALSE))=TRUE,"terminated",(VLOOKUP(D1743,[2]finalsorted!$A:$G,$E$5,FALSE)))</f>
        <v>64528.38</v>
      </c>
    </row>
    <row r="1744" spans="1:5" outlineLevel="3" x14ac:dyDescent="0.25">
      <c r="A1744" s="15" t="s">
        <v>11047</v>
      </c>
      <c r="B1744" s="15" t="s">
        <v>3714</v>
      </c>
      <c r="C1744" s="3" t="s">
        <v>10963</v>
      </c>
      <c r="D1744" s="3" t="s">
        <v>3828</v>
      </c>
      <c r="E1744" s="18" t="str">
        <f>IF(ISNA(VLOOKUP(D1744,[2]finalsorted!$A:$G,$E$5,FALSE))=TRUE,"terminated",(VLOOKUP(D1744,[2]finalsorted!$A:$G,$E$5,FALSE)))</f>
        <v/>
      </c>
    </row>
    <row r="1745" spans="1:5" outlineLevel="3" x14ac:dyDescent="0.25">
      <c r="A1745" s="15" t="s">
        <v>11047</v>
      </c>
      <c r="B1745" s="15" t="s">
        <v>3714</v>
      </c>
      <c r="C1745" s="3" t="s">
        <v>10963</v>
      </c>
      <c r="D1745" s="3" t="s">
        <v>3829</v>
      </c>
      <c r="E1745" s="18" t="str">
        <f>IF(ISNA(VLOOKUP(D1745,[2]finalsorted!$A:$G,$E$5,FALSE))=TRUE,"terminated",(VLOOKUP(D1745,[2]finalsorted!$A:$G,$E$5,FALSE)))</f>
        <v/>
      </c>
    </row>
    <row r="1746" spans="1:5" outlineLevel="3" x14ac:dyDescent="0.25">
      <c r="A1746" s="15" t="s">
        <v>11047</v>
      </c>
      <c r="B1746" s="15" t="s">
        <v>3714</v>
      </c>
      <c r="C1746" s="3" t="s">
        <v>10963</v>
      </c>
      <c r="D1746" s="3" t="s">
        <v>3830</v>
      </c>
      <c r="E1746" s="18" t="str">
        <f>IF(ISNA(VLOOKUP(D1746,[2]finalsorted!$A:$G,$E$5,FALSE))=TRUE,"terminated",(VLOOKUP(D1746,[2]finalsorted!$A:$G,$E$5,FALSE)))</f>
        <v/>
      </c>
    </row>
    <row r="1747" spans="1:5" outlineLevel="3" x14ac:dyDescent="0.25">
      <c r="A1747" s="15" t="s">
        <v>11047</v>
      </c>
      <c r="B1747" s="15" t="s">
        <v>3714</v>
      </c>
      <c r="C1747" s="3" t="s">
        <v>10963</v>
      </c>
      <c r="D1747" s="3" t="s">
        <v>3831</v>
      </c>
      <c r="E1747" s="18">
        <f>IF(ISNA(VLOOKUP(D1747,[2]finalsorted!$A:$G,$E$5,FALSE))=TRUE,"terminated",(VLOOKUP(D1747,[2]finalsorted!$A:$G,$E$5,FALSE)))</f>
        <v>727404.37</v>
      </c>
    </row>
    <row r="1748" spans="1:5" outlineLevel="3" x14ac:dyDescent="0.25">
      <c r="A1748" s="15" t="s">
        <v>11047</v>
      </c>
      <c r="B1748" s="15" t="s">
        <v>3714</v>
      </c>
      <c r="C1748" s="3" t="s">
        <v>10963</v>
      </c>
      <c r="D1748" s="3" t="s">
        <v>3832</v>
      </c>
      <c r="E1748" s="18" t="str">
        <f>IF(ISNA(VLOOKUP(D1748,[2]finalsorted!$A:$G,$E$5,FALSE))=TRUE,"terminated",(VLOOKUP(D1748,[2]finalsorted!$A:$G,$E$5,FALSE)))</f>
        <v/>
      </c>
    </row>
    <row r="1749" spans="1:5" outlineLevel="3" x14ac:dyDescent="0.25">
      <c r="A1749" s="15" t="s">
        <v>11047</v>
      </c>
      <c r="B1749" s="15" t="s">
        <v>3714</v>
      </c>
      <c r="C1749" s="3" t="s">
        <v>10963</v>
      </c>
      <c r="D1749" s="3" t="s">
        <v>3833</v>
      </c>
      <c r="E1749" s="18" t="str">
        <f>IF(ISNA(VLOOKUP(D1749,[2]finalsorted!$A:$G,$E$5,FALSE))=TRUE,"terminated",(VLOOKUP(D1749,[2]finalsorted!$A:$G,$E$5,FALSE)))</f>
        <v/>
      </c>
    </row>
    <row r="1750" spans="1:5" outlineLevel="3" x14ac:dyDescent="0.25">
      <c r="A1750" s="15" t="s">
        <v>11047</v>
      </c>
      <c r="B1750" s="15" t="s">
        <v>3714</v>
      </c>
      <c r="C1750" s="3" t="s">
        <v>10963</v>
      </c>
      <c r="D1750" s="3" t="s">
        <v>3834</v>
      </c>
      <c r="E1750" s="18">
        <f>IF(ISNA(VLOOKUP(D1750,[2]finalsorted!$A:$G,$E$5,FALSE))=TRUE,"terminated",(VLOOKUP(D1750,[2]finalsorted!$A:$G,$E$5,FALSE)))</f>
        <v>1186755.56</v>
      </c>
    </row>
    <row r="1751" spans="1:5" outlineLevel="3" x14ac:dyDescent="0.25">
      <c r="A1751" s="15" t="s">
        <v>11047</v>
      </c>
      <c r="B1751" s="15" t="s">
        <v>3714</v>
      </c>
      <c r="C1751" s="3" t="s">
        <v>10963</v>
      </c>
      <c r="D1751" s="3" t="s">
        <v>3835</v>
      </c>
      <c r="E1751" s="18" t="str">
        <f>IF(ISNA(VLOOKUP(D1751,[2]finalsorted!$A:$G,$E$5,FALSE))=TRUE,"terminated",(VLOOKUP(D1751,[2]finalsorted!$A:$G,$E$5,FALSE)))</f>
        <v/>
      </c>
    </row>
    <row r="1752" spans="1:5" outlineLevel="3" x14ac:dyDescent="0.25">
      <c r="A1752" s="15" t="s">
        <v>11047</v>
      </c>
      <c r="B1752" s="15" t="s">
        <v>3714</v>
      </c>
      <c r="C1752" s="3" t="s">
        <v>10963</v>
      </c>
      <c r="D1752" s="3" t="s">
        <v>3836</v>
      </c>
      <c r="E1752" s="18" t="str">
        <f>IF(ISNA(VLOOKUP(D1752,[2]finalsorted!$A:$G,$E$5,FALSE))=TRUE,"terminated",(VLOOKUP(D1752,[2]finalsorted!$A:$G,$E$5,FALSE)))</f>
        <v/>
      </c>
    </row>
    <row r="1753" spans="1:5" outlineLevel="3" x14ac:dyDescent="0.25">
      <c r="A1753" s="15" t="s">
        <v>11047</v>
      </c>
      <c r="B1753" s="15" t="s">
        <v>3714</v>
      </c>
      <c r="C1753" s="3" t="s">
        <v>10963</v>
      </c>
      <c r="D1753" s="3" t="s">
        <v>3837</v>
      </c>
      <c r="E1753" s="18" t="str">
        <f>IF(ISNA(VLOOKUP(D1753,[2]finalsorted!$A:$G,$E$5,FALSE))=TRUE,"terminated",(VLOOKUP(D1753,[2]finalsorted!$A:$G,$E$5,FALSE)))</f>
        <v/>
      </c>
    </row>
    <row r="1754" spans="1:5" outlineLevel="3" x14ac:dyDescent="0.25">
      <c r="A1754" s="15" t="s">
        <v>11047</v>
      </c>
      <c r="B1754" s="15" t="s">
        <v>3714</v>
      </c>
      <c r="C1754" s="3" t="s">
        <v>10963</v>
      </c>
      <c r="D1754" s="3" t="s">
        <v>3838</v>
      </c>
      <c r="E1754" s="18" t="str">
        <f>IF(ISNA(VLOOKUP(D1754,[2]finalsorted!$A:$G,$E$5,FALSE))=TRUE,"terminated",(VLOOKUP(D1754,[2]finalsorted!$A:$G,$E$5,FALSE)))</f>
        <v/>
      </c>
    </row>
    <row r="1755" spans="1:5" outlineLevel="3" x14ac:dyDescent="0.25">
      <c r="A1755" s="15" t="s">
        <v>11047</v>
      </c>
      <c r="B1755" s="15" t="s">
        <v>3714</v>
      </c>
      <c r="C1755" s="3" t="s">
        <v>10963</v>
      </c>
      <c r="D1755" s="3" t="s">
        <v>3839</v>
      </c>
      <c r="E1755" s="18">
        <f>IF(ISNA(VLOOKUP(D1755,[2]finalsorted!$A:$G,$E$5,FALSE))=TRUE,"terminated",(VLOOKUP(D1755,[2]finalsorted!$A:$G,$E$5,FALSE)))</f>
        <v>237033.24</v>
      </c>
    </row>
    <row r="1756" spans="1:5" outlineLevel="3" x14ac:dyDescent="0.25">
      <c r="A1756" s="15" t="s">
        <v>11047</v>
      </c>
      <c r="B1756" s="15" t="s">
        <v>3714</v>
      </c>
      <c r="C1756" s="3" t="s">
        <v>10963</v>
      </c>
      <c r="D1756" s="3" t="s">
        <v>3840</v>
      </c>
      <c r="E1756" s="18" t="str">
        <f>IF(ISNA(VLOOKUP(D1756,[2]finalsorted!$A:$G,$E$5,FALSE))=TRUE,"terminated",(VLOOKUP(D1756,[2]finalsorted!$A:$G,$E$5,FALSE)))</f>
        <v/>
      </c>
    </row>
    <row r="1757" spans="1:5" outlineLevel="3" x14ac:dyDescent="0.25">
      <c r="A1757" s="15" t="s">
        <v>11047</v>
      </c>
      <c r="B1757" s="15" t="s">
        <v>3714</v>
      </c>
      <c r="C1757" s="3" t="s">
        <v>10963</v>
      </c>
      <c r="D1757" s="3" t="s">
        <v>3841</v>
      </c>
      <c r="E1757" s="18">
        <f>IF(ISNA(VLOOKUP(D1757,[2]finalsorted!$A:$G,$E$5,FALSE))=TRUE,"terminated",(VLOOKUP(D1757,[2]finalsorted!$A:$G,$E$5,FALSE)))</f>
        <v>113813.63</v>
      </c>
    </row>
    <row r="1758" spans="1:5" outlineLevel="3" x14ac:dyDescent="0.25">
      <c r="A1758" s="15" t="s">
        <v>11047</v>
      </c>
      <c r="B1758" s="15" t="s">
        <v>3714</v>
      </c>
      <c r="C1758" s="3" t="s">
        <v>10963</v>
      </c>
      <c r="D1758" s="3" t="s">
        <v>3842</v>
      </c>
      <c r="E1758" s="18" t="str">
        <f>IF(ISNA(VLOOKUP(D1758,[2]finalsorted!$A:$G,$E$5,FALSE))=TRUE,"terminated",(VLOOKUP(D1758,[2]finalsorted!$A:$G,$E$5,FALSE)))</f>
        <v/>
      </c>
    </row>
    <row r="1759" spans="1:5" outlineLevel="3" x14ac:dyDescent="0.25">
      <c r="A1759" s="15" t="s">
        <v>11047</v>
      </c>
      <c r="B1759" s="15" t="s">
        <v>3714</v>
      </c>
      <c r="C1759" s="3" t="s">
        <v>10963</v>
      </c>
      <c r="D1759" s="3" t="s">
        <v>3843</v>
      </c>
      <c r="E1759" s="18" t="str">
        <f>IF(ISNA(VLOOKUP(D1759,[2]finalsorted!$A:$G,$E$5,FALSE))=TRUE,"terminated",(VLOOKUP(D1759,[2]finalsorted!$A:$G,$E$5,FALSE)))</f>
        <v/>
      </c>
    </row>
    <row r="1760" spans="1:5" outlineLevel="3" x14ac:dyDescent="0.25">
      <c r="A1760" s="15" t="s">
        <v>11047</v>
      </c>
      <c r="B1760" s="15" t="s">
        <v>3714</v>
      </c>
      <c r="C1760" s="3" t="s">
        <v>10963</v>
      </c>
      <c r="D1760" s="3" t="s">
        <v>3844</v>
      </c>
      <c r="E1760" s="18">
        <f>IF(ISNA(VLOOKUP(D1760,[2]finalsorted!$A:$G,$E$5,FALSE))=TRUE,"terminated",(VLOOKUP(D1760,[2]finalsorted!$A:$G,$E$5,FALSE)))</f>
        <v>1129490.08</v>
      </c>
    </row>
    <row r="1761" spans="1:5" outlineLevel="3" x14ac:dyDescent="0.25">
      <c r="A1761" s="15" t="s">
        <v>11047</v>
      </c>
      <c r="B1761" s="15" t="s">
        <v>3714</v>
      </c>
      <c r="C1761" s="3" t="s">
        <v>10963</v>
      </c>
      <c r="D1761" s="3" t="s">
        <v>3845</v>
      </c>
      <c r="E1761" s="18">
        <f>IF(ISNA(VLOOKUP(D1761,[2]finalsorted!$A:$G,$E$5,FALSE))=TRUE,"terminated",(VLOOKUP(D1761,[2]finalsorted!$A:$G,$E$5,FALSE)))</f>
        <v>338619.45</v>
      </c>
    </row>
    <row r="1762" spans="1:5" outlineLevel="3" x14ac:dyDescent="0.25">
      <c r="A1762" s="15" t="s">
        <v>11047</v>
      </c>
      <c r="B1762" s="15" t="s">
        <v>3714</v>
      </c>
      <c r="C1762" s="3" t="s">
        <v>10963</v>
      </c>
      <c r="D1762" s="3" t="s">
        <v>3846</v>
      </c>
      <c r="E1762" s="18" t="str">
        <f>IF(ISNA(VLOOKUP(D1762,[2]finalsorted!$A:$G,$E$5,FALSE))=TRUE,"terminated",(VLOOKUP(D1762,[2]finalsorted!$A:$G,$E$5,FALSE)))</f>
        <v/>
      </c>
    </row>
    <row r="1763" spans="1:5" outlineLevel="3" x14ac:dyDescent="0.25">
      <c r="A1763" s="15" t="s">
        <v>11047</v>
      </c>
      <c r="B1763" s="15" t="s">
        <v>3714</v>
      </c>
      <c r="C1763" s="3" t="s">
        <v>10963</v>
      </c>
      <c r="D1763" s="3" t="s">
        <v>11098</v>
      </c>
      <c r="E1763" s="18">
        <f>IF(ISNA(VLOOKUP(D1763,[2]finalsorted!$A:$G,$E$5,FALSE))=TRUE,"terminated",(VLOOKUP(D1763,[2]finalsorted!$A:$G,$E$5,FALSE)))</f>
        <v>70746048.050000012</v>
      </c>
    </row>
    <row r="1764" spans="1:5" outlineLevel="2" x14ac:dyDescent="0.25">
      <c r="A1764" s="15"/>
      <c r="B1764" s="15" t="s">
        <v>3714</v>
      </c>
      <c r="C1764" s="3" t="s">
        <v>10963</v>
      </c>
      <c r="D1764" s="3" t="s">
        <v>11225</v>
      </c>
      <c r="E1764" s="18">
        <f>IF(ISNA(VLOOKUP(D1764,[2]finalsorted!$A:$G,$E$5,FALSE))=TRUE,"terminated",(VLOOKUP(D1764,[2]finalsorted!$A:$G,$E$5,FALSE)))</f>
        <v>95776505.920000002</v>
      </c>
    </row>
    <row r="1765" spans="1:5" outlineLevel="3" x14ac:dyDescent="0.25">
      <c r="A1765" s="15" t="s">
        <v>11047</v>
      </c>
      <c r="B1765" s="15" t="s">
        <v>3848</v>
      </c>
      <c r="C1765" s="3" t="s">
        <v>10964</v>
      </c>
      <c r="D1765" s="3" t="s">
        <v>3847</v>
      </c>
      <c r="E1765" s="18" t="str">
        <f>IF(ISNA(VLOOKUP(D1765,[2]finalsorted!$A:$G,$E$5,FALSE))=TRUE,"terminated",(VLOOKUP(D1765,[2]finalsorted!$A:$G,$E$5,FALSE)))</f>
        <v/>
      </c>
    </row>
    <row r="1766" spans="1:5" outlineLevel="3" x14ac:dyDescent="0.25">
      <c r="A1766" s="15" t="s">
        <v>11047</v>
      </c>
      <c r="B1766" s="15" t="s">
        <v>3848</v>
      </c>
      <c r="C1766" s="3" t="s">
        <v>10964</v>
      </c>
      <c r="D1766" s="3" t="s">
        <v>3849</v>
      </c>
      <c r="E1766" s="18">
        <f>IF(ISNA(VLOOKUP(D1766,[2]finalsorted!$A:$G,$E$5,FALSE))=TRUE,"terminated",(VLOOKUP(D1766,[2]finalsorted!$A:$G,$E$5,FALSE)))</f>
        <v>427443.71</v>
      </c>
    </row>
    <row r="1767" spans="1:5" outlineLevel="3" x14ac:dyDescent="0.25">
      <c r="A1767" s="15" t="s">
        <v>11047</v>
      </c>
      <c r="B1767" s="15" t="s">
        <v>3848</v>
      </c>
      <c r="C1767" s="3" t="s">
        <v>10964</v>
      </c>
      <c r="D1767" s="3" t="s">
        <v>3850</v>
      </c>
      <c r="E1767" s="18">
        <f>IF(ISNA(VLOOKUP(D1767,[2]finalsorted!$A:$G,$E$5,FALSE))=TRUE,"terminated",(VLOOKUP(D1767,[2]finalsorted!$A:$G,$E$5,FALSE)))</f>
        <v>2376931.88</v>
      </c>
    </row>
    <row r="1768" spans="1:5" outlineLevel="3" x14ac:dyDescent="0.25">
      <c r="A1768" s="15" t="s">
        <v>11047</v>
      </c>
      <c r="B1768" s="15" t="s">
        <v>3848</v>
      </c>
      <c r="C1768" s="3" t="s">
        <v>10964</v>
      </c>
      <c r="D1768" s="3" t="s">
        <v>3851</v>
      </c>
      <c r="E1768" s="18" t="str">
        <f>IF(ISNA(VLOOKUP(D1768,[2]finalsorted!$A:$G,$E$5,FALSE))=TRUE,"terminated",(VLOOKUP(D1768,[2]finalsorted!$A:$G,$E$5,FALSE)))</f>
        <v/>
      </c>
    </row>
    <row r="1769" spans="1:5" outlineLevel="3" x14ac:dyDescent="0.25">
      <c r="A1769" s="15" t="s">
        <v>11047</v>
      </c>
      <c r="B1769" s="15" t="s">
        <v>3848</v>
      </c>
      <c r="C1769" s="3" t="s">
        <v>10964</v>
      </c>
      <c r="D1769" s="3" t="s">
        <v>3852</v>
      </c>
      <c r="E1769" s="18" t="str">
        <f>IF(ISNA(VLOOKUP(D1769,[2]finalsorted!$A:$G,$E$5,FALSE))=TRUE,"terminated",(VLOOKUP(D1769,[2]finalsorted!$A:$G,$E$5,FALSE)))</f>
        <v/>
      </c>
    </row>
    <row r="1770" spans="1:5" outlineLevel="3" x14ac:dyDescent="0.25">
      <c r="A1770" s="15" t="s">
        <v>11047</v>
      </c>
      <c r="B1770" s="15" t="s">
        <v>3848</v>
      </c>
      <c r="C1770" s="3" t="s">
        <v>10964</v>
      </c>
      <c r="D1770" s="3" t="s">
        <v>3853</v>
      </c>
      <c r="E1770" s="18">
        <f>IF(ISNA(VLOOKUP(D1770,[2]finalsorted!$A:$G,$E$5,FALSE))=TRUE,"terminated",(VLOOKUP(D1770,[2]finalsorted!$A:$G,$E$5,FALSE)))</f>
        <v>1780399.9</v>
      </c>
    </row>
    <row r="1771" spans="1:5" outlineLevel="3" x14ac:dyDescent="0.25">
      <c r="A1771" s="15" t="s">
        <v>11047</v>
      </c>
      <c r="B1771" s="15" t="s">
        <v>3848</v>
      </c>
      <c r="C1771" s="3" t="s">
        <v>10964</v>
      </c>
      <c r="D1771" s="3" t="s">
        <v>3854</v>
      </c>
      <c r="E1771" s="18" t="str">
        <f>IF(ISNA(VLOOKUP(D1771,[2]finalsorted!$A:$G,$E$5,FALSE))=TRUE,"terminated",(VLOOKUP(D1771,[2]finalsorted!$A:$G,$E$5,FALSE)))</f>
        <v/>
      </c>
    </row>
    <row r="1772" spans="1:5" outlineLevel="3" x14ac:dyDescent="0.25">
      <c r="A1772" s="15" t="s">
        <v>11047</v>
      </c>
      <c r="B1772" s="15" t="s">
        <v>3848</v>
      </c>
      <c r="C1772" s="3" t="s">
        <v>10964</v>
      </c>
      <c r="D1772" s="3" t="s">
        <v>3855</v>
      </c>
      <c r="E1772" s="18">
        <f>IF(ISNA(VLOOKUP(D1772,[2]finalsorted!$A:$G,$E$5,FALSE))=TRUE,"terminated",(VLOOKUP(D1772,[2]finalsorted!$A:$G,$E$5,FALSE)))</f>
        <v>1804786.45</v>
      </c>
    </row>
    <row r="1773" spans="1:5" outlineLevel="3" x14ac:dyDescent="0.25">
      <c r="A1773" s="15" t="s">
        <v>11047</v>
      </c>
      <c r="B1773" s="15" t="s">
        <v>3848</v>
      </c>
      <c r="C1773" s="3" t="s">
        <v>10964</v>
      </c>
      <c r="D1773" s="3" t="s">
        <v>3856</v>
      </c>
      <c r="E1773" s="18" t="str">
        <f>IF(ISNA(VLOOKUP(D1773,[2]finalsorted!$A:$G,$E$5,FALSE))=TRUE,"terminated",(VLOOKUP(D1773,[2]finalsorted!$A:$G,$E$5,FALSE)))</f>
        <v/>
      </c>
    </row>
    <row r="1774" spans="1:5" outlineLevel="3" x14ac:dyDescent="0.25">
      <c r="A1774" s="15" t="s">
        <v>11047</v>
      </c>
      <c r="B1774" s="15" t="s">
        <v>3848</v>
      </c>
      <c r="C1774" s="3" t="s">
        <v>10964</v>
      </c>
      <c r="D1774" s="3" t="s">
        <v>3857</v>
      </c>
      <c r="E1774" s="18" t="str">
        <f>IF(ISNA(VLOOKUP(D1774,[2]finalsorted!$A:$G,$E$5,FALSE))=TRUE,"terminated",(VLOOKUP(D1774,[2]finalsorted!$A:$G,$E$5,FALSE)))</f>
        <v/>
      </c>
    </row>
    <row r="1775" spans="1:5" outlineLevel="3" x14ac:dyDescent="0.25">
      <c r="A1775" s="15" t="s">
        <v>11047</v>
      </c>
      <c r="B1775" s="15" t="s">
        <v>3848</v>
      </c>
      <c r="C1775" s="3" t="s">
        <v>10964</v>
      </c>
      <c r="D1775" s="3" t="s">
        <v>3858</v>
      </c>
      <c r="E1775" s="18">
        <f>IF(ISNA(VLOOKUP(D1775,[2]finalsorted!$A:$G,$E$5,FALSE))=TRUE,"terminated",(VLOOKUP(D1775,[2]finalsorted!$A:$G,$E$5,FALSE)))</f>
        <v>746785.42</v>
      </c>
    </row>
    <row r="1776" spans="1:5" outlineLevel="3" x14ac:dyDescent="0.25">
      <c r="A1776" s="15" t="s">
        <v>11047</v>
      </c>
      <c r="B1776" s="15" t="s">
        <v>3848</v>
      </c>
      <c r="C1776" s="3" t="s">
        <v>10964</v>
      </c>
      <c r="D1776" s="3" t="s">
        <v>3859</v>
      </c>
      <c r="E1776" s="18" t="str">
        <f>IF(ISNA(VLOOKUP(D1776,[2]finalsorted!$A:$G,$E$5,FALSE))=TRUE,"terminated",(VLOOKUP(D1776,[2]finalsorted!$A:$G,$E$5,FALSE)))</f>
        <v/>
      </c>
    </row>
    <row r="1777" spans="1:5" outlineLevel="3" x14ac:dyDescent="0.25">
      <c r="A1777" s="15" t="s">
        <v>11047</v>
      </c>
      <c r="B1777" s="15" t="s">
        <v>3848</v>
      </c>
      <c r="C1777" s="3" t="s">
        <v>10964</v>
      </c>
      <c r="D1777" s="3" t="s">
        <v>3860</v>
      </c>
      <c r="E1777" s="18" t="str">
        <f>IF(ISNA(VLOOKUP(D1777,[2]finalsorted!$A:$G,$E$5,FALSE))=TRUE,"terminated",(VLOOKUP(D1777,[2]finalsorted!$A:$G,$E$5,FALSE)))</f>
        <v/>
      </c>
    </row>
    <row r="1778" spans="1:5" outlineLevel="3" x14ac:dyDescent="0.25">
      <c r="A1778" s="15" t="s">
        <v>11047</v>
      </c>
      <c r="B1778" s="15" t="s">
        <v>3848</v>
      </c>
      <c r="C1778" s="3" t="s">
        <v>10964</v>
      </c>
      <c r="D1778" s="3" t="s">
        <v>3861</v>
      </c>
      <c r="E1778" s="18" t="str">
        <f>IF(ISNA(VLOOKUP(D1778,[2]finalsorted!$A:$G,$E$5,FALSE))=TRUE,"terminated",(VLOOKUP(D1778,[2]finalsorted!$A:$G,$E$5,FALSE)))</f>
        <v/>
      </c>
    </row>
    <row r="1779" spans="1:5" outlineLevel="3" x14ac:dyDescent="0.25">
      <c r="A1779" s="15" t="s">
        <v>11047</v>
      </c>
      <c r="B1779" s="15" t="s">
        <v>3848</v>
      </c>
      <c r="C1779" s="3" t="s">
        <v>10964</v>
      </c>
      <c r="D1779" s="3" t="s">
        <v>3862</v>
      </c>
      <c r="E1779" s="18">
        <f>IF(ISNA(VLOOKUP(D1779,[2]finalsorted!$A:$G,$E$5,FALSE))=TRUE,"terminated",(VLOOKUP(D1779,[2]finalsorted!$A:$G,$E$5,FALSE)))</f>
        <v>1150665.24</v>
      </c>
    </row>
    <row r="1780" spans="1:5" outlineLevel="3" x14ac:dyDescent="0.25">
      <c r="A1780" s="15" t="s">
        <v>11047</v>
      </c>
      <c r="B1780" s="15" t="s">
        <v>3848</v>
      </c>
      <c r="C1780" s="3" t="s">
        <v>10964</v>
      </c>
      <c r="D1780" s="3" t="s">
        <v>3863</v>
      </c>
      <c r="E1780" s="18">
        <f>IF(ISNA(VLOOKUP(D1780,[2]finalsorted!$A:$G,$E$5,FALSE))=TRUE,"terminated",(VLOOKUP(D1780,[2]finalsorted!$A:$G,$E$5,FALSE)))</f>
        <v>806909.2</v>
      </c>
    </row>
    <row r="1781" spans="1:5" outlineLevel="3" x14ac:dyDescent="0.25">
      <c r="A1781" s="15" t="s">
        <v>11047</v>
      </c>
      <c r="B1781" s="15" t="s">
        <v>3848</v>
      </c>
      <c r="C1781" s="3" t="s">
        <v>10964</v>
      </c>
      <c r="D1781" s="3" t="s">
        <v>3864</v>
      </c>
      <c r="E1781" s="18" t="str">
        <f>IF(ISNA(VLOOKUP(D1781,[2]finalsorted!$A:$G,$E$5,FALSE))=TRUE,"terminated",(VLOOKUP(D1781,[2]finalsorted!$A:$G,$E$5,FALSE)))</f>
        <v/>
      </c>
    </row>
    <row r="1782" spans="1:5" outlineLevel="3" x14ac:dyDescent="0.25">
      <c r="A1782" s="15" t="s">
        <v>11047</v>
      </c>
      <c r="B1782" s="15" t="s">
        <v>3848</v>
      </c>
      <c r="C1782" s="3" t="s">
        <v>10964</v>
      </c>
      <c r="D1782" s="3" t="s">
        <v>3865</v>
      </c>
      <c r="E1782" s="18" t="str">
        <f>IF(ISNA(VLOOKUP(D1782,[2]finalsorted!$A:$G,$E$5,FALSE))=TRUE,"terminated",(VLOOKUP(D1782,[2]finalsorted!$A:$G,$E$5,FALSE)))</f>
        <v/>
      </c>
    </row>
    <row r="1783" spans="1:5" outlineLevel="3" x14ac:dyDescent="0.25">
      <c r="A1783" s="15" t="s">
        <v>11047</v>
      </c>
      <c r="B1783" s="15" t="s">
        <v>3848</v>
      </c>
      <c r="C1783" s="3" t="s">
        <v>10964</v>
      </c>
      <c r="D1783" s="3" t="s">
        <v>3866</v>
      </c>
      <c r="E1783" s="18" t="str">
        <f>IF(ISNA(VLOOKUP(D1783,[2]finalsorted!$A:$G,$E$5,FALSE))=TRUE,"terminated",(VLOOKUP(D1783,[2]finalsorted!$A:$G,$E$5,FALSE)))</f>
        <v/>
      </c>
    </row>
    <row r="1784" spans="1:5" outlineLevel="3" x14ac:dyDescent="0.25">
      <c r="A1784" s="15" t="s">
        <v>11047</v>
      </c>
      <c r="B1784" s="15" t="s">
        <v>3848</v>
      </c>
      <c r="C1784" s="3" t="s">
        <v>10964</v>
      </c>
      <c r="D1784" s="3" t="s">
        <v>3867</v>
      </c>
      <c r="E1784" s="18" t="str">
        <f>IF(ISNA(VLOOKUP(D1784,[2]finalsorted!$A:$G,$E$5,FALSE))=TRUE,"terminated",(VLOOKUP(D1784,[2]finalsorted!$A:$G,$E$5,FALSE)))</f>
        <v/>
      </c>
    </row>
    <row r="1785" spans="1:5" outlineLevel="3" x14ac:dyDescent="0.25">
      <c r="A1785" s="15" t="s">
        <v>11047</v>
      </c>
      <c r="B1785" s="15" t="s">
        <v>3848</v>
      </c>
      <c r="C1785" s="3" t="s">
        <v>10964</v>
      </c>
      <c r="D1785" s="3" t="s">
        <v>3868</v>
      </c>
      <c r="E1785" s="18" t="str">
        <f>IF(ISNA(VLOOKUP(D1785,[2]finalsorted!$A:$G,$E$5,FALSE))=TRUE,"terminated",(VLOOKUP(D1785,[2]finalsorted!$A:$G,$E$5,FALSE)))</f>
        <v/>
      </c>
    </row>
    <row r="1786" spans="1:5" outlineLevel="3" x14ac:dyDescent="0.25">
      <c r="A1786" s="15" t="s">
        <v>11047</v>
      </c>
      <c r="B1786" s="15" t="s">
        <v>3848</v>
      </c>
      <c r="C1786" s="3" t="s">
        <v>10964</v>
      </c>
      <c r="D1786" s="3" t="s">
        <v>3869</v>
      </c>
      <c r="E1786" s="18">
        <f>IF(ISNA(VLOOKUP(D1786,[2]finalsorted!$A:$G,$E$5,FALSE))=TRUE,"terminated",(VLOOKUP(D1786,[2]finalsorted!$A:$G,$E$5,FALSE)))</f>
        <v>2776017.34</v>
      </c>
    </row>
    <row r="1787" spans="1:5" outlineLevel="3" x14ac:dyDescent="0.25">
      <c r="A1787" s="15" t="s">
        <v>11047</v>
      </c>
      <c r="B1787" s="15" t="s">
        <v>3848</v>
      </c>
      <c r="C1787" s="3" t="s">
        <v>10964</v>
      </c>
      <c r="D1787" s="3" t="s">
        <v>3870</v>
      </c>
      <c r="E1787" s="18">
        <f>IF(ISNA(VLOOKUP(D1787,[2]finalsorted!$A:$G,$E$5,FALSE))=TRUE,"terminated",(VLOOKUP(D1787,[2]finalsorted!$A:$G,$E$5,FALSE)))</f>
        <v>586766.28</v>
      </c>
    </row>
    <row r="1788" spans="1:5" outlineLevel="3" x14ac:dyDescent="0.25">
      <c r="A1788" s="15" t="s">
        <v>11047</v>
      </c>
      <c r="B1788" s="15" t="s">
        <v>3848</v>
      </c>
      <c r="C1788" s="3" t="s">
        <v>10964</v>
      </c>
      <c r="D1788" s="3" t="s">
        <v>3871</v>
      </c>
      <c r="E1788" s="18" t="str">
        <f>IF(ISNA(VLOOKUP(D1788,[2]finalsorted!$A:$G,$E$5,FALSE))=TRUE,"terminated",(VLOOKUP(D1788,[2]finalsorted!$A:$G,$E$5,FALSE)))</f>
        <v/>
      </c>
    </row>
    <row r="1789" spans="1:5" outlineLevel="3" x14ac:dyDescent="0.25">
      <c r="A1789" s="15" t="s">
        <v>11047</v>
      </c>
      <c r="B1789" s="15" t="s">
        <v>3848</v>
      </c>
      <c r="C1789" s="3" t="s">
        <v>10964</v>
      </c>
      <c r="D1789" s="3" t="s">
        <v>3872</v>
      </c>
      <c r="E1789" s="18" t="str">
        <f>IF(ISNA(VLOOKUP(D1789,[2]finalsorted!$A:$G,$E$5,FALSE))=TRUE,"terminated",(VLOOKUP(D1789,[2]finalsorted!$A:$G,$E$5,FALSE)))</f>
        <v/>
      </c>
    </row>
    <row r="1790" spans="1:5" outlineLevel="3" x14ac:dyDescent="0.25">
      <c r="A1790" s="15" t="s">
        <v>11047</v>
      </c>
      <c r="B1790" s="15" t="s">
        <v>3848</v>
      </c>
      <c r="C1790" s="3" t="s">
        <v>10964</v>
      </c>
      <c r="D1790" s="3" t="s">
        <v>3873</v>
      </c>
      <c r="E1790" s="18" t="str">
        <f>IF(ISNA(VLOOKUP(D1790,[2]finalsorted!$A:$G,$E$5,FALSE))=TRUE,"terminated",(VLOOKUP(D1790,[2]finalsorted!$A:$G,$E$5,FALSE)))</f>
        <v/>
      </c>
    </row>
    <row r="1791" spans="1:5" outlineLevel="3" x14ac:dyDescent="0.25">
      <c r="A1791" s="15" t="s">
        <v>11047</v>
      </c>
      <c r="B1791" s="15" t="s">
        <v>3848</v>
      </c>
      <c r="C1791" s="3" t="s">
        <v>10964</v>
      </c>
      <c r="D1791" s="3" t="s">
        <v>3874</v>
      </c>
      <c r="E1791" s="18">
        <f>IF(ISNA(VLOOKUP(D1791,[2]finalsorted!$A:$G,$E$5,FALSE))=TRUE,"terminated",(VLOOKUP(D1791,[2]finalsorted!$A:$G,$E$5,FALSE)))</f>
        <v>116216.02</v>
      </c>
    </row>
    <row r="1792" spans="1:5" outlineLevel="3" x14ac:dyDescent="0.25">
      <c r="A1792" s="15" t="s">
        <v>11047</v>
      </c>
      <c r="B1792" s="15" t="s">
        <v>3848</v>
      </c>
      <c r="C1792" s="3" t="s">
        <v>10964</v>
      </c>
      <c r="D1792" s="3" t="s">
        <v>3875</v>
      </c>
      <c r="E1792" s="18" t="str">
        <f>IF(ISNA(VLOOKUP(D1792,[2]finalsorted!$A:$G,$E$5,FALSE))=TRUE,"terminated",(VLOOKUP(D1792,[2]finalsorted!$A:$G,$E$5,FALSE)))</f>
        <v/>
      </c>
    </row>
    <row r="1793" spans="1:5" outlineLevel="3" x14ac:dyDescent="0.25">
      <c r="A1793" s="15" t="s">
        <v>11047</v>
      </c>
      <c r="B1793" s="15" t="s">
        <v>3848</v>
      </c>
      <c r="C1793" s="3" t="s">
        <v>10964</v>
      </c>
      <c r="D1793" s="3" t="s">
        <v>3876</v>
      </c>
      <c r="E1793" s="18" t="str">
        <f>IF(ISNA(VLOOKUP(D1793,[2]finalsorted!$A:$G,$E$5,FALSE))=TRUE,"terminated",(VLOOKUP(D1793,[2]finalsorted!$A:$G,$E$5,FALSE)))</f>
        <v/>
      </c>
    </row>
    <row r="1794" spans="1:5" outlineLevel="3" x14ac:dyDescent="0.25">
      <c r="A1794" s="15" t="s">
        <v>11047</v>
      </c>
      <c r="B1794" s="15" t="s">
        <v>3848</v>
      </c>
      <c r="C1794" s="3" t="s">
        <v>10964</v>
      </c>
      <c r="D1794" s="3" t="s">
        <v>3877</v>
      </c>
      <c r="E1794" s="18" t="str">
        <f>IF(ISNA(VLOOKUP(D1794,[2]finalsorted!$A:$G,$E$5,FALSE))=TRUE,"terminated",(VLOOKUP(D1794,[2]finalsorted!$A:$G,$E$5,FALSE)))</f>
        <v/>
      </c>
    </row>
    <row r="1795" spans="1:5" outlineLevel="3" x14ac:dyDescent="0.25">
      <c r="A1795" s="15" t="s">
        <v>11047</v>
      </c>
      <c r="B1795" s="15" t="s">
        <v>3848</v>
      </c>
      <c r="C1795" s="3" t="s">
        <v>10964</v>
      </c>
      <c r="D1795" s="3" t="s">
        <v>3878</v>
      </c>
      <c r="E1795" s="18">
        <f>IF(ISNA(VLOOKUP(D1795,[2]finalsorted!$A:$G,$E$5,FALSE))=TRUE,"terminated",(VLOOKUP(D1795,[2]finalsorted!$A:$G,$E$5,FALSE)))</f>
        <v>101312.11</v>
      </c>
    </row>
    <row r="1796" spans="1:5" outlineLevel="3" x14ac:dyDescent="0.25">
      <c r="A1796" s="15" t="s">
        <v>11047</v>
      </c>
      <c r="B1796" s="15" t="s">
        <v>3848</v>
      </c>
      <c r="C1796" s="3" t="s">
        <v>10964</v>
      </c>
      <c r="D1796" s="3" t="s">
        <v>3879</v>
      </c>
      <c r="E1796" s="18" t="str">
        <f>IF(ISNA(VLOOKUP(D1796,[2]finalsorted!$A:$G,$E$5,FALSE))=TRUE,"terminated",(VLOOKUP(D1796,[2]finalsorted!$A:$G,$E$5,FALSE)))</f>
        <v/>
      </c>
    </row>
    <row r="1797" spans="1:5" outlineLevel="3" x14ac:dyDescent="0.25">
      <c r="A1797" s="15" t="s">
        <v>11047</v>
      </c>
      <c r="B1797" s="15" t="s">
        <v>3848</v>
      </c>
      <c r="C1797" s="3" t="s">
        <v>10964</v>
      </c>
      <c r="D1797" s="3" t="s">
        <v>3880</v>
      </c>
      <c r="E1797" s="18">
        <f>IF(ISNA(VLOOKUP(D1797,[2]finalsorted!$A:$G,$E$5,FALSE))=TRUE,"terminated",(VLOOKUP(D1797,[2]finalsorted!$A:$G,$E$5,FALSE)))</f>
        <v>2215887.06</v>
      </c>
    </row>
    <row r="1798" spans="1:5" outlineLevel="3" x14ac:dyDescent="0.25">
      <c r="A1798" s="15" t="s">
        <v>11047</v>
      </c>
      <c r="B1798" s="15" t="s">
        <v>3848</v>
      </c>
      <c r="C1798" s="3" t="s">
        <v>10964</v>
      </c>
      <c r="D1798" s="3" t="s">
        <v>3881</v>
      </c>
      <c r="E1798" s="18" t="str">
        <f>IF(ISNA(VLOOKUP(D1798,[2]finalsorted!$A:$G,$E$5,FALSE))=TRUE,"terminated",(VLOOKUP(D1798,[2]finalsorted!$A:$G,$E$5,FALSE)))</f>
        <v/>
      </c>
    </row>
    <row r="1799" spans="1:5" outlineLevel="3" x14ac:dyDescent="0.25">
      <c r="A1799" s="15" t="s">
        <v>11047</v>
      </c>
      <c r="B1799" s="15" t="s">
        <v>3848</v>
      </c>
      <c r="C1799" s="3" t="s">
        <v>10964</v>
      </c>
      <c r="D1799" s="3" t="s">
        <v>3882</v>
      </c>
      <c r="E1799" s="18" t="str">
        <f>IF(ISNA(VLOOKUP(D1799,[2]finalsorted!$A:$G,$E$5,FALSE))=TRUE,"terminated",(VLOOKUP(D1799,[2]finalsorted!$A:$G,$E$5,FALSE)))</f>
        <v/>
      </c>
    </row>
    <row r="1800" spans="1:5" outlineLevel="3" x14ac:dyDescent="0.25">
      <c r="A1800" s="15" t="s">
        <v>11047</v>
      </c>
      <c r="B1800" s="15" t="s">
        <v>3848</v>
      </c>
      <c r="C1800" s="3" t="s">
        <v>10964</v>
      </c>
      <c r="D1800" s="3" t="s">
        <v>3883</v>
      </c>
      <c r="E1800" s="18" t="str">
        <f>IF(ISNA(VLOOKUP(D1800,[2]finalsorted!$A:$G,$E$5,FALSE))=TRUE,"terminated",(VLOOKUP(D1800,[2]finalsorted!$A:$G,$E$5,FALSE)))</f>
        <v/>
      </c>
    </row>
    <row r="1801" spans="1:5" outlineLevel="3" x14ac:dyDescent="0.25">
      <c r="A1801" s="15" t="s">
        <v>11047</v>
      </c>
      <c r="B1801" s="15" t="s">
        <v>3848</v>
      </c>
      <c r="C1801" s="3" t="s">
        <v>10964</v>
      </c>
      <c r="D1801" s="3" t="s">
        <v>3884</v>
      </c>
      <c r="E1801" s="18">
        <f>IF(ISNA(VLOOKUP(D1801,[2]finalsorted!$A:$G,$E$5,FALSE))=TRUE,"terminated",(VLOOKUP(D1801,[2]finalsorted!$A:$G,$E$5,FALSE)))</f>
        <v>3750380.7</v>
      </c>
    </row>
    <row r="1802" spans="1:5" outlineLevel="3" x14ac:dyDescent="0.25">
      <c r="A1802" s="15" t="s">
        <v>11047</v>
      </c>
      <c r="B1802" s="15" t="s">
        <v>3848</v>
      </c>
      <c r="C1802" s="3" t="s">
        <v>10964</v>
      </c>
      <c r="D1802" s="3" t="s">
        <v>3885</v>
      </c>
      <c r="E1802" s="18">
        <f>IF(ISNA(VLOOKUP(D1802,[2]finalsorted!$A:$G,$E$5,FALSE))=TRUE,"terminated",(VLOOKUP(D1802,[2]finalsorted!$A:$G,$E$5,FALSE)))</f>
        <v>870973.4</v>
      </c>
    </row>
    <row r="1803" spans="1:5" outlineLevel="3" x14ac:dyDescent="0.25">
      <c r="A1803" s="15" t="s">
        <v>11047</v>
      </c>
      <c r="B1803" s="15" t="s">
        <v>3848</v>
      </c>
      <c r="C1803" s="3" t="s">
        <v>10964</v>
      </c>
      <c r="D1803" s="3" t="s">
        <v>3886</v>
      </c>
      <c r="E1803" s="18" t="str">
        <f>IF(ISNA(VLOOKUP(D1803,[2]finalsorted!$A:$G,$E$5,FALSE))=TRUE,"terminated",(VLOOKUP(D1803,[2]finalsorted!$A:$G,$E$5,FALSE)))</f>
        <v/>
      </c>
    </row>
    <row r="1804" spans="1:5" outlineLevel="3" x14ac:dyDescent="0.25">
      <c r="A1804" s="15" t="s">
        <v>11047</v>
      </c>
      <c r="B1804" s="15" t="s">
        <v>3848</v>
      </c>
      <c r="C1804" s="3" t="s">
        <v>10964</v>
      </c>
      <c r="D1804" s="3" t="s">
        <v>3887</v>
      </c>
      <c r="E1804" s="18" t="str">
        <f>IF(ISNA(VLOOKUP(D1804,[2]finalsorted!$A:$G,$E$5,FALSE))=TRUE,"terminated",(VLOOKUP(D1804,[2]finalsorted!$A:$G,$E$5,FALSE)))</f>
        <v/>
      </c>
    </row>
    <row r="1805" spans="1:5" outlineLevel="3" x14ac:dyDescent="0.25">
      <c r="A1805" s="15" t="s">
        <v>11047</v>
      </c>
      <c r="B1805" s="15" t="s">
        <v>3848</v>
      </c>
      <c r="C1805" s="3" t="s">
        <v>10964</v>
      </c>
      <c r="D1805" s="3" t="s">
        <v>3888</v>
      </c>
      <c r="E1805" s="18" t="str">
        <f>IF(ISNA(VLOOKUP(D1805,[2]finalsorted!$A:$G,$E$5,FALSE))=TRUE,"terminated",(VLOOKUP(D1805,[2]finalsorted!$A:$G,$E$5,FALSE)))</f>
        <v/>
      </c>
    </row>
    <row r="1806" spans="1:5" outlineLevel="3" x14ac:dyDescent="0.25">
      <c r="A1806" s="15" t="s">
        <v>11047</v>
      </c>
      <c r="B1806" s="15" t="s">
        <v>3848</v>
      </c>
      <c r="C1806" s="3" t="s">
        <v>10964</v>
      </c>
      <c r="D1806" s="3" t="s">
        <v>3889</v>
      </c>
      <c r="E1806" s="18" t="str">
        <f>IF(ISNA(VLOOKUP(D1806,[2]finalsorted!$A:$G,$E$5,FALSE))=TRUE,"terminated",(VLOOKUP(D1806,[2]finalsorted!$A:$G,$E$5,FALSE)))</f>
        <v/>
      </c>
    </row>
    <row r="1807" spans="1:5" outlineLevel="3" x14ac:dyDescent="0.25">
      <c r="A1807" s="15" t="s">
        <v>11047</v>
      </c>
      <c r="B1807" s="15" t="s">
        <v>3848</v>
      </c>
      <c r="C1807" s="3" t="s">
        <v>10964</v>
      </c>
      <c r="D1807" s="3" t="s">
        <v>3890</v>
      </c>
      <c r="E1807" s="18">
        <f>IF(ISNA(VLOOKUP(D1807,[2]finalsorted!$A:$G,$E$5,FALSE))=TRUE,"terminated",(VLOOKUP(D1807,[2]finalsorted!$A:$G,$E$5,FALSE)))</f>
        <v>1234998.3799999999</v>
      </c>
    </row>
    <row r="1808" spans="1:5" outlineLevel="3" x14ac:dyDescent="0.25">
      <c r="A1808" s="15" t="s">
        <v>11047</v>
      </c>
      <c r="B1808" s="15" t="s">
        <v>3848</v>
      </c>
      <c r="C1808" s="3" t="s">
        <v>10964</v>
      </c>
      <c r="D1808" s="3" t="s">
        <v>3891</v>
      </c>
      <c r="E1808" s="18" t="str">
        <f>IF(ISNA(VLOOKUP(D1808,[2]finalsorted!$A:$G,$E$5,FALSE))=TRUE,"terminated",(VLOOKUP(D1808,[2]finalsorted!$A:$G,$E$5,FALSE)))</f>
        <v/>
      </c>
    </row>
    <row r="1809" spans="1:5" outlineLevel="3" x14ac:dyDescent="0.25">
      <c r="A1809" s="15" t="s">
        <v>11047</v>
      </c>
      <c r="B1809" s="15" t="s">
        <v>3848</v>
      </c>
      <c r="C1809" s="3" t="s">
        <v>10964</v>
      </c>
      <c r="D1809" s="3" t="s">
        <v>3892</v>
      </c>
      <c r="E1809" s="18" t="str">
        <f>IF(ISNA(VLOOKUP(D1809,[2]finalsorted!$A:$G,$E$5,FALSE))=TRUE,"terminated",(VLOOKUP(D1809,[2]finalsorted!$A:$G,$E$5,FALSE)))</f>
        <v/>
      </c>
    </row>
    <row r="1810" spans="1:5" outlineLevel="3" x14ac:dyDescent="0.25">
      <c r="A1810" s="15" t="s">
        <v>11047</v>
      </c>
      <c r="B1810" s="15" t="s">
        <v>3848</v>
      </c>
      <c r="C1810" s="3" t="s">
        <v>10964</v>
      </c>
      <c r="D1810" s="3" t="s">
        <v>3893</v>
      </c>
      <c r="E1810" s="18" t="str">
        <f>IF(ISNA(VLOOKUP(D1810,[2]finalsorted!$A:$G,$E$5,FALSE))=TRUE,"terminated",(VLOOKUP(D1810,[2]finalsorted!$A:$G,$E$5,FALSE)))</f>
        <v/>
      </c>
    </row>
    <row r="1811" spans="1:5" outlineLevel="3" x14ac:dyDescent="0.25">
      <c r="A1811" s="15" t="s">
        <v>11047</v>
      </c>
      <c r="B1811" s="15" t="s">
        <v>3848</v>
      </c>
      <c r="C1811" s="3" t="s">
        <v>10964</v>
      </c>
      <c r="D1811" s="3" t="s">
        <v>3894</v>
      </c>
      <c r="E1811" s="18">
        <f>IF(ISNA(VLOOKUP(D1811,[2]finalsorted!$A:$G,$E$5,FALSE))=TRUE,"terminated",(VLOOKUP(D1811,[2]finalsorted!$A:$G,$E$5,FALSE)))</f>
        <v>770795.04</v>
      </c>
    </row>
    <row r="1812" spans="1:5" outlineLevel="3" x14ac:dyDescent="0.25">
      <c r="A1812" s="15" t="s">
        <v>11047</v>
      </c>
      <c r="B1812" s="15" t="s">
        <v>3848</v>
      </c>
      <c r="C1812" s="3" t="s">
        <v>10964</v>
      </c>
      <c r="D1812" s="3" t="s">
        <v>3895</v>
      </c>
      <c r="E1812" s="18">
        <f>IF(ISNA(VLOOKUP(D1812,[2]finalsorted!$A:$G,$E$5,FALSE))=TRUE,"terminated",(VLOOKUP(D1812,[2]finalsorted!$A:$G,$E$5,FALSE)))</f>
        <v>249640.08</v>
      </c>
    </row>
    <row r="1813" spans="1:5" outlineLevel="3" x14ac:dyDescent="0.25">
      <c r="A1813" s="15" t="s">
        <v>11047</v>
      </c>
      <c r="B1813" s="15" t="s">
        <v>3848</v>
      </c>
      <c r="C1813" s="3" t="s">
        <v>10964</v>
      </c>
      <c r="D1813" s="3" t="s">
        <v>3896</v>
      </c>
      <c r="E1813" s="18">
        <f>IF(ISNA(VLOOKUP(D1813,[2]finalsorted!$A:$G,$E$5,FALSE))=TRUE,"terminated",(VLOOKUP(D1813,[2]finalsorted!$A:$G,$E$5,FALSE)))</f>
        <v>1504298.48</v>
      </c>
    </row>
    <row r="1814" spans="1:5" outlineLevel="3" x14ac:dyDescent="0.25">
      <c r="A1814" s="15" t="s">
        <v>11047</v>
      </c>
      <c r="B1814" s="15" t="s">
        <v>3848</v>
      </c>
      <c r="C1814" s="3" t="s">
        <v>10964</v>
      </c>
      <c r="D1814" s="3" t="s">
        <v>3897</v>
      </c>
      <c r="E1814" s="18" t="str">
        <f>IF(ISNA(VLOOKUP(D1814,[2]finalsorted!$A:$G,$E$5,FALSE))=TRUE,"terminated",(VLOOKUP(D1814,[2]finalsorted!$A:$G,$E$5,FALSE)))</f>
        <v/>
      </c>
    </row>
    <row r="1815" spans="1:5" outlineLevel="3" x14ac:dyDescent="0.25">
      <c r="A1815" s="15" t="s">
        <v>11047</v>
      </c>
      <c r="B1815" s="15" t="s">
        <v>3848</v>
      </c>
      <c r="C1815" s="3" t="s">
        <v>10964</v>
      </c>
      <c r="D1815" s="3" t="s">
        <v>3898</v>
      </c>
      <c r="E1815" s="18" t="str">
        <f>IF(ISNA(VLOOKUP(D1815,[2]finalsorted!$A:$G,$E$5,FALSE))=TRUE,"terminated",(VLOOKUP(D1815,[2]finalsorted!$A:$G,$E$5,FALSE)))</f>
        <v/>
      </c>
    </row>
    <row r="1816" spans="1:5" outlineLevel="3" x14ac:dyDescent="0.25">
      <c r="A1816" s="15" t="s">
        <v>11047</v>
      </c>
      <c r="B1816" s="15" t="s">
        <v>3848</v>
      </c>
      <c r="C1816" s="3" t="s">
        <v>10964</v>
      </c>
      <c r="D1816" s="3" t="s">
        <v>3899</v>
      </c>
      <c r="E1816" s="18">
        <f>IF(ISNA(VLOOKUP(D1816,[2]finalsorted!$A:$G,$E$5,FALSE))=TRUE,"terminated",(VLOOKUP(D1816,[2]finalsorted!$A:$G,$E$5,FALSE)))</f>
        <v>8741274.6400000006</v>
      </c>
    </row>
    <row r="1817" spans="1:5" outlineLevel="3" x14ac:dyDescent="0.25">
      <c r="A1817" s="15" t="s">
        <v>11047</v>
      </c>
      <c r="B1817" s="15" t="s">
        <v>3848</v>
      </c>
      <c r="C1817" s="3" t="s">
        <v>10964</v>
      </c>
      <c r="D1817" s="3" t="s">
        <v>3900</v>
      </c>
      <c r="E1817" s="18" t="str">
        <f>IF(ISNA(VLOOKUP(D1817,[2]finalsorted!$A:$G,$E$5,FALSE))=TRUE,"terminated",(VLOOKUP(D1817,[2]finalsorted!$A:$G,$E$5,FALSE)))</f>
        <v/>
      </c>
    </row>
    <row r="1818" spans="1:5" outlineLevel="3" x14ac:dyDescent="0.25">
      <c r="A1818" s="15" t="s">
        <v>11047</v>
      </c>
      <c r="B1818" s="15" t="s">
        <v>3848</v>
      </c>
      <c r="C1818" s="3" t="s">
        <v>10964</v>
      </c>
      <c r="D1818" s="3" t="s">
        <v>3901</v>
      </c>
      <c r="E1818" s="18" t="str">
        <f>IF(ISNA(VLOOKUP(D1818,[2]finalsorted!$A:$G,$E$5,FALSE))=TRUE,"terminated",(VLOOKUP(D1818,[2]finalsorted!$A:$G,$E$5,FALSE)))</f>
        <v/>
      </c>
    </row>
    <row r="1819" spans="1:5" outlineLevel="3" x14ac:dyDescent="0.25">
      <c r="A1819" s="15" t="s">
        <v>11047</v>
      </c>
      <c r="B1819" s="15" t="s">
        <v>3848</v>
      </c>
      <c r="C1819" s="3" t="s">
        <v>10964</v>
      </c>
      <c r="D1819" s="3" t="s">
        <v>3902</v>
      </c>
      <c r="E1819" s="18">
        <f>IF(ISNA(VLOOKUP(D1819,[2]finalsorted!$A:$G,$E$5,FALSE))=TRUE,"terminated",(VLOOKUP(D1819,[2]finalsorted!$A:$G,$E$5,FALSE)))</f>
        <v>1236907.3899999999</v>
      </c>
    </row>
    <row r="1820" spans="1:5" outlineLevel="3" x14ac:dyDescent="0.25">
      <c r="A1820" s="15" t="s">
        <v>11047</v>
      </c>
      <c r="B1820" s="15" t="s">
        <v>3848</v>
      </c>
      <c r="C1820" s="3" t="s">
        <v>10964</v>
      </c>
      <c r="D1820" s="3" t="s">
        <v>3903</v>
      </c>
      <c r="E1820" s="18">
        <f>IF(ISNA(VLOOKUP(D1820,[2]finalsorted!$A:$G,$E$5,FALSE))=TRUE,"terminated",(VLOOKUP(D1820,[2]finalsorted!$A:$G,$E$5,FALSE)))</f>
        <v>1902577.83</v>
      </c>
    </row>
    <row r="1821" spans="1:5" outlineLevel="3" x14ac:dyDescent="0.25">
      <c r="A1821" s="15" t="s">
        <v>11047</v>
      </c>
      <c r="B1821" s="15" t="s">
        <v>3848</v>
      </c>
      <c r="C1821" s="3" t="s">
        <v>10964</v>
      </c>
      <c r="D1821" s="3" t="s">
        <v>3904</v>
      </c>
      <c r="E1821" s="18" t="str">
        <f>IF(ISNA(VLOOKUP(D1821,[2]finalsorted!$A:$G,$E$5,FALSE))=TRUE,"terminated",(VLOOKUP(D1821,[2]finalsorted!$A:$G,$E$5,FALSE)))</f>
        <v/>
      </c>
    </row>
    <row r="1822" spans="1:5" outlineLevel="3" x14ac:dyDescent="0.25">
      <c r="A1822" s="15" t="s">
        <v>11047</v>
      </c>
      <c r="B1822" s="15" t="s">
        <v>3848</v>
      </c>
      <c r="C1822" s="3" t="s">
        <v>10964</v>
      </c>
      <c r="D1822" s="3" t="s">
        <v>11099</v>
      </c>
      <c r="E1822" s="18">
        <f>IF(ISNA(VLOOKUP(D1822,[2]finalsorted!$A:$G,$E$5,FALSE))=TRUE,"terminated",(VLOOKUP(D1822,[2]finalsorted!$A:$G,$E$5,FALSE)))</f>
        <v>60003652.429999992</v>
      </c>
    </row>
    <row r="1823" spans="1:5" outlineLevel="2" x14ac:dyDescent="0.25">
      <c r="A1823" s="15"/>
      <c r="B1823" s="15" t="s">
        <v>3848</v>
      </c>
      <c r="C1823" s="3" t="s">
        <v>10964</v>
      </c>
      <c r="D1823" s="3" t="s">
        <v>11226</v>
      </c>
      <c r="E1823" s="18">
        <f>IF(ISNA(VLOOKUP(D1823,[2]finalsorted!$A:$G,$E$5,FALSE))=TRUE,"terminated",(VLOOKUP(D1823,[2]finalsorted!$A:$G,$E$5,FALSE)))</f>
        <v>95155618.979999989</v>
      </c>
    </row>
    <row r="1824" spans="1:5" outlineLevel="3" x14ac:dyDescent="0.25">
      <c r="A1824" s="15" t="s">
        <v>11047</v>
      </c>
      <c r="B1824" s="15" t="s">
        <v>4191</v>
      </c>
      <c r="C1824" s="3" t="s">
        <v>11036</v>
      </c>
      <c r="D1824" s="3" t="s">
        <v>4190</v>
      </c>
      <c r="E1824" s="18">
        <f>IF(ISNA(VLOOKUP(D1824,[2]finalsorted!$A:$G,$E$5,FALSE))=TRUE,"terminated",(VLOOKUP(D1824,[2]finalsorted!$A:$G,$E$5,FALSE)))</f>
        <v>1901638.06</v>
      </c>
    </row>
    <row r="1825" spans="1:5" outlineLevel="3" x14ac:dyDescent="0.25">
      <c r="A1825" s="15" t="s">
        <v>11047</v>
      </c>
      <c r="B1825" s="15" t="s">
        <v>4191</v>
      </c>
      <c r="C1825" s="3" t="s">
        <v>11036</v>
      </c>
      <c r="D1825" s="3" t="s">
        <v>4192</v>
      </c>
      <c r="E1825" s="18">
        <f>IF(ISNA(VLOOKUP(D1825,[2]finalsorted!$A:$G,$E$5,FALSE))=TRUE,"terminated",(VLOOKUP(D1825,[2]finalsorted!$A:$G,$E$5,FALSE)))</f>
        <v>961967.19</v>
      </c>
    </row>
    <row r="1826" spans="1:5" outlineLevel="3" x14ac:dyDescent="0.25">
      <c r="A1826" s="15" t="s">
        <v>11047</v>
      </c>
      <c r="B1826" s="15" t="s">
        <v>4191</v>
      </c>
      <c r="C1826" s="3" t="s">
        <v>11036</v>
      </c>
      <c r="D1826" s="3" t="s">
        <v>4193</v>
      </c>
      <c r="E1826" s="18" t="str">
        <f>IF(ISNA(VLOOKUP(D1826,[2]finalsorted!$A:$G,$E$5,FALSE))=TRUE,"terminated",(VLOOKUP(D1826,[2]finalsorted!$A:$G,$E$5,FALSE)))</f>
        <v/>
      </c>
    </row>
    <row r="1827" spans="1:5" outlineLevel="3" x14ac:dyDescent="0.25">
      <c r="A1827" s="15" t="s">
        <v>11047</v>
      </c>
      <c r="B1827" s="15" t="s">
        <v>4191</v>
      </c>
      <c r="C1827" s="3" t="s">
        <v>11036</v>
      </c>
      <c r="D1827" s="3" t="s">
        <v>4194</v>
      </c>
      <c r="E1827" s="18">
        <f>IF(ISNA(VLOOKUP(D1827,[2]finalsorted!$A:$G,$E$5,FALSE))=TRUE,"terminated",(VLOOKUP(D1827,[2]finalsorted!$A:$G,$E$5,FALSE)))</f>
        <v>1721949.98</v>
      </c>
    </row>
    <row r="1828" spans="1:5" outlineLevel="3" x14ac:dyDescent="0.25">
      <c r="A1828" s="15" t="s">
        <v>11047</v>
      </c>
      <c r="B1828" s="15" t="s">
        <v>4191</v>
      </c>
      <c r="C1828" s="3" t="s">
        <v>11036</v>
      </c>
      <c r="D1828" s="3" t="s">
        <v>4195</v>
      </c>
      <c r="E1828" s="18" t="str">
        <f>IF(ISNA(VLOOKUP(D1828,[2]finalsorted!$A:$G,$E$5,FALSE))=TRUE,"terminated",(VLOOKUP(D1828,[2]finalsorted!$A:$G,$E$5,FALSE)))</f>
        <v/>
      </c>
    </row>
    <row r="1829" spans="1:5" outlineLevel="3" x14ac:dyDescent="0.25">
      <c r="A1829" s="15" t="s">
        <v>11047</v>
      </c>
      <c r="B1829" s="15" t="s">
        <v>4191</v>
      </c>
      <c r="C1829" s="3" t="s">
        <v>11036</v>
      </c>
      <c r="D1829" s="3" t="s">
        <v>4196</v>
      </c>
      <c r="E1829" s="18" t="str">
        <f>IF(ISNA(VLOOKUP(D1829,[2]finalsorted!$A:$G,$E$5,FALSE))=TRUE,"terminated",(VLOOKUP(D1829,[2]finalsorted!$A:$G,$E$5,FALSE)))</f>
        <v/>
      </c>
    </row>
    <row r="1830" spans="1:5" outlineLevel="3" x14ac:dyDescent="0.25">
      <c r="A1830" s="15" t="s">
        <v>11047</v>
      </c>
      <c r="B1830" s="15" t="s">
        <v>4191</v>
      </c>
      <c r="C1830" s="3" t="s">
        <v>11036</v>
      </c>
      <c r="D1830" s="3" t="s">
        <v>4197</v>
      </c>
      <c r="E1830" s="18" t="str">
        <f>IF(ISNA(VLOOKUP(D1830,[2]finalsorted!$A:$G,$E$5,FALSE))=TRUE,"terminated",(VLOOKUP(D1830,[2]finalsorted!$A:$G,$E$5,FALSE)))</f>
        <v/>
      </c>
    </row>
    <row r="1831" spans="1:5" outlineLevel="3" x14ac:dyDescent="0.25">
      <c r="A1831" s="15" t="s">
        <v>11047</v>
      </c>
      <c r="B1831" s="15" t="s">
        <v>4191</v>
      </c>
      <c r="C1831" s="3" t="s">
        <v>11036</v>
      </c>
      <c r="D1831" s="3" t="s">
        <v>4198</v>
      </c>
      <c r="E1831" s="18" t="str">
        <f>IF(ISNA(VLOOKUP(D1831,[2]finalsorted!$A:$G,$E$5,FALSE))=TRUE,"terminated",(VLOOKUP(D1831,[2]finalsorted!$A:$G,$E$5,FALSE)))</f>
        <v/>
      </c>
    </row>
    <row r="1832" spans="1:5" outlineLevel="3" x14ac:dyDescent="0.25">
      <c r="A1832" s="15" t="s">
        <v>11047</v>
      </c>
      <c r="B1832" s="15" t="s">
        <v>4191</v>
      </c>
      <c r="C1832" s="3" t="s">
        <v>11036</v>
      </c>
      <c r="D1832" s="3" t="s">
        <v>4199</v>
      </c>
      <c r="E1832" s="18" t="str">
        <f>IF(ISNA(VLOOKUP(D1832,[2]finalsorted!$A:$G,$E$5,FALSE))=TRUE,"terminated",(VLOOKUP(D1832,[2]finalsorted!$A:$G,$E$5,FALSE)))</f>
        <v/>
      </c>
    </row>
    <row r="1833" spans="1:5" outlineLevel="3" x14ac:dyDescent="0.25">
      <c r="A1833" s="15" t="s">
        <v>11047</v>
      </c>
      <c r="B1833" s="15" t="s">
        <v>4191</v>
      </c>
      <c r="C1833" s="3" t="s">
        <v>11036</v>
      </c>
      <c r="D1833" s="3" t="s">
        <v>4200</v>
      </c>
      <c r="E1833" s="18" t="str">
        <f>IF(ISNA(VLOOKUP(D1833,[2]finalsorted!$A:$G,$E$5,FALSE))=TRUE,"terminated",(VLOOKUP(D1833,[2]finalsorted!$A:$G,$E$5,FALSE)))</f>
        <v/>
      </c>
    </row>
    <row r="1834" spans="1:5" outlineLevel="3" x14ac:dyDescent="0.25">
      <c r="A1834" s="15" t="s">
        <v>11047</v>
      </c>
      <c r="B1834" s="15" t="s">
        <v>4191</v>
      </c>
      <c r="C1834" s="3" t="s">
        <v>11036</v>
      </c>
      <c r="D1834" s="3" t="s">
        <v>4201</v>
      </c>
      <c r="E1834" s="18" t="str">
        <f>IF(ISNA(VLOOKUP(D1834,[2]finalsorted!$A:$G,$E$5,FALSE))=TRUE,"terminated",(VLOOKUP(D1834,[2]finalsorted!$A:$G,$E$5,FALSE)))</f>
        <v/>
      </c>
    </row>
    <row r="1835" spans="1:5" outlineLevel="3" x14ac:dyDescent="0.25">
      <c r="A1835" s="15" t="s">
        <v>11047</v>
      </c>
      <c r="B1835" s="15" t="s">
        <v>4191</v>
      </c>
      <c r="C1835" s="3" t="s">
        <v>11036</v>
      </c>
      <c r="D1835" s="3" t="s">
        <v>4202</v>
      </c>
      <c r="E1835" s="18" t="str">
        <f>IF(ISNA(VLOOKUP(D1835,[2]finalsorted!$A:$G,$E$5,FALSE))=TRUE,"terminated",(VLOOKUP(D1835,[2]finalsorted!$A:$G,$E$5,FALSE)))</f>
        <v/>
      </c>
    </row>
    <row r="1836" spans="1:5" outlineLevel="3" x14ac:dyDescent="0.25">
      <c r="A1836" s="15" t="s">
        <v>11047</v>
      </c>
      <c r="B1836" s="15" t="s">
        <v>4191</v>
      </c>
      <c r="C1836" s="3" t="s">
        <v>11036</v>
      </c>
      <c r="D1836" s="3" t="s">
        <v>4203</v>
      </c>
      <c r="E1836" s="18" t="str">
        <f>IF(ISNA(VLOOKUP(D1836,[2]finalsorted!$A:$G,$E$5,FALSE))=TRUE,"terminated",(VLOOKUP(D1836,[2]finalsorted!$A:$G,$E$5,FALSE)))</f>
        <v/>
      </c>
    </row>
    <row r="1837" spans="1:5" outlineLevel="3" x14ac:dyDescent="0.25">
      <c r="A1837" s="15" t="s">
        <v>11047</v>
      </c>
      <c r="B1837" s="15" t="s">
        <v>4191</v>
      </c>
      <c r="C1837" s="3" t="s">
        <v>11036</v>
      </c>
      <c r="D1837" s="3" t="s">
        <v>4204</v>
      </c>
      <c r="E1837" s="18" t="str">
        <f>IF(ISNA(VLOOKUP(D1837,[2]finalsorted!$A:$G,$E$5,FALSE))=TRUE,"terminated",(VLOOKUP(D1837,[2]finalsorted!$A:$G,$E$5,FALSE)))</f>
        <v/>
      </c>
    </row>
    <row r="1838" spans="1:5" outlineLevel="3" x14ac:dyDescent="0.25">
      <c r="A1838" s="15" t="s">
        <v>11047</v>
      </c>
      <c r="B1838" s="15" t="s">
        <v>4191</v>
      </c>
      <c r="C1838" s="3" t="s">
        <v>11036</v>
      </c>
      <c r="D1838" s="3" t="s">
        <v>4205</v>
      </c>
      <c r="E1838" s="18">
        <f>IF(ISNA(VLOOKUP(D1838,[2]finalsorted!$A:$G,$E$5,FALSE))=TRUE,"terminated",(VLOOKUP(D1838,[2]finalsorted!$A:$G,$E$5,FALSE)))</f>
        <v>140901.75</v>
      </c>
    </row>
    <row r="1839" spans="1:5" outlineLevel="3" x14ac:dyDescent="0.25">
      <c r="A1839" s="15" t="s">
        <v>11047</v>
      </c>
      <c r="B1839" s="15" t="s">
        <v>4191</v>
      </c>
      <c r="C1839" s="3" t="s">
        <v>11036</v>
      </c>
      <c r="D1839" s="3" t="s">
        <v>4206</v>
      </c>
      <c r="E1839" s="18" t="str">
        <f>IF(ISNA(VLOOKUP(D1839,[2]finalsorted!$A:$G,$E$5,FALSE))=TRUE,"terminated",(VLOOKUP(D1839,[2]finalsorted!$A:$G,$E$5,FALSE)))</f>
        <v/>
      </c>
    </row>
    <row r="1840" spans="1:5" outlineLevel="3" x14ac:dyDescent="0.25">
      <c r="A1840" s="15" t="s">
        <v>11047</v>
      </c>
      <c r="B1840" s="15" t="s">
        <v>4191</v>
      </c>
      <c r="C1840" s="3" t="s">
        <v>11036</v>
      </c>
      <c r="D1840" s="3" t="s">
        <v>4207</v>
      </c>
      <c r="E1840" s="18" t="str">
        <f>IF(ISNA(VLOOKUP(D1840,[2]finalsorted!$A:$G,$E$5,FALSE))=TRUE,"terminated",(VLOOKUP(D1840,[2]finalsorted!$A:$G,$E$5,FALSE)))</f>
        <v/>
      </c>
    </row>
    <row r="1841" spans="1:5" outlineLevel="3" x14ac:dyDescent="0.25">
      <c r="A1841" s="15" t="s">
        <v>11047</v>
      </c>
      <c r="B1841" s="15" t="s">
        <v>4191</v>
      </c>
      <c r="C1841" s="3" t="s">
        <v>11036</v>
      </c>
      <c r="D1841" s="3" t="s">
        <v>4208</v>
      </c>
      <c r="E1841" s="18" t="str">
        <f>IF(ISNA(VLOOKUP(D1841,[2]finalsorted!$A:$G,$E$5,FALSE))=TRUE,"terminated",(VLOOKUP(D1841,[2]finalsorted!$A:$G,$E$5,FALSE)))</f>
        <v/>
      </c>
    </row>
    <row r="1842" spans="1:5" outlineLevel="3" x14ac:dyDescent="0.25">
      <c r="A1842" s="15" t="s">
        <v>11047</v>
      </c>
      <c r="B1842" s="15" t="s">
        <v>4191</v>
      </c>
      <c r="C1842" s="3" t="s">
        <v>11036</v>
      </c>
      <c r="D1842" s="3" t="s">
        <v>4209</v>
      </c>
      <c r="E1842" s="18" t="str">
        <f>IF(ISNA(VLOOKUP(D1842,[2]finalsorted!$A:$G,$E$5,FALSE))=TRUE,"terminated",(VLOOKUP(D1842,[2]finalsorted!$A:$G,$E$5,FALSE)))</f>
        <v/>
      </c>
    </row>
    <row r="1843" spans="1:5" outlineLevel="3" x14ac:dyDescent="0.25">
      <c r="A1843" s="15" t="s">
        <v>11047</v>
      </c>
      <c r="B1843" s="15" t="s">
        <v>4191</v>
      </c>
      <c r="C1843" s="3" t="s">
        <v>11036</v>
      </c>
      <c r="D1843" s="3" t="s">
        <v>4210</v>
      </c>
      <c r="E1843" s="18">
        <f>IF(ISNA(VLOOKUP(D1843,[2]finalsorted!$A:$G,$E$5,FALSE))=TRUE,"terminated",(VLOOKUP(D1843,[2]finalsorted!$A:$G,$E$5,FALSE)))</f>
        <v>3272204.96</v>
      </c>
    </row>
    <row r="1844" spans="1:5" outlineLevel="3" x14ac:dyDescent="0.25">
      <c r="A1844" s="15" t="s">
        <v>11047</v>
      </c>
      <c r="B1844" s="15" t="s">
        <v>4191</v>
      </c>
      <c r="C1844" s="3" t="s">
        <v>11036</v>
      </c>
      <c r="D1844" s="3" t="s">
        <v>4211</v>
      </c>
      <c r="E1844" s="18" t="str">
        <f>IF(ISNA(VLOOKUP(D1844,[2]finalsorted!$A:$G,$E$5,FALSE))=TRUE,"terminated",(VLOOKUP(D1844,[2]finalsorted!$A:$G,$E$5,FALSE)))</f>
        <v/>
      </c>
    </row>
    <row r="1845" spans="1:5" outlineLevel="3" x14ac:dyDescent="0.25">
      <c r="A1845" s="15" t="s">
        <v>11047</v>
      </c>
      <c r="B1845" s="15" t="s">
        <v>4191</v>
      </c>
      <c r="C1845" s="3" t="s">
        <v>11036</v>
      </c>
      <c r="D1845" s="3" t="s">
        <v>4212</v>
      </c>
      <c r="E1845" s="18">
        <f>IF(ISNA(VLOOKUP(D1845,[2]finalsorted!$A:$G,$E$5,FALSE))=TRUE,"terminated",(VLOOKUP(D1845,[2]finalsorted!$A:$G,$E$5,FALSE)))</f>
        <v>2183469.79</v>
      </c>
    </row>
    <row r="1846" spans="1:5" outlineLevel="3" x14ac:dyDescent="0.25">
      <c r="A1846" s="15" t="s">
        <v>11047</v>
      </c>
      <c r="B1846" s="15" t="s">
        <v>4191</v>
      </c>
      <c r="C1846" s="3" t="s">
        <v>11036</v>
      </c>
      <c r="D1846" s="3" t="s">
        <v>4213</v>
      </c>
      <c r="E1846" s="18">
        <f>IF(ISNA(VLOOKUP(D1846,[2]finalsorted!$A:$G,$E$5,FALSE))=TRUE,"terminated",(VLOOKUP(D1846,[2]finalsorted!$A:$G,$E$5,FALSE)))</f>
        <v>292279.34000000003</v>
      </c>
    </row>
    <row r="1847" spans="1:5" outlineLevel="3" x14ac:dyDescent="0.25">
      <c r="A1847" s="15" t="s">
        <v>11047</v>
      </c>
      <c r="B1847" s="15" t="s">
        <v>4191</v>
      </c>
      <c r="C1847" s="3" t="s">
        <v>11036</v>
      </c>
      <c r="D1847" s="3" t="s">
        <v>4214</v>
      </c>
      <c r="E1847" s="18">
        <f>IF(ISNA(VLOOKUP(D1847,[2]finalsorted!$A:$G,$E$5,FALSE))=TRUE,"terminated",(VLOOKUP(D1847,[2]finalsorted!$A:$G,$E$5,FALSE)))</f>
        <v>1027501.19</v>
      </c>
    </row>
    <row r="1848" spans="1:5" outlineLevel="3" x14ac:dyDescent="0.25">
      <c r="A1848" s="15" t="s">
        <v>11047</v>
      </c>
      <c r="B1848" s="15" t="s">
        <v>4191</v>
      </c>
      <c r="C1848" s="3" t="s">
        <v>11036</v>
      </c>
      <c r="D1848" s="3" t="s">
        <v>4215</v>
      </c>
      <c r="E1848" s="18">
        <f>IF(ISNA(VLOOKUP(D1848,[2]finalsorted!$A:$G,$E$5,FALSE))=TRUE,"terminated",(VLOOKUP(D1848,[2]finalsorted!$A:$G,$E$5,FALSE)))</f>
        <v>479604.42</v>
      </c>
    </row>
    <row r="1849" spans="1:5" outlineLevel="3" x14ac:dyDescent="0.25">
      <c r="A1849" s="15" t="s">
        <v>11047</v>
      </c>
      <c r="B1849" s="15" t="s">
        <v>4191</v>
      </c>
      <c r="C1849" s="3" t="s">
        <v>11036</v>
      </c>
      <c r="D1849" s="3" t="s">
        <v>4216</v>
      </c>
      <c r="E1849" s="18" t="str">
        <f>IF(ISNA(VLOOKUP(D1849,[2]finalsorted!$A:$G,$E$5,FALSE))=TRUE,"terminated",(VLOOKUP(D1849,[2]finalsorted!$A:$G,$E$5,FALSE)))</f>
        <v/>
      </c>
    </row>
    <row r="1850" spans="1:5" outlineLevel="3" x14ac:dyDescent="0.25">
      <c r="A1850" s="15" t="s">
        <v>11047</v>
      </c>
      <c r="B1850" s="15" t="s">
        <v>4191</v>
      </c>
      <c r="C1850" s="3" t="s">
        <v>11036</v>
      </c>
      <c r="D1850" s="3" t="s">
        <v>4217</v>
      </c>
      <c r="E1850" s="18">
        <f>IF(ISNA(VLOOKUP(D1850,[2]finalsorted!$A:$G,$E$5,FALSE))=TRUE,"terminated",(VLOOKUP(D1850,[2]finalsorted!$A:$G,$E$5,FALSE)))</f>
        <v>5356055.8600000003</v>
      </c>
    </row>
    <row r="1851" spans="1:5" outlineLevel="3" x14ac:dyDescent="0.25">
      <c r="A1851" s="15" t="s">
        <v>11047</v>
      </c>
      <c r="B1851" s="15" t="s">
        <v>4191</v>
      </c>
      <c r="C1851" s="3" t="s">
        <v>11036</v>
      </c>
      <c r="D1851" s="3" t="s">
        <v>4218</v>
      </c>
      <c r="E1851" s="18" t="str">
        <f>IF(ISNA(VLOOKUP(D1851,[2]finalsorted!$A:$G,$E$5,FALSE))=TRUE,"terminated",(VLOOKUP(D1851,[2]finalsorted!$A:$G,$E$5,FALSE)))</f>
        <v/>
      </c>
    </row>
    <row r="1852" spans="1:5" outlineLevel="3" x14ac:dyDescent="0.25">
      <c r="A1852" s="15" t="s">
        <v>11047</v>
      </c>
      <c r="B1852" s="15" t="s">
        <v>4191</v>
      </c>
      <c r="C1852" s="3" t="s">
        <v>11036</v>
      </c>
      <c r="D1852" s="3" t="s">
        <v>4219</v>
      </c>
      <c r="E1852" s="18">
        <f>IF(ISNA(VLOOKUP(D1852,[2]finalsorted!$A:$G,$E$5,FALSE))=TRUE,"terminated",(VLOOKUP(D1852,[2]finalsorted!$A:$G,$E$5,FALSE)))</f>
        <v>695170.03</v>
      </c>
    </row>
    <row r="1853" spans="1:5" outlineLevel="3" x14ac:dyDescent="0.25">
      <c r="A1853" s="15" t="s">
        <v>11047</v>
      </c>
      <c r="B1853" s="15" t="s">
        <v>4191</v>
      </c>
      <c r="C1853" s="3" t="s">
        <v>11036</v>
      </c>
      <c r="D1853" s="3" t="s">
        <v>4220</v>
      </c>
      <c r="E1853" s="18" t="str">
        <f>IF(ISNA(VLOOKUP(D1853,[2]finalsorted!$A:$G,$E$5,FALSE))=TRUE,"terminated",(VLOOKUP(D1853,[2]finalsorted!$A:$G,$E$5,FALSE)))</f>
        <v/>
      </c>
    </row>
    <row r="1854" spans="1:5" outlineLevel="3" x14ac:dyDescent="0.25">
      <c r="A1854" s="15" t="s">
        <v>11047</v>
      </c>
      <c r="B1854" s="15" t="s">
        <v>4191</v>
      </c>
      <c r="C1854" s="3" t="s">
        <v>11036</v>
      </c>
      <c r="D1854" s="3" t="s">
        <v>4221</v>
      </c>
      <c r="E1854" s="18" t="str">
        <f>IF(ISNA(VLOOKUP(D1854,[2]finalsorted!$A:$G,$E$5,FALSE))=TRUE,"terminated",(VLOOKUP(D1854,[2]finalsorted!$A:$G,$E$5,FALSE)))</f>
        <v/>
      </c>
    </row>
    <row r="1855" spans="1:5" outlineLevel="3" x14ac:dyDescent="0.25">
      <c r="A1855" s="15" t="s">
        <v>11047</v>
      </c>
      <c r="B1855" s="15" t="s">
        <v>4191</v>
      </c>
      <c r="C1855" s="3" t="s">
        <v>11036</v>
      </c>
      <c r="D1855" s="3" t="s">
        <v>4222</v>
      </c>
      <c r="E1855" s="18">
        <f>IF(ISNA(VLOOKUP(D1855,[2]finalsorted!$A:$G,$E$5,FALSE))=TRUE,"terminated",(VLOOKUP(D1855,[2]finalsorted!$A:$G,$E$5,FALSE)))</f>
        <v>710956.96</v>
      </c>
    </row>
    <row r="1856" spans="1:5" outlineLevel="3" x14ac:dyDescent="0.25">
      <c r="A1856" s="15" t="s">
        <v>11047</v>
      </c>
      <c r="B1856" s="15" t="s">
        <v>4191</v>
      </c>
      <c r="C1856" s="3" t="s">
        <v>11036</v>
      </c>
      <c r="D1856" s="3" t="s">
        <v>4223</v>
      </c>
      <c r="E1856" s="18" t="str">
        <f>IF(ISNA(VLOOKUP(D1856,[2]finalsorted!$A:$G,$E$5,FALSE))=TRUE,"terminated",(VLOOKUP(D1856,[2]finalsorted!$A:$G,$E$5,FALSE)))</f>
        <v/>
      </c>
    </row>
    <row r="1857" spans="1:5" outlineLevel="3" x14ac:dyDescent="0.25">
      <c r="A1857" s="15" t="s">
        <v>11047</v>
      </c>
      <c r="B1857" s="15" t="s">
        <v>4191</v>
      </c>
      <c r="C1857" s="3" t="s">
        <v>11036</v>
      </c>
      <c r="D1857" s="3" t="s">
        <v>4224</v>
      </c>
      <c r="E1857" s="18">
        <f>IF(ISNA(VLOOKUP(D1857,[2]finalsorted!$A:$G,$E$5,FALSE))=TRUE,"terminated",(VLOOKUP(D1857,[2]finalsorted!$A:$G,$E$5,FALSE)))</f>
        <v>1227247.3899999999</v>
      </c>
    </row>
    <row r="1858" spans="1:5" outlineLevel="3" x14ac:dyDescent="0.25">
      <c r="A1858" s="15" t="s">
        <v>11047</v>
      </c>
      <c r="B1858" s="15" t="s">
        <v>4191</v>
      </c>
      <c r="C1858" s="3" t="s">
        <v>11036</v>
      </c>
      <c r="D1858" s="3" t="s">
        <v>4225</v>
      </c>
      <c r="E1858" s="18" t="str">
        <f>IF(ISNA(VLOOKUP(D1858,[2]finalsorted!$A:$G,$E$5,FALSE))=TRUE,"terminated",(VLOOKUP(D1858,[2]finalsorted!$A:$G,$E$5,FALSE)))</f>
        <v/>
      </c>
    </row>
    <row r="1859" spans="1:5" outlineLevel="3" x14ac:dyDescent="0.25">
      <c r="A1859" s="15" t="s">
        <v>11047</v>
      </c>
      <c r="B1859" s="15" t="s">
        <v>4191</v>
      </c>
      <c r="C1859" s="3" t="s">
        <v>11036</v>
      </c>
      <c r="D1859" s="3" t="s">
        <v>11107</v>
      </c>
      <c r="E1859" s="18">
        <f>IF(ISNA(VLOOKUP(D1859,[2]finalsorted!$A:$G,$E$5,FALSE))=TRUE,"terminated",(VLOOKUP(D1859,[2]finalsorted!$A:$G,$E$5,FALSE)))</f>
        <v>41725723.640000008</v>
      </c>
    </row>
    <row r="1860" spans="1:5" outlineLevel="2" x14ac:dyDescent="0.25">
      <c r="A1860" s="15"/>
      <c r="B1860" s="15" t="s">
        <v>4191</v>
      </c>
      <c r="C1860" s="3" t="s">
        <v>11036</v>
      </c>
      <c r="D1860" s="3" t="s">
        <v>11227</v>
      </c>
      <c r="E1860" s="18">
        <f>IF(ISNA(VLOOKUP(D1860,[2]finalsorted!$A:$G,$E$5,FALSE))=TRUE,"terminated",(VLOOKUP(D1860,[2]finalsorted!$A:$G,$E$5,FALSE)))</f>
        <v>61696670.56000001</v>
      </c>
    </row>
    <row r="1861" spans="1:5" outlineLevel="3" x14ac:dyDescent="0.25">
      <c r="A1861" s="15" t="s">
        <v>11047</v>
      </c>
      <c r="B1861" s="15" t="s">
        <v>4489</v>
      </c>
      <c r="C1861" s="3" t="s">
        <v>10974</v>
      </c>
      <c r="D1861" s="3" t="s">
        <v>4488</v>
      </c>
      <c r="E1861" s="18" t="str">
        <f>IF(ISNA(VLOOKUP(D1861,[2]finalsorted!$A:$G,$E$5,FALSE))=TRUE,"terminated",(VLOOKUP(D1861,[2]finalsorted!$A:$G,$E$5,FALSE)))</f>
        <v/>
      </c>
    </row>
    <row r="1862" spans="1:5" outlineLevel="3" x14ac:dyDescent="0.25">
      <c r="A1862" s="15" t="s">
        <v>11047</v>
      </c>
      <c r="B1862" s="15" t="s">
        <v>4489</v>
      </c>
      <c r="C1862" s="3" t="s">
        <v>10974</v>
      </c>
      <c r="D1862" s="3" t="s">
        <v>4490</v>
      </c>
      <c r="E1862" s="18">
        <f>IF(ISNA(VLOOKUP(D1862,[2]finalsorted!$A:$G,$E$5,FALSE))=TRUE,"terminated",(VLOOKUP(D1862,[2]finalsorted!$A:$G,$E$5,FALSE)))</f>
        <v>50692.67</v>
      </c>
    </row>
    <row r="1863" spans="1:5" outlineLevel="3" x14ac:dyDescent="0.25">
      <c r="A1863" s="15" t="s">
        <v>11047</v>
      </c>
      <c r="B1863" s="15" t="s">
        <v>4489</v>
      </c>
      <c r="C1863" s="3" t="s">
        <v>10974</v>
      </c>
      <c r="D1863" s="3" t="s">
        <v>4491</v>
      </c>
      <c r="E1863" s="18" t="str">
        <f>IF(ISNA(VLOOKUP(D1863,[2]finalsorted!$A:$G,$E$5,FALSE))=TRUE,"terminated",(VLOOKUP(D1863,[2]finalsorted!$A:$G,$E$5,FALSE)))</f>
        <v/>
      </c>
    </row>
    <row r="1864" spans="1:5" outlineLevel="3" x14ac:dyDescent="0.25">
      <c r="A1864" s="15" t="s">
        <v>11047</v>
      </c>
      <c r="B1864" s="15" t="s">
        <v>4489</v>
      </c>
      <c r="C1864" s="3" t="s">
        <v>10974</v>
      </c>
      <c r="D1864" s="3" t="s">
        <v>4492</v>
      </c>
      <c r="E1864" s="18" t="str">
        <f>IF(ISNA(VLOOKUP(D1864,[2]finalsorted!$A:$G,$E$5,FALSE))=TRUE,"terminated",(VLOOKUP(D1864,[2]finalsorted!$A:$G,$E$5,FALSE)))</f>
        <v/>
      </c>
    </row>
    <row r="1865" spans="1:5" outlineLevel="3" x14ac:dyDescent="0.25">
      <c r="A1865" s="15" t="s">
        <v>11047</v>
      </c>
      <c r="B1865" s="15" t="s">
        <v>4489</v>
      </c>
      <c r="C1865" s="3" t="s">
        <v>10974</v>
      </c>
      <c r="D1865" s="3" t="s">
        <v>4493</v>
      </c>
      <c r="E1865" s="18" t="str">
        <f>IF(ISNA(VLOOKUP(D1865,[2]finalsorted!$A:$G,$E$5,FALSE))=TRUE,"terminated",(VLOOKUP(D1865,[2]finalsorted!$A:$G,$E$5,FALSE)))</f>
        <v/>
      </c>
    </row>
    <row r="1866" spans="1:5" outlineLevel="3" x14ac:dyDescent="0.25">
      <c r="A1866" s="15" t="s">
        <v>11047</v>
      </c>
      <c r="B1866" s="15" t="s">
        <v>4489</v>
      </c>
      <c r="C1866" s="3" t="s">
        <v>10974</v>
      </c>
      <c r="D1866" s="3" t="s">
        <v>4494</v>
      </c>
      <c r="E1866" s="18" t="str">
        <f>IF(ISNA(VLOOKUP(D1866,[2]finalsorted!$A:$G,$E$5,FALSE))=TRUE,"terminated",(VLOOKUP(D1866,[2]finalsorted!$A:$G,$E$5,FALSE)))</f>
        <v/>
      </c>
    </row>
    <row r="1867" spans="1:5" outlineLevel="3" x14ac:dyDescent="0.25">
      <c r="A1867" s="15" t="s">
        <v>11047</v>
      </c>
      <c r="B1867" s="15" t="s">
        <v>4489</v>
      </c>
      <c r="C1867" s="3" t="s">
        <v>10974</v>
      </c>
      <c r="D1867" s="3" t="s">
        <v>4495</v>
      </c>
      <c r="E1867" s="18" t="str">
        <f>IF(ISNA(VLOOKUP(D1867,[2]finalsorted!$A:$G,$E$5,FALSE))=TRUE,"terminated",(VLOOKUP(D1867,[2]finalsorted!$A:$G,$E$5,FALSE)))</f>
        <v/>
      </c>
    </row>
    <row r="1868" spans="1:5" outlineLevel="3" x14ac:dyDescent="0.25">
      <c r="A1868" s="15" t="s">
        <v>11047</v>
      </c>
      <c r="B1868" s="15" t="s">
        <v>4489</v>
      </c>
      <c r="C1868" s="3" t="s">
        <v>10974</v>
      </c>
      <c r="D1868" s="3" t="s">
        <v>4496</v>
      </c>
      <c r="E1868" s="18" t="str">
        <f>IF(ISNA(VLOOKUP(D1868,[2]finalsorted!$A:$G,$E$5,FALSE))=TRUE,"terminated",(VLOOKUP(D1868,[2]finalsorted!$A:$G,$E$5,FALSE)))</f>
        <v/>
      </c>
    </row>
    <row r="1869" spans="1:5" outlineLevel="3" x14ac:dyDescent="0.25">
      <c r="A1869" s="15" t="s">
        <v>11047</v>
      </c>
      <c r="B1869" s="15" t="s">
        <v>4489</v>
      </c>
      <c r="C1869" s="3" t="s">
        <v>10974</v>
      </c>
      <c r="D1869" s="3" t="s">
        <v>4497</v>
      </c>
      <c r="E1869" s="18" t="str">
        <f>IF(ISNA(VLOOKUP(D1869,[2]finalsorted!$A:$G,$E$5,FALSE))=TRUE,"terminated",(VLOOKUP(D1869,[2]finalsorted!$A:$G,$E$5,FALSE)))</f>
        <v/>
      </c>
    </row>
    <row r="1870" spans="1:5" outlineLevel="3" x14ac:dyDescent="0.25">
      <c r="A1870" s="15" t="s">
        <v>11047</v>
      </c>
      <c r="B1870" s="15" t="s">
        <v>4489</v>
      </c>
      <c r="C1870" s="3" t="s">
        <v>10974</v>
      </c>
      <c r="D1870" s="3" t="s">
        <v>4498</v>
      </c>
      <c r="E1870" s="18" t="str">
        <f>IF(ISNA(VLOOKUP(D1870,[2]finalsorted!$A:$G,$E$5,FALSE))=TRUE,"terminated",(VLOOKUP(D1870,[2]finalsorted!$A:$G,$E$5,FALSE)))</f>
        <v/>
      </c>
    </row>
    <row r="1871" spans="1:5" outlineLevel="3" x14ac:dyDescent="0.25">
      <c r="A1871" s="15" t="s">
        <v>11047</v>
      </c>
      <c r="B1871" s="15" t="s">
        <v>4489</v>
      </c>
      <c r="C1871" s="3" t="s">
        <v>10974</v>
      </c>
      <c r="D1871" s="3" t="s">
        <v>4499</v>
      </c>
      <c r="E1871" s="18" t="str">
        <f>IF(ISNA(VLOOKUP(D1871,[2]finalsorted!$A:$G,$E$5,FALSE))=TRUE,"terminated",(VLOOKUP(D1871,[2]finalsorted!$A:$G,$E$5,FALSE)))</f>
        <v/>
      </c>
    </row>
    <row r="1872" spans="1:5" outlineLevel="3" x14ac:dyDescent="0.25">
      <c r="A1872" s="15" t="s">
        <v>11047</v>
      </c>
      <c r="B1872" s="15" t="s">
        <v>4489</v>
      </c>
      <c r="C1872" s="3" t="s">
        <v>10974</v>
      </c>
      <c r="D1872" s="3" t="s">
        <v>4500</v>
      </c>
      <c r="E1872" s="18" t="str">
        <f>IF(ISNA(VLOOKUP(D1872,[2]finalsorted!$A:$G,$E$5,FALSE))=TRUE,"terminated",(VLOOKUP(D1872,[2]finalsorted!$A:$G,$E$5,FALSE)))</f>
        <v/>
      </c>
    </row>
    <row r="1873" spans="1:5" outlineLevel="3" x14ac:dyDescent="0.25">
      <c r="A1873" s="15" t="s">
        <v>11047</v>
      </c>
      <c r="B1873" s="15" t="s">
        <v>4489</v>
      </c>
      <c r="C1873" s="3" t="s">
        <v>10974</v>
      </c>
      <c r="D1873" s="3" t="s">
        <v>4501</v>
      </c>
      <c r="E1873" s="18" t="str">
        <f>IF(ISNA(VLOOKUP(D1873,[2]finalsorted!$A:$G,$E$5,FALSE))=TRUE,"terminated",(VLOOKUP(D1873,[2]finalsorted!$A:$G,$E$5,FALSE)))</f>
        <v/>
      </c>
    </row>
    <row r="1874" spans="1:5" outlineLevel="3" x14ac:dyDescent="0.25">
      <c r="A1874" s="15" t="s">
        <v>11047</v>
      </c>
      <c r="B1874" s="15" t="s">
        <v>4489</v>
      </c>
      <c r="C1874" s="3" t="s">
        <v>10974</v>
      </c>
      <c r="D1874" s="3" t="s">
        <v>4502</v>
      </c>
      <c r="E1874" s="18" t="str">
        <f>IF(ISNA(VLOOKUP(D1874,[2]finalsorted!$A:$G,$E$5,FALSE))=TRUE,"terminated",(VLOOKUP(D1874,[2]finalsorted!$A:$G,$E$5,FALSE)))</f>
        <v/>
      </c>
    </row>
    <row r="1875" spans="1:5" outlineLevel="3" x14ac:dyDescent="0.25">
      <c r="A1875" s="15" t="s">
        <v>11047</v>
      </c>
      <c r="B1875" s="15" t="s">
        <v>4489</v>
      </c>
      <c r="C1875" s="3" t="s">
        <v>10974</v>
      </c>
      <c r="D1875" s="3" t="s">
        <v>4503</v>
      </c>
      <c r="E1875" s="18">
        <f>IF(ISNA(VLOOKUP(D1875,[2]finalsorted!$A:$G,$E$5,FALSE))=TRUE,"terminated",(VLOOKUP(D1875,[2]finalsorted!$A:$G,$E$5,FALSE)))</f>
        <v>794802.92</v>
      </c>
    </row>
    <row r="1876" spans="1:5" outlineLevel="3" x14ac:dyDescent="0.25">
      <c r="A1876" s="15" t="s">
        <v>11047</v>
      </c>
      <c r="B1876" s="15" t="s">
        <v>4489</v>
      </c>
      <c r="C1876" s="3" t="s">
        <v>10974</v>
      </c>
      <c r="D1876" s="3" t="s">
        <v>4504</v>
      </c>
      <c r="E1876" s="18" t="str">
        <f>IF(ISNA(VLOOKUP(D1876,[2]finalsorted!$A:$G,$E$5,FALSE))=TRUE,"terminated",(VLOOKUP(D1876,[2]finalsorted!$A:$G,$E$5,FALSE)))</f>
        <v/>
      </c>
    </row>
    <row r="1877" spans="1:5" outlineLevel="3" x14ac:dyDescent="0.25">
      <c r="A1877" s="15" t="s">
        <v>11047</v>
      </c>
      <c r="B1877" s="15" t="s">
        <v>4489</v>
      </c>
      <c r="C1877" s="3" t="s">
        <v>10974</v>
      </c>
      <c r="D1877" s="3" t="s">
        <v>4505</v>
      </c>
      <c r="E1877" s="18" t="str">
        <f>IF(ISNA(VLOOKUP(D1877,[2]finalsorted!$A:$G,$E$5,FALSE))=TRUE,"terminated",(VLOOKUP(D1877,[2]finalsorted!$A:$G,$E$5,FALSE)))</f>
        <v/>
      </c>
    </row>
    <row r="1878" spans="1:5" outlineLevel="3" x14ac:dyDescent="0.25">
      <c r="A1878" s="15" t="s">
        <v>11047</v>
      </c>
      <c r="B1878" s="15" t="s">
        <v>4489</v>
      </c>
      <c r="C1878" s="3" t="s">
        <v>10974</v>
      </c>
      <c r="D1878" s="3" t="s">
        <v>4506</v>
      </c>
      <c r="E1878" s="18" t="str">
        <f>IF(ISNA(VLOOKUP(D1878,[2]finalsorted!$A:$G,$E$5,FALSE))=TRUE,"terminated",(VLOOKUP(D1878,[2]finalsorted!$A:$G,$E$5,FALSE)))</f>
        <v/>
      </c>
    </row>
    <row r="1879" spans="1:5" outlineLevel="3" x14ac:dyDescent="0.25">
      <c r="A1879" s="15" t="s">
        <v>11047</v>
      </c>
      <c r="B1879" s="15" t="s">
        <v>4489</v>
      </c>
      <c r="C1879" s="3" t="s">
        <v>10974</v>
      </c>
      <c r="D1879" s="3" t="s">
        <v>4507</v>
      </c>
      <c r="E1879" s="18" t="str">
        <f>IF(ISNA(VLOOKUP(D1879,[2]finalsorted!$A:$G,$E$5,FALSE))=TRUE,"terminated",(VLOOKUP(D1879,[2]finalsorted!$A:$G,$E$5,FALSE)))</f>
        <v/>
      </c>
    </row>
    <row r="1880" spans="1:5" outlineLevel="3" x14ac:dyDescent="0.25">
      <c r="A1880" s="15" t="s">
        <v>11047</v>
      </c>
      <c r="B1880" s="15" t="s">
        <v>4489</v>
      </c>
      <c r="C1880" s="3" t="s">
        <v>10974</v>
      </c>
      <c r="D1880" s="3" t="s">
        <v>4508</v>
      </c>
      <c r="E1880" s="18" t="str">
        <f>IF(ISNA(VLOOKUP(D1880,[2]finalsorted!$A:$G,$E$5,FALSE))=TRUE,"terminated",(VLOOKUP(D1880,[2]finalsorted!$A:$G,$E$5,FALSE)))</f>
        <v/>
      </c>
    </row>
    <row r="1881" spans="1:5" outlineLevel="3" x14ac:dyDescent="0.25">
      <c r="A1881" s="15" t="s">
        <v>11047</v>
      </c>
      <c r="B1881" s="15" t="s">
        <v>4489</v>
      </c>
      <c r="C1881" s="3" t="s">
        <v>10974</v>
      </c>
      <c r="D1881" s="3" t="s">
        <v>4509</v>
      </c>
      <c r="E1881" s="18" t="str">
        <f>IF(ISNA(VLOOKUP(D1881,[2]finalsorted!$A:$G,$E$5,FALSE))=TRUE,"terminated",(VLOOKUP(D1881,[2]finalsorted!$A:$G,$E$5,FALSE)))</f>
        <v/>
      </c>
    </row>
    <row r="1882" spans="1:5" outlineLevel="3" x14ac:dyDescent="0.25">
      <c r="A1882" s="15" t="s">
        <v>11047</v>
      </c>
      <c r="B1882" s="15" t="s">
        <v>4489</v>
      </c>
      <c r="C1882" s="3" t="s">
        <v>10974</v>
      </c>
      <c r="D1882" s="3" t="s">
        <v>4510</v>
      </c>
      <c r="E1882" s="18" t="str">
        <f>IF(ISNA(VLOOKUP(D1882,[2]finalsorted!$A:$G,$E$5,FALSE))=TRUE,"terminated",(VLOOKUP(D1882,[2]finalsorted!$A:$G,$E$5,FALSE)))</f>
        <v/>
      </c>
    </row>
    <row r="1883" spans="1:5" outlineLevel="3" x14ac:dyDescent="0.25">
      <c r="A1883" s="15" t="s">
        <v>11047</v>
      </c>
      <c r="B1883" s="15" t="s">
        <v>4489</v>
      </c>
      <c r="C1883" s="3" t="s">
        <v>10974</v>
      </c>
      <c r="D1883" s="3" t="s">
        <v>4511</v>
      </c>
      <c r="E1883" s="18">
        <f>IF(ISNA(VLOOKUP(D1883,[2]finalsorted!$A:$G,$E$5,FALSE))=TRUE,"terminated",(VLOOKUP(D1883,[2]finalsorted!$A:$G,$E$5,FALSE)))</f>
        <v>192085.06</v>
      </c>
    </row>
    <row r="1884" spans="1:5" outlineLevel="3" x14ac:dyDescent="0.25">
      <c r="A1884" s="15" t="s">
        <v>11047</v>
      </c>
      <c r="B1884" s="15" t="s">
        <v>4489</v>
      </c>
      <c r="C1884" s="3" t="s">
        <v>10974</v>
      </c>
      <c r="D1884" s="3" t="s">
        <v>4512</v>
      </c>
      <c r="E1884" s="18" t="str">
        <f>IF(ISNA(VLOOKUP(D1884,[2]finalsorted!$A:$G,$E$5,FALSE))=TRUE,"terminated",(VLOOKUP(D1884,[2]finalsorted!$A:$G,$E$5,FALSE)))</f>
        <v/>
      </c>
    </row>
    <row r="1885" spans="1:5" outlineLevel="3" x14ac:dyDescent="0.25">
      <c r="A1885" s="15" t="s">
        <v>11047</v>
      </c>
      <c r="B1885" s="15" t="s">
        <v>4489</v>
      </c>
      <c r="C1885" s="3" t="s">
        <v>10974</v>
      </c>
      <c r="D1885" s="3" t="s">
        <v>4513</v>
      </c>
      <c r="E1885" s="18">
        <f>IF(ISNA(VLOOKUP(D1885,[2]finalsorted!$A:$G,$E$5,FALSE))=TRUE,"terminated",(VLOOKUP(D1885,[2]finalsorted!$A:$G,$E$5,FALSE)))</f>
        <v>1370962.38</v>
      </c>
    </row>
    <row r="1886" spans="1:5" outlineLevel="3" x14ac:dyDescent="0.25">
      <c r="A1886" s="15" t="s">
        <v>11047</v>
      </c>
      <c r="B1886" s="15" t="s">
        <v>4489</v>
      </c>
      <c r="C1886" s="3" t="s">
        <v>10974</v>
      </c>
      <c r="D1886" s="3" t="s">
        <v>4514</v>
      </c>
      <c r="E1886" s="18" t="str">
        <f>IF(ISNA(VLOOKUP(D1886,[2]finalsorted!$A:$G,$E$5,FALSE))=TRUE,"terminated",(VLOOKUP(D1886,[2]finalsorted!$A:$G,$E$5,FALSE)))</f>
        <v/>
      </c>
    </row>
    <row r="1887" spans="1:5" outlineLevel="3" x14ac:dyDescent="0.25">
      <c r="A1887" s="15" t="s">
        <v>11047</v>
      </c>
      <c r="B1887" s="15" t="s">
        <v>4489</v>
      </c>
      <c r="C1887" s="3" t="s">
        <v>10974</v>
      </c>
      <c r="D1887" s="3" t="s">
        <v>4515</v>
      </c>
      <c r="E1887" s="18" t="str">
        <f>IF(ISNA(VLOOKUP(D1887,[2]finalsorted!$A:$G,$E$5,FALSE))=TRUE,"terminated",(VLOOKUP(D1887,[2]finalsorted!$A:$G,$E$5,FALSE)))</f>
        <v/>
      </c>
    </row>
    <row r="1888" spans="1:5" outlineLevel="3" x14ac:dyDescent="0.25">
      <c r="A1888" s="15" t="s">
        <v>11047</v>
      </c>
      <c r="B1888" s="15" t="s">
        <v>4489</v>
      </c>
      <c r="C1888" s="3" t="s">
        <v>10974</v>
      </c>
      <c r="D1888" s="3" t="s">
        <v>4516</v>
      </c>
      <c r="E1888" s="18" t="str">
        <f>IF(ISNA(VLOOKUP(D1888,[2]finalsorted!$A:$G,$E$5,FALSE))=TRUE,"terminated",(VLOOKUP(D1888,[2]finalsorted!$A:$G,$E$5,FALSE)))</f>
        <v/>
      </c>
    </row>
    <row r="1889" spans="1:5" outlineLevel="3" x14ac:dyDescent="0.25">
      <c r="A1889" s="15" t="s">
        <v>11047</v>
      </c>
      <c r="B1889" s="15" t="s">
        <v>4489</v>
      </c>
      <c r="C1889" s="3" t="s">
        <v>10974</v>
      </c>
      <c r="D1889" s="3" t="s">
        <v>4517</v>
      </c>
      <c r="E1889" s="18">
        <f>IF(ISNA(VLOOKUP(D1889,[2]finalsorted!$A:$G,$E$5,FALSE))=TRUE,"terminated",(VLOOKUP(D1889,[2]finalsorted!$A:$G,$E$5,FALSE)))</f>
        <v>296798.2</v>
      </c>
    </row>
    <row r="1890" spans="1:5" outlineLevel="3" x14ac:dyDescent="0.25">
      <c r="A1890" s="15" t="s">
        <v>11047</v>
      </c>
      <c r="B1890" s="15" t="s">
        <v>4489</v>
      </c>
      <c r="C1890" s="3" t="s">
        <v>10974</v>
      </c>
      <c r="D1890" s="3" t="s">
        <v>4518</v>
      </c>
      <c r="E1890" s="18" t="str">
        <f>IF(ISNA(VLOOKUP(D1890,[2]finalsorted!$A:$G,$E$5,FALSE))=TRUE,"terminated",(VLOOKUP(D1890,[2]finalsorted!$A:$G,$E$5,FALSE)))</f>
        <v/>
      </c>
    </row>
    <row r="1891" spans="1:5" outlineLevel="3" x14ac:dyDescent="0.25">
      <c r="A1891" s="15" t="s">
        <v>11047</v>
      </c>
      <c r="B1891" s="15" t="s">
        <v>4489</v>
      </c>
      <c r="C1891" s="3" t="s">
        <v>10974</v>
      </c>
      <c r="D1891" s="3" t="s">
        <v>4519</v>
      </c>
      <c r="E1891" s="18">
        <f>IF(ISNA(VLOOKUP(D1891,[2]finalsorted!$A:$G,$E$5,FALSE))=TRUE,"terminated",(VLOOKUP(D1891,[2]finalsorted!$A:$G,$E$5,FALSE)))</f>
        <v>2268857.88</v>
      </c>
    </row>
    <row r="1892" spans="1:5" outlineLevel="3" x14ac:dyDescent="0.25">
      <c r="A1892" s="15" t="s">
        <v>11047</v>
      </c>
      <c r="B1892" s="15" t="s">
        <v>4489</v>
      </c>
      <c r="C1892" s="3" t="s">
        <v>10974</v>
      </c>
      <c r="D1892" s="3" t="s">
        <v>4520</v>
      </c>
      <c r="E1892" s="18" t="str">
        <f>IF(ISNA(VLOOKUP(D1892,[2]finalsorted!$A:$G,$E$5,FALSE))=TRUE,"terminated",(VLOOKUP(D1892,[2]finalsorted!$A:$G,$E$5,FALSE)))</f>
        <v/>
      </c>
    </row>
    <row r="1893" spans="1:5" outlineLevel="3" x14ac:dyDescent="0.25">
      <c r="A1893" s="15" t="s">
        <v>11047</v>
      </c>
      <c r="B1893" s="15" t="s">
        <v>4489</v>
      </c>
      <c r="C1893" s="3" t="s">
        <v>10974</v>
      </c>
      <c r="D1893" s="3" t="s">
        <v>4521</v>
      </c>
      <c r="E1893" s="18" t="str">
        <f>IF(ISNA(VLOOKUP(D1893,[2]finalsorted!$A:$G,$E$5,FALSE))=TRUE,"terminated",(VLOOKUP(D1893,[2]finalsorted!$A:$G,$E$5,FALSE)))</f>
        <v/>
      </c>
    </row>
    <row r="1894" spans="1:5" outlineLevel="3" x14ac:dyDescent="0.25">
      <c r="A1894" s="15" t="s">
        <v>11047</v>
      </c>
      <c r="B1894" s="15" t="s">
        <v>4489</v>
      </c>
      <c r="C1894" s="3" t="s">
        <v>10974</v>
      </c>
      <c r="D1894" s="3" t="s">
        <v>4522</v>
      </c>
      <c r="E1894" s="18" t="str">
        <f>IF(ISNA(VLOOKUP(D1894,[2]finalsorted!$A:$G,$E$5,FALSE))=TRUE,"terminated",(VLOOKUP(D1894,[2]finalsorted!$A:$G,$E$5,FALSE)))</f>
        <v/>
      </c>
    </row>
    <row r="1895" spans="1:5" outlineLevel="3" x14ac:dyDescent="0.25">
      <c r="A1895" s="15" t="s">
        <v>11047</v>
      </c>
      <c r="B1895" s="15" t="s">
        <v>4489</v>
      </c>
      <c r="C1895" s="3" t="s">
        <v>10974</v>
      </c>
      <c r="D1895" s="3" t="s">
        <v>4523</v>
      </c>
      <c r="E1895" s="18" t="str">
        <f>IF(ISNA(VLOOKUP(D1895,[2]finalsorted!$A:$G,$E$5,FALSE))=TRUE,"terminated",(VLOOKUP(D1895,[2]finalsorted!$A:$G,$E$5,FALSE)))</f>
        <v/>
      </c>
    </row>
    <row r="1896" spans="1:5" outlineLevel="3" x14ac:dyDescent="0.25">
      <c r="A1896" s="15" t="s">
        <v>11047</v>
      </c>
      <c r="B1896" s="15" t="s">
        <v>4489</v>
      </c>
      <c r="C1896" s="3" t="s">
        <v>10974</v>
      </c>
      <c r="D1896" s="3" t="s">
        <v>4524</v>
      </c>
      <c r="E1896" s="18" t="str">
        <f>IF(ISNA(VLOOKUP(D1896,[2]finalsorted!$A:$G,$E$5,FALSE))=TRUE,"terminated",(VLOOKUP(D1896,[2]finalsorted!$A:$G,$E$5,FALSE)))</f>
        <v/>
      </c>
    </row>
    <row r="1897" spans="1:5" outlineLevel="3" x14ac:dyDescent="0.25">
      <c r="A1897" s="15" t="s">
        <v>11047</v>
      </c>
      <c r="B1897" s="15" t="s">
        <v>4489</v>
      </c>
      <c r="C1897" s="3" t="s">
        <v>10974</v>
      </c>
      <c r="D1897" s="3" t="s">
        <v>4525</v>
      </c>
      <c r="E1897" s="18">
        <f>IF(ISNA(VLOOKUP(D1897,[2]finalsorted!$A:$G,$E$5,FALSE))=TRUE,"terminated",(VLOOKUP(D1897,[2]finalsorted!$A:$G,$E$5,FALSE)))</f>
        <v>649067.99</v>
      </c>
    </row>
    <row r="1898" spans="1:5" outlineLevel="3" x14ac:dyDescent="0.25">
      <c r="A1898" s="15" t="s">
        <v>11047</v>
      </c>
      <c r="B1898" s="15" t="s">
        <v>4489</v>
      </c>
      <c r="C1898" s="3" t="s">
        <v>10974</v>
      </c>
      <c r="D1898" s="3" t="s">
        <v>4526</v>
      </c>
      <c r="E1898" s="18" t="str">
        <f>IF(ISNA(VLOOKUP(D1898,[2]finalsorted!$A:$G,$E$5,FALSE))=TRUE,"terminated",(VLOOKUP(D1898,[2]finalsorted!$A:$G,$E$5,FALSE)))</f>
        <v/>
      </c>
    </row>
    <row r="1899" spans="1:5" outlineLevel="3" x14ac:dyDescent="0.25">
      <c r="A1899" s="15" t="s">
        <v>11047</v>
      </c>
      <c r="B1899" s="15" t="s">
        <v>4489</v>
      </c>
      <c r="C1899" s="3" t="s">
        <v>10974</v>
      </c>
      <c r="D1899" s="3" t="s">
        <v>4527</v>
      </c>
      <c r="E1899" s="18" t="str">
        <f>IF(ISNA(VLOOKUP(D1899,[2]finalsorted!$A:$G,$E$5,FALSE))=TRUE,"terminated",(VLOOKUP(D1899,[2]finalsorted!$A:$G,$E$5,FALSE)))</f>
        <v/>
      </c>
    </row>
    <row r="1900" spans="1:5" outlineLevel="3" x14ac:dyDescent="0.25">
      <c r="A1900" s="15" t="s">
        <v>11047</v>
      </c>
      <c r="B1900" s="15" t="s">
        <v>4489</v>
      </c>
      <c r="C1900" s="3" t="s">
        <v>10974</v>
      </c>
      <c r="D1900" s="3" t="s">
        <v>4528</v>
      </c>
      <c r="E1900" s="18" t="str">
        <f>IF(ISNA(VLOOKUP(D1900,[2]finalsorted!$A:$G,$E$5,FALSE))=TRUE,"terminated",(VLOOKUP(D1900,[2]finalsorted!$A:$G,$E$5,FALSE)))</f>
        <v/>
      </c>
    </row>
    <row r="1901" spans="1:5" outlineLevel="3" x14ac:dyDescent="0.25">
      <c r="A1901" s="15" t="s">
        <v>11047</v>
      </c>
      <c r="B1901" s="15" t="s">
        <v>4489</v>
      </c>
      <c r="C1901" s="3" t="s">
        <v>10974</v>
      </c>
      <c r="D1901" s="3" t="s">
        <v>4529</v>
      </c>
      <c r="E1901" s="18" t="str">
        <f>IF(ISNA(VLOOKUP(D1901,[2]finalsorted!$A:$G,$E$5,FALSE))=TRUE,"terminated",(VLOOKUP(D1901,[2]finalsorted!$A:$G,$E$5,FALSE)))</f>
        <v/>
      </c>
    </row>
    <row r="1902" spans="1:5" outlineLevel="3" x14ac:dyDescent="0.25">
      <c r="A1902" s="15" t="s">
        <v>11047</v>
      </c>
      <c r="B1902" s="15" t="s">
        <v>4489</v>
      </c>
      <c r="C1902" s="3" t="s">
        <v>10974</v>
      </c>
      <c r="D1902" s="3" t="s">
        <v>4530</v>
      </c>
      <c r="E1902" s="18" t="str">
        <f>IF(ISNA(VLOOKUP(D1902,[2]finalsorted!$A:$G,$E$5,FALSE))=TRUE,"terminated",(VLOOKUP(D1902,[2]finalsorted!$A:$G,$E$5,FALSE)))</f>
        <v/>
      </c>
    </row>
    <row r="1903" spans="1:5" outlineLevel="3" x14ac:dyDescent="0.25">
      <c r="A1903" s="15" t="s">
        <v>11047</v>
      </c>
      <c r="B1903" s="15" t="s">
        <v>4489</v>
      </c>
      <c r="C1903" s="3" t="s">
        <v>10974</v>
      </c>
      <c r="D1903" s="3" t="s">
        <v>4531</v>
      </c>
      <c r="E1903" s="18" t="str">
        <f>IF(ISNA(VLOOKUP(D1903,[2]finalsorted!$A:$G,$E$5,FALSE))=TRUE,"terminated",(VLOOKUP(D1903,[2]finalsorted!$A:$G,$E$5,FALSE)))</f>
        <v/>
      </c>
    </row>
    <row r="1904" spans="1:5" outlineLevel="3" x14ac:dyDescent="0.25">
      <c r="A1904" s="15" t="s">
        <v>11047</v>
      </c>
      <c r="B1904" s="15" t="s">
        <v>4489</v>
      </c>
      <c r="C1904" s="3" t="s">
        <v>10974</v>
      </c>
      <c r="D1904" s="3" t="s">
        <v>4532</v>
      </c>
      <c r="E1904" s="18" t="str">
        <f>IF(ISNA(VLOOKUP(D1904,[2]finalsorted!$A:$G,$E$5,FALSE))=TRUE,"terminated",(VLOOKUP(D1904,[2]finalsorted!$A:$G,$E$5,FALSE)))</f>
        <v/>
      </c>
    </row>
    <row r="1905" spans="1:5" outlineLevel="3" x14ac:dyDescent="0.25">
      <c r="A1905" s="15" t="s">
        <v>11047</v>
      </c>
      <c r="B1905" s="15" t="s">
        <v>4489</v>
      </c>
      <c r="C1905" s="3" t="s">
        <v>10974</v>
      </c>
      <c r="D1905" s="3" t="s">
        <v>4533</v>
      </c>
      <c r="E1905" s="18" t="str">
        <f>IF(ISNA(VLOOKUP(D1905,[2]finalsorted!$A:$G,$E$5,FALSE))=TRUE,"terminated",(VLOOKUP(D1905,[2]finalsorted!$A:$G,$E$5,FALSE)))</f>
        <v/>
      </c>
    </row>
    <row r="1906" spans="1:5" outlineLevel="3" x14ac:dyDescent="0.25">
      <c r="A1906" s="15" t="s">
        <v>11047</v>
      </c>
      <c r="B1906" s="15" t="s">
        <v>4489</v>
      </c>
      <c r="C1906" s="3" t="s">
        <v>10974</v>
      </c>
      <c r="D1906" s="3" t="s">
        <v>4534</v>
      </c>
      <c r="E1906" s="18" t="str">
        <f>IF(ISNA(VLOOKUP(D1906,[2]finalsorted!$A:$G,$E$5,FALSE))=TRUE,"terminated",(VLOOKUP(D1906,[2]finalsorted!$A:$G,$E$5,FALSE)))</f>
        <v/>
      </c>
    </row>
    <row r="1907" spans="1:5" outlineLevel="3" x14ac:dyDescent="0.25">
      <c r="A1907" s="15" t="s">
        <v>11047</v>
      </c>
      <c r="B1907" s="15" t="s">
        <v>4489</v>
      </c>
      <c r="C1907" s="3" t="s">
        <v>10974</v>
      </c>
      <c r="D1907" s="3" t="s">
        <v>4535</v>
      </c>
      <c r="E1907" s="18" t="str">
        <f>IF(ISNA(VLOOKUP(D1907,[2]finalsorted!$A:$G,$E$5,FALSE))=TRUE,"terminated",(VLOOKUP(D1907,[2]finalsorted!$A:$G,$E$5,FALSE)))</f>
        <v/>
      </c>
    </row>
    <row r="1908" spans="1:5" outlineLevel="3" x14ac:dyDescent="0.25">
      <c r="A1908" s="15" t="s">
        <v>11047</v>
      </c>
      <c r="B1908" s="15" t="s">
        <v>4489</v>
      </c>
      <c r="C1908" s="3" t="s">
        <v>10974</v>
      </c>
      <c r="D1908" s="3" t="s">
        <v>4536</v>
      </c>
      <c r="E1908" s="18">
        <f>IF(ISNA(VLOOKUP(D1908,[2]finalsorted!$A:$G,$E$5,FALSE))=TRUE,"terminated",(VLOOKUP(D1908,[2]finalsorted!$A:$G,$E$5,FALSE)))</f>
        <v>718958.21</v>
      </c>
    </row>
    <row r="1909" spans="1:5" outlineLevel="3" x14ac:dyDescent="0.25">
      <c r="A1909" s="15" t="s">
        <v>11047</v>
      </c>
      <c r="B1909" s="15" t="s">
        <v>4489</v>
      </c>
      <c r="C1909" s="3" t="s">
        <v>10974</v>
      </c>
      <c r="D1909" s="3" t="s">
        <v>4537</v>
      </c>
      <c r="E1909" s="18" t="str">
        <f>IF(ISNA(VLOOKUP(D1909,[2]finalsorted!$A:$G,$E$5,FALSE))=TRUE,"terminated",(VLOOKUP(D1909,[2]finalsorted!$A:$G,$E$5,FALSE)))</f>
        <v/>
      </c>
    </row>
    <row r="1910" spans="1:5" outlineLevel="3" x14ac:dyDescent="0.25">
      <c r="A1910" s="15" t="s">
        <v>11047</v>
      </c>
      <c r="B1910" s="15" t="s">
        <v>4489</v>
      </c>
      <c r="C1910" s="3" t="s">
        <v>10974</v>
      </c>
      <c r="D1910" s="3" t="s">
        <v>4538</v>
      </c>
      <c r="E1910" s="18" t="str">
        <f>IF(ISNA(VLOOKUP(D1910,[2]finalsorted!$A:$G,$E$5,FALSE))=TRUE,"terminated",(VLOOKUP(D1910,[2]finalsorted!$A:$G,$E$5,FALSE)))</f>
        <v/>
      </c>
    </row>
    <row r="1911" spans="1:5" outlineLevel="3" x14ac:dyDescent="0.25">
      <c r="A1911" s="15" t="s">
        <v>11047</v>
      </c>
      <c r="B1911" s="15" t="s">
        <v>4489</v>
      </c>
      <c r="C1911" s="3" t="s">
        <v>10974</v>
      </c>
      <c r="D1911" s="3" t="s">
        <v>4539</v>
      </c>
      <c r="E1911" s="18" t="str">
        <f>IF(ISNA(VLOOKUP(D1911,[2]finalsorted!$A:$G,$E$5,FALSE))=TRUE,"terminated",(VLOOKUP(D1911,[2]finalsorted!$A:$G,$E$5,FALSE)))</f>
        <v/>
      </c>
    </row>
    <row r="1912" spans="1:5" outlineLevel="3" x14ac:dyDescent="0.25">
      <c r="A1912" s="15" t="s">
        <v>11047</v>
      </c>
      <c r="B1912" s="15" t="s">
        <v>4489</v>
      </c>
      <c r="C1912" s="3" t="s">
        <v>10974</v>
      </c>
      <c r="D1912" s="3" t="s">
        <v>4540</v>
      </c>
      <c r="E1912" s="18" t="str">
        <f>IF(ISNA(VLOOKUP(D1912,[2]finalsorted!$A:$G,$E$5,FALSE))=TRUE,"terminated",(VLOOKUP(D1912,[2]finalsorted!$A:$G,$E$5,FALSE)))</f>
        <v/>
      </c>
    </row>
    <row r="1913" spans="1:5" outlineLevel="3" x14ac:dyDescent="0.25">
      <c r="A1913" s="15" t="s">
        <v>11047</v>
      </c>
      <c r="B1913" s="15" t="s">
        <v>4489</v>
      </c>
      <c r="C1913" s="3" t="s">
        <v>10974</v>
      </c>
      <c r="D1913" s="3" t="s">
        <v>4541</v>
      </c>
      <c r="E1913" s="18" t="str">
        <f>IF(ISNA(VLOOKUP(D1913,[2]finalsorted!$A:$G,$E$5,FALSE))=TRUE,"terminated",(VLOOKUP(D1913,[2]finalsorted!$A:$G,$E$5,FALSE)))</f>
        <v/>
      </c>
    </row>
    <row r="1914" spans="1:5" outlineLevel="3" x14ac:dyDescent="0.25">
      <c r="A1914" s="15" t="s">
        <v>11047</v>
      </c>
      <c r="B1914" s="15" t="s">
        <v>4489</v>
      </c>
      <c r="C1914" s="3" t="s">
        <v>10974</v>
      </c>
      <c r="D1914" s="3" t="s">
        <v>4542</v>
      </c>
      <c r="E1914" s="18" t="str">
        <f>IF(ISNA(VLOOKUP(D1914,[2]finalsorted!$A:$G,$E$5,FALSE))=TRUE,"terminated",(VLOOKUP(D1914,[2]finalsorted!$A:$G,$E$5,FALSE)))</f>
        <v/>
      </c>
    </row>
    <row r="1915" spans="1:5" outlineLevel="3" x14ac:dyDescent="0.25">
      <c r="A1915" s="15" t="s">
        <v>11047</v>
      </c>
      <c r="B1915" s="15" t="s">
        <v>4489</v>
      </c>
      <c r="C1915" s="3" t="s">
        <v>10974</v>
      </c>
      <c r="D1915" s="3" t="s">
        <v>4543</v>
      </c>
      <c r="E1915" s="18" t="str">
        <f>IF(ISNA(VLOOKUP(D1915,[2]finalsorted!$A:$G,$E$5,FALSE))=TRUE,"terminated",(VLOOKUP(D1915,[2]finalsorted!$A:$G,$E$5,FALSE)))</f>
        <v/>
      </c>
    </row>
    <row r="1916" spans="1:5" outlineLevel="3" x14ac:dyDescent="0.25">
      <c r="A1916" s="15" t="s">
        <v>11047</v>
      </c>
      <c r="B1916" s="15" t="s">
        <v>4489</v>
      </c>
      <c r="C1916" s="3" t="s">
        <v>10974</v>
      </c>
      <c r="D1916" s="3" t="s">
        <v>4544</v>
      </c>
      <c r="E1916" s="18" t="str">
        <f>IF(ISNA(VLOOKUP(D1916,[2]finalsorted!$A:$G,$E$5,FALSE))=TRUE,"terminated",(VLOOKUP(D1916,[2]finalsorted!$A:$G,$E$5,FALSE)))</f>
        <v/>
      </c>
    </row>
    <row r="1917" spans="1:5" outlineLevel="3" x14ac:dyDescent="0.25">
      <c r="A1917" s="15" t="s">
        <v>11047</v>
      </c>
      <c r="B1917" s="15" t="s">
        <v>4489</v>
      </c>
      <c r="C1917" s="3" t="s">
        <v>10974</v>
      </c>
      <c r="D1917" s="3" t="s">
        <v>4545</v>
      </c>
      <c r="E1917" s="18" t="str">
        <f>IF(ISNA(VLOOKUP(D1917,[2]finalsorted!$A:$G,$E$5,FALSE))=TRUE,"terminated",(VLOOKUP(D1917,[2]finalsorted!$A:$G,$E$5,FALSE)))</f>
        <v/>
      </c>
    </row>
    <row r="1918" spans="1:5" outlineLevel="3" x14ac:dyDescent="0.25">
      <c r="A1918" s="15" t="s">
        <v>11047</v>
      </c>
      <c r="B1918" s="15" t="s">
        <v>4489</v>
      </c>
      <c r="C1918" s="3" t="s">
        <v>10974</v>
      </c>
      <c r="D1918" s="3" t="s">
        <v>4546</v>
      </c>
      <c r="E1918" s="18" t="str">
        <f>IF(ISNA(VLOOKUP(D1918,[2]finalsorted!$A:$G,$E$5,FALSE))=TRUE,"terminated",(VLOOKUP(D1918,[2]finalsorted!$A:$G,$E$5,FALSE)))</f>
        <v/>
      </c>
    </row>
    <row r="1919" spans="1:5" outlineLevel="3" x14ac:dyDescent="0.25">
      <c r="A1919" s="15" t="s">
        <v>11047</v>
      </c>
      <c r="B1919" s="15" t="s">
        <v>4489</v>
      </c>
      <c r="C1919" s="3" t="s">
        <v>10974</v>
      </c>
      <c r="D1919" s="3" t="s">
        <v>4547</v>
      </c>
      <c r="E1919" s="18" t="str">
        <f>IF(ISNA(VLOOKUP(D1919,[2]finalsorted!$A:$G,$E$5,FALSE))=TRUE,"terminated",(VLOOKUP(D1919,[2]finalsorted!$A:$G,$E$5,FALSE)))</f>
        <v/>
      </c>
    </row>
    <row r="1920" spans="1:5" outlineLevel="3" x14ac:dyDescent="0.25">
      <c r="A1920" s="15" t="s">
        <v>11047</v>
      </c>
      <c r="B1920" s="15" t="s">
        <v>4489</v>
      </c>
      <c r="C1920" s="3" t="s">
        <v>10974</v>
      </c>
      <c r="D1920" s="3" t="s">
        <v>4548</v>
      </c>
      <c r="E1920" s="18" t="str">
        <f>IF(ISNA(VLOOKUP(D1920,[2]finalsorted!$A:$G,$E$5,FALSE))=TRUE,"terminated",(VLOOKUP(D1920,[2]finalsorted!$A:$G,$E$5,FALSE)))</f>
        <v/>
      </c>
    </row>
    <row r="1921" spans="1:5" outlineLevel="3" x14ac:dyDescent="0.25">
      <c r="A1921" s="15" t="s">
        <v>11047</v>
      </c>
      <c r="B1921" s="15" t="s">
        <v>4489</v>
      </c>
      <c r="C1921" s="3" t="s">
        <v>10974</v>
      </c>
      <c r="D1921" s="3" t="s">
        <v>4549</v>
      </c>
      <c r="E1921" s="18" t="str">
        <f>IF(ISNA(VLOOKUP(D1921,[2]finalsorted!$A:$G,$E$5,FALSE))=TRUE,"terminated",(VLOOKUP(D1921,[2]finalsorted!$A:$G,$E$5,FALSE)))</f>
        <v/>
      </c>
    </row>
    <row r="1922" spans="1:5" outlineLevel="3" x14ac:dyDescent="0.25">
      <c r="A1922" s="15" t="s">
        <v>11047</v>
      </c>
      <c r="B1922" s="15" t="s">
        <v>4489</v>
      </c>
      <c r="C1922" s="3" t="s">
        <v>10974</v>
      </c>
      <c r="D1922" s="3" t="s">
        <v>4550</v>
      </c>
      <c r="E1922" s="18" t="str">
        <f>IF(ISNA(VLOOKUP(D1922,[2]finalsorted!$A:$G,$E$5,FALSE))=TRUE,"terminated",(VLOOKUP(D1922,[2]finalsorted!$A:$G,$E$5,FALSE)))</f>
        <v/>
      </c>
    </row>
    <row r="1923" spans="1:5" outlineLevel="3" x14ac:dyDescent="0.25">
      <c r="A1923" s="15" t="s">
        <v>11047</v>
      </c>
      <c r="B1923" s="15" t="s">
        <v>4489</v>
      </c>
      <c r="C1923" s="3" t="s">
        <v>10974</v>
      </c>
      <c r="D1923" s="3" t="s">
        <v>4551</v>
      </c>
      <c r="E1923" s="18">
        <f>IF(ISNA(VLOOKUP(D1923,[2]finalsorted!$A:$G,$E$5,FALSE))=TRUE,"terminated",(VLOOKUP(D1923,[2]finalsorted!$A:$G,$E$5,FALSE)))</f>
        <v>198824.32000000001</v>
      </c>
    </row>
    <row r="1924" spans="1:5" outlineLevel="3" x14ac:dyDescent="0.25">
      <c r="A1924" s="15" t="s">
        <v>11047</v>
      </c>
      <c r="B1924" s="15" t="s">
        <v>4489</v>
      </c>
      <c r="C1924" s="3" t="s">
        <v>10974</v>
      </c>
      <c r="D1924" s="3" t="s">
        <v>4552</v>
      </c>
      <c r="E1924" s="18" t="str">
        <f>IF(ISNA(VLOOKUP(D1924,[2]finalsorted!$A:$G,$E$5,FALSE))=TRUE,"terminated",(VLOOKUP(D1924,[2]finalsorted!$A:$G,$E$5,FALSE)))</f>
        <v/>
      </c>
    </row>
    <row r="1925" spans="1:5" outlineLevel="3" x14ac:dyDescent="0.25">
      <c r="A1925" s="15" t="s">
        <v>11047</v>
      </c>
      <c r="B1925" s="15" t="s">
        <v>4489</v>
      </c>
      <c r="C1925" s="3" t="s">
        <v>10974</v>
      </c>
      <c r="D1925" s="3" t="s">
        <v>4553</v>
      </c>
      <c r="E1925" s="18" t="str">
        <f>IF(ISNA(VLOOKUP(D1925,[2]finalsorted!$A:$G,$E$5,FALSE))=TRUE,"terminated",(VLOOKUP(D1925,[2]finalsorted!$A:$G,$E$5,FALSE)))</f>
        <v/>
      </c>
    </row>
    <row r="1926" spans="1:5" outlineLevel="3" x14ac:dyDescent="0.25">
      <c r="A1926" s="15" t="s">
        <v>11047</v>
      </c>
      <c r="B1926" s="15" t="s">
        <v>4489</v>
      </c>
      <c r="C1926" s="3" t="s">
        <v>10974</v>
      </c>
      <c r="D1926" s="3" t="s">
        <v>4554</v>
      </c>
      <c r="E1926" s="18" t="str">
        <f>IF(ISNA(VLOOKUP(D1926,[2]finalsorted!$A:$G,$E$5,FALSE))=TRUE,"terminated",(VLOOKUP(D1926,[2]finalsorted!$A:$G,$E$5,FALSE)))</f>
        <v/>
      </c>
    </row>
    <row r="1927" spans="1:5" outlineLevel="3" x14ac:dyDescent="0.25">
      <c r="A1927" s="15" t="s">
        <v>11047</v>
      </c>
      <c r="B1927" s="15" t="s">
        <v>4489</v>
      </c>
      <c r="C1927" s="3" t="s">
        <v>10974</v>
      </c>
      <c r="D1927" s="3" t="s">
        <v>4555</v>
      </c>
      <c r="E1927" s="18" t="str">
        <f>IF(ISNA(VLOOKUP(D1927,[2]finalsorted!$A:$G,$E$5,FALSE))=TRUE,"terminated",(VLOOKUP(D1927,[2]finalsorted!$A:$G,$E$5,FALSE)))</f>
        <v/>
      </c>
    </row>
    <row r="1928" spans="1:5" outlineLevel="3" x14ac:dyDescent="0.25">
      <c r="A1928" s="15" t="s">
        <v>11047</v>
      </c>
      <c r="B1928" s="15" t="s">
        <v>4489</v>
      </c>
      <c r="C1928" s="3" t="s">
        <v>10974</v>
      </c>
      <c r="D1928" s="3" t="s">
        <v>4556</v>
      </c>
      <c r="E1928" s="18">
        <f>IF(ISNA(VLOOKUP(D1928,[2]finalsorted!$A:$G,$E$5,FALSE))=TRUE,"terminated",(VLOOKUP(D1928,[2]finalsorted!$A:$G,$E$5,FALSE)))</f>
        <v>718750.38</v>
      </c>
    </row>
    <row r="1929" spans="1:5" outlineLevel="3" x14ac:dyDescent="0.25">
      <c r="A1929" s="15" t="s">
        <v>11047</v>
      </c>
      <c r="B1929" s="15" t="s">
        <v>4489</v>
      </c>
      <c r="C1929" s="3" t="s">
        <v>10974</v>
      </c>
      <c r="D1929" s="3" t="s">
        <v>4557</v>
      </c>
      <c r="E1929" s="18">
        <f>IF(ISNA(VLOOKUP(D1929,[2]finalsorted!$A:$G,$E$5,FALSE))=TRUE,"terminated",(VLOOKUP(D1929,[2]finalsorted!$A:$G,$E$5,FALSE)))</f>
        <v>664896.98</v>
      </c>
    </row>
    <row r="1930" spans="1:5" outlineLevel="3" x14ac:dyDescent="0.25">
      <c r="A1930" s="15" t="s">
        <v>11047</v>
      </c>
      <c r="B1930" s="15" t="s">
        <v>4489</v>
      </c>
      <c r="C1930" s="3" t="s">
        <v>10974</v>
      </c>
      <c r="D1930" s="3" t="s">
        <v>4558</v>
      </c>
      <c r="E1930" s="18">
        <f>IF(ISNA(VLOOKUP(D1930,[2]finalsorted!$A:$G,$E$5,FALSE))=TRUE,"terminated",(VLOOKUP(D1930,[2]finalsorted!$A:$G,$E$5,FALSE)))</f>
        <v>293782.09999999998</v>
      </c>
    </row>
    <row r="1931" spans="1:5" outlineLevel="3" x14ac:dyDescent="0.25">
      <c r="A1931" s="15" t="s">
        <v>11047</v>
      </c>
      <c r="B1931" s="15" t="s">
        <v>4489</v>
      </c>
      <c r="C1931" s="3" t="s">
        <v>10974</v>
      </c>
      <c r="D1931" s="3" t="s">
        <v>4559</v>
      </c>
      <c r="E1931" s="18" t="str">
        <f>IF(ISNA(VLOOKUP(D1931,[2]finalsorted!$A:$G,$E$5,FALSE))=TRUE,"terminated",(VLOOKUP(D1931,[2]finalsorted!$A:$G,$E$5,FALSE)))</f>
        <v/>
      </c>
    </row>
    <row r="1932" spans="1:5" outlineLevel="3" x14ac:dyDescent="0.25">
      <c r="A1932" s="15" t="s">
        <v>11047</v>
      </c>
      <c r="B1932" s="15" t="s">
        <v>4489</v>
      </c>
      <c r="C1932" s="3" t="s">
        <v>10974</v>
      </c>
      <c r="D1932" s="3" t="s">
        <v>4560</v>
      </c>
      <c r="E1932" s="18">
        <f>IF(ISNA(VLOOKUP(D1932,[2]finalsorted!$A:$G,$E$5,FALSE))=TRUE,"terminated",(VLOOKUP(D1932,[2]finalsorted!$A:$G,$E$5,FALSE)))</f>
        <v>2883623.46</v>
      </c>
    </row>
    <row r="1933" spans="1:5" outlineLevel="3" x14ac:dyDescent="0.25">
      <c r="A1933" s="15" t="s">
        <v>11047</v>
      </c>
      <c r="B1933" s="15" t="s">
        <v>4489</v>
      </c>
      <c r="C1933" s="3" t="s">
        <v>10974</v>
      </c>
      <c r="D1933" s="3" t="s">
        <v>4561</v>
      </c>
      <c r="E1933" s="18">
        <f>IF(ISNA(VLOOKUP(D1933,[2]finalsorted!$A:$G,$E$5,FALSE))=TRUE,"terminated",(VLOOKUP(D1933,[2]finalsorted!$A:$G,$E$5,FALSE)))</f>
        <v>583337.06000000006</v>
      </c>
    </row>
    <row r="1934" spans="1:5" outlineLevel="3" x14ac:dyDescent="0.25">
      <c r="A1934" s="15" t="s">
        <v>11047</v>
      </c>
      <c r="B1934" s="15" t="s">
        <v>4489</v>
      </c>
      <c r="C1934" s="3" t="s">
        <v>10974</v>
      </c>
      <c r="D1934" s="3" t="s">
        <v>4562</v>
      </c>
      <c r="E1934" s="18" t="str">
        <f>IF(ISNA(VLOOKUP(D1934,[2]finalsorted!$A:$G,$E$5,FALSE))=TRUE,"terminated",(VLOOKUP(D1934,[2]finalsorted!$A:$G,$E$5,FALSE)))</f>
        <v/>
      </c>
    </row>
    <row r="1935" spans="1:5" outlineLevel="3" x14ac:dyDescent="0.25">
      <c r="A1935" s="15" t="s">
        <v>11047</v>
      </c>
      <c r="B1935" s="15" t="s">
        <v>4489</v>
      </c>
      <c r="C1935" s="3" t="s">
        <v>10974</v>
      </c>
      <c r="D1935" s="3" t="s">
        <v>4563</v>
      </c>
      <c r="E1935" s="18">
        <f>IF(ISNA(VLOOKUP(D1935,[2]finalsorted!$A:$G,$E$5,FALSE))=TRUE,"terminated",(VLOOKUP(D1935,[2]finalsorted!$A:$G,$E$5,FALSE)))</f>
        <v>203214.2</v>
      </c>
    </row>
    <row r="1936" spans="1:5" outlineLevel="3" x14ac:dyDescent="0.25">
      <c r="A1936" s="15" t="s">
        <v>11047</v>
      </c>
      <c r="B1936" s="15" t="s">
        <v>4489</v>
      </c>
      <c r="C1936" s="3" t="s">
        <v>10974</v>
      </c>
      <c r="D1936" s="3" t="s">
        <v>4564</v>
      </c>
      <c r="E1936" s="18" t="str">
        <f>IF(ISNA(VLOOKUP(D1936,[2]finalsorted!$A:$G,$E$5,FALSE))=TRUE,"terminated",(VLOOKUP(D1936,[2]finalsorted!$A:$G,$E$5,FALSE)))</f>
        <v/>
      </c>
    </row>
    <row r="1937" spans="1:5" outlineLevel="3" x14ac:dyDescent="0.25">
      <c r="A1937" s="15" t="s">
        <v>11047</v>
      </c>
      <c r="B1937" s="15" t="s">
        <v>4489</v>
      </c>
      <c r="C1937" s="3" t="s">
        <v>10974</v>
      </c>
      <c r="D1937" s="3" t="s">
        <v>4565</v>
      </c>
      <c r="E1937" s="18">
        <f>IF(ISNA(VLOOKUP(D1937,[2]finalsorted!$A:$G,$E$5,FALSE))=TRUE,"terminated",(VLOOKUP(D1937,[2]finalsorted!$A:$G,$E$5,FALSE)))</f>
        <v>214283.17</v>
      </c>
    </row>
    <row r="1938" spans="1:5" outlineLevel="3" x14ac:dyDescent="0.25">
      <c r="A1938" s="15" t="s">
        <v>11047</v>
      </c>
      <c r="B1938" s="15" t="s">
        <v>4489</v>
      </c>
      <c r="C1938" s="3" t="s">
        <v>10974</v>
      </c>
      <c r="D1938" s="3" t="s">
        <v>4566</v>
      </c>
      <c r="E1938" s="18" t="str">
        <f>IF(ISNA(VLOOKUP(D1938,[2]finalsorted!$A:$G,$E$5,FALSE))=TRUE,"terminated",(VLOOKUP(D1938,[2]finalsorted!$A:$G,$E$5,FALSE)))</f>
        <v/>
      </c>
    </row>
    <row r="1939" spans="1:5" outlineLevel="3" x14ac:dyDescent="0.25">
      <c r="A1939" s="15" t="s">
        <v>11047</v>
      </c>
      <c r="B1939" s="15" t="s">
        <v>4489</v>
      </c>
      <c r="C1939" s="3" t="s">
        <v>10974</v>
      </c>
      <c r="D1939" s="3" t="s">
        <v>4567</v>
      </c>
      <c r="E1939" s="18" t="str">
        <f>IF(ISNA(VLOOKUP(D1939,[2]finalsorted!$A:$G,$E$5,FALSE))=TRUE,"terminated",(VLOOKUP(D1939,[2]finalsorted!$A:$G,$E$5,FALSE)))</f>
        <v/>
      </c>
    </row>
    <row r="1940" spans="1:5" outlineLevel="3" x14ac:dyDescent="0.25">
      <c r="A1940" s="15" t="s">
        <v>11047</v>
      </c>
      <c r="B1940" s="15" t="s">
        <v>4489</v>
      </c>
      <c r="C1940" s="3" t="s">
        <v>10974</v>
      </c>
      <c r="D1940" s="3" t="s">
        <v>4568</v>
      </c>
      <c r="E1940" s="18" t="str">
        <f>IF(ISNA(VLOOKUP(D1940,[2]finalsorted!$A:$G,$E$5,FALSE))=TRUE,"terminated",(VLOOKUP(D1940,[2]finalsorted!$A:$G,$E$5,FALSE)))</f>
        <v/>
      </c>
    </row>
    <row r="1941" spans="1:5" outlineLevel="3" x14ac:dyDescent="0.25">
      <c r="A1941" s="15" t="s">
        <v>11047</v>
      </c>
      <c r="B1941" s="15" t="s">
        <v>4489</v>
      </c>
      <c r="C1941" s="3" t="s">
        <v>10974</v>
      </c>
      <c r="D1941" s="3" t="s">
        <v>4569</v>
      </c>
      <c r="E1941" s="18" t="str">
        <f>IF(ISNA(VLOOKUP(D1941,[2]finalsorted!$A:$G,$E$5,FALSE))=TRUE,"terminated",(VLOOKUP(D1941,[2]finalsorted!$A:$G,$E$5,FALSE)))</f>
        <v/>
      </c>
    </row>
    <row r="1942" spans="1:5" outlineLevel="3" x14ac:dyDescent="0.25">
      <c r="A1942" s="15" t="s">
        <v>11047</v>
      </c>
      <c r="B1942" s="15" t="s">
        <v>4489</v>
      </c>
      <c r="C1942" s="3" t="s">
        <v>10974</v>
      </c>
      <c r="D1942" s="3" t="s">
        <v>4570</v>
      </c>
      <c r="E1942" s="18" t="str">
        <f>IF(ISNA(VLOOKUP(D1942,[2]finalsorted!$A:$G,$E$5,FALSE))=TRUE,"terminated",(VLOOKUP(D1942,[2]finalsorted!$A:$G,$E$5,FALSE)))</f>
        <v/>
      </c>
    </row>
    <row r="1943" spans="1:5" outlineLevel="3" x14ac:dyDescent="0.25">
      <c r="A1943" s="15" t="s">
        <v>11047</v>
      </c>
      <c r="B1943" s="15" t="s">
        <v>4489</v>
      </c>
      <c r="C1943" s="3" t="s">
        <v>10974</v>
      </c>
      <c r="D1943" s="3" t="s">
        <v>4571</v>
      </c>
      <c r="E1943" s="18" t="str">
        <f>IF(ISNA(VLOOKUP(D1943,[2]finalsorted!$A:$G,$E$5,FALSE))=TRUE,"terminated",(VLOOKUP(D1943,[2]finalsorted!$A:$G,$E$5,FALSE)))</f>
        <v/>
      </c>
    </row>
    <row r="1944" spans="1:5" outlineLevel="3" x14ac:dyDescent="0.25">
      <c r="A1944" s="15" t="s">
        <v>11047</v>
      </c>
      <c r="B1944" s="15" t="s">
        <v>4489</v>
      </c>
      <c r="C1944" s="3" t="s">
        <v>10974</v>
      </c>
      <c r="D1944" s="3" t="s">
        <v>4572</v>
      </c>
      <c r="E1944" s="18" t="str">
        <f>IF(ISNA(VLOOKUP(D1944,[2]finalsorted!$A:$G,$E$5,FALSE))=TRUE,"terminated",(VLOOKUP(D1944,[2]finalsorted!$A:$G,$E$5,FALSE)))</f>
        <v/>
      </c>
    </row>
    <row r="1945" spans="1:5" outlineLevel="3" x14ac:dyDescent="0.25">
      <c r="A1945" s="15" t="s">
        <v>11047</v>
      </c>
      <c r="B1945" s="15" t="s">
        <v>4489</v>
      </c>
      <c r="C1945" s="3" t="s">
        <v>10974</v>
      </c>
      <c r="D1945" s="3" t="s">
        <v>4573</v>
      </c>
      <c r="E1945" s="18" t="str">
        <f>IF(ISNA(VLOOKUP(D1945,[2]finalsorted!$A:$G,$E$5,FALSE))=TRUE,"terminated",(VLOOKUP(D1945,[2]finalsorted!$A:$G,$E$5,FALSE)))</f>
        <v/>
      </c>
    </row>
    <row r="1946" spans="1:5" outlineLevel="3" x14ac:dyDescent="0.25">
      <c r="A1946" s="15" t="s">
        <v>11047</v>
      </c>
      <c r="B1946" s="15" t="s">
        <v>4489</v>
      </c>
      <c r="C1946" s="3" t="s">
        <v>10974</v>
      </c>
      <c r="D1946" s="3" t="s">
        <v>4574</v>
      </c>
      <c r="E1946" s="18" t="str">
        <f>IF(ISNA(VLOOKUP(D1946,[2]finalsorted!$A:$G,$E$5,FALSE))=TRUE,"terminated",(VLOOKUP(D1946,[2]finalsorted!$A:$G,$E$5,FALSE)))</f>
        <v/>
      </c>
    </row>
    <row r="1947" spans="1:5" outlineLevel="3" x14ac:dyDescent="0.25">
      <c r="A1947" s="15" t="s">
        <v>11047</v>
      </c>
      <c r="B1947" s="15" t="s">
        <v>4489</v>
      </c>
      <c r="C1947" s="3" t="s">
        <v>10974</v>
      </c>
      <c r="D1947" s="3" t="s">
        <v>4575</v>
      </c>
      <c r="E1947" s="18" t="str">
        <f>IF(ISNA(VLOOKUP(D1947,[2]finalsorted!$A:$G,$E$5,FALSE))=TRUE,"terminated",(VLOOKUP(D1947,[2]finalsorted!$A:$G,$E$5,FALSE)))</f>
        <v/>
      </c>
    </row>
    <row r="1948" spans="1:5" outlineLevel="3" x14ac:dyDescent="0.25">
      <c r="A1948" s="15" t="s">
        <v>11047</v>
      </c>
      <c r="B1948" s="15" t="s">
        <v>4489</v>
      </c>
      <c r="C1948" s="3" t="s">
        <v>10974</v>
      </c>
      <c r="D1948" s="3" t="s">
        <v>4576</v>
      </c>
      <c r="E1948" s="18" t="str">
        <f>IF(ISNA(VLOOKUP(D1948,[2]finalsorted!$A:$G,$E$5,FALSE))=TRUE,"terminated",(VLOOKUP(D1948,[2]finalsorted!$A:$G,$E$5,FALSE)))</f>
        <v/>
      </c>
    </row>
    <row r="1949" spans="1:5" outlineLevel="3" x14ac:dyDescent="0.25">
      <c r="A1949" s="15" t="s">
        <v>11047</v>
      </c>
      <c r="B1949" s="15" t="s">
        <v>4489</v>
      </c>
      <c r="C1949" s="3" t="s">
        <v>10974</v>
      </c>
      <c r="D1949" s="3" t="s">
        <v>4577</v>
      </c>
      <c r="E1949" s="18" t="str">
        <f>IF(ISNA(VLOOKUP(D1949,[2]finalsorted!$A:$G,$E$5,FALSE))=TRUE,"terminated",(VLOOKUP(D1949,[2]finalsorted!$A:$G,$E$5,FALSE)))</f>
        <v/>
      </c>
    </row>
    <row r="1950" spans="1:5" outlineLevel="3" x14ac:dyDescent="0.25">
      <c r="A1950" s="15" t="s">
        <v>11047</v>
      </c>
      <c r="B1950" s="15" t="s">
        <v>4489</v>
      </c>
      <c r="C1950" s="3" t="s">
        <v>10974</v>
      </c>
      <c r="D1950" s="3" t="s">
        <v>11111</v>
      </c>
      <c r="E1950" s="18">
        <f>IF(ISNA(VLOOKUP(D1950,[2]finalsorted!$A:$G,$E$5,FALSE))=TRUE,"terminated",(VLOOKUP(D1950,[2]finalsorted!$A:$G,$E$5,FALSE)))</f>
        <v>67441382.410000011</v>
      </c>
    </row>
    <row r="1951" spans="1:5" outlineLevel="2" x14ac:dyDescent="0.25">
      <c r="A1951" s="15"/>
      <c r="B1951" s="15" t="s">
        <v>4489</v>
      </c>
      <c r="C1951" s="3" t="s">
        <v>10974</v>
      </c>
      <c r="D1951" s="3" t="s">
        <v>11228</v>
      </c>
      <c r="E1951" s="18">
        <f>IF(ISNA(VLOOKUP(D1951,[2]finalsorted!$A:$G,$E$5,FALSE))=TRUE,"terminated",(VLOOKUP(D1951,[2]finalsorted!$A:$G,$E$5,FALSE)))</f>
        <v>79544319.390000015</v>
      </c>
    </row>
    <row r="1952" spans="1:5" outlineLevel="3" x14ac:dyDescent="0.25">
      <c r="A1952" s="15" t="s">
        <v>11047</v>
      </c>
      <c r="B1952" s="15" t="s">
        <v>6156</v>
      </c>
      <c r="C1952" s="3" t="s">
        <v>10987</v>
      </c>
      <c r="D1952" s="3" t="s">
        <v>6138</v>
      </c>
      <c r="E1952" s="18">
        <f>IF(ISNA(VLOOKUP(D1952,[2]finalsorted!$A:$G,$E$5,FALSE))=TRUE,"terminated",(VLOOKUP(D1952,[2]finalsorted!$A:$G,$E$5,FALSE)))</f>
        <v>240504.82</v>
      </c>
    </row>
    <row r="1953" spans="1:5" outlineLevel="3" x14ac:dyDescent="0.25">
      <c r="A1953" s="15" t="s">
        <v>11047</v>
      </c>
      <c r="B1953" s="15" t="s">
        <v>6156</v>
      </c>
      <c r="C1953" s="3" t="s">
        <v>10987</v>
      </c>
      <c r="D1953" s="3" t="s">
        <v>6139</v>
      </c>
      <c r="E1953" s="18" t="str">
        <f>IF(ISNA(VLOOKUP(D1953,[2]finalsorted!$A:$G,$E$5,FALSE))=TRUE,"terminated",(VLOOKUP(D1953,[2]finalsorted!$A:$G,$E$5,FALSE)))</f>
        <v/>
      </c>
    </row>
    <row r="1954" spans="1:5" outlineLevel="3" x14ac:dyDescent="0.25">
      <c r="A1954" s="15" t="s">
        <v>11047</v>
      </c>
      <c r="B1954" s="15" t="s">
        <v>6156</v>
      </c>
      <c r="C1954" s="3" t="s">
        <v>10987</v>
      </c>
      <c r="D1954" s="3" t="s">
        <v>6140</v>
      </c>
      <c r="E1954" s="18">
        <f>IF(ISNA(VLOOKUP(D1954,[2]finalsorted!$A:$G,$E$5,FALSE))=TRUE,"terminated",(VLOOKUP(D1954,[2]finalsorted!$A:$G,$E$5,FALSE)))</f>
        <v>672494.77</v>
      </c>
    </row>
    <row r="1955" spans="1:5" outlineLevel="3" x14ac:dyDescent="0.25">
      <c r="A1955" s="15" t="s">
        <v>11047</v>
      </c>
      <c r="B1955" s="15" t="s">
        <v>6156</v>
      </c>
      <c r="C1955" s="3" t="s">
        <v>10987</v>
      </c>
      <c r="D1955" s="3" t="s">
        <v>6141</v>
      </c>
      <c r="E1955" s="18" t="str">
        <f>IF(ISNA(VLOOKUP(D1955,[2]finalsorted!$A:$G,$E$5,FALSE))=TRUE,"terminated",(VLOOKUP(D1955,[2]finalsorted!$A:$G,$E$5,FALSE)))</f>
        <v/>
      </c>
    </row>
    <row r="1956" spans="1:5" outlineLevel="3" x14ac:dyDescent="0.25">
      <c r="A1956" s="15" t="s">
        <v>11047</v>
      </c>
      <c r="B1956" s="15" t="s">
        <v>6156</v>
      </c>
      <c r="C1956" s="3" t="s">
        <v>10987</v>
      </c>
      <c r="D1956" s="3" t="s">
        <v>6142</v>
      </c>
      <c r="E1956" s="18">
        <f>IF(ISNA(VLOOKUP(D1956,[2]finalsorted!$A:$G,$E$5,FALSE))=TRUE,"terminated",(VLOOKUP(D1956,[2]finalsorted!$A:$G,$E$5,FALSE)))</f>
        <v>367045.45</v>
      </c>
    </row>
    <row r="1957" spans="1:5" outlineLevel="3" x14ac:dyDescent="0.25">
      <c r="A1957" s="15" t="s">
        <v>11047</v>
      </c>
      <c r="B1957" s="15" t="s">
        <v>6156</v>
      </c>
      <c r="C1957" s="3" t="s">
        <v>10987</v>
      </c>
      <c r="D1957" s="3" t="s">
        <v>6143</v>
      </c>
      <c r="E1957" s="18" t="str">
        <f>IF(ISNA(VLOOKUP(D1957,[2]finalsorted!$A:$G,$E$5,FALSE))=TRUE,"terminated",(VLOOKUP(D1957,[2]finalsorted!$A:$G,$E$5,FALSE)))</f>
        <v/>
      </c>
    </row>
    <row r="1958" spans="1:5" outlineLevel="3" x14ac:dyDescent="0.25">
      <c r="A1958" s="15" t="s">
        <v>11047</v>
      </c>
      <c r="B1958" s="15" t="s">
        <v>6156</v>
      </c>
      <c r="C1958" s="3" t="s">
        <v>10987</v>
      </c>
      <c r="D1958" s="3" t="s">
        <v>6144</v>
      </c>
      <c r="E1958" s="18">
        <f>IF(ISNA(VLOOKUP(D1958,[2]finalsorted!$A:$G,$E$5,FALSE))=TRUE,"terminated",(VLOOKUP(D1958,[2]finalsorted!$A:$G,$E$5,FALSE)))</f>
        <v>691737.67</v>
      </c>
    </row>
    <row r="1959" spans="1:5" outlineLevel="3" x14ac:dyDescent="0.25">
      <c r="A1959" s="15" t="s">
        <v>11047</v>
      </c>
      <c r="B1959" s="15" t="s">
        <v>6156</v>
      </c>
      <c r="C1959" s="3" t="s">
        <v>10987</v>
      </c>
      <c r="D1959" s="3" t="s">
        <v>6145</v>
      </c>
      <c r="E1959" s="18" t="str">
        <f>IF(ISNA(VLOOKUP(D1959,[2]finalsorted!$A:$G,$E$5,FALSE))=TRUE,"terminated",(VLOOKUP(D1959,[2]finalsorted!$A:$G,$E$5,FALSE)))</f>
        <v/>
      </c>
    </row>
    <row r="1960" spans="1:5" outlineLevel="3" x14ac:dyDescent="0.25">
      <c r="A1960" s="15" t="s">
        <v>11047</v>
      </c>
      <c r="B1960" s="15" t="s">
        <v>6156</v>
      </c>
      <c r="C1960" s="3" t="s">
        <v>10987</v>
      </c>
      <c r="D1960" s="3" t="s">
        <v>6146</v>
      </c>
      <c r="E1960" s="18" t="str">
        <f>IF(ISNA(VLOOKUP(D1960,[2]finalsorted!$A:$G,$E$5,FALSE))=TRUE,"terminated",(VLOOKUP(D1960,[2]finalsorted!$A:$G,$E$5,FALSE)))</f>
        <v/>
      </c>
    </row>
    <row r="1961" spans="1:5" outlineLevel="3" x14ac:dyDescent="0.25">
      <c r="A1961" s="15" t="s">
        <v>11047</v>
      </c>
      <c r="B1961" s="15" t="s">
        <v>6156</v>
      </c>
      <c r="C1961" s="3" t="s">
        <v>10987</v>
      </c>
      <c r="D1961" s="3" t="s">
        <v>6147</v>
      </c>
      <c r="E1961" s="18">
        <f>IF(ISNA(VLOOKUP(D1961,[2]finalsorted!$A:$G,$E$5,FALSE))=TRUE,"terminated",(VLOOKUP(D1961,[2]finalsorted!$A:$G,$E$5,FALSE)))</f>
        <v>1104218.6599999999</v>
      </c>
    </row>
    <row r="1962" spans="1:5" outlineLevel="3" x14ac:dyDescent="0.25">
      <c r="A1962" s="15" t="s">
        <v>11047</v>
      </c>
      <c r="B1962" s="15" t="s">
        <v>6156</v>
      </c>
      <c r="C1962" s="3" t="s">
        <v>10987</v>
      </c>
      <c r="D1962" s="3" t="s">
        <v>6148</v>
      </c>
      <c r="E1962" s="18" t="str">
        <f>IF(ISNA(VLOOKUP(D1962,[2]finalsorted!$A:$G,$E$5,FALSE))=TRUE,"terminated",(VLOOKUP(D1962,[2]finalsorted!$A:$G,$E$5,FALSE)))</f>
        <v/>
      </c>
    </row>
    <row r="1963" spans="1:5" outlineLevel="3" x14ac:dyDescent="0.25">
      <c r="A1963" s="15" t="s">
        <v>11047</v>
      </c>
      <c r="B1963" s="15" t="s">
        <v>6156</v>
      </c>
      <c r="C1963" s="3" t="s">
        <v>10987</v>
      </c>
      <c r="D1963" s="3" t="s">
        <v>6149</v>
      </c>
      <c r="E1963" s="18">
        <f>IF(ISNA(VLOOKUP(D1963,[2]finalsorted!$A:$G,$E$5,FALSE))=TRUE,"terminated",(VLOOKUP(D1963,[2]finalsorted!$A:$G,$E$5,FALSE)))</f>
        <v>947535.71</v>
      </c>
    </row>
    <row r="1964" spans="1:5" outlineLevel="3" x14ac:dyDescent="0.25">
      <c r="A1964" s="15" t="s">
        <v>11047</v>
      </c>
      <c r="B1964" s="15" t="s">
        <v>6156</v>
      </c>
      <c r="C1964" s="3" t="s">
        <v>10987</v>
      </c>
      <c r="D1964" s="3" t="s">
        <v>6150</v>
      </c>
      <c r="E1964" s="18">
        <f>IF(ISNA(VLOOKUP(D1964,[2]finalsorted!$A:$G,$E$5,FALSE))=TRUE,"terminated",(VLOOKUP(D1964,[2]finalsorted!$A:$G,$E$5,FALSE)))</f>
        <v>753243.37</v>
      </c>
    </row>
    <row r="1965" spans="1:5" outlineLevel="3" x14ac:dyDescent="0.25">
      <c r="A1965" s="15" t="s">
        <v>11047</v>
      </c>
      <c r="B1965" s="15" t="s">
        <v>6156</v>
      </c>
      <c r="C1965" s="3" t="s">
        <v>10987</v>
      </c>
      <c r="D1965" s="3" t="s">
        <v>6151</v>
      </c>
      <c r="E1965" s="18" t="str">
        <f>IF(ISNA(VLOOKUP(D1965,[2]finalsorted!$A:$G,$E$5,FALSE))=TRUE,"terminated",(VLOOKUP(D1965,[2]finalsorted!$A:$G,$E$5,FALSE)))</f>
        <v/>
      </c>
    </row>
    <row r="1966" spans="1:5" outlineLevel="3" x14ac:dyDescent="0.25">
      <c r="A1966" s="15" t="s">
        <v>11047</v>
      </c>
      <c r="B1966" s="15" t="s">
        <v>6156</v>
      </c>
      <c r="C1966" s="3" t="s">
        <v>10987</v>
      </c>
      <c r="D1966" s="3" t="s">
        <v>6152</v>
      </c>
      <c r="E1966" s="18" t="str">
        <f>IF(ISNA(VLOOKUP(D1966,[2]finalsorted!$A:$G,$E$5,FALSE))=TRUE,"terminated",(VLOOKUP(D1966,[2]finalsorted!$A:$G,$E$5,FALSE)))</f>
        <v/>
      </c>
    </row>
    <row r="1967" spans="1:5" outlineLevel="3" x14ac:dyDescent="0.25">
      <c r="A1967" s="15" t="s">
        <v>11047</v>
      </c>
      <c r="B1967" s="15" t="s">
        <v>6156</v>
      </c>
      <c r="C1967" s="3" t="s">
        <v>10987</v>
      </c>
      <c r="D1967" s="3" t="s">
        <v>6153</v>
      </c>
      <c r="E1967" s="18" t="str">
        <f>IF(ISNA(VLOOKUP(D1967,[2]finalsorted!$A:$G,$E$5,FALSE))=TRUE,"terminated",(VLOOKUP(D1967,[2]finalsorted!$A:$G,$E$5,FALSE)))</f>
        <v/>
      </c>
    </row>
    <row r="1968" spans="1:5" outlineLevel="3" x14ac:dyDescent="0.25">
      <c r="A1968" s="15" t="s">
        <v>11047</v>
      </c>
      <c r="B1968" s="15" t="s">
        <v>6156</v>
      </c>
      <c r="C1968" s="3" t="s">
        <v>10987</v>
      </c>
      <c r="D1968" s="3" t="s">
        <v>6154</v>
      </c>
      <c r="E1968" s="18" t="str">
        <f>IF(ISNA(VLOOKUP(D1968,[2]finalsorted!$A:$G,$E$5,FALSE))=TRUE,"terminated",(VLOOKUP(D1968,[2]finalsorted!$A:$G,$E$5,FALSE)))</f>
        <v/>
      </c>
    </row>
    <row r="1969" spans="1:5" outlineLevel="3" x14ac:dyDescent="0.25">
      <c r="A1969" s="15" t="s">
        <v>11047</v>
      </c>
      <c r="B1969" s="15" t="s">
        <v>6156</v>
      </c>
      <c r="C1969" s="3" t="s">
        <v>10987</v>
      </c>
      <c r="D1969" s="3" t="s">
        <v>6155</v>
      </c>
      <c r="E1969" s="18" t="str">
        <f>IF(ISNA(VLOOKUP(D1969,[2]finalsorted!$A:$G,$E$5,FALSE))=TRUE,"terminated",(VLOOKUP(D1969,[2]finalsorted!$A:$G,$E$5,FALSE)))</f>
        <v/>
      </c>
    </row>
    <row r="1970" spans="1:5" outlineLevel="3" x14ac:dyDescent="0.25">
      <c r="A1970" s="15" t="s">
        <v>11047</v>
      </c>
      <c r="B1970" s="15" t="s">
        <v>6156</v>
      </c>
      <c r="C1970" s="3" t="s">
        <v>10987</v>
      </c>
      <c r="D1970" s="3" t="s">
        <v>6157</v>
      </c>
      <c r="E1970" s="18" t="str">
        <f>IF(ISNA(VLOOKUP(D1970,[2]finalsorted!$A:$G,$E$5,FALSE))=TRUE,"terminated",(VLOOKUP(D1970,[2]finalsorted!$A:$G,$E$5,FALSE)))</f>
        <v/>
      </c>
    </row>
    <row r="1971" spans="1:5" outlineLevel="3" x14ac:dyDescent="0.25">
      <c r="A1971" s="15" t="s">
        <v>11047</v>
      </c>
      <c r="B1971" s="15" t="s">
        <v>6156</v>
      </c>
      <c r="C1971" s="3" t="s">
        <v>10987</v>
      </c>
      <c r="D1971" s="3" t="s">
        <v>6158</v>
      </c>
      <c r="E1971" s="18" t="str">
        <f>IF(ISNA(VLOOKUP(D1971,[2]finalsorted!$A:$G,$E$5,FALSE))=TRUE,"terminated",(VLOOKUP(D1971,[2]finalsorted!$A:$G,$E$5,FALSE)))</f>
        <v/>
      </c>
    </row>
    <row r="1972" spans="1:5" outlineLevel="3" x14ac:dyDescent="0.25">
      <c r="A1972" s="15" t="s">
        <v>11047</v>
      </c>
      <c r="B1972" s="15" t="s">
        <v>6156</v>
      </c>
      <c r="C1972" s="3" t="s">
        <v>10987</v>
      </c>
      <c r="D1972" s="3" t="s">
        <v>6159</v>
      </c>
      <c r="E1972" s="18">
        <f>IF(ISNA(VLOOKUP(D1972,[2]finalsorted!$A:$G,$E$5,FALSE))=TRUE,"terminated",(VLOOKUP(D1972,[2]finalsorted!$A:$G,$E$5,FALSE)))</f>
        <v>627922.12</v>
      </c>
    </row>
    <row r="1973" spans="1:5" outlineLevel="3" x14ac:dyDescent="0.25">
      <c r="A1973" s="15" t="s">
        <v>11047</v>
      </c>
      <c r="B1973" s="15" t="s">
        <v>6156</v>
      </c>
      <c r="C1973" s="3" t="s">
        <v>10987</v>
      </c>
      <c r="D1973" s="3" t="s">
        <v>6160</v>
      </c>
      <c r="E1973" s="18" t="str">
        <f>IF(ISNA(VLOOKUP(D1973,[2]finalsorted!$A:$G,$E$5,FALSE))=TRUE,"terminated",(VLOOKUP(D1973,[2]finalsorted!$A:$G,$E$5,FALSE)))</f>
        <v/>
      </c>
    </row>
    <row r="1974" spans="1:5" outlineLevel="3" x14ac:dyDescent="0.25">
      <c r="A1974" s="15" t="s">
        <v>11047</v>
      </c>
      <c r="B1974" s="15" t="s">
        <v>6156</v>
      </c>
      <c r="C1974" s="3" t="s">
        <v>10987</v>
      </c>
      <c r="D1974" s="3" t="s">
        <v>6161</v>
      </c>
      <c r="E1974" s="18">
        <f>IF(ISNA(VLOOKUP(D1974,[2]finalsorted!$A:$G,$E$5,FALSE))=TRUE,"terminated",(VLOOKUP(D1974,[2]finalsorted!$A:$G,$E$5,FALSE)))</f>
        <v>728973.5</v>
      </c>
    </row>
    <row r="1975" spans="1:5" outlineLevel="3" x14ac:dyDescent="0.25">
      <c r="A1975" s="15" t="s">
        <v>11047</v>
      </c>
      <c r="B1975" s="15" t="s">
        <v>6156</v>
      </c>
      <c r="C1975" s="3" t="s">
        <v>10987</v>
      </c>
      <c r="D1975" s="3" t="s">
        <v>6162</v>
      </c>
      <c r="E1975" s="18">
        <f>IF(ISNA(VLOOKUP(D1975,[2]finalsorted!$A:$G,$E$5,FALSE))=TRUE,"terminated",(VLOOKUP(D1975,[2]finalsorted!$A:$G,$E$5,FALSE)))</f>
        <v>820994.87</v>
      </c>
    </row>
    <row r="1976" spans="1:5" outlineLevel="3" x14ac:dyDescent="0.25">
      <c r="A1976" s="15" t="s">
        <v>11047</v>
      </c>
      <c r="B1976" s="15" t="s">
        <v>6156</v>
      </c>
      <c r="C1976" s="3" t="s">
        <v>10987</v>
      </c>
      <c r="D1976" s="3" t="s">
        <v>6163</v>
      </c>
      <c r="E1976" s="18" t="str">
        <f>IF(ISNA(VLOOKUP(D1976,[2]finalsorted!$A:$G,$E$5,FALSE))=TRUE,"terminated",(VLOOKUP(D1976,[2]finalsorted!$A:$G,$E$5,FALSE)))</f>
        <v/>
      </c>
    </row>
    <row r="1977" spans="1:5" outlineLevel="3" x14ac:dyDescent="0.25">
      <c r="A1977" s="15" t="s">
        <v>11047</v>
      </c>
      <c r="B1977" s="15" t="s">
        <v>6156</v>
      </c>
      <c r="C1977" s="3" t="s">
        <v>10987</v>
      </c>
      <c r="D1977" s="3" t="s">
        <v>6164</v>
      </c>
      <c r="E1977" s="18" t="str">
        <f>IF(ISNA(VLOOKUP(D1977,[2]finalsorted!$A:$G,$E$5,FALSE))=TRUE,"terminated",(VLOOKUP(D1977,[2]finalsorted!$A:$G,$E$5,FALSE)))</f>
        <v/>
      </c>
    </row>
    <row r="1978" spans="1:5" outlineLevel="3" x14ac:dyDescent="0.25">
      <c r="A1978" s="15" t="s">
        <v>11047</v>
      </c>
      <c r="B1978" s="15" t="s">
        <v>6156</v>
      </c>
      <c r="C1978" s="3" t="s">
        <v>10987</v>
      </c>
      <c r="D1978" s="3" t="s">
        <v>6165</v>
      </c>
      <c r="E1978" s="18" t="str">
        <f>IF(ISNA(VLOOKUP(D1978,[2]finalsorted!$A:$G,$E$5,FALSE))=TRUE,"terminated",(VLOOKUP(D1978,[2]finalsorted!$A:$G,$E$5,FALSE)))</f>
        <v/>
      </c>
    </row>
    <row r="1979" spans="1:5" outlineLevel="3" x14ac:dyDescent="0.25">
      <c r="A1979" s="15" t="s">
        <v>11047</v>
      </c>
      <c r="B1979" s="15" t="s">
        <v>6156</v>
      </c>
      <c r="C1979" s="3" t="s">
        <v>10987</v>
      </c>
      <c r="D1979" s="3" t="s">
        <v>6166</v>
      </c>
      <c r="E1979" s="18" t="str">
        <f>IF(ISNA(VLOOKUP(D1979,[2]finalsorted!$A:$G,$E$5,FALSE))=TRUE,"terminated",(VLOOKUP(D1979,[2]finalsorted!$A:$G,$E$5,FALSE)))</f>
        <v/>
      </c>
    </row>
    <row r="1980" spans="1:5" outlineLevel="3" x14ac:dyDescent="0.25">
      <c r="A1980" s="15" t="s">
        <v>11047</v>
      </c>
      <c r="B1980" s="15" t="s">
        <v>6156</v>
      </c>
      <c r="C1980" s="3" t="s">
        <v>10987</v>
      </c>
      <c r="D1980" s="3" t="s">
        <v>6167</v>
      </c>
      <c r="E1980" s="18">
        <f>IF(ISNA(VLOOKUP(D1980,[2]finalsorted!$A:$G,$E$5,FALSE))=TRUE,"terminated",(VLOOKUP(D1980,[2]finalsorted!$A:$G,$E$5,FALSE)))</f>
        <v>1017340.58</v>
      </c>
    </row>
    <row r="1981" spans="1:5" outlineLevel="3" x14ac:dyDescent="0.25">
      <c r="A1981" s="15" t="s">
        <v>11047</v>
      </c>
      <c r="B1981" s="15" t="s">
        <v>6156</v>
      </c>
      <c r="C1981" s="3" t="s">
        <v>10987</v>
      </c>
      <c r="D1981" s="3" t="s">
        <v>6168</v>
      </c>
      <c r="E1981" s="18">
        <f>IF(ISNA(VLOOKUP(D1981,[2]finalsorted!$A:$G,$E$5,FALSE))=TRUE,"terminated",(VLOOKUP(D1981,[2]finalsorted!$A:$G,$E$5,FALSE)))</f>
        <v>277116.28000000003</v>
      </c>
    </row>
    <row r="1982" spans="1:5" outlineLevel="3" x14ac:dyDescent="0.25">
      <c r="A1982" s="15" t="s">
        <v>11047</v>
      </c>
      <c r="B1982" s="15" t="s">
        <v>6156</v>
      </c>
      <c r="C1982" s="3" t="s">
        <v>10987</v>
      </c>
      <c r="D1982" s="3" t="s">
        <v>6169</v>
      </c>
      <c r="E1982" s="18">
        <f>IF(ISNA(VLOOKUP(D1982,[2]finalsorted!$A:$G,$E$5,FALSE))=TRUE,"terminated",(VLOOKUP(D1982,[2]finalsorted!$A:$G,$E$5,FALSE)))</f>
        <v>349347.29</v>
      </c>
    </row>
    <row r="1983" spans="1:5" outlineLevel="3" x14ac:dyDescent="0.25">
      <c r="A1983" s="15" t="s">
        <v>11047</v>
      </c>
      <c r="B1983" s="15" t="s">
        <v>6156</v>
      </c>
      <c r="C1983" s="3" t="s">
        <v>10987</v>
      </c>
      <c r="D1983" s="3" t="s">
        <v>6170</v>
      </c>
      <c r="E1983" s="18" t="str">
        <f>IF(ISNA(VLOOKUP(D1983,[2]finalsorted!$A:$G,$E$5,FALSE))=TRUE,"terminated",(VLOOKUP(D1983,[2]finalsorted!$A:$G,$E$5,FALSE)))</f>
        <v/>
      </c>
    </row>
    <row r="1984" spans="1:5" outlineLevel="3" x14ac:dyDescent="0.25">
      <c r="A1984" s="15" t="s">
        <v>11047</v>
      </c>
      <c r="B1984" s="15" t="s">
        <v>6156</v>
      </c>
      <c r="C1984" s="3" t="s">
        <v>10987</v>
      </c>
      <c r="D1984" s="3" t="s">
        <v>6171</v>
      </c>
      <c r="E1984" s="18" t="str">
        <f>IF(ISNA(VLOOKUP(D1984,[2]finalsorted!$A:$G,$E$5,FALSE))=TRUE,"terminated",(VLOOKUP(D1984,[2]finalsorted!$A:$G,$E$5,FALSE)))</f>
        <v/>
      </c>
    </row>
    <row r="1985" spans="1:5" outlineLevel="3" x14ac:dyDescent="0.25">
      <c r="A1985" s="15" t="s">
        <v>11047</v>
      </c>
      <c r="B1985" s="15" t="s">
        <v>6156</v>
      </c>
      <c r="C1985" s="3" t="s">
        <v>10987</v>
      </c>
      <c r="D1985" s="3" t="s">
        <v>6172</v>
      </c>
      <c r="E1985" s="18" t="str">
        <f>IF(ISNA(VLOOKUP(D1985,[2]finalsorted!$A:$G,$E$5,FALSE))=TRUE,"terminated",(VLOOKUP(D1985,[2]finalsorted!$A:$G,$E$5,FALSE)))</f>
        <v/>
      </c>
    </row>
    <row r="1986" spans="1:5" outlineLevel="3" x14ac:dyDescent="0.25">
      <c r="A1986" s="15" t="s">
        <v>11047</v>
      </c>
      <c r="B1986" s="15" t="s">
        <v>6156</v>
      </c>
      <c r="C1986" s="3" t="s">
        <v>10987</v>
      </c>
      <c r="D1986" s="3" t="s">
        <v>6173</v>
      </c>
      <c r="E1986" s="18" t="str">
        <f>IF(ISNA(VLOOKUP(D1986,[2]finalsorted!$A:$G,$E$5,FALSE))=TRUE,"terminated",(VLOOKUP(D1986,[2]finalsorted!$A:$G,$E$5,FALSE)))</f>
        <v/>
      </c>
    </row>
    <row r="1987" spans="1:5" outlineLevel="3" x14ac:dyDescent="0.25">
      <c r="A1987" s="15" t="s">
        <v>11047</v>
      </c>
      <c r="B1987" s="15" t="s">
        <v>6156</v>
      </c>
      <c r="C1987" s="3" t="s">
        <v>10987</v>
      </c>
      <c r="D1987" s="3" t="s">
        <v>6174</v>
      </c>
      <c r="E1987" s="18" t="str">
        <f>IF(ISNA(VLOOKUP(D1987,[2]finalsorted!$A:$G,$E$5,FALSE))=TRUE,"terminated",(VLOOKUP(D1987,[2]finalsorted!$A:$G,$E$5,FALSE)))</f>
        <v/>
      </c>
    </row>
    <row r="1988" spans="1:5" outlineLevel="3" x14ac:dyDescent="0.25">
      <c r="A1988" s="15" t="s">
        <v>11047</v>
      </c>
      <c r="B1988" s="15" t="s">
        <v>6156</v>
      </c>
      <c r="C1988" s="3" t="s">
        <v>10987</v>
      </c>
      <c r="D1988" s="3" t="s">
        <v>6175</v>
      </c>
      <c r="E1988" s="18" t="str">
        <f>IF(ISNA(VLOOKUP(D1988,[2]finalsorted!$A:$G,$E$5,FALSE))=TRUE,"terminated",(VLOOKUP(D1988,[2]finalsorted!$A:$G,$E$5,FALSE)))</f>
        <v/>
      </c>
    </row>
    <row r="1989" spans="1:5" outlineLevel="3" x14ac:dyDescent="0.25">
      <c r="A1989" s="15" t="s">
        <v>11047</v>
      </c>
      <c r="B1989" s="15" t="s">
        <v>6156</v>
      </c>
      <c r="C1989" s="3" t="s">
        <v>10987</v>
      </c>
      <c r="D1989" s="3" t="s">
        <v>6176</v>
      </c>
      <c r="E1989" s="18">
        <f>IF(ISNA(VLOOKUP(D1989,[2]finalsorted!$A:$G,$E$5,FALSE))=TRUE,"terminated",(VLOOKUP(D1989,[2]finalsorted!$A:$G,$E$5,FALSE)))</f>
        <v>206766.35</v>
      </c>
    </row>
    <row r="1990" spans="1:5" outlineLevel="3" x14ac:dyDescent="0.25">
      <c r="A1990" s="15" t="s">
        <v>11047</v>
      </c>
      <c r="B1990" s="15" t="s">
        <v>6156</v>
      </c>
      <c r="C1990" s="3" t="s">
        <v>10987</v>
      </c>
      <c r="D1990" s="3" t="s">
        <v>6177</v>
      </c>
      <c r="E1990" s="18" t="str">
        <f>IF(ISNA(VLOOKUP(D1990,[2]finalsorted!$A:$G,$E$5,FALSE))=TRUE,"terminated",(VLOOKUP(D1990,[2]finalsorted!$A:$G,$E$5,FALSE)))</f>
        <v/>
      </c>
    </row>
    <row r="1991" spans="1:5" outlineLevel="3" x14ac:dyDescent="0.25">
      <c r="A1991" s="15" t="s">
        <v>11047</v>
      </c>
      <c r="B1991" s="15" t="s">
        <v>6156</v>
      </c>
      <c r="C1991" s="3" t="s">
        <v>10987</v>
      </c>
      <c r="D1991" s="3" t="s">
        <v>6178</v>
      </c>
      <c r="E1991" s="18" t="str">
        <f>IF(ISNA(VLOOKUP(D1991,[2]finalsorted!$A:$G,$E$5,FALSE))=TRUE,"terminated",(VLOOKUP(D1991,[2]finalsorted!$A:$G,$E$5,FALSE)))</f>
        <v/>
      </c>
    </row>
    <row r="1992" spans="1:5" outlineLevel="3" x14ac:dyDescent="0.25">
      <c r="A1992" s="15" t="s">
        <v>11047</v>
      </c>
      <c r="B1992" s="15" t="s">
        <v>6156</v>
      </c>
      <c r="C1992" s="3" t="s">
        <v>10987</v>
      </c>
      <c r="D1992" s="3" t="s">
        <v>6179</v>
      </c>
      <c r="E1992" s="18">
        <f>IF(ISNA(VLOOKUP(D1992,[2]finalsorted!$A:$G,$E$5,FALSE))=TRUE,"terminated",(VLOOKUP(D1992,[2]finalsorted!$A:$G,$E$5,FALSE)))</f>
        <v>14984661.539999999</v>
      </c>
    </row>
    <row r="1993" spans="1:5" outlineLevel="3" x14ac:dyDescent="0.25">
      <c r="A1993" s="15" t="s">
        <v>11047</v>
      </c>
      <c r="B1993" s="15" t="s">
        <v>6156</v>
      </c>
      <c r="C1993" s="3" t="s">
        <v>10987</v>
      </c>
      <c r="D1993" s="3" t="s">
        <v>6180</v>
      </c>
      <c r="E1993" s="18">
        <f>IF(ISNA(VLOOKUP(D1993,[2]finalsorted!$A:$G,$E$5,FALSE))=TRUE,"terminated",(VLOOKUP(D1993,[2]finalsorted!$A:$G,$E$5,FALSE)))</f>
        <v>265820.71000000002</v>
      </c>
    </row>
    <row r="1994" spans="1:5" outlineLevel="3" x14ac:dyDescent="0.25">
      <c r="A1994" s="15" t="s">
        <v>11047</v>
      </c>
      <c r="B1994" s="15" t="s">
        <v>6156</v>
      </c>
      <c r="C1994" s="3" t="s">
        <v>10987</v>
      </c>
      <c r="D1994" s="3" t="s">
        <v>6181</v>
      </c>
      <c r="E1994" s="18" t="str">
        <f>IF(ISNA(VLOOKUP(D1994,[2]finalsorted!$A:$G,$E$5,FALSE))=TRUE,"terminated",(VLOOKUP(D1994,[2]finalsorted!$A:$G,$E$5,FALSE)))</f>
        <v/>
      </c>
    </row>
    <row r="1995" spans="1:5" outlineLevel="3" x14ac:dyDescent="0.25">
      <c r="A1995" s="15" t="s">
        <v>11047</v>
      </c>
      <c r="B1995" s="15" t="s">
        <v>6156</v>
      </c>
      <c r="C1995" s="3" t="s">
        <v>10987</v>
      </c>
      <c r="D1995" s="3" t="s">
        <v>6182</v>
      </c>
      <c r="E1995" s="18" t="str">
        <f>IF(ISNA(VLOOKUP(D1995,[2]finalsorted!$A:$G,$E$5,FALSE))=TRUE,"terminated",(VLOOKUP(D1995,[2]finalsorted!$A:$G,$E$5,FALSE)))</f>
        <v/>
      </c>
    </row>
    <row r="1996" spans="1:5" outlineLevel="3" x14ac:dyDescent="0.25">
      <c r="A1996" s="15" t="s">
        <v>11047</v>
      </c>
      <c r="B1996" s="15" t="s">
        <v>6156</v>
      </c>
      <c r="C1996" s="3" t="s">
        <v>10987</v>
      </c>
      <c r="D1996" s="3" t="s">
        <v>6183</v>
      </c>
      <c r="E1996" s="18" t="str">
        <f>IF(ISNA(VLOOKUP(D1996,[2]finalsorted!$A:$G,$E$5,FALSE))=TRUE,"terminated",(VLOOKUP(D1996,[2]finalsorted!$A:$G,$E$5,FALSE)))</f>
        <v/>
      </c>
    </row>
    <row r="1997" spans="1:5" outlineLevel="3" x14ac:dyDescent="0.25">
      <c r="A1997" s="15" t="s">
        <v>11047</v>
      </c>
      <c r="B1997" s="15" t="s">
        <v>6156</v>
      </c>
      <c r="C1997" s="3" t="s">
        <v>10987</v>
      </c>
      <c r="D1997" s="3" t="s">
        <v>6184</v>
      </c>
      <c r="E1997" s="18" t="str">
        <f>IF(ISNA(VLOOKUP(D1997,[2]finalsorted!$A:$G,$E$5,FALSE))=TRUE,"terminated",(VLOOKUP(D1997,[2]finalsorted!$A:$G,$E$5,FALSE)))</f>
        <v/>
      </c>
    </row>
    <row r="1998" spans="1:5" outlineLevel="3" x14ac:dyDescent="0.25">
      <c r="A1998" s="15" t="s">
        <v>11047</v>
      </c>
      <c r="B1998" s="15" t="s">
        <v>6156</v>
      </c>
      <c r="C1998" s="3" t="s">
        <v>10987</v>
      </c>
      <c r="D1998" s="3" t="s">
        <v>6185</v>
      </c>
      <c r="E1998" s="18" t="str">
        <f>IF(ISNA(VLOOKUP(D1998,[2]finalsorted!$A:$G,$E$5,FALSE))=TRUE,"terminated",(VLOOKUP(D1998,[2]finalsorted!$A:$G,$E$5,FALSE)))</f>
        <v/>
      </c>
    </row>
    <row r="1999" spans="1:5" outlineLevel="3" x14ac:dyDescent="0.25">
      <c r="A1999" s="15" t="s">
        <v>11047</v>
      </c>
      <c r="B1999" s="15" t="s">
        <v>6156</v>
      </c>
      <c r="C1999" s="3" t="s">
        <v>10987</v>
      </c>
      <c r="D1999" s="3" t="s">
        <v>6186</v>
      </c>
      <c r="E1999" s="18" t="str">
        <f>IF(ISNA(VLOOKUP(D1999,[2]finalsorted!$A:$G,$E$5,FALSE))=TRUE,"terminated",(VLOOKUP(D1999,[2]finalsorted!$A:$G,$E$5,FALSE)))</f>
        <v/>
      </c>
    </row>
    <row r="2000" spans="1:5" outlineLevel="3" x14ac:dyDescent="0.25">
      <c r="A2000" s="15" t="s">
        <v>11047</v>
      </c>
      <c r="B2000" s="15" t="s">
        <v>6156</v>
      </c>
      <c r="C2000" s="3" t="s">
        <v>10987</v>
      </c>
      <c r="D2000" s="3" t="s">
        <v>6187</v>
      </c>
      <c r="E2000" s="18" t="str">
        <f>IF(ISNA(VLOOKUP(D2000,[2]finalsorted!$A:$G,$E$5,FALSE))=TRUE,"terminated",(VLOOKUP(D2000,[2]finalsorted!$A:$G,$E$5,FALSE)))</f>
        <v/>
      </c>
    </row>
    <row r="2001" spans="1:5" outlineLevel="3" x14ac:dyDescent="0.25">
      <c r="A2001" s="15" t="s">
        <v>11047</v>
      </c>
      <c r="B2001" s="15" t="s">
        <v>6156</v>
      </c>
      <c r="C2001" s="3" t="s">
        <v>10987</v>
      </c>
      <c r="D2001" s="3" t="s">
        <v>6188</v>
      </c>
      <c r="E2001" s="18" t="str">
        <f>IF(ISNA(VLOOKUP(D2001,[2]finalsorted!$A:$G,$E$5,FALSE))=TRUE,"terminated",(VLOOKUP(D2001,[2]finalsorted!$A:$G,$E$5,FALSE)))</f>
        <v/>
      </c>
    </row>
    <row r="2002" spans="1:5" outlineLevel="3" x14ac:dyDescent="0.25">
      <c r="A2002" s="15" t="s">
        <v>11047</v>
      </c>
      <c r="B2002" s="15" t="s">
        <v>6156</v>
      </c>
      <c r="C2002" s="3" t="s">
        <v>10987</v>
      </c>
      <c r="D2002" s="3" t="s">
        <v>6189</v>
      </c>
      <c r="E2002" s="18">
        <f>IF(ISNA(VLOOKUP(D2002,[2]finalsorted!$A:$G,$E$5,FALSE))=TRUE,"terminated",(VLOOKUP(D2002,[2]finalsorted!$A:$G,$E$5,FALSE)))</f>
        <v>514627.28</v>
      </c>
    </row>
    <row r="2003" spans="1:5" outlineLevel="3" x14ac:dyDescent="0.25">
      <c r="A2003" s="15" t="s">
        <v>11047</v>
      </c>
      <c r="B2003" s="15" t="s">
        <v>6156</v>
      </c>
      <c r="C2003" s="3" t="s">
        <v>10987</v>
      </c>
      <c r="D2003" s="3" t="s">
        <v>6190</v>
      </c>
      <c r="E2003" s="18" t="str">
        <f>IF(ISNA(VLOOKUP(D2003,[2]finalsorted!$A:$G,$E$5,FALSE))=TRUE,"terminated",(VLOOKUP(D2003,[2]finalsorted!$A:$G,$E$5,FALSE)))</f>
        <v/>
      </c>
    </row>
    <row r="2004" spans="1:5" outlineLevel="3" x14ac:dyDescent="0.25">
      <c r="A2004" s="15" t="s">
        <v>11047</v>
      </c>
      <c r="B2004" s="15" t="s">
        <v>6156</v>
      </c>
      <c r="C2004" s="3" t="s">
        <v>10987</v>
      </c>
      <c r="D2004" s="3" t="s">
        <v>6191</v>
      </c>
      <c r="E2004" s="18" t="str">
        <f>IF(ISNA(VLOOKUP(D2004,[2]finalsorted!$A:$G,$E$5,FALSE))=TRUE,"terminated",(VLOOKUP(D2004,[2]finalsorted!$A:$G,$E$5,FALSE)))</f>
        <v/>
      </c>
    </row>
    <row r="2005" spans="1:5" outlineLevel="3" x14ac:dyDescent="0.25">
      <c r="A2005" s="15" t="s">
        <v>11047</v>
      </c>
      <c r="B2005" s="15" t="s">
        <v>6156</v>
      </c>
      <c r="C2005" s="3" t="s">
        <v>10987</v>
      </c>
      <c r="D2005" s="3" t="s">
        <v>6192</v>
      </c>
      <c r="E2005" s="18" t="str">
        <f>IF(ISNA(VLOOKUP(D2005,[2]finalsorted!$A:$G,$E$5,FALSE))=TRUE,"terminated",(VLOOKUP(D2005,[2]finalsorted!$A:$G,$E$5,FALSE)))</f>
        <v/>
      </c>
    </row>
    <row r="2006" spans="1:5" outlineLevel="3" x14ac:dyDescent="0.25">
      <c r="A2006" s="15" t="s">
        <v>11047</v>
      </c>
      <c r="B2006" s="15" t="s">
        <v>6156</v>
      </c>
      <c r="C2006" s="3" t="s">
        <v>10987</v>
      </c>
      <c r="D2006" s="3" t="s">
        <v>6193</v>
      </c>
      <c r="E2006" s="18" t="str">
        <f>IF(ISNA(VLOOKUP(D2006,[2]finalsorted!$A:$G,$E$5,FALSE))=TRUE,"terminated",(VLOOKUP(D2006,[2]finalsorted!$A:$G,$E$5,FALSE)))</f>
        <v/>
      </c>
    </row>
    <row r="2007" spans="1:5" outlineLevel="3" x14ac:dyDescent="0.25">
      <c r="A2007" s="15" t="s">
        <v>11047</v>
      </c>
      <c r="B2007" s="15" t="s">
        <v>6156</v>
      </c>
      <c r="C2007" s="3" t="s">
        <v>10987</v>
      </c>
      <c r="D2007" s="3" t="s">
        <v>6194</v>
      </c>
      <c r="E2007" s="18" t="str">
        <f>IF(ISNA(VLOOKUP(D2007,[2]finalsorted!$A:$G,$E$5,FALSE))=TRUE,"terminated",(VLOOKUP(D2007,[2]finalsorted!$A:$G,$E$5,FALSE)))</f>
        <v/>
      </c>
    </row>
    <row r="2008" spans="1:5" outlineLevel="3" x14ac:dyDescent="0.25">
      <c r="A2008" s="15" t="s">
        <v>11047</v>
      </c>
      <c r="B2008" s="15" t="s">
        <v>6156</v>
      </c>
      <c r="C2008" s="3" t="s">
        <v>10987</v>
      </c>
      <c r="D2008" s="3" t="s">
        <v>6195</v>
      </c>
      <c r="E2008" s="18" t="str">
        <f>IF(ISNA(VLOOKUP(D2008,[2]finalsorted!$A:$G,$E$5,FALSE))=TRUE,"terminated",(VLOOKUP(D2008,[2]finalsorted!$A:$G,$E$5,FALSE)))</f>
        <v/>
      </c>
    </row>
    <row r="2009" spans="1:5" outlineLevel="3" x14ac:dyDescent="0.25">
      <c r="A2009" s="15" t="s">
        <v>11047</v>
      </c>
      <c r="B2009" s="15" t="s">
        <v>6156</v>
      </c>
      <c r="C2009" s="3" t="s">
        <v>10987</v>
      </c>
      <c r="D2009" s="3" t="s">
        <v>6196</v>
      </c>
      <c r="E2009" s="18" t="str">
        <f>IF(ISNA(VLOOKUP(D2009,[2]finalsorted!$A:$G,$E$5,FALSE))=TRUE,"terminated",(VLOOKUP(D2009,[2]finalsorted!$A:$G,$E$5,FALSE)))</f>
        <v/>
      </c>
    </row>
    <row r="2010" spans="1:5" outlineLevel="3" x14ac:dyDescent="0.25">
      <c r="A2010" s="15" t="s">
        <v>11047</v>
      </c>
      <c r="B2010" s="15" t="s">
        <v>6156</v>
      </c>
      <c r="C2010" s="3" t="s">
        <v>10987</v>
      </c>
      <c r="D2010" s="3" t="s">
        <v>6197</v>
      </c>
      <c r="E2010" s="18" t="str">
        <f>IF(ISNA(VLOOKUP(D2010,[2]finalsorted!$A:$G,$E$5,FALSE))=TRUE,"terminated",(VLOOKUP(D2010,[2]finalsorted!$A:$G,$E$5,FALSE)))</f>
        <v/>
      </c>
    </row>
    <row r="2011" spans="1:5" outlineLevel="3" x14ac:dyDescent="0.25">
      <c r="A2011" s="15" t="s">
        <v>11047</v>
      </c>
      <c r="B2011" s="15" t="s">
        <v>6156</v>
      </c>
      <c r="C2011" s="3" t="s">
        <v>10987</v>
      </c>
      <c r="D2011" s="3" t="s">
        <v>6198</v>
      </c>
      <c r="E2011" s="18" t="str">
        <f>IF(ISNA(VLOOKUP(D2011,[2]finalsorted!$A:$G,$E$5,FALSE))=TRUE,"terminated",(VLOOKUP(D2011,[2]finalsorted!$A:$G,$E$5,FALSE)))</f>
        <v/>
      </c>
    </row>
    <row r="2012" spans="1:5" outlineLevel="3" x14ac:dyDescent="0.25">
      <c r="A2012" s="15" t="s">
        <v>11047</v>
      </c>
      <c r="B2012" s="15" t="s">
        <v>6156</v>
      </c>
      <c r="C2012" s="3" t="s">
        <v>10987</v>
      </c>
      <c r="D2012" s="3" t="s">
        <v>6199</v>
      </c>
      <c r="E2012" s="18" t="str">
        <f>IF(ISNA(VLOOKUP(D2012,[2]finalsorted!$A:$G,$E$5,FALSE))=TRUE,"terminated",(VLOOKUP(D2012,[2]finalsorted!$A:$G,$E$5,FALSE)))</f>
        <v/>
      </c>
    </row>
    <row r="2013" spans="1:5" outlineLevel="3" x14ac:dyDescent="0.25">
      <c r="A2013" s="15" t="s">
        <v>11047</v>
      </c>
      <c r="B2013" s="15" t="s">
        <v>6156</v>
      </c>
      <c r="C2013" s="3" t="s">
        <v>10987</v>
      </c>
      <c r="D2013" s="3" t="s">
        <v>6200</v>
      </c>
      <c r="E2013" s="18">
        <f>IF(ISNA(VLOOKUP(D2013,[2]finalsorted!$A:$G,$E$5,FALSE))=TRUE,"terminated",(VLOOKUP(D2013,[2]finalsorted!$A:$G,$E$5,FALSE)))</f>
        <v>985592.16</v>
      </c>
    </row>
    <row r="2014" spans="1:5" outlineLevel="3" x14ac:dyDescent="0.25">
      <c r="A2014" s="15" t="s">
        <v>11047</v>
      </c>
      <c r="B2014" s="15" t="s">
        <v>6156</v>
      </c>
      <c r="C2014" s="3" t="s">
        <v>10987</v>
      </c>
      <c r="D2014" s="3" t="s">
        <v>6201</v>
      </c>
      <c r="E2014" s="18" t="str">
        <f>IF(ISNA(VLOOKUP(D2014,[2]finalsorted!$A:$G,$E$5,FALSE))=TRUE,"terminated",(VLOOKUP(D2014,[2]finalsorted!$A:$G,$E$5,FALSE)))</f>
        <v/>
      </c>
    </row>
    <row r="2015" spans="1:5" outlineLevel="3" x14ac:dyDescent="0.25">
      <c r="A2015" s="15" t="s">
        <v>11047</v>
      </c>
      <c r="B2015" s="15" t="s">
        <v>6156</v>
      </c>
      <c r="C2015" s="3" t="s">
        <v>10987</v>
      </c>
      <c r="D2015" s="3" t="s">
        <v>6202</v>
      </c>
      <c r="E2015" s="18" t="str">
        <f>IF(ISNA(VLOOKUP(D2015,[2]finalsorted!$A:$G,$E$5,FALSE))=TRUE,"terminated",(VLOOKUP(D2015,[2]finalsorted!$A:$G,$E$5,FALSE)))</f>
        <v/>
      </c>
    </row>
    <row r="2016" spans="1:5" outlineLevel="3" x14ac:dyDescent="0.25">
      <c r="A2016" s="15" t="s">
        <v>11047</v>
      </c>
      <c r="B2016" s="15" t="s">
        <v>6156</v>
      </c>
      <c r="C2016" s="3" t="s">
        <v>10987</v>
      </c>
      <c r="D2016" s="3" t="s">
        <v>6203</v>
      </c>
      <c r="E2016" s="18" t="str">
        <f>IF(ISNA(VLOOKUP(D2016,[2]finalsorted!$A:$G,$E$5,FALSE))=TRUE,"terminated",(VLOOKUP(D2016,[2]finalsorted!$A:$G,$E$5,FALSE)))</f>
        <v/>
      </c>
    </row>
    <row r="2017" spans="1:5" outlineLevel="3" x14ac:dyDescent="0.25">
      <c r="A2017" s="15" t="s">
        <v>11047</v>
      </c>
      <c r="B2017" s="15" t="s">
        <v>6156</v>
      </c>
      <c r="C2017" s="3" t="s">
        <v>10987</v>
      </c>
      <c r="D2017" s="3" t="s">
        <v>6204</v>
      </c>
      <c r="E2017" s="18" t="str">
        <f>IF(ISNA(VLOOKUP(D2017,[2]finalsorted!$A:$G,$E$5,FALSE))=TRUE,"terminated",(VLOOKUP(D2017,[2]finalsorted!$A:$G,$E$5,FALSE)))</f>
        <v/>
      </c>
    </row>
    <row r="2018" spans="1:5" outlineLevel="3" x14ac:dyDescent="0.25">
      <c r="A2018" s="15" t="s">
        <v>11047</v>
      </c>
      <c r="B2018" s="15" t="s">
        <v>6156</v>
      </c>
      <c r="C2018" s="3" t="s">
        <v>10987</v>
      </c>
      <c r="D2018" s="3" t="s">
        <v>6205</v>
      </c>
      <c r="E2018" s="18" t="str">
        <f>IF(ISNA(VLOOKUP(D2018,[2]finalsorted!$A:$G,$E$5,FALSE))=TRUE,"terminated",(VLOOKUP(D2018,[2]finalsorted!$A:$G,$E$5,FALSE)))</f>
        <v/>
      </c>
    </row>
    <row r="2019" spans="1:5" outlineLevel="3" x14ac:dyDescent="0.25">
      <c r="A2019" s="15" t="s">
        <v>11047</v>
      </c>
      <c r="B2019" s="15" t="s">
        <v>6156</v>
      </c>
      <c r="C2019" s="3" t="s">
        <v>10987</v>
      </c>
      <c r="D2019" s="3" t="s">
        <v>6206</v>
      </c>
      <c r="E2019" s="18" t="str">
        <f>IF(ISNA(VLOOKUP(D2019,[2]finalsorted!$A:$G,$E$5,FALSE))=TRUE,"terminated",(VLOOKUP(D2019,[2]finalsorted!$A:$G,$E$5,FALSE)))</f>
        <v/>
      </c>
    </row>
    <row r="2020" spans="1:5" outlineLevel="3" x14ac:dyDescent="0.25">
      <c r="A2020" s="15" t="s">
        <v>11047</v>
      </c>
      <c r="B2020" s="15" t="s">
        <v>6156</v>
      </c>
      <c r="C2020" s="3" t="s">
        <v>10987</v>
      </c>
      <c r="D2020" s="3" t="s">
        <v>6207</v>
      </c>
      <c r="E2020" s="18">
        <f>IF(ISNA(VLOOKUP(D2020,[2]finalsorted!$A:$G,$E$5,FALSE))=TRUE,"terminated",(VLOOKUP(D2020,[2]finalsorted!$A:$G,$E$5,FALSE)))</f>
        <v>1592671.06</v>
      </c>
    </row>
    <row r="2021" spans="1:5" outlineLevel="3" x14ac:dyDescent="0.25">
      <c r="A2021" s="15" t="s">
        <v>11047</v>
      </c>
      <c r="B2021" s="15" t="s">
        <v>6156</v>
      </c>
      <c r="C2021" s="3" t="s">
        <v>10987</v>
      </c>
      <c r="D2021" s="3" t="s">
        <v>6208</v>
      </c>
      <c r="E2021" s="18">
        <f>IF(ISNA(VLOOKUP(D2021,[2]finalsorted!$A:$G,$E$5,FALSE))=TRUE,"terminated",(VLOOKUP(D2021,[2]finalsorted!$A:$G,$E$5,FALSE)))</f>
        <v>411566.14</v>
      </c>
    </row>
    <row r="2022" spans="1:5" outlineLevel="3" x14ac:dyDescent="0.25">
      <c r="A2022" s="15" t="s">
        <v>11047</v>
      </c>
      <c r="B2022" s="15" t="s">
        <v>6156</v>
      </c>
      <c r="C2022" s="3" t="s">
        <v>10987</v>
      </c>
      <c r="D2022" s="3" t="s">
        <v>6209</v>
      </c>
      <c r="E2022" s="18" t="str">
        <f>IF(ISNA(VLOOKUP(D2022,[2]finalsorted!$A:$G,$E$5,FALSE))=TRUE,"terminated",(VLOOKUP(D2022,[2]finalsorted!$A:$G,$E$5,FALSE)))</f>
        <v/>
      </c>
    </row>
    <row r="2023" spans="1:5" outlineLevel="3" x14ac:dyDescent="0.25">
      <c r="A2023" s="15" t="s">
        <v>11047</v>
      </c>
      <c r="B2023" s="15" t="s">
        <v>6156</v>
      </c>
      <c r="C2023" s="3" t="s">
        <v>10987</v>
      </c>
      <c r="D2023" s="3" t="s">
        <v>6210</v>
      </c>
      <c r="E2023" s="18" t="str">
        <f>IF(ISNA(VLOOKUP(D2023,[2]finalsorted!$A:$G,$E$5,FALSE))=TRUE,"terminated",(VLOOKUP(D2023,[2]finalsorted!$A:$G,$E$5,FALSE)))</f>
        <v/>
      </c>
    </row>
    <row r="2024" spans="1:5" outlineLevel="3" x14ac:dyDescent="0.25">
      <c r="A2024" s="15" t="s">
        <v>11047</v>
      </c>
      <c r="B2024" s="15" t="s">
        <v>6156</v>
      </c>
      <c r="C2024" s="3" t="s">
        <v>10987</v>
      </c>
      <c r="D2024" s="3" t="s">
        <v>6211</v>
      </c>
      <c r="E2024" s="18" t="str">
        <f>IF(ISNA(VLOOKUP(D2024,[2]finalsorted!$A:$G,$E$5,FALSE))=TRUE,"terminated",(VLOOKUP(D2024,[2]finalsorted!$A:$G,$E$5,FALSE)))</f>
        <v/>
      </c>
    </row>
    <row r="2025" spans="1:5" outlineLevel="3" x14ac:dyDescent="0.25">
      <c r="A2025" s="15" t="s">
        <v>11047</v>
      </c>
      <c r="B2025" s="15" t="s">
        <v>6156</v>
      </c>
      <c r="C2025" s="3" t="s">
        <v>10987</v>
      </c>
      <c r="D2025" s="3" t="s">
        <v>6212</v>
      </c>
      <c r="E2025" s="18" t="str">
        <f>IF(ISNA(VLOOKUP(D2025,[2]finalsorted!$A:$G,$E$5,FALSE))=TRUE,"terminated",(VLOOKUP(D2025,[2]finalsorted!$A:$G,$E$5,FALSE)))</f>
        <v/>
      </c>
    </row>
    <row r="2026" spans="1:5" outlineLevel="3" x14ac:dyDescent="0.25">
      <c r="A2026" s="15" t="s">
        <v>11047</v>
      </c>
      <c r="B2026" s="15" t="s">
        <v>6156</v>
      </c>
      <c r="C2026" s="3" t="s">
        <v>10987</v>
      </c>
      <c r="D2026" s="3" t="s">
        <v>6213</v>
      </c>
      <c r="E2026" s="18">
        <f>IF(ISNA(VLOOKUP(D2026,[2]finalsorted!$A:$G,$E$5,FALSE))=TRUE,"terminated",(VLOOKUP(D2026,[2]finalsorted!$A:$G,$E$5,FALSE)))</f>
        <v>387212.31</v>
      </c>
    </row>
    <row r="2027" spans="1:5" outlineLevel="3" x14ac:dyDescent="0.25">
      <c r="A2027" s="15" t="s">
        <v>11047</v>
      </c>
      <c r="B2027" s="15" t="s">
        <v>6156</v>
      </c>
      <c r="C2027" s="3" t="s">
        <v>10987</v>
      </c>
      <c r="D2027" s="3" t="s">
        <v>6214</v>
      </c>
      <c r="E2027" s="18">
        <f>IF(ISNA(VLOOKUP(D2027,[2]finalsorted!$A:$G,$E$5,FALSE))=TRUE,"terminated",(VLOOKUP(D2027,[2]finalsorted!$A:$G,$E$5,FALSE)))</f>
        <v>85278.99</v>
      </c>
    </row>
    <row r="2028" spans="1:5" outlineLevel="3" x14ac:dyDescent="0.25">
      <c r="A2028" s="15" t="s">
        <v>11047</v>
      </c>
      <c r="B2028" s="15" t="s">
        <v>6156</v>
      </c>
      <c r="C2028" s="3" t="s">
        <v>10987</v>
      </c>
      <c r="D2028" s="3" t="s">
        <v>6215</v>
      </c>
      <c r="E2028" s="18">
        <f>IF(ISNA(VLOOKUP(D2028,[2]finalsorted!$A:$G,$E$5,FALSE))=TRUE,"terminated",(VLOOKUP(D2028,[2]finalsorted!$A:$G,$E$5,FALSE)))</f>
        <v>226635.2</v>
      </c>
    </row>
    <row r="2029" spans="1:5" outlineLevel="3" x14ac:dyDescent="0.25">
      <c r="A2029" s="15" t="s">
        <v>11047</v>
      </c>
      <c r="B2029" s="15" t="s">
        <v>6156</v>
      </c>
      <c r="C2029" s="3" t="s">
        <v>10987</v>
      </c>
      <c r="D2029" s="3" t="s">
        <v>6216</v>
      </c>
      <c r="E2029" s="18" t="str">
        <f>IF(ISNA(VLOOKUP(D2029,[2]finalsorted!$A:$G,$E$5,FALSE))=TRUE,"terminated",(VLOOKUP(D2029,[2]finalsorted!$A:$G,$E$5,FALSE)))</f>
        <v/>
      </c>
    </row>
    <row r="2030" spans="1:5" outlineLevel="3" x14ac:dyDescent="0.25">
      <c r="A2030" s="15" t="s">
        <v>11047</v>
      </c>
      <c r="B2030" s="15" t="s">
        <v>6156</v>
      </c>
      <c r="C2030" s="3" t="s">
        <v>10987</v>
      </c>
      <c r="D2030" s="3" t="s">
        <v>6217</v>
      </c>
      <c r="E2030" s="18">
        <f>IF(ISNA(VLOOKUP(D2030,[2]finalsorted!$A:$G,$E$5,FALSE))=TRUE,"terminated",(VLOOKUP(D2030,[2]finalsorted!$A:$G,$E$5,FALSE)))</f>
        <v>863022.18</v>
      </c>
    </row>
    <row r="2031" spans="1:5" outlineLevel="3" x14ac:dyDescent="0.25">
      <c r="A2031" s="15" t="s">
        <v>11047</v>
      </c>
      <c r="B2031" s="15" t="s">
        <v>6156</v>
      </c>
      <c r="C2031" s="3" t="s">
        <v>10987</v>
      </c>
      <c r="D2031" s="3" t="s">
        <v>6218</v>
      </c>
      <c r="E2031" s="18">
        <f>IF(ISNA(VLOOKUP(D2031,[2]finalsorted!$A:$G,$E$5,FALSE))=TRUE,"terminated",(VLOOKUP(D2031,[2]finalsorted!$A:$G,$E$5,FALSE)))</f>
        <v>572654.54</v>
      </c>
    </row>
    <row r="2032" spans="1:5" outlineLevel="3" x14ac:dyDescent="0.25">
      <c r="A2032" s="15" t="s">
        <v>11047</v>
      </c>
      <c r="B2032" s="15" t="s">
        <v>6156</v>
      </c>
      <c r="C2032" s="3" t="s">
        <v>10987</v>
      </c>
      <c r="D2032" s="3" t="s">
        <v>6219</v>
      </c>
      <c r="E2032" s="18">
        <f>IF(ISNA(VLOOKUP(D2032,[2]finalsorted!$A:$G,$E$5,FALSE))=TRUE,"terminated",(VLOOKUP(D2032,[2]finalsorted!$A:$G,$E$5,FALSE)))</f>
        <v>1062802.68</v>
      </c>
    </row>
    <row r="2033" spans="1:5" outlineLevel="3" x14ac:dyDescent="0.25">
      <c r="A2033" s="15" t="s">
        <v>11047</v>
      </c>
      <c r="B2033" s="15" t="s">
        <v>6156</v>
      </c>
      <c r="C2033" s="3" t="s">
        <v>10987</v>
      </c>
      <c r="D2033" s="3" t="s">
        <v>6220</v>
      </c>
      <c r="E2033" s="18" t="str">
        <f>IF(ISNA(VLOOKUP(D2033,[2]finalsorted!$A:$G,$E$5,FALSE))=TRUE,"terminated",(VLOOKUP(D2033,[2]finalsorted!$A:$G,$E$5,FALSE)))</f>
        <v/>
      </c>
    </row>
    <row r="2034" spans="1:5" outlineLevel="3" x14ac:dyDescent="0.25">
      <c r="A2034" s="15" t="s">
        <v>11047</v>
      </c>
      <c r="B2034" s="15" t="s">
        <v>6156</v>
      </c>
      <c r="C2034" s="3" t="s">
        <v>10987</v>
      </c>
      <c r="D2034" s="3" t="s">
        <v>6221</v>
      </c>
      <c r="E2034" s="18" t="str">
        <f>IF(ISNA(VLOOKUP(D2034,[2]finalsorted!$A:$G,$E$5,FALSE))=TRUE,"terminated",(VLOOKUP(D2034,[2]finalsorted!$A:$G,$E$5,FALSE)))</f>
        <v/>
      </c>
    </row>
    <row r="2035" spans="1:5" outlineLevel="3" x14ac:dyDescent="0.25">
      <c r="A2035" s="15" t="s">
        <v>11047</v>
      </c>
      <c r="B2035" s="15" t="s">
        <v>6156</v>
      </c>
      <c r="C2035" s="3" t="s">
        <v>10987</v>
      </c>
      <c r="D2035" s="3" t="s">
        <v>6222</v>
      </c>
      <c r="E2035" s="18">
        <f>IF(ISNA(VLOOKUP(D2035,[2]finalsorted!$A:$G,$E$5,FALSE))=TRUE,"terminated",(VLOOKUP(D2035,[2]finalsorted!$A:$G,$E$5,FALSE)))</f>
        <v>857686.07</v>
      </c>
    </row>
    <row r="2036" spans="1:5" outlineLevel="3" x14ac:dyDescent="0.25">
      <c r="A2036" s="15" t="s">
        <v>11047</v>
      </c>
      <c r="B2036" s="15" t="s">
        <v>6156</v>
      </c>
      <c r="C2036" s="3" t="s">
        <v>10987</v>
      </c>
      <c r="D2036" s="3" t="s">
        <v>6223</v>
      </c>
      <c r="E2036" s="18" t="str">
        <f>IF(ISNA(VLOOKUP(D2036,[2]finalsorted!$A:$G,$E$5,FALSE))=TRUE,"terminated",(VLOOKUP(D2036,[2]finalsorted!$A:$G,$E$5,FALSE)))</f>
        <v/>
      </c>
    </row>
    <row r="2037" spans="1:5" outlineLevel="3" x14ac:dyDescent="0.25">
      <c r="A2037" s="15" t="s">
        <v>11047</v>
      </c>
      <c r="B2037" s="15" t="s">
        <v>6156</v>
      </c>
      <c r="C2037" s="3" t="s">
        <v>10987</v>
      </c>
      <c r="D2037" s="3" t="s">
        <v>6224</v>
      </c>
      <c r="E2037" s="18" t="str">
        <f>IF(ISNA(VLOOKUP(D2037,[2]finalsorted!$A:$G,$E$5,FALSE))=TRUE,"terminated",(VLOOKUP(D2037,[2]finalsorted!$A:$G,$E$5,FALSE)))</f>
        <v/>
      </c>
    </row>
    <row r="2038" spans="1:5" outlineLevel="3" x14ac:dyDescent="0.25">
      <c r="A2038" s="15" t="s">
        <v>11047</v>
      </c>
      <c r="B2038" s="15" t="s">
        <v>6156</v>
      </c>
      <c r="C2038" s="3" t="s">
        <v>10987</v>
      </c>
      <c r="D2038" s="3" t="s">
        <v>6225</v>
      </c>
      <c r="E2038" s="18" t="str">
        <f>IF(ISNA(VLOOKUP(D2038,[2]finalsorted!$A:$G,$E$5,FALSE))=TRUE,"terminated",(VLOOKUP(D2038,[2]finalsorted!$A:$G,$E$5,FALSE)))</f>
        <v/>
      </c>
    </row>
    <row r="2039" spans="1:5" outlineLevel="3" x14ac:dyDescent="0.25">
      <c r="A2039" s="15" t="s">
        <v>11047</v>
      </c>
      <c r="B2039" s="15" t="s">
        <v>6156</v>
      </c>
      <c r="C2039" s="3" t="s">
        <v>10987</v>
      </c>
      <c r="D2039" s="3" t="s">
        <v>6226</v>
      </c>
      <c r="E2039" s="18" t="str">
        <f>IF(ISNA(VLOOKUP(D2039,[2]finalsorted!$A:$G,$E$5,FALSE))=TRUE,"terminated",(VLOOKUP(D2039,[2]finalsorted!$A:$G,$E$5,FALSE)))</f>
        <v/>
      </c>
    </row>
    <row r="2040" spans="1:5" outlineLevel="3" x14ac:dyDescent="0.25">
      <c r="A2040" s="15" t="s">
        <v>11047</v>
      </c>
      <c r="B2040" s="15" t="s">
        <v>6156</v>
      </c>
      <c r="C2040" s="3" t="s">
        <v>10987</v>
      </c>
      <c r="D2040" s="3" t="s">
        <v>6227</v>
      </c>
      <c r="E2040" s="18">
        <f>IF(ISNA(VLOOKUP(D2040,[2]finalsorted!$A:$G,$E$5,FALSE))=TRUE,"terminated",(VLOOKUP(D2040,[2]finalsorted!$A:$G,$E$5,FALSE)))</f>
        <v>311159.69</v>
      </c>
    </row>
    <row r="2041" spans="1:5" outlineLevel="3" x14ac:dyDescent="0.25">
      <c r="A2041" s="15" t="s">
        <v>11047</v>
      </c>
      <c r="B2041" s="15" t="s">
        <v>6156</v>
      </c>
      <c r="C2041" s="3" t="s">
        <v>10987</v>
      </c>
      <c r="D2041" s="3" t="s">
        <v>6228</v>
      </c>
      <c r="E2041" s="18" t="str">
        <f>IF(ISNA(VLOOKUP(D2041,[2]finalsorted!$A:$G,$E$5,FALSE))=TRUE,"terminated",(VLOOKUP(D2041,[2]finalsorted!$A:$G,$E$5,FALSE)))</f>
        <v/>
      </c>
    </row>
    <row r="2042" spans="1:5" outlineLevel="3" x14ac:dyDescent="0.25">
      <c r="A2042" s="15" t="s">
        <v>11047</v>
      </c>
      <c r="B2042" s="15" t="s">
        <v>6156</v>
      </c>
      <c r="C2042" s="3" t="s">
        <v>10987</v>
      </c>
      <c r="D2042" s="3" t="s">
        <v>6229</v>
      </c>
      <c r="E2042" s="18" t="str">
        <f>IF(ISNA(VLOOKUP(D2042,[2]finalsorted!$A:$G,$E$5,FALSE))=TRUE,"terminated",(VLOOKUP(D2042,[2]finalsorted!$A:$G,$E$5,FALSE)))</f>
        <v/>
      </c>
    </row>
    <row r="2043" spans="1:5" outlineLevel="3" x14ac:dyDescent="0.25">
      <c r="A2043" s="15" t="s">
        <v>11047</v>
      </c>
      <c r="B2043" s="15" t="s">
        <v>6156</v>
      </c>
      <c r="C2043" s="3" t="s">
        <v>10987</v>
      </c>
      <c r="D2043" s="3" t="s">
        <v>6230</v>
      </c>
      <c r="E2043" s="18" t="str">
        <f>IF(ISNA(VLOOKUP(D2043,[2]finalsorted!$A:$G,$E$5,FALSE))=TRUE,"terminated",(VLOOKUP(D2043,[2]finalsorted!$A:$G,$E$5,FALSE)))</f>
        <v/>
      </c>
    </row>
    <row r="2044" spans="1:5" outlineLevel="3" x14ac:dyDescent="0.25">
      <c r="A2044" s="15" t="s">
        <v>11047</v>
      </c>
      <c r="B2044" s="15" t="s">
        <v>6156</v>
      </c>
      <c r="C2044" s="3" t="s">
        <v>10987</v>
      </c>
      <c r="D2044" s="3" t="s">
        <v>6231</v>
      </c>
      <c r="E2044" s="18" t="str">
        <f>IF(ISNA(VLOOKUP(D2044,[2]finalsorted!$A:$G,$E$5,FALSE))=TRUE,"terminated",(VLOOKUP(D2044,[2]finalsorted!$A:$G,$E$5,FALSE)))</f>
        <v/>
      </c>
    </row>
    <row r="2045" spans="1:5" outlineLevel="3" x14ac:dyDescent="0.25">
      <c r="A2045" s="15" t="s">
        <v>11047</v>
      </c>
      <c r="B2045" s="15" t="s">
        <v>6156</v>
      </c>
      <c r="C2045" s="3" t="s">
        <v>10987</v>
      </c>
      <c r="D2045" s="3" t="s">
        <v>6232</v>
      </c>
      <c r="E2045" s="18" t="str">
        <f>IF(ISNA(VLOOKUP(D2045,[2]finalsorted!$A:$G,$E$5,FALSE))=TRUE,"terminated",(VLOOKUP(D2045,[2]finalsorted!$A:$G,$E$5,FALSE)))</f>
        <v/>
      </c>
    </row>
    <row r="2046" spans="1:5" outlineLevel="3" x14ac:dyDescent="0.25">
      <c r="A2046" s="15" t="s">
        <v>11047</v>
      </c>
      <c r="B2046" s="15" t="s">
        <v>6156</v>
      </c>
      <c r="C2046" s="3" t="s">
        <v>10987</v>
      </c>
      <c r="D2046" s="3" t="s">
        <v>6233</v>
      </c>
      <c r="E2046" s="18" t="str">
        <f>IF(ISNA(VLOOKUP(D2046,[2]finalsorted!$A:$G,$E$5,FALSE))=TRUE,"terminated",(VLOOKUP(D2046,[2]finalsorted!$A:$G,$E$5,FALSE)))</f>
        <v/>
      </c>
    </row>
    <row r="2047" spans="1:5" outlineLevel="3" x14ac:dyDescent="0.25">
      <c r="A2047" s="15" t="s">
        <v>11047</v>
      </c>
      <c r="B2047" s="15" t="s">
        <v>6156</v>
      </c>
      <c r="C2047" s="3" t="s">
        <v>10987</v>
      </c>
      <c r="D2047" s="3" t="s">
        <v>6234</v>
      </c>
      <c r="E2047" s="18" t="str">
        <f>IF(ISNA(VLOOKUP(D2047,[2]finalsorted!$A:$G,$E$5,FALSE))=TRUE,"terminated",(VLOOKUP(D2047,[2]finalsorted!$A:$G,$E$5,FALSE)))</f>
        <v/>
      </c>
    </row>
    <row r="2048" spans="1:5" outlineLevel="3" x14ac:dyDescent="0.25">
      <c r="A2048" s="15" t="s">
        <v>11047</v>
      </c>
      <c r="B2048" s="15" t="s">
        <v>6156</v>
      </c>
      <c r="C2048" s="3" t="s">
        <v>10987</v>
      </c>
      <c r="D2048" s="3" t="s">
        <v>6235</v>
      </c>
      <c r="E2048" s="18" t="str">
        <f>IF(ISNA(VLOOKUP(D2048,[2]finalsorted!$A:$G,$E$5,FALSE))=TRUE,"terminated",(VLOOKUP(D2048,[2]finalsorted!$A:$G,$E$5,FALSE)))</f>
        <v/>
      </c>
    </row>
    <row r="2049" spans="1:5" outlineLevel="3" x14ac:dyDescent="0.25">
      <c r="A2049" s="15" t="s">
        <v>11047</v>
      </c>
      <c r="B2049" s="15" t="s">
        <v>6156</v>
      </c>
      <c r="C2049" s="3" t="s">
        <v>10987</v>
      </c>
      <c r="D2049" s="3" t="s">
        <v>6236</v>
      </c>
      <c r="E2049" s="18" t="str">
        <f>IF(ISNA(VLOOKUP(D2049,[2]finalsorted!$A:$G,$E$5,FALSE))=TRUE,"terminated",(VLOOKUP(D2049,[2]finalsorted!$A:$G,$E$5,FALSE)))</f>
        <v/>
      </c>
    </row>
    <row r="2050" spans="1:5" outlineLevel="3" x14ac:dyDescent="0.25">
      <c r="A2050" s="15" t="s">
        <v>11047</v>
      </c>
      <c r="B2050" s="15" t="s">
        <v>6156</v>
      </c>
      <c r="C2050" s="3" t="s">
        <v>10987</v>
      </c>
      <c r="D2050" s="3" t="s">
        <v>6237</v>
      </c>
      <c r="E2050" s="18" t="str">
        <f>IF(ISNA(VLOOKUP(D2050,[2]finalsorted!$A:$G,$E$5,FALSE))=TRUE,"terminated",(VLOOKUP(D2050,[2]finalsorted!$A:$G,$E$5,FALSE)))</f>
        <v/>
      </c>
    </row>
    <row r="2051" spans="1:5" outlineLevel="3" x14ac:dyDescent="0.25">
      <c r="A2051" s="15" t="s">
        <v>11047</v>
      </c>
      <c r="B2051" s="15" t="s">
        <v>6156</v>
      </c>
      <c r="C2051" s="3" t="s">
        <v>10987</v>
      </c>
      <c r="D2051" s="3" t="s">
        <v>6238</v>
      </c>
      <c r="E2051" s="18" t="str">
        <f>IF(ISNA(VLOOKUP(D2051,[2]finalsorted!$A:$G,$E$5,FALSE))=TRUE,"terminated",(VLOOKUP(D2051,[2]finalsorted!$A:$G,$E$5,FALSE)))</f>
        <v/>
      </c>
    </row>
    <row r="2052" spans="1:5" outlineLevel="3" x14ac:dyDescent="0.25">
      <c r="A2052" s="15" t="s">
        <v>11047</v>
      </c>
      <c r="B2052" s="15" t="s">
        <v>6156</v>
      </c>
      <c r="C2052" s="3" t="s">
        <v>10987</v>
      </c>
      <c r="D2052" s="3" t="s">
        <v>6239</v>
      </c>
      <c r="E2052" s="18" t="str">
        <f>IF(ISNA(VLOOKUP(D2052,[2]finalsorted!$A:$G,$E$5,FALSE))=TRUE,"terminated",(VLOOKUP(D2052,[2]finalsorted!$A:$G,$E$5,FALSE)))</f>
        <v/>
      </c>
    </row>
    <row r="2053" spans="1:5" outlineLevel="3" x14ac:dyDescent="0.25">
      <c r="A2053" s="15" t="s">
        <v>11047</v>
      </c>
      <c r="B2053" s="15" t="s">
        <v>6156</v>
      </c>
      <c r="C2053" s="3" t="s">
        <v>10987</v>
      </c>
      <c r="D2053" s="3" t="s">
        <v>6240</v>
      </c>
      <c r="E2053" s="18" t="str">
        <f>IF(ISNA(VLOOKUP(D2053,[2]finalsorted!$A:$G,$E$5,FALSE))=TRUE,"terminated",(VLOOKUP(D2053,[2]finalsorted!$A:$G,$E$5,FALSE)))</f>
        <v/>
      </c>
    </row>
    <row r="2054" spans="1:5" outlineLevel="3" x14ac:dyDescent="0.25">
      <c r="A2054" s="15" t="s">
        <v>11047</v>
      </c>
      <c r="B2054" s="15" t="s">
        <v>6156</v>
      </c>
      <c r="C2054" s="3" t="s">
        <v>10987</v>
      </c>
      <c r="D2054" s="3" t="s">
        <v>6241</v>
      </c>
      <c r="E2054" s="18" t="str">
        <f>IF(ISNA(VLOOKUP(D2054,[2]finalsorted!$A:$G,$E$5,FALSE))=TRUE,"terminated",(VLOOKUP(D2054,[2]finalsorted!$A:$G,$E$5,FALSE)))</f>
        <v/>
      </c>
    </row>
    <row r="2055" spans="1:5" outlineLevel="3" x14ac:dyDescent="0.25">
      <c r="A2055" s="15" t="s">
        <v>11047</v>
      </c>
      <c r="B2055" s="15" t="s">
        <v>6156</v>
      </c>
      <c r="C2055" s="3" t="s">
        <v>10987</v>
      </c>
      <c r="D2055" s="3" t="s">
        <v>6242</v>
      </c>
      <c r="E2055" s="18" t="str">
        <f>IF(ISNA(VLOOKUP(D2055,[2]finalsorted!$A:$G,$E$5,FALSE))=TRUE,"terminated",(VLOOKUP(D2055,[2]finalsorted!$A:$G,$E$5,FALSE)))</f>
        <v/>
      </c>
    </row>
    <row r="2056" spans="1:5" outlineLevel="3" x14ac:dyDescent="0.25">
      <c r="A2056" s="15" t="s">
        <v>11047</v>
      </c>
      <c r="B2056" s="15" t="s">
        <v>6156</v>
      </c>
      <c r="C2056" s="3" t="s">
        <v>10987</v>
      </c>
      <c r="D2056" s="3" t="s">
        <v>6243</v>
      </c>
      <c r="E2056" s="18" t="str">
        <f>IF(ISNA(VLOOKUP(D2056,[2]finalsorted!$A:$G,$E$5,FALSE))=TRUE,"terminated",(VLOOKUP(D2056,[2]finalsorted!$A:$G,$E$5,FALSE)))</f>
        <v/>
      </c>
    </row>
    <row r="2057" spans="1:5" outlineLevel="3" x14ac:dyDescent="0.25">
      <c r="A2057" s="15" t="s">
        <v>11047</v>
      </c>
      <c r="B2057" s="15" t="s">
        <v>6156</v>
      </c>
      <c r="C2057" s="3" t="s">
        <v>10987</v>
      </c>
      <c r="D2057" s="3" t="s">
        <v>6244</v>
      </c>
      <c r="E2057" s="18" t="str">
        <f>IF(ISNA(VLOOKUP(D2057,[2]finalsorted!$A:$G,$E$5,FALSE))=TRUE,"terminated",(VLOOKUP(D2057,[2]finalsorted!$A:$G,$E$5,FALSE)))</f>
        <v/>
      </c>
    </row>
    <row r="2058" spans="1:5" outlineLevel="3" x14ac:dyDescent="0.25">
      <c r="A2058" s="15" t="s">
        <v>11047</v>
      </c>
      <c r="B2058" s="15" t="s">
        <v>6156</v>
      </c>
      <c r="C2058" s="3" t="s">
        <v>10987</v>
      </c>
      <c r="D2058" s="3" t="s">
        <v>6245</v>
      </c>
      <c r="E2058" s="18" t="str">
        <f>IF(ISNA(VLOOKUP(D2058,[2]finalsorted!$A:$G,$E$5,FALSE))=TRUE,"terminated",(VLOOKUP(D2058,[2]finalsorted!$A:$G,$E$5,FALSE)))</f>
        <v/>
      </c>
    </row>
    <row r="2059" spans="1:5" outlineLevel="3" x14ac:dyDescent="0.25">
      <c r="A2059" s="15" t="s">
        <v>11047</v>
      </c>
      <c r="B2059" s="15" t="s">
        <v>6156</v>
      </c>
      <c r="C2059" s="3" t="s">
        <v>10987</v>
      </c>
      <c r="D2059" s="3" t="s">
        <v>6246</v>
      </c>
      <c r="E2059" s="18" t="str">
        <f>IF(ISNA(VLOOKUP(D2059,[2]finalsorted!$A:$G,$E$5,FALSE))=TRUE,"terminated",(VLOOKUP(D2059,[2]finalsorted!$A:$G,$E$5,FALSE)))</f>
        <v/>
      </c>
    </row>
    <row r="2060" spans="1:5" outlineLevel="3" x14ac:dyDescent="0.25">
      <c r="A2060" s="15" t="s">
        <v>11047</v>
      </c>
      <c r="B2060" s="15" t="s">
        <v>6156</v>
      </c>
      <c r="C2060" s="3" t="s">
        <v>10987</v>
      </c>
      <c r="D2060" s="3" t="s">
        <v>6247</v>
      </c>
      <c r="E2060" s="18" t="str">
        <f>IF(ISNA(VLOOKUP(D2060,[2]finalsorted!$A:$G,$E$5,FALSE))=TRUE,"terminated",(VLOOKUP(D2060,[2]finalsorted!$A:$G,$E$5,FALSE)))</f>
        <v/>
      </c>
    </row>
    <row r="2061" spans="1:5" outlineLevel="3" x14ac:dyDescent="0.25">
      <c r="A2061" s="15" t="s">
        <v>11047</v>
      </c>
      <c r="B2061" s="15" t="s">
        <v>6156</v>
      </c>
      <c r="C2061" s="3" t="s">
        <v>10987</v>
      </c>
      <c r="D2061" s="3" t="s">
        <v>6248</v>
      </c>
      <c r="E2061" s="18" t="str">
        <f>IF(ISNA(VLOOKUP(D2061,[2]finalsorted!$A:$G,$E$5,FALSE))=TRUE,"terminated",(VLOOKUP(D2061,[2]finalsorted!$A:$G,$E$5,FALSE)))</f>
        <v/>
      </c>
    </row>
    <row r="2062" spans="1:5" outlineLevel="3" x14ac:dyDescent="0.25">
      <c r="A2062" s="15" t="s">
        <v>11047</v>
      </c>
      <c r="B2062" s="15" t="s">
        <v>6156</v>
      </c>
      <c r="C2062" s="3" t="s">
        <v>10987</v>
      </c>
      <c r="D2062" s="3" t="s">
        <v>6249</v>
      </c>
      <c r="E2062" s="18" t="str">
        <f>IF(ISNA(VLOOKUP(D2062,[2]finalsorted!$A:$G,$E$5,FALSE))=TRUE,"terminated",(VLOOKUP(D2062,[2]finalsorted!$A:$G,$E$5,FALSE)))</f>
        <v/>
      </c>
    </row>
    <row r="2063" spans="1:5" outlineLevel="3" x14ac:dyDescent="0.25">
      <c r="A2063" s="15" t="s">
        <v>11047</v>
      </c>
      <c r="B2063" s="15" t="s">
        <v>6156</v>
      </c>
      <c r="C2063" s="3" t="s">
        <v>10987</v>
      </c>
      <c r="D2063" s="3" t="s">
        <v>11126</v>
      </c>
      <c r="E2063" s="18">
        <f>IF(ISNA(VLOOKUP(D2063,[2]finalsorted!$A:$G,$E$5,FALSE))=TRUE,"terminated",(VLOOKUP(D2063,[2]finalsorted!$A:$G,$E$5,FALSE)))</f>
        <v>68653571.190000013</v>
      </c>
    </row>
    <row r="2064" spans="1:5" outlineLevel="2" x14ac:dyDescent="0.25">
      <c r="A2064" s="15"/>
      <c r="B2064" s="15" t="s">
        <v>6156</v>
      </c>
      <c r="C2064" s="3" t="s">
        <v>10987</v>
      </c>
      <c r="D2064" s="3" t="s">
        <v>11229</v>
      </c>
      <c r="E2064" s="18">
        <f>IF(ISNA(VLOOKUP(D2064,[2]finalsorted!$A:$G,$E$5,FALSE))=TRUE,"terminated",(VLOOKUP(D2064,[2]finalsorted!$A:$G,$E$5,FALSE)))</f>
        <v>100580203.18000001</v>
      </c>
    </row>
    <row r="2065" spans="1:5" outlineLevel="3" x14ac:dyDescent="0.25">
      <c r="A2065" s="15" t="s">
        <v>11047</v>
      </c>
      <c r="B2065" s="15" t="s">
        <v>6934</v>
      </c>
      <c r="C2065" s="3" t="s">
        <v>10993</v>
      </c>
      <c r="D2065" s="3" t="s">
        <v>6933</v>
      </c>
      <c r="E2065" s="18" t="str">
        <f>IF(ISNA(VLOOKUP(D2065,[2]finalsorted!$A:$G,$E$5,FALSE))=TRUE,"terminated",(VLOOKUP(D2065,[2]finalsorted!$A:$G,$E$5,FALSE)))</f>
        <v/>
      </c>
    </row>
    <row r="2066" spans="1:5" outlineLevel="3" x14ac:dyDescent="0.25">
      <c r="A2066" s="15" t="s">
        <v>11047</v>
      </c>
      <c r="B2066" s="15" t="s">
        <v>6934</v>
      </c>
      <c r="C2066" s="3" t="s">
        <v>10993</v>
      </c>
      <c r="D2066" s="3" t="s">
        <v>6935</v>
      </c>
      <c r="E2066" s="18" t="str">
        <f>IF(ISNA(VLOOKUP(D2066,[2]finalsorted!$A:$G,$E$5,FALSE))=TRUE,"terminated",(VLOOKUP(D2066,[2]finalsorted!$A:$G,$E$5,FALSE)))</f>
        <v/>
      </c>
    </row>
    <row r="2067" spans="1:5" outlineLevel="3" x14ac:dyDescent="0.25">
      <c r="A2067" s="15" t="s">
        <v>11047</v>
      </c>
      <c r="B2067" s="15" t="s">
        <v>6934</v>
      </c>
      <c r="C2067" s="3" t="s">
        <v>10993</v>
      </c>
      <c r="D2067" s="3" t="s">
        <v>6936</v>
      </c>
      <c r="E2067" s="18" t="str">
        <f>IF(ISNA(VLOOKUP(D2067,[2]finalsorted!$A:$G,$E$5,FALSE))=TRUE,"terminated",(VLOOKUP(D2067,[2]finalsorted!$A:$G,$E$5,FALSE)))</f>
        <v/>
      </c>
    </row>
    <row r="2068" spans="1:5" outlineLevel="3" x14ac:dyDescent="0.25">
      <c r="A2068" s="15" t="s">
        <v>11047</v>
      </c>
      <c r="B2068" s="15" t="s">
        <v>6934</v>
      </c>
      <c r="C2068" s="3" t="s">
        <v>10993</v>
      </c>
      <c r="D2068" s="3" t="s">
        <v>6937</v>
      </c>
      <c r="E2068" s="18" t="str">
        <f>IF(ISNA(VLOOKUP(D2068,[2]finalsorted!$A:$G,$E$5,FALSE))=TRUE,"terminated",(VLOOKUP(D2068,[2]finalsorted!$A:$G,$E$5,FALSE)))</f>
        <v/>
      </c>
    </row>
    <row r="2069" spans="1:5" outlineLevel="3" x14ac:dyDescent="0.25">
      <c r="A2069" s="15" t="s">
        <v>11047</v>
      </c>
      <c r="B2069" s="15" t="s">
        <v>6934</v>
      </c>
      <c r="C2069" s="3" t="s">
        <v>10993</v>
      </c>
      <c r="D2069" s="3" t="s">
        <v>6938</v>
      </c>
      <c r="E2069" s="18" t="str">
        <f>IF(ISNA(VLOOKUP(D2069,[2]finalsorted!$A:$G,$E$5,FALSE))=TRUE,"terminated",(VLOOKUP(D2069,[2]finalsorted!$A:$G,$E$5,FALSE)))</f>
        <v/>
      </c>
    </row>
    <row r="2070" spans="1:5" outlineLevel="3" x14ac:dyDescent="0.25">
      <c r="A2070" s="15" t="s">
        <v>11047</v>
      </c>
      <c r="B2070" s="15" t="s">
        <v>6934</v>
      </c>
      <c r="C2070" s="3" t="s">
        <v>10993</v>
      </c>
      <c r="D2070" s="3" t="s">
        <v>6939</v>
      </c>
      <c r="E2070" s="18" t="str">
        <f>IF(ISNA(VLOOKUP(D2070,[2]finalsorted!$A:$G,$E$5,FALSE))=TRUE,"terminated",(VLOOKUP(D2070,[2]finalsorted!$A:$G,$E$5,FALSE)))</f>
        <v/>
      </c>
    </row>
    <row r="2071" spans="1:5" outlineLevel="3" x14ac:dyDescent="0.25">
      <c r="A2071" s="15" t="s">
        <v>11047</v>
      </c>
      <c r="B2071" s="15" t="s">
        <v>6934</v>
      </c>
      <c r="C2071" s="3" t="s">
        <v>10993</v>
      </c>
      <c r="D2071" s="3" t="s">
        <v>6940</v>
      </c>
      <c r="E2071" s="18" t="str">
        <f>IF(ISNA(VLOOKUP(D2071,[2]finalsorted!$A:$G,$E$5,FALSE))=TRUE,"terminated",(VLOOKUP(D2071,[2]finalsorted!$A:$G,$E$5,FALSE)))</f>
        <v/>
      </c>
    </row>
    <row r="2072" spans="1:5" outlineLevel="3" x14ac:dyDescent="0.25">
      <c r="A2072" s="15" t="s">
        <v>11047</v>
      </c>
      <c r="B2072" s="15" t="s">
        <v>6934</v>
      </c>
      <c r="C2072" s="3" t="s">
        <v>10993</v>
      </c>
      <c r="D2072" s="3" t="s">
        <v>6941</v>
      </c>
      <c r="E2072" s="18" t="str">
        <f>IF(ISNA(VLOOKUP(D2072,[2]finalsorted!$A:$G,$E$5,FALSE))=TRUE,"terminated",(VLOOKUP(D2072,[2]finalsorted!$A:$G,$E$5,FALSE)))</f>
        <v/>
      </c>
    </row>
    <row r="2073" spans="1:5" outlineLevel="3" x14ac:dyDescent="0.25">
      <c r="A2073" s="15" t="s">
        <v>11047</v>
      </c>
      <c r="B2073" s="15" t="s">
        <v>6934</v>
      </c>
      <c r="C2073" s="3" t="s">
        <v>10993</v>
      </c>
      <c r="D2073" s="3" t="s">
        <v>6942</v>
      </c>
      <c r="E2073" s="18" t="str">
        <f>IF(ISNA(VLOOKUP(D2073,[2]finalsorted!$A:$G,$E$5,FALSE))=TRUE,"terminated",(VLOOKUP(D2073,[2]finalsorted!$A:$G,$E$5,FALSE)))</f>
        <v/>
      </c>
    </row>
    <row r="2074" spans="1:5" outlineLevel="3" x14ac:dyDescent="0.25">
      <c r="A2074" s="15" t="s">
        <v>11047</v>
      </c>
      <c r="B2074" s="15" t="s">
        <v>6934</v>
      </c>
      <c r="C2074" s="3" t="s">
        <v>10993</v>
      </c>
      <c r="D2074" s="3" t="s">
        <v>6943</v>
      </c>
      <c r="E2074" s="18" t="str">
        <f>IF(ISNA(VLOOKUP(D2074,[2]finalsorted!$A:$G,$E$5,FALSE))=TRUE,"terminated",(VLOOKUP(D2074,[2]finalsorted!$A:$G,$E$5,FALSE)))</f>
        <v/>
      </c>
    </row>
    <row r="2075" spans="1:5" outlineLevel="3" x14ac:dyDescent="0.25">
      <c r="A2075" s="15" t="s">
        <v>11047</v>
      </c>
      <c r="B2075" s="15" t="s">
        <v>6934</v>
      </c>
      <c r="C2075" s="3" t="s">
        <v>10993</v>
      </c>
      <c r="D2075" s="3" t="s">
        <v>6944</v>
      </c>
      <c r="E2075" s="18" t="str">
        <f>IF(ISNA(VLOOKUP(D2075,[2]finalsorted!$A:$G,$E$5,FALSE))=TRUE,"terminated",(VLOOKUP(D2075,[2]finalsorted!$A:$G,$E$5,FALSE)))</f>
        <v/>
      </c>
    </row>
    <row r="2076" spans="1:5" outlineLevel="3" x14ac:dyDescent="0.25">
      <c r="A2076" s="15" t="s">
        <v>11047</v>
      </c>
      <c r="B2076" s="15" t="s">
        <v>6934</v>
      </c>
      <c r="C2076" s="3" t="s">
        <v>10993</v>
      </c>
      <c r="D2076" s="3" t="s">
        <v>6945</v>
      </c>
      <c r="E2076" s="18" t="str">
        <f>IF(ISNA(VLOOKUP(D2076,[2]finalsorted!$A:$G,$E$5,FALSE))=TRUE,"terminated",(VLOOKUP(D2076,[2]finalsorted!$A:$G,$E$5,FALSE)))</f>
        <v/>
      </c>
    </row>
    <row r="2077" spans="1:5" outlineLevel="3" x14ac:dyDescent="0.25">
      <c r="A2077" s="15" t="s">
        <v>11047</v>
      </c>
      <c r="B2077" s="15" t="s">
        <v>6934</v>
      </c>
      <c r="C2077" s="3" t="s">
        <v>10993</v>
      </c>
      <c r="D2077" s="3" t="s">
        <v>6946</v>
      </c>
      <c r="E2077" s="18" t="str">
        <f>IF(ISNA(VLOOKUP(D2077,[2]finalsorted!$A:$G,$E$5,FALSE))=TRUE,"terminated",(VLOOKUP(D2077,[2]finalsorted!$A:$G,$E$5,FALSE)))</f>
        <v/>
      </c>
    </row>
    <row r="2078" spans="1:5" outlineLevel="3" x14ac:dyDescent="0.25">
      <c r="A2078" s="15" t="s">
        <v>11047</v>
      </c>
      <c r="B2078" s="15" t="s">
        <v>6934</v>
      </c>
      <c r="C2078" s="3" t="s">
        <v>10993</v>
      </c>
      <c r="D2078" s="3" t="s">
        <v>6947</v>
      </c>
      <c r="E2078" s="18" t="str">
        <f>IF(ISNA(VLOOKUP(D2078,[2]finalsorted!$A:$G,$E$5,FALSE))=TRUE,"terminated",(VLOOKUP(D2078,[2]finalsorted!$A:$G,$E$5,FALSE)))</f>
        <v/>
      </c>
    </row>
    <row r="2079" spans="1:5" outlineLevel="3" x14ac:dyDescent="0.25">
      <c r="A2079" s="15" t="s">
        <v>11047</v>
      </c>
      <c r="B2079" s="15" t="s">
        <v>6934</v>
      </c>
      <c r="C2079" s="3" t="s">
        <v>10993</v>
      </c>
      <c r="D2079" s="3" t="s">
        <v>6948</v>
      </c>
      <c r="E2079" s="18" t="str">
        <f>IF(ISNA(VLOOKUP(D2079,[2]finalsorted!$A:$G,$E$5,FALSE))=TRUE,"terminated",(VLOOKUP(D2079,[2]finalsorted!$A:$G,$E$5,FALSE)))</f>
        <v/>
      </c>
    </row>
    <row r="2080" spans="1:5" outlineLevel="3" x14ac:dyDescent="0.25">
      <c r="A2080" s="15" t="s">
        <v>11047</v>
      </c>
      <c r="B2080" s="15" t="s">
        <v>6934</v>
      </c>
      <c r="C2080" s="3" t="s">
        <v>10993</v>
      </c>
      <c r="D2080" s="3" t="s">
        <v>6949</v>
      </c>
      <c r="E2080" s="18">
        <f>IF(ISNA(VLOOKUP(D2080,[2]finalsorted!$A:$G,$E$5,FALSE))=TRUE,"terminated",(VLOOKUP(D2080,[2]finalsorted!$A:$G,$E$5,FALSE)))</f>
        <v>113478.17</v>
      </c>
    </row>
    <row r="2081" spans="1:5" outlineLevel="3" x14ac:dyDescent="0.25">
      <c r="A2081" s="15" t="s">
        <v>11047</v>
      </c>
      <c r="B2081" s="15" t="s">
        <v>6934</v>
      </c>
      <c r="C2081" s="3" t="s">
        <v>10993</v>
      </c>
      <c r="D2081" s="3" t="s">
        <v>6950</v>
      </c>
      <c r="E2081" s="18">
        <f>IF(ISNA(VLOOKUP(D2081,[2]finalsorted!$A:$G,$E$5,FALSE))=TRUE,"terminated",(VLOOKUP(D2081,[2]finalsorted!$A:$G,$E$5,FALSE)))</f>
        <v>7716330.1600000001</v>
      </c>
    </row>
    <row r="2082" spans="1:5" outlineLevel="3" x14ac:dyDescent="0.25">
      <c r="A2082" s="15" t="s">
        <v>11047</v>
      </c>
      <c r="B2082" s="15" t="s">
        <v>6934</v>
      </c>
      <c r="C2082" s="3" t="s">
        <v>10993</v>
      </c>
      <c r="D2082" s="3" t="s">
        <v>6951</v>
      </c>
      <c r="E2082" s="18" t="str">
        <f>IF(ISNA(VLOOKUP(D2082,[2]finalsorted!$A:$G,$E$5,FALSE))=TRUE,"terminated",(VLOOKUP(D2082,[2]finalsorted!$A:$G,$E$5,FALSE)))</f>
        <v/>
      </c>
    </row>
    <row r="2083" spans="1:5" outlineLevel="3" x14ac:dyDescent="0.25">
      <c r="A2083" s="15" t="s">
        <v>11047</v>
      </c>
      <c r="B2083" s="15" t="s">
        <v>6934</v>
      </c>
      <c r="C2083" s="3" t="s">
        <v>10993</v>
      </c>
      <c r="D2083" s="3" t="s">
        <v>6952</v>
      </c>
      <c r="E2083" s="18" t="str">
        <f>IF(ISNA(VLOOKUP(D2083,[2]finalsorted!$A:$G,$E$5,FALSE))=TRUE,"terminated",(VLOOKUP(D2083,[2]finalsorted!$A:$G,$E$5,FALSE)))</f>
        <v/>
      </c>
    </row>
    <row r="2084" spans="1:5" outlineLevel="3" x14ac:dyDescent="0.25">
      <c r="A2084" s="15" t="s">
        <v>11047</v>
      </c>
      <c r="B2084" s="15" t="s">
        <v>6934</v>
      </c>
      <c r="C2084" s="3" t="s">
        <v>10993</v>
      </c>
      <c r="D2084" s="3" t="s">
        <v>6953</v>
      </c>
      <c r="E2084" s="18" t="str">
        <f>IF(ISNA(VLOOKUP(D2084,[2]finalsorted!$A:$G,$E$5,FALSE))=TRUE,"terminated",(VLOOKUP(D2084,[2]finalsorted!$A:$G,$E$5,FALSE)))</f>
        <v/>
      </c>
    </row>
    <row r="2085" spans="1:5" outlineLevel="3" x14ac:dyDescent="0.25">
      <c r="A2085" s="15" t="s">
        <v>11047</v>
      </c>
      <c r="B2085" s="15" t="s">
        <v>6934</v>
      </c>
      <c r="C2085" s="3" t="s">
        <v>10993</v>
      </c>
      <c r="D2085" s="3" t="s">
        <v>6954</v>
      </c>
      <c r="E2085" s="18" t="str">
        <f>IF(ISNA(VLOOKUP(D2085,[2]finalsorted!$A:$G,$E$5,FALSE))=TRUE,"terminated",(VLOOKUP(D2085,[2]finalsorted!$A:$G,$E$5,FALSE)))</f>
        <v/>
      </c>
    </row>
    <row r="2086" spans="1:5" outlineLevel="3" x14ac:dyDescent="0.25">
      <c r="A2086" s="15" t="s">
        <v>11047</v>
      </c>
      <c r="B2086" s="15" t="s">
        <v>6934</v>
      </c>
      <c r="C2086" s="3" t="s">
        <v>10993</v>
      </c>
      <c r="D2086" s="3" t="s">
        <v>6955</v>
      </c>
      <c r="E2086" s="18" t="str">
        <f>IF(ISNA(VLOOKUP(D2086,[2]finalsorted!$A:$G,$E$5,FALSE))=TRUE,"terminated",(VLOOKUP(D2086,[2]finalsorted!$A:$G,$E$5,FALSE)))</f>
        <v/>
      </c>
    </row>
    <row r="2087" spans="1:5" outlineLevel="3" x14ac:dyDescent="0.25">
      <c r="A2087" s="15" t="s">
        <v>11047</v>
      </c>
      <c r="B2087" s="15" t="s">
        <v>6934</v>
      </c>
      <c r="C2087" s="3" t="s">
        <v>10993</v>
      </c>
      <c r="D2087" s="3" t="s">
        <v>6956</v>
      </c>
      <c r="E2087" s="18" t="str">
        <f>IF(ISNA(VLOOKUP(D2087,[2]finalsorted!$A:$G,$E$5,FALSE))=TRUE,"terminated",(VLOOKUP(D2087,[2]finalsorted!$A:$G,$E$5,FALSE)))</f>
        <v/>
      </c>
    </row>
    <row r="2088" spans="1:5" outlineLevel="3" x14ac:dyDescent="0.25">
      <c r="A2088" s="15" t="s">
        <v>11047</v>
      </c>
      <c r="B2088" s="15" t="s">
        <v>6934</v>
      </c>
      <c r="C2088" s="3" t="s">
        <v>10993</v>
      </c>
      <c r="D2088" s="3" t="s">
        <v>6957</v>
      </c>
      <c r="E2088" s="18" t="str">
        <f>IF(ISNA(VLOOKUP(D2088,[2]finalsorted!$A:$G,$E$5,FALSE))=TRUE,"terminated",(VLOOKUP(D2088,[2]finalsorted!$A:$G,$E$5,FALSE)))</f>
        <v/>
      </c>
    </row>
    <row r="2089" spans="1:5" outlineLevel="3" x14ac:dyDescent="0.25">
      <c r="A2089" s="15" t="s">
        <v>11047</v>
      </c>
      <c r="B2089" s="15" t="s">
        <v>6934</v>
      </c>
      <c r="C2089" s="3" t="s">
        <v>10993</v>
      </c>
      <c r="D2089" s="3" t="s">
        <v>6958</v>
      </c>
      <c r="E2089" s="18">
        <f>IF(ISNA(VLOOKUP(D2089,[2]finalsorted!$A:$G,$E$5,FALSE))=TRUE,"terminated",(VLOOKUP(D2089,[2]finalsorted!$A:$G,$E$5,FALSE)))</f>
        <v>3083360.43</v>
      </c>
    </row>
    <row r="2090" spans="1:5" outlineLevel="3" x14ac:dyDescent="0.25">
      <c r="A2090" s="15" t="s">
        <v>11047</v>
      </c>
      <c r="B2090" s="15" t="s">
        <v>6934</v>
      </c>
      <c r="C2090" s="3" t="s">
        <v>10993</v>
      </c>
      <c r="D2090" s="3" t="s">
        <v>6959</v>
      </c>
      <c r="E2090" s="18" t="str">
        <f>IF(ISNA(VLOOKUP(D2090,[2]finalsorted!$A:$G,$E$5,FALSE))=TRUE,"terminated",(VLOOKUP(D2090,[2]finalsorted!$A:$G,$E$5,FALSE)))</f>
        <v/>
      </c>
    </row>
    <row r="2091" spans="1:5" outlineLevel="3" x14ac:dyDescent="0.25">
      <c r="A2091" s="15" t="s">
        <v>11047</v>
      </c>
      <c r="B2091" s="15" t="s">
        <v>6934</v>
      </c>
      <c r="C2091" s="3" t="s">
        <v>10993</v>
      </c>
      <c r="D2091" s="3" t="s">
        <v>6960</v>
      </c>
      <c r="E2091" s="18" t="str">
        <f>IF(ISNA(VLOOKUP(D2091,[2]finalsorted!$A:$G,$E$5,FALSE))=TRUE,"terminated",(VLOOKUP(D2091,[2]finalsorted!$A:$G,$E$5,FALSE)))</f>
        <v/>
      </c>
    </row>
    <row r="2092" spans="1:5" outlineLevel="3" x14ac:dyDescent="0.25">
      <c r="A2092" s="15" t="s">
        <v>11047</v>
      </c>
      <c r="B2092" s="15" t="s">
        <v>6934</v>
      </c>
      <c r="C2092" s="3" t="s">
        <v>10993</v>
      </c>
      <c r="D2092" s="3" t="s">
        <v>6961</v>
      </c>
      <c r="E2092" s="18" t="str">
        <f>IF(ISNA(VLOOKUP(D2092,[2]finalsorted!$A:$G,$E$5,FALSE))=TRUE,"terminated",(VLOOKUP(D2092,[2]finalsorted!$A:$G,$E$5,FALSE)))</f>
        <v/>
      </c>
    </row>
    <row r="2093" spans="1:5" outlineLevel="3" x14ac:dyDescent="0.25">
      <c r="A2093" s="15" t="s">
        <v>11047</v>
      </c>
      <c r="B2093" s="15" t="s">
        <v>6934</v>
      </c>
      <c r="C2093" s="3" t="s">
        <v>10993</v>
      </c>
      <c r="D2093" s="3" t="s">
        <v>6962</v>
      </c>
      <c r="E2093" s="18" t="str">
        <f>IF(ISNA(VLOOKUP(D2093,[2]finalsorted!$A:$G,$E$5,FALSE))=TRUE,"terminated",(VLOOKUP(D2093,[2]finalsorted!$A:$G,$E$5,FALSE)))</f>
        <v/>
      </c>
    </row>
    <row r="2094" spans="1:5" outlineLevel="3" x14ac:dyDescent="0.25">
      <c r="A2094" s="15" t="s">
        <v>11047</v>
      </c>
      <c r="B2094" s="15" t="s">
        <v>6934</v>
      </c>
      <c r="C2094" s="3" t="s">
        <v>10993</v>
      </c>
      <c r="D2094" s="3" t="s">
        <v>6963</v>
      </c>
      <c r="E2094" s="18" t="str">
        <f>IF(ISNA(VLOOKUP(D2094,[2]finalsorted!$A:$G,$E$5,FALSE))=TRUE,"terminated",(VLOOKUP(D2094,[2]finalsorted!$A:$G,$E$5,FALSE)))</f>
        <v/>
      </c>
    </row>
    <row r="2095" spans="1:5" outlineLevel="3" x14ac:dyDescent="0.25">
      <c r="A2095" s="15" t="s">
        <v>11047</v>
      </c>
      <c r="B2095" s="15" t="s">
        <v>6934</v>
      </c>
      <c r="C2095" s="3" t="s">
        <v>10993</v>
      </c>
      <c r="D2095" s="3" t="s">
        <v>6964</v>
      </c>
      <c r="E2095" s="18" t="str">
        <f>IF(ISNA(VLOOKUP(D2095,[2]finalsorted!$A:$G,$E$5,FALSE))=TRUE,"terminated",(VLOOKUP(D2095,[2]finalsorted!$A:$G,$E$5,FALSE)))</f>
        <v/>
      </c>
    </row>
    <row r="2096" spans="1:5" outlineLevel="3" x14ac:dyDescent="0.25">
      <c r="A2096" s="15" t="s">
        <v>11047</v>
      </c>
      <c r="B2096" s="15" t="s">
        <v>6934</v>
      </c>
      <c r="C2096" s="3" t="s">
        <v>10993</v>
      </c>
      <c r="D2096" s="3" t="s">
        <v>6965</v>
      </c>
      <c r="E2096" s="18" t="str">
        <f>IF(ISNA(VLOOKUP(D2096,[2]finalsorted!$A:$G,$E$5,FALSE))=TRUE,"terminated",(VLOOKUP(D2096,[2]finalsorted!$A:$G,$E$5,FALSE)))</f>
        <v/>
      </c>
    </row>
    <row r="2097" spans="1:5" outlineLevel="3" x14ac:dyDescent="0.25">
      <c r="A2097" s="15" t="s">
        <v>11047</v>
      </c>
      <c r="B2097" s="15" t="s">
        <v>6934</v>
      </c>
      <c r="C2097" s="3" t="s">
        <v>10993</v>
      </c>
      <c r="D2097" s="3" t="s">
        <v>6966</v>
      </c>
      <c r="E2097" s="18" t="str">
        <f>IF(ISNA(VLOOKUP(D2097,[2]finalsorted!$A:$G,$E$5,FALSE))=TRUE,"terminated",(VLOOKUP(D2097,[2]finalsorted!$A:$G,$E$5,FALSE)))</f>
        <v/>
      </c>
    </row>
    <row r="2098" spans="1:5" outlineLevel="3" x14ac:dyDescent="0.25">
      <c r="A2098" s="15" t="s">
        <v>11047</v>
      </c>
      <c r="B2098" s="15" t="s">
        <v>6934</v>
      </c>
      <c r="C2098" s="3" t="s">
        <v>10993</v>
      </c>
      <c r="D2098" s="3" t="s">
        <v>6967</v>
      </c>
      <c r="E2098" s="18" t="str">
        <f>IF(ISNA(VLOOKUP(D2098,[2]finalsorted!$A:$G,$E$5,FALSE))=TRUE,"terminated",(VLOOKUP(D2098,[2]finalsorted!$A:$G,$E$5,FALSE)))</f>
        <v/>
      </c>
    </row>
    <row r="2099" spans="1:5" outlineLevel="3" x14ac:dyDescent="0.25">
      <c r="A2099" s="15" t="s">
        <v>11047</v>
      </c>
      <c r="B2099" s="15" t="s">
        <v>6934</v>
      </c>
      <c r="C2099" s="3" t="s">
        <v>10993</v>
      </c>
      <c r="D2099" s="3" t="s">
        <v>6968</v>
      </c>
      <c r="E2099" s="18">
        <f>IF(ISNA(VLOOKUP(D2099,[2]finalsorted!$A:$G,$E$5,FALSE))=TRUE,"terminated",(VLOOKUP(D2099,[2]finalsorted!$A:$G,$E$5,FALSE)))</f>
        <v>3293895.01</v>
      </c>
    </row>
    <row r="2100" spans="1:5" outlineLevel="3" x14ac:dyDescent="0.25">
      <c r="A2100" s="15" t="s">
        <v>11047</v>
      </c>
      <c r="B2100" s="15" t="s">
        <v>6934</v>
      </c>
      <c r="C2100" s="3" t="s">
        <v>10993</v>
      </c>
      <c r="D2100" s="3" t="s">
        <v>6969</v>
      </c>
      <c r="E2100" s="18">
        <f>IF(ISNA(VLOOKUP(D2100,[2]finalsorted!$A:$G,$E$5,FALSE))=TRUE,"terminated",(VLOOKUP(D2100,[2]finalsorted!$A:$G,$E$5,FALSE)))</f>
        <v>763532.08</v>
      </c>
    </row>
    <row r="2101" spans="1:5" outlineLevel="3" x14ac:dyDescent="0.25">
      <c r="A2101" s="15" t="s">
        <v>11047</v>
      </c>
      <c r="B2101" s="15" t="s">
        <v>6934</v>
      </c>
      <c r="C2101" s="3" t="s">
        <v>10993</v>
      </c>
      <c r="D2101" s="3" t="s">
        <v>6970</v>
      </c>
      <c r="E2101" s="18" t="str">
        <f>IF(ISNA(VLOOKUP(D2101,[2]finalsorted!$A:$G,$E$5,FALSE))=TRUE,"terminated",(VLOOKUP(D2101,[2]finalsorted!$A:$G,$E$5,FALSE)))</f>
        <v/>
      </c>
    </row>
    <row r="2102" spans="1:5" outlineLevel="3" x14ac:dyDescent="0.25">
      <c r="A2102" s="15" t="s">
        <v>11047</v>
      </c>
      <c r="B2102" s="15" t="s">
        <v>6934</v>
      </c>
      <c r="C2102" s="3" t="s">
        <v>10993</v>
      </c>
      <c r="D2102" s="3" t="s">
        <v>6971</v>
      </c>
      <c r="E2102" s="18" t="str">
        <f>IF(ISNA(VLOOKUP(D2102,[2]finalsorted!$A:$G,$E$5,FALSE))=TRUE,"terminated",(VLOOKUP(D2102,[2]finalsorted!$A:$G,$E$5,FALSE)))</f>
        <v/>
      </c>
    </row>
    <row r="2103" spans="1:5" outlineLevel="3" x14ac:dyDescent="0.25">
      <c r="A2103" s="15" t="s">
        <v>11047</v>
      </c>
      <c r="B2103" s="15" t="s">
        <v>6934</v>
      </c>
      <c r="C2103" s="3" t="s">
        <v>10993</v>
      </c>
      <c r="D2103" s="3" t="s">
        <v>6972</v>
      </c>
      <c r="E2103" s="18" t="str">
        <f>IF(ISNA(VLOOKUP(D2103,[2]finalsorted!$A:$G,$E$5,FALSE))=TRUE,"terminated",(VLOOKUP(D2103,[2]finalsorted!$A:$G,$E$5,FALSE)))</f>
        <v/>
      </c>
    </row>
    <row r="2104" spans="1:5" outlineLevel="3" x14ac:dyDescent="0.25">
      <c r="A2104" s="15" t="s">
        <v>11047</v>
      </c>
      <c r="B2104" s="15" t="s">
        <v>6934</v>
      </c>
      <c r="C2104" s="3" t="s">
        <v>10993</v>
      </c>
      <c r="D2104" s="3" t="s">
        <v>6973</v>
      </c>
      <c r="E2104" s="18">
        <f>IF(ISNA(VLOOKUP(D2104,[2]finalsorted!$A:$G,$E$5,FALSE))=TRUE,"terminated",(VLOOKUP(D2104,[2]finalsorted!$A:$G,$E$5,FALSE)))</f>
        <v>399423.63</v>
      </c>
    </row>
    <row r="2105" spans="1:5" outlineLevel="3" x14ac:dyDescent="0.25">
      <c r="A2105" s="15" t="s">
        <v>11047</v>
      </c>
      <c r="B2105" s="15" t="s">
        <v>6934</v>
      </c>
      <c r="C2105" s="3" t="s">
        <v>10993</v>
      </c>
      <c r="D2105" s="3" t="s">
        <v>6974</v>
      </c>
      <c r="E2105" s="18" t="str">
        <f>IF(ISNA(VLOOKUP(D2105,[2]finalsorted!$A:$G,$E$5,FALSE))=TRUE,"terminated",(VLOOKUP(D2105,[2]finalsorted!$A:$G,$E$5,FALSE)))</f>
        <v/>
      </c>
    </row>
    <row r="2106" spans="1:5" outlineLevel="3" x14ac:dyDescent="0.25">
      <c r="A2106" s="15" t="s">
        <v>11047</v>
      </c>
      <c r="B2106" s="15" t="s">
        <v>6934</v>
      </c>
      <c r="C2106" s="3" t="s">
        <v>10993</v>
      </c>
      <c r="D2106" s="3" t="s">
        <v>6975</v>
      </c>
      <c r="E2106" s="18" t="str">
        <f>IF(ISNA(VLOOKUP(D2106,[2]finalsorted!$A:$G,$E$5,FALSE))=TRUE,"terminated",(VLOOKUP(D2106,[2]finalsorted!$A:$G,$E$5,FALSE)))</f>
        <v/>
      </c>
    </row>
    <row r="2107" spans="1:5" outlineLevel="3" x14ac:dyDescent="0.25">
      <c r="A2107" s="15" t="s">
        <v>11047</v>
      </c>
      <c r="B2107" s="15" t="s">
        <v>6934</v>
      </c>
      <c r="C2107" s="3" t="s">
        <v>10993</v>
      </c>
      <c r="D2107" s="3" t="s">
        <v>6976</v>
      </c>
      <c r="E2107" s="18">
        <f>IF(ISNA(VLOOKUP(D2107,[2]finalsorted!$A:$G,$E$5,FALSE))=TRUE,"terminated",(VLOOKUP(D2107,[2]finalsorted!$A:$G,$E$5,FALSE)))</f>
        <v>265568.88</v>
      </c>
    </row>
    <row r="2108" spans="1:5" outlineLevel="3" x14ac:dyDescent="0.25">
      <c r="A2108" s="15" t="s">
        <v>11047</v>
      </c>
      <c r="B2108" s="15" t="s">
        <v>6934</v>
      </c>
      <c r="C2108" s="3" t="s">
        <v>10993</v>
      </c>
      <c r="D2108" s="3" t="s">
        <v>6977</v>
      </c>
      <c r="E2108" s="18" t="str">
        <f>IF(ISNA(VLOOKUP(D2108,[2]finalsorted!$A:$G,$E$5,FALSE))=TRUE,"terminated",(VLOOKUP(D2108,[2]finalsorted!$A:$G,$E$5,FALSE)))</f>
        <v/>
      </c>
    </row>
    <row r="2109" spans="1:5" outlineLevel="3" x14ac:dyDescent="0.25">
      <c r="A2109" s="15" t="s">
        <v>11047</v>
      </c>
      <c r="B2109" s="15" t="s">
        <v>6934</v>
      </c>
      <c r="C2109" s="3" t="s">
        <v>10993</v>
      </c>
      <c r="D2109" s="3" t="s">
        <v>6978</v>
      </c>
      <c r="E2109" s="18" t="str">
        <f>IF(ISNA(VLOOKUP(D2109,[2]finalsorted!$A:$G,$E$5,FALSE))=TRUE,"terminated",(VLOOKUP(D2109,[2]finalsorted!$A:$G,$E$5,FALSE)))</f>
        <v/>
      </c>
    </row>
    <row r="2110" spans="1:5" outlineLevel="3" x14ac:dyDescent="0.25">
      <c r="A2110" s="15" t="s">
        <v>11047</v>
      </c>
      <c r="B2110" s="15" t="s">
        <v>6934</v>
      </c>
      <c r="C2110" s="3" t="s">
        <v>10993</v>
      </c>
      <c r="D2110" s="3" t="s">
        <v>6979</v>
      </c>
      <c r="E2110" s="18" t="str">
        <f>IF(ISNA(VLOOKUP(D2110,[2]finalsorted!$A:$G,$E$5,FALSE))=TRUE,"terminated",(VLOOKUP(D2110,[2]finalsorted!$A:$G,$E$5,FALSE)))</f>
        <v/>
      </c>
    </row>
    <row r="2111" spans="1:5" outlineLevel="3" x14ac:dyDescent="0.25">
      <c r="A2111" s="15" t="s">
        <v>11047</v>
      </c>
      <c r="B2111" s="15" t="s">
        <v>6934</v>
      </c>
      <c r="C2111" s="3" t="s">
        <v>10993</v>
      </c>
      <c r="D2111" s="3" t="s">
        <v>6980</v>
      </c>
      <c r="E2111" s="18" t="str">
        <f>IF(ISNA(VLOOKUP(D2111,[2]finalsorted!$A:$G,$E$5,FALSE))=TRUE,"terminated",(VLOOKUP(D2111,[2]finalsorted!$A:$G,$E$5,FALSE)))</f>
        <v/>
      </c>
    </row>
    <row r="2112" spans="1:5" outlineLevel="3" x14ac:dyDescent="0.25">
      <c r="A2112" s="15" t="s">
        <v>11047</v>
      </c>
      <c r="B2112" s="15" t="s">
        <v>6934</v>
      </c>
      <c r="C2112" s="3" t="s">
        <v>10993</v>
      </c>
      <c r="D2112" s="3" t="s">
        <v>6981</v>
      </c>
      <c r="E2112" s="18" t="str">
        <f>IF(ISNA(VLOOKUP(D2112,[2]finalsorted!$A:$G,$E$5,FALSE))=TRUE,"terminated",(VLOOKUP(D2112,[2]finalsorted!$A:$G,$E$5,FALSE)))</f>
        <v/>
      </c>
    </row>
    <row r="2113" spans="1:5" outlineLevel="3" x14ac:dyDescent="0.25">
      <c r="A2113" s="15" t="s">
        <v>11047</v>
      </c>
      <c r="B2113" s="15" t="s">
        <v>6934</v>
      </c>
      <c r="C2113" s="3" t="s">
        <v>10993</v>
      </c>
      <c r="D2113" s="3" t="s">
        <v>6982</v>
      </c>
      <c r="E2113" s="18">
        <f>IF(ISNA(VLOOKUP(D2113,[2]finalsorted!$A:$G,$E$5,FALSE))=TRUE,"terminated",(VLOOKUP(D2113,[2]finalsorted!$A:$G,$E$5,FALSE)))</f>
        <v>1084349.56</v>
      </c>
    </row>
    <row r="2114" spans="1:5" outlineLevel="3" x14ac:dyDescent="0.25">
      <c r="A2114" s="15" t="s">
        <v>11047</v>
      </c>
      <c r="B2114" s="15" t="s">
        <v>6934</v>
      </c>
      <c r="C2114" s="3" t="s">
        <v>10993</v>
      </c>
      <c r="D2114" s="3" t="s">
        <v>6983</v>
      </c>
      <c r="E2114" s="18" t="str">
        <f>IF(ISNA(VLOOKUP(D2114,[2]finalsorted!$A:$G,$E$5,FALSE))=TRUE,"terminated",(VLOOKUP(D2114,[2]finalsorted!$A:$G,$E$5,FALSE)))</f>
        <v/>
      </c>
    </row>
    <row r="2115" spans="1:5" outlineLevel="3" x14ac:dyDescent="0.25">
      <c r="A2115" s="15" t="s">
        <v>11047</v>
      </c>
      <c r="B2115" s="15" t="s">
        <v>6934</v>
      </c>
      <c r="C2115" s="3" t="s">
        <v>10993</v>
      </c>
      <c r="D2115" s="3" t="s">
        <v>6984</v>
      </c>
      <c r="E2115" s="18" t="str">
        <f>IF(ISNA(VLOOKUP(D2115,[2]finalsorted!$A:$G,$E$5,FALSE))=TRUE,"terminated",(VLOOKUP(D2115,[2]finalsorted!$A:$G,$E$5,FALSE)))</f>
        <v/>
      </c>
    </row>
    <row r="2116" spans="1:5" outlineLevel="3" x14ac:dyDescent="0.25">
      <c r="A2116" s="15" t="s">
        <v>11047</v>
      </c>
      <c r="B2116" s="15" t="s">
        <v>6934</v>
      </c>
      <c r="C2116" s="3" t="s">
        <v>10993</v>
      </c>
      <c r="D2116" s="3" t="s">
        <v>6985</v>
      </c>
      <c r="E2116" s="18">
        <f>IF(ISNA(VLOOKUP(D2116,[2]finalsorted!$A:$G,$E$5,FALSE))=TRUE,"terminated",(VLOOKUP(D2116,[2]finalsorted!$A:$G,$E$5,FALSE)))</f>
        <v>245575.85</v>
      </c>
    </row>
    <row r="2117" spans="1:5" outlineLevel="3" x14ac:dyDescent="0.25">
      <c r="A2117" s="15" t="s">
        <v>11047</v>
      </c>
      <c r="B2117" s="15" t="s">
        <v>6934</v>
      </c>
      <c r="C2117" s="3" t="s">
        <v>10993</v>
      </c>
      <c r="D2117" s="3" t="s">
        <v>6986</v>
      </c>
      <c r="E2117" s="18">
        <f>IF(ISNA(VLOOKUP(D2117,[2]finalsorted!$A:$G,$E$5,FALSE))=TRUE,"terminated",(VLOOKUP(D2117,[2]finalsorted!$A:$G,$E$5,FALSE)))</f>
        <v>72168.19</v>
      </c>
    </row>
    <row r="2118" spans="1:5" outlineLevel="3" x14ac:dyDescent="0.25">
      <c r="A2118" s="15" t="s">
        <v>11047</v>
      </c>
      <c r="B2118" s="15" t="s">
        <v>6934</v>
      </c>
      <c r="C2118" s="3" t="s">
        <v>10993</v>
      </c>
      <c r="D2118" s="3" t="s">
        <v>6987</v>
      </c>
      <c r="E2118" s="18" t="str">
        <f>IF(ISNA(VLOOKUP(D2118,[2]finalsorted!$A:$G,$E$5,FALSE))=TRUE,"terminated",(VLOOKUP(D2118,[2]finalsorted!$A:$G,$E$5,FALSE)))</f>
        <v/>
      </c>
    </row>
    <row r="2119" spans="1:5" outlineLevel="3" x14ac:dyDescent="0.25">
      <c r="A2119" s="15" t="s">
        <v>11047</v>
      </c>
      <c r="B2119" s="15" t="s">
        <v>6934</v>
      </c>
      <c r="C2119" s="3" t="s">
        <v>10993</v>
      </c>
      <c r="D2119" s="3" t="s">
        <v>6988</v>
      </c>
      <c r="E2119" s="18" t="str">
        <f>IF(ISNA(VLOOKUP(D2119,[2]finalsorted!$A:$G,$E$5,FALSE))=TRUE,"terminated",(VLOOKUP(D2119,[2]finalsorted!$A:$G,$E$5,FALSE)))</f>
        <v/>
      </c>
    </row>
    <row r="2120" spans="1:5" outlineLevel="3" x14ac:dyDescent="0.25">
      <c r="A2120" s="15" t="s">
        <v>11047</v>
      </c>
      <c r="B2120" s="15" t="s">
        <v>6934</v>
      </c>
      <c r="C2120" s="3" t="s">
        <v>10993</v>
      </c>
      <c r="D2120" s="3" t="s">
        <v>6989</v>
      </c>
      <c r="E2120" s="18" t="str">
        <f>IF(ISNA(VLOOKUP(D2120,[2]finalsorted!$A:$G,$E$5,FALSE))=TRUE,"terminated",(VLOOKUP(D2120,[2]finalsorted!$A:$G,$E$5,FALSE)))</f>
        <v/>
      </c>
    </row>
    <row r="2121" spans="1:5" outlineLevel="3" x14ac:dyDescent="0.25">
      <c r="A2121" s="15" t="s">
        <v>11047</v>
      </c>
      <c r="B2121" s="15" t="s">
        <v>6934</v>
      </c>
      <c r="C2121" s="3" t="s">
        <v>10993</v>
      </c>
      <c r="D2121" s="3" t="s">
        <v>6990</v>
      </c>
      <c r="E2121" s="18">
        <f>IF(ISNA(VLOOKUP(D2121,[2]finalsorted!$A:$G,$E$5,FALSE))=TRUE,"terminated",(VLOOKUP(D2121,[2]finalsorted!$A:$G,$E$5,FALSE)))</f>
        <v>308972.77</v>
      </c>
    </row>
    <row r="2122" spans="1:5" outlineLevel="3" x14ac:dyDescent="0.25">
      <c r="A2122" s="15" t="s">
        <v>11047</v>
      </c>
      <c r="B2122" s="15" t="s">
        <v>6934</v>
      </c>
      <c r="C2122" s="3" t="s">
        <v>10993</v>
      </c>
      <c r="D2122" s="3" t="s">
        <v>6991</v>
      </c>
      <c r="E2122" s="18">
        <f>IF(ISNA(VLOOKUP(D2122,[2]finalsorted!$A:$G,$E$5,FALSE))=TRUE,"terminated",(VLOOKUP(D2122,[2]finalsorted!$A:$G,$E$5,FALSE)))</f>
        <v>82122.05</v>
      </c>
    </row>
    <row r="2123" spans="1:5" outlineLevel="3" x14ac:dyDescent="0.25">
      <c r="A2123" s="15" t="s">
        <v>11047</v>
      </c>
      <c r="B2123" s="15" t="s">
        <v>6934</v>
      </c>
      <c r="C2123" s="3" t="s">
        <v>10993</v>
      </c>
      <c r="D2123" s="3" t="s">
        <v>6992</v>
      </c>
      <c r="E2123" s="18" t="str">
        <f>IF(ISNA(VLOOKUP(D2123,[2]finalsorted!$A:$G,$E$5,FALSE))=TRUE,"terminated",(VLOOKUP(D2123,[2]finalsorted!$A:$G,$E$5,FALSE)))</f>
        <v/>
      </c>
    </row>
    <row r="2124" spans="1:5" outlineLevel="3" x14ac:dyDescent="0.25">
      <c r="A2124" s="15" t="s">
        <v>11047</v>
      </c>
      <c r="B2124" s="15" t="s">
        <v>6934</v>
      </c>
      <c r="C2124" s="3" t="s">
        <v>10993</v>
      </c>
      <c r="D2124" s="3" t="s">
        <v>6993</v>
      </c>
      <c r="E2124" s="18">
        <f>IF(ISNA(VLOOKUP(D2124,[2]finalsorted!$A:$G,$E$5,FALSE))=TRUE,"terminated",(VLOOKUP(D2124,[2]finalsorted!$A:$G,$E$5,FALSE)))</f>
        <v>259070.74</v>
      </c>
    </row>
    <row r="2125" spans="1:5" outlineLevel="3" x14ac:dyDescent="0.25">
      <c r="A2125" s="15" t="s">
        <v>11047</v>
      </c>
      <c r="B2125" s="15" t="s">
        <v>6934</v>
      </c>
      <c r="C2125" s="3" t="s">
        <v>10993</v>
      </c>
      <c r="D2125" s="3" t="s">
        <v>6994</v>
      </c>
      <c r="E2125" s="18" t="str">
        <f>IF(ISNA(VLOOKUP(D2125,[2]finalsorted!$A:$G,$E$5,FALSE))=TRUE,"terminated",(VLOOKUP(D2125,[2]finalsorted!$A:$G,$E$5,FALSE)))</f>
        <v/>
      </c>
    </row>
    <row r="2126" spans="1:5" outlineLevel="3" x14ac:dyDescent="0.25">
      <c r="A2126" s="15" t="s">
        <v>11047</v>
      </c>
      <c r="B2126" s="15" t="s">
        <v>6934</v>
      </c>
      <c r="C2126" s="3" t="s">
        <v>10993</v>
      </c>
      <c r="D2126" s="3" t="s">
        <v>6995</v>
      </c>
      <c r="E2126" s="18" t="str">
        <f>IF(ISNA(VLOOKUP(D2126,[2]finalsorted!$A:$G,$E$5,FALSE))=TRUE,"terminated",(VLOOKUP(D2126,[2]finalsorted!$A:$G,$E$5,FALSE)))</f>
        <v/>
      </c>
    </row>
    <row r="2127" spans="1:5" outlineLevel="3" x14ac:dyDescent="0.25">
      <c r="A2127" s="15" t="s">
        <v>11047</v>
      </c>
      <c r="B2127" s="15" t="s">
        <v>6934</v>
      </c>
      <c r="C2127" s="3" t="s">
        <v>10993</v>
      </c>
      <c r="D2127" s="3" t="s">
        <v>6996</v>
      </c>
      <c r="E2127" s="18">
        <f>IF(ISNA(VLOOKUP(D2127,[2]finalsorted!$A:$G,$E$5,FALSE))=TRUE,"terminated",(VLOOKUP(D2127,[2]finalsorted!$A:$G,$E$5,FALSE)))</f>
        <v>1162351.26</v>
      </c>
    </row>
    <row r="2128" spans="1:5" outlineLevel="3" x14ac:dyDescent="0.25">
      <c r="A2128" s="15" t="s">
        <v>11047</v>
      </c>
      <c r="B2128" s="15" t="s">
        <v>6934</v>
      </c>
      <c r="C2128" s="3" t="s">
        <v>10993</v>
      </c>
      <c r="D2128" s="3" t="s">
        <v>6997</v>
      </c>
      <c r="E2128" s="18" t="str">
        <f>IF(ISNA(VLOOKUP(D2128,[2]finalsorted!$A:$G,$E$5,FALSE))=TRUE,"terminated",(VLOOKUP(D2128,[2]finalsorted!$A:$G,$E$5,FALSE)))</f>
        <v/>
      </c>
    </row>
    <row r="2129" spans="1:5" outlineLevel="3" x14ac:dyDescent="0.25">
      <c r="A2129" s="15" t="s">
        <v>11047</v>
      </c>
      <c r="B2129" s="15" t="s">
        <v>6934</v>
      </c>
      <c r="C2129" s="3" t="s">
        <v>10993</v>
      </c>
      <c r="D2129" s="3" t="s">
        <v>6998</v>
      </c>
      <c r="E2129" s="18" t="str">
        <f>IF(ISNA(VLOOKUP(D2129,[2]finalsorted!$A:$G,$E$5,FALSE))=TRUE,"terminated",(VLOOKUP(D2129,[2]finalsorted!$A:$G,$E$5,FALSE)))</f>
        <v/>
      </c>
    </row>
    <row r="2130" spans="1:5" outlineLevel="3" x14ac:dyDescent="0.25">
      <c r="A2130" s="15" t="s">
        <v>11047</v>
      </c>
      <c r="B2130" s="15" t="s">
        <v>6934</v>
      </c>
      <c r="C2130" s="3" t="s">
        <v>10993</v>
      </c>
      <c r="D2130" s="3" t="s">
        <v>6999</v>
      </c>
      <c r="E2130" s="18">
        <f>IF(ISNA(VLOOKUP(D2130,[2]finalsorted!$A:$G,$E$5,FALSE))=TRUE,"terminated",(VLOOKUP(D2130,[2]finalsorted!$A:$G,$E$5,FALSE)))</f>
        <v>90103.81</v>
      </c>
    </row>
    <row r="2131" spans="1:5" outlineLevel="3" x14ac:dyDescent="0.25">
      <c r="A2131" s="15" t="s">
        <v>11047</v>
      </c>
      <c r="B2131" s="15" t="s">
        <v>6934</v>
      </c>
      <c r="C2131" s="3" t="s">
        <v>10993</v>
      </c>
      <c r="D2131" s="3" t="s">
        <v>7000</v>
      </c>
      <c r="E2131" s="18" t="str">
        <f>IF(ISNA(VLOOKUP(D2131,[2]finalsorted!$A:$G,$E$5,FALSE))=TRUE,"terminated",(VLOOKUP(D2131,[2]finalsorted!$A:$G,$E$5,FALSE)))</f>
        <v/>
      </c>
    </row>
    <row r="2132" spans="1:5" outlineLevel="3" x14ac:dyDescent="0.25">
      <c r="A2132" s="15" t="s">
        <v>11047</v>
      </c>
      <c r="B2132" s="15" t="s">
        <v>6934</v>
      </c>
      <c r="C2132" s="3" t="s">
        <v>10993</v>
      </c>
      <c r="D2132" s="3" t="s">
        <v>7001</v>
      </c>
      <c r="E2132" s="18" t="str">
        <f>IF(ISNA(VLOOKUP(D2132,[2]finalsorted!$A:$G,$E$5,FALSE))=TRUE,"terminated",(VLOOKUP(D2132,[2]finalsorted!$A:$G,$E$5,FALSE)))</f>
        <v/>
      </c>
    </row>
    <row r="2133" spans="1:5" outlineLevel="3" x14ac:dyDescent="0.25">
      <c r="A2133" s="15" t="s">
        <v>11047</v>
      </c>
      <c r="B2133" s="15" t="s">
        <v>6934</v>
      </c>
      <c r="C2133" s="3" t="s">
        <v>10993</v>
      </c>
      <c r="D2133" s="3" t="s">
        <v>7002</v>
      </c>
      <c r="E2133" s="18" t="str">
        <f>IF(ISNA(VLOOKUP(D2133,[2]finalsorted!$A:$G,$E$5,FALSE))=TRUE,"terminated",(VLOOKUP(D2133,[2]finalsorted!$A:$G,$E$5,FALSE)))</f>
        <v/>
      </c>
    </row>
    <row r="2134" spans="1:5" outlineLevel="3" x14ac:dyDescent="0.25">
      <c r="A2134" s="15" t="s">
        <v>11047</v>
      </c>
      <c r="B2134" s="15" t="s">
        <v>6934</v>
      </c>
      <c r="C2134" s="3" t="s">
        <v>10993</v>
      </c>
      <c r="D2134" s="3" t="s">
        <v>7003</v>
      </c>
      <c r="E2134" s="18" t="str">
        <f>IF(ISNA(VLOOKUP(D2134,[2]finalsorted!$A:$G,$E$5,FALSE))=TRUE,"terminated",(VLOOKUP(D2134,[2]finalsorted!$A:$G,$E$5,FALSE)))</f>
        <v/>
      </c>
    </row>
    <row r="2135" spans="1:5" outlineLevel="3" x14ac:dyDescent="0.25">
      <c r="A2135" s="15" t="s">
        <v>11047</v>
      </c>
      <c r="B2135" s="15" t="s">
        <v>6934</v>
      </c>
      <c r="C2135" s="3" t="s">
        <v>10993</v>
      </c>
      <c r="D2135" s="3" t="s">
        <v>7004</v>
      </c>
      <c r="E2135" s="18" t="str">
        <f>IF(ISNA(VLOOKUP(D2135,[2]finalsorted!$A:$G,$E$5,FALSE))=TRUE,"terminated",(VLOOKUP(D2135,[2]finalsorted!$A:$G,$E$5,FALSE)))</f>
        <v/>
      </c>
    </row>
    <row r="2136" spans="1:5" outlineLevel="3" x14ac:dyDescent="0.25">
      <c r="A2136" s="15" t="s">
        <v>11047</v>
      </c>
      <c r="B2136" s="15" t="s">
        <v>6934</v>
      </c>
      <c r="C2136" s="3" t="s">
        <v>10993</v>
      </c>
      <c r="D2136" s="3" t="s">
        <v>7005</v>
      </c>
      <c r="E2136" s="18" t="str">
        <f>IF(ISNA(VLOOKUP(D2136,[2]finalsorted!$A:$G,$E$5,FALSE))=TRUE,"terminated",(VLOOKUP(D2136,[2]finalsorted!$A:$G,$E$5,FALSE)))</f>
        <v/>
      </c>
    </row>
    <row r="2137" spans="1:5" outlineLevel="3" x14ac:dyDescent="0.25">
      <c r="A2137" s="15" t="s">
        <v>11047</v>
      </c>
      <c r="B2137" s="15" t="s">
        <v>6934</v>
      </c>
      <c r="C2137" s="3" t="s">
        <v>10993</v>
      </c>
      <c r="D2137" s="3" t="s">
        <v>7006</v>
      </c>
      <c r="E2137" s="18" t="str">
        <f>IF(ISNA(VLOOKUP(D2137,[2]finalsorted!$A:$G,$E$5,FALSE))=TRUE,"terminated",(VLOOKUP(D2137,[2]finalsorted!$A:$G,$E$5,FALSE)))</f>
        <v/>
      </c>
    </row>
    <row r="2138" spans="1:5" outlineLevel="3" x14ac:dyDescent="0.25">
      <c r="A2138" s="15" t="s">
        <v>11047</v>
      </c>
      <c r="B2138" s="15" t="s">
        <v>6934</v>
      </c>
      <c r="C2138" s="3" t="s">
        <v>10993</v>
      </c>
      <c r="D2138" s="3" t="s">
        <v>7007</v>
      </c>
      <c r="E2138" s="18">
        <f>IF(ISNA(VLOOKUP(D2138,[2]finalsorted!$A:$G,$E$5,FALSE))=TRUE,"terminated",(VLOOKUP(D2138,[2]finalsorted!$A:$G,$E$5,FALSE)))</f>
        <v>125972.63</v>
      </c>
    </row>
    <row r="2139" spans="1:5" outlineLevel="3" x14ac:dyDescent="0.25">
      <c r="A2139" s="15" t="s">
        <v>11047</v>
      </c>
      <c r="B2139" s="15" t="s">
        <v>6934</v>
      </c>
      <c r="C2139" s="3" t="s">
        <v>10993</v>
      </c>
      <c r="D2139" s="3" t="s">
        <v>7008</v>
      </c>
      <c r="E2139" s="18" t="str">
        <f>IF(ISNA(VLOOKUP(D2139,[2]finalsorted!$A:$G,$E$5,FALSE))=TRUE,"terminated",(VLOOKUP(D2139,[2]finalsorted!$A:$G,$E$5,FALSE)))</f>
        <v/>
      </c>
    </row>
    <row r="2140" spans="1:5" outlineLevel="3" x14ac:dyDescent="0.25">
      <c r="A2140" s="15" t="s">
        <v>11047</v>
      </c>
      <c r="B2140" s="15" t="s">
        <v>6934</v>
      </c>
      <c r="C2140" s="3" t="s">
        <v>10993</v>
      </c>
      <c r="D2140" s="3" t="s">
        <v>7009</v>
      </c>
      <c r="E2140" s="18" t="str">
        <f>IF(ISNA(VLOOKUP(D2140,[2]finalsorted!$A:$G,$E$5,FALSE))=TRUE,"terminated",(VLOOKUP(D2140,[2]finalsorted!$A:$G,$E$5,FALSE)))</f>
        <v/>
      </c>
    </row>
    <row r="2141" spans="1:5" outlineLevel="3" x14ac:dyDescent="0.25">
      <c r="A2141" s="15" t="s">
        <v>11047</v>
      </c>
      <c r="B2141" s="15" t="s">
        <v>6934</v>
      </c>
      <c r="C2141" s="3" t="s">
        <v>10993</v>
      </c>
      <c r="D2141" s="3" t="s">
        <v>7010</v>
      </c>
      <c r="E2141" s="18" t="str">
        <f>IF(ISNA(VLOOKUP(D2141,[2]finalsorted!$A:$G,$E$5,FALSE))=TRUE,"terminated",(VLOOKUP(D2141,[2]finalsorted!$A:$G,$E$5,FALSE)))</f>
        <v/>
      </c>
    </row>
    <row r="2142" spans="1:5" outlineLevel="3" x14ac:dyDescent="0.25">
      <c r="A2142" s="15" t="s">
        <v>11047</v>
      </c>
      <c r="B2142" s="15" t="s">
        <v>6934</v>
      </c>
      <c r="C2142" s="3" t="s">
        <v>10993</v>
      </c>
      <c r="D2142" s="3" t="s">
        <v>7011</v>
      </c>
      <c r="E2142" s="18" t="str">
        <f>IF(ISNA(VLOOKUP(D2142,[2]finalsorted!$A:$G,$E$5,FALSE))=TRUE,"terminated",(VLOOKUP(D2142,[2]finalsorted!$A:$G,$E$5,FALSE)))</f>
        <v/>
      </c>
    </row>
    <row r="2143" spans="1:5" outlineLevel="3" x14ac:dyDescent="0.25">
      <c r="A2143" s="15" t="s">
        <v>11047</v>
      </c>
      <c r="B2143" s="15" t="s">
        <v>6934</v>
      </c>
      <c r="C2143" s="3" t="s">
        <v>10993</v>
      </c>
      <c r="D2143" s="3" t="s">
        <v>7012</v>
      </c>
      <c r="E2143" s="18" t="str">
        <f>IF(ISNA(VLOOKUP(D2143,[2]finalsorted!$A:$G,$E$5,FALSE))=TRUE,"terminated",(VLOOKUP(D2143,[2]finalsorted!$A:$G,$E$5,FALSE)))</f>
        <v/>
      </c>
    </row>
    <row r="2144" spans="1:5" outlineLevel="3" x14ac:dyDescent="0.25">
      <c r="A2144" s="15" t="s">
        <v>11047</v>
      </c>
      <c r="B2144" s="15" t="s">
        <v>6934</v>
      </c>
      <c r="C2144" s="3" t="s">
        <v>10993</v>
      </c>
      <c r="D2144" s="3" t="s">
        <v>7013</v>
      </c>
      <c r="E2144" s="18" t="str">
        <f>IF(ISNA(VLOOKUP(D2144,[2]finalsorted!$A:$G,$E$5,FALSE))=TRUE,"terminated",(VLOOKUP(D2144,[2]finalsorted!$A:$G,$E$5,FALSE)))</f>
        <v/>
      </c>
    </row>
    <row r="2145" spans="1:5" outlineLevel="3" x14ac:dyDescent="0.25">
      <c r="A2145" s="15" t="s">
        <v>11047</v>
      </c>
      <c r="B2145" s="15" t="s">
        <v>6934</v>
      </c>
      <c r="C2145" s="3" t="s">
        <v>10993</v>
      </c>
      <c r="D2145" s="3" t="s">
        <v>7014</v>
      </c>
      <c r="E2145" s="18" t="str">
        <f>IF(ISNA(VLOOKUP(D2145,[2]finalsorted!$A:$G,$E$5,FALSE))=TRUE,"terminated",(VLOOKUP(D2145,[2]finalsorted!$A:$G,$E$5,FALSE)))</f>
        <v/>
      </c>
    </row>
    <row r="2146" spans="1:5" outlineLevel="3" x14ac:dyDescent="0.25">
      <c r="A2146" s="15" t="s">
        <v>11047</v>
      </c>
      <c r="B2146" s="15" t="s">
        <v>6934</v>
      </c>
      <c r="C2146" s="3" t="s">
        <v>10993</v>
      </c>
      <c r="D2146" s="3" t="s">
        <v>7015</v>
      </c>
      <c r="E2146" s="18" t="str">
        <f>IF(ISNA(VLOOKUP(D2146,[2]finalsorted!$A:$G,$E$5,FALSE))=TRUE,"terminated",(VLOOKUP(D2146,[2]finalsorted!$A:$G,$E$5,FALSE)))</f>
        <v/>
      </c>
    </row>
    <row r="2147" spans="1:5" outlineLevel="3" x14ac:dyDescent="0.25">
      <c r="A2147" s="15" t="s">
        <v>11047</v>
      </c>
      <c r="B2147" s="15" t="s">
        <v>6934</v>
      </c>
      <c r="C2147" s="3" t="s">
        <v>10993</v>
      </c>
      <c r="D2147" s="3" t="s">
        <v>11132</v>
      </c>
      <c r="E2147" s="18">
        <f>IF(ISNA(VLOOKUP(D2147,[2]finalsorted!$A:$G,$E$5,FALSE))=TRUE,"terminated",(VLOOKUP(D2147,[2]finalsorted!$A:$G,$E$5,FALSE)))</f>
        <v>116781896.17</v>
      </c>
    </row>
    <row r="2148" spans="1:5" outlineLevel="2" x14ac:dyDescent="0.25">
      <c r="A2148" s="15"/>
      <c r="B2148" s="15" t="s">
        <v>6934</v>
      </c>
      <c r="C2148" s="3" t="s">
        <v>10993</v>
      </c>
      <c r="D2148" s="3" t="s">
        <v>11230</v>
      </c>
      <c r="E2148" s="18">
        <f>IF(ISNA(VLOOKUP(D2148,[2]finalsorted!$A:$G,$E$5,FALSE))=TRUE,"terminated",(VLOOKUP(D2148,[2]finalsorted!$A:$G,$E$5,FALSE)))</f>
        <v>135848171.39000002</v>
      </c>
    </row>
    <row r="2149" spans="1:5" outlineLevel="3" x14ac:dyDescent="0.25">
      <c r="A2149" s="15" t="s">
        <v>11047</v>
      </c>
      <c r="B2149" s="15" t="s">
        <v>8048</v>
      </c>
      <c r="C2149" s="3" t="s">
        <v>11004</v>
      </c>
      <c r="D2149" s="3" t="s">
        <v>8047</v>
      </c>
      <c r="E2149" s="18" t="str">
        <f>IF(ISNA(VLOOKUP(D2149,[2]finalsorted!$A:$G,$E$5,FALSE))=TRUE,"terminated",(VLOOKUP(D2149,[2]finalsorted!$A:$G,$E$5,FALSE)))</f>
        <v/>
      </c>
    </row>
    <row r="2150" spans="1:5" outlineLevel="3" x14ac:dyDescent="0.25">
      <c r="A2150" s="15" t="s">
        <v>11047</v>
      </c>
      <c r="B2150" s="15" t="s">
        <v>8048</v>
      </c>
      <c r="C2150" s="3" t="s">
        <v>11004</v>
      </c>
      <c r="D2150" s="3" t="s">
        <v>8049</v>
      </c>
      <c r="E2150" s="18" t="str">
        <f>IF(ISNA(VLOOKUP(D2150,[2]finalsorted!$A:$G,$E$5,FALSE))=TRUE,"terminated",(VLOOKUP(D2150,[2]finalsorted!$A:$G,$E$5,FALSE)))</f>
        <v/>
      </c>
    </row>
    <row r="2151" spans="1:5" outlineLevel="3" x14ac:dyDescent="0.25">
      <c r="A2151" s="15" t="s">
        <v>11047</v>
      </c>
      <c r="B2151" s="15" t="s">
        <v>8048</v>
      </c>
      <c r="C2151" s="3" t="s">
        <v>11004</v>
      </c>
      <c r="D2151" s="3" t="s">
        <v>8050</v>
      </c>
      <c r="E2151" s="18" t="str">
        <f>IF(ISNA(VLOOKUP(D2151,[2]finalsorted!$A:$G,$E$5,FALSE))=TRUE,"terminated",(VLOOKUP(D2151,[2]finalsorted!$A:$G,$E$5,FALSE)))</f>
        <v/>
      </c>
    </row>
    <row r="2152" spans="1:5" outlineLevel="3" x14ac:dyDescent="0.25">
      <c r="A2152" s="15" t="s">
        <v>11047</v>
      </c>
      <c r="B2152" s="15" t="s">
        <v>8048</v>
      </c>
      <c r="C2152" s="3" t="s">
        <v>11004</v>
      </c>
      <c r="D2152" s="3" t="s">
        <v>8051</v>
      </c>
      <c r="E2152" s="18">
        <f>IF(ISNA(VLOOKUP(D2152,[2]finalsorted!$A:$G,$E$5,FALSE))=TRUE,"terminated",(VLOOKUP(D2152,[2]finalsorted!$A:$G,$E$5,FALSE)))</f>
        <v>90592.56</v>
      </c>
    </row>
    <row r="2153" spans="1:5" outlineLevel="3" x14ac:dyDescent="0.25">
      <c r="A2153" s="15" t="s">
        <v>11047</v>
      </c>
      <c r="B2153" s="15" t="s">
        <v>8048</v>
      </c>
      <c r="C2153" s="3" t="s">
        <v>11004</v>
      </c>
      <c r="D2153" s="3" t="s">
        <v>8052</v>
      </c>
      <c r="E2153" s="18" t="str">
        <f>IF(ISNA(VLOOKUP(D2153,[2]finalsorted!$A:$G,$E$5,FALSE))=TRUE,"terminated",(VLOOKUP(D2153,[2]finalsorted!$A:$G,$E$5,FALSE)))</f>
        <v/>
      </c>
    </row>
    <row r="2154" spans="1:5" outlineLevel="3" x14ac:dyDescent="0.25">
      <c r="A2154" s="15" t="s">
        <v>11047</v>
      </c>
      <c r="B2154" s="15" t="s">
        <v>8048</v>
      </c>
      <c r="C2154" s="3" t="s">
        <v>11004</v>
      </c>
      <c r="D2154" s="3" t="s">
        <v>8053</v>
      </c>
      <c r="E2154" s="18" t="str">
        <f>IF(ISNA(VLOOKUP(D2154,[2]finalsorted!$A:$G,$E$5,FALSE))=TRUE,"terminated",(VLOOKUP(D2154,[2]finalsorted!$A:$G,$E$5,FALSE)))</f>
        <v/>
      </c>
    </row>
    <row r="2155" spans="1:5" outlineLevel="3" x14ac:dyDescent="0.25">
      <c r="A2155" s="15" t="s">
        <v>11047</v>
      </c>
      <c r="B2155" s="15" t="s">
        <v>8048</v>
      </c>
      <c r="C2155" s="3" t="s">
        <v>11004</v>
      </c>
      <c r="D2155" s="3" t="s">
        <v>8054</v>
      </c>
      <c r="E2155" s="18">
        <f>IF(ISNA(VLOOKUP(D2155,[2]finalsorted!$A:$G,$E$5,FALSE))=TRUE,"terminated",(VLOOKUP(D2155,[2]finalsorted!$A:$G,$E$5,FALSE)))</f>
        <v>116341.19</v>
      </c>
    </row>
    <row r="2156" spans="1:5" outlineLevel="3" x14ac:dyDescent="0.25">
      <c r="A2156" s="15" t="s">
        <v>11047</v>
      </c>
      <c r="B2156" s="15" t="s">
        <v>8048</v>
      </c>
      <c r="C2156" s="3" t="s">
        <v>11004</v>
      </c>
      <c r="D2156" s="3" t="s">
        <v>8055</v>
      </c>
      <c r="E2156" s="18">
        <f>IF(ISNA(VLOOKUP(D2156,[2]finalsorted!$A:$G,$E$5,FALSE))=TRUE,"terminated",(VLOOKUP(D2156,[2]finalsorted!$A:$G,$E$5,FALSE)))</f>
        <v>313735.74</v>
      </c>
    </row>
    <row r="2157" spans="1:5" outlineLevel="3" x14ac:dyDescent="0.25">
      <c r="A2157" s="15" t="s">
        <v>11047</v>
      </c>
      <c r="B2157" s="15" t="s">
        <v>8048</v>
      </c>
      <c r="C2157" s="3" t="s">
        <v>11004</v>
      </c>
      <c r="D2157" s="3" t="s">
        <v>8056</v>
      </c>
      <c r="E2157" s="18">
        <f>IF(ISNA(VLOOKUP(D2157,[2]finalsorted!$A:$G,$E$5,FALSE))=TRUE,"terminated",(VLOOKUP(D2157,[2]finalsorted!$A:$G,$E$5,FALSE)))</f>
        <v>960498.42</v>
      </c>
    </row>
    <row r="2158" spans="1:5" outlineLevel="3" x14ac:dyDescent="0.25">
      <c r="A2158" s="15" t="s">
        <v>11047</v>
      </c>
      <c r="B2158" s="15" t="s">
        <v>8048</v>
      </c>
      <c r="C2158" s="3" t="s">
        <v>11004</v>
      </c>
      <c r="D2158" s="3" t="s">
        <v>8057</v>
      </c>
      <c r="E2158" s="18">
        <f>IF(ISNA(VLOOKUP(D2158,[2]finalsorted!$A:$G,$E$5,FALSE))=TRUE,"terminated",(VLOOKUP(D2158,[2]finalsorted!$A:$G,$E$5,FALSE)))</f>
        <v>1245515.6499999999</v>
      </c>
    </row>
    <row r="2159" spans="1:5" outlineLevel="3" x14ac:dyDescent="0.25">
      <c r="A2159" s="15" t="s">
        <v>11047</v>
      </c>
      <c r="B2159" s="15" t="s">
        <v>8048</v>
      </c>
      <c r="C2159" s="3" t="s">
        <v>11004</v>
      </c>
      <c r="D2159" s="3" t="s">
        <v>8058</v>
      </c>
      <c r="E2159" s="18" t="str">
        <f>IF(ISNA(VLOOKUP(D2159,[2]finalsorted!$A:$G,$E$5,FALSE))=TRUE,"terminated",(VLOOKUP(D2159,[2]finalsorted!$A:$G,$E$5,FALSE)))</f>
        <v/>
      </c>
    </row>
    <row r="2160" spans="1:5" outlineLevel="3" x14ac:dyDescent="0.25">
      <c r="A2160" s="15" t="s">
        <v>11047</v>
      </c>
      <c r="B2160" s="15" t="s">
        <v>8048</v>
      </c>
      <c r="C2160" s="3" t="s">
        <v>11004</v>
      </c>
      <c r="D2160" s="3" t="s">
        <v>8059</v>
      </c>
      <c r="E2160" s="18" t="str">
        <f>IF(ISNA(VLOOKUP(D2160,[2]finalsorted!$A:$G,$E$5,FALSE))=TRUE,"terminated",(VLOOKUP(D2160,[2]finalsorted!$A:$G,$E$5,FALSE)))</f>
        <v/>
      </c>
    </row>
    <row r="2161" spans="1:5" outlineLevel="3" x14ac:dyDescent="0.25">
      <c r="A2161" s="15" t="s">
        <v>11047</v>
      </c>
      <c r="B2161" s="15" t="s">
        <v>8048</v>
      </c>
      <c r="C2161" s="3" t="s">
        <v>11004</v>
      </c>
      <c r="D2161" s="3" t="s">
        <v>8060</v>
      </c>
      <c r="E2161" s="18" t="str">
        <f>IF(ISNA(VLOOKUP(D2161,[2]finalsorted!$A:$G,$E$5,FALSE))=TRUE,"terminated",(VLOOKUP(D2161,[2]finalsorted!$A:$G,$E$5,FALSE)))</f>
        <v/>
      </c>
    </row>
    <row r="2162" spans="1:5" outlineLevel="3" x14ac:dyDescent="0.25">
      <c r="A2162" s="15" t="s">
        <v>11047</v>
      </c>
      <c r="B2162" s="15" t="s">
        <v>8048</v>
      </c>
      <c r="C2162" s="3" t="s">
        <v>11004</v>
      </c>
      <c r="D2162" s="3" t="s">
        <v>8061</v>
      </c>
      <c r="E2162" s="18" t="str">
        <f>IF(ISNA(VLOOKUP(D2162,[2]finalsorted!$A:$G,$E$5,FALSE))=TRUE,"terminated",(VLOOKUP(D2162,[2]finalsorted!$A:$G,$E$5,FALSE)))</f>
        <v/>
      </c>
    </row>
    <row r="2163" spans="1:5" outlineLevel="3" x14ac:dyDescent="0.25">
      <c r="A2163" s="15" t="s">
        <v>11047</v>
      </c>
      <c r="B2163" s="15" t="s">
        <v>8048</v>
      </c>
      <c r="C2163" s="3" t="s">
        <v>11004</v>
      </c>
      <c r="D2163" s="3" t="s">
        <v>8062</v>
      </c>
      <c r="E2163" s="18" t="str">
        <f>IF(ISNA(VLOOKUP(D2163,[2]finalsorted!$A:$G,$E$5,FALSE))=TRUE,"terminated",(VLOOKUP(D2163,[2]finalsorted!$A:$G,$E$5,FALSE)))</f>
        <v/>
      </c>
    </row>
    <row r="2164" spans="1:5" outlineLevel="3" x14ac:dyDescent="0.25">
      <c r="A2164" s="15" t="s">
        <v>11047</v>
      </c>
      <c r="B2164" s="15" t="s">
        <v>8048</v>
      </c>
      <c r="C2164" s="3" t="s">
        <v>11004</v>
      </c>
      <c r="D2164" s="3" t="s">
        <v>8063</v>
      </c>
      <c r="E2164" s="18">
        <f>IF(ISNA(VLOOKUP(D2164,[2]finalsorted!$A:$G,$E$5,FALSE))=TRUE,"terminated",(VLOOKUP(D2164,[2]finalsorted!$A:$G,$E$5,FALSE)))</f>
        <v>74951.92</v>
      </c>
    </row>
    <row r="2165" spans="1:5" outlineLevel="3" x14ac:dyDescent="0.25">
      <c r="A2165" s="15" t="s">
        <v>11047</v>
      </c>
      <c r="B2165" s="15" t="s">
        <v>8048</v>
      </c>
      <c r="C2165" s="3" t="s">
        <v>11004</v>
      </c>
      <c r="D2165" s="3" t="s">
        <v>8064</v>
      </c>
      <c r="E2165" s="18" t="str">
        <f>IF(ISNA(VLOOKUP(D2165,[2]finalsorted!$A:$G,$E$5,FALSE))=TRUE,"terminated",(VLOOKUP(D2165,[2]finalsorted!$A:$G,$E$5,FALSE)))</f>
        <v/>
      </c>
    </row>
    <row r="2166" spans="1:5" outlineLevel="3" x14ac:dyDescent="0.25">
      <c r="A2166" s="15" t="s">
        <v>11047</v>
      </c>
      <c r="B2166" s="15" t="s">
        <v>8048</v>
      </c>
      <c r="C2166" s="3" t="s">
        <v>11004</v>
      </c>
      <c r="D2166" s="3" t="s">
        <v>8065</v>
      </c>
      <c r="E2166" s="18" t="str">
        <f>IF(ISNA(VLOOKUP(D2166,[2]finalsorted!$A:$G,$E$5,FALSE))=TRUE,"terminated",(VLOOKUP(D2166,[2]finalsorted!$A:$G,$E$5,FALSE)))</f>
        <v/>
      </c>
    </row>
    <row r="2167" spans="1:5" outlineLevel="3" x14ac:dyDescent="0.25">
      <c r="A2167" s="15" t="s">
        <v>11047</v>
      </c>
      <c r="B2167" s="15" t="s">
        <v>8048</v>
      </c>
      <c r="C2167" s="3" t="s">
        <v>11004</v>
      </c>
      <c r="D2167" s="3" t="s">
        <v>8066</v>
      </c>
      <c r="E2167" s="18" t="str">
        <f>IF(ISNA(VLOOKUP(D2167,[2]finalsorted!$A:$G,$E$5,FALSE))=TRUE,"terminated",(VLOOKUP(D2167,[2]finalsorted!$A:$G,$E$5,FALSE)))</f>
        <v/>
      </c>
    </row>
    <row r="2168" spans="1:5" outlineLevel="3" x14ac:dyDescent="0.25">
      <c r="A2168" s="15" t="s">
        <v>11047</v>
      </c>
      <c r="B2168" s="15" t="s">
        <v>8048</v>
      </c>
      <c r="C2168" s="3" t="s">
        <v>11004</v>
      </c>
      <c r="D2168" s="3" t="s">
        <v>8067</v>
      </c>
      <c r="E2168" s="18">
        <f>IF(ISNA(VLOOKUP(D2168,[2]finalsorted!$A:$G,$E$5,FALSE))=TRUE,"terminated",(VLOOKUP(D2168,[2]finalsorted!$A:$G,$E$5,FALSE)))</f>
        <v>115189.37</v>
      </c>
    </row>
    <row r="2169" spans="1:5" outlineLevel="3" x14ac:dyDescent="0.25">
      <c r="A2169" s="15" t="s">
        <v>11047</v>
      </c>
      <c r="B2169" s="15" t="s">
        <v>8048</v>
      </c>
      <c r="C2169" s="3" t="s">
        <v>11004</v>
      </c>
      <c r="D2169" s="3" t="s">
        <v>8068</v>
      </c>
      <c r="E2169" s="18">
        <f>IF(ISNA(VLOOKUP(D2169,[2]finalsorted!$A:$G,$E$5,FALSE))=TRUE,"terminated",(VLOOKUP(D2169,[2]finalsorted!$A:$G,$E$5,FALSE)))</f>
        <v>715593.32</v>
      </c>
    </row>
    <row r="2170" spans="1:5" outlineLevel="3" x14ac:dyDescent="0.25">
      <c r="A2170" s="15" t="s">
        <v>11047</v>
      </c>
      <c r="B2170" s="15" t="s">
        <v>8048</v>
      </c>
      <c r="C2170" s="3" t="s">
        <v>11004</v>
      </c>
      <c r="D2170" s="3" t="s">
        <v>8069</v>
      </c>
      <c r="E2170" s="18" t="str">
        <f>IF(ISNA(VLOOKUP(D2170,[2]finalsorted!$A:$G,$E$5,FALSE))=TRUE,"terminated",(VLOOKUP(D2170,[2]finalsorted!$A:$G,$E$5,FALSE)))</f>
        <v/>
      </c>
    </row>
    <row r="2171" spans="1:5" outlineLevel="3" x14ac:dyDescent="0.25">
      <c r="A2171" s="15" t="s">
        <v>11047</v>
      </c>
      <c r="B2171" s="15" t="s">
        <v>8048</v>
      </c>
      <c r="C2171" s="3" t="s">
        <v>11004</v>
      </c>
      <c r="D2171" s="3" t="s">
        <v>8070</v>
      </c>
      <c r="E2171" s="18" t="str">
        <f>IF(ISNA(VLOOKUP(D2171,[2]finalsorted!$A:$G,$E$5,FALSE))=TRUE,"terminated",(VLOOKUP(D2171,[2]finalsorted!$A:$G,$E$5,FALSE)))</f>
        <v/>
      </c>
    </row>
    <row r="2172" spans="1:5" outlineLevel="3" x14ac:dyDescent="0.25">
      <c r="A2172" s="15" t="s">
        <v>11047</v>
      </c>
      <c r="B2172" s="15" t="s">
        <v>8048</v>
      </c>
      <c r="C2172" s="3" t="s">
        <v>11004</v>
      </c>
      <c r="D2172" s="3" t="s">
        <v>8071</v>
      </c>
      <c r="E2172" s="18">
        <f>IF(ISNA(VLOOKUP(D2172,[2]finalsorted!$A:$G,$E$5,FALSE))=TRUE,"terminated",(VLOOKUP(D2172,[2]finalsorted!$A:$G,$E$5,FALSE)))</f>
        <v>46524.639999999999</v>
      </c>
    </row>
    <row r="2173" spans="1:5" outlineLevel="3" x14ac:dyDescent="0.25">
      <c r="A2173" s="15" t="s">
        <v>11047</v>
      </c>
      <c r="B2173" s="15" t="s">
        <v>8048</v>
      </c>
      <c r="C2173" s="3" t="s">
        <v>11004</v>
      </c>
      <c r="D2173" s="3" t="s">
        <v>8072</v>
      </c>
      <c r="E2173" s="18" t="str">
        <f>IF(ISNA(VLOOKUP(D2173,[2]finalsorted!$A:$G,$E$5,FALSE))=TRUE,"terminated",(VLOOKUP(D2173,[2]finalsorted!$A:$G,$E$5,FALSE)))</f>
        <v/>
      </c>
    </row>
    <row r="2174" spans="1:5" outlineLevel="3" x14ac:dyDescent="0.25">
      <c r="A2174" s="15" t="s">
        <v>11047</v>
      </c>
      <c r="B2174" s="15" t="s">
        <v>8048</v>
      </c>
      <c r="C2174" s="3" t="s">
        <v>11004</v>
      </c>
      <c r="D2174" s="3" t="s">
        <v>8073</v>
      </c>
      <c r="E2174" s="18" t="str">
        <f>IF(ISNA(VLOOKUP(D2174,[2]finalsorted!$A:$G,$E$5,FALSE))=TRUE,"terminated",(VLOOKUP(D2174,[2]finalsorted!$A:$G,$E$5,FALSE)))</f>
        <v/>
      </c>
    </row>
    <row r="2175" spans="1:5" outlineLevel="3" x14ac:dyDescent="0.25">
      <c r="A2175" s="15" t="s">
        <v>11047</v>
      </c>
      <c r="B2175" s="15" t="s">
        <v>8048</v>
      </c>
      <c r="C2175" s="3" t="s">
        <v>11004</v>
      </c>
      <c r="D2175" s="3" t="s">
        <v>8074</v>
      </c>
      <c r="E2175" s="18" t="str">
        <f>IF(ISNA(VLOOKUP(D2175,[2]finalsorted!$A:$G,$E$5,FALSE))=TRUE,"terminated",(VLOOKUP(D2175,[2]finalsorted!$A:$G,$E$5,FALSE)))</f>
        <v/>
      </c>
    </row>
    <row r="2176" spans="1:5" outlineLevel="3" x14ac:dyDescent="0.25">
      <c r="A2176" s="15" t="s">
        <v>11047</v>
      </c>
      <c r="B2176" s="15" t="s">
        <v>8048</v>
      </c>
      <c r="C2176" s="3" t="s">
        <v>11004</v>
      </c>
      <c r="D2176" s="3" t="s">
        <v>8075</v>
      </c>
      <c r="E2176" s="18" t="str">
        <f>IF(ISNA(VLOOKUP(D2176,[2]finalsorted!$A:$G,$E$5,FALSE))=TRUE,"terminated",(VLOOKUP(D2176,[2]finalsorted!$A:$G,$E$5,FALSE)))</f>
        <v/>
      </c>
    </row>
    <row r="2177" spans="1:5" outlineLevel="3" x14ac:dyDescent="0.25">
      <c r="A2177" s="15" t="s">
        <v>11047</v>
      </c>
      <c r="B2177" s="15" t="s">
        <v>8048</v>
      </c>
      <c r="C2177" s="3" t="s">
        <v>11004</v>
      </c>
      <c r="D2177" s="3" t="s">
        <v>8076</v>
      </c>
      <c r="E2177" s="18" t="str">
        <f>IF(ISNA(VLOOKUP(D2177,[2]finalsorted!$A:$G,$E$5,FALSE))=TRUE,"terminated",(VLOOKUP(D2177,[2]finalsorted!$A:$G,$E$5,FALSE)))</f>
        <v/>
      </c>
    </row>
    <row r="2178" spans="1:5" outlineLevel="3" x14ac:dyDescent="0.25">
      <c r="A2178" s="15" t="s">
        <v>11047</v>
      </c>
      <c r="B2178" s="15" t="s">
        <v>8048</v>
      </c>
      <c r="C2178" s="3" t="s">
        <v>11004</v>
      </c>
      <c r="D2178" s="3" t="s">
        <v>8077</v>
      </c>
      <c r="E2178" s="18" t="str">
        <f>IF(ISNA(VLOOKUP(D2178,[2]finalsorted!$A:$G,$E$5,FALSE))=TRUE,"terminated",(VLOOKUP(D2178,[2]finalsorted!$A:$G,$E$5,FALSE)))</f>
        <v/>
      </c>
    </row>
    <row r="2179" spans="1:5" outlineLevel="3" x14ac:dyDescent="0.25">
      <c r="A2179" s="15" t="s">
        <v>11047</v>
      </c>
      <c r="B2179" s="15" t="s">
        <v>8048</v>
      </c>
      <c r="C2179" s="3" t="s">
        <v>11004</v>
      </c>
      <c r="D2179" s="3" t="s">
        <v>8078</v>
      </c>
      <c r="E2179" s="18">
        <f>IF(ISNA(VLOOKUP(D2179,[2]finalsorted!$A:$G,$E$5,FALSE))=TRUE,"terminated",(VLOOKUP(D2179,[2]finalsorted!$A:$G,$E$5,FALSE)))</f>
        <v>367483.17</v>
      </c>
    </row>
    <row r="2180" spans="1:5" outlineLevel="3" x14ac:dyDescent="0.25">
      <c r="A2180" s="15" t="s">
        <v>11047</v>
      </c>
      <c r="B2180" s="15" t="s">
        <v>8048</v>
      </c>
      <c r="C2180" s="3" t="s">
        <v>11004</v>
      </c>
      <c r="D2180" s="3" t="s">
        <v>8079</v>
      </c>
      <c r="E2180" s="18">
        <f>IF(ISNA(VLOOKUP(D2180,[2]finalsorted!$A:$G,$E$5,FALSE))=TRUE,"terminated",(VLOOKUP(D2180,[2]finalsorted!$A:$G,$E$5,FALSE)))</f>
        <v>696347.04</v>
      </c>
    </row>
    <row r="2181" spans="1:5" outlineLevel="3" x14ac:dyDescent="0.25">
      <c r="A2181" s="15" t="s">
        <v>11047</v>
      </c>
      <c r="B2181" s="15" t="s">
        <v>8048</v>
      </c>
      <c r="C2181" s="3" t="s">
        <v>11004</v>
      </c>
      <c r="D2181" s="3" t="s">
        <v>8080</v>
      </c>
      <c r="E2181" s="18">
        <f>IF(ISNA(VLOOKUP(D2181,[2]finalsorted!$A:$G,$E$5,FALSE))=TRUE,"terminated",(VLOOKUP(D2181,[2]finalsorted!$A:$G,$E$5,FALSE)))</f>
        <v>295210.25</v>
      </c>
    </row>
    <row r="2182" spans="1:5" outlineLevel="3" x14ac:dyDescent="0.25">
      <c r="A2182" s="15" t="s">
        <v>11047</v>
      </c>
      <c r="B2182" s="15" t="s">
        <v>8048</v>
      </c>
      <c r="C2182" s="3" t="s">
        <v>11004</v>
      </c>
      <c r="D2182" s="3" t="s">
        <v>8081</v>
      </c>
      <c r="E2182" s="18" t="str">
        <f>IF(ISNA(VLOOKUP(D2182,[2]finalsorted!$A:$G,$E$5,FALSE))=TRUE,"terminated",(VLOOKUP(D2182,[2]finalsorted!$A:$G,$E$5,FALSE)))</f>
        <v/>
      </c>
    </row>
    <row r="2183" spans="1:5" outlineLevel="3" x14ac:dyDescent="0.25">
      <c r="A2183" s="15" t="s">
        <v>11047</v>
      </c>
      <c r="B2183" s="15" t="s">
        <v>8048</v>
      </c>
      <c r="C2183" s="3" t="s">
        <v>11004</v>
      </c>
      <c r="D2183" s="3" t="s">
        <v>8082</v>
      </c>
      <c r="E2183" s="18" t="str">
        <f>IF(ISNA(VLOOKUP(D2183,[2]finalsorted!$A:$G,$E$5,FALSE))=TRUE,"terminated",(VLOOKUP(D2183,[2]finalsorted!$A:$G,$E$5,FALSE)))</f>
        <v/>
      </c>
    </row>
    <row r="2184" spans="1:5" outlineLevel="3" x14ac:dyDescent="0.25">
      <c r="A2184" s="15" t="s">
        <v>11047</v>
      </c>
      <c r="B2184" s="15" t="s">
        <v>8048</v>
      </c>
      <c r="C2184" s="3" t="s">
        <v>11004</v>
      </c>
      <c r="D2184" s="3" t="s">
        <v>8083</v>
      </c>
      <c r="E2184" s="18" t="str">
        <f>IF(ISNA(VLOOKUP(D2184,[2]finalsorted!$A:$G,$E$5,FALSE))=TRUE,"terminated",(VLOOKUP(D2184,[2]finalsorted!$A:$G,$E$5,FALSE)))</f>
        <v/>
      </c>
    </row>
    <row r="2185" spans="1:5" outlineLevel="3" x14ac:dyDescent="0.25">
      <c r="A2185" s="15" t="s">
        <v>11047</v>
      </c>
      <c r="B2185" s="15" t="s">
        <v>8048</v>
      </c>
      <c r="C2185" s="3" t="s">
        <v>11004</v>
      </c>
      <c r="D2185" s="3" t="s">
        <v>8084</v>
      </c>
      <c r="E2185" s="18" t="str">
        <f>IF(ISNA(VLOOKUP(D2185,[2]finalsorted!$A:$G,$E$5,FALSE))=TRUE,"terminated",(VLOOKUP(D2185,[2]finalsorted!$A:$G,$E$5,FALSE)))</f>
        <v/>
      </c>
    </row>
    <row r="2186" spans="1:5" outlineLevel="3" x14ac:dyDescent="0.25">
      <c r="A2186" s="15" t="s">
        <v>11047</v>
      </c>
      <c r="B2186" s="15" t="s">
        <v>8048</v>
      </c>
      <c r="C2186" s="3" t="s">
        <v>11004</v>
      </c>
      <c r="D2186" s="3" t="s">
        <v>8085</v>
      </c>
      <c r="E2186" s="18" t="str">
        <f>IF(ISNA(VLOOKUP(D2186,[2]finalsorted!$A:$G,$E$5,FALSE))=TRUE,"terminated",(VLOOKUP(D2186,[2]finalsorted!$A:$G,$E$5,FALSE)))</f>
        <v/>
      </c>
    </row>
    <row r="2187" spans="1:5" outlineLevel="3" x14ac:dyDescent="0.25">
      <c r="A2187" s="15" t="s">
        <v>11047</v>
      </c>
      <c r="B2187" s="15" t="s">
        <v>8048</v>
      </c>
      <c r="C2187" s="3" t="s">
        <v>11004</v>
      </c>
      <c r="D2187" s="3" t="s">
        <v>8086</v>
      </c>
      <c r="E2187" s="18" t="str">
        <f>IF(ISNA(VLOOKUP(D2187,[2]finalsorted!$A:$G,$E$5,FALSE))=TRUE,"terminated",(VLOOKUP(D2187,[2]finalsorted!$A:$G,$E$5,FALSE)))</f>
        <v/>
      </c>
    </row>
    <row r="2188" spans="1:5" outlineLevel="3" x14ac:dyDescent="0.25">
      <c r="A2188" s="15" t="s">
        <v>11047</v>
      </c>
      <c r="B2188" s="15" t="s">
        <v>8048</v>
      </c>
      <c r="C2188" s="3" t="s">
        <v>11004</v>
      </c>
      <c r="D2188" s="3" t="s">
        <v>8087</v>
      </c>
      <c r="E2188" s="18" t="str">
        <f>IF(ISNA(VLOOKUP(D2188,[2]finalsorted!$A:$G,$E$5,FALSE))=TRUE,"terminated",(VLOOKUP(D2188,[2]finalsorted!$A:$G,$E$5,FALSE)))</f>
        <v/>
      </c>
    </row>
    <row r="2189" spans="1:5" outlineLevel="3" x14ac:dyDescent="0.25">
      <c r="A2189" s="15" t="s">
        <v>11047</v>
      </c>
      <c r="B2189" s="15" t="s">
        <v>8048</v>
      </c>
      <c r="C2189" s="3" t="s">
        <v>11004</v>
      </c>
      <c r="D2189" s="3" t="s">
        <v>8088</v>
      </c>
      <c r="E2189" s="18" t="str">
        <f>IF(ISNA(VLOOKUP(D2189,[2]finalsorted!$A:$G,$E$5,FALSE))=TRUE,"terminated",(VLOOKUP(D2189,[2]finalsorted!$A:$G,$E$5,FALSE)))</f>
        <v/>
      </c>
    </row>
    <row r="2190" spans="1:5" outlineLevel="3" x14ac:dyDescent="0.25">
      <c r="A2190" s="15" t="s">
        <v>11047</v>
      </c>
      <c r="B2190" s="15" t="s">
        <v>8048</v>
      </c>
      <c r="C2190" s="3" t="s">
        <v>11004</v>
      </c>
      <c r="D2190" s="3" t="s">
        <v>8089</v>
      </c>
      <c r="E2190" s="18" t="str">
        <f>IF(ISNA(VLOOKUP(D2190,[2]finalsorted!$A:$G,$E$5,FALSE))=TRUE,"terminated",(VLOOKUP(D2190,[2]finalsorted!$A:$G,$E$5,FALSE)))</f>
        <v/>
      </c>
    </row>
    <row r="2191" spans="1:5" outlineLevel="3" x14ac:dyDescent="0.25">
      <c r="A2191" s="15" t="s">
        <v>11047</v>
      </c>
      <c r="B2191" s="15" t="s">
        <v>8048</v>
      </c>
      <c r="C2191" s="3" t="s">
        <v>11004</v>
      </c>
      <c r="D2191" s="3" t="s">
        <v>8090</v>
      </c>
      <c r="E2191" s="18" t="str">
        <f>IF(ISNA(VLOOKUP(D2191,[2]finalsorted!$A:$G,$E$5,FALSE))=TRUE,"terminated",(VLOOKUP(D2191,[2]finalsorted!$A:$G,$E$5,FALSE)))</f>
        <v/>
      </c>
    </row>
    <row r="2192" spans="1:5" outlineLevel="3" x14ac:dyDescent="0.25">
      <c r="A2192" s="15" t="s">
        <v>11047</v>
      </c>
      <c r="B2192" s="15" t="s">
        <v>8048</v>
      </c>
      <c r="C2192" s="3" t="s">
        <v>11004</v>
      </c>
      <c r="D2192" s="3" t="s">
        <v>8091</v>
      </c>
      <c r="E2192" s="18" t="str">
        <f>IF(ISNA(VLOOKUP(D2192,[2]finalsorted!$A:$G,$E$5,FALSE))=TRUE,"terminated",(VLOOKUP(D2192,[2]finalsorted!$A:$G,$E$5,FALSE)))</f>
        <v/>
      </c>
    </row>
    <row r="2193" spans="1:5" outlineLevel="3" x14ac:dyDescent="0.25">
      <c r="A2193" s="15" t="s">
        <v>11047</v>
      </c>
      <c r="B2193" s="15" t="s">
        <v>8048</v>
      </c>
      <c r="C2193" s="3" t="s">
        <v>11004</v>
      </c>
      <c r="D2193" s="3" t="s">
        <v>8092</v>
      </c>
      <c r="E2193" s="18" t="str">
        <f>IF(ISNA(VLOOKUP(D2193,[2]finalsorted!$A:$G,$E$5,FALSE))=TRUE,"terminated",(VLOOKUP(D2193,[2]finalsorted!$A:$G,$E$5,FALSE)))</f>
        <v/>
      </c>
    </row>
    <row r="2194" spans="1:5" outlineLevel="3" x14ac:dyDescent="0.25">
      <c r="A2194" s="15" t="s">
        <v>11047</v>
      </c>
      <c r="B2194" s="15" t="s">
        <v>8048</v>
      </c>
      <c r="C2194" s="3" t="s">
        <v>11004</v>
      </c>
      <c r="D2194" s="3" t="s">
        <v>8093</v>
      </c>
      <c r="E2194" s="18">
        <f>IF(ISNA(VLOOKUP(D2194,[2]finalsorted!$A:$G,$E$5,FALSE))=TRUE,"terminated",(VLOOKUP(D2194,[2]finalsorted!$A:$G,$E$5,FALSE)))</f>
        <v>42898.720000000001</v>
      </c>
    </row>
    <row r="2195" spans="1:5" outlineLevel="3" x14ac:dyDescent="0.25">
      <c r="A2195" s="15" t="s">
        <v>11047</v>
      </c>
      <c r="B2195" s="15" t="s">
        <v>8048</v>
      </c>
      <c r="C2195" s="3" t="s">
        <v>11004</v>
      </c>
      <c r="D2195" s="3" t="s">
        <v>8094</v>
      </c>
      <c r="E2195" s="18" t="str">
        <f>IF(ISNA(VLOOKUP(D2195,[2]finalsorted!$A:$G,$E$5,FALSE))=TRUE,"terminated",(VLOOKUP(D2195,[2]finalsorted!$A:$G,$E$5,FALSE)))</f>
        <v/>
      </c>
    </row>
    <row r="2196" spans="1:5" outlineLevel="3" x14ac:dyDescent="0.25">
      <c r="A2196" s="15" t="s">
        <v>11047</v>
      </c>
      <c r="B2196" s="15" t="s">
        <v>8048</v>
      </c>
      <c r="C2196" s="3" t="s">
        <v>11004</v>
      </c>
      <c r="D2196" s="3" t="s">
        <v>8095</v>
      </c>
      <c r="E2196" s="18" t="str">
        <f>IF(ISNA(VLOOKUP(D2196,[2]finalsorted!$A:$G,$E$5,FALSE))=TRUE,"terminated",(VLOOKUP(D2196,[2]finalsorted!$A:$G,$E$5,FALSE)))</f>
        <v/>
      </c>
    </row>
    <row r="2197" spans="1:5" outlineLevel="3" x14ac:dyDescent="0.25">
      <c r="A2197" s="15" t="s">
        <v>11047</v>
      </c>
      <c r="B2197" s="15" t="s">
        <v>8048</v>
      </c>
      <c r="C2197" s="3" t="s">
        <v>11004</v>
      </c>
      <c r="D2197" s="3" t="s">
        <v>8096</v>
      </c>
      <c r="E2197" s="18" t="str">
        <f>IF(ISNA(VLOOKUP(D2197,[2]finalsorted!$A:$G,$E$5,FALSE))=TRUE,"terminated",(VLOOKUP(D2197,[2]finalsorted!$A:$G,$E$5,FALSE)))</f>
        <v/>
      </c>
    </row>
    <row r="2198" spans="1:5" outlineLevel="3" x14ac:dyDescent="0.25">
      <c r="A2198" s="15" t="s">
        <v>11047</v>
      </c>
      <c r="B2198" s="15" t="s">
        <v>8048</v>
      </c>
      <c r="C2198" s="3" t="s">
        <v>11004</v>
      </c>
      <c r="D2198" s="3" t="s">
        <v>8097</v>
      </c>
      <c r="E2198" s="18">
        <f>IF(ISNA(VLOOKUP(D2198,[2]finalsorted!$A:$G,$E$5,FALSE))=TRUE,"terminated",(VLOOKUP(D2198,[2]finalsorted!$A:$G,$E$5,FALSE)))</f>
        <v>78588.33</v>
      </c>
    </row>
    <row r="2199" spans="1:5" outlineLevel="3" x14ac:dyDescent="0.25">
      <c r="A2199" s="15" t="s">
        <v>11047</v>
      </c>
      <c r="B2199" s="15" t="s">
        <v>8048</v>
      </c>
      <c r="C2199" s="3" t="s">
        <v>11004</v>
      </c>
      <c r="D2199" s="3" t="s">
        <v>8098</v>
      </c>
      <c r="E2199" s="18" t="str">
        <f>IF(ISNA(VLOOKUP(D2199,[2]finalsorted!$A:$G,$E$5,FALSE))=TRUE,"terminated",(VLOOKUP(D2199,[2]finalsorted!$A:$G,$E$5,FALSE)))</f>
        <v/>
      </c>
    </row>
    <row r="2200" spans="1:5" outlineLevel="3" x14ac:dyDescent="0.25">
      <c r="A2200" s="15" t="s">
        <v>11047</v>
      </c>
      <c r="B2200" s="15" t="s">
        <v>8048</v>
      </c>
      <c r="C2200" s="3" t="s">
        <v>11004</v>
      </c>
      <c r="D2200" s="3" t="s">
        <v>8099</v>
      </c>
      <c r="E2200" s="18" t="str">
        <f>IF(ISNA(VLOOKUP(D2200,[2]finalsorted!$A:$G,$E$5,FALSE))=TRUE,"terminated",(VLOOKUP(D2200,[2]finalsorted!$A:$G,$E$5,FALSE)))</f>
        <v/>
      </c>
    </row>
    <row r="2201" spans="1:5" outlineLevel="3" x14ac:dyDescent="0.25">
      <c r="A2201" s="15" t="s">
        <v>11047</v>
      </c>
      <c r="B2201" s="15" t="s">
        <v>8048</v>
      </c>
      <c r="C2201" s="3" t="s">
        <v>11004</v>
      </c>
      <c r="D2201" s="3" t="s">
        <v>8100</v>
      </c>
      <c r="E2201" s="18" t="str">
        <f>IF(ISNA(VLOOKUP(D2201,[2]finalsorted!$A:$G,$E$5,FALSE))=TRUE,"terminated",(VLOOKUP(D2201,[2]finalsorted!$A:$G,$E$5,FALSE)))</f>
        <v/>
      </c>
    </row>
    <row r="2202" spans="1:5" outlineLevel="3" x14ac:dyDescent="0.25">
      <c r="A2202" s="15" t="s">
        <v>11047</v>
      </c>
      <c r="B2202" s="15" t="s">
        <v>8048</v>
      </c>
      <c r="C2202" s="3" t="s">
        <v>11004</v>
      </c>
      <c r="D2202" s="3" t="s">
        <v>8101</v>
      </c>
      <c r="E2202" s="18" t="str">
        <f>IF(ISNA(VLOOKUP(D2202,[2]finalsorted!$A:$G,$E$5,FALSE))=TRUE,"terminated",(VLOOKUP(D2202,[2]finalsorted!$A:$G,$E$5,FALSE)))</f>
        <v/>
      </c>
    </row>
    <row r="2203" spans="1:5" outlineLevel="3" x14ac:dyDescent="0.25">
      <c r="A2203" s="15" t="s">
        <v>11047</v>
      </c>
      <c r="B2203" s="15" t="s">
        <v>8048</v>
      </c>
      <c r="C2203" s="3" t="s">
        <v>11004</v>
      </c>
      <c r="D2203" s="3" t="s">
        <v>8102</v>
      </c>
      <c r="E2203" s="18" t="str">
        <f>IF(ISNA(VLOOKUP(D2203,[2]finalsorted!$A:$G,$E$5,FALSE))=TRUE,"terminated",(VLOOKUP(D2203,[2]finalsorted!$A:$G,$E$5,FALSE)))</f>
        <v/>
      </c>
    </row>
    <row r="2204" spans="1:5" outlineLevel="3" x14ac:dyDescent="0.25">
      <c r="A2204" s="15" t="s">
        <v>11047</v>
      </c>
      <c r="B2204" s="15" t="s">
        <v>8048</v>
      </c>
      <c r="C2204" s="3" t="s">
        <v>11004</v>
      </c>
      <c r="D2204" s="3" t="s">
        <v>8103</v>
      </c>
      <c r="E2204" s="18" t="str">
        <f>IF(ISNA(VLOOKUP(D2204,[2]finalsorted!$A:$G,$E$5,FALSE))=TRUE,"terminated",(VLOOKUP(D2204,[2]finalsorted!$A:$G,$E$5,FALSE)))</f>
        <v/>
      </c>
    </row>
    <row r="2205" spans="1:5" outlineLevel="3" x14ac:dyDescent="0.25">
      <c r="A2205" s="15" t="s">
        <v>11047</v>
      </c>
      <c r="B2205" s="15" t="s">
        <v>8048</v>
      </c>
      <c r="C2205" s="3" t="s">
        <v>11004</v>
      </c>
      <c r="D2205" s="3" t="s">
        <v>8104</v>
      </c>
      <c r="E2205" s="18" t="str">
        <f>IF(ISNA(VLOOKUP(D2205,[2]finalsorted!$A:$G,$E$5,FALSE))=TRUE,"terminated",(VLOOKUP(D2205,[2]finalsorted!$A:$G,$E$5,FALSE)))</f>
        <v/>
      </c>
    </row>
    <row r="2206" spans="1:5" outlineLevel="3" x14ac:dyDescent="0.25">
      <c r="A2206" s="15" t="s">
        <v>11047</v>
      </c>
      <c r="B2206" s="15" t="s">
        <v>8048</v>
      </c>
      <c r="C2206" s="3" t="s">
        <v>11004</v>
      </c>
      <c r="D2206" s="3" t="s">
        <v>8105</v>
      </c>
      <c r="E2206" s="18" t="str">
        <f>IF(ISNA(VLOOKUP(D2206,[2]finalsorted!$A:$G,$E$5,FALSE))=TRUE,"terminated",(VLOOKUP(D2206,[2]finalsorted!$A:$G,$E$5,FALSE)))</f>
        <v/>
      </c>
    </row>
    <row r="2207" spans="1:5" outlineLevel="3" x14ac:dyDescent="0.25">
      <c r="A2207" s="15" t="s">
        <v>11047</v>
      </c>
      <c r="B2207" s="15" t="s">
        <v>8048</v>
      </c>
      <c r="C2207" s="3" t="s">
        <v>11004</v>
      </c>
      <c r="D2207" s="3" t="s">
        <v>8106</v>
      </c>
      <c r="E2207" s="18" t="str">
        <f>IF(ISNA(VLOOKUP(D2207,[2]finalsorted!$A:$G,$E$5,FALSE))=TRUE,"terminated",(VLOOKUP(D2207,[2]finalsorted!$A:$G,$E$5,FALSE)))</f>
        <v/>
      </c>
    </row>
    <row r="2208" spans="1:5" outlineLevel="3" x14ac:dyDescent="0.25">
      <c r="A2208" s="15" t="s">
        <v>11047</v>
      </c>
      <c r="B2208" s="15" t="s">
        <v>8048</v>
      </c>
      <c r="C2208" s="3" t="s">
        <v>11004</v>
      </c>
      <c r="D2208" s="3" t="s">
        <v>8107</v>
      </c>
      <c r="E2208" s="18" t="str">
        <f>IF(ISNA(VLOOKUP(D2208,[2]finalsorted!$A:$G,$E$5,FALSE))=TRUE,"terminated",(VLOOKUP(D2208,[2]finalsorted!$A:$G,$E$5,FALSE)))</f>
        <v/>
      </c>
    </row>
    <row r="2209" spans="1:5" outlineLevel="3" x14ac:dyDescent="0.25">
      <c r="A2209" s="15" t="s">
        <v>11047</v>
      </c>
      <c r="B2209" s="15" t="s">
        <v>8048</v>
      </c>
      <c r="C2209" s="3" t="s">
        <v>11004</v>
      </c>
      <c r="D2209" s="3" t="s">
        <v>8108</v>
      </c>
      <c r="E2209" s="18">
        <f>IF(ISNA(VLOOKUP(D2209,[2]finalsorted!$A:$G,$E$5,FALSE))=TRUE,"terminated",(VLOOKUP(D2209,[2]finalsorted!$A:$G,$E$5,FALSE)))</f>
        <v>106649.99</v>
      </c>
    </row>
    <row r="2210" spans="1:5" outlineLevel="3" x14ac:dyDescent="0.25">
      <c r="A2210" s="15" t="s">
        <v>11047</v>
      </c>
      <c r="B2210" s="15" t="s">
        <v>8048</v>
      </c>
      <c r="C2210" s="3" t="s">
        <v>11004</v>
      </c>
      <c r="D2210" s="3" t="s">
        <v>8109</v>
      </c>
      <c r="E2210" s="18">
        <f>IF(ISNA(VLOOKUP(D2210,[2]finalsorted!$A:$G,$E$5,FALSE))=TRUE,"terminated",(VLOOKUP(D2210,[2]finalsorted!$A:$G,$E$5,FALSE)))</f>
        <v>33322.97</v>
      </c>
    </row>
    <row r="2211" spans="1:5" outlineLevel="3" x14ac:dyDescent="0.25">
      <c r="A2211" s="15" t="s">
        <v>11047</v>
      </c>
      <c r="B2211" s="15" t="s">
        <v>8048</v>
      </c>
      <c r="C2211" s="3" t="s">
        <v>11004</v>
      </c>
      <c r="D2211" s="3" t="s">
        <v>8110</v>
      </c>
      <c r="E2211" s="18">
        <f>IF(ISNA(VLOOKUP(D2211,[2]finalsorted!$A:$G,$E$5,FALSE))=TRUE,"terminated",(VLOOKUP(D2211,[2]finalsorted!$A:$G,$E$5,FALSE)))</f>
        <v>86084.47</v>
      </c>
    </row>
    <row r="2212" spans="1:5" outlineLevel="3" x14ac:dyDescent="0.25">
      <c r="A2212" s="15" t="s">
        <v>11047</v>
      </c>
      <c r="B2212" s="15" t="s">
        <v>8048</v>
      </c>
      <c r="C2212" s="3" t="s">
        <v>11004</v>
      </c>
      <c r="D2212" s="3" t="s">
        <v>8111</v>
      </c>
      <c r="E2212" s="18">
        <f>IF(ISNA(VLOOKUP(D2212,[2]finalsorted!$A:$G,$E$5,FALSE))=TRUE,"terminated",(VLOOKUP(D2212,[2]finalsorted!$A:$G,$E$5,FALSE)))</f>
        <v>51424</v>
      </c>
    </row>
    <row r="2213" spans="1:5" outlineLevel="3" x14ac:dyDescent="0.25">
      <c r="A2213" s="15" t="s">
        <v>11047</v>
      </c>
      <c r="B2213" s="15" t="s">
        <v>8048</v>
      </c>
      <c r="C2213" s="3" t="s">
        <v>11004</v>
      </c>
      <c r="D2213" s="3" t="s">
        <v>8112</v>
      </c>
      <c r="E2213" s="18" t="str">
        <f>IF(ISNA(VLOOKUP(D2213,[2]finalsorted!$A:$G,$E$5,FALSE))=TRUE,"terminated",(VLOOKUP(D2213,[2]finalsorted!$A:$G,$E$5,FALSE)))</f>
        <v/>
      </c>
    </row>
    <row r="2214" spans="1:5" outlineLevel="3" x14ac:dyDescent="0.25">
      <c r="A2214" s="15" t="s">
        <v>11047</v>
      </c>
      <c r="B2214" s="15" t="s">
        <v>8048</v>
      </c>
      <c r="C2214" s="3" t="s">
        <v>11004</v>
      </c>
      <c r="D2214" s="3" t="s">
        <v>8113</v>
      </c>
      <c r="E2214" s="18" t="str">
        <f>IF(ISNA(VLOOKUP(D2214,[2]finalsorted!$A:$G,$E$5,FALSE))=TRUE,"terminated",(VLOOKUP(D2214,[2]finalsorted!$A:$G,$E$5,FALSE)))</f>
        <v/>
      </c>
    </row>
    <row r="2215" spans="1:5" outlineLevel="3" x14ac:dyDescent="0.25">
      <c r="A2215" s="15" t="s">
        <v>11047</v>
      </c>
      <c r="B2215" s="15" t="s">
        <v>8048</v>
      </c>
      <c r="C2215" s="3" t="s">
        <v>11004</v>
      </c>
      <c r="D2215" s="3" t="s">
        <v>11143</v>
      </c>
      <c r="E2215" s="18">
        <f>IF(ISNA(VLOOKUP(D2215,[2]finalsorted!$A:$G,$E$5,FALSE))=TRUE,"terminated",(VLOOKUP(D2215,[2]finalsorted!$A:$G,$E$5,FALSE)))</f>
        <v>24991002.619999997</v>
      </c>
    </row>
    <row r="2216" spans="1:5" outlineLevel="2" x14ac:dyDescent="0.25">
      <c r="A2216" s="15"/>
      <c r="B2216" s="15" t="s">
        <v>8048</v>
      </c>
      <c r="C2216" s="3" t="s">
        <v>11004</v>
      </c>
      <c r="D2216" s="3" t="s">
        <v>11231</v>
      </c>
      <c r="E2216" s="18">
        <f>IF(ISNA(VLOOKUP(D2216,[2]finalsorted!$A:$G,$E$5,FALSE))=TRUE,"terminated",(VLOOKUP(D2216,[2]finalsorted!$A:$G,$E$5,FALSE)))</f>
        <v>30427954.369999997</v>
      </c>
    </row>
    <row r="2217" spans="1:5" outlineLevel="3" x14ac:dyDescent="0.25">
      <c r="A2217" s="15" t="s">
        <v>11047</v>
      </c>
      <c r="B2217" s="15" t="s">
        <v>8494</v>
      </c>
      <c r="C2217" s="3" t="s">
        <v>11007</v>
      </c>
      <c r="D2217" s="3" t="s">
        <v>8493</v>
      </c>
      <c r="E2217" s="18" t="str">
        <f>IF(ISNA(VLOOKUP(D2217,[2]finalsorted!$A:$G,$E$5,FALSE))=TRUE,"terminated",(VLOOKUP(D2217,[2]finalsorted!$A:$G,$E$5,FALSE)))</f>
        <v/>
      </c>
    </row>
    <row r="2218" spans="1:5" outlineLevel="3" x14ac:dyDescent="0.25">
      <c r="A2218" s="15" t="s">
        <v>11047</v>
      </c>
      <c r="B2218" s="15" t="s">
        <v>8494</v>
      </c>
      <c r="C2218" s="3" t="s">
        <v>11007</v>
      </c>
      <c r="D2218" s="3" t="s">
        <v>8495</v>
      </c>
      <c r="E2218" s="18" t="str">
        <f>IF(ISNA(VLOOKUP(D2218,[2]finalsorted!$A:$G,$E$5,FALSE))=TRUE,"terminated",(VLOOKUP(D2218,[2]finalsorted!$A:$G,$E$5,FALSE)))</f>
        <v/>
      </c>
    </row>
    <row r="2219" spans="1:5" outlineLevel="3" x14ac:dyDescent="0.25">
      <c r="A2219" s="15" t="s">
        <v>11047</v>
      </c>
      <c r="B2219" s="15" t="s">
        <v>8494</v>
      </c>
      <c r="C2219" s="3" t="s">
        <v>11007</v>
      </c>
      <c r="D2219" s="3" t="s">
        <v>8496</v>
      </c>
      <c r="E2219" s="18" t="str">
        <f>IF(ISNA(VLOOKUP(D2219,[2]finalsorted!$A:$G,$E$5,FALSE))=TRUE,"terminated",(VLOOKUP(D2219,[2]finalsorted!$A:$G,$E$5,FALSE)))</f>
        <v/>
      </c>
    </row>
    <row r="2220" spans="1:5" outlineLevel="3" x14ac:dyDescent="0.25">
      <c r="A2220" s="15" t="s">
        <v>11047</v>
      </c>
      <c r="B2220" s="15" t="s">
        <v>8494</v>
      </c>
      <c r="C2220" s="3" t="s">
        <v>11007</v>
      </c>
      <c r="D2220" s="3" t="s">
        <v>8497</v>
      </c>
      <c r="E2220" s="18">
        <f>IF(ISNA(VLOOKUP(D2220,[2]finalsorted!$A:$G,$E$5,FALSE))=TRUE,"terminated",(VLOOKUP(D2220,[2]finalsorted!$A:$G,$E$5,FALSE)))</f>
        <v>2265055.89</v>
      </c>
    </row>
    <row r="2221" spans="1:5" outlineLevel="3" x14ac:dyDescent="0.25">
      <c r="A2221" s="15" t="s">
        <v>11047</v>
      </c>
      <c r="B2221" s="15" t="s">
        <v>8494</v>
      </c>
      <c r="C2221" s="3" t="s">
        <v>11007</v>
      </c>
      <c r="D2221" s="3" t="s">
        <v>8498</v>
      </c>
      <c r="E2221" s="18" t="str">
        <f>IF(ISNA(VLOOKUP(D2221,[2]finalsorted!$A:$G,$E$5,FALSE))=TRUE,"terminated",(VLOOKUP(D2221,[2]finalsorted!$A:$G,$E$5,FALSE)))</f>
        <v/>
      </c>
    </row>
    <row r="2222" spans="1:5" outlineLevel="3" x14ac:dyDescent="0.25">
      <c r="A2222" s="15" t="s">
        <v>11047</v>
      </c>
      <c r="B2222" s="15" t="s">
        <v>8494</v>
      </c>
      <c r="C2222" s="3" t="s">
        <v>11007</v>
      </c>
      <c r="D2222" s="3" t="s">
        <v>8499</v>
      </c>
      <c r="E2222" s="18">
        <f>IF(ISNA(VLOOKUP(D2222,[2]finalsorted!$A:$G,$E$5,FALSE))=TRUE,"terminated",(VLOOKUP(D2222,[2]finalsorted!$A:$G,$E$5,FALSE)))</f>
        <v>151325.23000000001</v>
      </c>
    </row>
    <row r="2223" spans="1:5" outlineLevel="3" x14ac:dyDescent="0.25">
      <c r="A2223" s="15" t="s">
        <v>11047</v>
      </c>
      <c r="B2223" s="15" t="s">
        <v>8494</v>
      </c>
      <c r="C2223" s="3" t="s">
        <v>11007</v>
      </c>
      <c r="D2223" s="3" t="s">
        <v>8500</v>
      </c>
      <c r="E2223" s="18">
        <f>IF(ISNA(VLOOKUP(D2223,[2]finalsorted!$A:$G,$E$5,FALSE))=TRUE,"terminated",(VLOOKUP(D2223,[2]finalsorted!$A:$G,$E$5,FALSE)))</f>
        <v>92252.34</v>
      </c>
    </row>
    <row r="2224" spans="1:5" outlineLevel="3" x14ac:dyDescent="0.25">
      <c r="A2224" s="15" t="s">
        <v>11047</v>
      </c>
      <c r="B2224" s="15" t="s">
        <v>8494</v>
      </c>
      <c r="C2224" s="3" t="s">
        <v>11007</v>
      </c>
      <c r="D2224" s="3" t="s">
        <v>8501</v>
      </c>
      <c r="E2224" s="18">
        <f>IF(ISNA(VLOOKUP(D2224,[2]finalsorted!$A:$G,$E$5,FALSE))=TRUE,"terminated",(VLOOKUP(D2224,[2]finalsorted!$A:$G,$E$5,FALSE)))</f>
        <v>352175.71</v>
      </c>
    </row>
    <row r="2225" spans="1:5" outlineLevel="3" x14ac:dyDescent="0.25">
      <c r="A2225" s="15" t="s">
        <v>11047</v>
      </c>
      <c r="B2225" s="15" t="s">
        <v>8494</v>
      </c>
      <c r="C2225" s="3" t="s">
        <v>11007</v>
      </c>
      <c r="D2225" s="3" t="s">
        <v>8502</v>
      </c>
      <c r="E2225" s="18" t="str">
        <f>IF(ISNA(VLOOKUP(D2225,[2]finalsorted!$A:$G,$E$5,FALSE))=TRUE,"terminated",(VLOOKUP(D2225,[2]finalsorted!$A:$G,$E$5,FALSE)))</f>
        <v/>
      </c>
    </row>
    <row r="2226" spans="1:5" outlineLevel="3" x14ac:dyDescent="0.25">
      <c r="A2226" s="15" t="s">
        <v>11047</v>
      </c>
      <c r="B2226" s="15" t="s">
        <v>8494</v>
      </c>
      <c r="C2226" s="3" t="s">
        <v>11007</v>
      </c>
      <c r="D2226" s="3" t="s">
        <v>8503</v>
      </c>
      <c r="E2226" s="18" t="str">
        <f>IF(ISNA(VLOOKUP(D2226,[2]finalsorted!$A:$G,$E$5,FALSE))=TRUE,"terminated",(VLOOKUP(D2226,[2]finalsorted!$A:$G,$E$5,FALSE)))</f>
        <v/>
      </c>
    </row>
    <row r="2227" spans="1:5" outlineLevel="3" x14ac:dyDescent="0.25">
      <c r="A2227" s="15" t="s">
        <v>11047</v>
      </c>
      <c r="B2227" s="15" t="s">
        <v>8494</v>
      </c>
      <c r="C2227" s="3" t="s">
        <v>11007</v>
      </c>
      <c r="D2227" s="3" t="s">
        <v>8504</v>
      </c>
      <c r="E2227" s="18" t="str">
        <f>IF(ISNA(VLOOKUP(D2227,[2]finalsorted!$A:$G,$E$5,FALSE))=TRUE,"terminated",(VLOOKUP(D2227,[2]finalsorted!$A:$G,$E$5,FALSE)))</f>
        <v/>
      </c>
    </row>
    <row r="2228" spans="1:5" outlineLevel="3" x14ac:dyDescent="0.25">
      <c r="A2228" s="15" t="s">
        <v>11047</v>
      </c>
      <c r="B2228" s="15" t="s">
        <v>8494</v>
      </c>
      <c r="C2228" s="3" t="s">
        <v>11007</v>
      </c>
      <c r="D2228" s="3" t="s">
        <v>8505</v>
      </c>
      <c r="E2228" s="18" t="str">
        <f>IF(ISNA(VLOOKUP(D2228,[2]finalsorted!$A:$G,$E$5,FALSE))=TRUE,"terminated",(VLOOKUP(D2228,[2]finalsorted!$A:$G,$E$5,FALSE)))</f>
        <v/>
      </c>
    </row>
    <row r="2229" spans="1:5" outlineLevel="3" x14ac:dyDescent="0.25">
      <c r="A2229" s="15" t="s">
        <v>11047</v>
      </c>
      <c r="B2229" s="15" t="s">
        <v>8494</v>
      </c>
      <c r="C2229" s="3" t="s">
        <v>11007</v>
      </c>
      <c r="D2229" s="3" t="s">
        <v>8506</v>
      </c>
      <c r="E2229" s="18">
        <f>IF(ISNA(VLOOKUP(D2229,[2]finalsorted!$A:$G,$E$5,FALSE))=TRUE,"terminated",(VLOOKUP(D2229,[2]finalsorted!$A:$G,$E$5,FALSE)))</f>
        <v>643005.43000000005</v>
      </c>
    </row>
    <row r="2230" spans="1:5" outlineLevel="3" x14ac:dyDescent="0.25">
      <c r="A2230" s="15" t="s">
        <v>11047</v>
      </c>
      <c r="B2230" s="15" t="s">
        <v>8494</v>
      </c>
      <c r="C2230" s="3" t="s">
        <v>11007</v>
      </c>
      <c r="D2230" s="3" t="s">
        <v>8507</v>
      </c>
      <c r="E2230" s="18" t="str">
        <f>IF(ISNA(VLOOKUP(D2230,[2]finalsorted!$A:$G,$E$5,FALSE))=TRUE,"terminated",(VLOOKUP(D2230,[2]finalsorted!$A:$G,$E$5,FALSE)))</f>
        <v/>
      </c>
    </row>
    <row r="2231" spans="1:5" outlineLevel="3" x14ac:dyDescent="0.25">
      <c r="A2231" s="15" t="s">
        <v>11047</v>
      </c>
      <c r="B2231" s="15" t="s">
        <v>8494</v>
      </c>
      <c r="C2231" s="3" t="s">
        <v>11007</v>
      </c>
      <c r="D2231" s="3" t="s">
        <v>8508</v>
      </c>
      <c r="E2231" s="18" t="str">
        <f>IF(ISNA(VLOOKUP(D2231,[2]finalsorted!$A:$G,$E$5,FALSE))=TRUE,"terminated",(VLOOKUP(D2231,[2]finalsorted!$A:$G,$E$5,FALSE)))</f>
        <v/>
      </c>
    </row>
    <row r="2232" spans="1:5" outlineLevel="3" x14ac:dyDescent="0.25">
      <c r="A2232" s="15" t="s">
        <v>11047</v>
      </c>
      <c r="B2232" s="15" t="s">
        <v>8494</v>
      </c>
      <c r="C2232" s="3" t="s">
        <v>11007</v>
      </c>
      <c r="D2232" s="3" t="s">
        <v>8509</v>
      </c>
      <c r="E2232" s="18" t="str">
        <f>IF(ISNA(VLOOKUP(D2232,[2]finalsorted!$A:$G,$E$5,FALSE))=TRUE,"terminated",(VLOOKUP(D2232,[2]finalsorted!$A:$G,$E$5,FALSE)))</f>
        <v/>
      </c>
    </row>
    <row r="2233" spans="1:5" outlineLevel="3" x14ac:dyDescent="0.25">
      <c r="A2233" s="15" t="s">
        <v>11047</v>
      </c>
      <c r="B2233" s="15" t="s">
        <v>8494</v>
      </c>
      <c r="C2233" s="3" t="s">
        <v>11007</v>
      </c>
      <c r="D2233" s="3" t="s">
        <v>8510</v>
      </c>
      <c r="E2233" s="18" t="str">
        <f>IF(ISNA(VLOOKUP(D2233,[2]finalsorted!$A:$G,$E$5,FALSE))=TRUE,"terminated",(VLOOKUP(D2233,[2]finalsorted!$A:$G,$E$5,FALSE)))</f>
        <v/>
      </c>
    </row>
    <row r="2234" spans="1:5" outlineLevel="3" x14ac:dyDescent="0.25">
      <c r="A2234" s="15" t="s">
        <v>11047</v>
      </c>
      <c r="B2234" s="15" t="s">
        <v>8494</v>
      </c>
      <c r="C2234" s="3" t="s">
        <v>11007</v>
      </c>
      <c r="D2234" s="3" t="s">
        <v>8511</v>
      </c>
      <c r="E2234" s="18" t="str">
        <f>IF(ISNA(VLOOKUP(D2234,[2]finalsorted!$A:$G,$E$5,FALSE))=TRUE,"terminated",(VLOOKUP(D2234,[2]finalsorted!$A:$G,$E$5,FALSE)))</f>
        <v/>
      </c>
    </row>
    <row r="2235" spans="1:5" outlineLevel="3" x14ac:dyDescent="0.25">
      <c r="A2235" s="15" t="s">
        <v>11047</v>
      </c>
      <c r="B2235" s="15" t="s">
        <v>8494</v>
      </c>
      <c r="C2235" s="3" t="s">
        <v>11007</v>
      </c>
      <c r="D2235" s="3" t="s">
        <v>8512</v>
      </c>
      <c r="E2235" s="18">
        <f>IF(ISNA(VLOOKUP(D2235,[2]finalsorted!$A:$G,$E$5,FALSE))=TRUE,"terminated",(VLOOKUP(D2235,[2]finalsorted!$A:$G,$E$5,FALSE)))</f>
        <v>194676.35</v>
      </c>
    </row>
    <row r="2236" spans="1:5" outlineLevel="3" x14ac:dyDescent="0.25">
      <c r="A2236" s="15" t="s">
        <v>11047</v>
      </c>
      <c r="B2236" s="15" t="s">
        <v>8494</v>
      </c>
      <c r="C2236" s="3" t="s">
        <v>11007</v>
      </c>
      <c r="D2236" s="3" t="s">
        <v>8513</v>
      </c>
      <c r="E2236" s="18" t="str">
        <f>IF(ISNA(VLOOKUP(D2236,[2]finalsorted!$A:$G,$E$5,FALSE))=TRUE,"terminated",(VLOOKUP(D2236,[2]finalsorted!$A:$G,$E$5,FALSE)))</f>
        <v/>
      </c>
    </row>
    <row r="2237" spans="1:5" outlineLevel="3" x14ac:dyDescent="0.25">
      <c r="A2237" s="15" t="s">
        <v>11047</v>
      </c>
      <c r="B2237" s="15" t="s">
        <v>8494</v>
      </c>
      <c r="C2237" s="3" t="s">
        <v>11007</v>
      </c>
      <c r="D2237" s="3" t="s">
        <v>8514</v>
      </c>
      <c r="E2237" s="18" t="str">
        <f>IF(ISNA(VLOOKUP(D2237,[2]finalsorted!$A:$G,$E$5,FALSE))=TRUE,"terminated",(VLOOKUP(D2237,[2]finalsorted!$A:$G,$E$5,FALSE)))</f>
        <v/>
      </c>
    </row>
    <row r="2238" spans="1:5" outlineLevel="3" x14ac:dyDescent="0.25">
      <c r="A2238" s="15" t="s">
        <v>11047</v>
      </c>
      <c r="B2238" s="15" t="s">
        <v>8494</v>
      </c>
      <c r="C2238" s="3" t="s">
        <v>11007</v>
      </c>
      <c r="D2238" s="3" t="s">
        <v>8515</v>
      </c>
      <c r="E2238" s="18">
        <f>IF(ISNA(VLOOKUP(D2238,[2]finalsorted!$A:$G,$E$5,FALSE))=TRUE,"terminated",(VLOOKUP(D2238,[2]finalsorted!$A:$G,$E$5,FALSE)))</f>
        <v>143711.12</v>
      </c>
    </row>
    <row r="2239" spans="1:5" outlineLevel="3" x14ac:dyDescent="0.25">
      <c r="A2239" s="15" t="s">
        <v>11047</v>
      </c>
      <c r="B2239" s="15" t="s">
        <v>8494</v>
      </c>
      <c r="C2239" s="3" t="s">
        <v>11007</v>
      </c>
      <c r="D2239" s="3" t="s">
        <v>8516</v>
      </c>
      <c r="E2239" s="18">
        <f>IF(ISNA(VLOOKUP(D2239,[2]finalsorted!$A:$G,$E$5,FALSE))=TRUE,"terminated",(VLOOKUP(D2239,[2]finalsorted!$A:$G,$E$5,FALSE)))</f>
        <v>809668.92</v>
      </c>
    </row>
    <row r="2240" spans="1:5" outlineLevel="3" x14ac:dyDescent="0.25">
      <c r="A2240" s="15" t="s">
        <v>11047</v>
      </c>
      <c r="B2240" s="15" t="s">
        <v>8494</v>
      </c>
      <c r="C2240" s="3" t="s">
        <v>11007</v>
      </c>
      <c r="D2240" s="3" t="s">
        <v>8517</v>
      </c>
      <c r="E2240" s="18" t="str">
        <f>IF(ISNA(VLOOKUP(D2240,[2]finalsorted!$A:$G,$E$5,FALSE))=TRUE,"terminated",(VLOOKUP(D2240,[2]finalsorted!$A:$G,$E$5,FALSE)))</f>
        <v/>
      </c>
    </row>
    <row r="2241" spans="1:5" outlineLevel="3" x14ac:dyDescent="0.25">
      <c r="A2241" s="15" t="s">
        <v>11047</v>
      </c>
      <c r="B2241" s="15" t="s">
        <v>8494</v>
      </c>
      <c r="C2241" s="3" t="s">
        <v>11007</v>
      </c>
      <c r="D2241" s="3" t="s">
        <v>8518</v>
      </c>
      <c r="E2241" s="18">
        <f>IF(ISNA(VLOOKUP(D2241,[2]finalsorted!$A:$G,$E$5,FALSE))=TRUE,"terminated",(VLOOKUP(D2241,[2]finalsorted!$A:$G,$E$5,FALSE)))</f>
        <v>511269.92</v>
      </c>
    </row>
    <row r="2242" spans="1:5" outlineLevel="3" x14ac:dyDescent="0.25">
      <c r="A2242" s="15" t="s">
        <v>11047</v>
      </c>
      <c r="B2242" s="15" t="s">
        <v>8494</v>
      </c>
      <c r="C2242" s="3" t="s">
        <v>11007</v>
      </c>
      <c r="D2242" s="3" t="s">
        <v>8519</v>
      </c>
      <c r="E2242" s="18" t="str">
        <f>IF(ISNA(VLOOKUP(D2242,[2]finalsorted!$A:$G,$E$5,FALSE))=TRUE,"terminated",(VLOOKUP(D2242,[2]finalsorted!$A:$G,$E$5,FALSE)))</f>
        <v/>
      </c>
    </row>
    <row r="2243" spans="1:5" outlineLevel="3" x14ac:dyDescent="0.25">
      <c r="A2243" s="15" t="s">
        <v>11047</v>
      </c>
      <c r="B2243" s="15" t="s">
        <v>8494</v>
      </c>
      <c r="C2243" s="3" t="s">
        <v>11007</v>
      </c>
      <c r="D2243" s="3" t="s">
        <v>8520</v>
      </c>
      <c r="E2243" s="18" t="str">
        <f>IF(ISNA(VLOOKUP(D2243,[2]finalsorted!$A:$G,$E$5,FALSE))=TRUE,"terminated",(VLOOKUP(D2243,[2]finalsorted!$A:$G,$E$5,FALSE)))</f>
        <v/>
      </c>
    </row>
    <row r="2244" spans="1:5" outlineLevel="3" x14ac:dyDescent="0.25">
      <c r="A2244" s="15" t="s">
        <v>11047</v>
      </c>
      <c r="B2244" s="15" t="s">
        <v>8494</v>
      </c>
      <c r="C2244" s="3" t="s">
        <v>11007</v>
      </c>
      <c r="D2244" s="3" t="s">
        <v>8521</v>
      </c>
      <c r="E2244" s="18" t="str">
        <f>IF(ISNA(VLOOKUP(D2244,[2]finalsorted!$A:$G,$E$5,FALSE))=TRUE,"terminated",(VLOOKUP(D2244,[2]finalsorted!$A:$G,$E$5,FALSE)))</f>
        <v/>
      </c>
    </row>
    <row r="2245" spans="1:5" outlineLevel="3" x14ac:dyDescent="0.25">
      <c r="A2245" s="15" t="s">
        <v>11047</v>
      </c>
      <c r="B2245" s="15" t="s">
        <v>8494</v>
      </c>
      <c r="C2245" s="3" t="s">
        <v>11007</v>
      </c>
      <c r="D2245" s="3" t="s">
        <v>8522</v>
      </c>
      <c r="E2245" s="18" t="str">
        <f>IF(ISNA(VLOOKUP(D2245,[2]finalsorted!$A:$G,$E$5,FALSE))=TRUE,"terminated",(VLOOKUP(D2245,[2]finalsorted!$A:$G,$E$5,FALSE)))</f>
        <v/>
      </c>
    </row>
    <row r="2246" spans="1:5" outlineLevel="3" x14ac:dyDescent="0.25">
      <c r="A2246" s="15" t="s">
        <v>11047</v>
      </c>
      <c r="B2246" s="15" t="s">
        <v>8494</v>
      </c>
      <c r="C2246" s="3" t="s">
        <v>11007</v>
      </c>
      <c r="D2246" s="3" t="s">
        <v>8523</v>
      </c>
      <c r="E2246" s="18">
        <f>IF(ISNA(VLOOKUP(D2246,[2]finalsorted!$A:$G,$E$5,FALSE))=TRUE,"terminated",(VLOOKUP(D2246,[2]finalsorted!$A:$G,$E$5,FALSE)))</f>
        <v>153553.37</v>
      </c>
    </row>
    <row r="2247" spans="1:5" outlineLevel="3" x14ac:dyDescent="0.25">
      <c r="A2247" s="15" t="s">
        <v>11047</v>
      </c>
      <c r="B2247" s="15" t="s">
        <v>8494</v>
      </c>
      <c r="C2247" s="3" t="s">
        <v>11007</v>
      </c>
      <c r="D2247" s="3" t="s">
        <v>8524</v>
      </c>
      <c r="E2247" s="18" t="str">
        <f>IF(ISNA(VLOOKUP(D2247,[2]finalsorted!$A:$G,$E$5,FALSE))=TRUE,"terminated",(VLOOKUP(D2247,[2]finalsorted!$A:$G,$E$5,FALSE)))</f>
        <v/>
      </c>
    </row>
    <row r="2248" spans="1:5" outlineLevel="3" x14ac:dyDescent="0.25">
      <c r="A2248" s="15" t="s">
        <v>11047</v>
      </c>
      <c r="B2248" s="15" t="s">
        <v>8494</v>
      </c>
      <c r="C2248" s="3" t="s">
        <v>11007</v>
      </c>
      <c r="D2248" s="3" t="s">
        <v>8525</v>
      </c>
      <c r="E2248" s="18" t="str">
        <f>IF(ISNA(VLOOKUP(D2248,[2]finalsorted!$A:$G,$E$5,FALSE))=TRUE,"terminated",(VLOOKUP(D2248,[2]finalsorted!$A:$G,$E$5,FALSE)))</f>
        <v/>
      </c>
    </row>
    <row r="2249" spans="1:5" outlineLevel="3" x14ac:dyDescent="0.25">
      <c r="A2249" s="15" t="s">
        <v>11047</v>
      </c>
      <c r="B2249" s="15" t="s">
        <v>8494</v>
      </c>
      <c r="C2249" s="3" t="s">
        <v>11007</v>
      </c>
      <c r="D2249" s="3" t="s">
        <v>8526</v>
      </c>
      <c r="E2249" s="18">
        <f>IF(ISNA(VLOOKUP(D2249,[2]finalsorted!$A:$G,$E$5,FALSE))=TRUE,"terminated",(VLOOKUP(D2249,[2]finalsorted!$A:$G,$E$5,FALSE)))</f>
        <v>976668.99</v>
      </c>
    </row>
    <row r="2250" spans="1:5" outlineLevel="3" x14ac:dyDescent="0.25">
      <c r="A2250" s="15" t="s">
        <v>11047</v>
      </c>
      <c r="B2250" s="15" t="s">
        <v>8494</v>
      </c>
      <c r="C2250" s="3" t="s">
        <v>11007</v>
      </c>
      <c r="D2250" s="3" t="s">
        <v>8527</v>
      </c>
      <c r="E2250" s="18">
        <f>IF(ISNA(VLOOKUP(D2250,[2]finalsorted!$A:$G,$E$5,FALSE))=TRUE,"terminated",(VLOOKUP(D2250,[2]finalsorted!$A:$G,$E$5,FALSE)))</f>
        <v>507971.09</v>
      </c>
    </row>
    <row r="2251" spans="1:5" outlineLevel="3" x14ac:dyDescent="0.25">
      <c r="A2251" s="15" t="s">
        <v>11047</v>
      </c>
      <c r="B2251" s="15" t="s">
        <v>8494</v>
      </c>
      <c r="C2251" s="3" t="s">
        <v>11007</v>
      </c>
      <c r="D2251" s="3" t="s">
        <v>8528</v>
      </c>
      <c r="E2251" s="18" t="str">
        <f>IF(ISNA(VLOOKUP(D2251,[2]finalsorted!$A:$G,$E$5,FALSE))=TRUE,"terminated",(VLOOKUP(D2251,[2]finalsorted!$A:$G,$E$5,FALSE)))</f>
        <v/>
      </c>
    </row>
    <row r="2252" spans="1:5" outlineLevel="3" x14ac:dyDescent="0.25">
      <c r="A2252" s="15" t="s">
        <v>11047</v>
      </c>
      <c r="B2252" s="15" t="s">
        <v>8494</v>
      </c>
      <c r="C2252" s="3" t="s">
        <v>11007</v>
      </c>
      <c r="D2252" s="3" t="s">
        <v>8529</v>
      </c>
      <c r="E2252" s="18" t="str">
        <f>IF(ISNA(VLOOKUP(D2252,[2]finalsorted!$A:$G,$E$5,FALSE))=TRUE,"terminated",(VLOOKUP(D2252,[2]finalsorted!$A:$G,$E$5,FALSE)))</f>
        <v/>
      </c>
    </row>
    <row r="2253" spans="1:5" outlineLevel="3" x14ac:dyDescent="0.25">
      <c r="A2253" s="15" t="s">
        <v>11047</v>
      </c>
      <c r="B2253" s="15" t="s">
        <v>8494</v>
      </c>
      <c r="C2253" s="3" t="s">
        <v>11007</v>
      </c>
      <c r="D2253" s="3" t="s">
        <v>8530</v>
      </c>
      <c r="E2253" s="18" t="str">
        <f>IF(ISNA(VLOOKUP(D2253,[2]finalsorted!$A:$G,$E$5,FALSE))=TRUE,"terminated",(VLOOKUP(D2253,[2]finalsorted!$A:$G,$E$5,FALSE)))</f>
        <v/>
      </c>
    </row>
    <row r="2254" spans="1:5" outlineLevel="3" x14ac:dyDescent="0.25">
      <c r="A2254" s="15" t="s">
        <v>11047</v>
      </c>
      <c r="B2254" s="15" t="s">
        <v>8494</v>
      </c>
      <c r="C2254" s="3" t="s">
        <v>11007</v>
      </c>
      <c r="D2254" s="3" t="s">
        <v>8531</v>
      </c>
      <c r="E2254" s="18" t="str">
        <f>IF(ISNA(VLOOKUP(D2254,[2]finalsorted!$A:$G,$E$5,FALSE))=TRUE,"terminated",(VLOOKUP(D2254,[2]finalsorted!$A:$G,$E$5,FALSE)))</f>
        <v/>
      </c>
    </row>
    <row r="2255" spans="1:5" outlineLevel="3" x14ac:dyDescent="0.25">
      <c r="A2255" s="15" t="s">
        <v>11047</v>
      </c>
      <c r="B2255" s="15" t="s">
        <v>8494</v>
      </c>
      <c r="C2255" s="3" t="s">
        <v>11007</v>
      </c>
      <c r="D2255" s="3" t="s">
        <v>8532</v>
      </c>
      <c r="E2255" s="18" t="str">
        <f>IF(ISNA(VLOOKUP(D2255,[2]finalsorted!$A:$G,$E$5,FALSE))=TRUE,"terminated",(VLOOKUP(D2255,[2]finalsorted!$A:$G,$E$5,FALSE)))</f>
        <v/>
      </c>
    </row>
    <row r="2256" spans="1:5" outlineLevel="3" x14ac:dyDescent="0.25">
      <c r="A2256" s="15" t="s">
        <v>11047</v>
      </c>
      <c r="B2256" s="15" t="s">
        <v>8494</v>
      </c>
      <c r="C2256" s="3" t="s">
        <v>11007</v>
      </c>
      <c r="D2256" s="3" t="s">
        <v>8533</v>
      </c>
      <c r="E2256" s="18" t="str">
        <f>IF(ISNA(VLOOKUP(D2256,[2]finalsorted!$A:$G,$E$5,FALSE))=TRUE,"terminated",(VLOOKUP(D2256,[2]finalsorted!$A:$G,$E$5,FALSE)))</f>
        <v/>
      </c>
    </row>
    <row r="2257" spans="1:5" outlineLevel="3" x14ac:dyDescent="0.25">
      <c r="A2257" s="15" t="s">
        <v>11047</v>
      </c>
      <c r="B2257" s="15" t="s">
        <v>8494</v>
      </c>
      <c r="C2257" s="3" t="s">
        <v>11007</v>
      </c>
      <c r="D2257" s="3" t="s">
        <v>8534</v>
      </c>
      <c r="E2257" s="18" t="str">
        <f>IF(ISNA(VLOOKUP(D2257,[2]finalsorted!$A:$G,$E$5,FALSE))=TRUE,"terminated",(VLOOKUP(D2257,[2]finalsorted!$A:$G,$E$5,FALSE)))</f>
        <v/>
      </c>
    </row>
    <row r="2258" spans="1:5" outlineLevel="3" x14ac:dyDescent="0.25">
      <c r="A2258" s="15" t="s">
        <v>11047</v>
      </c>
      <c r="B2258" s="15" t="s">
        <v>8494</v>
      </c>
      <c r="C2258" s="3" t="s">
        <v>11007</v>
      </c>
      <c r="D2258" s="3" t="s">
        <v>8535</v>
      </c>
      <c r="E2258" s="18" t="str">
        <f>IF(ISNA(VLOOKUP(D2258,[2]finalsorted!$A:$G,$E$5,FALSE))=TRUE,"terminated",(VLOOKUP(D2258,[2]finalsorted!$A:$G,$E$5,FALSE)))</f>
        <v/>
      </c>
    </row>
    <row r="2259" spans="1:5" outlineLevel="3" x14ac:dyDescent="0.25">
      <c r="A2259" s="15" t="s">
        <v>11047</v>
      </c>
      <c r="B2259" s="15" t="s">
        <v>8494</v>
      </c>
      <c r="C2259" s="3" t="s">
        <v>11007</v>
      </c>
      <c r="D2259" s="3" t="s">
        <v>8536</v>
      </c>
      <c r="E2259" s="18" t="str">
        <f>IF(ISNA(VLOOKUP(D2259,[2]finalsorted!$A:$G,$E$5,FALSE))=TRUE,"terminated",(VLOOKUP(D2259,[2]finalsorted!$A:$G,$E$5,FALSE)))</f>
        <v/>
      </c>
    </row>
    <row r="2260" spans="1:5" outlineLevel="3" x14ac:dyDescent="0.25">
      <c r="A2260" s="15" t="s">
        <v>11047</v>
      </c>
      <c r="B2260" s="15" t="s">
        <v>8494</v>
      </c>
      <c r="C2260" s="3" t="s">
        <v>11007</v>
      </c>
      <c r="D2260" s="3" t="s">
        <v>8537</v>
      </c>
      <c r="E2260" s="18" t="str">
        <f>IF(ISNA(VLOOKUP(D2260,[2]finalsorted!$A:$G,$E$5,FALSE))=TRUE,"terminated",(VLOOKUP(D2260,[2]finalsorted!$A:$G,$E$5,FALSE)))</f>
        <v/>
      </c>
    </row>
    <row r="2261" spans="1:5" outlineLevel="3" x14ac:dyDescent="0.25">
      <c r="A2261" s="15" t="s">
        <v>11047</v>
      </c>
      <c r="B2261" s="15" t="s">
        <v>8494</v>
      </c>
      <c r="C2261" s="3" t="s">
        <v>11007</v>
      </c>
      <c r="D2261" s="3" t="s">
        <v>8538</v>
      </c>
      <c r="E2261" s="18">
        <f>IF(ISNA(VLOOKUP(D2261,[2]finalsorted!$A:$G,$E$5,FALSE))=TRUE,"terminated",(VLOOKUP(D2261,[2]finalsorted!$A:$G,$E$5,FALSE)))</f>
        <v>125825.13</v>
      </c>
    </row>
    <row r="2262" spans="1:5" outlineLevel="3" x14ac:dyDescent="0.25">
      <c r="A2262" s="15" t="s">
        <v>11047</v>
      </c>
      <c r="B2262" s="15" t="s">
        <v>8494</v>
      </c>
      <c r="C2262" s="3" t="s">
        <v>11007</v>
      </c>
      <c r="D2262" s="3" t="s">
        <v>8539</v>
      </c>
      <c r="E2262" s="18">
        <f>IF(ISNA(VLOOKUP(D2262,[2]finalsorted!$A:$G,$E$5,FALSE))=TRUE,"terminated",(VLOOKUP(D2262,[2]finalsorted!$A:$G,$E$5,FALSE)))</f>
        <v>139467.26</v>
      </c>
    </row>
    <row r="2263" spans="1:5" outlineLevel="3" x14ac:dyDescent="0.25">
      <c r="A2263" s="15" t="s">
        <v>11047</v>
      </c>
      <c r="B2263" s="15" t="s">
        <v>8494</v>
      </c>
      <c r="C2263" s="3" t="s">
        <v>11007</v>
      </c>
      <c r="D2263" s="3" t="s">
        <v>8540</v>
      </c>
      <c r="E2263" s="18" t="str">
        <f>IF(ISNA(VLOOKUP(D2263,[2]finalsorted!$A:$G,$E$5,FALSE))=TRUE,"terminated",(VLOOKUP(D2263,[2]finalsorted!$A:$G,$E$5,FALSE)))</f>
        <v/>
      </c>
    </row>
    <row r="2264" spans="1:5" outlineLevel="3" x14ac:dyDescent="0.25">
      <c r="A2264" s="15" t="s">
        <v>11047</v>
      </c>
      <c r="B2264" s="15" t="s">
        <v>8494</v>
      </c>
      <c r="C2264" s="3" t="s">
        <v>11007</v>
      </c>
      <c r="D2264" s="3" t="s">
        <v>8541</v>
      </c>
      <c r="E2264" s="18">
        <f>IF(ISNA(VLOOKUP(D2264,[2]finalsorted!$A:$G,$E$5,FALSE))=TRUE,"terminated",(VLOOKUP(D2264,[2]finalsorted!$A:$G,$E$5,FALSE)))</f>
        <v>630508.27</v>
      </c>
    </row>
    <row r="2265" spans="1:5" outlineLevel="3" x14ac:dyDescent="0.25">
      <c r="A2265" s="15" t="s">
        <v>11047</v>
      </c>
      <c r="B2265" s="15" t="s">
        <v>8494</v>
      </c>
      <c r="C2265" s="3" t="s">
        <v>11007</v>
      </c>
      <c r="D2265" s="3" t="s">
        <v>8542</v>
      </c>
      <c r="E2265" s="18" t="str">
        <f>IF(ISNA(VLOOKUP(D2265,[2]finalsorted!$A:$G,$E$5,FALSE))=TRUE,"terminated",(VLOOKUP(D2265,[2]finalsorted!$A:$G,$E$5,FALSE)))</f>
        <v/>
      </c>
    </row>
    <row r="2266" spans="1:5" outlineLevel="3" x14ac:dyDescent="0.25">
      <c r="A2266" s="15" t="s">
        <v>11047</v>
      </c>
      <c r="B2266" s="15" t="s">
        <v>8494</v>
      </c>
      <c r="C2266" s="3" t="s">
        <v>11007</v>
      </c>
      <c r="D2266" s="3" t="s">
        <v>8543</v>
      </c>
      <c r="E2266" s="18" t="str">
        <f>IF(ISNA(VLOOKUP(D2266,[2]finalsorted!$A:$G,$E$5,FALSE))=TRUE,"terminated",(VLOOKUP(D2266,[2]finalsorted!$A:$G,$E$5,FALSE)))</f>
        <v/>
      </c>
    </row>
    <row r="2267" spans="1:5" outlineLevel="3" x14ac:dyDescent="0.25">
      <c r="A2267" s="15" t="s">
        <v>11047</v>
      </c>
      <c r="B2267" s="15" t="s">
        <v>8494</v>
      </c>
      <c r="C2267" s="3" t="s">
        <v>11007</v>
      </c>
      <c r="D2267" s="3" t="s">
        <v>8544</v>
      </c>
      <c r="E2267" s="18" t="str">
        <f>IF(ISNA(VLOOKUP(D2267,[2]finalsorted!$A:$G,$E$5,FALSE))=TRUE,"terminated",(VLOOKUP(D2267,[2]finalsorted!$A:$G,$E$5,FALSE)))</f>
        <v/>
      </c>
    </row>
    <row r="2268" spans="1:5" outlineLevel="3" x14ac:dyDescent="0.25">
      <c r="A2268" s="15" t="s">
        <v>11047</v>
      </c>
      <c r="B2268" s="15" t="s">
        <v>8494</v>
      </c>
      <c r="C2268" s="3" t="s">
        <v>11007</v>
      </c>
      <c r="D2268" s="3" t="s">
        <v>8545</v>
      </c>
      <c r="E2268" s="18" t="str">
        <f>IF(ISNA(VLOOKUP(D2268,[2]finalsorted!$A:$G,$E$5,FALSE))=TRUE,"terminated",(VLOOKUP(D2268,[2]finalsorted!$A:$G,$E$5,FALSE)))</f>
        <v/>
      </c>
    </row>
    <row r="2269" spans="1:5" outlineLevel="3" x14ac:dyDescent="0.25">
      <c r="A2269" s="15" t="s">
        <v>11047</v>
      </c>
      <c r="B2269" s="15" t="s">
        <v>8494</v>
      </c>
      <c r="C2269" s="3" t="s">
        <v>11007</v>
      </c>
      <c r="D2269" s="3" t="s">
        <v>8546</v>
      </c>
      <c r="E2269" s="18">
        <f>IF(ISNA(VLOOKUP(D2269,[2]finalsorted!$A:$G,$E$5,FALSE))=TRUE,"terminated",(VLOOKUP(D2269,[2]finalsorted!$A:$G,$E$5,FALSE)))</f>
        <v>261993.41</v>
      </c>
    </row>
    <row r="2270" spans="1:5" outlineLevel="3" x14ac:dyDescent="0.25">
      <c r="A2270" s="15" t="s">
        <v>11047</v>
      </c>
      <c r="B2270" s="15" t="s">
        <v>8494</v>
      </c>
      <c r="C2270" s="3" t="s">
        <v>11007</v>
      </c>
      <c r="D2270" s="3" t="s">
        <v>8547</v>
      </c>
      <c r="E2270" s="18">
        <f>IF(ISNA(VLOOKUP(D2270,[2]finalsorted!$A:$G,$E$5,FALSE))=TRUE,"terminated",(VLOOKUP(D2270,[2]finalsorted!$A:$G,$E$5,FALSE)))</f>
        <v>45275.16</v>
      </c>
    </row>
    <row r="2271" spans="1:5" outlineLevel="3" x14ac:dyDescent="0.25">
      <c r="A2271" s="15" t="s">
        <v>11047</v>
      </c>
      <c r="B2271" s="15" t="s">
        <v>8494</v>
      </c>
      <c r="C2271" s="3" t="s">
        <v>11007</v>
      </c>
      <c r="D2271" s="3" t="s">
        <v>8548</v>
      </c>
      <c r="E2271" s="18" t="str">
        <f>IF(ISNA(VLOOKUP(D2271,[2]finalsorted!$A:$G,$E$5,FALSE))=TRUE,"terminated",(VLOOKUP(D2271,[2]finalsorted!$A:$G,$E$5,FALSE)))</f>
        <v/>
      </c>
    </row>
    <row r="2272" spans="1:5" outlineLevel="3" x14ac:dyDescent="0.25">
      <c r="A2272" s="15" t="s">
        <v>11047</v>
      </c>
      <c r="B2272" s="15" t="s">
        <v>8494</v>
      </c>
      <c r="C2272" s="3" t="s">
        <v>11007</v>
      </c>
      <c r="D2272" s="3" t="s">
        <v>8549</v>
      </c>
      <c r="E2272" s="18" t="str">
        <f>IF(ISNA(VLOOKUP(D2272,[2]finalsorted!$A:$G,$E$5,FALSE))=TRUE,"terminated",(VLOOKUP(D2272,[2]finalsorted!$A:$G,$E$5,FALSE)))</f>
        <v/>
      </c>
    </row>
    <row r="2273" spans="1:5" outlineLevel="3" x14ac:dyDescent="0.25">
      <c r="A2273" s="15" t="s">
        <v>11047</v>
      </c>
      <c r="B2273" s="15" t="s">
        <v>8494</v>
      </c>
      <c r="C2273" s="3" t="s">
        <v>11007</v>
      </c>
      <c r="D2273" s="3" t="s">
        <v>8550</v>
      </c>
      <c r="E2273" s="18" t="str">
        <f>IF(ISNA(VLOOKUP(D2273,[2]finalsorted!$A:$G,$E$5,FALSE))=TRUE,"terminated",(VLOOKUP(D2273,[2]finalsorted!$A:$G,$E$5,FALSE)))</f>
        <v/>
      </c>
    </row>
    <row r="2274" spans="1:5" outlineLevel="3" x14ac:dyDescent="0.25">
      <c r="A2274" s="15" t="s">
        <v>11047</v>
      </c>
      <c r="B2274" s="15" t="s">
        <v>8494</v>
      </c>
      <c r="C2274" s="3" t="s">
        <v>11007</v>
      </c>
      <c r="D2274" s="3" t="s">
        <v>8551</v>
      </c>
      <c r="E2274" s="18" t="str">
        <f>IF(ISNA(VLOOKUP(D2274,[2]finalsorted!$A:$G,$E$5,FALSE))=TRUE,"terminated",(VLOOKUP(D2274,[2]finalsorted!$A:$G,$E$5,FALSE)))</f>
        <v/>
      </c>
    </row>
    <row r="2275" spans="1:5" outlineLevel="3" x14ac:dyDescent="0.25">
      <c r="A2275" s="15" t="s">
        <v>11047</v>
      </c>
      <c r="B2275" s="15" t="s">
        <v>8494</v>
      </c>
      <c r="C2275" s="3" t="s">
        <v>11007</v>
      </c>
      <c r="D2275" s="3" t="s">
        <v>8552</v>
      </c>
      <c r="E2275" s="18" t="str">
        <f>IF(ISNA(VLOOKUP(D2275,[2]finalsorted!$A:$G,$E$5,FALSE))=TRUE,"terminated",(VLOOKUP(D2275,[2]finalsorted!$A:$G,$E$5,FALSE)))</f>
        <v/>
      </c>
    </row>
    <row r="2276" spans="1:5" outlineLevel="3" x14ac:dyDescent="0.25">
      <c r="A2276" s="15" t="s">
        <v>11047</v>
      </c>
      <c r="B2276" s="15" t="s">
        <v>8494</v>
      </c>
      <c r="C2276" s="3" t="s">
        <v>11007</v>
      </c>
      <c r="D2276" s="3" t="s">
        <v>8553</v>
      </c>
      <c r="E2276" s="18" t="str">
        <f>IF(ISNA(VLOOKUP(D2276,[2]finalsorted!$A:$G,$E$5,FALSE))=TRUE,"terminated",(VLOOKUP(D2276,[2]finalsorted!$A:$G,$E$5,FALSE)))</f>
        <v/>
      </c>
    </row>
    <row r="2277" spans="1:5" outlineLevel="3" x14ac:dyDescent="0.25">
      <c r="A2277" s="15" t="s">
        <v>11047</v>
      </c>
      <c r="B2277" s="15" t="s">
        <v>8494</v>
      </c>
      <c r="C2277" s="3" t="s">
        <v>11007</v>
      </c>
      <c r="D2277" s="3" t="s">
        <v>8554</v>
      </c>
      <c r="E2277" s="18" t="str">
        <f>IF(ISNA(VLOOKUP(D2277,[2]finalsorted!$A:$G,$E$5,FALSE))=TRUE,"terminated",(VLOOKUP(D2277,[2]finalsorted!$A:$G,$E$5,FALSE)))</f>
        <v/>
      </c>
    </row>
    <row r="2278" spans="1:5" outlineLevel="3" x14ac:dyDescent="0.25">
      <c r="A2278" s="15" t="s">
        <v>11047</v>
      </c>
      <c r="B2278" s="15" t="s">
        <v>8494</v>
      </c>
      <c r="C2278" s="3" t="s">
        <v>11007</v>
      </c>
      <c r="D2278" s="3" t="s">
        <v>8555</v>
      </c>
      <c r="E2278" s="18">
        <f>IF(ISNA(VLOOKUP(D2278,[2]finalsorted!$A:$G,$E$5,FALSE))=TRUE,"terminated",(VLOOKUP(D2278,[2]finalsorted!$A:$G,$E$5,FALSE)))</f>
        <v>104526.3</v>
      </c>
    </row>
    <row r="2279" spans="1:5" outlineLevel="3" x14ac:dyDescent="0.25">
      <c r="A2279" s="15" t="s">
        <v>11047</v>
      </c>
      <c r="B2279" s="15" t="s">
        <v>8494</v>
      </c>
      <c r="C2279" s="3" t="s">
        <v>11007</v>
      </c>
      <c r="D2279" s="3" t="s">
        <v>8556</v>
      </c>
      <c r="E2279" s="18" t="str">
        <f>IF(ISNA(VLOOKUP(D2279,[2]finalsorted!$A:$G,$E$5,FALSE))=TRUE,"terminated",(VLOOKUP(D2279,[2]finalsorted!$A:$G,$E$5,FALSE)))</f>
        <v/>
      </c>
    </row>
    <row r="2280" spans="1:5" outlineLevel="3" x14ac:dyDescent="0.25">
      <c r="A2280" s="15" t="s">
        <v>11047</v>
      </c>
      <c r="B2280" s="15" t="s">
        <v>8494</v>
      </c>
      <c r="C2280" s="3" t="s">
        <v>11007</v>
      </c>
      <c r="D2280" s="3" t="s">
        <v>8557</v>
      </c>
      <c r="E2280" s="18">
        <f>IF(ISNA(VLOOKUP(D2280,[2]finalsorted!$A:$G,$E$5,FALSE))=TRUE,"terminated",(VLOOKUP(D2280,[2]finalsorted!$A:$G,$E$5,FALSE)))</f>
        <v>32533.95</v>
      </c>
    </row>
    <row r="2281" spans="1:5" outlineLevel="3" x14ac:dyDescent="0.25">
      <c r="A2281" s="15" t="s">
        <v>11047</v>
      </c>
      <c r="B2281" s="15" t="s">
        <v>8494</v>
      </c>
      <c r="C2281" s="3" t="s">
        <v>11007</v>
      </c>
      <c r="D2281" s="3" t="s">
        <v>8558</v>
      </c>
      <c r="E2281" s="18" t="str">
        <f>IF(ISNA(VLOOKUP(D2281,[2]finalsorted!$A:$G,$E$5,FALSE))=TRUE,"terminated",(VLOOKUP(D2281,[2]finalsorted!$A:$G,$E$5,FALSE)))</f>
        <v/>
      </c>
    </row>
    <row r="2282" spans="1:5" outlineLevel="3" x14ac:dyDescent="0.25">
      <c r="A2282" s="15" t="s">
        <v>11047</v>
      </c>
      <c r="B2282" s="15" t="s">
        <v>8494</v>
      </c>
      <c r="C2282" s="3" t="s">
        <v>11007</v>
      </c>
      <c r="D2282" s="3" t="s">
        <v>8559</v>
      </c>
      <c r="E2282" s="18">
        <f>IF(ISNA(VLOOKUP(D2282,[2]finalsorted!$A:$G,$E$5,FALSE))=TRUE,"terminated",(VLOOKUP(D2282,[2]finalsorted!$A:$G,$E$5,FALSE)))</f>
        <v>512677.53</v>
      </c>
    </row>
    <row r="2283" spans="1:5" outlineLevel="3" x14ac:dyDescent="0.25">
      <c r="A2283" s="15" t="s">
        <v>11047</v>
      </c>
      <c r="B2283" s="15" t="s">
        <v>8494</v>
      </c>
      <c r="C2283" s="3" t="s">
        <v>11007</v>
      </c>
      <c r="D2283" s="3" t="s">
        <v>8560</v>
      </c>
      <c r="E2283" s="18" t="str">
        <f>IF(ISNA(VLOOKUP(D2283,[2]finalsorted!$A:$G,$E$5,FALSE))=TRUE,"terminated",(VLOOKUP(D2283,[2]finalsorted!$A:$G,$E$5,FALSE)))</f>
        <v/>
      </c>
    </row>
    <row r="2284" spans="1:5" outlineLevel="3" x14ac:dyDescent="0.25">
      <c r="A2284" s="15" t="s">
        <v>11047</v>
      </c>
      <c r="B2284" s="15" t="s">
        <v>8494</v>
      </c>
      <c r="C2284" s="3" t="s">
        <v>11007</v>
      </c>
      <c r="D2284" s="3" t="s">
        <v>8561</v>
      </c>
      <c r="E2284" s="18" t="str">
        <f>IF(ISNA(VLOOKUP(D2284,[2]finalsorted!$A:$G,$E$5,FALSE))=TRUE,"terminated",(VLOOKUP(D2284,[2]finalsorted!$A:$G,$E$5,FALSE)))</f>
        <v/>
      </c>
    </row>
    <row r="2285" spans="1:5" outlineLevel="3" x14ac:dyDescent="0.25">
      <c r="A2285" s="15" t="s">
        <v>11047</v>
      </c>
      <c r="B2285" s="15" t="s">
        <v>8494</v>
      </c>
      <c r="C2285" s="3" t="s">
        <v>11007</v>
      </c>
      <c r="D2285" s="3" t="s">
        <v>8562</v>
      </c>
      <c r="E2285" s="18">
        <f>IF(ISNA(VLOOKUP(D2285,[2]finalsorted!$A:$G,$E$5,FALSE))=TRUE,"terminated",(VLOOKUP(D2285,[2]finalsorted!$A:$G,$E$5,FALSE)))</f>
        <v>139684.32999999999</v>
      </c>
    </row>
    <row r="2286" spans="1:5" outlineLevel="3" x14ac:dyDescent="0.25">
      <c r="A2286" s="15" t="s">
        <v>11047</v>
      </c>
      <c r="B2286" s="15" t="s">
        <v>8494</v>
      </c>
      <c r="C2286" s="3" t="s">
        <v>11007</v>
      </c>
      <c r="D2286" s="3" t="s">
        <v>8563</v>
      </c>
      <c r="E2286" s="18" t="str">
        <f>IF(ISNA(VLOOKUP(D2286,[2]finalsorted!$A:$G,$E$5,FALSE))=TRUE,"terminated",(VLOOKUP(D2286,[2]finalsorted!$A:$G,$E$5,FALSE)))</f>
        <v/>
      </c>
    </row>
    <row r="2287" spans="1:5" outlineLevel="3" x14ac:dyDescent="0.25">
      <c r="A2287" s="15" t="s">
        <v>11047</v>
      </c>
      <c r="B2287" s="15" t="s">
        <v>8494</v>
      </c>
      <c r="C2287" s="3" t="s">
        <v>11007</v>
      </c>
      <c r="D2287" s="3" t="s">
        <v>8564</v>
      </c>
      <c r="E2287" s="18" t="str">
        <f>IF(ISNA(VLOOKUP(D2287,[2]finalsorted!$A:$G,$E$5,FALSE))=TRUE,"terminated",(VLOOKUP(D2287,[2]finalsorted!$A:$G,$E$5,FALSE)))</f>
        <v/>
      </c>
    </row>
    <row r="2288" spans="1:5" outlineLevel="3" x14ac:dyDescent="0.25">
      <c r="A2288" s="15" t="s">
        <v>11047</v>
      </c>
      <c r="B2288" s="15" t="s">
        <v>8494</v>
      </c>
      <c r="C2288" s="3" t="s">
        <v>11007</v>
      </c>
      <c r="D2288" s="3" t="s">
        <v>8565</v>
      </c>
      <c r="E2288" s="18" t="str">
        <f>IF(ISNA(VLOOKUP(D2288,[2]finalsorted!$A:$G,$E$5,FALSE))=TRUE,"terminated",(VLOOKUP(D2288,[2]finalsorted!$A:$G,$E$5,FALSE)))</f>
        <v/>
      </c>
    </row>
    <row r="2289" spans="1:5" outlineLevel="3" x14ac:dyDescent="0.25">
      <c r="A2289" s="15" t="s">
        <v>11047</v>
      </c>
      <c r="B2289" s="15" t="s">
        <v>8494</v>
      </c>
      <c r="C2289" s="3" t="s">
        <v>11007</v>
      </c>
      <c r="D2289" s="3" t="s">
        <v>8566</v>
      </c>
      <c r="E2289" s="18" t="str">
        <f>IF(ISNA(VLOOKUP(D2289,[2]finalsorted!$A:$G,$E$5,FALSE))=TRUE,"terminated",(VLOOKUP(D2289,[2]finalsorted!$A:$G,$E$5,FALSE)))</f>
        <v/>
      </c>
    </row>
    <row r="2290" spans="1:5" outlineLevel="3" x14ac:dyDescent="0.25">
      <c r="A2290" s="15" t="s">
        <v>11047</v>
      </c>
      <c r="B2290" s="15" t="s">
        <v>8494</v>
      </c>
      <c r="C2290" s="3" t="s">
        <v>11007</v>
      </c>
      <c r="D2290" s="3" t="s">
        <v>8567</v>
      </c>
      <c r="E2290" s="18">
        <f>IF(ISNA(VLOOKUP(D2290,[2]finalsorted!$A:$G,$E$5,FALSE))=TRUE,"terminated",(VLOOKUP(D2290,[2]finalsorted!$A:$G,$E$5,FALSE)))</f>
        <v>283141.8</v>
      </c>
    </row>
    <row r="2291" spans="1:5" outlineLevel="3" x14ac:dyDescent="0.25">
      <c r="A2291" s="15" t="s">
        <v>11047</v>
      </c>
      <c r="B2291" s="15" t="s">
        <v>8494</v>
      </c>
      <c r="C2291" s="3" t="s">
        <v>11007</v>
      </c>
      <c r="D2291" s="3" t="s">
        <v>8568</v>
      </c>
      <c r="E2291" s="18">
        <f>IF(ISNA(VLOOKUP(D2291,[2]finalsorted!$A:$G,$E$5,FALSE))=TRUE,"terminated",(VLOOKUP(D2291,[2]finalsorted!$A:$G,$E$5,FALSE)))</f>
        <v>516797.07</v>
      </c>
    </row>
    <row r="2292" spans="1:5" outlineLevel="3" x14ac:dyDescent="0.25">
      <c r="A2292" s="15" t="s">
        <v>11047</v>
      </c>
      <c r="B2292" s="15" t="s">
        <v>8494</v>
      </c>
      <c r="C2292" s="3" t="s">
        <v>11007</v>
      </c>
      <c r="D2292" s="3" t="s">
        <v>8569</v>
      </c>
      <c r="E2292" s="18" t="str">
        <f>IF(ISNA(VLOOKUP(D2292,[2]finalsorted!$A:$G,$E$5,FALSE))=TRUE,"terminated",(VLOOKUP(D2292,[2]finalsorted!$A:$G,$E$5,FALSE)))</f>
        <v/>
      </c>
    </row>
    <row r="2293" spans="1:5" outlineLevel="3" x14ac:dyDescent="0.25">
      <c r="A2293" s="15" t="s">
        <v>11047</v>
      </c>
      <c r="B2293" s="15" t="s">
        <v>8494</v>
      </c>
      <c r="C2293" s="3" t="s">
        <v>11007</v>
      </c>
      <c r="D2293" s="3" t="s">
        <v>8570</v>
      </c>
      <c r="E2293" s="18" t="str">
        <f>IF(ISNA(VLOOKUP(D2293,[2]finalsorted!$A:$G,$E$5,FALSE))=TRUE,"terminated",(VLOOKUP(D2293,[2]finalsorted!$A:$G,$E$5,FALSE)))</f>
        <v/>
      </c>
    </row>
    <row r="2294" spans="1:5" outlineLevel="3" x14ac:dyDescent="0.25">
      <c r="A2294" s="15" t="s">
        <v>11047</v>
      </c>
      <c r="B2294" s="15" t="s">
        <v>8494</v>
      </c>
      <c r="C2294" s="3" t="s">
        <v>11007</v>
      </c>
      <c r="D2294" s="3" t="s">
        <v>8571</v>
      </c>
      <c r="E2294" s="18" t="str">
        <f>IF(ISNA(VLOOKUP(D2294,[2]finalsorted!$A:$G,$E$5,FALSE))=TRUE,"terminated",(VLOOKUP(D2294,[2]finalsorted!$A:$G,$E$5,FALSE)))</f>
        <v/>
      </c>
    </row>
    <row r="2295" spans="1:5" outlineLevel="3" x14ac:dyDescent="0.25">
      <c r="A2295" s="15" t="s">
        <v>11047</v>
      </c>
      <c r="B2295" s="15" t="s">
        <v>8494</v>
      </c>
      <c r="C2295" s="3" t="s">
        <v>11007</v>
      </c>
      <c r="D2295" s="3" t="s">
        <v>8572</v>
      </c>
      <c r="E2295" s="18" t="str">
        <f>IF(ISNA(VLOOKUP(D2295,[2]finalsorted!$A:$G,$E$5,FALSE))=TRUE,"terminated",(VLOOKUP(D2295,[2]finalsorted!$A:$G,$E$5,FALSE)))</f>
        <v/>
      </c>
    </row>
    <row r="2296" spans="1:5" outlineLevel="3" x14ac:dyDescent="0.25">
      <c r="A2296" s="15" t="s">
        <v>11047</v>
      </c>
      <c r="B2296" s="15" t="s">
        <v>8494</v>
      </c>
      <c r="C2296" s="3" t="s">
        <v>11007</v>
      </c>
      <c r="D2296" s="3" t="s">
        <v>8573</v>
      </c>
      <c r="E2296" s="18" t="str">
        <f>IF(ISNA(VLOOKUP(D2296,[2]finalsorted!$A:$G,$E$5,FALSE))=TRUE,"terminated",(VLOOKUP(D2296,[2]finalsorted!$A:$G,$E$5,FALSE)))</f>
        <v/>
      </c>
    </row>
    <row r="2297" spans="1:5" outlineLevel="3" x14ac:dyDescent="0.25">
      <c r="A2297" s="15" t="s">
        <v>11047</v>
      </c>
      <c r="B2297" s="15" t="s">
        <v>8494</v>
      </c>
      <c r="C2297" s="3" t="s">
        <v>11007</v>
      </c>
      <c r="D2297" s="3" t="s">
        <v>8574</v>
      </c>
      <c r="E2297" s="18" t="str">
        <f>IF(ISNA(VLOOKUP(D2297,[2]finalsorted!$A:$G,$E$5,FALSE))=TRUE,"terminated",(VLOOKUP(D2297,[2]finalsorted!$A:$G,$E$5,FALSE)))</f>
        <v/>
      </c>
    </row>
    <row r="2298" spans="1:5" outlineLevel="3" x14ac:dyDescent="0.25">
      <c r="A2298" s="15" t="s">
        <v>11047</v>
      </c>
      <c r="B2298" s="15" t="s">
        <v>8494</v>
      </c>
      <c r="C2298" s="3" t="s">
        <v>11007</v>
      </c>
      <c r="D2298" s="3" t="s">
        <v>8575</v>
      </c>
      <c r="E2298" s="18" t="str">
        <f>IF(ISNA(VLOOKUP(D2298,[2]finalsorted!$A:$G,$E$5,FALSE))=TRUE,"terminated",(VLOOKUP(D2298,[2]finalsorted!$A:$G,$E$5,FALSE)))</f>
        <v/>
      </c>
    </row>
    <row r="2299" spans="1:5" outlineLevel="3" x14ac:dyDescent="0.25">
      <c r="A2299" s="15" t="s">
        <v>11047</v>
      </c>
      <c r="B2299" s="15" t="s">
        <v>8494</v>
      </c>
      <c r="C2299" s="3" t="s">
        <v>11007</v>
      </c>
      <c r="D2299" s="3" t="s">
        <v>8576</v>
      </c>
      <c r="E2299" s="18">
        <f>IF(ISNA(VLOOKUP(D2299,[2]finalsorted!$A:$G,$E$5,FALSE))=TRUE,"terminated",(VLOOKUP(D2299,[2]finalsorted!$A:$G,$E$5,FALSE)))</f>
        <v>630723.03</v>
      </c>
    </row>
    <row r="2300" spans="1:5" outlineLevel="3" x14ac:dyDescent="0.25">
      <c r="A2300" s="15" t="s">
        <v>11047</v>
      </c>
      <c r="B2300" s="15" t="s">
        <v>8494</v>
      </c>
      <c r="C2300" s="3" t="s">
        <v>11007</v>
      </c>
      <c r="D2300" s="3" t="s">
        <v>8577</v>
      </c>
      <c r="E2300" s="18">
        <f>IF(ISNA(VLOOKUP(D2300,[2]finalsorted!$A:$G,$E$5,FALSE))=TRUE,"terminated",(VLOOKUP(D2300,[2]finalsorted!$A:$G,$E$5,FALSE)))</f>
        <v>137912.47</v>
      </c>
    </row>
    <row r="2301" spans="1:5" outlineLevel="3" x14ac:dyDescent="0.25">
      <c r="A2301" s="15" t="s">
        <v>11047</v>
      </c>
      <c r="B2301" s="15" t="s">
        <v>8494</v>
      </c>
      <c r="C2301" s="3" t="s">
        <v>11007</v>
      </c>
      <c r="D2301" s="3" t="s">
        <v>8578</v>
      </c>
      <c r="E2301" s="18" t="str">
        <f>IF(ISNA(VLOOKUP(D2301,[2]finalsorted!$A:$G,$E$5,FALSE))=TRUE,"terminated",(VLOOKUP(D2301,[2]finalsorted!$A:$G,$E$5,FALSE)))</f>
        <v/>
      </c>
    </row>
    <row r="2302" spans="1:5" outlineLevel="3" x14ac:dyDescent="0.25">
      <c r="A2302" s="15" t="s">
        <v>11047</v>
      </c>
      <c r="B2302" s="15" t="s">
        <v>8494</v>
      </c>
      <c r="C2302" s="3" t="s">
        <v>11007</v>
      </c>
      <c r="D2302" s="3" t="s">
        <v>8579</v>
      </c>
      <c r="E2302" s="18">
        <f>IF(ISNA(VLOOKUP(D2302,[2]finalsorted!$A:$G,$E$5,FALSE))=TRUE,"terminated",(VLOOKUP(D2302,[2]finalsorted!$A:$G,$E$5,FALSE)))</f>
        <v>60745.120000000003</v>
      </c>
    </row>
    <row r="2303" spans="1:5" outlineLevel="3" x14ac:dyDescent="0.25">
      <c r="A2303" s="15" t="s">
        <v>11047</v>
      </c>
      <c r="B2303" s="15" t="s">
        <v>8494</v>
      </c>
      <c r="C2303" s="3" t="s">
        <v>11007</v>
      </c>
      <c r="D2303" s="3" t="s">
        <v>8580</v>
      </c>
      <c r="E2303" s="18" t="str">
        <f>IF(ISNA(VLOOKUP(D2303,[2]finalsorted!$A:$G,$E$5,FALSE))=TRUE,"terminated",(VLOOKUP(D2303,[2]finalsorted!$A:$G,$E$5,FALSE)))</f>
        <v/>
      </c>
    </row>
    <row r="2304" spans="1:5" outlineLevel="3" x14ac:dyDescent="0.25">
      <c r="A2304" s="15" t="s">
        <v>11047</v>
      </c>
      <c r="B2304" s="15" t="s">
        <v>8494</v>
      </c>
      <c r="C2304" s="3" t="s">
        <v>11007</v>
      </c>
      <c r="D2304" s="3" t="s">
        <v>8581</v>
      </c>
      <c r="E2304" s="18" t="str">
        <f>IF(ISNA(VLOOKUP(D2304,[2]finalsorted!$A:$G,$E$5,FALSE))=TRUE,"terminated",(VLOOKUP(D2304,[2]finalsorted!$A:$G,$E$5,FALSE)))</f>
        <v/>
      </c>
    </row>
    <row r="2305" spans="1:5" outlineLevel="3" x14ac:dyDescent="0.25">
      <c r="A2305" s="15" t="s">
        <v>11047</v>
      </c>
      <c r="B2305" s="15" t="s">
        <v>8494</v>
      </c>
      <c r="C2305" s="3" t="s">
        <v>11007</v>
      </c>
      <c r="D2305" s="3" t="s">
        <v>8582</v>
      </c>
      <c r="E2305" s="18" t="str">
        <f>IF(ISNA(VLOOKUP(D2305,[2]finalsorted!$A:$G,$E$5,FALSE))=TRUE,"terminated",(VLOOKUP(D2305,[2]finalsorted!$A:$G,$E$5,FALSE)))</f>
        <v/>
      </c>
    </row>
    <row r="2306" spans="1:5" outlineLevel="3" x14ac:dyDescent="0.25">
      <c r="A2306" s="15" t="s">
        <v>11047</v>
      </c>
      <c r="B2306" s="15" t="s">
        <v>8494</v>
      </c>
      <c r="C2306" s="3" t="s">
        <v>11007</v>
      </c>
      <c r="D2306" s="3" t="s">
        <v>8583</v>
      </c>
      <c r="E2306" s="18">
        <f>IF(ISNA(VLOOKUP(D2306,[2]finalsorted!$A:$G,$E$5,FALSE))=TRUE,"terminated",(VLOOKUP(D2306,[2]finalsorted!$A:$G,$E$5,FALSE)))</f>
        <v>85677.89</v>
      </c>
    </row>
    <row r="2307" spans="1:5" outlineLevel="3" x14ac:dyDescent="0.25">
      <c r="A2307" s="15" t="s">
        <v>11047</v>
      </c>
      <c r="B2307" s="15" t="s">
        <v>8494</v>
      </c>
      <c r="C2307" s="3" t="s">
        <v>11007</v>
      </c>
      <c r="D2307" s="3" t="s">
        <v>8584</v>
      </c>
      <c r="E2307" s="18" t="str">
        <f>IF(ISNA(VLOOKUP(D2307,[2]finalsorted!$A:$G,$E$5,FALSE))=TRUE,"terminated",(VLOOKUP(D2307,[2]finalsorted!$A:$G,$E$5,FALSE)))</f>
        <v/>
      </c>
    </row>
    <row r="2308" spans="1:5" outlineLevel="3" x14ac:dyDescent="0.25">
      <c r="A2308" s="15" t="s">
        <v>11047</v>
      </c>
      <c r="B2308" s="15" t="s">
        <v>8494</v>
      </c>
      <c r="C2308" s="3" t="s">
        <v>11007</v>
      </c>
      <c r="D2308" s="3" t="s">
        <v>8585</v>
      </c>
      <c r="E2308" s="18">
        <f>IF(ISNA(VLOOKUP(D2308,[2]finalsorted!$A:$G,$E$5,FALSE))=TRUE,"terminated",(VLOOKUP(D2308,[2]finalsorted!$A:$G,$E$5,FALSE)))</f>
        <v>317130.90999999997</v>
      </c>
    </row>
    <row r="2309" spans="1:5" outlineLevel="3" x14ac:dyDescent="0.25">
      <c r="A2309" s="15" t="s">
        <v>11047</v>
      </c>
      <c r="B2309" s="15" t="s">
        <v>8494</v>
      </c>
      <c r="C2309" s="3" t="s">
        <v>11007</v>
      </c>
      <c r="D2309" s="3" t="s">
        <v>8586</v>
      </c>
      <c r="E2309" s="18">
        <f>IF(ISNA(VLOOKUP(D2309,[2]finalsorted!$A:$G,$E$5,FALSE))=TRUE,"terminated",(VLOOKUP(D2309,[2]finalsorted!$A:$G,$E$5,FALSE)))</f>
        <v>92412.49</v>
      </c>
    </row>
    <row r="2310" spans="1:5" outlineLevel="3" x14ac:dyDescent="0.25">
      <c r="A2310" s="15" t="s">
        <v>11047</v>
      </c>
      <c r="B2310" s="15" t="s">
        <v>8494</v>
      </c>
      <c r="C2310" s="3" t="s">
        <v>11007</v>
      </c>
      <c r="D2310" s="3" t="s">
        <v>8587</v>
      </c>
      <c r="E2310" s="18">
        <f>IF(ISNA(VLOOKUP(D2310,[2]finalsorted!$A:$G,$E$5,FALSE))=TRUE,"terminated",(VLOOKUP(D2310,[2]finalsorted!$A:$G,$E$5,FALSE)))</f>
        <v>116680.85</v>
      </c>
    </row>
    <row r="2311" spans="1:5" outlineLevel="3" x14ac:dyDescent="0.25">
      <c r="A2311" s="15" t="s">
        <v>11047</v>
      </c>
      <c r="B2311" s="15" t="s">
        <v>8494</v>
      </c>
      <c r="C2311" s="3" t="s">
        <v>11007</v>
      </c>
      <c r="D2311" s="3" t="s">
        <v>8588</v>
      </c>
      <c r="E2311" s="18" t="str">
        <f>IF(ISNA(VLOOKUP(D2311,[2]finalsorted!$A:$G,$E$5,FALSE))=TRUE,"terminated",(VLOOKUP(D2311,[2]finalsorted!$A:$G,$E$5,FALSE)))</f>
        <v/>
      </c>
    </row>
    <row r="2312" spans="1:5" outlineLevel="3" x14ac:dyDescent="0.25">
      <c r="A2312" s="15" t="s">
        <v>11047</v>
      </c>
      <c r="B2312" s="15" t="s">
        <v>8494</v>
      </c>
      <c r="C2312" s="3" t="s">
        <v>11007</v>
      </c>
      <c r="D2312" s="3" t="s">
        <v>8589</v>
      </c>
      <c r="E2312" s="18">
        <f>IF(ISNA(VLOOKUP(D2312,[2]finalsorted!$A:$G,$E$5,FALSE))=TRUE,"terminated",(VLOOKUP(D2312,[2]finalsorted!$A:$G,$E$5,FALSE)))</f>
        <v>128114.33</v>
      </c>
    </row>
    <row r="2313" spans="1:5" outlineLevel="3" x14ac:dyDescent="0.25">
      <c r="A2313" s="15" t="s">
        <v>11047</v>
      </c>
      <c r="B2313" s="15" t="s">
        <v>8494</v>
      </c>
      <c r="C2313" s="3" t="s">
        <v>11007</v>
      </c>
      <c r="D2313" s="3" t="s">
        <v>8590</v>
      </c>
      <c r="E2313" s="18" t="str">
        <f>IF(ISNA(VLOOKUP(D2313,[2]finalsorted!$A:$G,$E$5,FALSE))=TRUE,"terminated",(VLOOKUP(D2313,[2]finalsorted!$A:$G,$E$5,FALSE)))</f>
        <v/>
      </c>
    </row>
    <row r="2314" spans="1:5" outlineLevel="3" x14ac:dyDescent="0.25">
      <c r="A2314" s="15" t="s">
        <v>11047</v>
      </c>
      <c r="B2314" s="15" t="s">
        <v>8494</v>
      </c>
      <c r="C2314" s="3" t="s">
        <v>11007</v>
      </c>
      <c r="D2314" s="3" t="s">
        <v>8591</v>
      </c>
      <c r="E2314" s="18" t="str">
        <f>IF(ISNA(VLOOKUP(D2314,[2]finalsorted!$A:$G,$E$5,FALSE))=TRUE,"terminated",(VLOOKUP(D2314,[2]finalsorted!$A:$G,$E$5,FALSE)))</f>
        <v/>
      </c>
    </row>
    <row r="2315" spans="1:5" outlineLevel="3" x14ac:dyDescent="0.25">
      <c r="A2315" s="15" t="s">
        <v>11047</v>
      </c>
      <c r="B2315" s="15" t="s">
        <v>8494</v>
      </c>
      <c r="C2315" s="3" t="s">
        <v>11007</v>
      </c>
      <c r="D2315" s="3" t="s">
        <v>8592</v>
      </c>
      <c r="E2315" s="18" t="str">
        <f>IF(ISNA(VLOOKUP(D2315,[2]finalsorted!$A:$G,$E$5,FALSE))=TRUE,"terminated",(VLOOKUP(D2315,[2]finalsorted!$A:$G,$E$5,FALSE)))</f>
        <v/>
      </c>
    </row>
    <row r="2316" spans="1:5" outlineLevel="3" x14ac:dyDescent="0.25">
      <c r="A2316" s="15" t="s">
        <v>11047</v>
      </c>
      <c r="B2316" s="15" t="s">
        <v>8494</v>
      </c>
      <c r="C2316" s="3" t="s">
        <v>11007</v>
      </c>
      <c r="D2316" s="3" t="s">
        <v>8593</v>
      </c>
      <c r="E2316" s="18" t="str">
        <f>IF(ISNA(VLOOKUP(D2316,[2]finalsorted!$A:$G,$E$5,FALSE))=TRUE,"terminated",(VLOOKUP(D2316,[2]finalsorted!$A:$G,$E$5,FALSE)))</f>
        <v/>
      </c>
    </row>
    <row r="2317" spans="1:5" outlineLevel="3" x14ac:dyDescent="0.25">
      <c r="A2317" s="15" t="s">
        <v>11047</v>
      </c>
      <c r="B2317" s="15" t="s">
        <v>8494</v>
      </c>
      <c r="C2317" s="3" t="s">
        <v>11007</v>
      </c>
      <c r="D2317" s="3" t="s">
        <v>8594</v>
      </c>
      <c r="E2317" s="18" t="str">
        <f>IF(ISNA(VLOOKUP(D2317,[2]finalsorted!$A:$G,$E$5,FALSE))=TRUE,"terminated",(VLOOKUP(D2317,[2]finalsorted!$A:$G,$E$5,FALSE)))</f>
        <v/>
      </c>
    </row>
    <row r="2318" spans="1:5" outlineLevel="3" x14ac:dyDescent="0.25">
      <c r="A2318" s="15" t="s">
        <v>11047</v>
      </c>
      <c r="B2318" s="15" t="s">
        <v>8494</v>
      </c>
      <c r="C2318" s="3" t="s">
        <v>11007</v>
      </c>
      <c r="D2318" s="3" t="s">
        <v>8595</v>
      </c>
      <c r="E2318" s="18" t="str">
        <f>IF(ISNA(VLOOKUP(D2318,[2]finalsorted!$A:$G,$E$5,FALSE))=TRUE,"terminated",(VLOOKUP(D2318,[2]finalsorted!$A:$G,$E$5,FALSE)))</f>
        <v/>
      </c>
    </row>
    <row r="2319" spans="1:5" outlineLevel="3" x14ac:dyDescent="0.25">
      <c r="A2319" s="15" t="s">
        <v>11047</v>
      </c>
      <c r="B2319" s="15" t="s">
        <v>8494</v>
      </c>
      <c r="C2319" s="3" t="s">
        <v>11007</v>
      </c>
      <c r="D2319" s="3" t="s">
        <v>8596</v>
      </c>
      <c r="E2319" s="18" t="str">
        <f>IF(ISNA(VLOOKUP(D2319,[2]finalsorted!$A:$G,$E$5,FALSE))=TRUE,"terminated",(VLOOKUP(D2319,[2]finalsorted!$A:$G,$E$5,FALSE)))</f>
        <v/>
      </c>
    </row>
    <row r="2320" spans="1:5" outlineLevel="3" x14ac:dyDescent="0.25">
      <c r="A2320" s="15" t="s">
        <v>11047</v>
      </c>
      <c r="B2320" s="15" t="s">
        <v>8494</v>
      </c>
      <c r="C2320" s="3" t="s">
        <v>11007</v>
      </c>
      <c r="D2320" s="3" t="s">
        <v>8597</v>
      </c>
      <c r="E2320" s="18">
        <f>IF(ISNA(VLOOKUP(D2320,[2]finalsorted!$A:$G,$E$5,FALSE))=TRUE,"terminated",(VLOOKUP(D2320,[2]finalsorted!$A:$G,$E$5,FALSE)))</f>
        <v>111045.74</v>
      </c>
    </row>
    <row r="2321" spans="1:5" outlineLevel="3" x14ac:dyDescent="0.25">
      <c r="A2321" s="15" t="s">
        <v>11047</v>
      </c>
      <c r="B2321" s="15" t="s">
        <v>8494</v>
      </c>
      <c r="C2321" s="3" t="s">
        <v>11007</v>
      </c>
      <c r="D2321" s="3" t="s">
        <v>8598</v>
      </c>
      <c r="E2321" s="18" t="str">
        <f>IF(ISNA(VLOOKUP(D2321,[2]finalsorted!$A:$G,$E$5,FALSE))=TRUE,"terminated",(VLOOKUP(D2321,[2]finalsorted!$A:$G,$E$5,FALSE)))</f>
        <v/>
      </c>
    </row>
    <row r="2322" spans="1:5" outlineLevel="3" x14ac:dyDescent="0.25">
      <c r="A2322" s="15" t="s">
        <v>11047</v>
      </c>
      <c r="B2322" s="15" t="s">
        <v>8494</v>
      </c>
      <c r="C2322" s="3" t="s">
        <v>11007</v>
      </c>
      <c r="D2322" s="3" t="s">
        <v>8599</v>
      </c>
      <c r="E2322" s="18" t="str">
        <f>IF(ISNA(VLOOKUP(D2322,[2]finalsorted!$A:$G,$E$5,FALSE))=TRUE,"terminated",(VLOOKUP(D2322,[2]finalsorted!$A:$G,$E$5,FALSE)))</f>
        <v/>
      </c>
    </row>
    <row r="2323" spans="1:5" outlineLevel="3" x14ac:dyDescent="0.25">
      <c r="A2323" s="15" t="s">
        <v>11047</v>
      </c>
      <c r="B2323" s="15" t="s">
        <v>8494</v>
      </c>
      <c r="C2323" s="3" t="s">
        <v>11007</v>
      </c>
      <c r="D2323" s="3" t="s">
        <v>8600</v>
      </c>
      <c r="E2323" s="18">
        <f>IF(ISNA(VLOOKUP(D2323,[2]finalsorted!$A:$G,$E$5,FALSE))=TRUE,"terminated",(VLOOKUP(D2323,[2]finalsorted!$A:$G,$E$5,FALSE)))</f>
        <v>313908.2</v>
      </c>
    </row>
    <row r="2324" spans="1:5" outlineLevel="3" x14ac:dyDescent="0.25">
      <c r="A2324" s="15" t="s">
        <v>11047</v>
      </c>
      <c r="B2324" s="15" t="s">
        <v>8494</v>
      </c>
      <c r="C2324" s="3" t="s">
        <v>11007</v>
      </c>
      <c r="D2324" s="3" t="s">
        <v>8601</v>
      </c>
      <c r="E2324" s="18" t="str">
        <f>IF(ISNA(VLOOKUP(D2324,[2]finalsorted!$A:$G,$E$5,FALSE))=TRUE,"terminated",(VLOOKUP(D2324,[2]finalsorted!$A:$G,$E$5,FALSE)))</f>
        <v/>
      </c>
    </row>
    <row r="2325" spans="1:5" outlineLevel="3" x14ac:dyDescent="0.25">
      <c r="A2325" s="15" t="s">
        <v>11047</v>
      </c>
      <c r="B2325" s="15" t="s">
        <v>8494</v>
      </c>
      <c r="C2325" s="3" t="s">
        <v>11007</v>
      </c>
      <c r="D2325" s="3" t="s">
        <v>8602</v>
      </c>
      <c r="E2325" s="18" t="str">
        <f>IF(ISNA(VLOOKUP(D2325,[2]finalsorted!$A:$G,$E$5,FALSE))=TRUE,"terminated",(VLOOKUP(D2325,[2]finalsorted!$A:$G,$E$5,FALSE)))</f>
        <v/>
      </c>
    </row>
    <row r="2326" spans="1:5" outlineLevel="3" x14ac:dyDescent="0.25">
      <c r="A2326" s="15" t="s">
        <v>11047</v>
      </c>
      <c r="B2326" s="15" t="s">
        <v>8494</v>
      </c>
      <c r="C2326" s="3" t="s">
        <v>11007</v>
      </c>
      <c r="D2326" s="3" t="s">
        <v>8603</v>
      </c>
      <c r="E2326" s="18">
        <f>IF(ISNA(VLOOKUP(D2326,[2]finalsorted!$A:$G,$E$5,FALSE))=TRUE,"terminated",(VLOOKUP(D2326,[2]finalsorted!$A:$G,$E$5,FALSE)))</f>
        <v>622703.94999999995</v>
      </c>
    </row>
    <row r="2327" spans="1:5" outlineLevel="3" x14ac:dyDescent="0.25">
      <c r="A2327" s="15" t="s">
        <v>11047</v>
      </c>
      <c r="B2327" s="15" t="s">
        <v>8494</v>
      </c>
      <c r="C2327" s="3" t="s">
        <v>11007</v>
      </c>
      <c r="D2327" s="3" t="s">
        <v>8604</v>
      </c>
      <c r="E2327" s="18">
        <f>IF(ISNA(VLOOKUP(D2327,[2]finalsorted!$A:$G,$E$5,FALSE))=TRUE,"terminated",(VLOOKUP(D2327,[2]finalsorted!$A:$G,$E$5,FALSE)))</f>
        <v>86287.79</v>
      </c>
    </row>
    <row r="2328" spans="1:5" outlineLevel="3" x14ac:dyDescent="0.25">
      <c r="A2328" s="15" t="s">
        <v>11047</v>
      </c>
      <c r="B2328" s="15" t="s">
        <v>8494</v>
      </c>
      <c r="C2328" s="3" t="s">
        <v>11007</v>
      </c>
      <c r="D2328" s="3" t="s">
        <v>8605</v>
      </c>
      <c r="E2328" s="18" t="str">
        <f>IF(ISNA(VLOOKUP(D2328,[2]finalsorted!$A:$G,$E$5,FALSE))=TRUE,"terminated",(VLOOKUP(D2328,[2]finalsorted!$A:$G,$E$5,FALSE)))</f>
        <v/>
      </c>
    </row>
    <row r="2329" spans="1:5" outlineLevel="3" x14ac:dyDescent="0.25">
      <c r="A2329" s="15" t="s">
        <v>11047</v>
      </c>
      <c r="B2329" s="15" t="s">
        <v>8494</v>
      </c>
      <c r="C2329" s="3" t="s">
        <v>11007</v>
      </c>
      <c r="D2329" s="3" t="s">
        <v>8606</v>
      </c>
      <c r="E2329" s="18" t="str">
        <f>IF(ISNA(VLOOKUP(D2329,[2]finalsorted!$A:$G,$E$5,FALSE))=TRUE,"terminated",(VLOOKUP(D2329,[2]finalsorted!$A:$G,$E$5,FALSE)))</f>
        <v/>
      </c>
    </row>
    <row r="2330" spans="1:5" outlineLevel="3" x14ac:dyDescent="0.25">
      <c r="A2330" s="15" t="s">
        <v>11047</v>
      </c>
      <c r="B2330" s="15" t="s">
        <v>8494</v>
      </c>
      <c r="C2330" s="3" t="s">
        <v>11007</v>
      </c>
      <c r="D2330" s="3" t="s">
        <v>8607</v>
      </c>
      <c r="E2330" s="18">
        <f>IF(ISNA(VLOOKUP(D2330,[2]finalsorted!$A:$G,$E$5,FALSE))=TRUE,"terminated",(VLOOKUP(D2330,[2]finalsorted!$A:$G,$E$5,FALSE)))</f>
        <v>156502.98000000001</v>
      </c>
    </row>
    <row r="2331" spans="1:5" outlineLevel="3" x14ac:dyDescent="0.25">
      <c r="A2331" s="15" t="s">
        <v>11047</v>
      </c>
      <c r="B2331" s="15" t="s">
        <v>8494</v>
      </c>
      <c r="C2331" s="3" t="s">
        <v>11007</v>
      </c>
      <c r="D2331" s="3" t="s">
        <v>8608</v>
      </c>
      <c r="E2331" s="18">
        <f>IF(ISNA(VLOOKUP(D2331,[2]finalsorted!$A:$G,$E$5,FALSE))=TRUE,"terminated",(VLOOKUP(D2331,[2]finalsorted!$A:$G,$E$5,FALSE)))</f>
        <v>239211.71</v>
      </c>
    </row>
    <row r="2332" spans="1:5" outlineLevel="3" x14ac:dyDescent="0.25">
      <c r="A2332" s="15" t="s">
        <v>11047</v>
      </c>
      <c r="B2332" s="15" t="s">
        <v>8494</v>
      </c>
      <c r="C2332" s="3" t="s">
        <v>11007</v>
      </c>
      <c r="D2332" s="3" t="s">
        <v>8609</v>
      </c>
      <c r="E2332" s="18" t="str">
        <f>IF(ISNA(VLOOKUP(D2332,[2]finalsorted!$A:$G,$E$5,FALSE))=TRUE,"terminated",(VLOOKUP(D2332,[2]finalsorted!$A:$G,$E$5,FALSE)))</f>
        <v/>
      </c>
    </row>
    <row r="2333" spans="1:5" outlineLevel="3" x14ac:dyDescent="0.25">
      <c r="A2333" s="15" t="s">
        <v>11047</v>
      </c>
      <c r="B2333" s="15" t="s">
        <v>8494</v>
      </c>
      <c r="C2333" s="3" t="s">
        <v>11007</v>
      </c>
      <c r="D2333" s="3" t="s">
        <v>8610</v>
      </c>
      <c r="E2333" s="18" t="str">
        <f>IF(ISNA(VLOOKUP(D2333,[2]finalsorted!$A:$G,$E$5,FALSE))=TRUE,"terminated",(VLOOKUP(D2333,[2]finalsorted!$A:$G,$E$5,FALSE)))</f>
        <v/>
      </c>
    </row>
    <row r="2334" spans="1:5" outlineLevel="3" x14ac:dyDescent="0.25">
      <c r="A2334" s="15" t="s">
        <v>11047</v>
      </c>
      <c r="B2334" s="15" t="s">
        <v>8494</v>
      </c>
      <c r="C2334" s="3" t="s">
        <v>11007</v>
      </c>
      <c r="D2334" s="3" t="s">
        <v>8611</v>
      </c>
      <c r="E2334" s="18" t="str">
        <f>IF(ISNA(VLOOKUP(D2334,[2]finalsorted!$A:$G,$E$5,FALSE))=TRUE,"terminated",(VLOOKUP(D2334,[2]finalsorted!$A:$G,$E$5,FALSE)))</f>
        <v/>
      </c>
    </row>
    <row r="2335" spans="1:5" outlineLevel="3" x14ac:dyDescent="0.25">
      <c r="A2335" s="15" t="s">
        <v>11047</v>
      </c>
      <c r="B2335" s="15" t="s">
        <v>8494</v>
      </c>
      <c r="C2335" s="3" t="s">
        <v>11007</v>
      </c>
      <c r="D2335" s="3" t="s">
        <v>8612</v>
      </c>
      <c r="E2335" s="18" t="str">
        <f>IF(ISNA(VLOOKUP(D2335,[2]finalsorted!$A:$G,$E$5,FALSE))=TRUE,"terminated",(VLOOKUP(D2335,[2]finalsorted!$A:$G,$E$5,FALSE)))</f>
        <v/>
      </c>
    </row>
    <row r="2336" spans="1:5" outlineLevel="3" x14ac:dyDescent="0.25">
      <c r="A2336" s="15" t="s">
        <v>11047</v>
      </c>
      <c r="B2336" s="15" t="s">
        <v>8494</v>
      </c>
      <c r="C2336" s="3" t="s">
        <v>11007</v>
      </c>
      <c r="D2336" s="3" t="s">
        <v>8613</v>
      </c>
      <c r="E2336" s="18" t="str">
        <f>IF(ISNA(VLOOKUP(D2336,[2]finalsorted!$A:$G,$E$5,FALSE))=TRUE,"terminated",(VLOOKUP(D2336,[2]finalsorted!$A:$G,$E$5,FALSE)))</f>
        <v/>
      </c>
    </row>
    <row r="2337" spans="1:5" outlineLevel="3" x14ac:dyDescent="0.25">
      <c r="A2337" s="15" t="s">
        <v>11047</v>
      </c>
      <c r="B2337" s="15" t="s">
        <v>8494</v>
      </c>
      <c r="C2337" s="3" t="s">
        <v>11007</v>
      </c>
      <c r="D2337" s="3" t="s">
        <v>8614</v>
      </c>
      <c r="E2337" s="18" t="str">
        <f>IF(ISNA(VLOOKUP(D2337,[2]finalsorted!$A:$G,$E$5,FALSE))=TRUE,"terminated",(VLOOKUP(D2337,[2]finalsorted!$A:$G,$E$5,FALSE)))</f>
        <v/>
      </c>
    </row>
    <row r="2338" spans="1:5" outlineLevel="3" x14ac:dyDescent="0.25">
      <c r="A2338" s="15" t="s">
        <v>11047</v>
      </c>
      <c r="B2338" s="15" t="s">
        <v>8494</v>
      </c>
      <c r="C2338" s="3" t="s">
        <v>11007</v>
      </c>
      <c r="D2338" s="3" t="s">
        <v>8615</v>
      </c>
      <c r="E2338" s="18" t="str">
        <f>IF(ISNA(VLOOKUP(D2338,[2]finalsorted!$A:$G,$E$5,FALSE))=TRUE,"terminated",(VLOOKUP(D2338,[2]finalsorted!$A:$G,$E$5,FALSE)))</f>
        <v/>
      </c>
    </row>
    <row r="2339" spans="1:5" outlineLevel="3" x14ac:dyDescent="0.25">
      <c r="A2339" s="15" t="s">
        <v>11047</v>
      </c>
      <c r="B2339" s="15" t="s">
        <v>8494</v>
      </c>
      <c r="C2339" s="3" t="s">
        <v>11007</v>
      </c>
      <c r="D2339" s="3" t="s">
        <v>8616</v>
      </c>
      <c r="E2339" s="18">
        <f>IF(ISNA(VLOOKUP(D2339,[2]finalsorted!$A:$G,$E$5,FALSE))=TRUE,"terminated",(VLOOKUP(D2339,[2]finalsorted!$A:$G,$E$5,FALSE)))</f>
        <v>696370.78</v>
      </c>
    </row>
    <row r="2340" spans="1:5" outlineLevel="3" x14ac:dyDescent="0.25">
      <c r="A2340" s="15" t="s">
        <v>11047</v>
      </c>
      <c r="B2340" s="15" t="s">
        <v>8494</v>
      </c>
      <c r="C2340" s="3" t="s">
        <v>11007</v>
      </c>
      <c r="D2340" s="3" t="s">
        <v>8617</v>
      </c>
      <c r="E2340" s="18">
        <f>IF(ISNA(VLOOKUP(D2340,[2]finalsorted!$A:$G,$E$5,FALSE))=TRUE,"terminated",(VLOOKUP(D2340,[2]finalsorted!$A:$G,$E$5,FALSE)))</f>
        <v>166391.26</v>
      </c>
    </row>
    <row r="2341" spans="1:5" outlineLevel="3" x14ac:dyDescent="0.25">
      <c r="A2341" s="15" t="s">
        <v>11047</v>
      </c>
      <c r="B2341" s="15" t="s">
        <v>8494</v>
      </c>
      <c r="C2341" s="3" t="s">
        <v>11007</v>
      </c>
      <c r="D2341" s="3" t="s">
        <v>8618</v>
      </c>
      <c r="E2341" s="18" t="str">
        <f>IF(ISNA(VLOOKUP(D2341,[2]finalsorted!$A:$G,$E$5,FALSE))=TRUE,"terminated",(VLOOKUP(D2341,[2]finalsorted!$A:$G,$E$5,FALSE)))</f>
        <v/>
      </c>
    </row>
    <row r="2342" spans="1:5" outlineLevel="3" x14ac:dyDescent="0.25">
      <c r="A2342" s="15" t="s">
        <v>11047</v>
      </c>
      <c r="B2342" s="15" t="s">
        <v>8494</v>
      </c>
      <c r="C2342" s="3" t="s">
        <v>11007</v>
      </c>
      <c r="D2342" s="3" t="s">
        <v>8619</v>
      </c>
      <c r="E2342" s="18">
        <f>IF(ISNA(VLOOKUP(D2342,[2]finalsorted!$A:$G,$E$5,FALSE))=TRUE,"terminated",(VLOOKUP(D2342,[2]finalsorted!$A:$G,$E$5,FALSE)))</f>
        <v>402031.24</v>
      </c>
    </row>
    <row r="2343" spans="1:5" outlineLevel="3" x14ac:dyDescent="0.25">
      <c r="A2343" s="15" t="s">
        <v>11047</v>
      </c>
      <c r="B2343" s="15" t="s">
        <v>8494</v>
      </c>
      <c r="C2343" s="3" t="s">
        <v>11007</v>
      </c>
      <c r="D2343" s="3" t="s">
        <v>8620</v>
      </c>
      <c r="E2343" s="18" t="str">
        <f>IF(ISNA(VLOOKUP(D2343,[2]finalsorted!$A:$G,$E$5,FALSE))=TRUE,"terminated",(VLOOKUP(D2343,[2]finalsorted!$A:$G,$E$5,FALSE)))</f>
        <v/>
      </c>
    </row>
    <row r="2344" spans="1:5" outlineLevel="3" x14ac:dyDescent="0.25">
      <c r="A2344" s="15" t="s">
        <v>11047</v>
      </c>
      <c r="B2344" s="15" t="s">
        <v>8494</v>
      </c>
      <c r="C2344" s="3" t="s">
        <v>11007</v>
      </c>
      <c r="D2344" s="3" t="s">
        <v>11146</v>
      </c>
      <c r="E2344" s="18">
        <f>IF(ISNA(VLOOKUP(D2344,[2]finalsorted!$A:$G,$E$5,FALSE))=TRUE,"terminated",(VLOOKUP(D2344,[2]finalsorted!$A:$G,$E$5,FALSE)))</f>
        <v>96980439.590000018</v>
      </c>
    </row>
    <row r="2345" spans="1:5" outlineLevel="2" x14ac:dyDescent="0.25">
      <c r="A2345" s="15"/>
      <c r="B2345" s="15" t="s">
        <v>8494</v>
      </c>
      <c r="C2345" s="3" t="s">
        <v>11007</v>
      </c>
      <c r="D2345" s="3" t="s">
        <v>11232</v>
      </c>
      <c r="E2345" s="18">
        <f>IF(ISNA(VLOOKUP(D2345,[2]finalsorted!$A:$G,$E$5,FALSE))=TRUE,"terminated",(VLOOKUP(D2345,[2]finalsorted!$A:$G,$E$5,FALSE)))</f>
        <v>110938054.90000002</v>
      </c>
    </row>
    <row r="2346" spans="1:5" outlineLevel="3" x14ac:dyDescent="0.25">
      <c r="A2346" s="15" t="s">
        <v>11047</v>
      </c>
      <c r="B2346" s="15" t="s">
        <v>8853</v>
      </c>
      <c r="C2346" s="3" t="s">
        <v>11039</v>
      </c>
      <c r="D2346" s="3" t="s">
        <v>8852</v>
      </c>
      <c r="E2346" s="18" t="str">
        <f>IF(ISNA(VLOOKUP(D2346,[2]finalsorted!$A:$G,$E$5,FALSE))=TRUE,"terminated",(VLOOKUP(D2346,[2]finalsorted!$A:$G,$E$5,FALSE)))</f>
        <v/>
      </c>
    </row>
    <row r="2347" spans="1:5" outlineLevel="3" x14ac:dyDescent="0.25">
      <c r="A2347" s="15" t="s">
        <v>11047</v>
      </c>
      <c r="B2347" s="15" t="s">
        <v>8853</v>
      </c>
      <c r="C2347" s="3" t="s">
        <v>11039</v>
      </c>
      <c r="D2347" s="3" t="s">
        <v>8854</v>
      </c>
      <c r="E2347" s="18" t="str">
        <f>IF(ISNA(VLOOKUP(D2347,[2]finalsorted!$A:$G,$E$5,FALSE))=TRUE,"terminated",(VLOOKUP(D2347,[2]finalsorted!$A:$G,$E$5,FALSE)))</f>
        <v/>
      </c>
    </row>
    <row r="2348" spans="1:5" outlineLevel="3" x14ac:dyDescent="0.25">
      <c r="A2348" s="15" t="s">
        <v>11047</v>
      </c>
      <c r="B2348" s="15" t="s">
        <v>8853</v>
      </c>
      <c r="C2348" s="3" t="s">
        <v>11039</v>
      </c>
      <c r="D2348" s="3" t="s">
        <v>8855</v>
      </c>
      <c r="E2348" s="18" t="str">
        <f>IF(ISNA(VLOOKUP(D2348,[2]finalsorted!$A:$G,$E$5,FALSE))=TRUE,"terminated",(VLOOKUP(D2348,[2]finalsorted!$A:$G,$E$5,FALSE)))</f>
        <v/>
      </c>
    </row>
    <row r="2349" spans="1:5" outlineLevel="3" x14ac:dyDescent="0.25">
      <c r="A2349" s="15" t="s">
        <v>11047</v>
      </c>
      <c r="B2349" s="15" t="s">
        <v>8853</v>
      </c>
      <c r="C2349" s="3" t="s">
        <v>11039</v>
      </c>
      <c r="D2349" s="3" t="s">
        <v>8856</v>
      </c>
      <c r="E2349" s="18">
        <f>IF(ISNA(VLOOKUP(D2349,[2]finalsorted!$A:$G,$E$5,FALSE))=TRUE,"terminated",(VLOOKUP(D2349,[2]finalsorted!$A:$G,$E$5,FALSE)))</f>
        <v>307842.24</v>
      </c>
    </row>
    <row r="2350" spans="1:5" outlineLevel="3" x14ac:dyDescent="0.25">
      <c r="A2350" s="15" t="s">
        <v>11047</v>
      </c>
      <c r="B2350" s="15" t="s">
        <v>8853</v>
      </c>
      <c r="C2350" s="3" t="s">
        <v>11039</v>
      </c>
      <c r="D2350" s="3" t="s">
        <v>8857</v>
      </c>
      <c r="E2350" s="18" t="str">
        <f>IF(ISNA(VLOOKUP(D2350,[2]finalsorted!$A:$G,$E$5,FALSE))=TRUE,"terminated",(VLOOKUP(D2350,[2]finalsorted!$A:$G,$E$5,FALSE)))</f>
        <v/>
      </c>
    </row>
    <row r="2351" spans="1:5" outlineLevel="3" x14ac:dyDescent="0.25">
      <c r="A2351" s="15" t="s">
        <v>11047</v>
      </c>
      <c r="B2351" s="15" t="s">
        <v>8853</v>
      </c>
      <c r="C2351" s="3" t="s">
        <v>11039</v>
      </c>
      <c r="D2351" s="3" t="s">
        <v>8858</v>
      </c>
      <c r="E2351" s="18" t="str">
        <f>IF(ISNA(VLOOKUP(D2351,[2]finalsorted!$A:$G,$E$5,FALSE))=TRUE,"terminated",(VLOOKUP(D2351,[2]finalsorted!$A:$G,$E$5,FALSE)))</f>
        <v/>
      </c>
    </row>
    <row r="2352" spans="1:5" outlineLevel="3" x14ac:dyDescent="0.25">
      <c r="A2352" s="15" t="s">
        <v>11047</v>
      </c>
      <c r="B2352" s="15" t="s">
        <v>8853</v>
      </c>
      <c r="C2352" s="3" t="s">
        <v>11039</v>
      </c>
      <c r="D2352" s="3" t="s">
        <v>8859</v>
      </c>
      <c r="E2352" s="18" t="str">
        <f>IF(ISNA(VLOOKUP(D2352,[2]finalsorted!$A:$G,$E$5,FALSE))=TRUE,"terminated",(VLOOKUP(D2352,[2]finalsorted!$A:$G,$E$5,FALSE)))</f>
        <v/>
      </c>
    </row>
    <row r="2353" spans="1:5" outlineLevel="3" x14ac:dyDescent="0.25">
      <c r="A2353" s="15" t="s">
        <v>11047</v>
      </c>
      <c r="B2353" s="15" t="s">
        <v>8853</v>
      </c>
      <c r="C2353" s="3" t="s">
        <v>11039</v>
      </c>
      <c r="D2353" s="3" t="s">
        <v>8860</v>
      </c>
      <c r="E2353" s="18" t="str">
        <f>IF(ISNA(VLOOKUP(D2353,[2]finalsorted!$A:$G,$E$5,FALSE))=TRUE,"terminated",(VLOOKUP(D2353,[2]finalsorted!$A:$G,$E$5,FALSE)))</f>
        <v/>
      </c>
    </row>
    <row r="2354" spans="1:5" outlineLevel="3" x14ac:dyDescent="0.25">
      <c r="A2354" s="15" t="s">
        <v>11047</v>
      </c>
      <c r="B2354" s="15" t="s">
        <v>8853</v>
      </c>
      <c r="C2354" s="3" t="s">
        <v>11039</v>
      </c>
      <c r="D2354" s="3" t="s">
        <v>8861</v>
      </c>
      <c r="E2354" s="18" t="str">
        <f>IF(ISNA(VLOOKUP(D2354,[2]finalsorted!$A:$G,$E$5,FALSE))=TRUE,"terminated",(VLOOKUP(D2354,[2]finalsorted!$A:$G,$E$5,FALSE)))</f>
        <v/>
      </c>
    </row>
    <row r="2355" spans="1:5" outlineLevel="3" x14ac:dyDescent="0.25">
      <c r="A2355" s="15" t="s">
        <v>11047</v>
      </c>
      <c r="B2355" s="15" t="s">
        <v>8853</v>
      </c>
      <c r="C2355" s="3" t="s">
        <v>11039</v>
      </c>
      <c r="D2355" s="3" t="s">
        <v>8862</v>
      </c>
      <c r="E2355" s="18">
        <f>IF(ISNA(VLOOKUP(D2355,[2]finalsorted!$A:$G,$E$5,FALSE))=TRUE,"terminated",(VLOOKUP(D2355,[2]finalsorted!$A:$G,$E$5,FALSE)))</f>
        <v>484998.41</v>
      </c>
    </row>
    <row r="2356" spans="1:5" outlineLevel="3" x14ac:dyDescent="0.25">
      <c r="A2356" s="15" t="s">
        <v>11047</v>
      </c>
      <c r="B2356" s="15" t="s">
        <v>8853</v>
      </c>
      <c r="C2356" s="3" t="s">
        <v>11039</v>
      </c>
      <c r="D2356" s="3" t="s">
        <v>8863</v>
      </c>
      <c r="E2356" s="18" t="str">
        <f>IF(ISNA(VLOOKUP(D2356,[2]finalsorted!$A:$G,$E$5,FALSE))=TRUE,"terminated",(VLOOKUP(D2356,[2]finalsorted!$A:$G,$E$5,FALSE)))</f>
        <v/>
      </c>
    </row>
    <row r="2357" spans="1:5" outlineLevel="3" x14ac:dyDescent="0.25">
      <c r="A2357" s="15" t="s">
        <v>11047</v>
      </c>
      <c r="B2357" s="15" t="s">
        <v>8853</v>
      </c>
      <c r="C2357" s="3" t="s">
        <v>11039</v>
      </c>
      <c r="D2357" s="3" t="s">
        <v>8864</v>
      </c>
      <c r="E2357" s="18">
        <f>IF(ISNA(VLOOKUP(D2357,[2]finalsorted!$A:$G,$E$5,FALSE))=TRUE,"terminated",(VLOOKUP(D2357,[2]finalsorted!$A:$G,$E$5,FALSE)))</f>
        <v>556690.71</v>
      </c>
    </row>
    <row r="2358" spans="1:5" outlineLevel="3" x14ac:dyDescent="0.25">
      <c r="A2358" s="15" t="s">
        <v>11047</v>
      </c>
      <c r="B2358" s="15" t="s">
        <v>8853</v>
      </c>
      <c r="C2358" s="3" t="s">
        <v>11039</v>
      </c>
      <c r="D2358" s="3" t="s">
        <v>8865</v>
      </c>
      <c r="E2358" s="18">
        <f>IF(ISNA(VLOOKUP(D2358,[2]finalsorted!$A:$G,$E$5,FALSE))=TRUE,"terminated",(VLOOKUP(D2358,[2]finalsorted!$A:$G,$E$5,FALSE)))</f>
        <v>369947.84</v>
      </c>
    </row>
    <row r="2359" spans="1:5" outlineLevel="3" x14ac:dyDescent="0.25">
      <c r="A2359" s="15" t="s">
        <v>11047</v>
      </c>
      <c r="B2359" s="15" t="s">
        <v>8853</v>
      </c>
      <c r="C2359" s="3" t="s">
        <v>11039</v>
      </c>
      <c r="D2359" s="3" t="s">
        <v>8866</v>
      </c>
      <c r="E2359" s="18" t="str">
        <f>IF(ISNA(VLOOKUP(D2359,[2]finalsorted!$A:$G,$E$5,FALSE))=TRUE,"terminated",(VLOOKUP(D2359,[2]finalsorted!$A:$G,$E$5,FALSE)))</f>
        <v/>
      </c>
    </row>
    <row r="2360" spans="1:5" outlineLevel="3" x14ac:dyDescent="0.25">
      <c r="A2360" s="15" t="s">
        <v>11047</v>
      </c>
      <c r="B2360" s="15" t="s">
        <v>8853</v>
      </c>
      <c r="C2360" s="3" t="s">
        <v>11039</v>
      </c>
      <c r="D2360" s="3" t="s">
        <v>8867</v>
      </c>
      <c r="E2360" s="18" t="str">
        <f>IF(ISNA(VLOOKUP(D2360,[2]finalsorted!$A:$G,$E$5,FALSE))=TRUE,"terminated",(VLOOKUP(D2360,[2]finalsorted!$A:$G,$E$5,FALSE)))</f>
        <v/>
      </c>
    </row>
    <row r="2361" spans="1:5" outlineLevel="3" x14ac:dyDescent="0.25">
      <c r="A2361" s="15" t="s">
        <v>11047</v>
      </c>
      <c r="B2361" s="15" t="s">
        <v>8853</v>
      </c>
      <c r="C2361" s="3" t="s">
        <v>11039</v>
      </c>
      <c r="D2361" s="3" t="s">
        <v>8868</v>
      </c>
      <c r="E2361" s="18">
        <f>IF(ISNA(VLOOKUP(D2361,[2]finalsorted!$A:$G,$E$5,FALSE))=TRUE,"terminated",(VLOOKUP(D2361,[2]finalsorted!$A:$G,$E$5,FALSE)))</f>
        <v>143000.35999999999</v>
      </c>
    </row>
    <row r="2362" spans="1:5" outlineLevel="3" x14ac:dyDescent="0.25">
      <c r="A2362" s="15" t="s">
        <v>11047</v>
      </c>
      <c r="B2362" s="15" t="s">
        <v>8853</v>
      </c>
      <c r="C2362" s="3" t="s">
        <v>11039</v>
      </c>
      <c r="D2362" s="3" t="s">
        <v>8869</v>
      </c>
      <c r="E2362" s="18" t="str">
        <f>IF(ISNA(VLOOKUP(D2362,[2]finalsorted!$A:$G,$E$5,FALSE))=TRUE,"terminated",(VLOOKUP(D2362,[2]finalsorted!$A:$G,$E$5,FALSE)))</f>
        <v/>
      </c>
    </row>
    <row r="2363" spans="1:5" outlineLevel="3" x14ac:dyDescent="0.25">
      <c r="A2363" s="15" t="s">
        <v>11047</v>
      </c>
      <c r="B2363" s="15" t="s">
        <v>8853</v>
      </c>
      <c r="C2363" s="3" t="s">
        <v>11039</v>
      </c>
      <c r="D2363" s="3" t="s">
        <v>8870</v>
      </c>
      <c r="E2363" s="18" t="str">
        <f>IF(ISNA(VLOOKUP(D2363,[2]finalsorted!$A:$G,$E$5,FALSE))=TRUE,"terminated",(VLOOKUP(D2363,[2]finalsorted!$A:$G,$E$5,FALSE)))</f>
        <v/>
      </c>
    </row>
    <row r="2364" spans="1:5" outlineLevel="3" x14ac:dyDescent="0.25">
      <c r="A2364" s="15" t="s">
        <v>11047</v>
      </c>
      <c r="B2364" s="15" t="s">
        <v>8853</v>
      </c>
      <c r="C2364" s="3" t="s">
        <v>11039</v>
      </c>
      <c r="D2364" s="3" t="s">
        <v>8871</v>
      </c>
      <c r="E2364" s="18" t="str">
        <f>IF(ISNA(VLOOKUP(D2364,[2]finalsorted!$A:$G,$E$5,FALSE))=TRUE,"terminated",(VLOOKUP(D2364,[2]finalsorted!$A:$G,$E$5,FALSE)))</f>
        <v/>
      </c>
    </row>
    <row r="2365" spans="1:5" outlineLevel="3" x14ac:dyDescent="0.25">
      <c r="A2365" s="15" t="s">
        <v>11047</v>
      </c>
      <c r="B2365" s="15" t="s">
        <v>8853</v>
      </c>
      <c r="C2365" s="3" t="s">
        <v>11039</v>
      </c>
      <c r="D2365" s="3" t="s">
        <v>8872</v>
      </c>
      <c r="E2365" s="18">
        <f>IF(ISNA(VLOOKUP(D2365,[2]finalsorted!$A:$G,$E$5,FALSE))=TRUE,"terminated",(VLOOKUP(D2365,[2]finalsorted!$A:$G,$E$5,FALSE)))</f>
        <v>321871.03000000003</v>
      </c>
    </row>
    <row r="2366" spans="1:5" outlineLevel="3" x14ac:dyDescent="0.25">
      <c r="A2366" s="15" t="s">
        <v>11047</v>
      </c>
      <c r="B2366" s="15" t="s">
        <v>8853</v>
      </c>
      <c r="C2366" s="3" t="s">
        <v>11039</v>
      </c>
      <c r="D2366" s="3" t="s">
        <v>8873</v>
      </c>
      <c r="E2366" s="18" t="str">
        <f>IF(ISNA(VLOOKUP(D2366,[2]finalsorted!$A:$G,$E$5,FALSE))=TRUE,"terminated",(VLOOKUP(D2366,[2]finalsorted!$A:$G,$E$5,FALSE)))</f>
        <v/>
      </c>
    </row>
    <row r="2367" spans="1:5" outlineLevel="3" x14ac:dyDescent="0.25">
      <c r="A2367" s="15" t="s">
        <v>11047</v>
      </c>
      <c r="B2367" s="15" t="s">
        <v>8853</v>
      </c>
      <c r="C2367" s="3" t="s">
        <v>11039</v>
      </c>
      <c r="D2367" s="3" t="s">
        <v>8874</v>
      </c>
      <c r="E2367" s="18" t="str">
        <f>IF(ISNA(VLOOKUP(D2367,[2]finalsorted!$A:$G,$E$5,FALSE))=TRUE,"terminated",(VLOOKUP(D2367,[2]finalsorted!$A:$G,$E$5,FALSE)))</f>
        <v/>
      </c>
    </row>
    <row r="2368" spans="1:5" outlineLevel="3" x14ac:dyDescent="0.25">
      <c r="A2368" s="15" t="s">
        <v>11047</v>
      </c>
      <c r="B2368" s="15" t="s">
        <v>8853</v>
      </c>
      <c r="C2368" s="3" t="s">
        <v>11039</v>
      </c>
      <c r="D2368" s="3" t="s">
        <v>8875</v>
      </c>
      <c r="E2368" s="18">
        <f>IF(ISNA(VLOOKUP(D2368,[2]finalsorted!$A:$G,$E$5,FALSE))=TRUE,"terminated",(VLOOKUP(D2368,[2]finalsorted!$A:$G,$E$5,FALSE)))</f>
        <v>755204.52</v>
      </c>
    </row>
    <row r="2369" spans="1:5" outlineLevel="3" x14ac:dyDescent="0.25">
      <c r="A2369" s="15" t="s">
        <v>11047</v>
      </c>
      <c r="B2369" s="15" t="s">
        <v>8853</v>
      </c>
      <c r="C2369" s="3" t="s">
        <v>11039</v>
      </c>
      <c r="D2369" s="3" t="s">
        <v>8876</v>
      </c>
      <c r="E2369" s="18" t="str">
        <f>IF(ISNA(VLOOKUP(D2369,[2]finalsorted!$A:$G,$E$5,FALSE))=TRUE,"terminated",(VLOOKUP(D2369,[2]finalsorted!$A:$G,$E$5,FALSE)))</f>
        <v/>
      </c>
    </row>
    <row r="2370" spans="1:5" outlineLevel="3" x14ac:dyDescent="0.25">
      <c r="A2370" s="15" t="s">
        <v>11047</v>
      </c>
      <c r="B2370" s="15" t="s">
        <v>8853</v>
      </c>
      <c r="C2370" s="3" t="s">
        <v>11039</v>
      </c>
      <c r="D2370" s="3" t="s">
        <v>8877</v>
      </c>
      <c r="E2370" s="18">
        <f>IF(ISNA(VLOOKUP(D2370,[2]finalsorted!$A:$G,$E$5,FALSE))=TRUE,"terminated",(VLOOKUP(D2370,[2]finalsorted!$A:$G,$E$5,FALSE)))</f>
        <v>609724.81999999995</v>
      </c>
    </row>
    <row r="2371" spans="1:5" outlineLevel="3" x14ac:dyDescent="0.25">
      <c r="A2371" s="15" t="s">
        <v>11047</v>
      </c>
      <c r="B2371" s="15" t="s">
        <v>8853</v>
      </c>
      <c r="C2371" s="3" t="s">
        <v>11039</v>
      </c>
      <c r="D2371" s="3" t="s">
        <v>8878</v>
      </c>
      <c r="E2371" s="18" t="str">
        <f>IF(ISNA(VLOOKUP(D2371,[2]finalsorted!$A:$G,$E$5,FALSE))=TRUE,"terminated",(VLOOKUP(D2371,[2]finalsorted!$A:$G,$E$5,FALSE)))</f>
        <v/>
      </c>
    </row>
    <row r="2372" spans="1:5" outlineLevel="3" x14ac:dyDescent="0.25">
      <c r="A2372" s="15" t="s">
        <v>11047</v>
      </c>
      <c r="B2372" s="15" t="s">
        <v>8853</v>
      </c>
      <c r="C2372" s="3" t="s">
        <v>11039</v>
      </c>
      <c r="D2372" s="3" t="s">
        <v>8879</v>
      </c>
      <c r="E2372" s="18">
        <f>IF(ISNA(VLOOKUP(D2372,[2]finalsorted!$A:$G,$E$5,FALSE))=TRUE,"terminated",(VLOOKUP(D2372,[2]finalsorted!$A:$G,$E$5,FALSE)))</f>
        <v>121361.93</v>
      </c>
    </row>
    <row r="2373" spans="1:5" outlineLevel="3" x14ac:dyDescent="0.25">
      <c r="A2373" s="15" t="s">
        <v>11047</v>
      </c>
      <c r="B2373" s="15" t="s">
        <v>8853</v>
      </c>
      <c r="C2373" s="3" t="s">
        <v>11039</v>
      </c>
      <c r="D2373" s="3" t="s">
        <v>8880</v>
      </c>
      <c r="E2373" s="18" t="str">
        <f>IF(ISNA(VLOOKUP(D2373,[2]finalsorted!$A:$G,$E$5,FALSE))=TRUE,"terminated",(VLOOKUP(D2373,[2]finalsorted!$A:$G,$E$5,FALSE)))</f>
        <v/>
      </c>
    </row>
    <row r="2374" spans="1:5" outlineLevel="3" x14ac:dyDescent="0.25">
      <c r="A2374" s="15" t="s">
        <v>11047</v>
      </c>
      <c r="B2374" s="15" t="s">
        <v>8853</v>
      </c>
      <c r="C2374" s="3" t="s">
        <v>11039</v>
      </c>
      <c r="D2374" s="3" t="s">
        <v>11150</v>
      </c>
      <c r="E2374" s="18">
        <f>IF(ISNA(VLOOKUP(D2374,[2]finalsorted!$A:$G,$E$5,FALSE))=TRUE,"terminated",(VLOOKUP(D2374,[2]finalsorted!$A:$G,$E$5,FALSE)))</f>
        <v>15094936.689999998</v>
      </c>
    </row>
    <row r="2375" spans="1:5" outlineLevel="2" x14ac:dyDescent="0.25">
      <c r="A2375" s="15"/>
      <c r="B2375" s="15" t="s">
        <v>8853</v>
      </c>
      <c r="C2375" s="3" t="s">
        <v>11039</v>
      </c>
      <c r="D2375" s="3" t="s">
        <v>11233</v>
      </c>
      <c r="E2375" s="18">
        <f>IF(ISNA(VLOOKUP(D2375,[2]finalsorted!$A:$G,$E$5,FALSE))=TRUE,"terminated",(VLOOKUP(D2375,[2]finalsorted!$A:$G,$E$5,FALSE)))</f>
        <v>18765578.549999997</v>
      </c>
    </row>
    <row r="2376" spans="1:5" outlineLevel="3" x14ac:dyDescent="0.25">
      <c r="A2376" s="15" t="s">
        <v>11047</v>
      </c>
      <c r="B2376" s="15" t="s">
        <v>9355</v>
      </c>
      <c r="C2376" s="3" t="s">
        <v>11016</v>
      </c>
      <c r="D2376" s="3" t="s">
        <v>9354</v>
      </c>
      <c r="E2376" s="18" t="str">
        <f>IF(ISNA(VLOOKUP(D2376,[2]finalsorted!$A:$G,$E$5,FALSE))=TRUE,"terminated",(VLOOKUP(D2376,[2]finalsorted!$A:$G,$E$5,FALSE)))</f>
        <v/>
      </c>
    </row>
    <row r="2377" spans="1:5" outlineLevel="3" x14ac:dyDescent="0.25">
      <c r="A2377" s="15" t="s">
        <v>11047</v>
      </c>
      <c r="B2377" s="15" t="s">
        <v>9355</v>
      </c>
      <c r="C2377" s="3" t="s">
        <v>11016</v>
      </c>
      <c r="D2377" s="3" t="s">
        <v>9356</v>
      </c>
      <c r="E2377" s="18" t="str">
        <f>IF(ISNA(VLOOKUP(D2377,[2]finalsorted!$A:$G,$E$5,FALSE))=TRUE,"terminated",(VLOOKUP(D2377,[2]finalsorted!$A:$G,$E$5,FALSE)))</f>
        <v/>
      </c>
    </row>
    <row r="2378" spans="1:5" outlineLevel="3" x14ac:dyDescent="0.25">
      <c r="A2378" s="15" t="s">
        <v>11047</v>
      </c>
      <c r="B2378" s="15" t="s">
        <v>9355</v>
      </c>
      <c r="C2378" s="3" t="s">
        <v>11016</v>
      </c>
      <c r="D2378" s="3" t="s">
        <v>9357</v>
      </c>
      <c r="E2378" s="18" t="str">
        <f>IF(ISNA(VLOOKUP(D2378,[2]finalsorted!$A:$G,$E$5,FALSE))=TRUE,"terminated",(VLOOKUP(D2378,[2]finalsorted!$A:$G,$E$5,FALSE)))</f>
        <v/>
      </c>
    </row>
    <row r="2379" spans="1:5" outlineLevel="3" x14ac:dyDescent="0.25">
      <c r="A2379" s="15" t="s">
        <v>11047</v>
      </c>
      <c r="B2379" s="15" t="s">
        <v>9355</v>
      </c>
      <c r="C2379" s="3" t="s">
        <v>11016</v>
      </c>
      <c r="D2379" s="3" t="s">
        <v>9358</v>
      </c>
      <c r="E2379" s="18">
        <f>IF(ISNA(VLOOKUP(D2379,[2]finalsorted!$A:$G,$E$5,FALSE))=TRUE,"terminated",(VLOOKUP(D2379,[2]finalsorted!$A:$G,$E$5,FALSE)))</f>
        <v>891760.74</v>
      </c>
    </row>
    <row r="2380" spans="1:5" outlineLevel="3" x14ac:dyDescent="0.25">
      <c r="A2380" s="15" t="s">
        <v>11047</v>
      </c>
      <c r="B2380" s="15" t="s">
        <v>9355</v>
      </c>
      <c r="C2380" s="3" t="s">
        <v>11016</v>
      </c>
      <c r="D2380" s="3" t="s">
        <v>9359</v>
      </c>
      <c r="E2380" s="18" t="str">
        <f>IF(ISNA(VLOOKUP(D2380,[2]finalsorted!$A:$G,$E$5,FALSE))=TRUE,"terminated",(VLOOKUP(D2380,[2]finalsorted!$A:$G,$E$5,FALSE)))</f>
        <v/>
      </c>
    </row>
    <row r="2381" spans="1:5" outlineLevel="3" x14ac:dyDescent="0.25">
      <c r="A2381" s="15" t="s">
        <v>11047</v>
      </c>
      <c r="B2381" s="15" t="s">
        <v>9355</v>
      </c>
      <c r="C2381" s="3" t="s">
        <v>11016</v>
      </c>
      <c r="D2381" s="3" t="s">
        <v>9360</v>
      </c>
      <c r="E2381" s="18">
        <f>IF(ISNA(VLOOKUP(D2381,[2]finalsorted!$A:$G,$E$5,FALSE))=TRUE,"terminated",(VLOOKUP(D2381,[2]finalsorted!$A:$G,$E$5,FALSE)))</f>
        <v>1286770.95</v>
      </c>
    </row>
    <row r="2382" spans="1:5" outlineLevel="3" x14ac:dyDescent="0.25">
      <c r="A2382" s="15" t="s">
        <v>11047</v>
      </c>
      <c r="B2382" s="15" t="s">
        <v>9355</v>
      </c>
      <c r="C2382" s="3" t="s">
        <v>11016</v>
      </c>
      <c r="D2382" s="3" t="s">
        <v>9361</v>
      </c>
      <c r="E2382" s="18" t="str">
        <f>IF(ISNA(VLOOKUP(D2382,[2]finalsorted!$A:$G,$E$5,FALSE))=TRUE,"terminated",(VLOOKUP(D2382,[2]finalsorted!$A:$G,$E$5,FALSE)))</f>
        <v/>
      </c>
    </row>
    <row r="2383" spans="1:5" outlineLevel="3" x14ac:dyDescent="0.25">
      <c r="A2383" s="15" t="s">
        <v>11047</v>
      </c>
      <c r="B2383" s="15" t="s">
        <v>9355</v>
      </c>
      <c r="C2383" s="3" t="s">
        <v>11016</v>
      </c>
      <c r="D2383" s="3" t="s">
        <v>9362</v>
      </c>
      <c r="E2383" s="18">
        <f>IF(ISNA(VLOOKUP(D2383,[2]finalsorted!$A:$G,$E$5,FALSE))=TRUE,"terminated",(VLOOKUP(D2383,[2]finalsorted!$A:$G,$E$5,FALSE)))</f>
        <v>913374.99</v>
      </c>
    </row>
    <row r="2384" spans="1:5" outlineLevel="3" x14ac:dyDescent="0.25">
      <c r="A2384" s="15" t="s">
        <v>11047</v>
      </c>
      <c r="B2384" s="15" t="s">
        <v>9355</v>
      </c>
      <c r="C2384" s="3" t="s">
        <v>11016</v>
      </c>
      <c r="D2384" s="3" t="s">
        <v>9363</v>
      </c>
      <c r="E2384" s="18">
        <f>IF(ISNA(VLOOKUP(D2384,[2]finalsorted!$A:$G,$E$5,FALSE))=TRUE,"terminated",(VLOOKUP(D2384,[2]finalsorted!$A:$G,$E$5,FALSE)))</f>
        <v>288063.27</v>
      </c>
    </row>
    <row r="2385" spans="1:5" outlineLevel="3" x14ac:dyDescent="0.25">
      <c r="A2385" s="15" t="s">
        <v>11047</v>
      </c>
      <c r="B2385" s="15" t="s">
        <v>9355</v>
      </c>
      <c r="C2385" s="3" t="s">
        <v>11016</v>
      </c>
      <c r="D2385" s="3" t="s">
        <v>9364</v>
      </c>
      <c r="E2385" s="18" t="str">
        <f>IF(ISNA(VLOOKUP(D2385,[2]finalsorted!$A:$G,$E$5,FALSE))=TRUE,"terminated",(VLOOKUP(D2385,[2]finalsorted!$A:$G,$E$5,FALSE)))</f>
        <v/>
      </c>
    </row>
    <row r="2386" spans="1:5" outlineLevel="3" x14ac:dyDescent="0.25">
      <c r="A2386" s="15" t="s">
        <v>11047</v>
      </c>
      <c r="B2386" s="15" t="s">
        <v>9355</v>
      </c>
      <c r="C2386" s="3" t="s">
        <v>11016</v>
      </c>
      <c r="D2386" s="3" t="s">
        <v>9365</v>
      </c>
      <c r="E2386" s="18" t="str">
        <f>IF(ISNA(VLOOKUP(D2386,[2]finalsorted!$A:$G,$E$5,FALSE))=TRUE,"terminated",(VLOOKUP(D2386,[2]finalsorted!$A:$G,$E$5,FALSE)))</f>
        <v/>
      </c>
    </row>
    <row r="2387" spans="1:5" outlineLevel="3" x14ac:dyDescent="0.25">
      <c r="A2387" s="15" t="s">
        <v>11047</v>
      </c>
      <c r="B2387" s="15" t="s">
        <v>9355</v>
      </c>
      <c r="C2387" s="3" t="s">
        <v>11016</v>
      </c>
      <c r="D2387" s="3" t="s">
        <v>9366</v>
      </c>
      <c r="E2387" s="18" t="str">
        <f>IF(ISNA(VLOOKUP(D2387,[2]finalsorted!$A:$G,$E$5,FALSE))=TRUE,"terminated",(VLOOKUP(D2387,[2]finalsorted!$A:$G,$E$5,FALSE)))</f>
        <v/>
      </c>
    </row>
    <row r="2388" spans="1:5" outlineLevel="3" x14ac:dyDescent="0.25">
      <c r="A2388" s="15" t="s">
        <v>11047</v>
      </c>
      <c r="B2388" s="15" t="s">
        <v>9355</v>
      </c>
      <c r="C2388" s="3" t="s">
        <v>11016</v>
      </c>
      <c r="D2388" s="3" t="s">
        <v>9367</v>
      </c>
      <c r="E2388" s="18">
        <f>IF(ISNA(VLOOKUP(D2388,[2]finalsorted!$A:$G,$E$5,FALSE))=TRUE,"terminated",(VLOOKUP(D2388,[2]finalsorted!$A:$G,$E$5,FALSE)))</f>
        <v>598635.84</v>
      </c>
    </row>
    <row r="2389" spans="1:5" outlineLevel="3" x14ac:dyDescent="0.25">
      <c r="A2389" s="15" t="s">
        <v>11047</v>
      </c>
      <c r="B2389" s="15" t="s">
        <v>9355</v>
      </c>
      <c r="C2389" s="3" t="s">
        <v>11016</v>
      </c>
      <c r="D2389" s="3" t="s">
        <v>9368</v>
      </c>
      <c r="E2389" s="18">
        <f>IF(ISNA(VLOOKUP(D2389,[2]finalsorted!$A:$G,$E$5,FALSE))=TRUE,"terminated",(VLOOKUP(D2389,[2]finalsorted!$A:$G,$E$5,FALSE)))</f>
        <v>916349.58</v>
      </c>
    </row>
    <row r="2390" spans="1:5" outlineLevel="3" x14ac:dyDescent="0.25">
      <c r="A2390" s="15" t="s">
        <v>11047</v>
      </c>
      <c r="B2390" s="15" t="s">
        <v>9355</v>
      </c>
      <c r="C2390" s="3" t="s">
        <v>11016</v>
      </c>
      <c r="D2390" s="3" t="s">
        <v>9369</v>
      </c>
      <c r="E2390" s="18">
        <f>IF(ISNA(VLOOKUP(D2390,[2]finalsorted!$A:$G,$E$5,FALSE))=TRUE,"terminated",(VLOOKUP(D2390,[2]finalsorted!$A:$G,$E$5,FALSE)))</f>
        <v>518351.47</v>
      </c>
    </row>
    <row r="2391" spans="1:5" outlineLevel="3" x14ac:dyDescent="0.25">
      <c r="A2391" s="15" t="s">
        <v>11047</v>
      </c>
      <c r="B2391" s="15" t="s">
        <v>9355</v>
      </c>
      <c r="C2391" s="3" t="s">
        <v>11016</v>
      </c>
      <c r="D2391" s="3" t="s">
        <v>9370</v>
      </c>
      <c r="E2391" s="18" t="str">
        <f>IF(ISNA(VLOOKUP(D2391,[2]finalsorted!$A:$G,$E$5,FALSE))=TRUE,"terminated",(VLOOKUP(D2391,[2]finalsorted!$A:$G,$E$5,FALSE)))</f>
        <v/>
      </c>
    </row>
    <row r="2392" spans="1:5" outlineLevel="3" x14ac:dyDescent="0.25">
      <c r="A2392" s="15" t="s">
        <v>11047</v>
      </c>
      <c r="B2392" s="15" t="s">
        <v>9355</v>
      </c>
      <c r="C2392" s="3" t="s">
        <v>11016</v>
      </c>
      <c r="D2392" s="3" t="s">
        <v>9371</v>
      </c>
      <c r="E2392" s="18" t="str">
        <f>IF(ISNA(VLOOKUP(D2392,[2]finalsorted!$A:$G,$E$5,FALSE))=TRUE,"terminated",(VLOOKUP(D2392,[2]finalsorted!$A:$G,$E$5,FALSE)))</f>
        <v/>
      </c>
    </row>
    <row r="2393" spans="1:5" outlineLevel="3" x14ac:dyDescent="0.25">
      <c r="A2393" s="15" t="s">
        <v>11047</v>
      </c>
      <c r="B2393" s="15" t="s">
        <v>9355</v>
      </c>
      <c r="C2393" s="3" t="s">
        <v>11016</v>
      </c>
      <c r="D2393" s="3" t="s">
        <v>9372</v>
      </c>
      <c r="E2393" s="18" t="str">
        <f>IF(ISNA(VLOOKUP(D2393,[2]finalsorted!$A:$G,$E$5,FALSE))=TRUE,"terminated",(VLOOKUP(D2393,[2]finalsorted!$A:$G,$E$5,FALSE)))</f>
        <v/>
      </c>
    </row>
    <row r="2394" spans="1:5" outlineLevel="3" x14ac:dyDescent="0.25">
      <c r="A2394" s="15" t="s">
        <v>11047</v>
      </c>
      <c r="B2394" s="15" t="s">
        <v>9355</v>
      </c>
      <c r="C2394" s="3" t="s">
        <v>11016</v>
      </c>
      <c r="D2394" s="3" t="s">
        <v>9373</v>
      </c>
      <c r="E2394" s="18">
        <f>IF(ISNA(VLOOKUP(D2394,[2]finalsorted!$A:$G,$E$5,FALSE))=TRUE,"terminated",(VLOOKUP(D2394,[2]finalsorted!$A:$G,$E$5,FALSE)))</f>
        <v>456321.48</v>
      </c>
    </row>
    <row r="2395" spans="1:5" outlineLevel="3" x14ac:dyDescent="0.25">
      <c r="A2395" s="15" t="s">
        <v>11047</v>
      </c>
      <c r="B2395" s="15" t="s">
        <v>9355</v>
      </c>
      <c r="C2395" s="3" t="s">
        <v>11016</v>
      </c>
      <c r="D2395" s="3" t="s">
        <v>9374</v>
      </c>
      <c r="E2395" s="18" t="str">
        <f>IF(ISNA(VLOOKUP(D2395,[2]finalsorted!$A:$G,$E$5,FALSE))=TRUE,"terminated",(VLOOKUP(D2395,[2]finalsorted!$A:$G,$E$5,FALSE)))</f>
        <v/>
      </c>
    </row>
    <row r="2396" spans="1:5" outlineLevel="3" x14ac:dyDescent="0.25">
      <c r="A2396" s="15" t="s">
        <v>11047</v>
      </c>
      <c r="B2396" s="15" t="s">
        <v>9355</v>
      </c>
      <c r="C2396" s="3" t="s">
        <v>11016</v>
      </c>
      <c r="D2396" s="3" t="s">
        <v>9375</v>
      </c>
      <c r="E2396" s="18" t="str">
        <f>IF(ISNA(VLOOKUP(D2396,[2]finalsorted!$A:$G,$E$5,FALSE))=TRUE,"terminated",(VLOOKUP(D2396,[2]finalsorted!$A:$G,$E$5,FALSE)))</f>
        <v/>
      </c>
    </row>
    <row r="2397" spans="1:5" outlineLevel="3" x14ac:dyDescent="0.25">
      <c r="A2397" s="15" t="s">
        <v>11047</v>
      </c>
      <c r="B2397" s="15" t="s">
        <v>9355</v>
      </c>
      <c r="C2397" s="3" t="s">
        <v>11016</v>
      </c>
      <c r="D2397" s="3" t="s">
        <v>9376</v>
      </c>
      <c r="E2397" s="18" t="str">
        <f>IF(ISNA(VLOOKUP(D2397,[2]finalsorted!$A:$G,$E$5,FALSE))=TRUE,"terminated",(VLOOKUP(D2397,[2]finalsorted!$A:$G,$E$5,FALSE)))</f>
        <v/>
      </c>
    </row>
    <row r="2398" spans="1:5" outlineLevel="3" x14ac:dyDescent="0.25">
      <c r="A2398" s="15" t="s">
        <v>11047</v>
      </c>
      <c r="B2398" s="15" t="s">
        <v>9355</v>
      </c>
      <c r="C2398" s="3" t="s">
        <v>11016</v>
      </c>
      <c r="D2398" s="3" t="s">
        <v>9377</v>
      </c>
      <c r="E2398" s="18" t="str">
        <f>IF(ISNA(VLOOKUP(D2398,[2]finalsorted!$A:$G,$E$5,FALSE))=TRUE,"terminated",(VLOOKUP(D2398,[2]finalsorted!$A:$G,$E$5,FALSE)))</f>
        <v/>
      </c>
    </row>
    <row r="2399" spans="1:5" outlineLevel="3" x14ac:dyDescent="0.25">
      <c r="A2399" s="15" t="s">
        <v>11047</v>
      </c>
      <c r="B2399" s="15" t="s">
        <v>9355</v>
      </c>
      <c r="C2399" s="3" t="s">
        <v>11016</v>
      </c>
      <c r="D2399" s="3" t="s">
        <v>9378</v>
      </c>
      <c r="E2399" s="18" t="str">
        <f>IF(ISNA(VLOOKUP(D2399,[2]finalsorted!$A:$G,$E$5,FALSE))=TRUE,"terminated",(VLOOKUP(D2399,[2]finalsorted!$A:$G,$E$5,FALSE)))</f>
        <v/>
      </c>
    </row>
    <row r="2400" spans="1:5" outlineLevel="3" x14ac:dyDescent="0.25">
      <c r="A2400" s="15" t="s">
        <v>11047</v>
      </c>
      <c r="B2400" s="15" t="s">
        <v>9355</v>
      </c>
      <c r="C2400" s="3" t="s">
        <v>11016</v>
      </c>
      <c r="D2400" s="3" t="s">
        <v>9379</v>
      </c>
      <c r="E2400" s="18" t="str">
        <f>IF(ISNA(VLOOKUP(D2400,[2]finalsorted!$A:$G,$E$5,FALSE))=TRUE,"terminated",(VLOOKUP(D2400,[2]finalsorted!$A:$G,$E$5,FALSE)))</f>
        <v/>
      </c>
    </row>
    <row r="2401" spans="1:5" outlineLevel="3" x14ac:dyDescent="0.25">
      <c r="A2401" s="15" t="s">
        <v>11047</v>
      </c>
      <c r="B2401" s="15" t="s">
        <v>9355</v>
      </c>
      <c r="C2401" s="3" t="s">
        <v>11016</v>
      </c>
      <c r="D2401" s="3" t="s">
        <v>9380</v>
      </c>
      <c r="E2401" s="18" t="str">
        <f>IF(ISNA(VLOOKUP(D2401,[2]finalsorted!$A:$G,$E$5,FALSE))=TRUE,"terminated",(VLOOKUP(D2401,[2]finalsorted!$A:$G,$E$5,FALSE)))</f>
        <v/>
      </c>
    </row>
    <row r="2402" spans="1:5" outlineLevel="3" x14ac:dyDescent="0.25">
      <c r="A2402" s="15" t="s">
        <v>11047</v>
      </c>
      <c r="B2402" s="15" t="s">
        <v>9355</v>
      </c>
      <c r="C2402" s="3" t="s">
        <v>11016</v>
      </c>
      <c r="D2402" s="3" t="s">
        <v>9381</v>
      </c>
      <c r="E2402" s="18" t="str">
        <f>IF(ISNA(VLOOKUP(D2402,[2]finalsorted!$A:$G,$E$5,FALSE))=TRUE,"terminated",(VLOOKUP(D2402,[2]finalsorted!$A:$G,$E$5,FALSE)))</f>
        <v/>
      </c>
    </row>
    <row r="2403" spans="1:5" outlineLevel="3" x14ac:dyDescent="0.25">
      <c r="A2403" s="15" t="s">
        <v>11047</v>
      </c>
      <c r="B2403" s="15" t="s">
        <v>9355</v>
      </c>
      <c r="C2403" s="3" t="s">
        <v>11016</v>
      </c>
      <c r="D2403" s="3" t="s">
        <v>9382</v>
      </c>
      <c r="E2403" s="18" t="str">
        <f>IF(ISNA(VLOOKUP(D2403,[2]finalsorted!$A:$G,$E$5,FALSE))=TRUE,"terminated",(VLOOKUP(D2403,[2]finalsorted!$A:$G,$E$5,FALSE)))</f>
        <v/>
      </c>
    </row>
    <row r="2404" spans="1:5" outlineLevel="3" x14ac:dyDescent="0.25">
      <c r="A2404" s="15" t="s">
        <v>11047</v>
      </c>
      <c r="B2404" s="15" t="s">
        <v>9355</v>
      </c>
      <c r="C2404" s="3" t="s">
        <v>11016</v>
      </c>
      <c r="D2404" s="3" t="s">
        <v>9383</v>
      </c>
      <c r="E2404" s="18" t="str">
        <f>IF(ISNA(VLOOKUP(D2404,[2]finalsorted!$A:$G,$E$5,FALSE))=TRUE,"terminated",(VLOOKUP(D2404,[2]finalsorted!$A:$G,$E$5,FALSE)))</f>
        <v/>
      </c>
    </row>
    <row r="2405" spans="1:5" outlineLevel="3" x14ac:dyDescent="0.25">
      <c r="A2405" s="15" t="s">
        <v>11047</v>
      </c>
      <c r="B2405" s="15" t="s">
        <v>9355</v>
      </c>
      <c r="C2405" s="3" t="s">
        <v>11016</v>
      </c>
      <c r="D2405" s="3" t="s">
        <v>9384</v>
      </c>
      <c r="E2405" s="18">
        <f>IF(ISNA(VLOOKUP(D2405,[2]finalsorted!$A:$G,$E$5,FALSE))=TRUE,"terminated",(VLOOKUP(D2405,[2]finalsorted!$A:$G,$E$5,FALSE)))</f>
        <v>251339.94</v>
      </c>
    </row>
    <row r="2406" spans="1:5" outlineLevel="3" x14ac:dyDescent="0.25">
      <c r="A2406" s="15" t="s">
        <v>11047</v>
      </c>
      <c r="B2406" s="15" t="s">
        <v>9355</v>
      </c>
      <c r="C2406" s="3" t="s">
        <v>11016</v>
      </c>
      <c r="D2406" s="3" t="s">
        <v>9385</v>
      </c>
      <c r="E2406" s="18" t="str">
        <f>IF(ISNA(VLOOKUP(D2406,[2]finalsorted!$A:$G,$E$5,FALSE))=TRUE,"terminated",(VLOOKUP(D2406,[2]finalsorted!$A:$G,$E$5,FALSE)))</f>
        <v/>
      </c>
    </row>
    <row r="2407" spans="1:5" outlineLevel="3" x14ac:dyDescent="0.25">
      <c r="A2407" s="15" t="s">
        <v>11047</v>
      </c>
      <c r="B2407" s="15" t="s">
        <v>9355</v>
      </c>
      <c r="C2407" s="3" t="s">
        <v>11016</v>
      </c>
      <c r="D2407" s="3" t="s">
        <v>9386</v>
      </c>
      <c r="E2407" s="18">
        <f>IF(ISNA(VLOOKUP(D2407,[2]finalsorted!$A:$G,$E$5,FALSE))=TRUE,"terminated",(VLOOKUP(D2407,[2]finalsorted!$A:$G,$E$5,FALSE)))</f>
        <v>1137675.8999999999</v>
      </c>
    </row>
    <row r="2408" spans="1:5" outlineLevel="3" x14ac:dyDescent="0.25">
      <c r="A2408" s="15" t="s">
        <v>11047</v>
      </c>
      <c r="B2408" s="15" t="s">
        <v>9355</v>
      </c>
      <c r="C2408" s="3" t="s">
        <v>11016</v>
      </c>
      <c r="D2408" s="3" t="s">
        <v>9387</v>
      </c>
      <c r="E2408" s="18" t="str">
        <f>IF(ISNA(VLOOKUP(D2408,[2]finalsorted!$A:$G,$E$5,FALSE))=TRUE,"terminated",(VLOOKUP(D2408,[2]finalsorted!$A:$G,$E$5,FALSE)))</f>
        <v/>
      </c>
    </row>
    <row r="2409" spans="1:5" outlineLevel="3" x14ac:dyDescent="0.25">
      <c r="A2409" s="15" t="s">
        <v>11047</v>
      </c>
      <c r="B2409" s="15" t="s">
        <v>9355</v>
      </c>
      <c r="C2409" s="3" t="s">
        <v>11016</v>
      </c>
      <c r="D2409" s="3" t="s">
        <v>9388</v>
      </c>
      <c r="E2409" s="18" t="str">
        <f>IF(ISNA(VLOOKUP(D2409,[2]finalsorted!$A:$G,$E$5,FALSE))=TRUE,"terminated",(VLOOKUP(D2409,[2]finalsorted!$A:$G,$E$5,FALSE)))</f>
        <v/>
      </c>
    </row>
    <row r="2410" spans="1:5" outlineLevel="3" x14ac:dyDescent="0.25">
      <c r="A2410" s="15" t="s">
        <v>11047</v>
      </c>
      <c r="B2410" s="15" t="s">
        <v>9355</v>
      </c>
      <c r="C2410" s="3" t="s">
        <v>11016</v>
      </c>
      <c r="D2410" s="3" t="s">
        <v>9389</v>
      </c>
      <c r="E2410" s="18" t="str">
        <f>IF(ISNA(VLOOKUP(D2410,[2]finalsorted!$A:$G,$E$5,FALSE))=TRUE,"terminated",(VLOOKUP(D2410,[2]finalsorted!$A:$G,$E$5,FALSE)))</f>
        <v/>
      </c>
    </row>
    <row r="2411" spans="1:5" outlineLevel="3" x14ac:dyDescent="0.25">
      <c r="A2411" s="15" t="s">
        <v>11047</v>
      </c>
      <c r="B2411" s="15" t="s">
        <v>9355</v>
      </c>
      <c r="C2411" s="3" t="s">
        <v>11016</v>
      </c>
      <c r="D2411" s="3" t="s">
        <v>9390</v>
      </c>
      <c r="E2411" s="18">
        <f>IF(ISNA(VLOOKUP(D2411,[2]finalsorted!$A:$G,$E$5,FALSE))=TRUE,"terminated",(VLOOKUP(D2411,[2]finalsorted!$A:$G,$E$5,FALSE)))</f>
        <v>1714585.93</v>
      </c>
    </row>
    <row r="2412" spans="1:5" outlineLevel="3" x14ac:dyDescent="0.25">
      <c r="A2412" s="15" t="s">
        <v>11047</v>
      </c>
      <c r="B2412" s="15" t="s">
        <v>9355</v>
      </c>
      <c r="C2412" s="3" t="s">
        <v>11016</v>
      </c>
      <c r="D2412" s="3" t="s">
        <v>9391</v>
      </c>
      <c r="E2412" s="18" t="str">
        <f>IF(ISNA(VLOOKUP(D2412,[2]finalsorted!$A:$G,$E$5,FALSE))=TRUE,"terminated",(VLOOKUP(D2412,[2]finalsorted!$A:$G,$E$5,FALSE)))</f>
        <v/>
      </c>
    </row>
    <row r="2413" spans="1:5" outlineLevel="3" x14ac:dyDescent="0.25">
      <c r="A2413" s="15" t="s">
        <v>11047</v>
      </c>
      <c r="B2413" s="15" t="s">
        <v>9355</v>
      </c>
      <c r="C2413" s="3" t="s">
        <v>11016</v>
      </c>
      <c r="D2413" s="3" t="s">
        <v>9392</v>
      </c>
      <c r="E2413" s="18" t="str">
        <f>IF(ISNA(VLOOKUP(D2413,[2]finalsorted!$A:$G,$E$5,FALSE))=TRUE,"terminated",(VLOOKUP(D2413,[2]finalsorted!$A:$G,$E$5,FALSE)))</f>
        <v/>
      </c>
    </row>
    <row r="2414" spans="1:5" outlineLevel="3" x14ac:dyDescent="0.25">
      <c r="A2414" s="15" t="s">
        <v>11047</v>
      </c>
      <c r="B2414" s="15" t="s">
        <v>9355</v>
      </c>
      <c r="C2414" s="3" t="s">
        <v>11016</v>
      </c>
      <c r="D2414" s="3" t="s">
        <v>9393</v>
      </c>
      <c r="E2414" s="18" t="str">
        <f>IF(ISNA(VLOOKUP(D2414,[2]finalsorted!$A:$G,$E$5,FALSE))=TRUE,"terminated",(VLOOKUP(D2414,[2]finalsorted!$A:$G,$E$5,FALSE)))</f>
        <v/>
      </c>
    </row>
    <row r="2415" spans="1:5" outlineLevel="3" x14ac:dyDescent="0.25">
      <c r="A2415" s="15" t="s">
        <v>11047</v>
      </c>
      <c r="B2415" s="15" t="s">
        <v>9355</v>
      </c>
      <c r="C2415" s="3" t="s">
        <v>11016</v>
      </c>
      <c r="D2415" s="3" t="s">
        <v>9394</v>
      </c>
      <c r="E2415" s="18">
        <f>IF(ISNA(VLOOKUP(D2415,[2]finalsorted!$A:$G,$E$5,FALSE))=TRUE,"terminated",(VLOOKUP(D2415,[2]finalsorted!$A:$G,$E$5,FALSE)))</f>
        <v>188187.3</v>
      </c>
    </row>
    <row r="2416" spans="1:5" outlineLevel="3" x14ac:dyDescent="0.25">
      <c r="A2416" s="15" t="s">
        <v>11047</v>
      </c>
      <c r="B2416" s="15" t="s">
        <v>9355</v>
      </c>
      <c r="C2416" s="3" t="s">
        <v>11016</v>
      </c>
      <c r="D2416" s="3" t="s">
        <v>9395</v>
      </c>
      <c r="E2416" s="18" t="str">
        <f>IF(ISNA(VLOOKUP(D2416,[2]finalsorted!$A:$G,$E$5,FALSE))=TRUE,"terminated",(VLOOKUP(D2416,[2]finalsorted!$A:$G,$E$5,FALSE)))</f>
        <v/>
      </c>
    </row>
    <row r="2417" spans="1:5" outlineLevel="3" x14ac:dyDescent="0.25">
      <c r="A2417" s="15" t="s">
        <v>11047</v>
      </c>
      <c r="B2417" s="15" t="s">
        <v>9355</v>
      </c>
      <c r="C2417" s="3" t="s">
        <v>11016</v>
      </c>
      <c r="D2417" s="3" t="s">
        <v>9396</v>
      </c>
      <c r="E2417" s="18" t="str">
        <f>IF(ISNA(VLOOKUP(D2417,[2]finalsorted!$A:$G,$E$5,FALSE))=TRUE,"terminated",(VLOOKUP(D2417,[2]finalsorted!$A:$G,$E$5,FALSE)))</f>
        <v/>
      </c>
    </row>
    <row r="2418" spans="1:5" outlineLevel="3" x14ac:dyDescent="0.25">
      <c r="A2418" s="15" t="s">
        <v>11047</v>
      </c>
      <c r="B2418" s="15" t="s">
        <v>9355</v>
      </c>
      <c r="C2418" s="3" t="s">
        <v>11016</v>
      </c>
      <c r="D2418" s="3" t="s">
        <v>9397</v>
      </c>
      <c r="E2418" s="18" t="str">
        <f>IF(ISNA(VLOOKUP(D2418,[2]finalsorted!$A:$G,$E$5,FALSE))=TRUE,"terminated",(VLOOKUP(D2418,[2]finalsorted!$A:$G,$E$5,FALSE)))</f>
        <v/>
      </c>
    </row>
    <row r="2419" spans="1:5" outlineLevel="3" x14ac:dyDescent="0.25">
      <c r="A2419" s="15" t="s">
        <v>11047</v>
      </c>
      <c r="B2419" s="15" t="s">
        <v>9355</v>
      </c>
      <c r="C2419" s="3" t="s">
        <v>11016</v>
      </c>
      <c r="D2419" s="3" t="s">
        <v>9398</v>
      </c>
      <c r="E2419" s="18" t="str">
        <f>IF(ISNA(VLOOKUP(D2419,[2]finalsorted!$A:$G,$E$5,FALSE))=TRUE,"terminated",(VLOOKUP(D2419,[2]finalsorted!$A:$G,$E$5,FALSE)))</f>
        <v/>
      </c>
    </row>
    <row r="2420" spans="1:5" outlineLevel="3" x14ac:dyDescent="0.25">
      <c r="A2420" s="15" t="s">
        <v>11047</v>
      </c>
      <c r="B2420" s="15" t="s">
        <v>9355</v>
      </c>
      <c r="C2420" s="3" t="s">
        <v>11016</v>
      </c>
      <c r="D2420" s="3" t="s">
        <v>9399</v>
      </c>
      <c r="E2420" s="18">
        <f>IF(ISNA(VLOOKUP(D2420,[2]finalsorted!$A:$G,$E$5,FALSE))=TRUE,"terminated",(VLOOKUP(D2420,[2]finalsorted!$A:$G,$E$5,FALSE)))</f>
        <v>2351857.7799999998</v>
      </c>
    </row>
    <row r="2421" spans="1:5" outlineLevel="3" x14ac:dyDescent="0.25">
      <c r="A2421" s="15" t="s">
        <v>11047</v>
      </c>
      <c r="B2421" s="15" t="s">
        <v>9355</v>
      </c>
      <c r="C2421" s="3" t="s">
        <v>11016</v>
      </c>
      <c r="D2421" s="3" t="s">
        <v>9400</v>
      </c>
      <c r="E2421" s="18" t="str">
        <f>IF(ISNA(VLOOKUP(D2421,[2]finalsorted!$A:$G,$E$5,FALSE))=TRUE,"terminated",(VLOOKUP(D2421,[2]finalsorted!$A:$G,$E$5,FALSE)))</f>
        <v/>
      </c>
    </row>
    <row r="2422" spans="1:5" outlineLevel="3" x14ac:dyDescent="0.25">
      <c r="A2422" s="15" t="s">
        <v>11047</v>
      </c>
      <c r="B2422" s="15" t="s">
        <v>9355</v>
      </c>
      <c r="C2422" s="3" t="s">
        <v>11016</v>
      </c>
      <c r="D2422" s="3" t="s">
        <v>9401</v>
      </c>
      <c r="E2422" s="18" t="str">
        <f>IF(ISNA(VLOOKUP(D2422,[2]finalsorted!$A:$G,$E$5,FALSE))=TRUE,"terminated",(VLOOKUP(D2422,[2]finalsorted!$A:$G,$E$5,FALSE)))</f>
        <v/>
      </c>
    </row>
    <row r="2423" spans="1:5" outlineLevel="3" x14ac:dyDescent="0.25">
      <c r="A2423" s="15" t="s">
        <v>11047</v>
      </c>
      <c r="B2423" s="15" t="s">
        <v>9355</v>
      </c>
      <c r="C2423" s="3" t="s">
        <v>11016</v>
      </c>
      <c r="D2423" s="3" t="s">
        <v>9402</v>
      </c>
      <c r="E2423" s="18" t="str">
        <f>IF(ISNA(VLOOKUP(D2423,[2]finalsorted!$A:$G,$E$5,FALSE))=TRUE,"terminated",(VLOOKUP(D2423,[2]finalsorted!$A:$G,$E$5,FALSE)))</f>
        <v/>
      </c>
    </row>
    <row r="2424" spans="1:5" outlineLevel="3" x14ac:dyDescent="0.25">
      <c r="A2424" s="15" t="s">
        <v>11047</v>
      </c>
      <c r="B2424" s="15" t="s">
        <v>9355</v>
      </c>
      <c r="C2424" s="3" t="s">
        <v>11016</v>
      </c>
      <c r="D2424" s="3" t="s">
        <v>9403</v>
      </c>
      <c r="E2424" s="18" t="str">
        <f>IF(ISNA(VLOOKUP(D2424,[2]finalsorted!$A:$G,$E$5,FALSE))=TRUE,"terminated",(VLOOKUP(D2424,[2]finalsorted!$A:$G,$E$5,FALSE)))</f>
        <v/>
      </c>
    </row>
    <row r="2425" spans="1:5" outlineLevel="3" x14ac:dyDescent="0.25">
      <c r="A2425" s="15" t="s">
        <v>11047</v>
      </c>
      <c r="B2425" s="15" t="s">
        <v>9355</v>
      </c>
      <c r="C2425" s="3" t="s">
        <v>11016</v>
      </c>
      <c r="D2425" s="3" t="s">
        <v>9404</v>
      </c>
      <c r="E2425" s="18" t="str">
        <f>IF(ISNA(VLOOKUP(D2425,[2]finalsorted!$A:$G,$E$5,FALSE))=TRUE,"terminated",(VLOOKUP(D2425,[2]finalsorted!$A:$G,$E$5,FALSE)))</f>
        <v/>
      </c>
    </row>
    <row r="2426" spans="1:5" outlineLevel="3" x14ac:dyDescent="0.25">
      <c r="A2426" s="15" t="s">
        <v>11047</v>
      </c>
      <c r="B2426" s="15" t="s">
        <v>9355</v>
      </c>
      <c r="C2426" s="3" t="s">
        <v>11016</v>
      </c>
      <c r="D2426" s="3" t="s">
        <v>9405</v>
      </c>
      <c r="E2426" s="18" t="str">
        <f>IF(ISNA(VLOOKUP(D2426,[2]finalsorted!$A:$G,$E$5,FALSE))=TRUE,"terminated",(VLOOKUP(D2426,[2]finalsorted!$A:$G,$E$5,FALSE)))</f>
        <v/>
      </c>
    </row>
    <row r="2427" spans="1:5" outlineLevel="3" x14ac:dyDescent="0.25">
      <c r="A2427" s="15" t="s">
        <v>11047</v>
      </c>
      <c r="B2427" s="15" t="s">
        <v>9355</v>
      </c>
      <c r="C2427" s="3" t="s">
        <v>11016</v>
      </c>
      <c r="D2427" s="3" t="s">
        <v>9406</v>
      </c>
      <c r="E2427" s="18" t="str">
        <f>IF(ISNA(VLOOKUP(D2427,[2]finalsorted!$A:$G,$E$5,FALSE))=TRUE,"terminated",(VLOOKUP(D2427,[2]finalsorted!$A:$G,$E$5,FALSE)))</f>
        <v/>
      </c>
    </row>
    <row r="2428" spans="1:5" outlineLevel="3" x14ac:dyDescent="0.25">
      <c r="A2428" s="15" t="s">
        <v>11047</v>
      </c>
      <c r="B2428" s="15" t="s">
        <v>9355</v>
      </c>
      <c r="C2428" s="3" t="s">
        <v>11016</v>
      </c>
      <c r="D2428" s="3" t="s">
        <v>9407</v>
      </c>
      <c r="E2428" s="18">
        <f>IF(ISNA(VLOOKUP(D2428,[2]finalsorted!$A:$G,$E$5,FALSE))=TRUE,"terminated",(VLOOKUP(D2428,[2]finalsorted!$A:$G,$E$5,FALSE)))</f>
        <v>53172.480000000003</v>
      </c>
    </row>
    <row r="2429" spans="1:5" outlineLevel="3" x14ac:dyDescent="0.25">
      <c r="A2429" s="15" t="s">
        <v>11047</v>
      </c>
      <c r="B2429" s="15" t="s">
        <v>9355</v>
      </c>
      <c r="C2429" s="3" t="s">
        <v>11016</v>
      </c>
      <c r="D2429" s="3" t="s">
        <v>9408</v>
      </c>
      <c r="E2429" s="18" t="str">
        <f>IF(ISNA(VLOOKUP(D2429,[2]finalsorted!$A:$G,$E$5,FALSE))=TRUE,"terminated",(VLOOKUP(D2429,[2]finalsorted!$A:$G,$E$5,FALSE)))</f>
        <v/>
      </c>
    </row>
    <row r="2430" spans="1:5" outlineLevel="3" x14ac:dyDescent="0.25">
      <c r="A2430" s="15" t="s">
        <v>11047</v>
      </c>
      <c r="B2430" s="15" t="s">
        <v>9355</v>
      </c>
      <c r="C2430" s="3" t="s">
        <v>11016</v>
      </c>
      <c r="D2430" s="3" t="s">
        <v>9409</v>
      </c>
      <c r="E2430" s="18" t="str">
        <f>IF(ISNA(VLOOKUP(D2430,[2]finalsorted!$A:$G,$E$5,FALSE))=TRUE,"terminated",(VLOOKUP(D2430,[2]finalsorted!$A:$G,$E$5,FALSE)))</f>
        <v/>
      </c>
    </row>
    <row r="2431" spans="1:5" outlineLevel="3" x14ac:dyDescent="0.25">
      <c r="A2431" s="15" t="s">
        <v>11047</v>
      </c>
      <c r="B2431" s="15" t="s">
        <v>9355</v>
      </c>
      <c r="C2431" s="3" t="s">
        <v>11016</v>
      </c>
      <c r="D2431" s="3" t="s">
        <v>9410</v>
      </c>
      <c r="E2431" s="18" t="str">
        <f>IF(ISNA(VLOOKUP(D2431,[2]finalsorted!$A:$G,$E$5,FALSE))=TRUE,"terminated",(VLOOKUP(D2431,[2]finalsorted!$A:$G,$E$5,FALSE)))</f>
        <v/>
      </c>
    </row>
    <row r="2432" spans="1:5" outlineLevel="3" x14ac:dyDescent="0.25">
      <c r="A2432" s="15" t="s">
        <v>11047</v>
      </c>
      <c r="B2432" s="15" t="s">
        <v>9355</v>
      </c>
      <c r="C2432" s="3" t="s">
        <v>11016</v>
      </c>
      <c r="D2432" s="3" t="s">
        <v>9411</v>
      </c>
      <c r="E2432" s="18" t="str">
        <f>IF(ISNA(VLOOKUP(D2432,[2]finalsorted!$A:$G,$E$5,FALSE))=TRUE,"terminated",(VLOOKUP(D2432,[2]finalsorted!$A:$G,$E$5,FALSE)))</f>
        <v/>
      </c>
    </row>
    <row r="2433" spans="1:5" outlineLevel="3" x14ac:dyDescent="0.25">
      <c r="A2433" s="15" t="s">
        <v>11047</v>
      </c>
      <c r="B2433" s="15" t="s">
        <v>9355</v>
      </c>
      <c r="C2433" s="3" t="s">
        <v>11016</v>
      </c>
      <c r="D2433" s="3" t="s">
        <v>9412</v>
      </c>
      <c r="E2433" s="18" t="str">
        <f>IF(ISNA(VLOOKUP(D2433,[2]finalsorted!$A:$G,$E$5,FALSE))=TRUE,"terminated",(VLOOKUP(D2433,[2]finalsorted!$A:$G,$E$5,FALSE)))</f>
        <v/>
      </c>
    </row>
    <row r="2434" spans="1:5" outlineLevel="3" x14ac:dyDescent="0.25">
      <c r="A2434" s="15" t="s">
        <v>11047</v>
      </c>
      <c r="B2434" s="15" t="s">
        <v>9355</v>
      </c>
      <c r="C2434" s="3" t="s">
        <v>11016</v>
      </c>
      <c r="D2434" s="3" t="s">
        <v>9413</v>
      </c>
      <c r="E2434" s="18" t="str">
        <f>IF(ISNA(VLOOKUP(D2434,[2]finalsorted!$A:$G,$E$5,FALSE))=TRUE,"terminated",(VLOOKUP(D2434,[2]finalsorted!$A:$G,$E$5,FALSE)))</f>
        <v/>
      </c>
    </row>
    <row r="2435" spans="1:5" outlineLevel="3" x14ac:dyDescent="0.25">
      <c r="A2435" s="15" t="s">
        <v>11047</v>
      </c>
      <c r="B2435" s="15" t="s">
        <v>9355</v>
      </c>
      <c r="C2435" s="3" t="s">
        <v>11016</v>
      </c>
      <c r="D2435" s="3" t="s">
        <v>9414</v>
      </c>
      <c r="E2435" s="18" t="str">
        <f>IF(ISNA(VLOOKUP(D2435,[2]finalsorted!$A:$G,$E$5,FALSE))=TRUE,"terminated",(VLOOKUP(D2435,[2]finalsorted!$A:$G,$E$5,FALSE)))</f>
        <v/>
      </c>
    </row>
    <row r="2436" spans="1:5" outlineLevel="3" x14ac:dyDescent="0.25">
      <c r="A2436" s="15" t="s">
        <v>11047</v>
      </c>
      <c r="B2436" s="15" t="s">
        <v>9355</v>
      </c>
      <c r="C2436" s="3" t="s">
        <v>11016</v>
      </c>
      <c r="D2436" s="3" t="s">
        <v>9415</v>
      </c>
      <c r="E2436" s="18" t="str">
        <f>IF(ISNA(VLOOKUP(D2436,[2]finalsorted!$A:$G,$E$5,FALSE))=TRUE,"terminated",(VLOOKUP(D2436,[2]finalsorted!$A:$G,$E$5,FALSE)))</f>
        <v/>
      </c>
    </row>
    <row r="2437" spans="1:5" outlineLevel="3" x14ac:dyDescent="0.25">
      <c r="A2437" s="15" t="s">
        <v>11047</v>
      </c>
      <c r="B2437" s="15" t="s">
        <v>9355</v>
      </c>
      <c r="C2437" s="3" t="s">
        <v>11016</v>
      </c>
      <c r="D2437" s="3" t="s">
        <v>9416</v>
      </c>
      <c r="E2437" s="18" t="str">
        <f>IF(ISNA(VLOOKUP(D2437,[2]finalsorted!$A:$G,$E$5,FALSE))=TRUE,"terminated",(VLOOKUP(D2437,[2]finalsorted!$A:$G,$E$5,FALSE)))</f>
        <v/>
      </c>
    </row>
    <row r="2438" spans="1:5" outlineLevel="3" x14ac:dyDescent="0.25">
      <c r="A2438" s="15" t="s">
        <v>11047</v>
      </c>
      <c r="B2438" s="15" t="s">
        <v>9355</v>
      </c>
      <c r="C2438" s="3" t="s">
        <v>11016</v>
      </c>
      <c r="D2438" s="3" t="s">
        <v>9417</v>
      </c>
      <c r="E2438" s="18" t="str">
        <f>IF(ISNA(VLOOKUP(D2438,[2]finalsorted!$A:$G,$E$5,FALSE))=TRUE,"terminated",(VLOOKUP(D2438,[2]finalsorted!$A:$G,$E$5,FALSE)))</f>
        <v/>
      </c>
    </row>
    <row r="2439" spans="1:5" outlineLevel="3" x14ac:dyDescent="0.25">
      <c r="A2439" s="15" t="s">
        <v>11047</v>
      </c>
      <c r="B2439" s="15" t="s">
        <v>9355</v>
      </c>
      <c r="C2439" s="3" t="s">
        <v>11016</v>
      </c>
      <c r="D2439" s="3" t="s">
        <v>9418</v>
      </c>
      <c r="E2439" s="18" t="str">
        <f>IF(ISNA(VLOOKUP(D2439,[2]finalsorted!$A:$G,$E$5,FALSE))=TRUE,"terminated",(VLOOKUP(D2439,[2]finalsorted!$A:$G,$E$5,FALSE)))</f>
        <v/>
      </c>
    </row>
    <row r="2440" spans="1:5" outlineLevel="3" x14ac:dyDescent="0.25">
      <c r="A2440" s="15" t="s">
        <v>11047</v>
      </c>
      <c r="B2440" s="15" t="s">
        <v>9355</v>
      </c>
      <c r="C2440" s="3" t="s">
        <v>11016</v>
      </c>
      <c r="D2440" s="3" t="s">
        <v>9419</v>
      </c>
      <c r="E2440" s="18" t="str">
        <f>IF(ISNA(VLOOKUP(D2440,[2]finalsorted!$A:$G,$E$5,FALSE))=TRUE,"terminated",(VLOOKUP(D2440,[2]finalsorted!$A:$G,$E$5,FALSE)))</f>
        <v/>
      </c>
    </row>
    <row r="2441" spans="1:5" outlineLevel="3" x14ac:dyDescent="0.25">
      <c r="A2441" s="15" t="s">
        <v>11047</v>
      </c>
      <c r="B2441" s="15" t="s">
        <v>9355</v>
      </c>
      <c r="C2441" s="3" t="s">
        <v>11016</v>
      </c>
      <c r="D2441" s="3" t="s">
        <v>9420</v>
      </c>
      <c r="E2441" s="18" t="str">
        <f>IF(ISNA(VLOOKUP(D2441,[2]finalsorted!$A:$G,$E$5,FALSE))=TRUE,"terminated",(VLOOKUP(D2441,[2]finalsorted!$A:$G,$E$5,FALSE)))</f>
        <v/>
      </c>
    </row>
    <row r="2442" spans="1:5" outlineLevel="3" x14ac:dyDescent="0.25">
      <c r="A2442" s="15" t="s">
        <v>11047</v>
      </c>
      <c r="B2442" s="15" t="s">
        <v>9355</v>
      </c>
      <c r="C2442" s="3" t="s">
        <v>11016</v>
      </c>
      <c r="D2442" s="3" t="s">
        <v>9421</v>
      </c>
      <c r="E2442" s="18" t="str">
        <f>IF(ISNA(VLOOKUP(D2442,[2]finalsorted!$A:$G,$E$5,FALSE))=TRUE,"terminated",(VLOOKUP(D2442,[2]finalsorted!$A:$G,$E$5,FALSE)))</f>
        <v/>
      </c>
    </row>
    <row r="2443" spans="1:5" outlineLevel="3" x14ac:dyDescent="0.25">
      <c r="A2443" s="15" t="s">
        <v>11047</v>
      </c>
      <c r="B2443" s="15" t="s">
        <v>9355</v>
      </c>
      <c r="C2443" s="3" t="s">
        <v>11016</v>
      </c>
      <c r="D2443" s="3" t="s">
        <v>9422</v>
      </c>
      <c r="E2443" s="18" t="str">
        <f>IF(ISNA(VLOOKUP(D2443,[2]finalsorted!$A:$G,$E$5,FALSE))=TRUE,"terminated",(VLOOKUP(D2443,[2]finalsorted!$A:$G,$E$5,FALSE)))</f>
        <v/>
      </c>
    </row>
    <row r="2444" spans="1:5" outlineLevel="3" x14ac:dyDescent="0.25">
      <c r="A2444" s="15" t="s">
        <v>11047</v>
      </c>
      <c r="B2444" s="15" t="s">
        <v>9355</v>
      </c>
      <c r="C2444" s="3" t="s">
        <v>11016</v>
      </c>
      <c r="D2444" s="3" t="s">
        <v>9423</v>
      </c>
      <c r="E2444" s="18" t="str">
        <f>IF(ISNA(VLOOKUP(D2444,[2]finalsorted!$A:$G,$E$5,FALSE))=TRUE,"terminated",(VLOOKUP(D2444,[2]finalsorted!$A:$G,$E$5,FALSE)))</f>
        <v/>
      </c>
    </row>
    <row r="2445" spans="1:5" outlineLevel="3" x14ac:dyDescent="0.25">
      <c r="A2445" s="15" t="s">
        <v>11047</v>
      </c>
      <c r="B2445" s="15" t="s">
        <v>9355</v>
      </c>
      <c r="C2445" s="3" t="s">
        <v>11016</v>
      </c>
      <c r="D2445" s="3" t="s">
        <v>9424</v>
      </c>
      <c r="E2445" s="18" t="str">
        <f>IF(ISNA(VLOOKUP(D2445,[2]finalsorted!$A:$G,$E$5,FALSE))=TRUE,"terminated",(VLOOKUP(D2445,[2]finalsorted!$A:$G,$E$5,FALSE)))</f>
        <v/>
      </c>
    </row>
    <row r="2446" spans="1:5" outlineLevel="3" x14ac:dyDescent="0.25">
      <c r="A2446" s="15" t="s">
        <v>11047</v>
      </c>
      <c r="B2446" s="15" t="s">
        <v>9355</v>
      </c>
      <c r="C2446" s="3" t="s">
        <v>11016</v>
      </c>
      <c r="D2446" s="3" t="s">
        <v>9425</v>
      </c>
      <c r="E2446" s="18">
        <f>IF(ISNA(VLOOKUP(D2446,[2]finalsorted!$A:$G,$E$5,FALSE))=TRUE,"terminated",(VLOOKUP(D2446,[2]finalsorted!$A:$G,$E$5,FALSE)))</f>
        <v>186315.35</v>
      </c>
    </row>
    <row r="2447" spans="1:5" outlineLevel="3" x14ac:dyDescent="0.25">
      <c r="A2447" s="15" t="s">
        <v>11047</v>
      </c>
      <c r="B2447" s="15" t="s">
        <v>9355</v>
      </c>
      <c r="C2447" s="3" t="s">
        <v>11016</v>
      </c>
      <c r="D2447" s="3" t="s">
        <v>9426</v>
      </c>
      <c r="E2447" s="18" t="str">
        <f>IF(ISNA(VLOOKUP(D2447,[2]finalsorted!$A:$G,$E$5,FALSE))=TRUE,"terminated",(VLOOKUP(D2447,[2]finalsorted!$A:$G,$E$5,FALSE)))</f>
        <v/>
      </c>
    </row>
    <row r="2448" spans="1:5" outlineLevel="3" x14ac:dyDescent="0.25">
      <c r="A2448" s="15" t="s">
        <v>11047</v>
      </c>
      <c r="B2448" s="15" t="s">
        <v>9355</v>
      </c>
      <c r="C2448" s="3" t="s">
        <v>11016</v>
      </c>
      <c r="D2448" s="3" t="s">
        <v>9427</v>
      </c>
      <c r="E2448" s="18" t="str">
        <f>IF(ISNA(VLOOKUP(D2448,[2]finalsorted!$A:$G,$E$5,FALSE))=TRUE,"terminated",(VLOOKUP(D2448,[2]finalsorted!$A:$G,$E$5,FALSE)))</f>
        <v/>
      </c>
    </row>
    <row r="2449" spans="1:5" outlineLevel="3" x14ac:dyDescent="0.25">
      <c r="A2449" s="15" t="s">
        <v>11047</v>
      </c>
      <c r="B2449" s="15" t="s">
        <v>9355</v>
      </c>
      <c r="C2449" s="3" t="s">
        <v>11016</v>
      </c>
      <c r="D2449" s="3" t="s">
        <v>9428</v>
      </c>
      <c r="E2449" s="18">
        <f>IF(ISNA(VLOOKUP(D2449,[2]finalsorted!$A:$G,$E$5,FALSE))=TRUE,"terminated",(VLOOKUP(D2449,[2]finalsorted!$A:$G,$E$5,FALSE)))</f>
        <v>194276.78</v>
      </c>
    </row>
    <row r="2450" spans="1:5" outlineLevel="3" x14ac:dyDescent="0.25">
      <c r="A2450" s="15" t="s">
        <v>11047</v>
      </c>
      <c r="B2450" s="15" t="s">
        <v>9355</v>
      </c>
      <c r="C2450" s="3" t="s">
        <v>11016</v>
      </c>
      <c r="D2450" s="3" t="s">
        <v>9429</v>
      </c>
      <c r="E2450" s="18" t="str">
        <f>IF(ISNA(VLOOKUP(D2450,[2]finalsorted!$A:$G,$E$5,FALSE))=TRUE,"terminated",(VLOOKUP(D2450,[2]finalsorted!$A:$G,$E$5,FALSE)))</f>
        <v/>
      </c>
    </row>
    <row r="2451" spans="1:5" outlineLevel="3" x14ac:dyDescent="0.25">
      <c r="A2451" s="15" t="s">
        <v>11047</v>
      </c>
      <c r="B2451" s="15" t="s">
        <v>9355</v>
      </c>
      <c r="C2451" s="3" t="s">
        <v>11016</v>
      </c>
      <c r="D2451" s="3" t="s">
        <v>9430</v>
      </c>
      <c r="E2451" s="18" t="str">
        <f>IF(ISNA(VLOOKUP(D2451,[2]finalsorted!$A:$G,$E$5,FALSE))=TRUE,"terminated",(VLOOKUP(D2451,[2]finalsorted!$A:$G,$E$5,FALSE)))</f>
        <v/>
      </c>
    </row>
    <row r="2452" spans="1:5" outlineLevel="3" x14ac:dyDescent="0.25">
      <c r="A2452" s="15" t="s">
        <v>11047</v>
      </c>
      <c r="B2452" s="15" t="s">
        <v>9355</v>
      </c>
      <c r="C2452" s="3" t="s">
        <v>11016</v>
      </c>
      <c r="D2452" s="3" t="s">
        <v>9431</v>
      </c>
      <c r="E2452" s="18" t="str">
        <f>IF(ISNA(VLOOKUP(D2452,[2]finalsorted!$A:$G,$E$5,FALSE))=TRUE,"terminated",(VLOOKUP(D2452,[2]finalsorted!$A:$G,$E$5,FALSE)))</f>
        <v/>
      </c>
    </row>
    <row r="2453" spans="1:5" outlineLevel="3" x14ac:dyDescent="0.25">
      <c r="A2453" s="15" t="s">
        <v>11047</v>
      </c>
      <c r="B2453" s="15" t="s">
        <v>9355</v>
      </c>
      <c r="C2453" s="3" t="s">
        <v>11016</v>
      </c>
      <c r="D2453" s="3" t="s">
        <v>9432</v>
      </c>
      <c r="E2453" s="18" t="str">
        <f>IF(ISNA(VLOOKUP(D2453,[2]finalsorted!$A:$G,$E$5,FALSE))=TRUE,"terminated",(VLOOKUP(D2453,[2]finalsorted!$A:$G,$E$5,FALSE)))</f>
        <v/>
      </c>
    </row>
    <row r="2454" spans="1:5" outlineLevel="3" x14ac:dyDescent="0.25">
      <c r="A2454" s="15" t="s">
        <v>11047</v>
      </c>
      <c r="B2454" s="15" t="s">
        <v>9355</v>
      </c>
      <c r="C2454" s="3" t="s">
        <v>11016</v>
      </c>
      <c r="D2454" s="3" t="s">
        <v>9433</v>
      </c>
      <c r="E2454" s="18" t="str">
        <f>IF(ISNA(VLOOKUP(D2454,[2]finalsorted!$A:$G,$E$5,FALSE))=TRUE,"terminated",(VLOOKUP(D2454,[2]finalsorted!$A:$G,$E$5,FALSE)))</f>
        <v/>
      </c>
    </row>
    <row r="2455" spans="1:5" outlineLevel="3" x14ac:dyDescent="0.25">
      <c r="A2455" s="15" t="s">
        <v>11047</v>
      </c>
      <c r="B2455" s="15" t="s">
        <v>9355</v>
      </c>
      <c r="C2455" s="3" t="s">
        <v>11016</v>
      </c>
      <c r="D2455" s="3" t="s">
        <v>9434</v>
      </c>
      <c r="E2455" s="18" t="str">
        <f>IF(ISNA(VLOOKUP(D2455,[2]finalsorted!$A:$G,$E$5,FALSE))=TRUE,"terminated",(VLOOKUP(D2455,[2]finalsorted!$A:$G,$E$5,FALSE)))</f>
        <v/>
      </c>
    </row>
    <row r="2456" spans="1:5" outlineLevel="3" x14ac:dyDescent="0.25">
      <c r="A2456" s="15" t="s">
        <v>11047</v>
      </c>
      <c r="B2456" s="15" t="s">
        <v>9355</v>
      </c>
      <c r="C2456" s="3" t="s">
        <v>11016</v>
      </c>
      <c r="D2456" s="3" t="s">
        <v>9435</v>
      </c>
      <c r="E2456" s="18" t="str">
        <f>IF(ISNA(VLOOKUP(D2456,[2]finalsorted!$A:$G,$E$5,FALSE))=TRUE,"terminated",(VLOOKUP(D2456,[2]finalsorted!$A:$G,$E$5,FALSE)))</f>
        <v/>
      </c>
    </row>
    <row r="2457" spans="1:5" outlineLevel="3" x14ac:dyDescent="0.25">
      <c r="A2457" s="15" t="s">
        <v>11047</v>
      </c>
      <c r="B2457" s="15" t="s">
        <v>9355</v>
      </c>
      <c r="C2457" s="3" t="s">
        <v>11016</v>
      </c>
      <c r="D2457" s="3" t="s">
        <v>9436</v>
      </c>
      <c r="E2457" s="18" t="str">
        <f>IF(ISNA(VLOOKUP(D2457,[2]finalsorted!$A:$G,$E$5,FALSE))=TRUE,"terminated",(VLOOKUP(D2457,[2]finalsorted!$A:$G,$E$5,FALSE)))</f>
        <v/>
      </c>
    </row>
    <row r="2458" spans="1:5" outlineLevel="3" x14ac:dyDescent="0.25">
      <c r="A2458" s="15" t="s">
        <v>11047</v>
      </c>
      <c r="B2458" s="15" t="s">
        <v>9355</v>
      </c>
      <c r="C2458" s="3" t="s">
        <v>11016</v>
      </c>
      <c r="D2458" s="3" t="s">
        <v>9437</v>
      </c>
      <c r="E2458" s="18" t="str">
        <f>IF(ISNA(VLOOKUP(D2458,[2]finalsorted!$A:$G,$E$5,FALSE))=TRUE,"terminated",(VLOOKUP(D2458,[2]finalsorted!$A:$G,$E$5,FALSE)))</f>
        <v/>
      </c>
    </row>
    <row r="2459" spans="1:5" outlineLevel="3" x14ac:dyDescent="0.25">
      <c r="A2459" s="15" t="s">
        <v>11047</v>
      </c>
      <c r="B2459" s="15" t="s">
        <v>9355</v>
      </c>
      <c r="C2459" s="3" t="s">
        <v>11016</v>
      </c>
      <c r="D2459" s="3" t="s">
        <v>9438</v>
      </c>
      <c r="E2459" s="18">
        <f>IF(ISNA(VLOOKUP(D2459,[2]finalsorted!$A:$G,$E$5,FALSE))=TRUE,"terminated",(VLOOKUP(D2459,[2]finalsorted!$A:$G,$E$5,FALSE)))</f>
        <v>33270.81</v>
      </c>
    </row>
    <row r="2460" spans="1:5" outlineLevel="3" x14ac:dyDescent="0.25">
      <c r="A2460" s="15" t="s">
        <v>11047</v>
      </c>
      <c r="B2460" s="15" t="s">
        <v>9355</v>
      </c>
      <c r="C2460" s="3" t="s">
        <v>11016</v>
      </c>
      <c r="D2460" s="3" t="s">
        <v>9439</v>
      </c>
      <c r="E2460" s="18">
        <f>IF(ISNA(VLOOKUP(D2460,[2]finalsorted!$A:$G,$E$5,FALSE))=TRUE,"terminated",(VLOOKUP(D2460,[2]finalsorted!$A:$G,$E$5,FALSE)))</f>
        <v>99443.24</v>
      </c>
    </row>
    <row r="2461" spans="1:5" outlineLevel="3" x14ac:dyDescent="0.25">
      <c r="A2461" s="15" t="s">
        <v>11047</v>
      </c>
      <c r="B2461" s="15" t="s">
        <v>9355</v>
      </c>
      <c r="C2461" s="3" t="s">
        <v>11016</v>
      </c>
      <c r="D2461" s="3" t="s">
        <v>9440</v>
      </c>
      <c r="E2461" s="18" t="str">
        <f>IF(ISNA(VLOOKUP(D2461,[2]finalsorted!$A:$G,$E$5,FALSE))=TRUE,"terminated",(VLOOKUP(D2461,[2]finalsorted!$A:$G,$E$5,FALSE)))</f>
        <v/>
      </c>
    </row>
    <row r="2462" spans="1:5" outlineLevel="3" x14ac:dyDescent="0.25">
      <c r="A2462" s="15" t="s">
        <v>11047</v>
      </c>
      <c r="B2462" s="15" t="s">
        <v>9355</v>
      </c>
      <c r="C2462" s="3" t="s">
        <v>11016</v>
      </c>
      <c r="D2462" s="3" t="s">
        <v>9441</v>
      </c>
      <c r="E2462" s="18" t="str">
        <f>IF(ISNA(VLOOKUP(D2462,[2]finalsorted!$A:$G,$E$5,FALSE))=TRUE,"terminated",(VLOOKUP(D2462,[2]finalsorted!$A:$G,$E$5,FALSE)))</f>
        <v/>
      </c>
    </row>
    <row r="2463" spans="1:5" outlineLevel="3" x14ac:dyDescent="0.25">
      <c r="A2463" s="15" t="s">
        <v>11047</v>
      </c>
      <c r="B2463" s="15" t="s">
        <v>9355</v>
      </c>
      <c r="C2463" s="3" t="s">
        <v>11016</v>
      </c>
      <c r="D2463" s="3" t="s">
        <v>9442</v>
      </c>
      <c r="E2463" s="18" t="str">
        <f>IF(ISNA(VLOOKUP(D2463,[2]finalsorted!$A:$G,$E$5,FALSE))=TRUE,"terminated",(VLOOKUP(D2463,[2]finalsorted!$A:$G,$E$5,FALSE)))</f>
        <v/>
      </c>
    </row>
    <row r="2464" spans="1:5" outlineLevel="3" x14ac:dyDescent="0.25">
      <c r="A2464" s="15" t="s">
        <v>11047</v>
      </c>
      <c r="B2464" s="15" t="s">
        <v>9355</v>
      </c>
      <c r="C2464" s="3" t="s">
        <v>11016</v>
      </c>
      <c r="D2464" s="3" t="s">
        <v>9443</v>
      </c>
      <c r="E2464" s="18" t="str">
        <f>IF(ISNA(VLOOKUP(D2464,[2]finalsorted!$A:$G,$E$5,FALSE))=TRUE,"terminated",(VLOOKUP(D2464,[2]finalsorted!$A:$G,$E$5,FALSE)))</f>
        <v/>
      </c>
    </row>
    <row r="2465" spans="1:5" outlineLevel="3" x14ac:dyDescent="0.25">
      <c r="A2465" s="15" t="s">
        <v>11047</v>
      </c>
      <c r="B2465" s="15" t="s">
        <v>9355</v>
      </c>
      <c r="C2465" s="3" t="s">
        <v>11016</v>
      </c>
      <c r="D2465" s="3" t="s">
        <v>9444</v>
      </c>
      <c r="E2465" s="18" t="str">
        <f>IF(ISNA(VLOOKUP(D2465,[2]finalsorted!$A:$G,$E$5,FALSE))=TRUE,"terminated",(VLOOKUP(D2465,[2]finalsorted!$A:$G,$E$5,FALSE)))</f>
        <v/>
      </c>
    </row>
    <row r="2466" spans="1:5" outlineLevel="3" x14ac:dyDescent="0.25">
      <c r="A2466" s="15" t="s">
        <v>11047</v>
      </c>
      <c r="B2466" s="15" t="s">
        <v>9355</v>
      </c>
      <c r="C2466" s="3" t="s">
        <v>11016</v>
      </c>
      <c r="D2466" s="3" t="s">
        <v>9445</v>
      </c>
      <c r="E2466" s="18">
        <f>IF(ISNA(VLOOKUP(D2466,[2]finalsorted!$A:$G,$E$5,FALSE))=TRUE,"terminated",(VLOOKUP(D2466,[2]finalsorted!$A:$G,$E$5,FALSE)))</f>
        <v>335767.06</v>
      </c>
    </row>
    <row r="2467" spans="1:5" outlineLevel="3" x14ac:dyDescent="0.25">
      <c r="A2467" s="15" t="s">
        <v>11047</v>
      </c>
      <c r="B2467" s="15" t="s">
        <v>9355</v>
      </c>
      <c r="C2467" s="3" t="s">
        <v>11016</v>
      </c>
      <c r="D2467" s="3" t="s">
        <v>9446</v>
      </c>
      <c r="E2467" s="18">
        <f>IF(ISNA(VLOOKUP(D2467,[2]finalsorted!$A:$G,$E$5,FALSE))=TRUE,"terminated",(VLOOKUP(D2467,[2]finalsorted!$A:$G,$E$5,FALSE)))</f>
        <v>115268.42</v>
      </c>
    </row>
    <row r="2468" spans="1:5" outlineLevel="3" x14ac:dyDescent="0.25">
      <c r="A2468" s="15" t="s">
        <v>11047</v>
      </c>
      <c r="B2468" s="15" t="s">
        <v>9355</v>
      </c>
      <c r="C2468" s="3" t="s">
        <v>11016</v>
      </c>
      <c r="D2468" s="3" t="s">
        <v>9447</v>
      </c>
      <c r="E2468" s="18" t="str">
        <f>IF(ISNA(VLOOKUP(D2468,[2]finalsorted!$A:$G,$E$5,FALSE))=TRUE,"terminated",(VLOOKUP(D2468,[2]finalsorted!$A:$G,$E$5,FALSE)))</f>
        <v/>
      </c>
    </row>
    <row r="2469" spans="1:5" outlineLevel="3" x14ac:dyDescent="0.25">
      <c r="A2469" s="15" t="s">
        <v>11047</v>
      </c>
      <c r="B2469" s="15" t="s">
        <v>9355</v>
      </c>
      <c r="C2469" s="3" t="s">
        <v>11016</v>
      </c>
      <c r="D2469" s="3" t="s">
        <v>9448</v>
      </c>
      <c r="E2469" s="18" t="str">
        <f>IF(ISNA(VLOOKUP(D2469,[2]finalsorted!$A:$G,$E$5,FALSE))=TRUE,"terminated",(VLOOKUP(D2469,[2]finalsorted!$A:$G,$E$5,FALSE)))</f>
        <v/>
      </c>
    </row>
    <row r="2470" spans="1:5" outlineLevel="3" x14ac:dyDescent="0.25">
      <c r="A2470" s="15" t="s">
        <v>11047</v>
      </c>
      <c r="B2470" s="15" t="s">
        <v>9355</v>
      </c>
      <c r="C2470" s="3" t="s">
        <v>11016</v>
      </c>
      <c r="D2470" s="3" t="s">
        <v>9449</v>
      </c>
      <c r="E2470" s="18" t="str">
        <f>IF(ISNA(VLOOKUP(D2470,[2]finalsorted!$A:$G,$E$5,FALSE))=TRUE,"terminated",(VLOOKUP(D2470,[2]finalsorted!$A:$G,$E$5,FALSE)))</f>
        <v/>
      </c>
    </row>
    <row r="2471" spans="1:5" outlineLevel="3" x14ac:dyDescent="0.25">
      <c r="A2471" s="15" t="s">
        <v>11047</v>
      </c>
      <c r="B2471" s="15" t="s">
        <v>9355</v>
      </c>
      <c r="C2471" s="3" t="s">
        <v>11016</v>
      </c>
      <c r="D2471" s="3" t="s">
        <v>9450</v>
      </c>
      <c r="E2471" s="18" t="str">
        <f>IF(ISNA(VLOOKUP(D2471,[2]finalsorted!$A:$G,$E$5,FALSE))=TRUE,"terminated",(VLOOKUP(D2471,[2]finalsorted!$A:$G,$E$5,FALSE)))</f>
        <v/>
      </c>
    </row>
    <row r="2472" spans="1:5" outlineLevel="3" x14ac:dyDescent="0.25">
      <c r="A2472" s="15" t="s">
        <v>11047</v>
      </c>
      <c r="B2472" s="15" t="s">
        <v>9355</v>
      </c>
      <c r="C2472" s="3" t="s">
        <v>11016</v>
      </c>
      <c r="D2472" s="3" t="s">
        <v>9451</v>
      </c>
      <c r="E2472" s="18" t="str">
        <f>IF(ISNA(VLOOKUP(D2472,[2]finalsorted!$A:$G,$E$5,FALSE))=TRUE,"terminated",(VLOOKUP(D2472,[2]finalsorted!$A:$G,$E$5,FALSE)))</f>
        <v/>
      </c>
    </row>
    <row r="2473" spans="1:5" outlineLevel="3" x14ac:dyDescent="0.25">
      <c r="A2473" s="15" t="s">
        <v>11047</v>
      </c>
      <c r="B2473" s="15" t="s">
        <v>9355</v>
      </c>
      <c r="C2473" s="3" t="s">
        <v>11016</v>
      </c>
      <c r="D2473" s="3" t="s">
        <v>9452</v>
      </c>
      <c r="E2473" s="18" t="str">
        <f>IF(ISNA(VLOOKUP(D2473,[2]finalsorted!$A:$G,$E$5,FALSE))=TRUE,"terminated",(VLOOKUP(D2473,[2]finalsorted!$A:$G,$E$5,FALSE)))</f>
        <v/>
      </c>
    </row>
    <row r="2474" spans="1:5" outlineLevel="3" x14ac:dyDescent="0.25">
      <c r="A2474" s="15" t="s">
        <v>11047</v>
      </c>
      <c r="B2474" s="15" t="s">
        <v>9355</v>
      </c>
      <c r="C2474" s="3" t="s">
        <v>11016</v>
      </c>
      <c r="D2474" s="3" t="s">
        <v>9453</v>
      </c>
      <c r="E2474" s="18" t="str">
        <f>IF(ISNA(VLOOKUP(D2474,[2]finalsorted!$A:$G,$E$5,FALSE))=TRUE,"terminated",(VLOOKUP(D2474,[2]finalsorted!$A:$G,$E$5,FALSE)))</f>
        <v/>
      </c>
    </row>
    <row r="2475" spans="1:5" outlineLevel="3" x14ac:dyDescent="0.25">
      <c r="A2475" s="15" t="s">
        <v>11047</v>
      </c>
      <c r="B2475" s="15" t="s">
        <v>9355</v>
      </c>
      <c r="C2475" s="3" t="s">
        <v>11016</v>
      </c>
      <c r="D2475" s="3" t="s">
        <v>9454</v>
      </c>
      <c r="E2475" s="18" t="str">
        <f>IF(ISNA(VLOOKUP(D2475,[2]finalsorted!$A:$G,$E$5,FALSE))=TRUE,"terminated",(VLOOKUP(D2475,[2]finalsorted!$A:$G,$E$5,FALSE)))</f>
        <v/>
      </c>
    </row>
    <row r="2476" spans="1:5" outlineLevel="3" x14ac:dyDescent="0.25">
      <c r="A2476" s="15" t="s">
        <v>11047</v>
      </c>
      <c r="B2476" s="15" t="s">
        <v>9355</v>
      </c>
      <c r="C2476" s="3" t="s">
        <v>11016</v>
      </c>
      <c r="D2476" s="3" t="s">
        <v>9455</v>
      </c>
      <c r="E2476" s="18" t="str">
        <f>IF(ISNA(VLOOKUP(D2476,[2]finalsorted!$A:$G,$E$5,FALSE))=TRUE,"terminated",(VLOOKUP(D2476,[2]finalsorted!$A:$G,$E$5,FALSE)))</f>
        <v/>
      </c>
    </row>
    <row r="2477" spans="1:5" outlineLevel="3" x14ac:dyDescent="0.25">
      <c r="A2477" s="15" t="s">
        <v>11047</v>
      </c>
      <c r="B2477" s="15" t="s">
        <v>9355</v>
      </c>
      <c r="C2477" s="3" t="s">
        <v>11016</v>
      </c>
      <c r="D2477" s="3" t="s">
        <v>9456</v>
      </c>
      <c r="E2477" s="18" t="str">
        <f>IF(ISNA(VLOOKUP(D2477,[2]finalsorted!$A:$G,$E$5,FALSE))=TRUE,"terminated",(VLOOKUP(D2477,[2]finalsorted!$A:$G,$E$5,FALSE)))</f>
        <v/>
      </c>
    </row>
    <row r="2478" spans="1:5" outlineLevel="3" x14ac:dyDescent="0.25">
      <c r="A2478" s="15" t="s">
        <v>11047</v>
      </c>
      <c r="B2478" s="15" t="s">
        <v>9355</v>
      </c>
      <c r="C2478" s="3" t="s">
        <v>11016</v>
      </c>
      <c r="D2478" s="3" t="s">
        <v>9457</v>
      </c>
      <c r="E2478" s="18" t="str">
        <f>IF(ISNA(VLOOKUP(D2478,[2]finalsorted!$A:$G,$E$5,FALSE))=TRUE,"terminated",(VLOOKUP(D2478,[2]finalsorted!$A:$G,$E$5,FALSE)))</f>
        <v/>
      </c>
    </row>
    <row r="2479" spans="1:5" outlineLevel="3" x14ac:dyDescent="0.25">
      <c r="A2479" s="15" t="s">
        <v>11047</v>
      </c>
      <c r="B2479" s="15" t="s">
        <v>9355</v>
      </c>
      <c r="C2479" s="3" t="s">
        <v>11016</v>
      </c>
      <c r="D2479" s="3" t="s">
        <v>9458</v>
      </c>
      <c r="E2479" s="18" t="str">
        <f>IF(ISNA(VLOOKUP(D2479,[2]finalsorted!$A:$G,$E$5,FALSE))=TRUE,"terminated",(VLOOKUP(D2479,[2]finalsorted!$A:$G,$E$5,FALSE)))</f>
        <v/>
      </c>
    </row>
    <row r="2480" spans="1:5" outlineLevel="3" x14ac:dyDescent="0.25">
      <c r="A2480" s="15" t="s">
        <v>11047</v>
      </c>
      <c r="B2480" s="15" t="s">
        <v>9355</v>
      </c>
      <c r="C2480" s="3" t="s">
        <v>11016</v>
      </c>
      <c r="D2480" s="3" t="s">
        <v>9459</v>
      </c>
      <c r="E2480" s="18" t="str">
        <f>IF(ISNA(VLOOKUP(D2480,[2]finalsorted!$A:$G,$E$5,FALSE))=TRUE,"terminated",(VLOOKUP(D2480,[2]finalsorted!$A:$G,$E$5,FALSE)))</f>
        <v/>
      </c>
    </row>
    <row r="2481" spans="1:5" outlineLevel="3" x14ac:dyDescent="0.25">
      <c r="A2481" s="15" t="s">
        <v>11047</v>
      </c>
      <c r="B2481" s="15" t="s">
        <v>9355</v>
      </c>
      <c r="C2481" s="3" t="s">
        <v>11016</v>
      </c>
      <c r="D2481" s="3" t="s">
        <v>9460</v>
      </c>
      <c r="E2481" s="18" t="str">
        <f>IF(ISNA(VLOOKUP(D2481,[2]finalsorted!$A:$G,$E$5,FALSE))=TRUE,"terminated",(VLOOKUP(D2481,[2]finalsorted!$A:$G,$E$5,FALSE)))</f>
        <v/>
      </c>
    </row>
    <row r="2482" spans="1:5" outlineLevel="3" x14ac:dyDescent="0.25">
      <c r="A2482" s="15" t="s">
        <v>11047</v>
      </c>
      <c r="B2482" s="15" t="s">
        <v>9355</v>
      </c>
      <c r="C2482" s="3" t="s">
        <v>11016</v>
      </c>
      <c r="D2482" s="3" t="s">
        <v>9461</v>
      </c>
      <c r="E2482" s="18" t="str">
        <f>IF(ISNA(VLOOKUP(D2482,[2]finalsorted!$A:$G,$E$5,FALSE))=TRUE,"terminated",(VLOOKUP(D2482,[2]finalsorted!$A:$G,$E$5,FALSE)))</f>
        <v/>
      </c>
    </row>
    <row r="2483" spans="1:5" outlineLevel="3" x14ac:dyDescent="0.25">
      <c r="A2483" s="15" t="s">
        <v>11047</v>
      </c>
      <c r="B2483" s="15" t="s">
        <v>9355</v>
      </c>
      <c r="C2483" s="3" t="s">
        <v>11016</v>
      </c>
      <c r="D2483" s="3" t="s">
        <v>9462</v>
      </c>
      <c r="E2483" s="18" t="str">
        <f>IF(ISNA(VLOOKUP(D2483,[2]finalsorted!$A:$G,$E$5,FALSE))=TRUE,"terminated",(VLOOKUP(D2483,[2]finalsorted!$A:$G,$E$5,FALSE)))</f>
        <v/>
      </c>
    </row>
    <row r="2484" spans="1:5" outlineLevel="3" x14ac:dyDescent="0.25">
      <c r="A2484" s="15" t="s">
        <v>11047</v>
      </c>
      <c r="B2484" s="15" t="s">
        <v>9355</v>
      </c>
      <c r="C2484" s="3" t="s">
        <v>11016</v>
      </c>
      <c r="D2484" s="3" t="s">
        <v>9463</v>
      </c>
      <c r="E2484" s="18" t="str">
        <f>IF(ISNA(VLOOKUP(D2484,[2]finalsorted!$A:$G,$E$5,FALSE))=TRUE,"terminated",(VLOOKUP(D2484,[2]finalsorted!$A:$G,$E$5,FALSE)))</f>
        <v/>
      </c>
    </row>
    <row r="2485" spans="1:5" outlineLevel="3" x14ac:dyDescent="0.25">
      <c r="A2485" s="15" t="s">
        <v>11047</v>
      </c>
      <c r="B2485" s="15" t="s">
        <v>9355</v>
      </c>
      <c r="C2485" s="3" t="s">
        <v>11016</v>
      </c>
      <c r="D2485" s="3" t="s">
        <v>9464</v>
      </c>
      <c r="E2485" s="18">
        <f>IF(ISNA(VLOOKUP(D2485,[2]finalsorted!$A:$G,$E$5,FALSE))=TRUE,"terminated",(VLOOKUP(D2485,[2]finalsorted!$A:$G,$E$5,FALSE)))</f>
        <v>5460866.3600000003</v>
      </c>
    </row>
    <row r="2486" spans="1:5" outlineLevel="3" x14ac:dyDescent="0.25">
      <c r="A2486" s="15" t="s">
        <v>11047</v>
      </c>
      <c r="B2486" s="15" t="s">
        <v>9355</v>
      </c>
      <c r="C2486" s="3" t="s">
        <v>11016</v>
      </c>
      <c r="D2486" s="3" t="s">
        <v>9465</v>
      </c>
      <c r="E2486" s="18" t="str">
        <f>IF(ISNA(VLOOKUP(D2486,[2]finalsorted!$A:$G,$E$5,FALSE))=TRUE,"terminated",(VLOOKUP(D2486,[2]finalsorted!$A:$G,$E$5,FALSE)))</f>
        <v/>
      </c>
    </row>
    <row r="2487" spans="1:5" outlineLevel="3" x14ac:dyDescent="0.25">
      <c r="A2487" s="15" t="s">
        <v>11047</v>
      </c>
      <c r="B2487" s="15" t="s">
        <v>9355</v>
      </c>
      <c r="C2487" s="3" t="s">
        <v>11016</v>
      </c>
      <c r="D2487" s="3" t="s">
        <v>9466</v>
      </c>
      <c r="E2487" s="18">
        <f>IF(ISNA(VLOOKUP(D2487,[2]finalsorted!$A:$G,$E$5,FALSE))=TRUE,"terminated",(VLOOKUP(D2487,[2]finalsorted!$A:$G,$E$5,FALSE)))</f>
        <v>298030.69</v>
      </c>
    </row>
    <row r="2488" spans="1:5" outlineLevel="3" x14ac:dyDescent="0.25">
      <c r="A2488" s="15" t="s">
        <v>11047</v>
      </c>
      <c r="B2488" s="15" t="s">
        <v>9355</v>
      </c>
      <c r="C2488" s="3" t="s">
        <v>11016</v>
      </c>
      <c r="D2488" s="3" t="s">
        <v>9467</v>
      </c>
      <c r="E2488" s="18" t="str">
        <f>IF(ISNA(VLOOKUP(D2488,[2]finalsorted!$A:$G,$E$5,FALSE))=TRUE,"terminated",(VLOOKUP(D2488,[2]finalsorted!$A:$G,$E$5,FALSE)))</f>
        <v/>
      </c>
    </row>
    <row r="2489" spans="1:5" outlineLevel="3" x14ac:dyDescent="0.25">
      <c r="A2489" s="15" t="s">
        <v>11047</v>
      </c>
      <c r="B2489" s="15" t="s">
        <v>9355</v>
      </c>
      <c r="C2489" s="3" t="s">
        <v>11016</v>
      </c>
      <c r="D2489" s="3" t="s">
        <v>9468</v>
      </c>
      <c r="E2489" s="18">
        <f>IF(ISNA(VLOOKUP(D2489,[2]finalsorted!$A:$G,$E$5,FALSE))=TRUE,"terminated",(VLOOKUP(D2489,[2]finalsorted!$A:$G,$E$5,FALSE)))</f>
        <v>433277.89</v>
      </c>
    </row>
    <row r="2490" spans="1:5" outlineLevel="3" x14ac:dyDescent="0.25">
      <c r="A2490" s="15" t="s">
        <v>11047</v>
      </c>
      <c r="B2490" s="15" t="s">
        <v>9355</v>
      </c>
      <c r="C2490" s="3" t="s">
        <v>11016</v>
      </c>
      <c r="D2490" s="3" t="s">
        <v>9469</v>
      </c>
      <c r="E2490" s="18" t="str">
        <f>IF(ISNA(VLOOKUP(D2490,[2]finalsorted!$A:$G,$E$5,FALSE))=TRUE,"terminated",(VLOOKUP(D2490,[2]finalsorted!$A:$G,$E$5,FALSE)))</f>
        <v/>
      </c>
    </row>
    <row r="2491" spans="1:5" outlineLevel="3" x14ac:dyDescent="0.25">
      <c r="A2491" s="15" t="s">
        <v>11047</v>
      </c>
      <c r="B2491" s="15" t="s">
        <v>9355</v>
      </c>
      <c r="C2491" s="3" t="s">
        <v>11016</v>
      </c>
      <c r="D2491" s="3" t="s">
        <v>9470</v>
      </c>
      <c r="E2491" s="18" t="str">
        <f>IF(ISNA(VLOOKUP(D2491,[2]finalsorted!$A:$G,$E$5,FALSE))=TRUE,"terminated",(VLOOKUP(D2491,[2]finalsorted!$A:$G,$E$5,FALSE)))</f>
        <v/>
      </c>
    </row>
    <row r="2492" spans="1:5" outlineLevel="3" x14ac:dyDescent="0.25">
      <c r="A2492" s="15" t="s">
        <v>11047</v>
      </c>
      <c r="B2492" s="15" t="s">
        <v>9355</v>
      </c>
      <c r="C2492" s="3" t="s">
        <v>11016</v>
      </c>
      <c r="D2492" s="3" t="s">
        <v>9471</v>
      </c>
      <c r="E2492" s="18" t="str">
        <f>IF(ISNA(VLOOKUP(D2492,[2]finalsorted!$A:$G,$E$5,FALSE))=TRUE,"terminated",(VLOOKUP(D2492,[2]finalsorted!$A:$G,$E$5,FALSE)))</f>
        <v/>
      </c>
    </row>
    <row r="2493" spans="1:5" outlineLevel="3" x14ac:dyDescent="0.25">
      <c r="A2493" s="15" t="s">
        <v>11047</v>
      </c>
      <c r="B2493" s="15" t="s">
        <v>9355</v>
      </c>
      <c r="C2493" s="3" t="s">
        <v>11016</v>
      </c>
      <c r="D2493" s="3" t="s">
        <v>9472</v>
      </c>
      <c r="E2493" s="18" t="str">
        <f>IF(ISNA(VLOOKUP(D2493,[2]finalsorted!$A:$G,$E$5,FALSE))=TRUE,"terminated",(VLOOKUP(D2493,[2]finalsorted!$A:$G,$E$5,FALSE)))</f>
        <v/>
      </c>
    </row>
    <row r="2494" spans="1:5" outlineLevel="3" x14ac:dyDescent="0.25">
      <c r="A2494" s="15" t="s">
        <v>11047</v>
      </c>
      <c r="B2494" s="15" t="s">
        <v>9355</v>
      </c>
      <c r="C2494" s="3" t="s">
        <v>11016</v>
      </c>
      <c r="D2494" s="3" t="s">
        <v>9473</v>
      </c>
      <c r="E2494" s="18" t="str">
        <f>IF(ISNA(VLOOKUP(D2494,[2]finalsorted!$A:$G,$E$5,FALSE))=TRUE,"terminated",(VLOOKUP(D2494,[2]finalsorted!$A:$G,$E$5,FALSE)))</f>
        <v/>
      </c>
    </row>
    <row r="2495" spans="1:5" outlineLevel="3" x14ac:dyDescent="0.25">
      <c r="A2495" s="15" t="s">
        <v>11047</v>
      </c>
      <c r="B2495" s="15" t="s">
        <v>9355</v>
      </c>
      <c r="C2495" s="3" t="s">
        <v>11016</v>
      </c>
      <c r="D2495" s="3" t="s">
        <v>9474</v>
      </c>
      <c r="E2495" s="18" t="str">
        <f>IF(ISNA(VLOOKUP(D2495,[2]finalsorted!$A:$G,$E$5,FALSE))=TRUE,"terminated",(VLOOKUP(D2495,[2]finalsorted!$A:$G,$E$5,FALSE)))</f>
        <v/>
      </c>
    </row>
    <row r="2496" spans="1:5" outlineLevel="3" x14ac:dyDescent="0.25">
      <c r="A2496" s="15" t="s">
        <v>11047</v>
      </c>
      <c r="B2496" s="15" t="s">
        <v>9355</v>
      </c>
      <c r="C2496" s="3" t="s">
        <v>11016</v>
      </c>
      <c r="D2496" s="3" t="s">
        <v>9475</v>
      </c>
      <c r="E2496" s="18" t="str">
        <f>IF(ISNA(VLOOKUP(D2496,[2]finalsorted!$A:$G,$E$5,FALSE))=TRUE,"terminated",(VLOOKUP(D2496,[2]finalsorted!$A:$G,$E$5,FALSE)))</f>
        <v/>
      </c>
    </row>
    <row r="2497" spans="1:5" outlineLevel="3" x14ac:dyDescent="0.25">
      <c r="A2497" s="15" t="s">
        <v>11047</v>
      </c>
      <c r="B2497" s="15" t="s">
        <v>9355</v>
      </c>
      <c r="C2497" s="3" t="s">
        <v>11016</v>
      </c>
      <c r="D2497" s="3" t="s">
        <v>9476</v>
      </c>
      <c r="E2497" s="18" t="str">
        <f>IF(ISNA(VLOOKUP(D2497,[2]finalsorted!$A:$G,$E$5,FALSE))=TRUE,"terminated",(VLOOKUP(D2497,[2]finalsorted!$A:$G,$E$5,FALSE)))</f>
        <v/>
      </c>
    </row>
    <row r="2498" spans="1:5" outlineLevel="3" x14ac:dyDescent="0.25">
      <c r="A2498" s="15" t="s">
        <v>11047</v>
      </c>
      <c r="B2498" s="15" t="s">
        <v>9355</v>
      </c>
      <c r="C2498" s="3" t="s">
        <v>11016</v>
      </c>
      <c r="D2498" s="3" t="s">
        <v>9477</v>
      </c>
      <c r="E2498" s="18">
        <f>IF(ISNA(VLOOKUP(D2498,[2]finalsorted!$A:$G,$E$5,FALSE))=TRUE,"terminated",(VLOOKUP(D2498,[2]finalsorted!$A:$G,$E$5,FALSE)))</f>
        <v>570030.69999999995</v>
      </c>
    </row>
    <row r="2499" spans="1:5" outlineLevel="3" x14ac:dyDescent="0.25">
      <c r="A2499" s="15" t="s">
        <v>11047</v>
      </c>
      <c r="B2499" s="15" t="s">
        <v>9355</v>
      </c>
      <c r="C2499" s="3" t="s">
        <v>11016</v>
      </c>
      <c r="D2499" s="3" t="s">
        <v>9478</v>
      </c>
      <c r="E2499" s="18" t="str">
        <f>IF(ISNA(VLOOKUP(D2499,[2]finalsorted!$A:$G,$E$5,FALSE))=TRUE,"terminated",(VLOOKUP(D2499,[2]finalsorted!$A:$G,$E$5,FALSE)))</f>
        <v/>
      </c>
    </row>
    <row r="2500" spans="1:5" outlineLevel="3" x14ac:dyDescent="0.25">
      <c r="A2500" s="15" t="s">
        <v>11047</v>
      </c>
      <c r="B2500" s="15" t="s">
        <v>9355</v>
      </c>
      <c r="C2500" s="3" t="s">
        <v>11016</v>
      </c>
      <c r="D2500" s="3" t="s">
        <v>9479</v>
      </c>
      <c r="E2500" s="18" t="str">
        <f>IF(ISNA(VLOOKUP(D2500,[2]finalsorted!$A:$G,$E$5,FALSE))=TRUE,"terminated",(VLOOKUP(D2500,[2]finalsorted!$A:$G,$E$5,FALSE)))</f>
        <v/>
      </c>
    </row>
    <row r="2501" spans="1:5" outlineLevel="3" x14ac:dyDescent="0.25">
      <c r="A2501" s="15" t="s">
        <v>11047</v>
      </c>
      <c r="B2501" s="15" t="s">
        <v>9355</v>
      </c>
      <c r="C2501" s="3" t="s">
        <v>11016</v>
      </c>
      <c r="D2501" s="3" t="s">
        <v>9480</v>
      </c>
      <c r="E2501" s="18" t="str">
        <f>IF(ISNA(VLOOKUP(D2501,[2]finalsorted!$A:$G,$E$5,FALSE))=TRUE,"terminated",(VLOOKUP(D2501,[2]finalsorted!$A:$G,$E$5,FALSE)))</f>
        <v/>
      </c>
    </row>
    <row r="2502" spans="1:5" outlineLevel="3" x14ac:dyDescent="0.25">
      <c r="A2502" s="15" t="s">
        <v>11047</v>
      </c>
      <c r="B2502" s="15" t="s">
        <v>9355</v>
      </c>
      <c r="C2502" s="3" t="s">
        <v>11016</v>
      </c>
      <c r="D2502" s="3" t="s">
        <v>9481</v>
      </c>
      <c r="E2502" s="18" t="str">
        <f>IF(ISNA(VLOOKUP(D2502,[2]finalsorted!$A:$G,$E$5,FALSE))=TRUE,"terminated",(VLOOKUP(D2502,[2]finalsorted!$A:$G,$E$5,FALSE)))</f>
        <v/>
      </c>
    </row>
    <row r="2503" spans="1:5" outlineLevel="3" x14ac:dyDescent="0.25">
      <c r="A2503" s="15" t="s">
        <v>11047</v>
      </c>
      <c r="B2503" s="15" t="s">
        <v>9355</v>
      </c>
      <c r="C2503" s="3" t="s">
        <v>11016</v>
      </c>
      <c r="D2503" s="3" t="s">
        <v>9482</v>
      </c>
      <c r="E2503" s="18" t="str">
        <f>IF(ISNA(VLOOKUP(D2503,[2]finalsorted!$A:$G,$E$5,FALSE))=TRUE,"terminated",(VLOOKUP(D2503,[2]finalsorted!$A:$G,$E$5,FALSE)))</f>
        <v/>
      </c>
    </row>
    <row r="2504" spans="1:5" outlineLevel="3" x14ac:dyDescent="0.25">
      <c r="A2504" s="15" t="s">
        <v>11047</v>
      </c>
      <c r="B2504" s="15" t="s">
        <v>9355</v>
      </c>
      <c r="C2504" s="3" t="s">
        <v>11016</v>
      </c>
      <c r="D2504" s="3" t="s">
        <v>9483</v>
      </c>
      <c r="E2504" s="18" t="str">
        <f>IF(ISNA(VLOOKUP(D2504,[2]finalsorted!$A:$G,$E$5,FALSE))=TRUE,"terminated",(VLOOKUP(D2504,[2]finalsorted!$A:$G,$E$5,FALSE)))</f>
        <v/>
      </c>
    </row>
    <row r="2505" spans="1:5" outlineLevel="3" x14ac:dyDescent="0.25">
      <c r="A2505" s="15" t="s">
        <v>11047</v>
      </c>
      <c r="B2505" s="15" t="s">
        <v>9355</v>
      </c>
      <c r="C2505" s="3" t="s">
        <v>11016</v>
      </c>
      <c r="D2505" s="3" t="s">
        <v>9484</v>
      </c>
      <c r="E2505" s="18" t="str">
        <f>IF(ISNA(VLOOKUP(D2505,[2]finalsorted!$A:$G,$E$5,FALSE))=TRUE,"terminated",(VLOOKUP(D2505,[2]finalsorted!$A:$G,$E$5,FALSE)))</f>
        <v/>
      </c>
    </row>
    <row r="2506" spans="1:5" outlineLevel="3" x14ac:dyDescent="0.25">
      <c r="A2506" s="15" t="s">
        <v>11047</v>
      </c>
      <c r="B2506" s="15" t="s">
        <v>9355</v>
      </c>
      <c r="C2506" s="3" t="s">
        <v>11016</v>
      </c>
      <c r="D2506" s="3" t="s">
        <v>9485</v>
      </c>
      <c r="E2506" s="18" t="str">
        <f>IF(ISNA(VLOOKUP(D2506,[2]finalsorted!$A:$G,$E$5,FALSE))=TRUE,"terminated",(VLOOKUP(D2506,[2]finalsorted!$A:$G,$E$5,FALSE)))</f>
        <v/>
      </c>
    </row>
    <row r="2507" spans="1:5" outlineLevel="3" x14ac:dyDescent="0.25">
      <c r="A2507" s="15" t="s">
        <v>11047</v>
      </c>
      <c r="B2507" s="15" t="s">
        <v>9355</v>
      </c>
      <c r="C2507" s="3" t="s">
        <v>11016</v>
      </c>
      <c r="D2507" s="3" t="s">
        <v>9486</v>
      </c>
      <c r="E2507" s="18" t="str">
        <f>IF(ISNA(VLOOKUP(D2507,[2]finalsorted!$A:$G,$E$5,FALSE))=TRUE,"terminated",(VLOOKUP(D2507,[2]finalsorted!$A:$G,$E$5,FALSE)))</f>
        <v/>
      </c>
    </row>
    <row r="2508" spans="1:5" outlineLevel="3" x14ac:dyDescent="0.25">
      <c r="A2508" s="15" t="s">
        <v>11047</v>
      </c>
      <c r="B2508" s="15" t="s">
        <v>9355</v>
      </c>
      <c r="C2508" s="3" t="s">
        <v>11016</v>
      </c>
      <c r="D2508" s="3" t="s">
        <v>9487</v>
      </c>
      <c r="E2508" s="18">
        <f>IF(ISNA(VLOOKUP(D2508,[2]finalsorted!$A:$G,$E$5,FALSE))=TRUE,"terminated",(VLOOKUP(D2508,[2]finalsorted!$A:$G,$E$5,FALSE)))</f>
        <v>289145.33</v>
      </c>
    </row>
    <row r="2509" spans="1:5" outlineLevel="3" x14ac:dyDescent="0.25">
      <c r="A2509" s="15" t="s">
        <v>11047</v>
      </c>
      <c r="B2509" s="15" t="s">
        <v>9355</v>
      </c>
      <c r="C2509" s="3" t="s">
        <v>11016</v>
      </c>
      <c r="D2509" s="3" t="s">
        <v>9488</v>
      </c>
      <c r="E2509" s="18">
        <f>IF(ISNA(VLOOKUP(D2509,[2]finalsorted!$A:$G,$E$5,FALSE))=TRUE,"terminated",(VLOOKUP(D2509,[2]finalsorted!$A:$G,$E$5,FALSE)))</f>
        <v>140618.96</v>
      </c>
    </row>
    <row r="2510" spans="1:5" outlineLevel="3" x14ac:dyDescent="0.25">
      <c r="A2510" s="15" t="s">
        <v>11047</v>
      </c>
      <c r="B2510" s="15" t="s">
        <v>9355</v>
      </c>
      <c r="C2510" s="3" t="s">
        <v>11016</v>
      </c>
      <c r="D2510" s="3" t="s">
        <v>9489</v>
      </c>
      <c r="E2510" s="18" t="str">
        <f>IF(ISNA(VLOOKUP(D2510,[2]finalsorted!$A:$G,$E$5,FALSE))=TRUE,"terminated",(VLOOKUP(D2510,[2]finalsorted!$A:$G,$E$5,FALSE)))</f>
        <v/>
      </c>
    </row>
    <row r="2511" spans="1:5" outlineLevel="3" x14ac:dyDescent="0.25">
      <c r="A2511" s="15" t="s">
        <v>11047</v>
      </c>
      <c r="B2511" s="15" t="s">
        <v>9355</v>
      </c>
      <c r="C2511" s="3" t="s">
        <v>11016</v>
      </c>
      <c r="D2511" s="3" t="s">
        <v>11157</v>
      </c>
      <c r="E2511" s="18">
        <f>IF(ISNA(VLOOKUP(D2511,[2]finalsorted!$A:$G,$E$5,FALSE))=TRUE,"terminated",(VLOOKUP(D2511,[2]finalsorted!$A:$G,$E$5,FALSE)))</f>
        <v>172108927.22999996</v>
      </c>
    </row>
    <row r="2512" spans="1:5" outlineLevel="2" x14ac:dyDescent="0.25">
      <c r="A2512" s="15"/>
      <c r="B2512" s="15" t="s">
        <v>9355</v>
      </c>
      <c r="C2512" s="3" t="s">
        <v>11016</v>
      </c>
      <c r="D2512" s="3" t="s">
        <v>11234</v>
      </c>
      <c r="E2512" s="18">
        <f>IF(ISNA(VLOOKUP(D2512,[2]finalsorted!$A:$G,$E$5,FALSE))=TRUE,"terminated",(VLOOKUP(D2512,[2]finalsorted!$A:$G,$E$5,FALSE)))</f>
        <v>191831686.46999997</v>
      </c>
    </row>
    <row r="2513" spans="1:5" outlineLevel="3" x14ac:dyDescent="0.25">
      <c r="A2513" s="15" t="s">
        <v>11047</v>
      </c>
      <c r="B2513" s="15" t="s">
        <v>10062</v>
      </c>
      <c r="C2513" s="3" t="s">
        <v>11022</v>
      </c>
      <c r="D2513" s="3" t="s">
        <v>10061</v>
      </c>
      <c r="E2513" s="18">
        <f>IF(ISNA(VLOOKUP(D2513,[2]finalsorted!$A:$G,$E$5,FALSE))=TRUE,"terminated",(VLOOKUP(D2513,[2]finalsorted!$A:$G,$E$5,FALSE)))</f>
        <v>753680.01</v>
      </c>
    </row>
    <row r="2514" spans="1:5" outlineLevel="3" x14ac:dyDescent="0.25">
      <c r="A2514" s="15" t="s">
        <v>11047</v>
      </c>
      <c r="B2514" s="15" t="s">
        <v>10062</v>
      </c>
      <c r="C2514" s="3" t="s">
        <v>11022</v>
      </c>
      <c r="D2514" s="3" t="s">
        <v>10063</v>
      </c>
      <c r="E2514" s="18" t="str">
        <f>IF(ISNA(VLOOKUP(D2514,[2]finalsorted!$A:$G,$E$5,FALSE))=TRUE,"terminated",(VLOOKUP(D2514,[2]finalsorted!$A:$G,$E$5,FALSE)))</f>
        <v/>
      </c>
    </row>
    <row r="2515" spans="1:5" outlineLevel="3" x14ac:dyDescent="0.25">
      <c r="A2515" s="15" t="s">
        <v>11047</v>
      </c>
      <c r="B2515" s="15" t="s">
        <v>10062</v>
      </c>
      <c r="C2515" s="3" t="s">
        <v>11022</v>
      </c>
      <c r="D2515" s="3" t="s">
        <v>10064</v>
      </c>
      <c r="E2515" s="18" t="str">
        <f>IF(ISNA(VLOOKUP(D2515,[2]finalsorted!$A:$G,$E$5,FALSE))=TRUE,"terminated",(VLOOKUP(D2515,[2]finalsorted!$A:$G,$E$5,FALSE)))</f>
        <v/>
      </c>
    </row>
    <row r="2516" spans="1:5" outlineLevel="3" x14ac:dyDescent="0.25">
      <c r="A2516" s="15" t="s">
        <v>11047</v>
      </c>
      <c r="B2516" s="15" t="s">
        <v>10062</v>
      </c>
      <c r="C2516" s="3" t="s">
        <v>11022</v>
      </c>
      <c r="D2516" s="3" t="s">
        <v>10065</v>
      </c>
      <c r="E2516" s="18" t="str">
        <f>IF(ISNA(VLOOKUP(D2516,[2]finalsorted!$A:$G,$E$5,FALSE))=TRUE,"terminated",(VLOOKUP(D2516,[2]finalsorted!$A:$G,$E$5,FALSE)))</f>
        <v/>
      </c>
    </row>
    <row r="2517" spans="1:5" outlineLevel="3" x14ac:dyDescent="0.25">
      <c r="A2517" s="15" t="s">
        <v>11047</v>
      </c>
      <c r="B2517" s="15" t="s">
        <v>10062</v>
      </c>
      <c r="C2517" s="3" t="s">
        <v>11022</v>
      </c>
      <c r="D2517" s="3" t="s">
        <v>10066</v>
      </c>
      <c r="E2517" s="18" t="str">
        <f>IF(ISNA(VLOOKUP(D2517,[2]finalsorted!$A:$G,$E$5,FALSE))=TRUE,"terminated",(VLOOKUP(D2517,[2]finalsorted!$A:$G,$E$5,FALSE)))</f>
        <v/>
      </c>
    </row>
    <row r="2518" spans="1:5" outlineLevel="3" x14ac:dyDescent="0.25">
      <c r="A2518" s="15" t="s">
        <v>11047</v>
      </c>
      <c r="B2518" s="15" t="s">
        <v>10062</v>
      </c>
      <c r="C2518" s="3" t="s">
        <v>11022</v>
      </c>
      <c r="D2518" s="3" t="s">
        <v>10067</v>
      </c>
      <c r="E2518" s="18" t="str">
        <f>IF(ISNA(VLOOKUP(D2518,[2]finalsorted!$A:$G,$E$5,FALSE))=TRUE,"terminated",(VLOOKUP(D2518,[2]finalsorted!$A:$G,$E$5,FALSE)))</f>
        <v/>
      </c>
    </row>
    <row r="2519" spans="1:5" outlineLevel="3" x14ac:dyDescent="0.25">
      <c r="A2519" s="15" t="s">
        <v>11047</v>
      </c>
      <c r="B2519" s="15" t="s">
        <v>10062</v>
      </c>
      <c r="C2519" s="3" t="s">
        <v>11022</v>
      </c>
      <c r="D2519" s="3" t="s">
        <v>10068</v>
      </c>
      <c r="E2519" s="18" t="str">
        <f>IF(ISNA(VLOOKUP(D2519,[2]finalsorted!$A:$G,$E$5,FALSE))=TRUE,"terminated",(VLOOKUP(D2519,[2]finalsorted!$A:$G,$E$5,FALSE)))</f>
        <v/>
      </c>
    </row>
    <row r="2520" spans="1:5" outlineLevel="3" x14ac:dyDescent="0.25">
      <c r="A2520" s="15" t="s">
        <v>11047</v>
      </c>
      <c r="B2520" s="15" t="s">
        <v>10062</v>
      </c>
      <c r="C2520" s="3" t="s">
        <v>11022</v>
      </c>
      <c r="D2520" s="3" t="s">
        <v>10069</v>
      </c>
      <c r="E2520" s="18" t="str">
        <f>IF(ISNA(VLOOKUP(D2520,[2]finalsorted!$A:$G,$E$5,FALSE))=TRUE,"terminated",(VLOOKUP(D2520,[2]finalsorted!$A:$G,$E$5,FALSE)))</f>
        <v/>
      </c>
    </row>
    <row r="2521" spans="1:5" outlineLevel="3" x14ac:dyDescent="0.25">
      <c r="A2521" s="15" t="s">
        <v>11047</v>
      </c>
      <c r="B2521" s="15" t="s">
        <v>10062</v>
      </c>
      <c r="C2521" s="3" t="s">
        <v>11022</v>
      </c>
      <c r="D2521" s="3" t="s">
        <v>10070</v>
      </c>
      <c r="E2521" s="18" t="str">
        <f>IF(ISNA(VLOOKUP(D2521,[2]finalsorted!$A:$G,$E$5,FALSE))=TRUE,"terminated",(VLOOKUP(D2521,[2]finalsorted!$A:$G,$E$5,FALSE)))</f>
        <v/>
      </c>
    </row>
    <row r="2522" spans="1:5" outlineLevel="3" x14ac:dyDescent="0.25">
      <c r="A2522" s="15" t="s">
        <v>11047</v>
      </c>
      <c r="B2522" s="15" t="s">
        <v>10062</v>
      </c>
      <c r="C2522" s="3" t="s">
        <v>11022</v>
      </c>
      <c r="D2522" s="3" t="s">
        <v>10071</v>
      </c>
      <c r="E2522" s="18" t="str">
        <f>IF(ISNA(VLOOKUP(D2522,[2]finalsorted!$A:$G,$E$5,FALSE))=TRUE,"terminated",(VLOOKUP(D2522,[2]finalsorted!$A:$G,$E$5,FALSE)))</f>
        <v/>
      </c>
    </row>
    <row r="2523" spans="1:5" outlineLevel="3" x14ac:dyDescent="0.25">
      <c r="A2523" s="15" t="s">
        <v>11047</v>
      </c>
      <c r="B2523" s="15" t="s">
        <v>10062</v>
      </c>
      <c r="C2523" s="3" t="s">
        <v>11022</v>
      </c>
      <c r="D2523" s="3" t="s">
        <v>10072</v>
      </c>
      <c r="E2523" s="18">
        <f>IF(ISNA(VLOOKUP(D2523,[2]finalsorted!$A:$G,$E$5,FALSE))=TRUE,"terminated",(VLOOKUP(D2523,[2]finalsorted!$A:$G,$E$5,FALSE)))</f>
        <v>831637.67</v>
      </c>
    </row>
    <row r="2524" spans="1:5" outlineLevel="3" x14ac:dyDescent="0.25">
      <c r="A2524" s="15" t="s">
        <v>11047</v>
      </c>
      <c r="B2524" s="15" t="s">
        <v>10062</v>
      </c>
      <c r="C2524" s="3" t="s">
        <v>11022</v>
      </c>
      <c r="D2524" s="3" t="s">
        <v>10073</v>
      </c>
      <c r="E2524" s="18" t="str">
        <f>IF(ISNA(VLOOKUP(D2524,[2]finalsorted!$A:$G,$E$5,FALSE))=TRUE,"terminated",(VLOOKUP(D2524,[2]finalsorted!$A:$G,$E$5,FALSE)))</f>
        <v/>
      </c>
    </row>
    <row r="2525" spans="1:5" outlineLevel="3" x14ac:dyDescent="0.25">
      <c r="A2525" s="15" t="s">
        <v>11047</v>
      </c>
      <c r="B2525" s="15" t="s">
        <v>10062</v>
      </c>
      <c r="C2525" s="3" t="s">
        <v>11022</v>
      </c>
      <c r="D2525" s="3" t="s">
        <v>10074</v>
      </c>
      <c r="E2525" s="18" t="str">
        <f>IF(ISNA(VLOOKUP(D2525,[2]finalsorted!$A:$G,$E$5,FALSE))=TRUE,"terminated",(VLOOKUP(D2525,[2]finalsorted!$A:$G,$E$5,FALSE)))</f>
        <v/>
      </c>
    </row>
    <row r="2526" spans="1:5" outlineLevel="3" x14ac:dyDescent="0.25">
      <c r="A2526" s="15" t="s">
        <v>11047</v>
      </c>
      <c r="B2526" s="15" t="s">
        <v>10062</v>
      </c>
      <c r="C2526" s="3" t="s">
        <v>11022</v>
      </c>
      <c r="D2526" s="3" t="s">
        <v>10075</v>
      </c>
      <c r="E2526" s="18">
        <f>IF(ISNA(VLOOKUP(D2526,[2]finalsorted!$A:$G,$E$5,FALSE))=TRUE,"terminated",(VLOOKUP(D2526,[2]finalsorted!$A:$G,$E$5,FALSE)))</f>
        <v>660085.21</v>
      </c>
    </row>
    <row r="2527" spans="1:5" outlineLevel="3" x14ac:dyDescent="0.25">
      <c r="A2527" s="15" t="s">
        <v>11047</v>
      </c>
      <c r="B2527" s="15" t="s">
        <v>10062</v>
      </c>
      <c r="C2527" s="3" t="s">
        <v>11022</v>
      </c>
      <c r="D2527" s="3" t="s">
        <v>10076</v>
      </c>
      <c r="E2527" s="18" t="str">
        <f>IF(ISNA(VLOOKUP(D2527,[2]finalsorted!$A:$G,$E$5,FALSE))=TRUE,"terminated",(VLOOKUP(D2527,[2]finalsorted!$A:$G,$E$5,FALSE)))</f>
        <v/>
      </c>
    </row>
    <row r="2528" spans="1:5" outlineLevel="3" x14ac:dyDescent="0.25">
      <c r="A2528" s="15" t="s">
        <v>11047</v>
      </c>
      <c r="B2528" s="15" t="s">
        <v>10062</v>
      </c>
      <c r="C2528" s="3" t="s">
        <v>11022</v>
      </c>
      <c r="D2528" s="3" t="s">
        <v>10077</v>
      </c>
      <c r="E2528" s="18" t="str">
        <f>IF(ISNA(VLOOKUP(D2528,[2]finalsorted!$A:$G,$E$5,FALSE))=TRUE,"terminated",(VLOOKUP(D2528,[2]finalsorted!$A:$G,$E$5,FALSE)))</f>
        <v/>
      </c>
    </row>
    <row r="2529" spans="1:5" outlineLevel="3" x14ac:dyDescent="0.25">
      <c r="A2529" s="15" t="s">
        <v>11047</v>
      </c>
      <c r="B2529" s="15" t="s">
        <v>10062</v>
      </c>
      <c r="C2529" s="3" t="s">
        <v>11022</v>
      </c>
      <c r="D2529" s="3" t="s">
        <v>10078</v>
      </c>
      <c r="E2529" s="18">
        <f>IF(ISNA(VLOOKUP(D2529,[2]finalsorted!$A:$G,$E$5,FALSE))=TRUE,"terminated",(VLOOKUP(D2529,[2]finalsorted!$A:$G,$E$5,FALSE)))</f>
        <v>207053.18</v>
      </c>
    </row>
    <row r="2530" spans="1:5" outlineLevel="3" x14ac:dyDescent="0.25">
      <c r="A2530" s="15" t="s">
        <v>11047</v>
      </c>
      <c r="B2530" s="15" t="s">
        <v>10062</v>
      </c>
      <c r="C2530" s="3" t="s">
        <v>11022</v>
      </c>
      <c r="D2530" s="3" t="s">
        <v>10079</v>
      </c>
      <c r="E2530" s="18">
        <f>IF(ISNA(VLOOKUP(D2530,[2]finalsorted!$A:$G,$E$5,FALSE))=TRUE,"terminated",(VLOOKUP(D2530,[2]finalsorted!$A:$G,$E$5,FALSE)))</f>
        <v>89608.81</v>
      </c>
    </row>
    <row r="2531" spans="1:5" outlineLevel="3" x14ac:dyDescent="0.25">
      <c r="A2531" s="15" t="s">
        <v>11047</v>
      </c>
      <c r="B2531" s="15" t="s">
        <v>10062</v>
      </c>
      <c r="C2531" s="3" t="s">
        <v>11022</v>
      </c>
      <c r="D2531" s="3" t="s">
        <v>10080</v>
      </c>
      <c r="E2531" s="18">
        <f>IF(ISNA(VLOOKUP(D2531,[2]finalsorted!$A:$G,$E$5,FALSE))=TRUE,"terminated",(VLOOKUP(D2531,[2]finalsorted!$A:$G,$E$5,FALSE)))</f>
        <v>288867.89</v>
      </c>
    </row>
    <row r="2532" spans="1:5" outlineLevel="3" x14ac:dyDescent="0.25">
      <c r="A2532" s="15" t="s">
        <v>11047</v>
      </c>
      <c r="B2532" s="15" t="s">
        <v>10062</v>
      </c>
      <c r="C2532" s="3" t="s">
        <v>11022</v>
      </c>
      <c r="D2532" s="3" t="s">
        <v>10081</v>
      </c>
      <c r="E2532" s="18">
        <f>IF(ISNA(VLOOKUP(D2532,[2]finalsorted!$A:$G,$E$5,FALSE))=TRUE,"terminated",(VLOOKUP(D2532,[2]finalsorted!$A:$G,$E$5,FALSE)))</f>
        <v>545714.6</v>
      </c>
    </row>
    <row r="2533" spans="1:5" outlineLevel="3" x14ac:dyDescent="0.25">
      <c r="A2533" s="15" t="s">
        <v>11047</v>
      </c>
      <c r="B2533" s="15" t="s">
        <v>10062</v>
      </c>
      <c r="C2533" s="3" t="s">
        <v>11022</v>
      </c>
      <c r="D2533" s="3" t="s">
        <v>10082</v>
      </c>
      <c r="E2533" s="18" t="str">
        <f>IF(ISNA(VLOOKUP(D2533,[2]finalsorted!$A:$G,$E$5,FALSE))=TRUE,"terminated",(VLOOKUP(D2533,[2]finalsorted!$A:$G,$E$5,FALSE)))</f>
        <v/>
      </c>
    </row>
    <row r="2534" spans="1:5" outlineLevel="3" x14ac:dyDescent="0.25">
      <c r="A2534" s="15" t="s">
        <v>11047</v>
      </c>
      <c r="B2534" s="15" t="s">
        <v>10062</v>
      </c>
      <c r="C2534" s="3" t="s">
        <v>11022</v>
      </c>
      <c r="D2534" s="3" t="s">
        <v>10083</v>
      </c>
      <c r="E2534" s="18" t="str">
        <f>IF(ISNA(VLOOKUP(D2534,[2]finalsorted!$A:$G,$E$5,FALSE))=TRUE,"terminated",(VLOOKUP(D2534,[2]finalsorted!$A:$G,$E$5,FALSE)))</f>
        <v/>
      </c>
    </row>
    <row r="2535" spans="1:5" outlineLevel="3" x14ac:dyDescent="0.25">
      <c r="A2535" s="15" t="s">
        <v>11047</v>
      </c>
      <c r="B2535" s="15" t="s">
        <v>10062</v>
      </c>
      <c r="C2535" s="3" t="s">
        <v>11022</v>
      </c>
      <c r="D2535" s="3" t="s">
        <v>10084</v>
      </c>
      <c r="E2535" s="18">
        <f>IF(ISNA(VLOOKUP(D2535,[2]finalsorted!$A:$G,$E$5,FALSE))=TRUE,"terminated",(VLOOKUP(D2535,[2]finalsorted!$A:$G,$E$5,FALSE)))</f>
        <v>111668.89</v>
      </c>
    </row>
    <row r="2536" spans="1:5" outlineLevel="3" x14ac:dyDescent="0.25">
      <c r="A2536" s="15" t="s">
        <v>11047</v>
      </c>
      <c r="B2536" s="15" t="s">
        <v>10062</v>
      </c>
      <c r="C2536" s="3" t="s">
        <v>11022</v>
      </c>
      <c r="D2536" s="3" t="s">
        <v>10085</v>
      </c>
      <c r="E2536" s="18" t="str">
        <f>IF(ISNA(VLOOKUP(D2536,[2]finalsorted!$A:$G,$E$5,FALSE))=TRUE,"terminated",(VLOOKUP(D2536,[2]finalsorted!$A:$G,$E$5,FALSE)))</f>
        <v/>
      </c>
    </row>
    <row r="2537" spans="1:5" outlineLevel="3" x14ac:dyDescent="0.25">
      <c r="A2537" s="15" t="s">
        <v>11047</v>
      </c>
      <c r="B2537" s="15" t="s">
        <v>10062</v>
      </c>
      <c r="C2537" s="3" t="s">
        <v>11022</v>
      </c>
      <c r="D2537" s="3" t="s">
        <v>10086</v>
      </c>
      <c r="E2537" s="18">
        <f>IF(ISNA(VLOOKUP(D2537,[2]finalsorted!$A:$G,$E$5,FALSE))=TRUE,"terminated",(VLOOKUP(D2537,[2]finalsorted!$A:$G,$E$5,FALSE)))</f>
        <v>352433.8</v>
      </c>
    </row>
    <row r="2538" spans="1:5" outlineLevel="3" x14ac:dyDescent="0.25">
      <c r="A2538" s="15" t="s">
        <v>11047</v>
      </c>
      <c r="B2538" s="15" t="s">
        <v>10062</v>
      </c>
      <c r="C2538" s="3" t="s">
        <v>11022</v>
      </c>
      <c r="D2538" s="3" t="s">
        <v>10087</v>
      </c>
      <c r="E2538" s="18" t="str">
        <f>IF(ISNA(VLOOKUP(D2538,[2]finalsorted!$A:$G,$E$5,FALSE))=TRUE,"terminated",(VLOOKUP(D2538,[2]finalsorted!$A:$G,$E$5,FALSE)))</f>
        <v/>
      </c>
    </row>
    <row r="2539" spans="1:5" outlineLevel="3" x14ac:dyDescent="0.25">
      <c r="A2539" s="15" t="s">
        <v>11047</v>
      </c>
      <c r="B2539" s="15" t="s">
        <v>10062</v>
      </c>
      <c r="C2539" s="3" t="s">
        <v>11022</v>
      </c>
      <c r="D2539" s="3" t="s">
        <v>10088</v>
      </c>
      <c r="E2539" s="18" t="str">
        <f>IF(ISNA(VLOOKUP(D2539,[2]finalsorted!$A:$G,$E$5,FALSE))=TRUE,"terminated",(VLOOKUP(D2539,[2]finalsorted!$A:$G,$E$5,FALSE)))</f>
        <v/>
      </c>
    </row>
    <row r="2540" spans="1:5" outlineLevel="3" x14ac:dyDescent="0.25">
      <c r="A2540" s="15" t="s">
        <v>11047</v>
      </c>
      <c r="B2540" s="15" t="s">
        <v>10062</v>
      </c>
      <c r="C2540" s="3" t="s">
        <v>11022</v>
      </c>
      <c r="D2540" s="3" t="s">
        <v>10089</v>
      </c>
      <c r="E2540" s="18" t="str">
        <f>IF(ISNA(VLOOKUP(D2540,[2]finalsorted!$A:$G,$E$5,FALSE))=TRUE,"terminated",(VLOOKUP(D2540,[2]finalsorted!$A:$G,$E$5,FALSE)))</f>
        <v/>
      </c>
    </row>
    <row r="2541" spans="1:5" outlineLevel="3" x14ac:dyDescent="0.25">
      <c r="A2541" s="15" t="s">
        <v>11047</v>
      </c>
      <c r="B2541" s="15" t="s">
        <v>10062</v>
      </c>
      <c r="C2541" s="3" t="s">
        <v>11022</v>
      </c>
      <c r="D2541" s="3" t="s">
        <v>10090</v>
      </c>
      <c r="E2541" s="18" t="str">
        <f>IF(ISNA(VLOOKUP(D2541,[2]finalsorted!$A:$G,$E$5,FALSE))=TRUE,"terminated",(VLOOKUP(D2541,[2]finalsorted!$A:$G,$E$5,FALSE)))</f>
        <v/>
      </c>
    </row>
    <row r="2542" spans="1:5" outlineLevel="3" x14ac:dyDescent="0.25">
      <c r="A2542" s="15" t="s">
        <v>11047</v>
      </c>
      <c r="B2542" s="15" t="s">
        <v>10062</v>
      </c>
      <c r="C2542" s="3" t="s">
        <v>11022</v>
      </c>
      <c r="D2542" s="3" t="s">
        <v>10091</v>
      </c>
      <c r="E2542" s="18" t="str">
        <f>IF(ISNA(VLOOKUP(D2542,[2]finalsorted!$A:$G,$E$5,FALSE))=TRUE,"terminated",(VLOOKUP(D2542,[2]finalsorted!$A:$G,$E$5,FALSE)))</f>
        <v/>
      </c>
    </row>
    <row r="2543" spans="1:5" outlineLevel="3" x14ac:dyDescent="0.25">
      <c r="A2543" s="15" t="s">
        <v>11047</v>
      </c>
      <c r="B2543" s="15" t="s">
        <v>10062</v>
      </c>
      <c r="C2543" s="3" t="s">
        <v>11022</v>
      </c>
      <c r="D2543" s="3" t="s">
        <v>10092</v>
      </c>
      <c r="E2543" s="18" t="str">
        <f>IF(ISNA(VLOOKUP(D2543,[2]finalsorted!$A:$G,$E$5,FALSE))=TRUE,"terminated",(VLOOKUP(D2543,[2]finalsorted!$A:$G,$E$5,FALSE)))</f>
        <v/>
      </c>
    </row>
    <row r="2544" spans="1:5" outlineLevel="3" x14ac:dyDescent="0.25">
      <c r="A2544" s="15" t="s">
        <v>11047</v>
      </c>
      <c r="B2544" s="15" t="s">
        <v>10062</v>
      </c>
      <c r="C2544" s="3" t="s">
        <v>11022</v>
      </c>
      <c r="D2544" s="3" t="s">
        <v>10093</v>
      </c>
      <c r="E2544" s="18" t="str">
        <f>IF(ISNA(VLOOKUP(D2544,[2]finalsorted!$A:$G,$E$5,FALSE))=TRUE,"terminated",(VLOOKUP(D2544,[2]finalsorted!$A:$G,$E$5,FALSE)))</f>
        <v/>
      </c>
    </row>
    <row r="2545" spans="1:5" outlineLevel="3" x14ac:dyDescent="0.25">
      <c r="A2545" s="15" t="s">
        <v>11047</v>
      </c>
      <c r="B2545" s="15" t="s">
        <v>10062</v>
      </c>
      <c r="C2545" s="3" t="s">
        <v>11022</v>
      </c>
      <c r="D2545" s="3" t="s">
        <v>10094</v>
      </c>
      <c r="E2545" s="18" t="str">
        <f>IF(ISNA(VLOOKUP(D2545,[2]finalsorted!$A:$G,$E$5,FALSE))=TRUE,"terminated",(VLOOKUP(D2545,[2]finalsorted!$A:$G,$E$5,FALSE)))</f>
        <v/>
      </c>
    </row>
    <row r="2546" spans="1:5" outlineLevel="3" x14ac:dyDescent="0.25">
      <c r="A2546" s="15" t="s">
        <v>11047</v>
      </c>
      <c r="B2546" s="15" t="s">
        <v>10062</v>
      </c>
      <c r="C2546" s="3" t="s">
        <v>11022</v>
      </c>
      <c r="D2546" s="3" t="s">
        <v>10095</v>
      </c>
      <c r="E2546" s="18" t="str">
        <f>IF(ISNA(VLOOKUP(D2546,[2]finalsorted!$A:$G,$E$5,FALSE))=TRUE,"terminated",(VLOOKUP(D2546,[2]finalsorted!$A:$G,$E$5,FALSE)))</f>
        <v/>
      </c>
    </row>
    <row r="2547" spans="1:5" outlineLevel="3" x14ac:dyDescent="0.25">
      <c r="A2547" s="15" t="s">
        <v>11047</v>
      </c>
      <c r="B2547" s="15" t="s">
        <v>10062</v>
      </c>
      <c r="C2547" s="3" t="s">
        <v>11022</v>
      </c>
      <c r="D2547" s="3" t="s">
        <v>10096</v>
      </c>
      <c r="E2547" s="18">
        <f>IF(ISNA(VLOOKUP(D2547,[2]finalsorted!$A:$G,$E$5,FALSE))=TRUE,"terminated",(VLOOKUP(D2547,[2]finalsorted!$A:$G,$E$5,FALSE)))</f>
        <v>565991.64</v>
      </c>
    </row>
    <row r="2548" spans="1:5" outlineLevel="3" x14ac:dyDescent="0.25">
      <c r="A2548" s="15" t="s">
        <v>11047</v>
      </c>
      <c r="B2548" s="15" t="s">
        <v>10062</v>
      </c>
      <c r="C2548" s="3" t="s">
        <v>11022</v>
      </c>
      <c r="D2548" s="3" t="s">
        <v>10097</v>
      </c>
      <c r="E2548" s="18" t="str">
        <f>IF(ISNA(VLOOKUP(D2548,[2]finalsorted!$A:$G,$E$5,FALSE))=TRUE,"terminated",(VLOOKUP(D2548,[2]finalsorted!$A:$G,$E$5,FALSE)))</f>
        <v/>
      </c>
    </row>
    <row r="2549" spans="1:5" outlineLevel="3" x14ac:dyDescent="0.25">
      <c r="A2549" s="15" t="s">
        <v>11047</v>
      </c>
      <c r="B2549" s="15" t="s">
        <v>10062</v>
      </c>
      <c r="C2549" s="3" t="s">
        <v>11022</v>
      </c>
      <c r="D2549" s="3" t="s">
        <v>10098</v>
      </c>
      <c r="E2549" s="18">
        <f>IF(ISNA(VLOOKUP(D2549,[2]finalsorted!$A:$G,$E$5,FALSE))=TRUE,"terminated",(VLOOKUP(D2549,[2]finalsorted!$A:$G,$E$5,FALSE)))</f>
        <v>121199.02</v>
      </c>
    </row>
    <row r="2550" spans="1:5" outlineLevel="3" x14ac:dyDescent="0.25">
      <c r="A2550" s="15" t="s">
        <v>11047</v>
      </c>
      <c r="B2550" s="15" t="s">
        <v>10062</v>
      </c>
      <c r="C2550" s="3" t="s">
        <v>11022</v>
      </c>
      <c r="D2550" s="3" t="s">
        <v>10099</v>
      </c>
      <c r="E2550" s="18">
        <f>IF(ISNA(VLOOKUP(D2550,[2]finalsorted!$A:$G,$E$5,FALSE))=TRUE,"terminated",(VLOOKUP(D2550,[2]finalsorted!$A:$G,$E$5,FALSE)))</f>
        <v>247386.74</v>
      </c>
    </row>
    <row r="2551" spans="1:5" outlineLevel="3" x14ac:dyDescent="0.25">
      <c r="A2551" s="15" t="s">
        <v>11047</v>
      </c>
      <c r="B2551" s="15" t="s">
        <v>10062</v>
      </c>
      <c r="C2551" s="3" t="s">
        <v>11022</v>
      </c>
      <c r="D2551" s="3" t="s">
        <v>10100</v>
      </c>
      <c r="E2551" s="18" t="str">
        <f>IF(ISNA(VLOOKUP(D2551,[2]finalsorted!$A:$G,$E$5,FALSE))=TRUE,"terminated",(VLOOKUP(D2551,[2]finalsorted!$A:$G,$E$5,FALSE)))</f>
        <v/>
      </c>
    </row>
    <row r="2552" spans="1:5" outlineLevel="3" x14ac:dyDescent="0.25">
      <c r="A2552" s="15" t="s">
        <v>11047</v>
      </c>
      <c r="B2552" s="15" t="s">
        <v>10062</v>
      </c>
      <c r="C2552" s="3" t="s">
        <v>11022</v>
      </c>
      <c r="D2552" s="3" t="s">
        <v>10101</v>
      </c>
      <c r="E2552" s="18" t="str">
        <f>IF(ISNA(VLOOKUP(D2552,[2]finalsorted!$A:$G,$E$5,FALSE))=TRUE,"terminated",(VLOOKUP(D2552,[2]finalsorted!$A:$G,$E$5,FALSE)))</f>
        <v/>
      </c>
    </row>
    <row r="2553" spans="1:5" outlineLevel="3" x14ac:dyDescent="0.25">
      <c r="A2553" s="15" t="s">
        <v>11047</v>
      </c>
      <c r="B2553" s="15" t="s">
        <v>10062</v>
      </c>
      <c r="C2553" s="3" t="s">
        <v>11022</v>
      </c>
      <c r="D2553" s="3" t="s">
        <v>10102</v>
      </c>
      <c r="E2553" s="18" t="str">
        <f>IF(ISNA(VLOOKUP(D2553,[2]finalsorted!$A:$G,$E$5,FALSE))=TRUE,"terminated",(VLOOKUP(D2553,[2]finalsorted!$A:$G,$E$5,FALSE)))</f>
        <v/>
      </c>
    </row>
    <row r="2554" spans="1:5" outlineLevel="3" x14ac:dyDescent="0.25">
      <c r="A2554" s="15" t="s">
        <v>11047</v>
      </c>
      <c r="B2554" s="15" t="s">
        <v>10062</v>
      </c>
      <c r="C2554" s="3" t="s">
        <v>11022</v>
      </c>
      <c r="D2554" s="3" t="s">
        <v>10103</v>
      </c>
      <c r="E2554" s="18" t="str">
        <f>IF(ISNA(VLOOKUP(D2554,[2]finalsorted!$A:$G,$E$5,FALSE))=TRUE,"terminated",(VLOOKUP(D2554,[2]finalsorted!$A:$G,$E$5,FALSE)))</f>
        <v/>
      </c>
    </row>
    <row r="2555" spans="1:5" outlineLevel="3" x14ac:dyDescent="0.25">
      <c r="A2555" s="15" t="s">
        <v>11047</v>
      </c>
      <c r="B2555" s="15" t="s">
        <v>10062</v>
      </c>
      <c r="C2555" s="3" t="s">
        <v>11022</v>
      </c>
      <c r="D2555" s="3" t="s">
        <v>10104</v>
      </c>
      <c r="E2555" s="18" t="str">
        <f>IF(ISNA(VLOOKUP(D2555,[2]finalsorted!$A:$G,$E$5,FALSE))=TRUE,"terminated",(VLOOKUP(D2555,[2]finalsorted!$A:$G,$E$5,FALSE)))</f>
        <v/>
      </c>
    </row>
    <row r="2556" spans="1:5" outlineLevel="3" x14ac:dyDescent="0.25">
      <c r="A2556" s="15" t="s">
        <v>11047</v>
      </c>
      <c r="B2556" s="15" t="s">
        <v>10062</v>
      </c>
      <c r="C2556" s="3" t="s">
        <v>11022</v>
      </c>
      <c r="D2556" s="3" t="s">
        <v>10105</v>
      </c>
      <c r="E2556" s="18" t="str">
        <f>IF(ISNA(VLOOKUP(D2556,[2]finalsorted!$A:$G,$E$5,FALSE))=TRUE,"terminated",(VLOOKUP(D2556,[2]finalsorted!$A:$G,$E$5,FALSE)))</f>
        <v/>
      </c>
    </row>
    <row r="2557" spans="1:5" outlineLevel="3" x14ac:dyDescent="0.25">
      <c r="A2557" s="15" t="s">
        <v>11047</v>
      </c>
      <c r="B2557" s="15" t="s">
        <v>10062</v>
      </c>
      <c r="C2557" s="3" t="s">
        <v>11022</v>
      </c>
      <c r="D2557" s="3" t="s">
        <v>10106</v>
      </c>
      <c r="E2557" s="18" t="str">
        <f>IF(ISNA(VLOOKUP(D2557,[2]finalsorted!$A:$G,$E$5,FALSE))=TRUE,"terminated",(VLOOKUP(D2557,[2]finalsorted!$A:$G,$E$5,FALSE)))</f>
        <v/>
      </c>
    </row>
    <row r="2558" spans="1:5" outlineLevel="3" x14ac:dyDescent="0.25">
      <c r="A2558" s="15" t="s">
        <v>11047</v>
      </c>
      <c r="B2558" s="15" t="s">
        <v>10062</v>
      </c>
      <c r="C2558" s="3" t="s">
        <v>11022</v>
      </c>
      <c r="D2558" s="3" t="s">
        <v>10107</v>
      </c>
      <c r="E2558" s="18" t="str">
        <f>IF(ISNA(VLOOKUP(D2558,[2]finalsorted!$A:$G,$E$5,FALSE))=TRUE,"terminated",(VLOOKUP(D2558,[2]finalsorted!$A:$G,$E$5,FALSE)))</f>
        <v/>
      </c>
    </row>
    <row r="2559" spans="1:5" outlineLevel="3" x14ac:dyDescent="0.25">
      <c r="A2559" s="15" t="s">
        <v>11047</v>
      </c>
      <c r="B2559" s="15" t="s">
        <v>10062</v>
      </c>
      <c r="C2559" s="3" t="s">
        <v>11022</v>
      </c>
      <c r="D2559" s="3" t="s">
        <v>10108</v>
      </c>
      <c r="E2559" s="18">
        <f>IF(ISNA(VLOOKUP(D2559,[2]finalsorted!$A:$G,$E$5,FALSE))=TRUE,"terminated",(VLOOKUP(D2559,[2]finalsorted!$A:$G,$E$5,FALSE)))</f>
        <v>764447.54</v>
      </c>
    </row>
    <row r="2560" spans="1:5" outlineLevel="3" x14ac:dyDescent="0.25">
      <c r="A2560" s="15" t="s">
        <v>11047</v>
      </c>
      <c r="B2560" s="15" t="s">
        <v>10062</v>
      </c>
      <c r="C2560" s="3" t="s">
        <v>11022</v>
      </c>
      <c r="D2560" s="3" t="s">
        <v>10109</v>
      </c>
      <c r="E2560" s="18">
        <f>IF(ISNA(VLOOKUP(D2560,[2]finalsorted!$A:$G,$E$5,FALSE))=TRUE,"terminated",(VLOOKUP(D2560,[2]finalsorted!$A:$G,$E$5,FALSE)))</f>
        <v>478474.51</v>
      </c>
    </row>
    <row r="2561" spans="1:5" outlineLevel="3" x14ac:dyDescent="0.25">
      <c r="A2561" s="15" t="s">
        <v>11047</v>
      </c>
      <c r="B2561" s="15" t="s">
        <v>10062</v>
      </c>
      <c r="C2561" s="3" t="s">
        <v>11022</v>
      </c>
      <c r="D2561" s="3" t="s">
        <v>10110</v>
      </c>
      <c r="E2561" s="18" t="str">
        <f>IF(ISNA(VLOOKUP(D2561,[2]finalsorted!$A:$G,$E$5,FALSE))=TRUE,"terminated",(VLOOKUP(D2561,[2]finalsorted!$A:$G,$E$5,FALSE)))</f>
        <v/>
      </c>
    </row>
    <row r="2562" spans="1:5" outlineLevel="3" x14ac:dyDescent="0.25">
      <c r="A2562" s="15" t="s">
        <v>11047</v>
      </c>
      <c r="B2562" s="15" t="s">
        <v>10062</v>
      </c>
      <c r="C2562" s="3" t="s">
        <v>11022</v>
      </c>
      <c r="D2562" s="3" t="s">
        <v>10111</v>
      </c>
      <c r="E2562" s="18" t="str">
        <f>IF(ISNA(VLOOKUP(D2562,[2]finalsorted!$A:$G,$E$5,FALSE))=TRUE,"terminated",(VLOOKUP(D2562,[2]finalsorted!$A:$G,$E$5,FALSE)))</f>
        <v/>
      </c>
    </row>
    <row r="2563" spans="1:5" outlineLevel="3" x14ac:dyDescent="0.25">
      <c r="A2563" s="15" t="s">
        <v>11047</v>
      </c>
      <c r="B2563" s="15" t="s">
        <v>10062</v>
      </c>
      <c r="C2563" s="3" t="s">
        <v>11022</v>
      </c>
      <c r="D2563" s="3" t="s">
        <v>10112</v>
      </c>
      <c r="E2563" s="18">
        <f>IF(ISNA(VLOOKUP(D2563,[2]finalsorted!$A:$G,$E$5,FALSE))=TRUE,"terminated",(VLOOKUP(D2563,[2]finalsorted!$A:$G,$E$5,FALSE)))</f>
        <v>1316182</v>
      </c>
    </row>
    <row r="2564" spans="1:5" outlineLevel="3" x14ac:dyDescent="0.25">
      <c r="A2564" s="15" t="s">
        <v>11047</v>
      </c>
      <c r="B2564" s="15" t="s">
        <v>10062</v>
      </c>
      <c r="C2564" s="3" t="s">
        <v>11022</v>
      </c>
      <c r="D2564" s="3" t="s">
        <v>10113</v>
      </c>
      <c r="E2564" s="18">
        <f>IF(ISNA(VLOOKUP(D2564,[2]finalsorted!$A:$G,$E$5,FALSE))=TRUE,"terminated",(VLOOKUP(D2564,[2]finalsorted!$A:$G,$E$5,FALSE)))</f>
        <v>1760881.41</v>
      </c>
    </row>
    <row r="2565" spans="1:5" outlineLevel="3" x14ac:dyDescent="0.25">
      <c r="A2565" s="15" t="s">
        <v>11047</v>
      </c>
      <c r="B2565" s="15" t="s">
        <v>10062</v>
      </c>
      <c r="C2565" s="3" t="s">
        <v>11022</v>
      </c>
      <c r="D2565" s="3" t="s">
        <v>10114</v>
      </c>
      <c r="E2565" s="18">
        <f>IF(ISNA(VLOOKUP(D2565,[2]finalsorted!$A:$G,$E$5,FALSE))=TRUE,"terminated",(VLOOKUP(D2565,[2]finalsorted!$A:$G,$E$5,FALSE)))</f>
        <v>412770.6</v>
      </c>
    </row>
    <row r="2566" spans="1:5" outlineLevel="3" x14ac:dyDescent="0.25">
      <c r="A2566" s="15" t="s">
        <v>11047</v>
      </c>
      <c r="B2566" s="15" t="s">
        <v>10062</v>
      </c>
      <c r="C2566" s="3" t="s">
        <v>11022</v>
      </c>
      <c r="D2566" s="3" t="s">
        <v>10115</v>
      </c>
      <c r="E2566" s="18">
        <f>IF(ISNA(VLOOKUP(D2566,[2]finalsorted!$A:$G,$E$5,FALSE))=TRUE,"terminated",(VLOOKUP(D2566,[2]finalsorted!$A:$G,$E$5,FALSE)))</f>
        <v>1646819.51</v>
      </c>
    </row>
    <row r="2567" spans="1:5" outlineLevel="3" x14ac:dyDescent="0.25">
      <c r="A2567" s="15" t="s">
        <v>11047</v>
      </c>
      <c r="B2567" s="15" t="s">
        <v>10062</v>
      </c>
      <c r="C2567" s="3" t="s">
        <v>11022</v>
      </c>
      <c r="D2567" s="3" t="s">
        <v>10116</v>
      </c>
      <c r="E2567" s="18" t="str">
        <f>IF(ISNA(VLOOKUP(D2567,[2]finalsorted!$A:$G,$E$5,FALSE))=TRUE,"terminated",(VLOOKUP(D2567,[2]finalsorted!$A:$G,$E$5,FALSE)))</f>
        <v/>
      </c>
    </row>
    <row r="2568" spans="1:5" outlineLevel="3" x14ac:dyDescent="0.25">
      <c r="A2568" s="15" t="s">
        <v>11047</v>
      </c>
      <c r="B2568" s="15" t="s">
        <v>10062</v>
      </c>
      <c r="C2568" s="3" t="s">
        <v>11022</v>
      </c>
      <c r="D2568" s="3" t="s">
        <v>10117</v>
      </c>
      <c r="E2568" s="18" t="str">
        <f>IF(ISNA(VLOOKUP(D2568,[2]finalsorted!$A:$G,$E$5,FALSE))=TRUE,"terminated",(VLOOKUP(D2568,[2]finalsorted!$A:$G,$E$5,FALSE)))</f>
        <v/>
      </c>
    </row>
    <row r="2569" spans="1:5" outlineLevel="3" x14ac:dyDescent="0.25">
      <c r="A2569" s="15" t="s">
        <v>11047</v>
      </c>
      <c r="B2569" s="15" t="s">
        <v>10062</v>
      </c>
      <c r="C2569" s="3" t="s">
        <v>11022</v>
      </c>
      <c r="D2569" s="3" t="s">
        <v>10118</v>
      </c>
      <c r="E2569" s="18">
        <f>IF(ISNA(VLOOKUP(D2569,[2]finalsorted!$A:$G,$E$5,FALSE))=TRUE,"terminated",(VLOOKUP(D2569,[2]finalsorted!$A:$G,$E$5,FALSE)))</f>
        <v>349696.96</v>
      </c>
    </row>
    <row r="2570" spans="1:5" outlineLevel="3" x14ac:dyDescent="0.25">
      <c r="A2570" s="15" t="s">
        <v>11047</v>
      </c>
      <c r="B2570" s="15" t="s">
        <v>10062</v>
      </c>
      <c r="C2570" s="3" t="s">
        <v>11022</v>
      </c>
      <c r="D2570" s="3" t="s">
        <v>10119</v>
      </c>
      <c r="E2570" s="18">
        <f>IF(ISNA(VLOOKUP(D2570,[2]finalsorted!$A:$G,$E$5,FALSE))=TRUE,"terminated",(VLOOKUP(D2570,[2]finalsorted!$A:$G,$E$5,FALSE)))</f>
        <v>712294.04</v>
      </c>
    </row>
    <row r="2571" spans="1:5" outlineLevel="3" x14ac:dyDescent="0.25">
      <c r="A2571" s="15" t="s">
        <v>11047</v>
      </c>
      <c r="B2571" s="15" t="s">
        <v>10062</v>
      </c>
      <c r="C2571" s="3" t="s">
        <v>11022</v>
      </c>
      <c r="D2571" s="3" t="s">
        <v>10120</v>
      </c>
      <c r="E2571" s="18" t="str">
        <f>IF(ISNA(VLOOKUP(D2571,[2]finalsorted!$A:$G,$E$5,FALSE))=TRUE,"terminated",(VLOOKUP(D2571,[2]finalsorted!$A:$G,$E$5,FALSE)))</f>
        <v/>
      </c>
    </row>
    <row r="2572" spans="1:5" outlineLevel="3" x14ac:dyDescent="0.25">
      <c r="A2572" s="15" t="s">
        <v>11047</v>
      </c>
      <c r="B2572" s="15" t="s">
        <v>10062</v>
      </c>
      <c r="C2572" s="3" t="s">
        <v>11022</v>
      </c>
      <c r="D2572" s="3" t="s">
        <v>10121</v>
      </c>
      <c r="E2572" s="18">
        <f>IF(ISNA(VLOOKUP(D2572,[2]finalsorted!$A:$G,$E$5,FALSE))=TRUE,"terminated",(VLOOKUP(D2572,[2]finalsorted!$A:$G,$E$5,FALSE)))</f>
        <v>2608362.13</v>
      </c>
    </row>
    <row r="2573" spans="1:5" outlineLevel="3" x14ac:dyDescent="0.25">
      <c r="A2573" s="15" t="s">
        <v>11047</v>
      </c>
      <c r="B2573" s="15" t="s">
        <v>10062</v>
      </c>
      <c r="C2573" s="3" t="s">
        <v>11022</v>
      </c>
      <c r="D2573" s="3" t="s">
        <v>10122</v>
      </c>
      <c r="E2573" s="18">
        <f>IF(ISNA(VLOOKUP(D2573,[2]finalsorted!$A:$G,$E$5,FALSE))=TRUE,"terminated",(VLOOKUP(D2573,[2]finalsorted!$A:$G,$E$5,FALSE)))</f>
        <v>930324.28</v>
      </c>
    </row>
    <row r="2574" spans="1:5" outlineLevel="3" x14ac:dyDescent="0.25">
      <c r="A2574" s="15" t="s">
        <v>11047</v>
      </c>
      <c r="B2574" s="15" t="s">
        <v>10062</v>
      </c>
      <c r="C2574" s="3" t="s">
        <v>11022</v>
      </c>
      <c r="D2574" s="3" t="s">
        <v>10123</v>
      </c>
      <c r="E2574" s="18" t="str">
        <f>IF(ISNA(VLOOKUP(D2574,[2]finalsorted!$A:$G,$E$5,FALSE))=TRUE,"terminated",(VLOOKUP(D2574,[2]finalsorted!$A:$G,$E$5,FALSE)))</f>
        <v/>
      </c>
    </row>
    <row r="2575" spans="1:5" outlineLevel="3" x14ac:dyDescent="0.25">
      <c r="A2575" s="15" t="s">
        <v>11047</v>
      </c>
      <c r="B2575" s="15" t="s">
        <v>10062</v>
      </c>
      <c r="C2575" s="3" t="s">
        <v>11022</v>
      </c>
      <c r="D2575" s="3" t="s">
        <v>10124</v>
      </c>
      <c r="E2575" s="18" t="str">
        <f>IF(ISNA(VLOOKUP(D2575,[2]finalsorted!$A:$G,$E$5,FALSE))=TRUE,"terminated",(VLOOKUP(D2575,[2]finalsorted!$A:$G,$E$5,FALSE)))</f>
        <v/>
      </c>
    </row>
    <row r="2576" spans="1:5" outlineLevel="3" x14ac:dyDescent="0.25">
      <c r="A2576" s="15" t="s">
        <v>11047</v>
      </c>
      <c r="B2576" s="15" t="s">
        <v>10062</v>
      </c>
      <c r="C2576" s="3" t="s">
        <v>11022</v>
      </c>
      <c r="D2576" s="3" t="s">
        <v>10125</v>
      </c>
      <c r="E2576" s="18" t="str">
        <f>IF(ISNA(VLOOKUP(D2576,[2]finalsorted!$A:$G,$E$5,FALSE))=TRUE,"terminated",(VLOOKUP(D2576,[2]finalsorted!$A:$G,$E$5,FALSE)))</f>
        <v/>
      </c>
    </row>
    <row r="2577" spans="1:5" outlineLevel="3" x14ac:dyDescent="0.25">
      <c r="A2577" s="15" t="s">
        <v>11047</v>
      </c>
      <c r="B2577" s="15" t="s">
        <v>10062</v>
      </c>
      <c r="C2577" s="3" t="s">
        <v>11022</v>
      </c>
      <c r="D2577" s="3" t="s">
        <v>10126</v>
      </c>
      <c r="E2577" s="18" t="str">
        <f>IF(ISNA(VLOOKUP(D2577,[2]finalsorted!$A:$G,$E$5,FALSE))=TRUE,"terminated",(VLOOKUP(D2577,[2]finalsorted!$A:$G,$E$5,FALSE)))</f>
        <v/>
      </c>
    </row>
    <row r="2578" spans="1:5" outlineLevel="3" x14ac:dyDescent="0.25">
      <c r="A2578" s="15" t="s">
        <v>11047</v>
      </c>
      <c r="B2578" s="15" t="s">
        <v>10062</v>
      </c>
      <c r="C2578" s="3" t="s">
        <v>11022</v>
      </c>
      <c r="D2578" s="3" t="s">
        <v>10127</v>
      </c>
      <c r="E2578" s="18">
        <f>IF(ISNA(VLOOKUP(D2578,[2]finalsorted!$A:$G,$E$5,FALSE))=TRUE,"terminated",(VLOOKUP(D2578,[2]finalsorted!$A:$G,$E$5,FALSE)))</f>
        <v>1554051.94</v>
      </c>
    </row>
    <row r="2579" spans="1:5" outlineLevel="3" x14ac:dyDescent="0.25">
      <c r="A2579" s="15" t="s">
        <v>11047</v>
      </c>
      <c r="B2579" s="15" t="s">
        <v>10062</v>
      </c>
      <c r="C2579" s="3" t="s">
        <v>11022</v>
      </c>
      <c r="D2579" s="3" t="s">
        <v>10128</v>
      </c>
      <c r="E2579" s="18" t="str">
        <f>IF(ISNA(VLOOKUP(D2579,[2]finalsorted!$A:$G,$E$5,FALSE))=TRUE,"terminated",(VLOOKUP(D2579,[2]finalsorted!$A:$G,$E$5,FALSE)))</f>
        <v/>
      </c>
    </row>
    <row r="2580" spans="1:5" outlineLevel="3" x14ac:dyDescent="0.25">
      <c r="A2580" s="15" t="s">
        <v>11047</v>
      </c>
      <c r="B2580" s="15" t="s">
        <v>10062</v>
      </c>
      <c r="C2580" s="3" t="s">
        <v>11022</v>
      </c>
      <c r="D2580" s="3" t="s">
        <v>10129</v>
      </c>
      <c r="E2580" s="18" t="str">
        <f>IF(ISNA(VLOOKUP(D2580,[2]finalsorted!$A:$G,$E$5,FALSE))=TRUE,"terminated",(VLOOKUP(D2580,[2]finalsorted!$A:$G,$E$5,FALSE)))</f>
        <v/>
      </c>
    </row>
    <row r="2581" spans="1:5" outlineLevel="3" x14ac:dyDescent="0.25">
      <c r="A2581" s="15" t="s">
        <v>11047</v>
      </c>
      <c r="B2581" s="15" t="s">
        <v>10062</v>
      </c>
      <c r="C2581" s="3" t="s">
        <v>11022</v>
      </c>
      <c r="D2581" s="3" t="s">
        <v>10130</v>
      </c>
      <c r="E2581" s="18" t="str">
        <f>IF(ISNA(VLOOKUP(D2581,[2]finalsorted!$A:$G,$E$5,FALSE))=TRUE,"terminated",(VLOOKUP(D2581,[2]finalsorted!$A:$G,$E$5,FALSE)))</f>
        <v/>
      </c>
    </row>
    <row r="2582" spans="1:5" outlineLevel="3" x14ac:dyDescent="0.25">
      <c r="A2582" s="15" t="s">
        <v>11047</v>
      </c>
      <c r="B2582" s="15" t="s">
        <v>10062</v>
      </c>
      <c r="C2582" s="3" t="s">
        <v>11022</v>
      </c>
      <c r="D2582" s="3" t="s">
        <v>10131</v>
      </c>
      <c r="E2582" s="18" t="str">
        <f>IF(ISNA(VLOOKUP(D2582,[2]finalsorted!$A:$G,$E$5,FALSE))=TRUE,"terminated",(VLOOKUP(D2582,[2]finalsorted!$A:$G,$E$5,FALSE)))</f>
        <v/>
      </c>
    </row>
    <row r="2583" spans="1:5" outlineLevel="3" x14ac:dyDescent="0.25">
      <c r="A2583" s="15" t="s">
        <v>11047</v>
      </c>
      <c r="B2583" s="15" t="s">
        <v>10062</v>
      </c>
      <c r="C2583" s="3" t="s">
        <v>11022</v>
      </c>
      <c r="D2583" s="3" t="s">
        <v>10132</v>
      </c>
      <c r="E2583" s="18" t="str">
        <f>IF(ISNA(VLOOKUP(D2583,[2]finalsorted!$A:$G,$E$5,FALSE))=TRUE,"terminated",(VLOOKUP(D2583,[2]finalsorted!$A:$G,$E$5,FALSE)))</f>
        <v/>
      </c>
    </row>
    <row r="2584" spans="1:5" outlineLevel="3" x14ac:dyDescent="0.25">
      <c r="A2584" s="15" t="s">
        <v>11047</v>
      </c>
      <c r="B2584" s="15" t="s">
        <v>10062</v>
      </c>
      <c r="C2584" s="3" t="s">
        <v>11022</v>
      </c>
      <c r="D2584" s="3" t="s">
        <v>10133</v>
      </c>
      <c r="E2584" s="18" t="str">
        <f>IF(ISNA(VLOOKUP(D2584,[2]finalsorted!$A:$G,$E$5,FALSE))=TRUE,"terminated",(VLOOKUP(D2584,[2]finalsorted!$A:$G,$E$5,FALSE)))</f>
        <v/>
      </c>
    </row>
    <row r="2585" spans="1:5" outlineLevel="3" x14ac:dyDescent="0.25">
      <c r="A2585" s="15" t="s">
        <v>11047</v>
      </c>
      <c r="B2585" s="15" t="s">
        <v>10062</v>
      </c>
      <c r="C2585" s="3" t="s">
        <v>11022</v>
      </c>
      <c r="D2585" s="3" t="s">
        <v>10134</v>
      </c>
      <c r="E2585" s="18">
        <f>IF(ISNA(VLOOKUP(D2585,[2]finalsorted!$A:$G,$E$5,FALSE))=TRUE,"terminated",(VLOOKUP(D2585,[2]finalsorted!$A:$G,$E$5,FALSE)))</f>
        <v>391366.37</v>
      </c>
    </row>
    <row r="2586" spans="1:5" outlineLevel="3" x14ac:dyDescent="0.25">
      <c r="A2586" s="15" t="s">
        <v>11047</v>
      </c>
      <c r="B2586" s="15" t="s">
        <v>10062</v>
      </c>
      <c r="C2586" s="3" t="s">
        <v>11022</v>
      </c>
      <c r="D2586" s="3" t="s">
        <v>10135</v>
      </c>
      <c r="E2586" s="18" t="str">
        <f>IF(ISNA(VLOOKUP(D2586,[2]finalsorted!$A:$G,$E$5,FALSE))=TRUE,"terminated",(VLOOKUP(D2586,[2]finalsorted!$A:$G,$E$5,FALSE)))</f>
        <v/>
      </c>
    </row>
    <row r="2587" spans="1:5" outlineLevel="3" x14ac:dyDescent="0.25">
      <c r="A2587" s="15" t="s">
        <v>11047</v>
      </c>
      <c r="B2587" s="15" t="s">
        <v>10062</v>
      </c>
      <c r="C2587" s="3" t="s">
        <v>11022</v>
      </c>
      <c r="D2587" s="3" t="s">
        <v>10136</v>
      </c>
      <c r="E2587" s="18">
        <f>IF(ISNA(VLOOKUP(D2587,[2]finalsorted!$A:$G,$E$5,FALSE))=TRUE,"terminated",(VLOOKUP(D2587,[2]finalsorted!$A:$G,$E$5,FALSE)))</f>
        <v>742320.19</v>
      </c>
    </row>
    <row r="2588" spans="1:5" outlineLevel="3" x14ac:dyDescent="0.25">
      <c r="A2588" s="15" t="s">
        <v>11047</v>
      </c>
      <c r="B2588" s="15" t="s">
        <v>10062</v>
      </c>
      <c r="C2588" s="3" t="s">
        <v>11022</v>
      </c>
      <c r="D2588" s="3" t="s">
        <v>10137</v>
      </c>
      <c r="E2588" s="18">
        <f>IF(ISNA(VLOOKUP(D2588,[2]finalsorted!$A:$G,$E$5,FALSE))=TRUE,"terminated",(VLOOKUP(D2588,[2]finalsorted!$A:$G,$E$5,FALSE)))</f>
        <v>242538.94</v>
      </c>
    </row>
    <row r="2589" spans="1:5" outlineLevel="3" x14ac:dyDescent="0.25">
      <c r="A2589" s="15" t="s">
        <v>11047</v>
      </c>
      <c r="B2589" s="15" t="s">
        <v>10062</v>
      </c>
      <c r="C2589" s="3" t="s">
        <v>11022</v>
      </c>
      <c r="D2589" s="3" t="s">
        <v>10138</v>
      </c>
      <c r="E2589" s="18">
        <f>IF(ISNA(VLOOKUP(D2589,[2]finalsorted!$A:$G,$E$5,FALSE))=TRUE,"terminated",(VLOOKUP(D2589,[2]finalsorted!$A:$G,$E$5,FALSE)))</f>
        <v>361266.85</v>
      </c>
    </row>
    <row r="2590" spans="1:5" outlineLevel="3" x14ac:dyDescent="0.25">
      <c r="A2590" s="15" t="s">
        <v>11047</v>
      </c>
      <c r="B2590" s="15" t="s">
        <v>10062</v>
      </c>
      <c r="C2590" s="3" t="s">
        <v>11022</v>
      </c>
      <c r="D2590" s="3" t="s">
        <v>10139</v>
      </c>
      <c r="E2590" s="18" t="str">
        <f>IF(ISNA(VLOOKUP(D2590,[2]finalsorted!$A:$G,$E$5,FALSE))=TRUE,"terminated",(VLOOKUP(D2590,[2]finalsorted!$A:$G,$E$5,FALSE)))</f>
        <v/>
      </c>
    </row>
    <row r="2591" spans="1:5" outlineLevel="3" x14ac:dyDescent="0.25">
      <c r="A2591" s="15" t="s">
        <v>11047</v>
      </c>
      <c r="B2591" s="15" t="s">
        <v>10062</v>
      </c>
      <c r="C2591" s="3" t="s">
        <v>11022</v>
      </c>
      <c r="D2591" s="3" t="s">
        <v>11166</v>
      </c>
      <c r="E2591" s="18">
        <f>IF(ISNA(VLOOKUP(D2591,[2]finalsorted!$A:$G,$E$5,FALSE))=TRUE,"terminated",(VLOOKUP(D2591,[2]finalsorted!$A:$G,$E$5,FALSE)))</f>
        <v>39705348.240000002</v>
      </c>
    </row>
    <row r="2592" spans="1:5" outlineLevel="2" x14ac:dyDescent="0.25">
      <c r="A2592" s="15"/>
      <c r="B2592" s="15" t="s">
        <v>10062</v>
      </c>
      <c r="C2592" s="3" t="s">
        <v>11022</v>
      </c>
      <c r="D2592" s="3" t="s">
        <v>11235</v>
      </c>
      <c r="E2592" s="18">
        <f>IF(ISNA(VLOOKUP(D2592,[2]finalsorted!$A:$G,$E$5,FALSE))=TRUE,"terminated",(VLOOKUP(D2592,[2]finalsorted!$A:$G,$E$5,FALSE)))</f>
        <v>58752472.970000006</v>
      </c>
    </row>
    <row r="2593" spans="1:5" outlineLevel="3" x14ac:dyDescent="0.25">
      <c r="A2593" s="15" t="s">
        <v>11047</v>
      </c>
      <c r="B2593" s="15" t="s">
        <v>10141</v>
      </c>
      <c r="C2593" s="3" t="s">
        <v>11044</v>
      </c>
      <c r="D2593" s="3" t="s">
        <v>10140</v>
      </c>
      <c r="E2593" s="18" t="str">
        <f>IF(ISNA(VLOOKUP(D2593,[2]finalsorted!$A:$G,$E$5,FALSE))=TRUE,"terminated",(VLOOKUP(D2593,[2]finalsorted!$A:$G,$E$5,FALSE)))</f>
        <v/>
      </c>
    </row>
    <row r="2594" spans="1:5" outlineLevel="3" x14ac:dyDescent="0.25">
      <c r="A2594" s="15" t="s">
        <v>11047</v>
      </c>
      <c r="B2594" s="15" t="s">
        <v>10141</v>
      </c>
      <c r="C2594" s="3" t="s">
        <v>11044</v>
      </c>
      <c r="D2594" s="3" t="s">
        <v>10142</v>
      </c>
      <c r="E2594" s="18">
        <f>IF(ISNA(VLOOKUP(D2594,[2]finalsorted!$A:$G,$E$5,FALSE))=TRUE,"terminated",(VLOOKUP(D2594,[2]finalsorted!$A:$G,$E$5,FALSE)))</f>
        <v>1083405.01</v>
      </c>
    </row>
    <row r="2595" spans="1:5" outlineLevel="3" x14ac:dyDescent="0.25">
      <c r="A2595" s="15" t="s">
        <v>11047</v>
      </c>
      <c r="B2595" s="15" t="s">
        <v>10141</v>
      </c>
      <c r="C2595" s="3" t="s">
        <v>11044</v>
      </c>
      <c r="D2595" s="3" t="s">
        <v>10143</v>
      </c>
      <c r="E2595" s="18" t="str">
        <f>IF(ISNA(VLOOKUP(D2595,[2]finalsorted!$A:$G,$E$5,FALSE))=TRUE,"terminated",(VLOOKUP(D2595,[2]finalsorted!$A:$G,$E$5,FALSE)))</f>
        <v/>
      </c>
    </row>
    <row r="2596" spans="1:5" outlineLevel="3" x14ac:dyDescent="0.25">
      <c r="A2596" s="15" t="s">
        <v>11047</v>
      </c>
      <c r="B2596" s="15" t="s">
        <v>10141</v>
      </c>
      <c r="C2596" s="3" t="s">
        <v>11044</v>
      </c>
      <c r="D2596" s="3" t="s">
        <v>10144</v>
      </c>
      <c r="E2596" s="18" t="str">
        <f>IF(ISNA(VLOOKUP(D2596,[2]finalsorted!$A:$G,$E$5,FALSE))=TRUE,"terminated",(VLOOKUP(D2596,[2]finalsorted!$A:$G,$E$5,FALSE)))</f>
        <v/>
      </c>
    </row>
    <row r="2597" spans="1:5" outlineLevel="3" x14ac:dyDescent="0.25">
      <c r="A2597" s="15" t="s">
        <v>11047</v>
      </c>
      <c r="B2597" s="15" t="s">
        <v>10141</v>
      </c>
      <c r="C2597" s="3" t="s">
        <v>11044</v>
      </c>
      <c r="D2597" s="3" t="s">
        <v>10145</v>
      </c>
      <c r="E2597" s="18" t="str">
        <f>IF(ISNA(VLOOKUP(D2597,[2]finalsorted!$A:$G,$E$5,FALSE))=TRUE,"terminated",(VLOOKUP(D2597,[2]finalsorted!$A:$G,$E$5,FALSE)))</f>
        <v/>
      </c>
    </row>
    <row r="2598" spans="1:5" outlineLevel="3" x14ac:dyDescent="0.25">
      <c r="A2598" s="15" t="s">
        <v>11047</v>
      </c>
      <c r="B2598" s="15" t="s">
        <v>10141</v>
      </c>
      <c r="C2598" s="3" t="s">
        <v>11044</v>
      </c>
      <c r="D2598" s="3" t="s">
        <v>10146</v>
      </c>
      <c r="E2598" s="18" t="str">
        <f>IF(ISNA(VLOOKUP(D2598,[2]finalsorted!$A:$G,$E$5,FALSE))=TRUE,"terminated",(VLOOKUP(D2598,[2]finalsorted!$A:$G,$E$5,FALSE)))</f>
        <v/>
      </c>
    </row>
    <row r="2599" spans="1:5" outlineLevel="3" x14ac:dyDescent="0.25">
      <c r="A2599" s="15" t="s">
        <v>11047</v>
      </c>
      <c r="B2599" s="15" t="s">
        <v>10141</v>
      </c>
      <c r="C2599" s="3" t="s">
        <v>11044</v>
      </c>
      <c r="D2599" s="3" t="s">
        <v>10147</v>
      </c>
      <c r="E2599" s="18">
        <f>IF(ISNA(VLOOKUP(D2599,[2]finalsorted!$A:$G,$E$5,FALSE))=TRUE,"terminated",(VLOOKUP(D2599,[2]finalsorted!$A:$G,$E$5,FALSE)))</f>
        <v>680503.44</v>
      </c>
    </row>
    <row r="2600" spans="1:5" outlineLevel="3" x14ac:dyDescent="0.25">
      <c r="A2600" s="15" t="s">
        <v>11047</v>
      </c>
      <c r="B2600" s="15" t="s">
        <v>10141</v>
      </c>
      <c r="C2600" s="3" t="s">
        <v>11044</v>
      </c>
      <c r="D2600" s="3" t="s">
        <v>10148</v>
      </c>
      <c r="E2600" s="18" t="str">
        <f>IF(ISNA(VLOOKUP(D2600,[2]finalsorted!$A:$G,$E$5,FALSE))=TRUE,"terminated",(VLOOKUP(D2600,[2]finalsorted!$A:$G,$E$5,FALSE)))</f>
        <v/>
      </c>
    </row>
    <row r="2601" spans="1:5" outlineLevel="3" x14ac:dyDescent="0.25">
      <c r="A2601" s="15" t="s">
        <v>11047</v>
      </c>
      <c r="B2601" s="15" t="s">
        <v>10141</v>
      </c>
      <c r="C2601" s="3" t="s">
        <v>11044</v>
      </c>
      <c r="D2601" s="3" t="s">
        <v>10149</v>
      </c>
      <c r="E2601" s="18" t="str">
        <f>IF(ISNA(VLOOKUP(D2601,[2]finalsorted!$A:$G,$E$5,FALSE))=TRUE,"terminated",(VLOOKUP(D2601,[2]finalsorted!$A:$G,$E$5,FALSE)))</f>
        <v/>
      </c>
    </row>
    <row r="2602" spans="1:5" outlineLevel="3" x14ac:dyDescent="0.25">
      <c r="A2602" s="15" t="s">
        <v>11047</v>
      </c>
      <c r="B2602" s="15" t="s">
        <v>10141</v>
      </c>
      <c r="C2602" s="3" t="s">
        <v>11044</v>
      </c>
      <c r="D2602" s="3" t="s">
        <v>10150</v>
      </c>
      <c r="E2602" s="18" t="str">
        <f>IF(ISNA(VLOOKUP(D2602,[2]finalsorted!$A:$G,$E$5,FALSE))=TRUE,"terminated",(VLOOKUP(D2602,[2]finalsorted!$A:$G,$E$5,FALSE)))</f>
        <v/>
      </c>
    </row>
    <row r="2603" spans="1:5" outlineLevel="3" x14ac:dyDescent="0.25">
      <c r="A2603" s="15" t="s">
        <v>11047</v>
      </c>
      <c r="B2603" s="15" t="s">
        <v>10141</v>
      </c>
      <c r="C2603" s="3" t="s">
        <v>11044</v>
      </c>
      <c r="D2603" s="3" t="s">
        <v>10151</v>
      </c>
      <c r="E2603" s="18">
        <f>IF(ISNA(VLOOKUP(D2603,[2]finalsorted!$A:$G,$E$5,FALSE))=TRUE,"terminated",(VLOOKUP(D2603,[2]finalsorted!$A:$G,$E$5,FALSE)))</f>
        <v>2772186.67</v>
      </c>
    </row>
    <row r="2604" spans="1:5" outlineLevel="3" x14ac:dyDescent="0.25">
      <c r="A2604" s="15" t="s">
        <v>11047</v>
      </c>
      <c r="B2604" s="15" t="s">
        <v>10141</v>
      </c>
      <c r="C2604" s="3" t="s">
        <v>11044</v>
      </c>
      <c r="D2604" s="3" t="s">
        <v>10152</v>
      </c>
      <c r="E2604" s="18" t="str">
        <f>IF(ISNA(VLOOKUP(D2604,[2]finalsorted!$A:$G,$E$5,FALSE))=TRUE,"terminated",(VLOOKUP(D2604,[2]finalsorted!$A:$G,$E$5,FALSE)))</f>
        <v/>
      </c>
    </row>
    <row r="2605" spans="1:5" outlineLevel="3" x14ac:dyDescent="0.25">
      <c r="A2605" s="15" t="s">
        <v>11047</v>
      </c>
      <c r="B2605" s="15" t="s">
        <v>10141</v>
      </c>
      <c r="C2605" s="3" t="s">
        <v>11044</v>
      </c>
      <c r="D2605" s="3" t="s">
        <v>10153</v>
      </c>
      <c r="E2605" s="18">
        <f>IF(ISNA(VLOOKUP(D2605,[2]finalsorted!$A:$G,$E$5,FALSE))=TRUE,"terminated",(VLOOKUP(D2605,[2]finalsorted!$A:$G,$E$5,FALSE)))</f>
        <v>631992.32999999996</v>
      </c>
    </row>
    <row r="2606" spans="1:5" outlineLevel="3" x14ac:dyDescent="0.25">
      <c r="A2606" s="15" t="s">
        <v>11047</v>
      </c>
      <c r="B2606" s="15" t="s">
        <v>10141</v>
      </c>
      <c r="C2606" s="3" t="s">
        <v>11044</v>
      </c>
      <c r="D2606" s="3" t="s">
        <v>10154</v>
      </c>
      <c r="E2606" s="18">
        <f>IF(ISNA(VLOOKUP(D2606,[2]finalsorted!$A:$G,$E$5,FALSE))=TRUE,"terminated",(VLOOKUP(D2606,[2]finalsorted!$A:$G,$E$5,FALSE)))</f>
        <v>386319.43</v>
      </c>
    </row>
    <row r="2607" spans="1:5" outlineLevel="3" x14ac:dyDescent="0.25">
      <c r="A2607" s="15" t="s">
        <v>11047</v>
      </c>
      <c r="B2607" s="15" t="s">
        <v>10141</v>
      </c>
      <c r="C2607" s="3" t="s">
        <v>11044</v>
      </c>
      <c r="D2607" s="3" t="s">
        <v>10155</v>
      </c>
      <c r="E2607" s="18" t="str">
        <f>IF(ISNA(VLOOKUP(D2607,[2]finalsorted!$A:$G,$E$5,FALSE))=TRUE,"terminated",(VLOOKUP(D2607,[2]finalsorted!$A:$G,$E$5,FALSE)))</f>
        <v/>
      </c>
    </row>
    <row r="2608" spans="1:5" outlineLevel="3" x14ac:dyDescent="0.25">
      <c r="A2608" s="15" t="s">
        <v>11047</v>
      </c>
      <c r="B2608" s="15" t="s">
        <v>10141</v>
      </c>
      <c r="C2608" s="3" t="s">
        <v>11044</v>
      </c>
      <c r="D2608" s="3" t="s">
        <v>10156</v>
      </c>
      <c r="E2608" s="18">
        <f>IF(ISNA(VLOOKUP(D2608,[2]finalsorted!$A:$G,$E$5,FALSE))=TRUE,"terminated",(VLOOKUP(D2608,[2]finalsorted!$A:$G,$E$5,FALSE)))</f>
        <v>819673.49</v>
      </c>
    </row>
    <row r="2609" spans="1:5" outlineLevel="3" x14ac:dyDescent="0.25">
      <c r="A2609" s="15" t="s">
        <v>11047</v>
      </c>
      <c r="B2609" s="15" t="s">
        <v>10141</v>
      </c>
      <c r="C2609" s="3" t="s">
        <v>11044</v>
      </c>
      <c r="D2609" s="3" t="s">
        <v>10157</v>
      </c>
      <c r="E2609" s="18" t="str">
        <f>IF(ISNA(VLOOKUP(D2609,[2]finalsorted!$A:$G,$E$5,FALSE))=TRUE,"terminated",(VLOOKUP(D2609,[2]finalsorted!$A:$G,$E$5,FALSE)))</f>
        <v/>
      </c>
    </row>
    <row r="2610" spans="1:5" outlineLevel="3" x14ac:dyDescent="0.25">
      <c r="A2610" s="15" t="s">
        <v>11047</v>
      </c>
      <c r="B2610" s="15" t="s">
        <v>10141</v>
      </c>
      <c r="C2610" s="3" t="s">
        <v>11044</v>
      </c>
      <c r="D2610" s="3" t="s">
        <v>10158</v>
      </c>
      <c r="E2610" s="18" t="str">
        <f>IF(ISNA(VLOOKUP(D2610,[2]finalsorted!$A:$G,$E$5,FALSE))=TRUE,"terminated",(VLOOKUP(D2610,[2]finalsorted!$A:$G,$E$5,FALSE)))</f>
        <v/>
      </c>
    </row>
    <row r="2611" spans="1:5" outlineLevel="3" x14ac:dyDescent="0.25">
      <c r="A2611" s="15" t="s">
        <v>11047</v>
      </c>
      <c r="B2611" s="15" t="s">
        <v>10141</v>
      </c>
      <c r="C2611" s="3" t="s">
        <v>11044</v>
      </c>
      <c r="D2611" s="3" t="s">
        <v>10159</v>
      </c>
      <c r="E2611" s="18">
        <f>IF(ISNA(VLOOKUP(D2611,[2]finalsorted!$A:$G,$E$5,FALSE))=TRUE,"terminated",(VLOOKUP(D2611,[2]finalsorted!$A:$G,$E$5,FALSE)))</f>
        <v>2492996.7999999998</v>
      </c>
    </row>
    <row r="2612" spans="1:5" outlineLevel="3" x14ac:dyDescent="0.25">
      <c r="A2612" s="15" t="s">
        <v>11047</v>
      </c>
      <c r="B2612" s="15" t="s">
        <v>10141</v>
      </c>
      <c r="C2612" s="3" t="s">
        <v>11044</v>
      </c>
      <c r="D2612" s="3" t="s">
        <v>10160</v>
      </c>
      <c r="E2612" s="18">
        <f>IF(ISNA(VLOOKUP(D2612,[2]finalsorted!$A:$G,$E$5,FALSE))=TRUE,"terminated",(VLOOKUP(D2612,[2]finalsorted!$A:$G,$E$5,FALSE)))</f>
        <v>913986.17</v>
      </c>
    </row>
    <row r="2613" spans="1:5" outlineLevel="3" x14ac:dyDescent="0.25">
      <c r="A2613" s="15" t="s">
        <v>11047</v>
      </c>
      <c r="B2613" s="15" t="s">
        <v>10141</v>
      </c>
      <c r="C2613" s="3" t="s">
        <v>11044</v>
      </c>
      <c r="D2613" s="3" t="s">
        <v>10161</v>
      </c>
      <c r="E2613" s="18" t="str">
        <f>IF(ISNA(VLOOKUP(D2613,[2]finalsorted!$A:$G,$E$5,FALSE))=TRUE,"terminated",(VLOOKUP(D2613,[2]finalsorted!$A:$G,$E$5,FALSE)))</f>
        <v/>
      </c>
    </row>
    <row r="2614" spans="1:5" outlineLevel="3" x14ac:dyDescent="0.25">
      <c r="A2614" s="15" t="s">
        <v>11047</v>
      </c>
      <c r="B2614" s="15" t="s">
        <v>10141</v>
      </c>
      <c r="C2614" s="3" t="s">
        <v>11044</v>
      </c>
      <c r="D2614" s="3" t="s">
        <v>10162</v>
      </c>
      <c r="E2614" s="18">
        <f>IF(ISNA(VLOOKUP(D2614,[2]finalsorted!$A:$G,$E$5,FALSE))=TRUE,"terminated",(VLOOKUP(D2614,[2]finalsorted!$A:$G,$E$5,FALSE)))</f>
        <v>294447.02</v>
      </c>
    </row>
    <row r="2615" spans="1:5" outlineLevel="3" x14ac:dyDescent="0.25">
      <c r="A2615" s="15" t="s">
        <v>11047</v>
      </c>
      <c r="B2615" s="15" t="s">
        <v>10141</v>
      </c>
      <c r="C2615" s="3" t="s">
        <v>11044</v>
      </c>
      <c r="D2615" s="3" t="s">
        <v>10163</v>
      </c>
      <c r="E2615" s="18">
        <f>IF(ISNA(VLOOKUP(D2615,[2]finalsorted!$A:$G,$E$5,FALSE))=TRUE,"terminated",(VLOOKUP(D2615,[2]finalsorted!$A:$G,$E$5,FALSE)))</f>
        <v>134850.09</v>
      </c>
    </row>
    <row r="2616" spans="1:5" outlineLevel="3" x14ac:dyDescent="0.25">
      <c r="A2616" s="15" t="s">
        <v>11047</v>
      </c>
      <c r="B2616" s="15" t="s">
        <v>10141</v>
      </c>
      <c r="C2616" s="3" t="s">
        <v>11044</v>
      </c>
      <c r="D2616" s="3" t="s">
        <v>10164</v>
      </c>
      <c r="E2616" s="18" t="str">
        <f>IF(ISNA(VLOOKUP(D2616,[2]finalsorted!$A:$G,$E$5,FALSE))=TRUE,"terminated",(VLOOKUP(D2616,[2]finalsorted!$A:$G,$E$5,FALSE)))</f>
        <v/>
      </c>
    </row>
    <row r="2617" spans="1:5" outlineLevel="3" x14ac:dyDescent="0.25">
      <c r="A2617" s="15" t="s">
        <v>11047</v>
      </c>
      <c r="B2617" s="15" t="s">
        <v>10141</v>
      </c>
      <c r="C2617" s="3" t="s">
        <v>11044</v>
      </c>
      <c r="D2617" s="3" t="s">
        <v>10165</v>
      </c>
      <c r="E2617" s="18" t="str">
        <f>IF(ISNA(VLOOKUP(D2617,[2]finalsorted!$A:$G,$E$5,FALSE))=TRUE,"terminated",(VLOOKUP(D2617,[2]finalsorted!$A:$G,$E$5,FALSE)))</f>
        <v/>
      </c>
    </row>
    <row r="2618" spans="1:5" outlineLevel="3" x14ac:dyDescent="0.25">
      <c r="A2618" s="15" t="s">
        <v>11047</v>
      </c>
      <c r="B2618" s="15" t="s">
        <v>10141</v>
      </c>
      <c r="C2618" s="3" t="s">
        <v>11044</v>
      </c>
      <c r="D2618" s="3" t="s">
        <v>10166</v>
      </c>
      <c r="E2618" s="18" t="str">
        <f>IF(ISNA(VLOOKUP(D2618,[2]finalsorted!$A:$G,$E$5,FALSE))=TRUE,"terminated",(VLOOKUP(D2618,[2]finalsorted!$A:$G,$E$5,FALSE)))</f>
        <v/>
      </c>
    </row>
    <row r="2619" spans="1:5" outlineLevel="3" x14ac:dyDescent="0.25">
      <c r="A2619" s="15" t="s">
        <v>11047</v>
      </c>
      <c r="B2619" s="15" t="s">
        <v>10141</v>
      </c>
      <c r="C2619" s="3" t="s">
        <v>11044</v>
      </c>
      <c r="D2619" s="3" t="s">
        <v>10167</v>
      </c>
      <c r="E2619" s="18">
        <f>IF(ISNA(VLOOKUP(D2619,[2]finalsorted!$A:$G,$E$5,FALSE))=TRUE,"terminated",(VLOOKUP(D2619,[2]finalsorted!$A:$G,$E$5,FALSE)))</f>
        <v>4865077.62</v>
      </c>
    </row>
    <row r="2620" spans="1:5" outlineLevel="3" x14ac:dyDescent="0.25">
      <c r="A2620" s="15" t="s">
        <v>11047</v>
      </c>
      <c r="B2620" s="15" t="s">
        <v>10141</v>
      </c>
      <c r="C2620" s="3" t="s">
        <v>11044</v>
      </c>
      <c r="D2620" s="3" t="s">
        <v>10168</v>
      </c>
      <c r="E2620" s="18">
        <f>IF(ISNA(VLOOKUP(D2620,[2]finalsorted!$A:$G,$E$5,FALSE))=TRUE,"terminated",(VLOOKUP(D2620,[2]finalsorted!$A:$G,$E$5,FALSE)))</f>
        <v>1143288.1000000001</v>
      </c>
    </row>
    <row r="2621" spans="1:5" outlineLevel="3" x14ac:dyDescent="0.25">
      <c r="A2621" s="15" t="s">
        <v>11047</v>
      </c>
      <c r="B2621" s="15" t="s">
        <v>10141</v>
      </c>
      <c r="C2621" s="3" t="s">
        <v>11044</v>
      </c>
      <c r="D2621" s="3" t="s">
        <v>10169</v>
      </c>
      <c r="E2621" s="18" t="str">
        <f>IF(ISNA(VLOOKUP(D2621,[2]finalsorted!$A:$G,$E$5,FALSE))=TRUE,"terminated",(VLOOKUP(D2621,[2]finalsorted!$A:$G,$E$5,FALSE)))</f>
        <v/>
      </c>
    </row>
    <row r="2622" spans="1:5" outlineLevel="3" x14ac:dyDescent="0.25">
      <c r="A2622" s="15" t="s">
        <v>11047</v>
      </c>
      <c r="B2622" s="15" t="s">
        <v>10141</v>
      </c>
      <c r="C2622" s="3" t="s">
        <v>11044</v>
      </c>
      <c r="D2622" s="3" t="s">
        <v>10170</v>
      </c>
      <c r="E2622" s="18" t="str">
        <f>IF(ISNA(VLOOKUP(D2622,[2]finalsorted!$A:$G,$E$5,FALSE))=TRUE,"terminated",(VLOOKUP(D2622,[2]finalsorted!$A:$G,$E$5,FALSE)))</f>
        <v/>
      </c>
    </row>
    <row r="2623" spans="1:5" outlineLevel="3" x14ac:dyDescent="0.25">
      <c r="A2623" s="15" t="s">
        <v>11047</v>
      </c>
      <c r="B2623" s="15" t="s">
        <v>10141</v>
      </c>
      <c r="C2623" s="3" t="s">
        <v>11044</v>
      </c>
      <c r="D2623" s="3" t="s">
        <v>10171</v>
      </c>
      <c r="E2623" s="18">
        <f>IF(ISNA(VLOOKUP(D2623,[2]finalsorted!$A:$G,$E$5,FALSE))=TRUE,"terminated",(VLOOKUP(D2623,[2]finalsorted!$A:$G,$E$5,FALSE)))</f>
        <v>1507339.89</v>
      </c>
    </row>
    <row r="2624" spans="1:5" outlineLevel="3" x14ac:dyDescent="0.25">
      <c r="A2624" s="15" t="s">
        <v>11047</v>
      </c>
      <c r="B2624" s="15" t="s">
        <v>10141</v>
      </c>
      <c r="C2624" s="3" t="s">
        <v>11044</v>
      </c>
      <c r="D2624" s="3" t="s">
        <v>10172</v>
      </c>
      <c r="E2624" s="18" t="str">
        <f>IF(ISNA(VLOOKUP(D2624,[2]finalsorted!$A:$G,$E$5,FALSE))=TRUE,"terminated",(VLOOKUP(D2624,[2]finalsorted!$A:$G,$E$5,FALSE)))</f>
        <v/>
      </c>
    </row>
    <row r="2625" spans="1:5" outlineLevel="3" x14ac:dyDescent="0.25">
      <c r="A2625" s="15" t="s">
        <v>11047</v>
      </c>
      <c r="B2625" s="15" t="s">
        <v>10141</v>
      </c>
      <c r="C2625" s="3" t="s">
        <v>11044</v>
      </c>
      <c r="D2625" s="3" t="s">
        <v>10173</v>
      </c>
      <c r="E2625" s="18" t="str">
        <f>IF(ISNA(VLOOKUP(D2625,[2]finalsorted!$A:$G,$E$5,FALSE))=TRUE,"terminated",(VLOOKUP(D2625,[2]finalsorted!$A:$G,$E$5,FALSE)))</f>
        <v/>
      </c>
    </row>
    <row r="2626" spans="1:5" outlineLevel="3" x14ac:dyDescent="0.25">
      <c r="A2626" s="15" t="s">
        <v>11047</v>
      </c>
      <c r="B2626" s="15" t="s">
        <v>10141</v>
      </c>
      <c r="C2626" s="3" t="s">
        <v>11044</v>
      </c>
      <c r="D2626" s="3" t="s">
        <v>10174</v>
      </c>
      <c r="E2626" s="18">
        <f>IF(ISNA(VLOOKUP(D2626,[2]finalsorted!$A:$G,$E$5,FALSE))=TRUE,"terminated",(VLOOKUP(D2626,[2]finalsorted!$A:$G,$E$5,FALSE)))</f>
        <v>337505.87</v>
      </c>
    </row>
    <row r="2627" spans="1:5" outlineLevel="3" x14ac:dyDescent="0.25">
      <c r="A2627" s="15" t="s">
        <v>11047</v>
      </c>
      <c r="B2627" s="15" t="s">
        <v>10141</v>
      </c>
      <c r="C2627" s="3" t="s">
        <v>11044</v>
      </c>
      <c r="D2627" s="3" t="s">
        <v>10175</v>
      </c>
      <c r="E2627" s="18">
        <f>IF(ISNA(VLOOKUP(D2627,[2]finalsorted!$A:$G,$E$5,FALSE))=TRUE,"terminated",(VLOOKUP(D2627,[2]finalsorted!$A:$G,$E$5,FALSE)))</f>
        <v>3057121.04</v>
      </c>
    </row>
    <row r="2628" spans="1:5" outlineLevel="3" x14ac:dyDescent="0.25">
      <c r="A2628" s="15" t="s">
        <v>11047</v>
      </c>
      <c r="B2628" s="15" t="s">
        <v>10141</v>
      </c>
      <c r="C2628" s="3" t="s">
        <v>11044</v>
      </c>
      <c r="D2628" s="3" t="s">
        <v>10176</v>
      </c>
      <c r="E2628" s="18" t="str">
        <f>IF(ISNA(VLOOKUP(D2628,[2]finalsorted!$A:$G,$E$5,FALSE))=TRUE,"terminated",(VLOOKUP(D2628,[2]finalsorted!$A:$G,$E$5,FALSE)))</f>
        <v/>
      </c>
    </row>
    <row r="2629" spans="1:5" outlineLevel="3" x14ac:dyDescent="0.25">
      <c r="A2629" s="15" t="s">
        <v>11047</v>
      </c>
      <c r="B2629" s="15" t="s">
        <v>10141</v>
      </c>
      <c r="C2629" s="3" t="s">
        <v>11044</v>
      </c>
      <c r="D2629" s="3" t="s">
        <v>10177</v>
      </c>
      <c r="E2629" s="18" t="str">
        <f>IF(ISNA(VLOOKUP(D2629,[2]finalsorted!$A:$G,$E$5,FALSE))=TRUE,"terminated",(VLOOKUP(D2629,[2]finalsorted!$A:$G,$E$5,FALSE)))</f>
        <v/>
      </c>
    </row>
    <row r="2630" spans="1:5" outlineLevel="3" x14ac:dyDescent="0.25">
      <c r="A2630" s="15" t="s">
        <v>11047</v>
      </c>
      <c r="B2630" s="15" t="s">
        <v>10141</v>
      </c>
      <c r="C2630" s="3" t="s">
        <v>11044</v>
      </c>
      <c r="D2630" s="3" t="s">
        <v>10178</v>
      </c>
      <c r="E2630" s="18" t="str">
        <f>IF(ISNA(VLOOKUP(D2630,[2]finalsorted!$A:$G,$E$5,FALSE))=TRUE,"terminated",(VLOOKUP(D2630,[2]finalsorted!$A:$G,$E$5,FALSE)))</f>
        <v/>
      </c>
    </row>
    <row r="2631" spans="1:5" outlineLevel="3" x14ac:dyDescent="0.25">
      <c r="A2631" s="15" t="s">
        <v>11047</v>
      </c>
      <c r="B2631" s="15" t="s">
        <v>10141</v>
      </c>
      <c r="C2631" s="3" t="s">
        <v>11044</v>
      </c>
      <c r="D2631" s="3" t="s">
        <v>10179</v>
      </c>
      <c r="E2631" s="18">
        <f>IF(ISNA(VLOOKUP(D2631,[2]finalsorted!$A:$G,$E$5,FALSE))=TRUE,"terminated",(VLOOKUP(D2631,[2]finalsorted!$A:$G,$E$5,FALSE)))</f>
        <v>121621.69</v>
      </c>
    </row>
    <row r="2632" spans="1:5" outlineLevel="3" x14ac:dyDescent="0.25">
      <c r="A2632" s="15" t="s">
        <v>11047</v>
      </c>
      <c r="B2632" s="15" t="s">
        <v>10141</v>
      </c>
      <c r="C2632" s="3" t="s">
        <v>11044</v>
      </c>
      <c r="D2632" s="3" t="s">
        <v>10180</v>
      </c>
      <c r="E2632" s="18" t="str">
        <f>IF(ISNA(VLOOKUP(D2632,[2]finalsorted!$A:$G,$E$5,FALSE))=TRUE,"terminated",(VLOOKUP(D2632,[2]finalsorted!$A:$G,$E$5,FALSE)))</f>
        <v/>
      </c>
    </row>
    <row r="2633" spans="1:5" outlineLevel="3" x14ac:dyDescent="0.25">
      <c r="A2633" s="15" t="s">
        <v>11047</v>
      </c>
      <c r="B2633" s="15" t="s">
        <v>10141</v>
      </c>
      <c r="C2633" s="3" t="s">
        <v>11044</v>
      </c>
      <c r="D2633" s="3" t="s">
        <v>11167</v>
      </c>
      <c r="E2633" s="18">
        <f>IF(ISNA(VLOOKUP(D2633,[2]finalsorted!$A:$G,$E$5,FALSE))=TRUE,"terminated",(VLOOKUP(D2633,[2]finalsorted!$A:$G,$E$5,FALSE)))</f>
        <v>37096790.140000001</v>
      </c>
    </row>
    <row r="2634" spans="1:5" outlineLevel="2" x14ac:dyDescent="0.25">
      <c r="A2634" s="15"/>
      <c r="B2634" s="15" t="s">
        <v>10141</v>
      </c>
      <c r="C2634" s="3" t="s">
        <v>11044</v>
      </c>
      <c r="D2634" s="3" t="s">
        <v>11236</v>
      </c>
      <c r="E2634" s="18">
        <f>IF(ISNA(VLOOKUP(D2634,[2]finalsorted!$A:$G,$E$5,FALSE))=TRUE,"terminated",(VLOOKUP(D2634,[2]finalsorted!$A:$G,$E$5,FALSE)))</f>
        <v>58339104.799999997</v>
      </c>
    </row>
    <row r="2635" spans="1:5" outlineLevel="3" x14ac:dyDescent="0.25">
      <c r="A2635" s="15" t="s">
        <v>11047</v>
      </c>
      <c r="B2635" s="15" t="s">
        <v>10181</v>
      </c>
      <c r="C2635" s="3" t="s">
        <v>11023</v>
      </c>
      <c r="D2635" s="3" t="s">
        <v>10182</v>
      </c>
      <c r="E2635" s="18" t="str">
        <f>IF(ISNA(VLOOKUP(D2635,[2]finalsorted!$A:$G,$E$5,FALSE))=TRUE,"terminated",(VLOOKUP(D2635,[2]finalsorted!$A:$G,$E$5,FALSE)))</f>
        <v/>
      </c>
    </row>
    <row r="2636" spans="1:5" outlineLevel="3" x14ac:dyDescent="0.25">
      <c r="A2636" s="15" t="s">
        <v>11047</v>
      </c>
      <c r="B2636" s="15" t="s">
        <v>10181</v>
      </c>
      <c r="C2636" s="3" t="s">
        <v>11023</v>
      </c>
      <c r="D2636" s="3" t="s">
        <v>10183</v>
      </c>
      <c r="E2636" s="18">
        <f>IF(ISNA(VLOOKUP(D2636,[2]finalsorted!$A:$G,$E$5,FALSE))=TRUE,"terminated",(VLOOKUP(D2636,[2]finalsorted!$A:$G,$E$5,FALSE)))</f>
        <v>387354.98</v>
      </c>
    </row>
    <row r="2637" spans="1:5" outlineLevel="3" x14ac:dyDescent="0.25">
      <c r="A2637" s="15" t="s">
        <v>11047</v>
      </c>
      <c r="B2637" s="15" t="s">
        <v>10181</v>
      </c>
      <c r="C2637" s="3" t="s">
        <v>11023</v>
      </c>
      <c r="D2637" s="3" t="s">
        <v>10184</v>
      </c>
      <c r="E2637" s="18" t="str">
        <f>IF(ISNA(VLOOKUP(D2637,[2]finalsorted!$A:$G,$E$5,FALSE))=TRUE,"terminated",(VLOOKUP(D2637,[2]finalsorted!$A:$G,$E$5,FALSE)))</f>
        <v/>
      </c>
    </row>
    <row r="2638" spans="1:5" outlineLevel="3" x14ac:dyDescent="0.25">
      <c r="A2638" s="15" t="s">
        <v>11047</v>
      </c>
      <c r="B2638" s="15" t="s">
        <v>10181</v>
      </c>
      <c r="C2638" s="3" t="s">
        <v>11023</v>
      </c>
      <c r="D2638" s="3" t="s">
        <v>10185</v>
      </c>
      <c r="E2638" s="18" t="str">
        <f>IF(ISNA(VLOOKUP(D2638,[2]finalsorted!$A:$G,$E$5,FALSE))=TRUE,"terminated",(VLOOKUP(D2638,[2]finalsorted!$A:$G,$E$5,FALSE)))</f>
        <v/>
      </c>
    </row>
    <row r="2639" spans="1:5" outlineLevel="3" x14ac:dyDescent="0.25">
      <c r="A2639" s="15" t="s">
        <v>11047</v>
      </c>
      <c r="B2639" s="15" t="s">
        <v>10181</v>
      </c>
      <c r="C2639" s="3" t="s">
        <v>11023</v>
      </c>
      <c r="D2639" s="3" t="s">
        <v>10186</v>
      </c>
      <c r="E2639" s="18">
        <f>IF(ISNA(VLOOKUP(D2639,[2]finalsorted!$A:$G,$E$5,FALSE))=TRUE,"terminated",(VLOOKUP(D2639,[2]finalsorted!$A:$G,$E$5,FALSE)))</f>
        <v>680460.43</v>
      </c>
    </row>
    <row r="2640" spans="1:5" outlineLevel="3" x14ac:dyDescent="0.25">
      <c r="A2640" s="15" t="s">
        <v>11047</v>
      </c>
      <c r="B2640" s="15" t="s">
        <v>10181</v>
      </c>
      <c r="C2640" s="3" t="s">
        <v>11023</v>
      </c>
      <c r="D2640" s="3" t="s">
        <v>10187</v>
      </c>
      <c r="E2640" s="18" t="str">
        <f>IF(ISNA(VLOOKUP(D2640,[2]finalsorted!$A:$G,$E$5,FALSE))=TRUE,"terminated",(VLOOKUP(D2640,[2]finalsorted!$A:$G,$E$5,FALSE)))</f>
        <v/>
      </c>
    </row>
    <row r="2641" spans="1:5" outlineLevel="3" x14ac:dyDescent="0.25">
      <c r="A2641" s="15" t="s">
        <v>11047</v>
      </c>
      <c r="B2641" s="15" t="s">
        <v>10181</v>
      </c>
      <c r="C2641" s="3" t="s">
        <v>11023</v>
      </c>
      <c r="D2641" s="3" t="s">
        <v>10188</v>
      </c>
      <c r="E2641" s="18" t="str">
        <f>IF(ISNA(VLOOKUP(D2641,[2]finalsorted!$A:$G,$E$5,FALSE))=TRUE,"terminated",(VLOOKUP(D2641,[2]finalsorted!$A:$G,$E$5,FALSE)))</f>
        <v/>
      </c>
    </row>
    <row r="2642" spans="1:5" outlineLevel="3" x14ac:dyDescent="0.25">
      <c r="A2642" s="15" t="s">
        <v>11047</v>
      </c>
      <c r="B2642" s="15" t="s">
        <v>10181</v>
      </c>
      <c r="C2642" s="3" t="s">
        <v>11023</v>
      </c>
      <c r="D2642" s="3" t="s">
        <v>10189</v>
      </c>
      <c r="E2642" s="18" t="str">
        <f>IF(ISNA(VLOOKUP(D2642,[2]finalsorted!$A:$G,$E$5,FALSE))=TRUE,"terminated",(VLOOKUP(D2642,[2]finalsorted!$A:$G,$E$5,FALSE)))</f>
        <v/>
      </c>
    </row>
    <row r="2643" spans="1:5" outlineLevel="3" x14ac:dyDescent="0.25">
      <c r="A2643" s="15" t="s">
        <v>11047</v>
      </c>
      <c r="B2643" s="15" t="s">
        <v>10181</v>
      </c>
      <c r="C2643" s="3" t="s">
        <v>11023</v>
      </c>
      <c r="D2643" s="3" t="s">
        <v>10190</v>
      </c>
      <c r="E2643" s="18" t="str">
        <f>IF(ISNA(VLOOKUP(D2643,[2]finalsorted!$A:$G,$E$5,FALSE))=TRUE,"terminated",(VLOOKUP(D2643,[2]finalsorted!$A:$G,$E$5,FALSE)))</f>
        <v/>
      </c>
    </row>
    <row r="2644" spans="1:5" outlineLevel="3" x14ac:dyDescent="0.25">
      <c r="A2644" s="15" t="s">
        <v>11047</v>
      </c>
      <c r="B2644" s="15" t="s">
        <v>10181</v>
      </c>
      <c r="C2644" s="3" t="s">
        <v>11023</v>
      </c>
      <c r="D2644" s="3" t="s">
        <v>10191</v>
      </c>
      <c r="E2644" s="18" t="str">
        <f>IF(ISNA(VLOOKUP(D2644,[2]finalsorted!$A:$G,$E$5,FALSE))=TRUE,"terminated",(VLOOKUP(D2644,[2]finalsorted!$A:$G,$E$5,FALSE)))</f>
        <v/>
      </c>
    </row>
    <row r="2645" spans="1:5" outlineLevel="3" x14ac:dyDescent="0.25">
      <c r="A2645" s="15" t="s">
        <v>11047</v>
      </c>
      <c r="B2645" s="15" t="s">
        <v>10181</v>
      </c>
      <c r="C2645" s="3" t="s">
        <v>11023</v>
      </c>
      <c r="D2645" s="3" t="s">
        <v>10192</v>
      </c>
      <c r="E2645" s="18" t="str">
        <f>IF(ISNA(VLOOKUP(D2645,[2]finalsorted!$A:$G,$E$5,FALSE))=TRUE,"terminated",(VLOOKUP(D2645,[2]finalsorted!$A:$G,$E$5,FALSE)))</f>
        <v/>
      </c>
    </row>
    <row r="2646" spans="1:5" outlineLevel="3" x14ac:dyDescent="0.25">
      <c r="A2646" s="15" t="s">
        <v>11047</v>
      </c>
      <c r="B2646" s="15" t="s">
        <v>10181</v>
      </c>
      <c r="C2646" s="3" t="s">
        <v>11023</v>
      </c>
      <c r="D2646" s="3" t="s">
        <v>10193</v>
      </c>
      <c r="E2646" s="18" t="str">
        <f>IF(ISNA(VLOOKUP(D2646,[2]finalsorted!$A:$G,$E$5,FALSE))=TRUE,"terminated",(VLOOKUP(D2646,[2]finalsorted!$A:$G,$E$5,FALSE)))</f>
        <v/>
      </c>
    </row>
    <row r="2647" spans="1:5" outlineLevel="3" x14ac:dyDescent="0.25">
      <c r="A2647" s="15" t="s">
        <v>11047</v>
      </c>
      <c r="B2647" s="15" t="s">
        <v>10181</v>
      </c>
      <c r="C2647" s="3" t="s">
        <v>11023</v>
      </c>
      <c r="D2647" s="3" t="s">
        <v>10194</v>
      </c>
      <c r="E2647" s="18" t="str">
        <f>IF(ISNA(VLOOKUP(D2647,[2]finalsorted!$A:$G,$E$5,FALSE))=TRUE,"terminated",(VLOOKUP(D2647,[2]finalsorted!$A:$G,$E$5,FALSE)))</f>
        <v/>
      </c>
    </row>
    <row r="2648" spans="1:5" outlineLevel="3" x14ac:dyDescent="0.25">
      <c r="A2648" s="15" t="s">
        <v>11047</v>
      </c>
      <c r="B2648" s="15" t="s">
        <v>10181</v>
      </c>
      <c r="C2648" s="3" t="s">
        <v>11023</v>
      </c>
      <c r="D2648" s="3" t="s">
        <v>10195</v>
      </c>
      <c r="E2648" s="18" t="str">
        <f>IF(ISNA(VLOOKUP(D2648,[2]finalsorted!$A:$G,$E$5,FALSE))=TRUE,"terminated",(VLOOKUP(D2648,[2]finalsorted!$A:$G,$E$5,FALSE)))</f>
        <v/>
      </c>
    </row>
    <row r="2649" spans="1:5" outlineLevel="3" x14ac:dyDescent="0.25">
      <c r="A2649" s="15" t="s">
        <v>11047</v>
      </c>
      <c r="B2649" s="15" t="s">
        <v>10181</v>
      </c>
      <c r="C2649" s="3" t="s">
        <v>11023</v>
      </c>
      <c r="D2649" s="3" t="s">
        <v>10196</v>
      </c>
      <c r="E2649" s="18">
        <f>IF(ISNA(VLOOKUP(D2649,[2]finalsorted!$A:$G,$E$5,FALSE))=TRUE,"terminated",(VLOOKUP(D2649,[2]finalsorted!$A:$G,$E$5,FALSE)))</f>
        <v>880709.08</v>
      </c>
    </row>
    <row r="2650" spans="1:5" outlineLevel="3" x14ac:dyDescent="0.25">
      <c r="A2650" s="15" t="s">
        <v>11047</v>
      </c>
      <c r="B2650" s="15" t="s">
        <v>10181</v>
      </c>
      <c r="C2650" s="3" t="s">
        <v>11023</v>
      </c>
      <c r="D2650" s="3" t="s">
        <v>10197</v>
      </c>
      <c r="E2650" s="18" t="str">
        <f>IF(ISNA(VLOOKUP(D2650,[2]finalsorted!$A:$G,$E$5,FALSE))=TRUE,"terminated",(VLOOKUP(D2650,[2]finalsorted!$A:$G,$E$5,FALSE)))</f>
        <v/>
      </c>
    </row>
    <row r="2651" spans="1:5" outlineLevel="3" x14ac:dyDescent="0.25">
      <c r="A2651" s="15" t="s">
        <v>11047</v>
      </c>
      <c r="B2651" s="15" t="s">
        <v>10181</v>
      </c>
      <c r="C2651" s="3" t="s">
        <v>11023</v>
      </c>
      <c r="D2651" s="3" t="s">
        <v>10198</v>
      </c>
      <c r="E2651" s="18" t="str">
        <f>IF(ISNA(VLOOKUP(D2651,[2]finalsorted!$A:$G,$E$5,FALSE))=TRUE,"terminated",(VLOOKUP(D2651,[2]finalsorted!$A:$G,$E$5,FALSE)))</f>
        <v/>
      </c>
    </row>
    <row r="2652" spans="1:5" outlineLevel="3" x14ac:dyDescent="0.25">
      <c r="A2652" s="15" t="s">
        <v>11047</v>
      </c>
      <c r="B2652" s="15" t="s">
        <v>10181</v>
      </c>
      <c r="C2652" s="3" t="s">
        <v>11023</v>
      </c>
      <c r="D2652" s="3" t="s">
        <v>10199</v>
      </c>
      <c r="E2652" s="18" t="str">
        <f>IF(ISNA(VLOOKUP(D2652,[2]finalsorted!$A:$G,$E$5,FALSE))=TRUE,"terminated",(VLOOKUP(D2652,[2]finalsorted!$A:$G,$E$5,FALSE)))</f>
        <v/>
      </c>
    </row>
    <row r="2653" spans="1:5" outlineLevel="3" x14ac:dyDescent="0.25">
      <c r="A2653" s="15" t="s">
        <v>11047</v>
      </c>
      <c r="B2653" s="15" t="s">
        <v>10181</v>
      </c>
      <c r="C2653" s="3" t="s">
        <v>11023</v>
      </c>
      <c r="D2653" s="3" t="s">
        <v>10200</v>
      </c>
      <c r="E2653" s="18">
        <f>IF(ISNA(VLOOKUP(D2653,[2]finalsorted!$A:$G,$E$5,FALSE))=TRUE,"terminated",(VLOOKUP(D2653,[2]finalsorted!$A:$G,$E$5,FALSE)))</f>
        <v>367221.27</v>
      </c>
    </row>
    <row r="2654" spans="1:5" outlineLevel="3" x14ac:dyDescent="0.25">
      <c r="A2654" s="15" t="s">
        <v>11047</v>
      </c>
      <c r="B2654" s="15" t="s">
        <v>10181</v>
      </c>
      <c r="C2654" s="3" t="s">
        <v>11023</v>
      </c>
      <c r="D2654" s="3" t="s">
        <v>10201</v>
      </c>
      <c r="E2654" s="18" t="str">
        <f>IF(ISNA(VLOOKUP(D2654,[2]finalsorted!$A:$G,$E$5,FALSE))=TRUE,"terminated",(VLOOKUP(D2654,[2]finalsorted!$A:$G,$E$5,FALSE)))</f>
        <v/>
      </c>
    </row>
    <row r="2655" spans="1:5" outlineLevel="3" x14ac:dyDescent="0.25">
      <c r="A2655" s="15" t="s">
        <v>11047</v>
      </c>
      <c r="B2655" s="15" t="s">
        <v>10181</v>
      </c>
      <c r="C2655" s="3" t="s">
        <v>11023</v>
      </c>
      <c r="D2655" s="3" t="s">
        <v>10202</v>
      </c>
      <c r="E2655" s="18" t="str">
        <f>IF(ISNA(VLOOKUP(D2655,[2]finalsorted!$A:$G,$E$5,FALSE))=TRUE,"terminated",(VLOOKUP(D2655,[2]finalsorted!$A:$G,$E$5,FALSE)))</f>
        <v/>
      </c>
    </row>
    <row r="2656" spans="1:5" outlineLevel="3" x14ac:dyDescent="0.25">
      <c r="A2656" s="15" t="s">
        <v>11047</v>
      </c>
      <c r="B2656" s="15" t="s">
        <v>10181</v>
      </c>
      <c r="C2656" s="3" t="s">
        <v>11023</v>
      </c>
      <c r="D2656" s="3" t="s">
        <v>10203</v>
      </c>
      <c r="E2656" s="18" t="str">
        <f>IF(ISNA(VLOOKUP(D2656,[2]finalsorted!$A:$G,$E$5,FALSE))=TRUE,"terminated",(VLOOKUP(D2656,[2]finalsorted!$A:$G,$E$5,FALSE)))</f>
        <v/>
      </c>
    </row>
    <row r="2657" spans="1:5" outlineLevel="3" x14ac:dyDescent="0.25">
      <c r="A2657" s="15" t="s">
        <v>11047</v>
      </c>
      <c r="B2657" s="15" t="s">
        <v>10181</v>
      </c>
      <c r="C2657" s="3" t="s">
        <v>11023</v>
      </c>
      <c r="D2657" s="3" t="s">
        <v>10204</v>
      </c>
      <c r="E2657" s="18">
        <f>IF(ISNA(VLOOKUP(D2657,[2]finalsorted!$A:$G,$E$5,FALSE))=TRUE,"terminated",(VLOOKUP(D2657,[2]finalsorted!$A:$G,$E$5,FALSE)))</f>
        <v>171005.01</v>
      </c>
    </row>
    <row r="2658" spans="1:5" outlineLevel="3" x14ac:dyDescent="0.25">
      <c r="A2658" s="15" t="s">
        <v>11047</v>
      </c>
      <c r="B2658" s="15" t="s">
        <v>10181</v>
      </c>
      <c r="C2658" s="3" t="s">
        <v>11023</v>
      </c>
      <c r="D2658" s="3" t="s">
        <v>10205</v>
      </c>
      <c r="E2658" s="18" t="str">
        <f>IF(ISNA(VLOOKUP(D2658,[2]finalsorted!$A:$G,$E$5,FALSE))=TRUE,"terminated",(VLOOKUP(D2658,[2]finalsorted!$A:$G,$E$5,FALSE)))</f>
        <v/>
      </c>
    </row>
    <row r="2659" spans="1:5" outlineLevel="3" x14ac:dyDescent="0.25">
      <c r="A2659" s="15" t="s">
        <v>11047</v>
      </c>
      <c r="B2659" s="15" t="s">
        <v>10181</v>
      </c>
      <c r="C2659" s="3" t="s">
        <v>11023</v>
      </c>
      <c r="D2659" s="3" t="s">
        <v>10206</v>
      </c>
      <c r="E2659" s="18" t="str">
        <f>IF(ISNA(VLOOKUP(D2659,[2]finalsorted!$A:$G,$E$5,FALSE))=TRUE,"terminated",(VLOOKUP(D2659,[2]finalsorted!$A:$G,$E$5,FALSE)))</f>
        <v/>
      </c>
    </row>
    <row r="2660" spans="1:5" outlineLevel="3" x14ac:dyDescent="0.25">
      <c r="A2660" s="15" t="s">
        <v>11047</v>
      </c>
      <c r="B2660" s="15" t="s">
        <v>10181</v>
      </c>
      <c r="C2660" s="3" t="s">
        <v>11023</v>
      </c>
      <c r="D2660" s="3" t="s">
        <v>10207</v>
      </c>
      <c r="E2660" s="18" t="str">
        <f>IF(ISNA(VLOOKUP(D2660,[2]finalsorted!$A:$G,$E$5,FALSE))=TRUE,"terminated",(VLOOKUP(D2660,[2]finalsorted!$A:$G,$E$5,FALSE)))</f>
        <v/>
      </c>
    </row>
    <row r="2661" spans="1:5" outlineLevel="3" x14ac:dyDescent="0.25">
      <c r="A2661" s="15" t="s">
        <v>11047</v>
      </c>
      <c r="B2661" s="15" t="s">
        <v>10181</v>
      </c>
      <c r="C2661" s="3" t="s">
        <v>11023</v>
      </c>
      <c r="D2661" s="3" t="s">
        <v>10208</v>
      </c>
      <c r="E2661" s="18" t="str">
        <f>IF(ISNA(VLOOKUP(D2661,[2]finalsorted!$A:$G,$E$5,FALSE))=TRUE,"terminated",(VLOOKUP(D2661,[2]finalsorted!$A:$G,$E$5,FALSE)))</f>
        <v/>
      </c>
    </row>
    <row r="2662" spans="1:5" outlineLevel="3" x14ac:dyDescent="0.25">
      <c r="A2662" s="15" t="s">
        <v>11047</v>
      </c>
      <c r="B2662" s="15" t="s">
        <v>10181</v>
      </c>
      <c r="C2662" s="3" t="s">
        <v>11023</v>
      </c>
      <c r="D2662" s="3" t="s">
        <v>10209</v>
      </c>
      <c r="E2662" s="18" t="str">
        <f>IF(ISNA(VLOOKUP(D2662,[2]finalsorted!$A:$G,$E$5,FALSE))=TRUE,"terminated",(VLOOKUP(D2662,[2]finalsorted!$A:$G,$E$5,FALSE)))</f>
        <v/>
      </c>
    </row>
    <row r="2663" spans="1:5" outlineLevel="3" x14ac:dyDescent="0.25">
      <c r="A2663" s="15" t="s">
        <v>11047</v>
      </c>
      <c r="B2663" s="15" t="s">
        <v>10181</v>
      </c>
      <c r="C2663" s="3" t="s">
        <v>11023</v>
      </c>
      <c r="D2663" s="3" t="s">
        <v>10210</v>
      </c>
      <c r="E2663" s="18" t="str">
        <f>IF(ISNA(VLOOKUP(D2663,[2]finalsorted!$A:$G,$E$5,FALSE))=TRUE,"terminated",(VLOOKUP(D2663,[2]finalsorted!$A:$G,$E$5,FALSE)))</f>
        <v/>
      </c>
    </row>
    <row r="2664" spans="1:5" outlineLevel="3" x14ac:dyDescent="0.25">
      <c r="A2664" s="15" t="s">
        <v>11047</v>
      </c>
      <c r="B2664" s="15" t="s">
        <v>10181</v>
      </c>
      <c r="C2664" s="3" t="s">
        <v>11023</v>
      </c>
      <c r="D2664" s="3" t="s">
        <v>10211</v>
      </c>
      <c r="E2664" s="18" t="str">
        <f>IF(ISNA(VLOOKUP(D2664,[2]finalsorted!$A:$G,$E$5,FALSE))=TRUE,"terminated",(VLOOKUP(D2664,[2]finalsorted!$A:$G,$E$5,FALSE)))</f>
        <v/>
      </c>
    </row>
    <row r="2665" spans="1:5" outlineLevel="3" x14ac:dyDescent="0.25">
      <c r="A2665" s="15" t="s">
        <v>11047</v>
      </c>
      <c r="B2665" s="15" t="s">
        <v>10181</v>
      </c>
      <c r="C2665" s="3" t="s">
        <v>11023</v>
      </c>
      <c r="D2665" s="3" t="s">
        <v>10212</v>
      </c>
      <c r="E2665" s="18" t="str">
        <f>IF(ISNA(VLOOKUP(D2665,[2]finalsorted!$A:$G,$E$5,FALSE))=TRUE,"terminated",(VLOOKUP(D2665,[2]finalsorted!$A:$G,$E$5,FALSE)))</f>
        <v/>
      </c>
    </row>
    <row r="2666" spans="1:5" outlineLevel="3" x14ac:dyDescent="0.25">
      <c r="A2666" s="15" t="s">
        <v>11047</v>
      </c>
      <c r="B2666" s="15" t="s">
        <v>10181</v>
      </c>
      <c r="C2666" s="3" t="s">
        <v>11023</v>
      </c>
      <c r="D2666" s="3" t="s">
        <v>10213</v>
      </c>
      <c r="E2666" s="18" t="str">
        <f>IF(ISNA(VLOOKUP(D2666,[2]finalsorted!$A:$G,$E$5,FALSE))=TRUE,"terminated",(VLOOKUP(D2666,[2]finalsorted!$A:$G,$E$5,FALSE)))</f>
        <v/>
      </c>
    </row>
    <row r="2667" spans="1:5" outlineLevel="3" x14ac:dyDescent="0.25">
      <c r="A2667" s="15" t="s">
        <v>11047</v>
      </c>
      <c r="B2667" s="15" t="s">
        <v>10181</v>
      </c>
      <c r="C2667" s="3" t="s">
        <v>11023</v>
      </c>
      <c r="D2667" s="3" t="s">
        <v>10214</v>
      </c>
      <c r="E2667" s="18" t="str">
        <f>IF(ISNA(VLOOKUP(D2667,[2]finalsorted!$A:$G,$E$5,FALSE))=TRUE,"terminated",(VLOOKUP(D2667,[2]finalsorted!$A:$G,$E$5,FALSE)))</f>
        <v/>
      </c>
    </row>
    <row r="2668" spans="1:5" outlineLevel="3" x14ac:dyDescent="0.25">
      <c r="A2668" s="15" t="s">
        <v>11047</v>
      </c>
      <c r="B2668" s="15" t="s">
        <v>10181</v>
      </c>
      <c r="C2668" s="3" t="s">
        <v>11023</v>
      </c>
      <c r="D2668" s="3" t="s">
        <v>10215</v>
      </c>
      <c r="E2668" s="18" t="str">
        <f>IF(ISNA(VLOOKUP(D2668,[2]finalsorted!$A:$G,$E$5,FALSE))=TRUE,"terminated",(VLOOKUP(D2668,[2]finalsorted!$A:$G,$E$5,FALSE)))</f>
        <v/>
      </c>
    </row>
    <row r="2669" spans="1:5" outlineLevel="3" x14ac:dyDescent="0.25">
      <c r="A2669" s="15" t="s">
        <v>11047</v>
      </c>
      <c r="B2669" s="15" t="s">
        <v>10181</v>
      </c>
      <c r="C2669" s="3" t="s">
        <v>11023</v>
      </c>
      <c r="D2669" s="3" t="s">
        <v>10216</v>
      </c>
      <c r="E2669" s="18" t="str">
        <f>IF(ISNA(VLOOKUP(D2669,[2]finalsorted!$A:$G,$E$5,FALSE))=TRUE,"terminated",(VLOOKUP(D2669,[2]finalsorted!$A:$G,$E$5,FALSE)))</f>
        <v/>
      </c>
    </row>
    <row r="2670" spans="1:5" outlineLevel="3" x14ac:dyDescent="0.25">
      <c r="A2670" s="15" t="s">
        <v>11047</v>
      </c>
      <c r="B2670" s="15" t="s">
        <v>10181</v>
      </c>
      <c r="C2670" s="3" t="s">
        <v>11023</v>
      </c>
      <c r="D2670" s="3" t="s">
        <v>10217</v>
      </c>
      <c r="E2670" s="18">
        <f>IF(ISNA(VLOOKUP(D2670,[2]finalsorted!$A:$G,$E$5,FALSE))=TRUE,"terminated",(VLOOKUP(D2670,[2]finalsorted!$A:$G,$E$5,FALSE)))</f>
        <v>91826.66</v>
      </c>
    </row>
    <row r="2671" spans="1:5" outlineLevel="3" x14ac:dyDescent="0.25">
      <c r="A2671" s="15" t="s">
        <v>11047</v>
      </c>
      <c r="B2671" s="15" t="s">
        <v>10181</v>
      </c>
      <c r="C2671" s="3" t="s">
        <v>11023</v>
      </c>
      <c r="D2671" s="3" t="s">
        <v>10218</v>
      </c>
      <c r="E2671" s="18" t="str">
        <f>IF(ISNA(VLOOKUP(D2671,[2]finalsorted!$A:$G,$E$5,FALSE))=TRUE,"terminated",(VLOOKUP(D2671,[2]finalsorted!$A:$G,$E$5,FALSE)))</f>
        <v/>
      </c>
    </row>
    <row r="2672" spans="1:5" outlineLevel="3" x14ac:dyDescent="0.25">
      <c r="A2672" s="15" t="s">
        <v>11047</v>
      </c>
      <c r="B2672" s="15" t="s">
        <v>10181</v>
      </c>
      <c r="C2672" s="3" t="s">
        <v>11023</v>
      </c>
      <c r="D2672" s="3" t="s">
        <v>10219</v>
      </c>
      <c r="E2672" s="18" t="str">
        <f>IF(ISNA(VLOOKUP(D2672,[2]finalsorted!$A:$G,$E$5,FALSE))=TRUE,"terminated",(VLOOKUP(D2672,[2]finalsorted!$A:$G,$E$5,FALSE)))</f>
        <v/>
      </c>
    </row>
    <row r="2673" spans="1:5" outlineLevel="3" x14ac:dyDescent="0.25">
      <c r="A2673" s="15" t="s">
        <v>11047</v>
      </c>
      <c r="B2673" s="15" t="s">
        <v>10181</v>
      </c>
      <c r="C2673" s="3" t="s">
        <v>11023</v>
      </c>
      <c r="D2673" s="3" t="s">
        <v>10220</v>
      </c>
      <c r="E2673" s="18" t="str">
        <f>IF(ISNA(VLOOKUP(D2673,[2]finalsorted!$A:$G,$E$5,FALSE))=TRUE,"terminated",(VLOOKUP(D2673,[2]finalsorted!$A:$G,$E$5,FALSE)))</f>
        <v/>
      </c>
    </row>
    <row r="2674" spans="1:5" outlineLevel="3" x14ac:dyDescent="0.25">
      <c r="A2674" s="15" t="s">
        <v>11047</v>
      </c>
      <c r="B2674" s="15" t="s">
        <v>10181</v>
      </c>
      <c r="C2674" s="3" t="s">
        <v>11023</v>
      </c>
      <c r="D2674" s="3" t="s">
        <v>10221</v>
      </c>
      <c r="E2674" s="18" t="str">
        <f>IF(ISNA(VLOOKUP(D2674,[2]finalsorted!$A:$G,$E$5,FALSE))=TRUE,"terminated",(VLOOKUP(D2674,[2]finalsorted!$A:$G,$E$5,FALSE)))</f>
        <v/>
      </c>
    </row>
    <row r="2675" spans="1:5" outlineLevel="3" x14ac:dyDescent="0.25">
      <c r="A2675" s="15" t="s">
        <v>11047</v>
      </c>
      <c r="B2675" s="15" t="s">
        <v>10181</v>
      </c>
      <c r="C2675" s="3" t="s">
        <v>11023</v>
      </c>
      <c r="D2675" s="3" t="s">
        <v>10222</v>
      </c>
      <c r="E2675" s="18" t="str">
        <f>IF(ISNA(VLOOKUP(D2675,[2]finalsorted!$A:$G,$E$5,FALSE))=TRUE,"terminated",(VLOOKUP(D2675,[2]finalsorted!$A:$G,$E$5,FALSE)))</f>
        <v/>
      </c>
    </row>
    <row r="2676" spans="1:5" outlineLevel="3" x14ac:dyDescent="0.25">
      <c r="A2676" s="15" t="s">
        <v>11047</v>
      </c>
      <c r="B2676" s="15" t="s">
        <v>10181</v>
      </c>
      <c r="C2676" s="3" t="s">
        <v>11023</v>
      </c>
      <c r="D2676" s="3" t="s">
        <v>10223</v>
      </c>
      <c r="E2676" s="18" t="str">
        <f>IF(ISNA(VLOOKUP(D2676,[2]finalsorted!$A:$G,$E$5,FALSE))=TRUE,"terminated",(VLOOKUP(D2676,[2]finalsorted!$A:$G,$E$5,FALSE)))</f>
        <v/>
      </c>
    </row>
    <row r="2677" spans="1:5" outlineLevel="3" x14ac:dyDescent="0.25">
      <c r="A2677" s="15" t="s">
        <v>11047</v>
      </c>
      <c r="B2677" s="15" t="s">
        <v>10181</v>
      </c>
      <c r="C2677" s="3" t="s">
        <v>11023</v>
      </c>
      <c r="D2677" s="3" t="s">
        <v>10224</v>
      </c>
      <c r="E2677" s="18" t="str">
        <f>IF(ISNA(VLOOKUP(D2677,[2]finalsorted!$A:$G,$E$5,FALSE))=TRUE,"terminated",(VLOOKUP(D2677,[2]finalsorted!$A:$G,$E$5,FALSE)))</f>
        <v/>
      </c>
    </row>
    <row r="2678" spans="1:5" outlineLevel="3" x14ac:dyDescent="0.25">
      <c r="A2678" s="15" t="s">
        <v>11047</v>
      </c>
      <c r="B2678" s="15" t="s">
        <v>10181</v>
      </c>
      <c r="C2678" s="3" t="s">
        <v>11023</v>
      </c>
      <c r="D2678" s="3" t="s">
        <v>10225</v>
      </c>
      <c r="E2678" s="18" t="str">
        <f>IF(ISNA(VLOOKUP(D2678,[2]finalsorted!$A:$G,$E$5,FALSE))=TRUE,"terminated",(VLOOKUP(D2678,[2]finalsorted!$A:$G,$E$5,FALSE)))</f>
        <v/>
      </c>
    </row>
    <row r="2679" spans="1:5" outlineLevel="3" x14ac:dyDescent="0.25">
      <c r="A2679" s="15" t="s">
        <v>11047</v>
      </c>
      <c r="B2679" s="15" t="s">
        <v>10181</v>
      </c>
      <c r="C2679" s="3" t="s">
        <v>11023</v>
      </c>
      <c r="D2679" s="3" t="s">
        <v>10226</v>
      </c>
      <c r="E2679" s="18" t="str">
        <f>IF(ISNA(VLOOKUP(D2679,[2]finalsorted!$A:$G,$E$5,FALSE))=TRUE,"terminated",(VLOOKUP(D2679,[2]finalsorted!$A:$G,$E$5,FALSE)))</f>
        <v/>
      </c>
    </row>
    <row r="2680" spans="1:5" outlineLevel="3" x14ac:dyDescent="0.25">
      <c r="A2680" s="15" t="s">
        <v>11047</v>
      </c>
      <c r="B2680" s="15" t="s">
        <v>10181</v>
      </c>
      <c r="C2680" s="3" t="s">
        <v>11023</v>
      </c>
      <c r="D2680" s="3" t="s">
        <v>10227</v>
      </c>
      <c r="E2680" s="18" t="str">
        <f>IF(ISNA(VLOOKUP(D2680,[2]finalsorted!$A:$G,$E$5,FALSE))=TRUE,"terminated",(VLOOKUP(D2680,[2]finalsorted!$A:$G,$E$5,FALSE)))</f>
        <v/>
      </c>
    </row>
    <row r="2681" spans="1:5" outlineLevel="3" x14ac:dyDescent="0.25">
      <c r="A2681" s="15" t="s">
        <v>11047</v>
      </c>
      <c r="B2681" s="15" t="s">
        <v>10181</v>
      </c>
      <c r="C2681" s="3" t="s">
        <v>11023</v>
      </c>
      <c r="D2681" s="3" t="s">
        <v>10228</v>
      </c>
      <c r="E2681" s="18" t="str">
        <f>IF(ISNA(VLOOKUP(D2681,[2]finalsorted!$A:$G,$E$5,FALSE))=TRUE,"terminated",(VLOOKUP(D2681,[2]finalsorted!$A:$G,$E$5,FALSE)))</f>
        <v/>
      </c>
    </row>
    <row r="2682" spans="1:5" outlineLevel="3" x14ac:dyDescent="0.25">
      <c r="A2682" s="15" t="s">
        <v>11047</v>
      </c>
      <c r="B2682" s="15" t="s">
        <v>10181</v>
      </c>
      <c r="C2682" s="3" t="s">
        <v>11023</v>
      </c>
      <c r="D2682" s="3" t="s">
        <v>10229</v>
      </c>
      <c r="E2682" s="18" t="str">
        <f>IF(ISNA(VLOOKUP(D2682,[2]finalsorted!$A:$G,$E$5,FALSE))=TRUE,"terminated",(VLOOKUP(D2682,[2]finalsorted!$A:$G,$E$5,FALSE)))</f>
        <v/>
      </c>
    </row>
    <row r="2683" spans="1:5" outlineLevel="3" x14ac:dyDescent="0.25">
      <c r="A2683" s="15" t="s">
        <v>11047</v>
      </c>
      <c r="B2683" s="15" t="s">
        <v>10181</v>
      </c>
      <c r="C2683" s="3" t="s">
        <v>11023</v>
      </c>
      <c r="D2683" s="3" t="s">
        <v>10230</v>
      </c>
      <c r="E2683" s="18" t="str">
        <f>IF(ISNA(VLOOKUP(D2683,[2]finalsorted!$A:$G,$E$5,FALSE))=TRUE,"terminated",(VLOOKUP(D2683,[2]finalsorted!$A:$G,$E$5,FALSE)))</f>
        <v/>
      </c>
    </row>
    <row r="2684" spans="1:5" outlineLevel="3" x14ac:dyDescent="0.25">
      <c r="A2684" s="15" t="s">
        <v>11047</v>
      </c>
      <c r="B2684" s="15" t="s">
        <v>10181</v>
      </c>
      <c r="C2684" s="3" t="s">
        <v>11023</v>
      </c>
      <c r="D2684" s="3" t="s">
        <v>10231</v>
      </c>
      <c r="E2684" s="18">
        <f>IF(ISNA(VLOOKUP(D2684,[2]finalsorted!$A:$G,$E$5,FALSE))=TRUE,"terminated",(VLOOKUP(D2684,[2]finalsorted!$A:$G,$E$5,FALSE)))</f>
        <v>100547.17</v>
      </c>
    </row>
    <row r="2685" spans="1:5" outlineLevel="3" x14ac:dyDescent="0.25">
      <c r="A2685" s="15" t="s">
        <v>11047</v>
      </c>
      <c r="B2685" s="15" t="s">
        <v>10181</v>
      </c>
      <c r="C2685" s="3" t="s">
        <v>11023</v>
      </c>
      <c r="D2685" s="3" t="s">
        <v>10232</v>
      </c>
      <c r="E2685" s="18" t="str">
        <f>IF(ISNA(VLOOKUP(D2685,[2]finalsorted!$A:$G,$E$5,FALSE))=TRUE,"terminated",(VLOOKUP(D2685,[2]finalsorted!$A:$G,$E$5,FALSE)))</f>
        <v/>
      </c>
    </row>
    <row r="2686" spans="1:5" outlineLevel="3" x14ac:dyDescent="0.25">
      <c r="A2686" s="15" t="s">
        <v>11047</v>
      </c>
      <c r="B2686" s="15" t="s">
        <v>10181</v>
      </c>
      <c r="C2686" s="3" t="s">
        <v>11023</v>
      </c>
      <c r="D2686" s="3" t="s">
        <v>10233</v>
      </c>
      <c r="E2686" s="18" t="str">
        <f>IF(ISNA(VLOOKUP(D2686,[2]finalsorted!$A:$G,$E$5,FALSE))=TRUE,"terminated",(VLOOKUP(D2686,[2]finalsorted!$A:$G,$E$5,FALSE)))</f>
        <v/>
      </c>
    </row>
    <row r="2687" spans="1:5" outlineLevel="3" x14ac:dyDescent="0.25">
      <c r="A2687" s="15" t="s">
        <v>11047</v>
      </c>
      <c r="B2687" s="15" t="s">
        <v>10181</v>
      </c>
      <c r="C2687" s="3" t="s">
        <v>11023</v>
      </c>
      <c r="D2687" s="3" t="s">
        <v>10234</v>
      </c>
      <c r="E2687" s="18" t="str">
        <f>IF(ISNA(VLOOKUP(D2687,[2]finalsorted!$A:$G,$E$5,FALSE))=TRUE,"terminated",(VLOOKUP(D2687,[2]finalsorted!$A:$G,$E$5,FALSE)))</f>
        <v/>
      </c>
    </row>
    <row r="2688" spans="1:5" outlineLevel="3" x14ac:dyDescent="0.25">
      <c r="A2688" s="15" t="s">
        <v>11047</v>
      </c>
      <c r="B2688" s="15" t="s">
        <v>10181</v>
      </c>
      <c r="C2688" s="3" t="s">
        <v>11023</v>
      </c>
      <c r="D2688" s="3" t="s">
        <v>10235</v>
      </c>
      <c r="E2688" s="18" t="str">
        <f>IF(ISNA(VLOOKUP(D2688,[2]finalsorted!$A:$G,$E$5,FALSE))=TRUE,"terminated",(VLOOKUP(D2688,[2]finalsorted!$A:$G,$E$5,FALSE)))</f>
        <v/>
      </c>
    </row>
    <row r="2689" spans="1:5" outlineLevel="3" x14ac:dyDescent="0.25">
      <c r="A2689" s="15" t="s">
        <v>11047</v>
      </c>
      <c r="B2689" s="15" t="s">
        <v>10181</v>
      </c>
      <c r="C2689" s="3" t="s">
        <v>11023</v>
      </c>
      <c r="D2689" s="3" t="s">
        <v>10236</v>
      </c>
      <c r="E2689" s="18" t="str">
        <f>IF(ISNA(VLOOKUP(D2689,[2]finalsorted!$A:$G,$E$5,FALSE))=TRUE,"terminated",(VLOOKUP(D2689,[2]finalsorted!$A:$G,$E$5,FALSE)))</f>
        <v/>
      </c>
    </row>
    <row r="2690" spans="1:5" outlineLevel="3" x14ac:dyDescent="0.25">
      <c r="A2690" s="15" t="s">
        <v>11047</v>
      </c>
      <c r="B2690" s="15" t="s">
        <v>10181</v>
      </c>
      <c r="C2690" s="3" t="s">
        <v>11023</v>
      </c>
      <c r="D2690" s="3" t="s">
        <v>10237</v>
      </c>
      <c r="E2690" s="18" t="str">
        <f>IF(ISNA(VLOOKUP(D2690,[2]finalsorted!$A:$G,$E$5,FALSE))=TRUE,"terminated",(VLOOKUP(D2690,[2]finalsorted!$A:$G,$E$5,FALSE)))</f>
        <v/>
      </c>
    </row>
    <row r="2691" spans="1:5" outlineLevel="3" x14ac:dyDescent="0.25">
      <c r="A2691" s="15" t="s">
        <v>11047</v>
      </c>
      <c r="B2691" s="15" t="s">
        <v>10181</v>
      </c>
      <c r="C2691" s="3" t="s">
        <v>11023</v>
      </c>
      <c r="D2691" s="3" t="s">
        <v>10238</v>
      </c>
      <c r="E2691" s="18">
        <f>IF(ISNA(VLOOKUP(D2691,[2]finalsorted!$A:$G,$E$5,FALSE))=TRUE,"terminated",(VLOOKUP(D2691,[2]finalsorted!$A:$G,$E$5,FALSE)))</f>
        <v>290584.05</v>
      </c>
    </row>
    <row r="2692" spans="1:5" outlineLevel="3" x14ac:dyDescent="0.25">
      <c r="A2692" s="15" t="s">
        <v>11047</v>
      </c>
      <c r="B2692" s="15" t="s">
        <v>10181</v>
      </c>
      <c r="C2692" s="3" t="s">
        <v>11023</v>
      </c>
      <c r="D2692" s="3" t="s">
        <v>10239</v>
      </c>
      <c r="E2692" s="18" t="str">
        <f>IF(ISNA(VLOOKUP(D2692,[2]finalsorted!$A:$G,$E$5,FALSE))=TRUE,"terminated",(VLOOKUP(D2692,[2]finalsorted!$A:$G,$E$5,FALSE)))</f>
        <v/>
      </c>
    </row>
    <row r="2693" spans="1:5" outlineLevel="3" x14ac:dyDescent="0.25">
      <c r="A2693" s="15" t="s">
        <v>11047</v>
      </c>
      <c r="B2693" s="15" t="s">
        <v>10181</v>
      </c>
      <c r="C2693" s="3" t="s">
        <v>11023</v>
      </c>
      <c r="D2693" s="3" t="s">
        <v>10240</v>
      </c>
      <c r="E2693" s="18" t="str">
        <f>IF(ISNA(VLOOKUP(D2693,[2]finalsorted!$A:$G,$E$5,FALSE))=TRUE,"terminated",(VLOOKUP(D2693,[2]finalsorted!$A:$G,$E$5,FALSE)))</f>
        <v/>
      </c>
    </row>
    <row r="2694" spans="1:5" outlineLevel="3" x14ac:dyDescent="0.25">
      <c r="A2694" s="15" t="s">
        <v>11047</v>
      </c>
      <c r="B2694" s="15" t="s">
        <v>10181</v>
      </c>
      <c r="C2694" s="3" t="s">
        <v>11023</v>
      </c>
      <c r="D2694" s="3" t="s">
        <v>10241</v>
      </c>
      <c r="E2694" s="18" t="str">
        <f>IF(ISNA(VLOOKUP(D2694,[2]finalsorted!$A:$G,$E$5,FALSE))=TRUE,"terminated",(VLOOKUP(D2694,[2]finalsorted!$A:$G,$E$5,FALSE)))</f>
        <v/>
      </c>
    </row>
    <row r="2695" spans="1:5" outlineLevel="3" x14ac:dyDescent="0.25">
      <c r="A2695" s="15" t="s">
        <v>11047</v>
      </c>
      <c r="B2695" s="15" t="s">
        <v>10181</v>
      </c>
      <c r="C2695" s="3" t="s">
        <v>11023</v>
      </c>
      <c r="D2695" s="3" t="s">
        <v>10242</v>
      </c>
      <c r="E2695" s="18" t="str">
        <f>IF(ISNA(VLOOKUP(D2695,[2]finalsorted!$A:$G,$E$5,FALSE))=TRUE,"terminated",(VLOOKUP(D2695,[2]finalsorted!$A:$G,$E$5,FALSE)))</f>
        <v/>
      </c>
    </row>
    <row r="2696" spans="1:5" outlineLevel="3" x14ac:dyDescent="0.25">
      <c r="A2696" s="15" t="s">
        <v>11047</v>
      </c>
      <c r="B2696" s="15" t="s">
        <v>10181</v>
      </c>
      <c r="C2696" s="3" t="s">
        <v>11023</v>
      </c>
      <c r="D2696" s="3" t="s">
        <v>10243</v>
      </c>
      <c r="E2696" s="18">
        <f>IF(ISNA(VLOOKUP(D2696,[2]finalsorted!$A:$G,$E$5,FALSE))=TRUE,"terminated",(VLOOKUP(D2696,[2]finalsorted!$A:$G,$E$5,FALSE)))</f>
        <v>142906.43</v>
      </c>
    </row>
    <row r="2697" spans="1:5" outlineLevel="3" x14ac:dyDescent="0.25">
      <c r="A2697" s="15" t="s">
        <v>11047</v>
      </c>
      <c r="B2697" s="15" t="s">
        <v>10181</v>
      </c>
      <c r="C2697" s="3" t="s">
        <v>11023</v>
      </c>
      <c r="D2697" s="3" t="s">
        <v>10244</v>
      </c>
      <c r="E2697" s="18" t="str">
        <f>IF(ISNA(VLOOKUP(D2697,[2]finalsorted!$A:$G,$E$5,FALSE))=TRUE,"terminated",(VLOOKUP(D2697,[2]finalsorted!$A:$G,$E$5,FALSE)))</f>
        <v/>
      </c>
    </row>
    <row r="2698" spans="1:5" outlineLevel="3" x14ac:dyDescent="0.25">
      <c r="A2698" s="15" t="s">
        <v>11047</v>
      </c>
      <c r="B2698" s="15" t="s">
        <v>10181</v>
      </c>
      <c r="C2698" s="3" t="s">
        <v>11023</v>
      </c>
      <c r="D2698" s="3" t="s">
        <v>10245</v>
      </c>
      <c r="E2698" s="18" t="str">
        <f>IF(ISNA(VLOOKUP(D2698,[2]finalsorted!$A:$G,$E$5,FALSE))=TRUE,"terminated",(VLOOKUP(D2698,[2]finalsorted!$A:$G,$E$5,FALSE)))</f>
        <v/>
      </c>
    </row>
    <row r="2699" spans="1:5" outlineLevel="3" x14ac:dyDescent="0.25">
      <c r="A2699" s="15" t="s">
        <v>11047</v>
      </c>
      <c r="B2699" s="15" t="s">
        <v>10181</v>
      </c>
      <c r="C2699" s="3" t="s">
        <v>11023</v>
      </c>
      <c r="D2699" s="3" t="s">
        <v>10246</v>
      </c>
      <c r="E2699" s="18" t="str">
        <f>IF(ISNA(VLOOKUP(D2699,[2]finalsorted!$A:$G,$E$5,FALSE))=TRUE,"terminated",(VLOOKUP(D2699,[2]finalsorted!$A:$G,$E$5,FALSE)))</f>
        <v/>
      </c>
    </row>
    <row r="2700" spans="1:5" outlineLevel="3" x14ac:dyDescent="0.25">
      <c r="A2700" s="15" t="s">
        <v>11047</v>
      </c>
      <c r="B2700" s="15" t="s">
        <v>10181</v>
      </c>
      <c r="C2700" s="3" t="s">
        <v>11023</v>
      </c>
      <c r="D2700" s="3" t="s">
        <v>10247</v>
      </c>
      <c r="E2700" s="18" t="str">
        <f>IF(ISNA(VLOOKUP(D2700,[2]finalsorted!$A:$G,$E$5,FALSE))=TRUE,"terminated",(VLOOKUP(D2700,[2]finalsorted!$A:$G,$E$5,FALSE)))</f>
        <v/>
      </c>
    </row>
    <row r="2701" spans="1:5" outlineLevel="3" x14ac:dyDescent="0.25">
      <c r="A2701" s="15" t="s">
        <v>11047</v>
      </c>
      <c r="B2701" s="15" t="s">
        <v>10181</v>
      </c>
      <c r="C2701" s="3" t="s">
        <v>11023</v>
      </c>
      <c r="D2701" s="3" t="s">
        <v>10248</v>
      </c>
      <c r="E2701" s="18" t="str">
        <f>IF(ISNA(VLOOKUP(D2701,[2]finalsorted!$A:$G,$E$5,FALSE))=TRUE,"terminated",(VLOOKUP(D2701,[2]finalsorted!$A:$G,$E$5,FALSE)))</f>
        <v/>
      </c>
    </row>
    <row r="2702" spans="1:5" outlineLevel="3" x14ac:dyDescent="0.25">
      <c r="A2702" s="15" t="s">
        <v>11047</v>
      </c>
      <c r="B2702" s="15" t="s">
        <v>10181</v>
      </c>
      <c r="C2702" s="3" t="s">
        <v>11023</v>
      </c>
      <c r="D2702" s="3" t="s">
        <v>10249</v>
      </c>
      <c r="E2702" s="18" t="str">
        <f>IF(ISNA(VLOOKUP(D2702,[2]finalsorted!$A:$G,$E$5,FALSE))=TRUE,"terminated",(VLOOKUP(D2702,[2]finalsorted!$A:$G,$E$5,FALSE)))</f>
        <v/>
      </c>
    </row>
    <row r="2703" spans="1:5" outlineLevel="3" x14ac:dyDescent="0.25">
      <c r="A2703" s="15" t="s">
        <v>11047</v>
      </c>
      <c r="B2703" s="15" t="s">
        <v>10181</v>
      </c>
      <c r="C2703" s="3" t="s">
        <v>11023</v>
      </c>
      <c r="D2703" s="3" t="s">
        <v>10250</v>
      </c>
      <c r="E2703" s="18" t="str">
        <f>IF(ISNA(VLOOKUP(D2703,[2]finalsorted!$A:$G,$E$5,FALSE))=TRUE,"terminated",(VLOOKUP(D2703,[2]finalsorted!$A:$G,$E$5,FALSE)))</f>
        <v/>
      </c>
    </row>
    <row r="2704" spans="1:5" outlineLevel="3" x14ac:dyDescent="0.25">
      <c r="A2704" s="15" t="s">
        <v>11047</v>
      </c>
      <c r="B2704" s="15" t="s">
        <v>10181</v>
      </c>
      <c r="C2704" s="3" t="s">
        <v>11023</v>
      </c>
      <c r="D2704" s="3" t="s">
        <v>10251</v>
      </c>
      <c r="E2704" s="18" t="str">
        <f>IF(ISNA(VLOOKUP(D2704,[2]finalsorted!$A:$G,$E$5,FALSE))=TRUE,"terminated",(VLOOKUP(D2704,[2]finalsorted!$A:$G,$E$5,FALSE)))</f>
        <v/>
      </c>
    </row>
    <row r="2705" spans="1:5" outlineLevel="3" x14ac:dyDescent="0.25">
      <c r="A2705" s="15" t="s">
        <v>11047</v>
      </c>
      <c r="B2705" s="15" t="s">
        <v>10181</v>
      </c>
      <c r="C2705" s="3" t="s">
        <v>11023</v>
      </c>
      <c r="D2705" s="3" t="s">
        <v>10252</v>
      </c>
      <c r="E2705" s="18" t="str">
        <f>IF(ISNA(VLOOKUP(D2705,[2]finalsorted!$A:$G,$E$5,FALSE))=TRUE,"terminated",(VLOOKUP(D2705,[2]finalsorted!$A:$G,$E$5,FALSE)))</f>
        <v/>
      </c>
    </row>
    <row r="2706" spans="1:5" outlineLevel="3" x14ac:dyDescent="0.25">
      <c r="A2706" s="15" t="s">
        <v>11047</v>
      </c>
      <c r="B2706" s="15" t="s">
        <v>10181</v>
      </c>
      <c r="C2706" s="3" t="s">
        <v>11023</v>
      </c>
      <c r="D2706" s="3" t="s">
        <v>10253</v>
      </c>
      <c r="E2706" s="18" t="str">
        <f>IF(ISNA(VLOOKUP(D2706,[2]finalsorted!$A:$G,$E$5,FALSE))=TRUE,"terminated",(VLOOKUP(D2706,[2]finalsorted!$A:$G,$E$5,FALSE)))</f>
        <v/>
      </c>
    </row>
    <row r="2707" spans="1:5" outlineLevel="3" x14ac:dyDescent="0.25">
      <c r="A2707" s="15" t="s">
        <v>11047</v>
      </c>
      <c r="B2707" s="15" t="s">
        <v>10181</v>
      </c>
      <c r="C2707" s="3" t="s">
        <v>11023</v>
      </c>
      <c r="D2707" s="3" t="s">
        <v>10254</v>
      </c>
      <c r="E2707" s="18" t="str">
        <f>IF(ISNA(VLOOKUP(D2707,[2]finalsorted!$A:$G,$E$5,FALSE))=TRUE,"terminated",(VLOOKUP(D2707,[2]finalsorted!$A:$G,$E$5,FALSE)))</f>
        <v/>
      </c>
    </row>
    <row r="2708" spans="1:5" outlineLevel="3" x14ac:dyDescent="0.25">
      <c r="A2708" s="15" t="s">
        <v>11047</v>
      </c>
      <c r="B2708" s="15" t="s">
        <v>10181</v>
      </c>
      <c r="C2708" s="3" t="s">
        <v>11023</v>
      </c>
      <c r="D2708" s="3" t="s">
        <v>10255</v>
      </c>
      <c r="E2708" s="18" t="str">
        <f>IF(ISNA(VLOOKUP(D2708,[2]finalsorted!$A:$G,$E$5,FALSE))=TRUE,"terminated",(VLOOKUP(D2708,[2]finalsorted!$A:$G,$E$5,FALSE)))</f>
        <v/>
      </c>
    </row>
    <row r="2709" spans="1:5" outlineLevel="3" x14ac:dyDescent="0.25">
      <c r="A2709" s="15" t="s">
        <v>11047</v>
      </c>
      <c r="B2709" s="15" t="s">
        <v>10181</v>
      </c>
      <c r="C2709" s="3" t="s">
        <v>11023</v>
      </c>
      <c r="D2709" s="3" t="s">
        <v>10256</v>
      </c>
      <c r="E2709" s="18" t="str">
        <f>IF(ISNA(VLOOKUP(D2709,[2]finalsorted!$A:$G,$E$5,FALSE))=TRUE,"terminated",(VLOOKUP(D2709,[2]finalsorted!$A:$G,$E$5,FALSE)))</f>
        <v/>
      </c>
    </row>
    <row r="2710" spans="1:5" outlineLevel="3" x14ac:dyDescent="0.25">
      <c r="A2710" s="15" t="s">
        <v>11047</v>
      </c>
      <c r="B2710" s="15" t="s">
        <v>10181</v>
      </c>
      <c r="C2710" s="3" t="s">
        <v>11023</v>
      </c>
      <c r="D2710" s="3" t="s">
        <v>10257</v>
      </c>
      <c r="E2710" s="18" t="str">
        <f>IF(ISNA(VLOOKUP(D2710,[2]finalsorted!$A:$G,$E$5,FALSE))=TRUE,"terminated",(VLOOKUP(D2710,[2]finalsorted!$A:$G,$E$5,FALSE)))</f>
        <v/>
      </c>
    </row>
    <row r="2711" spans="1:5" outlineLevel="3" x14ac:dyDescent="0.25">
      <c r="A2711" s="15" t="s">
        <v>11047</v>
      </c>
      <c r="B2711" s="15" t="s">
        <v>10181</v>
      </c>
      <c r="C2711" s="3" t="s">
        <v>11023</v>
      </c>
      <c r="D2711" s="3" t="s">
        <v>10258</v>
      </c>
      <c r="E2711" s="18" t="str">
        <f>IF(ISNA(VLOOKUP(D2711,[2]finalsorted!$A:$G,$E$5,FALSE))=TRUE,"terminated",(VLOOKUP(D2711,[2]finalsorted!$A:$G,$E$5,FALSE)))</f>
        <v/>
      </c>
    </row>
    <row r="2712" spans="1:5" outlineLevel="3" x14ac:dyDescent="0.25">
      <c r="A2712" s="15" t="s">
        <v>11047</v>
      </c>
      <c r="B2712" s="15" t="s">
        <v>10181</v>
      </c>
      <c r="C2712" s="3" t="s">
        <v>11023</v>
      </c>
      <c r="D2712" s="3" t="s">
        <v>10259</v>
      </c>
      <c r="E2712" s="18" t="str">
        <f>IF(ISNA(VLOOKUP(D2712,[2]finalsorted!$A:$G,$E$5,FALSE))=TRUE,"terminated",(VLOOKUP(D2712,[2]finalsorted!$A:$G,$E$5,FALSE)))</f>
        <v/>
      </c>
    </row>
    <row r="2713" spans="1:5" outlineLevel="3" x14ac:dyDescent="0.25">
      <c r="A2713" s="15" t="s">
        <v>11047</v>
      </c>
      <c r="B2713" s="15" t="s">
        <v>10181</v>
      </c>
      <c r="C2713" s="3" t="s">
        <v>11023</v>
      </c>
      <c r="D2713" s="3" t="s">
        <v>10260</v>
      </c>
      <c r="E2713" s="18" t="str">
        <f>IF(ISNA(VLOOKUP(D2713,[2]finalsorted!$A:$G,$E$5,FALSE))=TRUE,"terminated",(VLOOKUP(D2713,[2]finalsorted!$A:$G,$E$5,FALSE)))</f>
        <v/>
      </c>
    </row>
    <row r="2714" spans="1:5" outlineLevel="3" x14ac:dyDescent="0.25">
      <c r="A2714" s="15" t="s">
        <v>11047</v>
      </c>
      <c r="B2714" s="15" t="s">
        <v>10181</v>
      </c>
      <c r="C2714" s="3" t="s">
        <v>11023</v>
      </c>
      <c r="D2714" s="3" t="s">
        <v>10261</v>
      </c>
      <c r="E2714" s="18" t="str">
        <f>IF(ISNA(VLOOKUP(D2714,[2]finalsorted!$A:$G,$E$5,FALSE))=TRUE,"terminated",(VLOOKUP(D2714,[2]finalsorted!$A:$G,$E$5,FALSE)))</f>
        <v/>
      </c>
    </row>
    <row r="2715" spans="1:5" outlineLevel="3" x14ac:dyDescent="0.25">
      <c r="A2715" s="15" t="s">
        <v>11047</v>
      </c>
      <c r="B2715" s="15" t="s">
        <v>10181</v>
      </c>
      <c r="C2715" s="3" t="s">
        <v>11023</v>
      </c>
      <c r="D2715" s="3" t="s">
        <v>10262</v>
      </c>
      <c r="E2715" s="18" t="str">
        <f>IF(ISNA(VLOOKUP(D2715,[2]finalsorted!$A:$G,$E$5,FALSE))=TRUE,"terminated",(VLOOKUP(D2715,[2]finalsorted!$A:$G,$E$5,FALSE)))</f>
        <v/>
      </c>
    </row>
    <row r="2716" spans="1:5" outlineLevel="3" x14ac:dyDescent="0.25">
      <c r="A2716" s="15" t="s">
        <v>11047</v>
      </c>
      <c r="B2716" s="15" t="s">
        <v>10181</v>
      </c>
      <c r="C2716" s="3" t="s">
        <v>11023</v>
      </c>
      <c r="D2716" s="3" t="s">
        <v>10263</v>
      </c>
      <c r="E2716" s="18" t="str">
        <f>IF(ISNA(VLOOKUP(D2716,[2]finalsorted!$A:$G,$E$5,FALSE))=TRUE,"terminated",(VLOOKUP(D2716,[2]finalsorted!$A:$G,$E$5,FALSE)))</f>
        <v/>
      </c>
    </row>
    <row r="2717" spans="1:5" outlineLevel="3" x14ac:dyDescent="0.25">
      <c r="A2717" s="15" t="s">
        <v>11047</v>
      </c>
      <c r="B2717" s="15" t="s">
        <v>10181</v>
      </c>
      <c r="C2717" s="3" t="s">
        <v>11023</v>
      </c>
      <c r="D2717" s="3" t="s">
        <v>10264</v>
      </c>
      <c r="E2717" s="18" t="str">
        <f>IF(ISNA(VLOOKUP(D2717,[2]finalsorted!$A:$G,$E$5,FALSE))=TRUE,"terminated",(VLOOKUP(D2717,[2]finalsorted!$A:$G,$E$5,FALSE)))</f>
        <v/>
      </c>
    </row>
    <row r="2718" spans="1:5" outlineLevel="3" x14ac:dyDescent="0.25">
      <c r="A2718" s="15" t="s">
        <v>11047</v>
      </c>
      <c r="B2718" s="15" t="s">
        <v>10181</v>
      </c>
      <c r="C2718" s="3" t="s">
        <v>11023</v>
      </c>
      <c r="D2718" s="3" t="s">
        <v>10265</v>
      </c>
      <c r="E2718" s="18" t="str">
        <f>IF(ISNA(VLOOKUP(D2718,[2]finalsorted!$A:$G,$E$5,FALSE))=TRUE,"terminated",(VLOOKUP(D2718,[2]finalsorted!$A:$G,$E$5,FALSE)))</f>
        <v/>
      </c>
    </row>
    <row r="2719" spans="1:5" outlineLevel="3" x14ac:dyDescent="0.25">
      <c r="A2719" s="15" t="s">
        <v>11047</v>
      </c>
      <c r="B2719" s="15" t="s">
        <v>10181</v>
      </c>
      <c r="C2719" s="3" t="s">
        <v>11023</v>
      </c>
      <c r="D2719" s="3" t="s">
        <v>10266</v>
      </c>
      <c r="E2719" s="18" t="str">
        <f>IF(ISNA(VLOOKUP(D2719,[2]finalsorted!$A:$G,$E$5,FALSE))=TRUE,"terminated",(VLOOKUP(D2719,[2]finalsorted!$A:$G,$E$5,FALSE)))</f>
        <v/>
      </c>
    </row>
    <row r="2720" spans="1:5" outlineLevel="3" x14ac:dyDescent="0.25">
      <c r="A2720" s="15" t="s">
        <v>11047</v>
      </c>
      <c r="B2720" s="15" t="s">
        <v>10181</v>
      </c>
      <c r="C2720" s="3" t="s">
        <v>11023</v>
      </c>
      <c r="D2720" s="3" t="s">
        <v>10267</v>
      </c>
      <c r="E2720" s="18" t="str">
        <f>IF(ISNA(VLOOKUP(D2720,[2]finalsorted!$A:$G,$E$5,FALSE))=TRUE,"terminated",(VLOOKUP(D2720,[2]finalsorted!$A:$G,$E$5,FALSE)))</f>
        <v/>
      </c>
    </row>
    <row r="2721" spans="1:5" outlineLevel="3" x14ac:dyDescent="0.25">
      <c r="A2721" s="15" t="s">
        <v>11047</v>
      </c>
      <c r="B2721" s="15" t="s">
        <v>10181</v>
      </c>
      <c r="C2721" s="3" t="s">
        <v>11023</v>
      </c>
      <c r="D2721" s="3" t="s">
        <v>10268</v>
      </c>
      <c r="E2721" s="18" t="str">
        <f>IF(ISNA(VLOOKUP(D2721,[2]finalsorted!$A:$G,$E$5,FALSE))=TRUE,"terminated",(VLOOKUP(D2721,[2]finalsorted!$A:$G,$E$5,FALSE)))</f>
        <v/>
      </c>
    </row>
    <row r="2722" spans="1:5" outlineLevel="3" x14ac:dyDescent="0.25">
      <c r="A2722" s="15" t="s">
        <v>11047</v>
      </c>
      <c r="B2722" s="15" t="s">
        <v>10181</v>
      </c>
      <c r="C2722" s="3" t="s">
        <v>11023</v>
      </c>
      <c r="D2722" s="3" t="s">
        <v>10269</v>
      </c>
      <c r="E2722" s="18" t="str">
        <f>IF(ISNA(VLOOKUP(D2722,[2]finalsorted!$A:$G,$E$5,FALSE))=TRUE,"terminated",(VLOOKUP(D2722,[2]finalsorted!$A:$G,$E$5,FALSE)))</f>
        <v/>
      </c>
    </row>
    <row r="2723" spans="1:5" outlineLevel="3" x14ac:dyDescent="0.25">
      <c r="A2723" s="15" t="s">
        <v>11047</v>
      </c>
      <c r="B2723" s="15" t="s">
        <v>10181</v>
      </c>
      <c r="C2723" s="3" t="s">
        <v>11023</v>
      </c>
      <c r="D2723" s="3" t="s">
        <v>10270</v>
      </c>
      <c r="E2723" s="18" t="str">
        <f>IF(ISNA(VLOOKUP(D2723,[2]finalsorted!$A:$G,$E$5,FALSE))=TRUE,"terminated",(VLOOKUP(D2723,[2]finalsorted!$A:$G,$E$5,FALSE)))</f>
        <v/>
      </c>
    </row>
    <row r="2724" spans="1:5" outlineLevel="3" x14ac:dyDescent="0.25">
      <c r="A2724" s="15" t="s">
        <v>11047</v>
      </c>
      <c r="B2724" s="15" t="s">
        <v>10181</v>
      </c>
      <c r="C2724" s="3" t="s">
        <v>11023</v>
      </c>
      <c r="D2724" s="3" t="s">
        <v>10271</v>
      </c>
      <c r="E2724" s="18" t="str">
        <f>IF(ISNA(VLOOKUP(D2724,[2]finalsorted!$A:$G,$E$5,FALSE))=TRUE,"terminated",(VLOOKUP(D2724,[2]finalsorted!$A:$G,$E$5,FALSE)))</f>
        <v/>
      </c>
    </row>
    <row r="2725" spans="1:5" outlineLevel="3" x14ac:dyDescent="0.25">
      <c r="A2725" s="15" t="s">
        <v>11047</v>
      </c>
      <c r="B2725" s="15" t="s">
        <v>10181</v>
      </c>
      <c r="C2725" s="3" t="s">
        <v>11023</v>
      </c>
      <c r="D2725" s="3" t="s">
        <v>10272</v>
      </c>
      <c r="E2725" s="18" t="str">
        <f>IF(ISNA(VLOOKUP(D2725,[2]finalsorted!$A:$G,$E$5,FALSE))=TRUE,"terminated",(VLOOKUP(D2725,[2]finalsorted!$A:$G,$E$5,FALSE)))</f>
        <v/>
      </c>
    </row>
    <row r="2726" spans="1:5" outlineLevel="3" x14ac:dyDescent="0.25">
      <c r="A2726" s="15" t="s">
        <v>11047</v>
      </c>
      <c r="B2726" s="15" t="s">
        <v>10181</v>
      </c>
      <c r="C2726" s="3" t="s">
        <v>11023</v>
      </c>
      <c r="D2726" s="3" t="s">
        <v>10273</v>
      </c>
      <c r="E2726" s="18" t="str">
        <f>IF(ISNA(VLOOKUP(D2726,[2]finalsorted!$A:$G,$E$5,FALSE))=TRUE,"terminated",(VLOOKUP(D2726,[2]finalsorted!$A:$G,$E$5,FALSE)))</f>
        <v/>
      </c>
    </row>
    <row r="2727" spans="1:5" outlineLevel="3" x14ac:dyDescent="0.25">
      <c r="A2727" s="15" t="s">
        <v>11047</v>
      </c>
      <c r="B2727" s="15" t="s">
        <v>10181</v>
      </c>
      <c r="C2727" s="3" t="s">
        <v>11023</v>
      </c>
      <c r="D2727" s="3" t="s">
        <v>10274</v>
      </c>
      <c r="E2727" s="18">
        <f>IF(ISNA(VLOOKUP(D2727,[2]finalsorted!$A:$G,$E$5,FALSE))=TRUE,"terminated",(VLOOKUP(D2727,[2]finalsorted!$A:$G,$E$5,FALSE)))</f>
        <v>679744.57</v>
      </c>
    </row>
    <row r="2728" spans="1:5" outlineLevel="3" x14ac:dyDescent="0.25">
      <c r="A2728" s="15" t="s">
        <v>11047</v>
      </c>
      <c r="B2728" s="15" t="s">
        <v>10181</v>
      </c>
      <c r="C2728" s="3" t="s">
        <v>11023</v>
      </c>
      <c r="D2728" s="3" t="s">
        <v>10275</v>
      </c>
      <c r="E2728" s="18" t="str">
        <f>IF(ISNA(VLOOKUP(D2728,[2]finalsorted!$A:$G,$E$5,FALSE))=TRUE,"terminated",(VLOOKUP(D2728,[2]finalsorted!$A:$G,$E$5,FALSE)))</f>
        <v/>
      </c>
    </row>
    <row r="2729" spans="1:5" outlineLevel="3" x14ac:dyDescent="0.25">
      <c r="A2729" s="15" t="s">
        <v>11047</v>
      </c>
      <c r="B2729" s="15" t="s">
        <v>10181</v>
      </c>
      <c r="C2729" s="3" t="s">
        <v>11023</v>
      </c>
      <c r="D2729" s="3" t="s">
        <v>10276</v>
      </c>
      <c r="E2729" s="18" t="str">
        <f>IF(ISNA(VLOOKUP(D2729,[2]finalsorted!$A:$G,$E$5,FALSE))=TRUE,"terminated",(VLOOKUP(D2729,[2]finalsorted!$A:$G,$E$5,FALSE)))</f>
        <v/>
      </c>
    </row>
    <row r="2730" spans="1:5" outlineLevel="3" x14ac:dyDescent="0.25">
      <c r="A2730" s="15" t="s">
        <v>11047</v>
      </c>
      <c r="B2730" s="15" t="s">
        <v>10181</v>
      </c>
      <c r="C2730" s="3" t="s">
        <v>11023</v>
      </c>
      <c r="D2730" s="3" t="s">
        <v>10277</v>
      </c>
      <c r="E2730" s="18">
        <f>IF(ISNA(VLOOKUP(D2730,[2]finalsorted!$A:$G,$E$5,FALSE))=TRUE,"terminated",(VLOOKUP(D2730,[2]finalsorted!$A:$G,$E$5,FALSE)))</f>
        <v>92638.37</v>
      </c>
    </row>
    <row r="2731" spans="1:5" outlineLevel="3" x14ac:dyDescent="0.25">
      <c r="A2731" s="15" t="s">
        <v>11047</v>
      </c>
      <c r="B2731" s="15" t="s">
        <v>10181</v>
      </c>
      <c r="C2731" s="3" t="s">
        <v>11023</v>
      </c>
      <c r="D2731" s="3" t="s">
        <v>10278</v>
      </c>
      <c r="E2731" s="18" t="str">
        <f>IF(ISNA(VLOOKUP(D2731,[2]finalsorted!$A:$G,$E$5,FALSE))=TRUE,"terminated",(VLOOKUP(D2731,[2]finalsorted!$A:$G,$E$5,FALSE)))</f>
        <v/>
      </c>
    </row>
    <row r="2732" spans="1:5" outlineLevel="3" x14ac:dyDescent="0.25">
      <c r="A2732" s="15" t="s">
        <v>11047</v>
      </c>
      <c r="B2732" s="15" t="s">
        <v>10181</v>
      </c>
      <c r="C2732" s="3" t="s">
        <v>11023</v>
      </c>
      <c r="D2732" s="3" t="s">
        <v>10279</v>
      </c>
      <c r="E2732" s="18">
        <f>IF(ISNA(VLOOKUP(D2732,[2]finalsorted!$A:$G,$E$5,FALSE))=TRUE,"terminated",(VLOOKUP(D2732,[2]finalsorted!$A:$G,$E$5,FALSE)))</f>
        <v>582527.41</v>
      </c>
    </row>
    <row r="2733" spans="1:5" outlineLevel="3" x14ac:dyDescent="0.25">
      <c r="A2733" s="15" t="s">
        <v>11047</v>
      </c>
      <c r="B2733" s="15" t="s">
        <v>10181</v>
      </c>
      <c r="C2733" s="3" t="s">
        <v>11023</v>
      </c>
      <c r="D2733" s="3" t="s">
        <v>10280</v>
      </c>
      <c r="E2733" s="18">
        <f>IF(ISNA(VLOOKUP(D2733,[2]finalsorted!$A:$G,$E$5,FALSE))=TRUE,"terminated",(VLOOKUP(D2733,[2]finalsorted!$A:$G,$E$5,FALSE)))</f>
        <v>562362.77</v>
      </c>
    </row>
    <row r="2734" spans="1:5" outlineLevel="3" x14ac:dyDescent="0.25">
      <c r="A2734" s="15" t="s">
        <v>11047</v>
      </c>
      <c r="B2734" s="15" t="s">
        <v>10181</v>
      </c>
      <c r="C2734" s="3" t="s">
        <v>11023</v>
      </c>
      <c r="D2734" s="3" t="s">
        <v>10281</v>
      </c>
      <c r="E2734" s="18" t="str">
        <f>IF(ISNA(VLOOKUP(D2734,[2]finalsorted!$A:$G,$E$5,FALSE))=TRUE,"terminated",(VLOOKUP(D2734,[2]finalsorted!$A:$G,$E$5,FALSE)))</f>
        <v/>
      </c>
    </row>
    <row r="2735" spans="1:5" outlineLevel="3" x14ac:dyDescent="0.25">
      <c r="A2735" s="15" t="s">
        <v>11047</v>
      </c>
      <c r="B2735" s="15" t="s">
        <v>10181</v>
      </c>
      <c r="C2735" s="3" t="s">
        <v>11023</v>
      </c>
      <c r="D2735" s="3" t="s">
        <v>10282</v>
      </c>
      <c r="E2735" s="18">
        <f>IF(ISNA(VLOOKUP(D2735,[2]finalsorted!$A:$G,$E$5,FALSE))=TRUE,"terminated",(VLOOKUP(D2735,[2]finalsorted!$A:$G,$E$5,FALSE)))</f>
        <v>1014780.37</v>
      </c>
    </row>
    <row r="2736" spans="1:5" outlineLevel="3" x14ac:dyDescent="0.25">
      <c r="A2736" s="15" t="s">
        <v>11047</v>
      </c>
      <c r="B2736" s="15" t="s">
        <v>10181</v>
      </c>
      <c r="C2736" s="3" t="s">
        <v>11023</v>
      </c>
      <c r="D2736" s="3" t="s">
        <v>10283</v>
      </c>
      <c r="E2736" s="18" t="str">
        <f>IF(ISNA(VLOOKUP(D2736,[2]finalsorted!$A:$G,$E$5,FALSE))=TRUE,"terminated",(VLOOKUP(D2736,[2]finalsorted!$A:$G,$E$5,FALSE)))</f>
        <v/>
      </c>
    </row>
    <row r="2737" spans="1:5" outlineLevel="3" x14ac:dyDescent="0.25">
      <c r="A2737" s="15" t="s">
        <v>11047</v>
      </c>
      <c r="B2737" s="15" t="s">
        <v>10181</v>
      </c>
      <c r="C2737" s="3" t="s">
        <v>11023</v>
      </c>
      <c r="D2737" s="3" t="s">
        <v>10284</v>
      </c>
      <c r="E2737" s="18" t="str">
        <f>IF(ISNA(VLOOKUP(D2737,[2]finalsorted!$A:$G,$E$5,FALSE))=TRUE,"terminated",(VLOOKUP(D2737,[2]finalsorted!$A:$G,$E$5,FALSE)))</f>
        <v/>
      </c>
    </row>
    <row r="2738" spans="1:5" outlineLevel="3" x14ac:dyDescent="0.25">
      <c r="A2738" s="15" t="s">
        <v>11047</v>
      </c>
      <c r="B2738" s="15" t="s">
        <v>10181</v>
      </c>
      <c r="C2738" s="3" t="s">
        <v>11023</v>
      </c>
      <c r="D2738" s="3" t="s">
        <v>10285</v>
      </c>
      <c r="E2738" s="18">
        <f>IF(ISNA(VLOOKUP(D2738,[2]finalsorted!$A:$G,$E$5,FALSE))=TRUE,"terminated",(VLOOKUP(D2738,[2]finalsorted!$A:$G,$E$5,FALSE)))</f>
        <v>339503.85</v>
      </c>
    </row>
    <row r="2739" spans="1:5" outlineLevel="3" x14ac:dyDescent="0.25">
      <c r="A2739" s="15" t="s">
        <v>11047</v>
      </c>
      <c r="B2739" s="15" t="s">
        <v>10181</v>
      </c>
      <c r="C2739" s="3" t="s">
        <v>11023</v>
      </c>
      <c r="D2739" s="3" t="s">
        <v>10286</v>
      </c>
      <c r="E2739" s="18" t="str">
        <f>IF(ISNA(VLOOKUP(D2739,[2]finalsorted!$A:$G,$E$5,FALSE))=TRUE,"terminated",(VLOOKUP(D2739,[2]finalsorted!$A:$G,$E$5,FALSE)))</f>
        <v/>
      </c>
    </row>
    <row r="2740" spans="1:5" outlineLevel="3" x14ac:dyDescent="0.25">
      <c r="A2740" s="15" t="s">
        <v>11047</v>
      </c>
      <c r="B2740" s="15" t="s">
        <v>10181</v>
      </c>
      <c r="C2740" s="3" t="s">
        <v>11023</v>
      </c>
      <c r="D2740" s="3" t="s">
        <v>10287</v>
      </c>
      <c r="E2740" s="18" t="str">
        <f>IF(ISNA(VLOOKUP(D2740,[2]finalsorted!$A:$G,$E$5,FALSE))=TRUE,"terminated",(VLOOKUP(D2740,[2]finalsorted!$A:$G,$E$5,FALSE)))</f>
        <v/>
      </c>
    </row>
    <row r="2741" spans="1:5" outlineLevel="3" x14ac:dyDescent="0.25">
      <c r="A2741" s="15" t="s">
        <v>11047</v>
      </c>
      <c r="B2741" s="15" t="s">
        <v>10181</v>
      </c>
      <c r="C2741" s="3" t="s">
        <v>11023</v>
      </c>
      <c r="D2741" s="3" t="s">
        <v>10288</v>
      </c>
      <c r="E2741" s="18" t="str">
        <f>IF(ISNA(VLOOKUP(D2741,[2]finalsorted!$A:$G,$E$5,FALSE))=TRUE,"terminated",(VLOOKUP(D2741,[2]finalsorted!$A:$G,$E$5,FALSE)))</f>
        <v/>
      </c>
    </row>
    <row r="2742" spans="1:5" outlineLevel="3" x14ac:dyDescent="0.25">
      <c r="A2742" s="15" t="s">
        <v>11047</v>
      </c>
      <c r="B2742" s="15" t="s">
        <v>10181</v>
      </c>
      <c r="C2742" s="3" t="s">
        <v>11023</v>
      </c>
      <c r="D2742" s="3" t="s">
        <v>10289</v>
      </c>
      <c r="E2742" s="18">
        <f>IF(ISNA(VLOOKUP(D2742,[2]finalsorted!$A:$G,$E$5,FALSE))=TRUE,"terminated",(VLOOKUP(D2742,[2]finalsorted!$A:$G,$E$5,FALSE)))</f>
        <v>904640.19</v>
      </c>
    </row>
    <row r="2743" spans="1:5" outlineLevel="3" x14ac:dyDescent="0.25">
      <c r="A2743" s="15" t="s">
        <v>11047</v>
      </c>
      <c r="B2743" s="15" t="s">
        <v>10181</v>
      </c>
      <c r="C2743" s="3" t="s">
        <v>11023</v>
      </c>
      <c r="D2743" s="3" t="s">
        <v>10290</v>
      </c>
      <c r="E2743" s="18" t="str">
        <f>IF(ISNA(VLOOKUP(D2743,[2]finalsorted!$A:$G,$E$5,FALSE))=TRUE,"terminated",(VLOOKUP(D2743,[2]finalsorted!$A:$G,$E$5,FALSE)))</f>
        <v/>
      </c>
    </row>
    <row r="2744" spans="1:5" outlineLevel="3" x14ac:dyDescent="0.25">
      <c r="A2744" s="15" t="s">
        <v>11047</v>
      </c>
      <c r="B2744" s="15" t="s">
        <v>10181</v>
      </c>
      <c r="C2744" s="3" t="s">
        <v>11023</v>
      </c>
      <c r="D2744" s="3" t="s">
        <v>10291</v>
      </c>
      <c r="E2744" s="18">
        <f>IF(ISNA(VLOOKUP(D2744,[2]finalsorted!$A:$G,$E$5,FALSE))=TRUE,"terminated",(VLOOKUP(D2744,[2]finalsorted!$A:$G,$E$5,FALSE)))</f>
        <v>2815807.02</v>
      </c>
    </row>
    <row r="2745" spans="1:5" outlineLevel="3" x14ac:dyDescent="0.25">
      <c r="A2745" s="15" t="s">
        <v>11047</v>
      </c>
      <c r="B2745" s="15" t="s">
        <v>10181</v>
      </c>
      <c r="C2745" s="3" t="s">
        <v>11023</v>
      </c>
      <c r="D2745" s="3" t="s">
        <v>10292</v>
      </c>
      <c r="E2745" s="18" t="str">
        <f>IF(ISNA(VLOOKUP(D2745,[2]finalsorted!$A:$G,$E$5,FALSE))=TRUE,"terminated",(VLOOKUP(D2745,[2]finalsorted!$A:$G,$E$5,FALSE)))</f>
        <v/>
      </c>
    </row>
    <row r="2746" spans="1:5" outlineLevel="3" x14ac:dyDescent="0.25">
      <c r="A2746" s="15" t="s">
        <v>11047</v>
      </c>
      <c r="B2746" s="15" t="s">
        <v>10181</v>
      </c>
      <c r="C2746" s="3" t="s">
        <v>11023</v>
      </c>
      <c r="D2746" s="3" t="s">
        <v>10293</v>
      </c>
      <c r="E2746" s="18" t="str">
        <f>IF(ISNA(VLOOKUP(D2746,[2]finalsorted!$A:$G,$E$5,FALSE))=TRUE,"terminated",(VLOOKUP(D2746,[2]finalsorted!$A:$G,$E$5,FALSE)))</f>
        <v/>
      </c>
    </row>
    <row r="2747" spans="1:5" outlineLevel="3" x14ac:dyDescent="0.25">
      <c r="A2747" s="15" t="s">
        <v>11047</v>
      </c>
      <c r="B2747" s="15" t="s">
        <v>10181</v>
      </c>
      <c r="C2747" s="3" t="s">
        <v>11023</v>
      </c>
      <c r="D2747" s="3" t="s">
        <v>10294</v>
      </c>
      <c r="E2747" s="18" t="str">
        <f>IF(ISNA(VLOOKUP(D2747,[2]finalsorted!$A:$G,$E$5,FALSE))=TRUE,"terminated",(VLOOKUP(D2747,[2]finalsorted!$A:$G,$E$5,FALSE)))</f>
        <v/>
      </c>
    </row>
    <row r="2748" spans="1:5" outlineLevel="3" x14ac:dyDescent="0.25">
      <c r="A2748" s="15" t="s">
        <v>11047</v>
      </c>
      <c r="B2748" s="15" t="s">
        <v>10181</v>
      </c>
      <c r="C2748" s="3" t="s">
        <v>11023</v>
      </c>
      <c r="D2748" s="3" t="s">
        <v>10295</v>
      </c>
      <c r="E2748" s="18" t="str">
        <f>IF(ISNA(VLOOKUP(D2748,[2]finalsorted!$A:$G,$E$5,FALSE))=TRUE,"terminated",(VLOOKUP(D2748,[2]finalsorted!$A:$G,$E$5,FALSE)))</f>
        <v/>
      </c>
    </row>
    <row r="2749" spans="1:5" outlineLevel="3" x14ac:dyDescent="0.25">
      <c r="A2749" s="15" t="s">
        <v>11047</v>
      </c>
      <c r="B2749" s="15" t="s">
        <v>10181</v>
      </c>
      <c r="C2749" s="3" t="s">
        <v>11023</v>
      </c>
      <c r="D2749" s="3" t="s">
        <v>10296</v>
      </c>
      <c r="E2749" s="18" t="str">
        <f>IF(ISNA(VLOOKUP(D2749,[2]finalsorted!$A:$G,$E$5,FALSE))=TRUE,"terminated",(VLOOKUP(D2749,[2]finalsorted!$A:$G,$E$5,FALSE)))</f>
        <v/>
      </c>
    </row>
    <row r="2750" spans="1:5" outlineLevel="3" x14ac:dyDescent="0.25">
      <c r="A2750" s="15" t="s">
        <v>11047</v>
      </c>
      <c r="B2750" s="15" t="s">
        <v>10181</v>
      </c>
      <c r="C2750" s="3" t="s">
        <v>11023</v>
      </c>
      <c r="D2750" s="3" t="s">
        <v>10297</v>
      </c>
      <c r="E2750" s="18">
        <f>IF(ISNA(VLOOKUP(D2750,[2]finalsorted!$A:$G,$E$5,FALSE))=TRUE,"terminated",(VLOOKUP(D2750,[2]finalsorted!$A:$G,$E$5,FALSE)))</f>
        <v>5401399.0700000003</v>
      </c>
    </row>
    <row r="2751" spans="1:5" outlineLevel="3" x14ac:dyDescent="0.25">
      <c r="A2751" s="15" t="s">
        <v>11047</v>
      </c>
      <c r="B2751" s="15" t="s">
        <v>10181</v>
      </c>
      <c r="C2751" s="3" t="s">
        <v>11023</v>
      </c>
      <c r="D2751" s="3" t="s">
        <v>10298</v>
      </c>
      <c r="E2751" s="18" t="str">
        <f>IF(ISNA(VLOOKUP(D2751,[2]finalsorted!$A:$G,$E$5,FALSE))=TRUE,"terminated",(VLOOKUP(D2751,[2]finalsorted!$A:$G,$E$5,FALSE)))</f>
        <v/>
      </c>
    </row>
    <row r="2752" spans="1:5" outlineLevel="3" x14ac:dyDescent="0.25">
      <c r="A2752" s="15" t="s">
        <v>11047</v>
      </c>
      <c r="B2752" s="15" t="s">
        <v>10181</v>
      </c>
      <c r="C2752" s="3" t="s">
        <v>11023</v>
      </c>
      <c r="D2752" s="3" t="s">
        <v>10299</v>
      </c>
      <c r="E2752" s="18" t="str">
        <f>IF(ISNA(VLOOKUP(D2752,[2]finalsorted!$A:$G,$E$5,FALSE))=TRUE,"terminated",(VLOOKUP(D2752,[2]finalsorted!$A:$G,$E$5,FALSE)))</f>
        <v/>
      </c>
    </row>
    <row r="2753" spans="1:5" outlineLevel="3" x14ac:dyDescent="0.25">
      <c r="A2753" s="15" t="s">
        <v>11047</v>
      </c>
      <c r="B2753" s="15" t="s">
        <v>10181</v>
      </c>
      <c r="C2753" s="3" t="s">
        <v>11023</v>
      </c>
      <c r="D2753" s="3" t="s">
        <v>10300</v>
      </c>
      <c r="E2753" s="18" t="str">
        <f>IF(ISNA(VLOOKUP(D2753,[2]finalsorted!$A:$G,$E$5,FALSE))=TRUE,"terminated",(VLOOKUP(D2753,[2]finalsorted!$A:$G,$E$5,FALSE)))</f>
        <v/>
      </c>
    </row>
    <row r="2754" spans="1:5" outlineLevel="3" x14ac:dyDescent="0.25">
      <c r="A2754" s="15" t="s">
        <v>11047</v>
      </c>
      <c r="B2754" s="15" t="s">
        <v>10181</v>
      </c>
      <c r="C2754" s="3" t="s">
        <v>11023</v>
      </c>
      <c r="D2754" s="3" t="s">
        <v>10301</v>
      </c>
      <c r="E2754" s="18" t="str">
        <f>IF(ISNA(VLOOKUP(D2754,[2]finalsorted!$A:$G,$E$5,FALSE))=TRUE,"terminated",(VLOOKUP(D2754,[2]finalsorted!$A:$G,$E$5,FALSE)))</f>
        <v/>
      </c>
    </row>
    <row r="2755" spans="1:5" outlineLevel="3" x14ac:dyDescent="0.25">
      <c r="A2755" s="15" t="s">
        <v>11047</v>
      </c>
      <c r="B2755" s="15" t="s">
        <v>10181</v>
      </c>
      <c r="C2755" s="3" t="s">
        <v>11023</v>
      </c>
      <c r="D2755" s="3" t="s">
        <v>10302</v>
      </c>
      <c r="E2755" s="18">
        <f>IF(ISNA(VLOOKUP(D2755,[2]finalsorted!$A:$G,$E$5,FALSE))=TRUE,"terminated",(VLOOKUP(D2755,[2]finalsorted!$A:$G,$E$5,FALSE)))</f>
        <v>1335843.8899999999</v>
      </c>
    </row>
    <row r="2756" spans="1:5" outlineLevel="3" x14ac:dyDescent="0.25">
      <c r="A2756" s="15" t="s">
        <v>11047</v>
      </c>
      <c r="B2756" s="15" t="s">
        <v>10181</v>
      </c>
      <c r="C2756" s="3" t="s">
        <v>11023</v>
      </c>
      <c r="D2756" s="3" t="s">
        <v>10303</v>
      </c>
      <c r="E2756" s="18">
        <f>IF(ISNA(VLOOKUP(D2756,[2]finalsorted!$A:$G,$E$5,FALSE))=TRUE,"terminated",(VLOOKUP(D2756,[2]finalsorted!$A:$G,$E$5,FALSE)))</f>
        <v>2619488.17</v>
      </c>
    </row>
    <row r="2757" spans="1:5" outlineLevel="3" x14ac:dyDescent="0.25">
      <c r="A2757" s="15" t="s">
        <v>11047</v>
      </c>
      <c r="B2757" s="15" t="s">
        <v>10181</v>
      </c>
      <c r="C2757" s="3" t="s">
        <v>11023</v>
      </c>
      <c r="D2757" s="3" t="s">
        <v>10304</v>
      </c>
      <c r="E2757" s="18" t="str">
        <f>IF(ISNA(VLOOKUP(D2757,[2]finalsorted!$A:$G,$E$5,FALSE))=TRUE,"terminated",(VLOOKUP(D2757,[2]finalsorted!$A:$G,$E$5,FALSE)))</f>
        <v/>
      </c>
    </row>
    <row r="2758" spans="1:5" outlineLevel="3" x14ac:dyDescent="0.25">
      <c r="A2758" s="15" t="s">
        <v>11047</v>
      </c>
      <c r="B2758" s="15" t="s">
        <v>10181</v>
      </c>
      <c r="C2758" s="3" t="s">
        <v>11023</v>
      </c>
      <c r="D2758" s="3" t="s">
        <v>10305</v>
      </c>
      <c r="E2758" s="18" t="str">
        <f>IF(ISNA(VLOOKUP(D2758,[2]finalsorted!$A:$G,$E$5,FALSE))=TRUE,"terminated",(VLOOKUP(D2758,[2]finalsorted!$A:$G,$E$5,FALSE)))</f>
        <v/>
      </c>
    </row>
    <row r="2759" spans="1:5" outlineLevel="3" x14ac:dyDescent="0.25">
      <c r="A2759" s="15" t="s">
        <v>11047</v>
      </c>
      <c r="B2759" s="15" t="s">
        <v>10181</v>
      </c>
      <c r="C2759" s="3" t="s">
        <v>11023</v>
      </c>
      <c r="D2759" s="3" t="s">
        <v>10306</v>
      </c>
      <c r="E2759" s="18" t="str">
        <f>IF(ISNA(VLOOKUP(D2759,[2]finalsorted!$A:$G,$E$5,FALSE))=TRUE,"terminated",(VLOOKUP(D2759,[2]finalsorted!$A:$G,$E$5,FALSE)))</f>
        <v/>
      </c>
    </row>
    <row r="2760" spans="1:5" outlineLevel="3" x14ac:dyDescent="0.25">
      <c r="A2760" s="15" t="s">
        <v>11047</v>
      </c>
      <c r="B2760" s="15" t="s">
        <v>10181</v>
      </c>
      <c r="C2760" s="3" t="s">
        <v>11023</v>
      </c>
      <c r="D2760" s="3" t="s">
        <v>10307</v>
      </c>
      <c r="E2760" s="18" t="str">
        <f>IF(ISNA(VLOOKUP(D2760,[2]finalsorted!$A:$G,$E$5,FALSE))=TRUE,"terminated",(VLOOKUP(D2760,[2]finalsorted!$A:$G,$E$5,FALSE)))</f>
        <v/>
      </c>
    </row>
    <row r="2761" spans="1:5" outlineLevel="3" x14ac:dyDescent="0.25">
      <c r="A2761" s="15" t="s">
        <v>11047</v>
      </c>
      <c r="B2761" s="15" t="s">
        <v>10181</v>
      </c>
      <c r="C2761" s="3" t="s">
        <v>11023</v>
      </c>
      <c r="D2761" s="3" t="s">
        <v>10308</v>
      </c>
      <c r="E2761" s="18" t="str">
        <f>IF(ISNA(VLOOKUP(D2761,[2]finalsorted!$A:$G,$E$5,FALSE))=TRUE,"terminated",(VLOOKUP(D2761,[2]finalsorted!$A:$G,$E$5,FALSE)))</f>
        <v/>
      </c>
    </row>
    <row r="2762" spans="1:5" outlineLevel="3" x14ac:dyDescent="0.25">
      <c r="A2762" s="15" t="s">
        <v>11047</v>
      </c>
      <c r="B2762" s="15" t="s">
        <v>10181</v>
      </c>
      <c r="C2762" s="3" t="s">
        <v>11023</v>
      </c>
      <c r="D2762" s="3" t="s">
        <v>10309</v>
      </c>
      <c r="E2762" s="18" t="str">
        <f>IF(ISNA(VLOOKUP(D2762,[2]finalsorted!$A:$G,$E$5,FALSE))=TRUE,"terminated",(VLOOKUP(D2762,[2]finalsorted!$A:$G,$E$5,FALSE)))</f>
        <v/>
      </c>
    </row>
    <row r="2763" spans="1:5" outlineLevel="3" x14ac:dyDescent="0.25">
      <c r="A2763" s="15" t="s">
        <v>11047</v>
      </c>
      <c r="B2763" s="15" t="s">
        <v>10181</v>
      </c>
      <c r="C2763" s="3" t="s">
        <v>11023</v>
      </c>
      <c r="D2763" s="3" t="s">
        <v>10310</v>
      </c>
      <c r="E2763" s="18" t="str">
        <f>IF(ISNA(VLOOKUP(D2763,[2]finalsorted!$A:$G,$E$5,FALSE))=TRUE,"terminated",(VLOOKUP(D2763,[2]finalsorted!$A:$G,$E$5,FALSE)))</f>
        <v/>
      </c>
    </row>
    <row r="2764" spans="1:5" outlineLevel="3" x14ac:dyDescent="0.25">
      <c r="A2764" s="15" t="s">
        <v>11047</v>
      </c>
      <c r="B2764" s="15" t="s">
        <v>10181</v>
      </c>
      <c r="C2764" s="3" t="s">
        <v>11023</v>
      </c>
      <c r="D2764" s="3" t="s">
        <v>10311</v>
      </c>
      <c r="E2764" s="18" t="str">
        <f>IF(ISNA(VLOOKUP(D2764,[2]finalsorted!$A:$G,$E$5,FALSE))=TRUE,"terminated",(VLOOKUP(D2764,[2]finalsorted!$A:$G,$E$5,FALSE)))</f>
        <v/>
      </c>
    </row>
    <row r="2765" spans="1:5" outlineLevel="3" x14ac:dyDescent="0.25">
      <c r="A2765" s="15" t="s">
        <v>11047</v>
      </c>
      <c r="B2765" s="15" t="s">
        <v>10181</v>
      </c>
      <c r="C2765" s="3" t="s">
        <v>11023</v>
      </c>
      <c r="D2765" s="3" t="s">
        <v>10312</v>
      </c>
      <c r="E2765" s="18">
        <f>IF(ISNA(VLOOKUP(D2765,[2]finalsorted!$A:$G,$E$5,FALSE))=TRUE,"terminated",(VLOOKUP(D2765,[2]finalsorted!$A:$G,$E$5,FALSE)))</f>
        <v>379724.44</v>
      </c>
    </row>
    <row r="2766" spans="1:5" outlineLevel="3" x14ac:dyDescent="0.25">
      <c r="A2766" s="15" t="s">
        <v>11047</v>
      </c>
      <c r="B2766" s="15" t="s">
        <v>10181</v>
      </c>
      <c r="C2766" s="3" t="s">
        <v>11023</v>
      </c>
      <c r="D2766" s="3" t="s">
        <v>10313</v>
      </c>
      <c r="E2766" s="18" t="str">
        <f>IF(ISNA(VLOOKUP(D2766,[2]finalsorted!$A:$G,$E$5,FALSE))=TRUE,"terminated",(VLOOKUP(D2766,[2]finalsorted!$A:$G,$E$5,FALSE)))</f>
        <v/>
      </c>
    </row>
    <row r="2767" spans="1:5" outlineLevel="3" x14ac:dyDescent="0.25">
      <c r="A2767" s="15" t="s">
        <v>11047</v>
      </c>
      <c r="B2767" s="15" t="s">
        <v>10181</v>
      </c>
      <c r="C2767" s="3" t="s">
        <v>11023</v>
      </c>
      <c r="D2767" s="3" t="s">
        <v>10314</v>
      </c>
      <c r="E2767" s="18">
        <f>IF(ISNA(VLOOKUP(D2767,[2]finalsorted!$A:$G,$E$5,FALSE))=TRUE,"terminated",(VLOOKUP(D2767,[2]finalsorted!$A:$G,$E$5,FALSE)))</f>
        <v>514157.6</v>
      </c>
    </row>
    <row r="2768" spans="1:5" outlineLevel="3" x14ac:dyDescent="0.25">
      <c r="A2768" s="15" t="s">
        <v>11047</v>
      </c>
      <c r="B2768" s="15" t="s">
        <v>10181</v>
      </c>
      <c r="C2768" s="3" t="s">
        <v>11023</v>
      </c>
      <c r="D2768" s="3" t="s">
        <v>10315</v>
      </c>
      <c r="E2768" s="18" t="str">
        <f>IF(ISNA(VLOOKUP(D2768,[2]finalsorted!$A:$G,$E$5,FALSE))=TRUE,"terminated",(VLOOKUP(D2768,[2]finalsorted!$A:$G,$E$5,FALSE)))</f>
        <v/>
      </c>
    </row>
    <row r="2769" spans="1:5" outlineLevel="3" x14ac:dyDescent="0.25">
      <c r="A2769" s="15" t="s">
        <v>11047</v>
      </c>
      <c r="B2769" s="15" t="s">
        <v>10181</v>
      </c>
      <c r="C2769" s="3" t="s">
        <v>11023</v>
      </c>
      <c r="D2769" s="3" t="s">
        <v>10316</v>
      </c>
      <c r="E2769" s="18">
        <f>IF(ISNA(VLOOKUP(D2769,[2]finalsorted!$A:$G,$E$5,FALSE))=TRUE,"terminated",(VLOOKUP(D2769,[2]finalsorted!$A:$G,$E$5,FALSE)))</f>
        <v>329269.3</v>
      </c>
    </row>
    <row r="2770" spans="1:5" outlineLevel="3" x14ac:dyDescent="0.25">
      <c r="A2770" s="15" t="s">
        <v>11047</v>
      </c>
      <c r="B2770" s="15" t="s">
        <v>10181</v>
      </c>
      <c r="C2770" s="3" t="s">
        <v>11023</v>
      </c>
      <c r="D2770" s="3" t="s">
        <v>10317</v>
      </c>
      <c r="E2770" s="18" t="str">
        <f>IF(ISNA(VLOOKUP(D2770,[2]finalsorted!$A:$G,$E$5,FALSE))=TRUE,"terminated",(VLOOKUP(D2770,[2]finalsorted!$A:$G,$E$5,FALSE)))</f>
        <v/>
      </c>
    </row>
    <row r="2771" spans="1:5" outlineLevel="3" x14ac:dyDescent="0.25">
      <c r="A2771" s="15" t="s">
        <v>11047</v>
      </c>
      <c r="B2771" s="15" t="s">
        <v>10181</v>
      </c>
      <c r="C2771" s="3" t="s">
        <v>11023</v>
      </c>
      <c r="D2771" s="3" t="s">
        <v>10318</v>
      </c>
      <c r="E2771" s="18" t="str">
        <f>IF(ISNA(VLOOKUP(D2771,[2]finalsorted!$A:$G,$E$5,FALSE))=TRUE,"terminated",(VLOOKUP(D2771,[2]finalsorted!$A:$G,$E$5,FALSE)))</f>
        <v/>
      </c>
    </row>
    <row r="2772" spans="1:5" outlineLevel="3" x14ac:dyDescent="0.25">
      <c r="A2772" s="15" t="s">
        <v>11047</v>
      </c>
      <c r="B2772" s="15" t="s">
        <v>10181</v>
      </c>
      <c r="C2772" s="3" t="s">
        <v>11023</v>
      </c>
      <c r="D2772" s="3" t="s">
        <v>10319</v>
      </c>
      <c r="E2772" s="18" t="str">
        <f>IF(ISNA(VLOOKUP(D2772,[2]finalsorted!$A:$G,$E$5,FALSE))=TRUE,"terminated",(VLOOKUP(D2772,[2]finalsorted!$A:$G,$E$5,FALSE)))</f>
        <v/>
      </c>
    </row>
    <row r="2773" spans="1:5" outlineLevel="3" x14ac:dyDescent="0.25">
      <c r="A2773" s="15" t="s">
        <v>11047</v>
      </c>
      <c r="B2773" s="15" t="s">
        <v>10181</v>
      </c>
      <c r="C2773" s="3" t="s">
        <v>11023</v>
      </c>
      <c r="D2773" s="3" t="s">
        <v>10320</v>
      </c>
      <c r="E2773" s="18">
        <f>IF(ISNA(VLOOKUP(D2773,[2]finalsorted!$A:$G,$E$5,FALSE))=TRUE,"terminated",(VLOOKUP(D2773,[2]finalsorted!$A:$G,$E$5,FALSE)))</f>
        <v>2186008.0499999998</v>
      </c>
    </row>
    <row r="2774" spans="1:5" outlineLevel="3" x14ac:dyDescent="0.25">
      <c r="A2774" s="15" t="s">
        <v>11047</v>
      </c>
      <c r="B2774" s="15" t="s">
        <v>10181</v>
      </c>
      <c r="C2774" s="3" t="s">
        <v>11023</v>
      </c>
      <c r="D2774" s="3" t="s">
        <v>10321</v>
      </c>
      <c r="E2774" s="18" t="str">
        <f>IF(ISNA(VLOOKUP(D2774,[2]finalsorted!$A:$G,$E$5,FALSE))=TRUE,"terminated",(VLOOKUP(D2774,[2]finalsorted!$A:$G,$E$5,FALSE)))</f>
        <v/>
      </c>
    </row>
    <row r="2775" spans="1:5" outlineLevel="3" x14ac:dyDescent="0.25">
      <c r="A2775" s="15" t="s">
        <v>11047</v>
      </c>
      <c r="B2775" s="15" t="s">
        <v>10181</v>
      </c>
      <c r="C2775" s="3" t="s">
        <v>11023</v>
      </c>
      <c r="D2775" s="3" t="s">
        <v>10322</v>
      </c>
      <c r="E2775" s="18" t="str">
        <f>IF(ISNA(VLOOKUP(D2775,[2]finalsorted!$A:$G,$E$5,FALSE))=TRUE,"terminated",(VLOOKUP(D2775,[2]finalsorted!$A:$G,$E$5,FALSE)))</f>
        <v/>
      </c>
    </row>
    <row r="2776" spans="1:5" outlineLevel="3" x14ac:dyDescent="0.25">
      <c r="A2776" s="15" t="s">
        <v>11047</v>
      </c>
      <c r="B2776" s="15" t="s">
        <v>10181</v>
      </c>
      <c r="C2776" s="3" t="s">
        <v>11023</v>
      </c>
      <c r="D2776" s="3" t="s">
        <v>11168</v>
      </c>
      <c r="E2776" s="18">
        <f>IF(ISNA(VLOOKUP(D2776,[2]finalsorted!$A:$G,$E$5,FALSE))=TRUE,"terminated",(VLOOKUP(D2776,[2]finalsorted!$A:$G,$E$5,FALSE)))</f>
        <v>166809722.08999997</v>
      </c>
    </row>
    <row r="2777" spans="1:5" outlineLevel="2" x14ac:dyDescent="0.25">
      <c r="A2777" s="15"/>
      <c r="B2777" s="15" t="s">
        <v>10181</v>
      </c>
      <c r="C2777" s="3" t="s">
        <v>11023</v>
      </c>
      <c r="D2777" s="3" t="s">
        <v>11237</v>
      </c>
      <c r="E2777" s="18">
        <f>IF(ISNA(VLOOKUP(D2777,[2]finalsorted!$A:$G,$E$5,FALSE))=TRUE,"terminated",(VLOOKUP(D2777,[2]finalsorted!$A:$G,$E$5,FALSE)))</f>
        <v>189680232.23999998</v>
      </c>
    </row>
    <row r="2778" spans="1:5" outlineLevel="3" x14ac:dyDescent="0.25">
      <c r="A2778" s="15" t="s">
        <v>11047</v>
      </c>
      <c r="B2778" s="15" t="s">
        <v>10420</v>
      </c>
      <c r="C2778" s="3" t="s">
        <v>11025</v>
      </c>
      <c r="D2778" s="3" t="s">
        <v>10419</v>
      </c>
      <c r="E2778" s="18" t="str">
        <f>IF(ISNA(VLOOKUP(D2778,[2]finalsorted!$A:$G,$E$5,FALSE))=TRUE,"terminated",(VLOOKUP(D2778,[2]finalsorted!$A:$G,$E$5,FALSE)))</f>
        <v/>
      </c>
    </row>
    <row r="2779" spans="1:5" outlineLevel="3" x14ac:dyDescent="0.25">
      <c r="A2779" s="15" t="s">
        <v>11047</v>
      </c>
      <c r="B2779" s="15" t="s">
        <v>10420</v>
      </c>
      <c r="C2779" s="3" t="s">
        <v>11025</v>
      </c>
      <c r="D2779" s="3" t="s">
        <v>10421</v>
      </c>
      <c r="E2779" s="18" t="str">
        <f>IF(ISNA(VLOOKUP(D2779,[2]finalsorted!$A:$G,$E$5,FALSE))=TRUE,"terminated",(VLOOKUP(D2779,[2]finalsorted!$A:$G,$E$5,FALSE)))</f>
        <v/>
      </c>
    </row>
    <row r="2780" spans="1:5" outlineLevel="3" x14ac:dyDescent="0.25">
      <c r="A2780" s="15" t="s">
        <v>11047</v>
      </c>
      <c r="B2780" s="15" t="s">
        <v>10420</v>
      </c>
      <c r="C2780" s="3" t="s">
        <v>11025</v>
      </c>
      <c r="D2780" s="3" t="s">
        <v>10422</v>
      </c>
      <c r="E2780" s="18" t="str">
        <f>IF(ISNA(VLOOKUP(D2780,[2]finalsorted!$A:$G,$E$5,FALSE))=TRUE,"terminated",(VLOOKUP(D2780,[2]finalsorted!$A:$G,$E$5,FALSE)))</f>
        <v/>
      </c>
    </row>
    <row r="2781" spans="1:5" outlineLevel="3" x14ac:dyDescent="0.25">
      <c r="A2781" s="15" t="s">
        <v>11047</v>
      </c>
      <c r="B2781" s="15" t="s">
        <v>10420</v>
      </c>
      <c r="C2781" s="3" t="s">
        <v>11025</v>
      </c>
      <c r="D2781" s="3" t="s">
        <v>10423</v>
      </c>
      <c r="E2781" s="18" t="str">
        <f>IF(ISNA(VLOOKUP(D2781,[2]finalsorted!$A:$G,$E$5,FALSE))=TRUE,"terminated",(VLOOKUP(D2781,[2]finalsorted!$A:$G,$E$5,FALSE)))</f>
        <v/>
      </c>
    </row>
    <row r="2782" spans="1:5" outlineLevel="3" x14ac:dyDescent="0.25">
      <c r="A2782" s="15" t="s">
        <v>11047</v>
      </c>
      <c r="B2782" s="15" t="s">
        <v>10420</v>
      </c>
      <c r="C2782" s="3" t="s">
        <v>11025</v>
      </c>
      <c r="D2782" s="3" t="s">
        <v>10424</v>
      </c>
      <c r="E2782" s="18" t="str">
        <f>IF(ISNA(VLOOKUP(D2782,[2]finalsorted!$A:$G,$E$5,FALSE))=TRUE,"terminated",(VLOOKUP(D2782,[2]finalsorted!$A:$G,$E$5,FALSE)))</f>
        <v/>
      </c>
    </row>
    <row r="2783" spans="1:5" outlineLevel="3" x14ac:dyDescent="0.25">
      <c r="A2783" s="15" t="s">
        <v>11047</v>
      </c>
      <c r="B2783" s="15" t="s">
        <v>10420</v>
      </c>
      <c r="C2783" s="3" t="s">
        <v>11025</v>
      </c>
      <c r="D2783" s="3" t="s">
        <v>10425</v>
      </c>
      <c r="E2783" s="18" t="str">
        <f>IF(ISNA(VLOOKUP(D2783,[2]finalsorted!$A:$G,$E$5,FALSE))=TRUE,"terminated",(VLOOKUP(D2783,[2]finalsorted!$A:$G,$E$5,FALSE)))</f>
        <v/>
      </c>
    </row>
    <row r="2784" spans="1:5" outlineLevel="3" x14ac:dyDescent="0.25">
      <c r="A2784" s="15" t="s">
        <v>11047</v>
      </c>
      <c r="B2784" s="15" t="s">
        <v>10420</v>
      </c>
      <c r="C2784" s="3" t="s">
        <v>11025</v>
      </c>
      <c r="D2784" s="3" t="s">
        <v>10426</v>
      </c>
      <c r="E2784" s="18" t="str">
        <f>IF(ISNA(VLOOKUP(D2784,[2]finalsorted!$A:$G,$E$5,FALSE))=TRUE,"terminated",(VLOOKUP(D2784,[2]finalsorted!$A:$G,$E$5,FALSE)))</f>
        <v/>
      </c>
    </row>
    <row r="2785" spans="1:5" outlineLevel="3" x14ac:dyDescent="0.25">
      <c r="A2785" s="15" t="s">
        <v>11047</v>
      </c>
      <c r="B2785" s="15" t="s">
        <v>10420</v>
      </c>
      <c r="C2785" s="3" t="s">
        <v>11025</v>
      </c>
      <c r="D2785" s="3" t="s">
        <v>10427</v>
      </c>
      <c r="E2785" s="18" t="str">
        <f>IF(ISNA(VLOOKUP(D2785,[2]finalsorted!$A:$G,$E$5,FALSE))=TRUE,"terminated",(VLOOKUP(D2785,[2]finalsorted!$A:$G,$E$5,FALSE)))</f>
        <v/>
      </c>
    </row>
    <row r="2786" spans="1:5" outlineLevel="3" x14ac:dyDescent="0.25">
      <c r="A2786" s="15" t="s">
        <v>11047</v>
      </c>
      <c r="B2786" s="15" t="s">
        <v>10420</v>
      </c>
      <c r="C2786" s="3" t="s">
        <v>11025</v>
      </c>
      <c r="D2786" s="3" t="s">
        <v>10428</v>
      </c>
      <c r="E2786" s="18" t="str">
        <f>IF(ISNA(VLOOKUP(D2786,[2]finalsorted!$A:$G,$E$5,FALSE))=TRUE,"terminated",(VLOOKUP(D2786,[2]finalsorted!$A:$G,$E$5,FALSE)))</f>
        <v/>
      </c>
    </row>
    <row r="2787" spans="1:5" outlineLevel="3" x14ac:dyDescent="0.25">
      <c r="A2787" s="15" t="s">
        <v>11047</v>
      </c>
      <c r="B2787" s="15" t="s">
        <v>10420</v>
      </c>
      <c r="C2787" s="3" t="s">
        <v>11025</v>
      </c>
      <c r="D2787" s="3" t="s">
        <v>10429</v>
      </c>
      <c r="E2787" s="18" t="str">
        <f>IF(ISNA(VLOOKUP(D2787,[2]finalsorted!$A:$G,$E$5,FALSE))=TRUE,"terminated",(VLOOKUP(D2787,[2]finalsorted!$A:$G,$E$5,FALSE)))</f>
        <v/>
      </c>
    </row>
    <row r="2788" spans="1:5" outlineLevel="3" x14ac:dyDescent="0.25">
      <c r="A2788" s="15" t="s">
        <v>11047</v>
      </c>
      <c r="B2788" s="15" t="s">
        <v>10420</v>
      </c>
      <c r="C2788" s="3" t="s">
        <v>11025</v>
      </c>
      <c r="D2788" s="3" t="s">
        <v>10430</v>
      </c>
      <c r="E2788" s="18" t="str">
        <f>IF(ISNA(VLOOKUP(D2788,[2]finalsorted!$A:$G,$E$5,FALSE))=TRUE,"terminated",(VLOOKUP(D2788,[2]finalsorted!$A:$G,$E$5,FALSE)))</f>
        <v/>
      </c>
    </row>
    <row r="2789" spans="1:5" outlineLevel="3" x14ac:dyDescent="0.25">
      <c r="A2789" s="15" t="s">
        <v>11047</v>
      </c>
      <c r="B2789" s="15" t="s">
        <v>10420</v>
      </c>
      <c r="C2789" s="3" t="s">
        <v>11025</v>
      </c>
      <c r="D2789" s="3" t="s">
        <v>10431</v>
      </c>
      <c r="E2789" s="18" t="str">
        <f>IF(ISNA(VLOOKUP(D2789,[2]finalsorted!$A:$G,$E$5,FALSE))=TRUE,"terminated",(VLOOKUP(D2789,[2]finalsorted!$A:$G,$E$5,FALSE)))</f>
        <v/>
      </c>
    </row>
    <row r="2790" spans="1:5" outlineLevel="3" x14ac:dyDescent="0.25">
      <c r="A2790" s="15" t="s">
        <v>11047</v>
      </c>
      <c r="B2790" s="15" t="s">
        <v>10420</v>
      </c>
      <c r="C2790" s="3" t="s">
        <v>11025</v>
      </c>
      <c r="D2790" s="3" t="s">
        <v>10432</v>
      </c>
      <c r="E2790" s="18" t="str">
        <f>IF(ISNA(VLOOKUP(D2790,[2]finalsorted!$A:$G,$E$5,FALSE))=TRUE,"terminated",(VLOOKUP(D2790,[2]finalsorted!$A:$G,$E$5,FALSE)))</f>
        <v/>
      </c>
    </row>
    <row r="2791" spans="1:5" outlineLevel="3" x14ac:dyDescent="0.25">
      <c r="A2791" s="15" t="s">
        <v>11047</v>
      </c>
      <c r="B2791" s="15" t="s">
        <v>10420</v>
      </c>
      <c r="C2791" s="3" t="s">
        <v>11025</v>
      </c>
      <c r="D2791" s="3" t="s">
        <v>10433</v>
      </c>
      <c r="E2791" s="18" t="str">
        <f>IF(ISNA(VLOOKUP(D2791,[2]finalsorted!$A:$G,$E$5,FALSE))=TRUE,"terminated",(VLOOKUP(D2791,[2]finalsorted!$A:$G,$E$5,FALSE)))</f>
        <v/>
      </c>
    </row>
    <row r="2792" spans="1:5" outlineLevel="3" x14ac:dyDescent="0.25">
      <c r="A2792" s="15" t="s">
        <v>11047</v>
      </c>
      <c r="B2792" s="15" t="s">
        <v>10420</v>
      </c>
      <c r="C2792" s="3" t="s">
        <v>11025</v>
      </c>
      <c r="D2792" s="3" t="s">
        <v>10434</v>
      </c>
      <c r="E2792" s="18" t="str">
        <f>IF(ISNA(VLOOKUP(D2792,[2]finalsorted!$A:$G,$E$5,FALSE))=TRUE,"terminated",(VLOOKUP(D2792,[2]finalsorted!$A:$G,$E$5,FALSE)))</f>
        <v/>
      </c>
    </row>
    <row r="2793" spans="1:5" outlineLevel="3" x14ac:dyDescent="0.25">
      <c r="A2793" s="15" t="s">
        <v>11047</v>
      </c>
      <c r="B2793" s="15" t="s">
        <v>10420</v>
      </c>
      <c r="C2793" s="3" t="s">
        <v>11025</v>
      </c>
      <c r="D2793" s="3" t="s">
        <v>10435</v>
      </c>
      <c r="E2793" s="18">
        <f>IF(ISNA(VLOOKUP(D2793,[2]finalsorted!$A:$G,$E$5,FALSE))=TRUE,"terminated",(VLOOKUP(D2793,[2]finalsorted!$A:$G,$E$5,FALSE)))</f>
        <v>629791.46</v>
      </c>
    </row>
    <row r="2794" spans="1:5" outlineLevel="3" x14ac:dyDescent="0.25">
      <c r="A2794" s="15" t="s">
        <v>11047</v>
      </c>
      <c r="B2794" s="15" t="s">
        <v>10420</v>
      </c>
      <c r="C2794" s="3" t="s">
        <v>11025</v>
      </c>
      <c r="D2794" s="3" t="s">
        <v>10436</v>
      </c>
      <c r="E2794" s="18" t="str">
        <f>IF(ISNA(VLOOKUP(D2794,[2]finalsorted!$A:$G,$E$5,FALSE))=TRUE,"terminated",(VLOOKUP(D2794,[2]finalsorted!$A:$G,$E$5,FALSE)))</f>
        <v/>
      </c>
    </row>
    <row r="2795" spans="1:5" outlineLevel="3" x14ac:dyDescent="0.25">
      <c r="A2795" s="15" t="s">
        <v>11047</v>
      </c>
      <c r="B2795" s="15" t="s">
        <v>10420</v>
      </c>
      <c r="C2795" s="3" t="s">
        <v>11025</v>
      </c>
      <c r="D2795" s="3" t="s">
        <v>10437</v>
      </c>
      <c r="E2795" s="18" t="str">
        <f>IF(ISNA(VLOOKUP(D2795,[2]finalsorted!$A:$G,$E$5,FALSE))=TRUE,"terminated",(VLOOKUP(D2795,[2]finalsorted!$A:$G,$E$5,FALSE)))</f>
        <v/>
      </c>
    </row>
    <row r="2796" spans="1:5" outlineLevel="3" x14ac:dyDescent="0.25">
      <c r="A2796" s="15" t="s">
        <v>11047</v>
      </c>
      <c r="B2796" s="15" t="s">
        <v>10420</v>
      </c>
      <c r="C2796" s="3" t="s">
        <v>11025</v>
      </c>
      <c r="D2796" s="3" t="s">
        <v>10438</v>
      </c>
      <c r="E2796" s="18" t="str">
        <f>IF(ISNA(VLOOKUP(D2796,[2]finalsorted!$A:$G,$E$5,FALSE))=TRUE,"terminated",(VLOOKUP(D2796,[2]finalsorted!$A:$G,$E$5,FALSE)))</f>
        <v/>
      </c>
    </row>
    <row r="2797" spans="1:5" outlineLevel="3" x14ac:dyDescent="0.25">
      <c r="A2797" s="15" t="s">
        <v>11047</v>
      </c>
      <c r="B2797" s="15" t="s">
        <v>10420</v>
      </c>
      <c r="C2797" s="3" t="s">
        <v>11025</v>
      </c>
      <c r="D2797" s="3" t="s">
        <v>10439</v>
      </c>
      <c r="E2797" s="18" t="str">
        <f>IF(ISNA(VLOOKUP(D2797,[2]finalsorted!$A:$G,$E$5,FALSE))=TRUE,"terminated",(VLOOKUP(D2797,[2]finalsorted!$A:$G,$E$5,FALSE)))</f>
        <v/>
      </c>
    </row>
    <row r="2798" spans="1:5" outlineLevel="3" x14ac:dyDescent="0.25">
      <c r="A2798" s="15" t="s">
        <v>11047</v>
      </c>
      <c r="B2798" s="15" t="s">
        <v>10420</v>
      </c>
      <c r="C2798" s="3" t="s">
        <v>11025</v>
      </c>
      <c r="D2798" s="3" t="s">
        <v>10440</v>
      </c>
      <c r="E2798" s="18" t="str">
        <f>IF(ISNA(VLOOKUP(D2798,[2]finalsorted!$A:$G,$E$5,FALSE))=TRUE,"terminated",(VLOOKUP(D2798,[2]finalsorted!$A:$G,$E$5,FALSE)))</f>
        <v/>
      </c>
    </row>
    <row r="2799" spans="1:5" outlineLevel="3" x14ac:dyDescent="0.25">
      <c r="A2799" s="15" t="s">
        <v>11047</v>
      </c>
      <c r="B2799" s="15" t="s">
        <v>10420</v>
      </c>
      <c r="C2799" s="3" t="s">
        <v>11025</v>
      </c>
      <c r="D2799" s="3" t="s">
        <v>10441</v>
      </c>
      <c r="E2799" s="18">
        <f>IF(ISNA(VLOOKUP(D2799,[2]finalsorted!$A:$G,$E$5,FALSE))=TRUE,"terminated",(VLOOKUP(D2799,[2]finalsorted!$A:$G,$E$5,FALSE)))</f>
        <v>890279.18</v>
      </c>
    </row>
    <row r="2800" spans="1:5" outlineLevel="3" x14ac:dyDescent="0.25">
      <c r="A2800" s="15" t="s">
        <v>11047</v>
      </c>
      <c r="B2800" s="15" t="s">
        <v>10420</v>
      </c>
      <c r="C2800" s="3" t="s">
        <v>11025</v>
      </c>
      <c r="D2800" s="3" t="s">
        <v>10442</v>
      </c>
      <c r="E2800" s="18" t="str">
        <f>IF(ISNA(VLOOKUP(D2800,[2]finalsorted!$A:$G,$E$5,FALSE))=TRUE,"terminated",(VLOOKUP(D2800,[2]finalsorted!$A:$G,$E$5,FALSE)))</f>
        <v/>
      </c>
    </row>
    <row r="2801" spans="1:5" outlineLevel="3" x14ac:dyDescent="0.25">
      <c r="A2801" s="15" t="s">
        <v>11047</v>
      </c>
      <c r="B2801" s="15" t="s">
        <v>10420</v>
      </c>
      <c r="C2801" s="3" t="s">
        <v>11025</v>
      </c>
      <c r="D2801" s="3" t="s">
        <v>10443</v>
      </c>
      <c r="E2801" s="18" t="str">
        <f>IF(ISNA(VLOOKUP(D2801,[2]finalsorted!$A:$G,$E$5,FALSE))=TRUE,"terminated",(VLOOKUP(D2801,[2]finalsorted!$A:$G,$E$5,FALSE)))</f>
        <v/>
      </c>
    </row>
    <row r="2802" spans="1:5" outlineLevel="3" x14ac:dyDescent="0.25">
      <c r="A2802" s="15" t="s">
        <v>11047</v>
      </c>
      <c r="B2802" s="15" t="s">
        <v>10420</v>
      </c>
      <c r="C2802" s="3" t="s">
        <v>11025</v>
      </c>
      <c r="D2802" s="3" t="s">
        <v>10444</v>
      </c>
      <c r="E2802" s="18" t="str">
        <f>IF(ISNA(VLOOKUP(D2802,[2]finalsorted!$A:$G,$E$5,FALSE))=TRUE,"terminated",(VLOOKUP(D2802,[2]finalsorted!$A:$G,$E$5,FALSE)))</f>
        <v/>
      </c>
    </row>
    <row r="2803" spans="1:5" outlineLevel="3" x14ac:dyDescent="0.25">
      <c r="A2803" s="15" t="s">
        <v>11047</v>
      </c>
      <c r="B2803" s="15" t="s">
        <v>10420</v>
      </c>
      <c r="C2803" s="3" t="s">
        <v>11025</v>
      </c>
      <c r="D2803" s="3" t="s">
        <v>10445</v>
      </c>
      <c r="E2803" s="18" t="str">
        <f>IF(ISNA(VLOOKUP(D2803,[2]finalsorted!$A:$G,$E$5,FALSE))=TRUE,"terminated",(VLOOKUP(D2803,[2]finalsorted!$A:$G,$E$5,FALSE)))</f>
        <v/>
      </c>
    </row>
    <row r="2804" spans="1:5" outlineLevel="3" x14ac:dyDescent="0.25">
      <c r="A2804" s="15" t="s">
        <v>11047</v>
      </c>
      <c r="B2804" s="15" t="s">
        <v>10420</v>
      </c>
      <c r="C2804" s="3" t="s">
        <v>11025</v>
      </c>
      <c r="D2804" s="3" t="s">
        <v>10446</v>
      </c>
      <c r="E2804" s="18" t="str">
        <f>IF(ISNA(VLOOKUP(D2804,[2]finalsorted!$A:$G,$E$5,FALSE))=TRUE,"terminated",(VLOOKUP(D2804,[2]finalsorted!$A:$G,$E$5,FALSE)))</f>
        <v/>
      </c>
    </row>
    <row r="2805" spans="1:5" outlineLevel="3" x14ac:dyDescent="0.25">
      <c r="A2805" s="15" t="s">
        <v>11047</v>
      </c>
      <c r="B2805" s="15" t="s">
        <v>10420</v>
      </c>
      <c r="C2805" s="3" t="s">
        <v>11025</v>
      </c>
      <c r="D2805" s="3" t="s">
        <v>10447</v>
      </c>
      <c r="E2805" s="18" t="str">
        <f>IF(ISNA(VLOOKUP(D2805,[2]finalsorted!$A:$G,$E$5,FALSE))=TRUE,"terminated",(VLOOKUP(D2805,[2]finalsorted!$A:$G,$E$5,FALSE)))</f>
        <v/>
      </c>
    </row>
    <row r="2806" spans="1:5" outlineLevel="3" x14ac:dyDescent="0.25">
      <c r="A2806" s="15" t="s">
        <v>11047</v>
      </c>
      <c r="B2806" s="15" t="s">
        <v>10420</v>
      </c>
      <c r="C2806" s="3" t="s">
        <v>11025</v>
      </c>
      <c r="D2806" s="3" t="s">
        <v>10448</v>
      </c>
      <c r="E2806" s="18" t="str">
        <f>IF(ISNA(VLOOKUP(D2806,[2]finalsorted!$A:$G,$E$5,FALSE))=TRUE,"terminated",(VLOOKUP(D2806,[2]finalsorted!$A:$G,$E$5,FALSE)))</f>
        <v/>
      </c>
    </row>
    <row r="2807" spans="1:5" outlineLevel="3" x14ac:dyDescent="0.25">
      <c r="A2807" s="15" t="s">
        <v>11047</v>
      </c>
      <c r="B2807" s="15" t="s">
        <v>10420</v>
      </c>
      <c r="C2807" s="3" t="s">
        <v>11025</v>
      </c>
      <c r="D2807" s="3" t="s">
        <v>10449</v>
      </c>
      <c r="E2807" s="18" t="str">
        <f>IF(ISNA(VLOOKUP(D2807,[2]finalsorted!$A:$G,$E$5,FALSE))=TRUE,"terminated",(VLOOKUP(D2807,[2]finalsorted!$A:$G,$E$5,FALSE)))</f>
        <v/>
      </c>
    </row>
    <row r="2808" spans="1:5" outlineLevel="3" x14ac:dyDescent="0.25">
      <c r="A2808" s="15" t="s">
        <v>11047</v>
      </c>
      <c r="B2808" s="15" t="s">
        <v>10420</v>
      </c>
      <c r="C2808" s="3" t="s">
        <v>11025</v>
      </c>
      <c r="D2808" s="3" t="s">
        <v>10450</v>
      </c>
      <c r="E2808" s="18" t="str">
        <f>IF(ISNA(VLOOKUP(D2808,[2]finalsorted!$A:$G,$E$5,FALSE))=TRUE,"terminated",(VLOOKUP(D2808,[2]finalsorted!$A:$G,$E$5,FALSE)))</f>
        <v/>
      </c>
    </row>
    <row r="2809" spans="1:5" outlineLevel="3" x14ac:dyDescent="0.25">
      <c r="A2809" s="15" t="s">
        <v>11047</v>
      </c>
      <c r="B2809" s="15" t="s">
        <v>10420</v>
      </c>
      <c r="C2809" s="3" t="s">
        <v>11025</v>
      </c>
      <c r="D2809" s="3" t="s">
        <v>10451</v>
      </c>
      <c r="E2809" s="18" t="str">
        <f>IF(ISNA(VLOOKUP(D2809,[2]finalsorted!$A:$G,$E$5,FALSE))=TRUE,"terminated",(VLOOKUP(D2809,[2]finalsorted!$A:$G,$E$5,FALSE)))</f>
        <v/>
      </c>
    </row>
    <row r="2810" spans="1:5" outlineLevel="3" x14ac:dyDescent="0.25">
      <c r="A2810" s="15" t="s">
        <v>11047</v>
      </c>
      <c r="B2810" s="15" t="s">
        <v>10420</v>
      </c>
      <c r="C2810" s="3" t="s">
        <v>11025</v>
      </c>
      <c r="D2810" s="3" t="s">
        <v>10452</v>
      </c>
      <c r="E2810" s="18" t="str">
        <f>IF(ISNA(VLOOKUP(D2810,[2]finalsorted!$A:$G,$E$5,FALSE))=TRUE,"terminated",(VLOOKUP(D2810,[2]finalsorted!$A:$G,$E$5,FALSE)))</f>
        <v/>
      </c>
    </row>
    <row r="2811" spans="1:5" outlineLevel="3" x14ac:dyDescent="0.25">
      <c r="A2811" s="15" t="s">
        <v>11047</v>
      </c>
      <c r="B2811" s="15" t="s">
        <v>10420</v>
      </c>
      <c r="C2811" s="3" t="s">
        <v>11025</v>
      </c>
      <c r="D2811" s="3" t="s">
        <v>10453</v>
      </c>
      <c r="E2811" s="18" t="str">
        <f>IF(ISNA(VLOOKUP(D2811,[2]finalsorted!$A:$G,$E$5,FALSE))=TRUE,"terminated",(VLOOKUP(D2811,[2]finalsorted!$A:$G,$E$5,FALSE)))</f>
        <v/>
      </c>
    </row>
    <row r="2812" spans="1:5" outlineLevel="3" x14ac:dyDescent="0.25">
      <c r="A2812" s="15" t="s">
        <v>11047</v>
      </c>
      <c r="B2812" s="15" t="s">
        <v>10420</v>
      </c>
      <c r="C2812" s="3" t="s">
        <v>11025</v>
      </c>
      <c r="D2812" s="3" t="s">
        <v>10454</v>
      </c>
      <c r="E2812" s="18">
        <f>IF(ISNA(VLOOKUP(D2812,[2]finalsorted!$A:$G,$E$5,FALSE))=TRUE,"terminated",(VLOOKUP(D2812,[2]finalsorted!$A:$G,$E$5,FALSE)))</f>
        <v>117449.23</v>
      </c>
    </row>
    <row r="2813" spans="1:5" outlineLevel="3" x14ac:dyDescent="0.25">
      <c r="A2813" s="15" t="s">
        <v>11047</v>
      </c>
      <c r="B2813" s="15" t="s">
        <v>10420</v>
      </c>
      <c r="C2813" s="3" t="s">
        <v>11025</v>
      </c>
      <c r="D2813" s="3" t="s">
        <v>10455</v>
      </c>
      <c r="E2813" s="18" t="str">
        <f>IF(ISNA(VLOOKUP(D2813,[2]finalsorted!$A:$G,$E$5,FALSE))=TRUE,"terminated",(VLOOKUP(D2813,[2]finalsorted!$A:$G,$E$5,FALSE)))</f>
        <v/>
      </c>
    </row>
    <row r="2814" spans="1:5" outlineLevel="3" x14ac:dyDescent="0.25">
      <c r="A2814" s="15" t="s">
        <v>11047</v>
      </c>
      <c r="B2814" s="15" t="s">
        <v>10420</v>
      </c>
      <c r="C2814" s="3" t="s">
        <v>11025</v>
      </c>
      <c r="D2814" s="3" t="s">
        <v>10456</v>
      </c>
      <c r="E2814" s="18" t="str">
        <f>IF(ISNA(VLOOKUP(D2814,[2]finalsorted!$A:$G,$E$5,FALSE))=TRUE,"terminated",(VLOOKUP(D2814,[2]finalsorted!$A:$G,$E$5,FALSE)))</f>
        <v/>
      </c>
    </row>
    <row r="2815" spans="1:5" outlineLevel="3" x14ac:dyDescent="0.25">
      <c r="A2815" s="15" t="s">
        <v>11047</v>
      </c>
      <c r="B2815" s="15" t="s">
        <v>10420</v>
      </c>
      <c r="C2815" s="3" t="s">
        <v>11025</v>
      </c>
      <c r="D2815" s="3" t="s">
        <v>10457</v>
      </c>
      <c r="E2815" s="18" t="str">
        <f>IF(ISNA(VLOOKUP(D2815,[2]finalsorted!$A:$G,$E$5,FALSE))=TRUE,"terminated",(VLOOKUP(D2815,[2]finalsorted!$A:$G,$E$5,FALSE)))</f>
        <v/>
      </c>
    </row>
    <row r="2816" spans="1:5" outlineLevel="3" x14ac:dyDescent="0.25">
      <c r="A2816" s="15" t="s">
        <v>11047</v>
      </c>
      <c r="B2816" s="15" t="s">
        <v>10420</v>
      </c>
      <c r="C2816" s="3" t="s">
        <v>11025</v>
      </c>
      <c r="D2816" s="3" t="s">
        <v>10458</v>
      </c>
      <c r="E2816" s="18" t="str">
        <f>IF(ISNA(VLOOKUP(D2816,[2]finalsorted!$A:$G,$E$5,FALSE))=TRUE,"terminated",(VLOOKUP(D2816,[2]finalsorted!$A:$G,$E$5,FALSE)))</f>
        <v/>
      </c>
    </row>
    <row r="2817" spans="1:5" outlineLevel="3" x14ac:dyDescent="0.25">
      <c r="A2817" s="15" t="s">
        <v>11047</v>
      </c>
      <c r="B2817" s="15" t="s">
        <v>10420</v>
      </c>
      <c r="C2817" s="3" t="s">
        <v>11025</v>
      </c>
      <c r="D2817" s="3" t="s">
        <v>10459</v>
      </c>
      <c r="E2817" s="18" t="str">
        <f>IF(ISNA(VLOOKUP(D2817,[2]finalsorted!$A:$G,$E$5,FALSE))=TRUE,"terminated",(VLOOKUP(D2817,[2]finalsorted!$A:$G,$E$5,FALSE)))</f>
        <v/>
      </c>
    </row>
    <row r="2818" spans="1:5" outlineLevel="3" x14ac:dyDescent="0.25">
      <c r="A2818" s="15" t="s">
        <v>11047</v>
      </c>
      <c r="B2818" s="15" t="s">
        <v>10420</v>
      </c>
      <c r="C2818" s="3" t="s">
        <v>11025</v>
      </c>
      <c r="D2818" s="3" t="s">
        <v>10460</v>
      </c>
      <c r="E2818" s="18">
        <f>IF(ISNA(VLOOKUP(D2818,[2]finalsorted!$A:$G,$E$5,FALSE))=TRUE,"terminated",(VLOOKUP(D2818,[2]finalsorted!$A:$G,$E$5,FALSE)))</f>
        <v>1230654.2</v>
      </c>
    </row>
    <row r="2819" spans="1:5" outlineLevel="3" x14ac:dyDescent="0.25">
      <c r="A2819" s="15" t="s">
        <v>11047</v>
      </c>
      <c r="B2819" s="15" t="s">
        <v>10420</v>
      </c>
      <c r="C2819" s="3" t="s">
        <v>11025</v>
      </c>
      <c r="D2819" s="3" t="s">
        <v>11170</v>
      </c>
      <c r="E2819" s="18">
        <f>IF(ISNA(VLOOKUP(D2819,[2]finalsorted!$A:$G,$E$5,FALSE))=TRUE,"terminated",(VLOOKUP(D2819,[2]finalsorted!$A:$G,$E$5,FALSE)))</f>
        <v>33175986.079999998</v>
      </c>
    </row>
    <row r="2820" spans="1:5" outlineLevel="2" x14ac:dyDescent="0.25">
      <c r="A2820" s="15"/>
      <c r="B2820" s="15" t="s">
        <v>10420</v>
      </c>
      <c r="C2820" s="3" t="s">
        <v>11025</v>
      </c>
      <c r="D2820" s="3" t="s">
        <v>11238</v>
      </c>
      <c r="E2820" s="18">
        <f>IF(ISNA(VLOOKUP(D2820,[2]finalsorted!$A:$G,$E$5,FALSE))=TRUE,"terminated",(VLOOKUP(D2820,[2]finalsorted!$A:$G,$E$5,FALSE)))</f>
        <v>36044160.149999999</v>
      </c>
    </row>
    <row r="2821" spans="1:5" outlineLevel="3" x14ac:dyDescent="0.25">
      <c r="A2821" s="15" t="s">
        <v>11047</v>
      </c>
      <c r="B2821" s="15" t="s">
        <v>10461</v>
      </c>
      <c r="C2821" s="3" t="s">
        <v>11026</v>
      </c>
      <c r="D2821" s="3" t="s">
        <v>10462</v>
      </c>
      <c r="E2821" s="18" t="str">
        <f>IF(ISNA(VLOOKUP(D2821,[2]finalsorted!$A:$G,$E$5,FALSE))=TRUE,"terminated",(VLOOKUP(D2821,[2]finalsorted!$A:$G,$E$5,FALSE)))</f>
        <v/>
      </c>
    </row>
    <row r="2822" spans="1:5" outlineLevel="3" x14ac:dyDescent="0.25">
      <c r="A2822" s="15" t="s">
        <v>11047</v>
      </c>
      <c r="B2822" s="15" t="s">
        <v>10461</v>
      </c>
      <c r="C2822" s="3" t="s">
        <v>11026</v>
      </c>
      <c r="D2822" s="3" t="s">
        <v>10463</v>
      </c>
      <c r="E2822" s="18" t="str">
        <f>IF(ISNA(VLOOKUP(D2822,[2]finalsorted!$A:$G,$E$5,FALSE))=TRUE,"terminated",(VLOOKUP(D2822,[2]finalsorted!$A:$G,$E$5,FALSE)))</f>
        <v/>
      </c>
    </row>
    <row r="2823" spans="1:5" outlineLevel="3" x14ac:dyDescent="0.25">
      <c r="A2823" s="15" t="s">
        <v>11047</v>
      </c>
      <c r="B2823" s="15" t="s">
        <v>10461</v>
      </c>
      <c r="C2823" s="3" t="s">
        <v>11026</v>
      </c>
      <c r="D2823" s="3" t="s">
        <v>10464</v>
      </c>
      <c r="E2823" s="18" t="str">
        <f>IF(ISNA(VLOOKUP(D2823,[2]finalsorted!$A:$G,$E$5,FALSE))=TRUE,"terminated",(VLOOKUP(D2823,[2]finalsorted!$A:$G,$E$5,FALSE)))</f>
        <v/>
      </c>
    </row>
    <row r="2824" spans="1:5" outlineLevel="3" x14ac:dyDescent="0.25">
      <c r="A2824" s="15" t="s">
        <v>11047</v>
      </c>
      <c r="B2824" s="15" t="s">
        <v>10461</v>
      </c>
      <c r="C2824" s="3" t="s">
        <v>11026</v>
      </c>
      <c r="D2824" s="3" t="s">
        <v>10465</v>
      </c>
      <c r="E2824" s="18" t="str">
        <f>IF(ISNA(VLOOKUP(D2824,[2]finalsorted!$A:$G,$E$5,FALSE))=TRUE,"terminated",(VLOOKUP(D2824,[2]finalsorted!$A:$G,$E$5,FALSE)))</f>
        <v/>
      </c>
    </row>
    <row r="2825" spans="1:5" outlineLevel="3" x14ac:dyDescent="0.25">
      <c r="A2825" s="15" t="s">
        <v>11047</v>
      </c>
      <c r="B2825" s="15" t="s">
        <v>10461</v>
      </c>
      <c r="C2825" s="3" t="s">
        <v>11026</v>
      </c>
      <c r="D2825" s="3" t="s">
        <v>10466</v>
      </c>
      <c r="E2825" s="18" t="str">
        <f>IF(ISNA(VLOOKUP(D2825,[2]finalsorted!$A:$G,$E$5,FALSE))=TRUE,"terminated",(VLOOKUP(D2825,[2]finalsorted!$A:$G,$E$5,FALSE)))</f>
        <v/>
      </c>
    </row>
    <row r="2826" spans="1:5" outlineLevel="3" x14ac:dyDescent="0.25">
      <c r="A2826" s="15" t="s">
        <v>11047</v>
      </c>
      <c r="B2826" s="15" t="s">
        <v>10461</v>
      </c>
      <c r="C2826" s="3" t="s">
        <v>11026</v>
      </c>
      <c r="D2826" s="3" t="s">
        <v>10467</v>
      </c>
      <c r="E2826" s="18" t="str">
        <f>IF(ISNA(VLOOKUP(D2826,[2]finalsorted!$A:$G,$E$5,FALSE))=TRUE,"terminated",(VLOOKUP(D2826,[2]finalsorted!$A:$G,$E$5,FALSE)))</f>
        <v/>
      </c>
    </row>
    <row r="2827" spans="1:5" outlineLevel="3" x14ac:dyDescent="0.25">
      <c r="A2827" s="15" t="s">
        <v>11047</v>
      </c>
      <c r="B2827" s="15" t="s">
        <v>10461</v>
      </c>
      <c r="C2827" s="3" t="s">
        <v>11026</v>
      </c>
      <c r="D2827" s="3" t="s">
        <v>10468</v>
      </c>
      <c r="E2827" s="18" t="str">
        <f>IF(ISNA(VLOOKUP(D2827,[2]finalsorted!$A:$G,$E$5,FALSE))=TRUE,"terminated",(VLOOKUP(D2827,[2]finalsorted!$A:$G,$E$5,FALSE)))</f>
        <v/>
      </c>
    </row>
    <row r="2828" spans="1:5" outlineLevel="3" x14ac:dyDescent="0.25">
      <c r="A2828" s="15" t="s">
        <v>11047</v>
      </c>
      <c r="B2828" s="15" t="s">
        <v>10461</v>
      </c>
      <c r="C2828" s="3" t="s">
        <v>11026</v>
      </c>
      <c r="D2828" s="3" t="s">
        <v>10469</v>
      </c>
      <c r="E2828" s="18" t="str">
        <f>IF(ISNA(VLOOKUP(D2828,[2]finalsorted!$A:$G,$E$5,FALSE))=TRUE,"terminated",(VLOOKUP(D2828,[2]finalsorted!$A:$G,$E$5,FALSE)))</f>
        <v/>
      </c>
    </row>
    <row r="2829" spans="1:5" outlineLevel="3" x14ac:dyDescent="0.25">
      <c r="A2829" s="15" t="s">
        <v>11047</v>
      </c>
      <c r="B2829" s="15" t="s">
        <v>10461</v>
      </c>
      <c r="C2829" s="3" t="s">
        <v>11026</v>
      </c>
      <c r="D2829" s="3" t="s">
        <v>10470</v>
      </c>
      <c r="E2829" s="18" t="str">
        <f>IF(ISNA(VLOOKUP(D2829,[2]finalsorted!$A:$G,$E$5,FALSE))=TRUE,"terminated",(VLOOKUP(D2829,[2]finalsorted!$A:$G,$E$5,FALSE)))</f>
        <v/>
      </c>
    </row>
    <row r="2830" spans="1:5" outlineLevel="3" x14ac:dyDescent="0.25">
      <c r="A2830" s="15" t="s">
        <v>11047</v>
      </c>
      <c r="B2830" s="15" t="s">
        <v>10461</v>
      </c>
      <c r="C2830" s="3" t="s">
        <v>11026</v>
      </c>
      <c r="D2830" s="3" t="s">
        <v>10471</v>
      </c>
      <c r="E2830" s="18" t="str">
        <f>IF(ISNA(VLOOKUP(D2830,[2]finalsorted!$A:$G,$E$5,FALSE))=TRUE,"terminated",(VLOOKUP(D2830,[2]finalsorted!$A:$G,$E$5,FALSE)))</f>
        <v/>
      </c>
    </row>
    <row r="2831" spans="1:5" outlineLevel="3" x14ac:dyDescent="0.25">
      <c r="A2831" s="15" t="s">
        <v>11047</v>
      </c>
      <c r="B2831" s="15" t="s">
        <v>10461</v>
      </c>
      <c r="C2831" s="3" t="s">
        <v>11026</v>
      </c>
      <c r="D2831" s="3" t="s">
        <v>10472</v>
      </c>
      <c r="E2831" s="18" t="str">
        <f>IF(ISNA(VLOOKUP(D2831,[2]finalsorted!$A:$G,$E$5,FALSE))=TRUE,"terminated",(VLOOKUP(D2831,[2]finalsorted!$A:$G,$E$5,FALSE)))</f>
        <v/>
      </c>
    </row>
    <row r="2832" spans="1:5" outlineLevel="3" x14ac:dyDescent="0.25">
      <c r="A2832" s="15" t="s">
        <v>11047</v>
      </c>
      <c r="B2832" s="15" t="s">
        <v>10461</v>
      </c>
      <c r="C2832" s="3" t="s">
        <v>11026</v>
      </c>
      <c r="D2832" s="3" t="s">
        <v>10473</v>
      </c>
      <c r="E2832" s="18" t="str">
        <f>IF(ISNA(VLOOKUP(D2832,[2]finalsorted!$A:$G,$E$5,FALSE))=TRUE,"terminated",(VLOOKUP(D2832,[2]finalsorted!$A:$G,$E$5,FALSE)))</f>
        <v/>
      </c>
    </row>
    <row r="2833" spans="1:5" outlineLevel="3" x14ac:dyDescent="0.25">
      <c r="A2833" s="15" t="s">
        <v>11047</v>
      </c>
      <c r="B2833" s="15" t="s">
        <v>10461</v>
      </c>
      <c r="C2833" s="3" t="s">
        <v>11026</v>
      </c>
      <c r="D2833" s="3" t="s">
        <v>10474</v>
      </c>
      <c r="E2833" s="18" t="str">
        <f>IF(ISNA(VLOOKUP(D2833,[2]finalsorted!$A:$G,$E$5,FALSE))=TRUE,"terminated",(VLOOKUP(D2833,[2]finalsorted!$A:$G,$E$5,FALSE)))</f>
        <v/>
      </c>
    </row>
    <row r="2834" spans="1:5" outlineLevel="3" x14ac:dyDescent="0.25">
      <c r="A2834" s="15" t="s">
        <v>11047</v>
      </c>
      <c r="B2834" s="15" t="s">
        <v>10461</v>
      </c>
      <c r="C2834" s="3" t="s">
        <v>11026</v>
      </c>
      <c r="D2834" s="3" t="s">
        <v>10475</v>
      </c>
      <c r="E2834" s="18" t="str">
        <f>IF(ISNA(VLOOKUP(D2834,[2]finalsorted!$A:$G,$E$5,FALSE))=TRUE,"terminated",(VLOOKUP(D2834,[2]finalsorted!$A:$G,$E$5,FALSE)))</f>
        <v/>
      </c>
    </row>
    <row r="2835" spans="1:5" outlineLevel="3" x14ac:dyDescent="0.25">
      <c r="A2835" s="15" t="s">
        <v>11047</v>
      </c>
      <c r="B2835" s="15" t="s">
        <v>10461</v>
      </c>
      <c r="C2835" s="3" t="s">
        <v>11026</v>
      </c>
      <c r="D2835" s="3" t="s">
        <v>10476</v>
      </c>
      <c r="E2835" s="18">
        <f>IF(ISNA(VLOOKUP(D2835,[2]finalsorted!$A:$G,$E$5,FALSE))=TRUE,"terminated",(VLOOKUP(D2835,[2]finalsorted!$A:$G,$E$5,FALSE)))</f>
        <v>570794.27</v>
      </c>
    </row>
    <row r="2836" spans="1:5" outlineLevel="3" x14ac:dyDescent="0.25">
      <c r="A2836" s="15" t="s">
        <v>11047</v>
      </c>
      <c r="B2836" s="15" t="s">
        <v>10461</v>
      </c>
      <c r="C2836" s="3" t="s">
        <v>11026</v>
      </c>
      <c r="D2836" s="3" t="s">
        <v>10477</v>
      </c>
      <c r="E2836" s="18" t="str">
        <f>IF(ISNA(VLOOKUP(D2836,[2]finalsorted!$A:$G,$E$5,FALSE))=TRUE,"terminated",(VLOOKUP(D2836,[2]finalsorted!$A:$G,$E$5,FALSE)))</f>
        <v/>
      </c>
    </row>
    <row r="2837" spans="1:5" outlineLevel="3" x14ac:dyDescent="0.25">
      <c r="A2837" s="15" t="s">
        <v>11047</v>
      </c>
      <c r="B2837" s="15" t="s">
        <v>10461</v>
      </c>
      <c r="C2837" s="3" t="s">
        <v>11026</v>
      </c>
      <c r="D2837" s="3" t="s">
        <v>10478</v>
      </c>
      <c r="E2837" s="18" t="str">
        <f>IF(ISNA(VLOOKUP(D2837,[2]finalsorted!$A:$G,$E$5,FALSE))=TRUE,"terminated",(VLOOKUP(D2837,[2]finalsorted!$A:$G,$E$5,FALSE)))</f>
        <v/>
      </c>
    </row>
    <row r="2838" spans="1:5" outlineLevel="3" x14ac:dyDescent="0.25">
      <c r="A2838" s="15" t="s">
        <v>11047</v>
      </c>
      <c r="B2838" s="15" t="s">
        <v>10461</v>
      </c>
      <c r="C2838" s="3" t="s">
        <v>11026</v>
      </c>
      <c r="D2838" s="3" t="s">
        <v>10479</v>
      </c>
      <c r="E2838" s="18">
        <f>IF(ISNA(VLOOKUP(D2838,[2]finalsorted!$A:$G,$E$5,FALSE))=TRUE,"terminated",(VLOOKUP(D2838,[2]finalsorted!$A:$G,$E$5,FALSE)))</f>
        <v>99624.37</v>
      </c>
    </row>
    <row r="2839" spans="1:5" outlineLevel="3" x14ac:dyDescent="0.25">
      <c r="A2839" s="15" t="s">
        <v>11047</v>
      </c>
      <c r="B2839" s="15" t="s">
        <v>10461</v>
      </c>
      <c r="C2839" s="3" t="s">
        <v>11026</v>
      </c>
      <c r="D2839" s="3" t="s">
        <v>10480</v>
      </c>
      <c r="E2839" s="18" t="str">
        <f>IF(ISNA(VLOOKUP(D2839,[2]finalsorted!$A:$G,$E$5,FALSE))=TRUE,"terminated",(VLOOKUP(D2839,[2]finalsorted!$A:$G,$E$5,FALSE)))</f>
        <v/>
      </c>
    </row>
    <row r="2840" spans="1:5" outlineLevel="3" x14ac:dyDescent="0.25">
      <c r="A2840" s="15" t="s">
        <v>11047</v>
      </c>
      <c r="B2840" s="15" t="s">
        <v>10461</v>
      </c>
      <c r="C2840" s="3" t="s">
        <v>11026</v>
      </c>
      <c r="D2840" s="3" t="s">
        <v>10481</v>
      </c>
      <c r="E2840" s="18" t="str">
        <f>IF(ISNA(VLOOKUP(D2840,[2]finalsorted!$A:$G,$E$5,FALSE))=TRUE,"terminated",(VLOOKUP(D2840,[2]finalsorted!$A:$G,$E$5,FALSE)))</f>
        <v/>
      </c>
    </row>
    <row r="2841" spans="1:5" outlineLevel="3" x14ac:dyDescent="0.25">
      <c r="A2841" s="15" t="s">
        <v>11047</v>
      </c>
      <c r="B2841" s="15" t="s">
        <v>10461</v>
      </c>
      <c r="C2841" s="3" t="s">
        <v>11026</v>
      </c>
      <c r="D2841" s="3" t="s">
        <v>10482</v>
      </c>
      <c r="E2841" s="18" t="str">
        <f>IF(ISNA(VLOOKUP(D2841,[2]finalsorted!$A:$G,$E$5,FALSE))=TRUE,"terminated",(VLOOKUP(D2841,[2]finalsorted!$A:$G,$E$5,FALSE)))</f>
        <v/>
      </c>
    </row>
    <row r="2842" spans="1:5" outlineLevel="3" x14ac:dyDescent="0.25">
      <c r="A2842" s="15" t="s">
        <v>11047</v>
      </c>
      <c r="B2842" s="15" t="s">
        <v>10461</v>
      </c>
      <c r="C2842" s="3" t="s">
        <v>11026</v>
      </c>
      <c r="D2842" s="3" t="s">
        <v>10483</v>
      </c>
      <c r="E2842" s="18" t="str">
        <f>IF(ISNA(VLOOKUP(D2842,[2]finalsorted!$A:$G,$E$5,FALSE))=TRUE,"terminated",(VLOOKUP(D2842,[2]finalsorted!$A:$G,$E$5,FALSE)))</f>
        <v/>
      </c>
    </row>
    <row r="2843" spans="1:5" outlineLevel="3" x14ac:dyDescent="0.25">
      <c r="A2843" s="15" t="s">
        <v>11047</v>
      </c>
      <c r="B2843" s="15" t="s">
        <v>10461</v>
      </c>
      <c r="C2843" s="3" t="s">
        <v>11026</v>
      </c>
      <c r="D2843" s="3" t="s">
        <v>10484</v>
      </c>
      <c r="E2843" s="18" t="str">
        <f>IF(ISNA(VLOOKUP(D2843,[2]finalsorted!$A:$G,$E$5,FALSE))=TRUE,"terminated",(VLOOKUP(D2843,[2]finalsorted!$A:$G,$E$5,FALSE)))</f>
        <v/>
      </c>
    </row>
    <row r="2844" spans="1:5" outlineLevel="3" x14ac:dyDescent="0.25">
      <c r="A2844" s="15" t="s">
        <v>11047</v>
      </c>
      <c r="B2844" s="15" t="s">
        <v>10461</v>
      </c>
      <c r="C2844" s="3" t="s">
        <v>11026</v>
      </c>
      <c r="D2844" s="3" t="s">
        <v>10485</v>
      </c>
      <c r="E2844" s="18" t="str">
        <f>IF(ISNA(VLOOKUP(D2844,[2]finalsorted!$A:$G,$E$5,FALSE))=TRUE,"terminated",(VLOOKUP(D2844,[2]finalsorted!$A:$G,$E$5,FALSE)))</f>
        <v/>
      </c>
    </row>
    <row r="2845" spans="1:5" outlineLevel="3" x14ac:dyDescent="0.25">
      <c r="A2845" s="15" t="s">
        <v>11047</v>
      </c>
      <c r="B2845" s="15" t="s">
        <v>10461</v>
      </c>
      <c r="C2845" s="3" t="s">
        <v>11026</v>
      </c>
      <c r="D2845" s="3" t="s">
        <v>10486</v>
      </c>
      <c r="E2845" s="18" t="str">
        <f>IF(ISNA(VLOOKUP(D2845,[2]finalsorted!$A:$G,$E$5,FALSE))=TRUE,"terminated",(VLOOKUP(D2845,[2]finalsorted!$A:$G,$E$5,FALSE)))</f>
        <v/>
      </c>
    </row>
    <row r="2846" spans="1:5" outlineLevel="3" x14ac:dyDescent="0.25">
      <c r="A2846" s="15" t="s">
        <v>11047</v>
      </c>
      <c r="B2846" s="15" t="s">
        <v>10461</v>
      </c>
      <c r="C2846" s="3" t="s">
        <v>11026</v>
      </c>
      <c r="D2846" s="3" t="s">
        <v>10487</v>
      </c>
      <c r="E2846" s="18" t="str">
        <f>IF(ISNA(VLOOKUP(D2846,[2]finalsorted!$A:$G,$E$5,FALSE))=TRUE,"terminated",(VLOOKUP(D2846,[2]finalsorted!$A:$G,$E$5,FALSE)))</f>
        <v/>
      </c>
    </row>
    <row r="2847" spans="1:5" outlineLevel="3" x14ac:dyDescent="0.25">
      <c r="A2847" s="15" t="s">
        <v>11047</v>
      </c>
      <c r="B2847" s="15" t="s">
        <v>10461</v>
      </c>
      <c r="C2847" s="3" t="s">
        <v>11026</v>
      </c>
      <c r="D2847" s="3" t="s">
        <v>10488</v>
      </c>
      <c r="E2847" s="18" t="str">
        <f>IF(ISNA(VLOOKUP(D2847,[2]finalsorted!$A:$G,$E$5,FALSE))=TRUE,"terminated",(VLOOKUP(D2847,[2]finalsorted!$A:$G,$E$5,FALSE)))</f>
        <v/>
      </c>
    </row>
    <row r="2848" spans="1:5" outlineLevel="3" x14ac:dyDescent="0.25">
      <c r="A2848" s="15" t="s">
        <v>11047</v>
      </c>
      <c r="B2848" s="15" t="s">
        <v>10461</v>
      </c>
      <c r="C2848" s="3" t="s">
        <v>11026</v>
      </c>
      <c r="D2848" s="3" t="s">
        <v>10489</v>
      </c>
      <c r="E2848" s="18" t="str">
        <f>IF(ISNA(VLOOKUP(D2848,[2]finalsorted!$A:$G,$E$5,FALSE))=TRUE,"terminated",(VLOOKUP(D2848,[2]finalsorted!$A:$G,$E$5,FALSE)))</f>
        <v/>
      </c>
    </row>
    <row r="2849" spans="1:5" outlineLevel="3" x14ac:dyDescent="0.25">
      <c r="A2849" s="15" t="s">
        <v>11047</v>
      </c>
      <c r="B2849" s="15" t="s">
        <v>10461</v>
      </c>
      <c r="C2849" s="3" t="s">
        <v>11026</v>
      </c>
      <c r="D2849" s="3" t="s">
        <v>10490</v>
      </c>
      <c r="E2849" s="18" t="str">
        <f>IF(ISNA(VLOOKUP(D2849,[2]finalsorted!$A:$G,$E$5,FALSE))=TRUE,"terminated",(VLOOKUP(D2849,[2]finalsorted!$A:$G,$E$5,FALSE)))</f>
        <v/>
      </c>
    </row>
    <row r="2850" spans="1:5" outlineLevel="3" x14ac:dyDescent="0.25">
      <c r="A2850" s="15" t="s">
        <v>11047</v>
      </c>
      <c r="B2850" s="15" t="s">
        <v>10461</v>
      </c>
      <c r="C2850" s="3" t="s">
        <v>11026</v>
      </c>
      <c r="D2850" s="3" t="s">
        <v>10491</v>
      </c>
      <c r="E2850" s="18">
        <f>IF(ISNA(VLOOKUP(D2850,[2]finalsorted!$A:$G,$E$5,FALSE))=TRUE,"terminated",(VLOOKUP(D2850,[2]finalsorted!$A:$G,$E$5,FALSE)))</f>
        <v>315145.67</v>
      </c>
    </row>
    <row r="2851" spans="1:5" outlineLevel="3" x14ac:dyDescent="0.25">
      <c r="A2851" s="15" t="s">
        <v>11047</v>
      </c>
      <c r="B2851" s="15" t="s">
        <v>10461</v>
      </c>
      <c r="C2851" s="3" t="s">
        <v>11026</v>
      </c>
      <c r="D2851" s="3" t="s">
        <v>10492</v>
      </c>
      <c r="E2851" s="18" t="str">
        <f>IF(ISNA(VLOOKUP(D2851,[2]finalsorted!$A:$G,$E$5,FALSE))=TRUE,"terminated",(VLOOKUP(D2851,[2]finalsorted!$A:$G,$E$5,FALSE)))</f>
        <v/>
      </c>
    </row>
    <row r="2852" spans="1:5" outlineLevel="3" x14ac:dyDescent="0.25">
      <c r="A2852" s="15" t="s">
        <v>11047</v>
      </c>
      <c r="B2852" s="15" t="s">
        <v>10461</v>
      </c>
      <c r="C2852" s="3" t="s">
        <v>11026</v>
      </c>
      <c r="D2852" s="3" t="s">
        <v>10493</v>
      </c>
      <c r="E2852" s="18" t="str">
        <f>IF(ISNA(VLOOKUP(D2852,[2]finalsorted!$A:$G,$E$5,FALSE))=TRUE,"terminated",(VLOOKUP(D2852,[2]finalsorted!$A:$G,$E$5,FALSE)))</f>
        <v/>
      </c>
    </row>
    <row r="2853" spans="1:5" outlineLevel="3" x14ac:dyDescent="0.25">
      <c r="A2853" s="15" t="s">
        <v>11047</v>
      </c>
      <c r="B2853" s="15" t="s">
        <v>10461</v>
      </c>
      <c r="C2853" s="3" t="s">
        <v>11026</v>
      </c>
      <c r="D2853" s="3" t="s">
        <v>10494</v>
      </c>
      <c r="E2853" s="18" t="str">
        <f>IF(ISNA(VLOOKUP(D2853,[2]finalsorted!$A:$G,$E$5,FALSE))=TRUE,"terminated",(VLOOKUP(D2853,[2]finalsorted!$A:$G,$E$5,FALSE)))</f>
        <v/>
      </c>
    </row>
    <row r="2854" spans="1:5" outlineLevel="3" x14ac:dyDescent="0.25">
      <c r="A2854" s="15" t="s">
        <v>11047</v>
      </c>
      <c r="B2854" s="15" t="s">
        <v>10461</v>
      </c>
      <c r="C2854" s="3" t="s">
        <v>11026</v>
      </c>
      <c r="D2854" s="3" t="s">
        <v>10495</v>
      </c>
      <c r="E2854" s="18" t="str">
        <f>IF(ISNA(VLOOKUP(D2854,[2]finalsorted!$A:$G,$E$5,FALSE))=TRUE,"terminated",(VLOOKUP(D2854,[2]finalsorted!$A:$G,$E$5,FALSE)))</f>
        <v/>
      </c>
    </row>
    <row r="2855" spans="1:5" outlineLevel="3" x14ac:dyDescent="0.25">
      <c r="A2855" s="15" t="s">
        <v>11047</v>
      </c>
      <c r="B2855" s="15" t="s">
        <v>10461</v>
      </c>
      <c r="C2855" s="3" t="s">
        <v>11026</v>
      </c>
      <c r="D2855" s="3" t="s">
        <v>10496</v>
      </c>
      <c r="E2855" s="18" t="str">
        <f>IF(ISNA(VLOOKUP(D2855,[2]finalsorted!$A:$G,$E$5,FALSE))=TRUE,"terminated",(VLOOKUP(D2855,[2]finalsorted!$A:$G,$E$5,FALSE)))</f>
        <v/>
      </c>
    </row>
    <row r="2856" spans="1:5" outlineLevel="3" x14ac:dyDescent="0.25">
      <c r="A2856" s="15" t="s">
        <v>11047</v>
      </c>
      <c r="B2856" s="15" t="s">
        <v>10461</v>
      </c>
      <c r="C2856" s="3" t="s">
        <v>11026</v>
      </c>
      <c r="D2856" s="3" t="s">
        <v>10497</v>
      </c>
      <c r="E2856" s="18" t="str">
        <f>IF(ISNA(VLOOKUP(D2856,[2]finalsorted!$A:$G,$E$5,FALSE))=TRUE,"terminated",(VLOOKUP(D2856,[2]finalsorted!$A:$G,$E$5,FALSE)))</f>
        <v/>
      </c>
    </row>
    <row r="2857" spans="1:5" outlineLevel="3" x14ac:dyDescent="0.25">
      <c r="A2857" s="15" t="s">
        <v>11047</v>
      </c>
      <c r="B2857" s="15" t="s">
        <v>10461</v>
      </c>
      <c r="C2857" s="3" t="s">
        <v>11026</v>
      </c>
      <c r="D2857" s="3" t="s">
        <v>10498</v>
      </c>
      <c r="E2857" s="18" t="str">
        <f>IF(ISNA(VLOOKUP(D2857,[2]finalsorted!$A:$G,$E$5,FALSE))=TRUE,"terminated",(VLOOKUP(D2857,[2]finalsorted!$A:$G,$E$5,FALSE)))</f>
        <v/>
      </c>
    </row>
    <row r="2858" spans="1:5" outlineLevel="3" x14ac:dyDescent="0.25">
      <c r="A2858" s="15" t="s">
        <v>11047</v>
      </c>
      <c r="B2858" s="15" t="s">
        <v>10461</v>
      </c>
      <c r="C2858" s="3" t="s">
        <v>11026</v>
      </c>
      <c r="D2858" s="3" t="s">
        <v>10499</v>
      </c>
      <c r="E2858" s="18" t="str">
        <f>IF(ISNA(VLOOKUP(D2858,[2]finalsorted!$A:$G,$E$5,FALSE))=TRUE,"terminated",(VLOOKUP(D2858,[2]finalsorted!$A:$G,$E$5,FALSE)))</f>
        <v/>
      </c>
    </row>
    <row r="2859" spans="1:5" outlineLevel="3" x14ac:dyDescent="0.25">
      <c r="A2859" s="15" t="s">
        <v>11047</v>
      </c>
      <c r="B2859" s="15" t="s">
        <v>10461</v>
      </c>
      <c r="C2859" s="3" t="s">
        <v>11026</v>
      </c>
      <c r="D2859" s="3" t="s">
        <v>10500</v>
      </c>
      <c r="E2859" s="18" t="str">
        <f>IF(ISNA(VLOOKUP(D2859,[2]finalsorted!$A:$G,$E$5,FALSE))=TRUE,"terminated",(VLOOKUP(D2859,[2]finalsorted!$A:$G,$E$5,FALSE)))</f>
        <v/>
      </c>
    </row>
    <row r="2860" spans="1:5" outlineLevel="3" x14ac:dyDescent="0.25">
      <c r="A2860" s="15" t="s">
        <v>11047</v>
      </c>
      <c r="B2860" s="15" t="s">
        <v>10461</v>
      </c>
      <c r="C2860" s="3" t="s">
        <v>11026</v>
      </c>
      <c r="D2860" s="3" t="s">
        <v>10501</v>
      </c>
      <c r="E2860" s="18">
        <f>IF(ISNA(VLOOKUP(D2860,[2]finalsorted!$A:$G,$E$5,FALSE))=TRUE,"terminated",(VLOOKUP(D2860,[2]finalsorted!$A:$G,$E$5,FALSE)))</f>
        <v>117878.9</v>
      </c>
    </row>
    <row r="2861" spans="1:5" outlineLevel="3" x14ac:dyDescent="0.25">
      <c r="A2861" s="15" t="s">
        <v>11047</v>
      </c>
      <c r="B2861" s="15" t="s">
        <v>10461</v>
      </c>
      <c r="C2861" s="3" t="s">
        <v>11026</v>
      </c>
      <c r="D2861" s="3" t="s">
        <v>10502</v>
      </c>
      <c r="E2861" s="18" t="str">
        <f>IF(ISNA(VLOOKUP(D2861,[2]finalsorted!$A:$G,$E$5,FALSE))=TRUE,"terminated",(VLOOKUP(D2861,[2]finalsorted!$A:$G,$E$5,FALSE)))</f>
        <v/>
      </c>
    </row>
    <row r="2862" spans="1:5" outlineLevel="3" x14ac:dyDescent="0.25">
      <c r="A2862" s="15" t="s">
        <v>11047</v>
      </c>
      <c r="B2862" s="15" t="s">
        <v>10461</v>
      </c>
      <c r="C2862" s="3" t="s">
        <v>11026</v>
      </c>
      <c r="D2862" s="3" t="s">
        <v>10503</v>
      </c>
      <c r="E2862" s="18">
        <f>IF(ISNA(VLOOKUP(D2862,[2]finalsorted!$A:$G,$E$5,FALSE))=TRUE,"terminated",(VLOOKUP(D2862,[2]finalsorted!$A:$G,$E$5,FALSE)))</f>
        <v>2176657.4500000002</v>
      </c>
    </row>
    <row r="2863" spans="1:5" outlineLevel="3" x14ac:dyDescent="0.25">
      <c r="A2863" s="15" t="s">
        <v>11047</v>
      </c>
      <c r="B2863" s="15" t="s">
        <v>10461</v>
      </c>
      <c r="C2863" s="3" t="s">
        <v>11026</v>
      </c>
      <c r="D2863" s="3" t="s">
        <v>10504</v>
      </c>
      <c r="E2863" s="18">
        <f>IF(ISNA(VLOOKUP(D2863,[2]finalsorted!$A:$G,$E$5,FALSE))=TRUE,"terminated",(VLOOKUP(D2863,[2]finalsorted!$A:$G,$E$5,FALSE)))</f>
        <v>1374645.9</v>
      </c>
    </row>
    <row r="2864" spans="1:5" outlineLevel="3" x14ac:dyDescent="0.25">
      <c r="A2864" s="15" t="s">
        <v>11047</v>
      </c>
      <c r="B2864" s="15" t="s">
        <v>10461</v>
      </c>
      <c r="C2864" s="3" t="s">
        <v>11026</v>
      </c>
      <c r="D2864" s="3" t="s">
        <v>10505</v>
      </c>
      <c r="E2864" s="18" t="str">
        <f>IF(ISNA(VLOOKUP(D2864,[2]finalsorted!$A:$G,$E$5,FALSE))=TRUE,"terminated",(VLOOKUP(D2864,[2]finalsorted!$A:$G,$E$5,FALSE)))</f>
        <v/>
      </c>
    </row>
    <row r="2865" spans="1:5" outlineLevel="3" x14ac:dyDescent="0.25">
      <c r="A2865" s="15" t="s">
        <v>11047</v>
      </c>
      <c r="B2865" s="15" t="s">
        <v>10461</v>
      </c>
      <c r="C2865" s="3" t="s">
        <v>11026</v>
      </c>
      <c r="D2865" s="3" t="s">
        <v>10506</v>
      </c>
      <c r="E2865" s="18" t="str">
        <f>IF(ISNA(VLOOKUP(D2865,[2]finalsorted!$A:$G,$E$5,FALSE))=TRUE,"terminated",(VLOOKUP(D2865,[2]finalsorted!$A:$G,$E$5,FALSE)))</f>
        <v/>
      </c>
    </row>
    <row r="2866" spans="1:5" outlineLevel="3" x14ac:dyDescent="0.25">
      <c r="A2866" s="15" t="s">
        <v>11047</v>
      </c>
      <c r="B2866" s="15" t="s">
        <v>10461</v>
      </c>
      <c r="C2866" s="3" t="s">
        <v>11026</v>
      </c>
      <c r="D2866" s="3" t="s">
        <v>10507</v>
      </c>
      <c r="E2866" s="18" t="str">
        <f>IF(ISNA(VLOOKUP(D2866,[2]finalsorted!$A:$G,$E$5,FALSE))=TRUE,"terminated",(VLOOKUP(D2866,[2]finalsorted!$A:$G,$E$5,FALSE)))</f>
        <v/>
      </c>
    </row>
    <row r="2867" spans="1:5" outlineLevel="3" x14ac:dyDescent="0.25">
      <c r="A2867" s="15" t="s">
        <v>11047</v>
      </c>
      <c r="B2867" s="15" t="s">
        <v>10461</v>
      </c>
      <c r="C2867" s="3" t="s">
        <v>11026</v>
      </c>
      <c r="D2867" s="3" t="s">
        <v>10508</v>
      </c>
      <c r="E2867" s="18" t="str">
        <f>IF(ISNA(VLOOKUP(D2867,[2]finalsorted!$A:$G,$E$5,FALSE))=TRUE,"terminated",(VLOOKUP(D2867,[2]finalsorted!$A:$G,$E$5,FALSE)))</f>
        <v/>
      </c>
    </row>
    <row r="2868" spans="1:5" outlineLevel="3" x14ac:dyDescent="0.25">
      <c r="A2868" s="15" t="s">
        <v>11047</v>
      </c>
      <c r="B2868" s="15" t="s">
        <v>10461</v>
      </c>
      <c r="C2868" s="3" t="s">
        <v>11026</v>
      </c>
      <c r="D2868" s="3" t="s">
        <v>10509</v>
      </c>
      <c r="E2868" s="18" t="str">
        <f>IF(ISNA(VLOOKUP(D2868,[2]finalsorted!$A:$G,$E$5,FALSE))=TRUE,"terminated",(VLOOKUP(D2868,[2]finalsorted!$A:$G,$E$5,FALSE)))</f>
        <v/>
      </c>
    </row>
    <row r="2869" spans="1:5" outlineLevel="3" x14ac:dyDescent="0.25">
      <c r="A2869" s="15" t="s">
        <v>11047</v>
      </c>
      <c r="B2869" s="15" t="s">
        <v>10461</v>
      </c>
      <c r="C2869" s="3" t="s">
        <v>11026</v>
      </c>
      <c r="D2869" s="3" t="s">
        <v>10510</v>
      </c>
      <c r="E2869" s="18" t="str">
        <f>IF(ISNA(VLOOKUP(D2869,[2]finalsorted!$A:$G,$E$5,FALSE))=TRUE,"terminated",(VLOOKUP(D2869,[2]finalsorted!$A:$G,$E$5,FALSE)))</f>
        <v/>
      </c>
    </row>
    <row r="2870" spans="1:5" outlineLevel="3" x14ac:dyDescent="0.25">
      <c r="A2870" s="15" t="s">
        <v>11047</v>
      </c>
      <c r="B2870" s="15" t="s">
        <v>10461</v>
      </c>
      <c r="C2870" s="3" t="s">
        <v>11026</v>
      </c>
      <c r="D2870" s="3" t="s">
        <v>10511</v>
      </c>
      <c r="E2870" s="18" t="str">
        <f>IF(ISNA(VLOOKUP(D2870,[2]finalsorted!$A:$G,$E$5,FALSE))=TRUE,"terminated",(VLOOKUP(D2870,[2]finalsorted!$A:$G,$E$5,FALSE)))</f>
        <v/>
      </c>
    </row>
    <row r="2871" spans="1:5" outlineLevel="3" x14ac:dyDescent="0.25">
      <c r="A2871" s="15" t="s">
        <v>11047</v>
      </c>
      <c r="B2871" s="15" t="s">
        <v>10461</v>
      </c>
      <c r="C2871" s="3" t="s">
        <v>11026</v>
      </c>
      <c r="D2871" s="3" t="s">
        <v>10512</v>
      </c>
      <c r="E2871" s="18">
        <f>IF(ISNA(VLOOKUP(D2871,[2]finalsorted!$A:$G,$E$5,FALSE))=TRUE,"terminated",(VLOOKUP(D2871,[2]finalsorted!$A:$G,$E$5,FALSE)))</f>
        <v>116113.39</v>
      </c>
    </row>
    <row r="2872" spans="1:5" outlineLevel="3" x14ac:dyDescent="0.25">
      <c r="A2872" s="15" t="s">
        <v>11047</v>
      </c>
      <c r="B2872" s="15" t="s">
        <v>10461</v>
      </c>
      <c r="C2872" s="3" t="s">
        <v>11026</v>
      </c>
      <c r="D2872" s="3" t="s">
        <v>10513</v>
      </c>
      <c r="E2872" s="18" t="str">
        <f>IF(ISNA(VLOOKUP(D2872,[2]finalsorted!$A:$G,$E$5,FALSE))=TRUE,"terminated",(VLOOKUP(D2872,[2]finalsorted!$A:$G,$E$5,FALSE)))</f>
        <v/>
      </c>
    </row>
    <row r="2873" spans="1:5" outlineLevel="3" x14ac:dyDescent="0.25">
      <c r="A2873" s="15" t="s">
        <v>11047</v>
      </c>
      <c r="B2873" s="15" t="s">
        <v>10461</v>
      </c>
      <c r="C2873" s="3" t="s">
        <v>11026</v>
      </c>
      <c r="D2873" s="3" t="s">
        <v>11171</v>
      </c>
      <c r="E2873" s="18">
        <f>IF(ISNA(VLOOKUP(D2873,[2]finalsorted!$A:$G,$E$5,FALSE))=TRUE,"terminated",(VLOOKUP(D2873,[2]finalsorted!$A:$G,$E$5,FALSE)))</f>
        <v>27939725.159999996</v>
      </c>
    </row>
    <row r="2874" spans="1:5" outlineLevel="2" x14ac:dyDescent="0.25">
      <c r="A2874" s="15"/>
      <c r="B2874" s="15" t="s">
        <v>10461</v>
      </c>
      <c r="C2874" s="3" t="s">
        <v>11026</v>
      </c>
      <c r="D2874" s="3" t="s">
        <v>11239</v>
      </c>
      <c r="E2874" s="18">
        <f>IF(ISNA(VLOOKUP(D2874,[2]finalsorted!$A:$G,$E$5,FALSE))=TRUE,"terminated",(VLOOKUP(D2874,[2]finalsorted!$A:$G,$E$5,FALSE)))</f>
        <v>32710585.109999996</v>
      </c>
    </row>
    <row r="2875" spans="1:5" outlineLevel="1" x14ac:dyDescent="0.25">
      <c r="A2875" s="15" t="s">
        <v>11047</v>
      </c>
      <c r="B2875" s="15"/>
      <c r="C2875" s="3"/>
      <c r="D2875" s="15" t="s">
        <v>11047</v>
      </c>
      <c r="E2875" s="18">
        <f>IF(ISNA(VLOOKUP(D2875,[2]finalsorted!$A:$G,$E$5,FALSE))=TRUE,"terminated",(VLOOKUP(D2875,[2]finalsorted!$A:$G,$E$5,FALSE)))</f>
        <v>1644592505.5300002</v>
      </c>
    </row>
    <row r="2876" spans="1:5" outlineLevel="3" x14ac:dyDescent="0.25">
      <c r="A2876" s="15" t="s">
        <v>11054</v>
      </c>
      <c r="B2876" s="15" t="s">
        <v>2384</v>
      </c>
      <c r="C2876" s="3" t="s">
        <v>10950</v>
      </c>
      <c r="D2876" s="3" t="s">
        <v>2383</v>
      </c>
      <c r="E2876" s="18" t="str">
        <f>IF(ISNA(VLOOKUP(D2876,[2]finalsorted!$A:$G,$E$5,FALSE))=TRUE,"terminated",(VLOOKUP(D2876,[2]finalsorted!$A:$G,$E$5,FALSE)))</f>
        <v/>
      </c>
    </row>
    <row r="2877" spans="1:5" outlineLevel="3" x14ac:dyDescent="0.25">
      <c r="A2877" s="15" t="s">
        <v>11054</v>
      </c>
      <c r="B2877" s="15" t="s">
        <v>2384</v>
      </c>
      <c r="C2877" s="3" t="s">
        <v>10950</v>
      </c>
      <c r="D2877" s="3" t="s">
        <v>2385</v>
      </c>
      <c r="E2877" s="18" t="str">
        <f>IF(ISNA(VLOOKUP(D2877,[2]finalsorted!$A:$G,$E$5,FALSE))=TRUE,"terminated",(VLOOKUP(D2877,[2]finalsorted!$A:$G,$E$5,FALSE)))</f>
        <v/>
      </c>
    </row>
    <row r="2878" spans="1:5" outlineLevel="3" x14ac:dyDescent="0.25">
      <c r="A2878" s="15" t="s">
        <v>11054</v>
      </c>
      <c r="B2878" s="15" t="s">
        <v>2384</v>
      </c>
      <c r="C2878" s="3" t="s">
        <v>10950</v>
      </c>
      <c r="D2878" s="3" t="s">
        <v>2386</v>
      </c>
      <c r="E2878" s="18" t="str">
        <f>IF(ISNA(VLOOKUP(D2878,[2]finalsorted!$A:$G,$E$5,FALSE))=TRUE,"terminated",(VLOOKUP(D2878,[2]finalsorted!$A:$G,$E$5,FALSE)))</f>
        <v/>
      </c>
    </row>
    <row r="2879" spans="1:5" outlineLevel="3" x14ac:dyDescent="0.25">
      <c r="A2879" s="15" t="s">
        <v>11054</v>
      </c>
      <c r="B2879" s="15" t="s">
        <v>2384</v>
      </c>
      <c r="C2879" s="3" t="s">
        <v>10950</v>
      </c>
      <c r="D2879" s="3" t="s">
        <v>2387</v>
      </c>
      <c r="E2879" s="18" t="str">
        <f>IF(ISNA(VLOOKUP(D2879,[2]finalsorted!$A:$G,$E$5,FALSE))=TRUE,"terminated",(VLOOKUP(D2879,[2]finalsorted!$A:$G,$E$5,FALSE)))</f>
        <v/>
      </c>
    </row>
    <row r="2880" spans="1:5" outlineLevel="3" x14ac:dyDescent="0.25">
      <c r="A2880" s="15" t="s">
        <v>11054</v>
      </c>
      <c r="B2880" s="15" t="s">
        <v>2384</v>
      </c>
      <c r="C2880" s="3" t="s">
        <v>10950</v>
      </c>
      <c r="D2880" s="3" t="s">
        <v>2388</v>
      </c>
      <c r="E2880" s="18" t="str">
        <f>IF(ISNA(VLOOKUP(D2880,[2]finalsorted!$A:$G,$E$5,FALSE))=TRUE,"terminated",(VLOOKUP(D2880,[2]finalsorted!$A:$G,$E$5,FALSE)))</f>
        <v/>
      </c>
    </row>
    <row r="2881" spans="1:5" outlineLevel="3" x14ac:dyDescent="0.25">
      <c r="A2881" s="15" t="s">
        <v>11054</v>
      </c>
      <c r="B2881" s="15" t="s">
        <v>2384</v>
      </c>
      <c r="C2881" s="3" t="s">
        <v>10950</v>
      </c>
      <c r="D2881" s="3" t="s">
        <v>2389</v>
      </c>
      <c r="E2881" s="18" t="str">
        <f>IF(ISNA(VLOOKUP(D2881,[2]finalsorted!$A:$G,$E$5,FALSE))=TRUE,"terminated",(VLOOKUP(D2881,[2]finalsorted!$A:$G,$E$5,FALSE)))</f>
        <v/>
      </c>
    </row>
    <row r="2882" spans="1:5" outlineLevel="3" x14ac:dyDescent="0.25">
      <c r="A2882" s="15" t="s">
        <v>11054</v>
      </c>
      <c r="B2882" s="15" t="s">
        <v>2384</v>
      </c>
      <c r="C2882" s="3" t="s">
        <v>10950</v>
      </c>
      <c r="D2882" s="3" t="s">
        <v>2390</v>
      </c>
      <c r="E2882" s="18" t="str">
        <f>IF(ISNA(VLOOKUP(D2882,[2]finalsorted!$A:$G,$E$5,FALSE))=TRUE,"terminated",(VLOOKUP(D2882,[2]finalsorted!$A:$G,$E$5,FALSE)))</f>
        <v/>
      </c>
    </row>
    <row r="2883" spans="1:5" outlineLevel="3" x14ac:dyDescent="0.25">
      <c r="A2883" s="15" t="s">
        <v>11054</v>
      </c>
      <c r="B2883" s="15" t="s">
        <v>2384</v>
      </c>
      <c r="C2883" s="3" t="s">
        <v>10950</v>
      </c>
      <c r="D2883" s="3" t="s">
        <v>2391</v>
      </c>
      <c r="E2883" s="18">
        <f>IF(ISNA(VLOOKUP(D2883,[2]finalsorted!$A:$G,$E$5,FALSE))=TRUE,"terminated",(VLOOKUP(D2883,[2]finalsorted!$A:$G,$E$5,FALSE)))</f>
        <v>123602.23</v>
      </c>
    </row>
    <row r="2884" spans="1:5" outlineLevel="3" x14ac:dyDescent="0.25">
      <c r="A2884" s="15" t="s">
        <v>11054</v>
      </c>
      <c r="B2884" s="15" t="s">
        <v>2384</v>
      </c>
      <c r="C2884" s="3" t="s">
        <v>10950</v>
      </c>
      <c r="D2884" s="3" t="s">
        <v>2392</v>
      </c>
      <c r="E2884" s="18" t="str">
        <f>IF(ISNA(VLOOKUP(D2884,[2]finalsorted!$A:$G,$E$5,FALSE))=TRUE,"terminated",(VLOOKUP(D2884,[2]finalsorted!$A:$G,$E$5,FALSE)))</f>
        <v/>
      </c>
    </row>
    <row r="2885" spans="1:5" outlineLevel="3" x14ac:dyDescent="0.25">
      <c r="A2885" s="15" t="s">
        <v>11054</v>
      </c>
      <c r="B2885" s="15" t="s">
        <v>2384</v>
      </c>
      <c r="C2885" s="3" t="s">
        <v>10950</v>
      </c>
      <c r="D2885" s="3" t="s">
        <v>2393</v>
      </c>
      <c r="E2885" s="18" t="str">
        <f>IF(ISNA(VLOOKUP(D2885,[2]finalsorted!$A:$G,$E$5,FALSE))=TRUE,"terminated",(VLOOKUP(D2885,[2]finalsorted!$A:$G,$E$5,FALSE)))</f>
        <v/>
      </c>
    </row>
    <row r="2886" spans="1:5" outlineLevel="3" x14ac:dyDescent="0.25">
      <c r="A2886" s="15" t="s">
        <v>11054</v>
      </c>
      <c r="B2886" s="15" t="s">
        <v>2384</v>
      </c>
      <c r="C2886" s="3" t="s">
        <v>10950</v>
      </c>
      <c r="D2886" s="3" t="s">
        <v>2394</v>
      </c>
      <c r="E2886" s="18" t="str">
        <f>IF(ISNA(VLOOKUP(D2886,[2]finalsorted!$A:$G,$E$5,FALSE))=TRUE,"terminated",(VLOOKUP(D2886,[2]finalsorted!$A:$G,$E$5,FALSE)))</f>
        <v/>
      </c>
    </row>
    <row r="2887" spans="1:5" outlineLevel="3" x14ac:dyDescent="0.25">
      <c r="A2887" s="15" t="s">
        <v>11054</v>
      </c>
      <c r="B2887" s="15" t="s">
        <v>2384</v>
      </c>
      <c r="C2887" s="3" t="s">
        <v>10950</v>
      </c>
      <c r="D2887" s="3" t="s">
        <v>2395</v>
      </c>
      <c r="E2887" s="18" t="str">
        <f>IF(ISNA(VLOOKUP(D2887,[2]finalsorted!$A:$G,$E$5,FALSE))=TRUE,"terminated",(VLOOKUP(D2887,[2]finalsorted!$A:$G,$E$5,FALSE)))</f>
        <v/>
      </c>
    </row>
    <row r="2888" spans="1:5" outlineLevel="3" x14ac:dyDescent="0.25">
      <c r="A2888" s="15" t="s">
        <v>11054</v>
      </c>
      <c r="B2888" s="15" t="s">
        <v>2384</v>
      </c>
      <c r="C2888" s="3" t="s">
        <v>10950</v>
      </c>
      <c r="D2888" s="3" t="s">
        <v>2396</v>
      </c>
      <c r="E2888" s="18" t="str">
        <f>IF(ISNA(VLOOKUP(D2888,[2]finalsorted!$A:$G,$E$5,FALSE))=TRUE,"terminated",(VLOOKUP(D2888,[2]finalsorted!$A:$G,$E$5,FALSE)))</f>
        <v/>
      </c>
    </row>
    <row r="2889" spans="1:5" outlineLevel="3" x14ac:dyDescent="0.25">
      <c r="A2889" s="15" t="s">
        <v>11054</v>
      </c>
      <c r="B2889" s="15" t="s">
        <v>2384</v>
      </c>
      <c r="C2889" s="3" t="s">
        <v>10950</v>
      </c>
      <c r="D2889" s="3" t="s">
        <v>2397</v>
      </c>
      <c r="E2889" s="18" t="str">
        <f>IF(ISNA(VLOOKUP(D2889,[2]finalsorted!$A:$G,$E$5,FALSE))=TRUE,"terminated",(VLOOKUP(D2889,[2]finalsorted!$A:$G,$E$5,FALSE)))</f>
        <v/>
      </c>
    </row>
    <row r="2890" spans="1:5" outlineLevel="3" x14ac:dyDescent="0.25">
      <c r="A2890" s="15" t="s">
        <v>11054</v>
      </c>
      <c r="B2890" s="15" t="s">
        <v>2384</v>
      </c>
      <c r="C2890" s="3" t="s">
        <v>10950</v>
      </c>
      <c r="D2890" s="3" t="s">
        <v>2398</v>
      </c>
      <c r="E2890" s="18" t="str">
        <f>IF(ISNA(VLOOKUP(D2890,[2]finalsorted!$A:$G,$E$5,FALSE))=TRUE,"terminated",(VLOOKUP(D2890,[2]finalsorted!$A:$G,$E$5,FALSE)))</f>
        <v/>
      </c>
    </row>
    <row r="2891" spans="1:5" outlineLevel="3" x14ac:dyDescent="0.25">
      <c r="A2891" s="15" t="s">
        <v>11054</v>
      </c>
      <c r="B2891" s="15" t="s">
        <v>2384</v>
      </c>
      <c r="C2891" s="3" t="s">
        <v>10950</v>
      </c>
      <c r="D2891" s="3" t="s">
        <v>2399</v>
      </c>
      <c r="E2891" s="18" t="str">
        <f>IF(ISNA(VLOOKUP(D2891,[2]finalsorted!$A:$G,$E$5,FALSE))=TRUE,"terminated",(VLOOKUP(D2891,[2]finalsorted!$A:$G,$E$5,FALSE)))</f>
        <v/>
      </c>
    </row>
    <row r="2892" spans="1:5" outlineLevel="3" x14ac:dyDescent="0.25">
      <c r="A2892" s="15" t="s">
        <v>11054</v>
      </c>
      <c r="B2892" s="15" t="s">
        <v>2384</v>
      </c>
      <c r="C2892" s="3" t="s">
        <v>10950</v>
      </c>
      <c r="D2892" s="3" t="s">
        <v>2400</v>
      </c>
      <c r="E2892" s="18" t="str">
        <f>IF(ISNA(VLOOKUP(D2892,[2]finalsorted!$A:$G,$E$5,FALSE))=TRUE,"terminated",(VLOOKUP(D2892,[2]finalsorted!$A:$G,$E$5,FALSE)))</f>
        <v/>
      </c>
    </row>
    <row r="2893" spans="1:5" outlineLevel="3" x14ac:dyDescent="0.25">
      <c r="A2893" s="15" t="s">
        <v>11054</v>
      </c>
      <c r="B2893" s="15" t="s">
        <v>2384</v>
      </c>
      <c r="C2893" s="3" t="s">
        <v>10950</v>
      </c>
      <c r="D2893" s="3" t="s">
        <v>2401</v>
      </c>
      <c r="E2893" s="18" t="str">
        <f>IF(ISNA(VLOOKUP(D2893,[2]finalsorted!$A:$G,$E$5,FALSE))=TRUE,"terminated",(VLOOKUP(D2893,[2]finalsorted!$A:$G,$E$5,FALSE)))</f>
        <v/>
      </c>
    </row>
    <row r="2894" spans="1:5" outlineLevel="3" x14ac:dyDescent="0.25">
      <c r="A2894" s="15" t="s">
        <v>11054</v>
      </c>
      <c r="B2894" s="15" t="s">
        <v>2384</v>
      </c>
      <c r="C2894" s="3" t="s">
        <v>10950</v>
      </c>
      <c r="D2894" s="3" t="s">
        <v>2402</v>
      </c>
      <c r="E2894" s="18" t="str">
        <f>IF(ISNA(VLOOKUP(D2894,[2]finalsorted!$A:$G,$E$5,FALSE))=TRUE,"terminated",(VLOOKUP(D2894,[2]finalsorted!$A:$G,$E$5,FALSE)))</f>
        <v/>
      </c>
    </row>
    <row r="2895" spans="1:5" outlineLevel="3" x14ac:dyDescent="0.25">
      <c r="A2895" s="15" t="s">
        <v>11054</v>
      </c>
      <c r="B2895" s="15" t="s">
        <v>2384</v>
      </c>
      <c r="C2895" s="3" t="s">
        <v>10950</v>
      </c>
      <c r="D2895" s="3" t="s">
        <v>2403</v>
      </c>
      <c r="E2895" s="18" t="str">
        <f>IF(ISNA(VLOOKUP(D2895,[2]finalsorted!$A:$G,$E$5,FALSE))=TRUE,"terminated",(VLOOKUP(D2895,[2]finalsorted!$A:$G,$E$5,FALSE)))</f>
        <v/>
      </c>
    </row>
    <row r="2896" spans="1:5" outlineLevel="3" x14ac:dyDescent="0.25">
      <c r="A2896" s="15" t="s">
        <v>11054</v>
      </c>
      <c r="B2896" s="15" t="s">
        <v>2384</v>
      </c>
      <c r="C2896" s="3" t="s">
        <v>10950</v>
      </c>
      <c r="D2896" s="3" t="s">
        <v>2404</v>
      </c>
      <c r="E2896" s="18" t="str">
        <f>IF(ISNA(VLOOKUP(D2896,[2]finalsorted!$A:$G,$E$5,FALSE))=TRUE,"terminated",(VLOOKUP(D2896,[2]finalsorted!$A:$G,$E$5,FALSE)))</f>
        <v/>
      </c>
    </row>
    <row r="2897" spans="1:5" outlineLevel="3" x14ac:dyDescent="0.25">
      <c r="A2897" s="15" t="s">
        <v>11054</v>
      </c>
      <c r="B2897" s="15" t="s">
        <v>2384</v>
      </c>
      <c r="C2897" s="3" t="s">
        <v>10950</v>
      </c>
      <c r="D2897" s="3" t="s">
        <v>2405</v>
      </c>
      <c r="E2897" s="18" t="str">
        <f>IF(ISNA(VLOOKUP(D2897,[2]finalsorted!$A:$G,$E$5,FALSE))=TRUE,"terminated",(VLOOKUP(D2897,[2]finalsorted!$A:$G,$E$5,FALSE)))</f>
        <v/>
      </c>
    </row>
    <row r="2898" spans="1:5" outlineLevel="3" x14ac:dyDescent="0.25">
      <c r="A2898" s="15" t="s">
        <v>11054</v>
      </c>
      <c r="B2898" s="15" t="s">
        <v>2384</v>
      </c>
      <c r="C2898" s="3" t="s">
        <v>10950</v>
      </c>
      <c r="D2898" s="3" t="s">
        <v>2406</v>
      </c>
      <c r="E2898" s="18" t="str">
        <f>IF(ISNA(VLOOKUP(D2898,[2]finalsorted!$A:$G,$E$5,FALSE))=TRUE,"terminated",(VLOOKUP(D2898,[2]finalsorted!$A:$G,$E$5,FALSE)))</f>
        <v/>
      </c>
    </row>
    <row r="2899" spans="1:5" outlineLevel="3" x14ac:dyDescent="0.25">
      <c r="A2899" s="15" t="s">
        <v>11054</v>
      </c>
      <c r="B2899" s="15" t="s">
        <v>2384</v>
      </c>
      <c r="C2899" s="3" t="s">
        <v>10950</v>
      </c>
      <c r="D2899" s="3" t="s">
        <v>2407</v>
      </c>
      <c r="E2899" s="18">
        <f>IF(ISNA(VLOOKUP(D2899,[2]finalsorted!$A:$G,$E$5,FALSE))=TRUE,"terminated",(VLOOKUP(D2899,[2]finalsorted!$A:$G,$E$5,FALSE)))</f>
        <v>245027.47</v>
      </c>
    </row>
    <row r="2900" spans="1:5" outlineLevel="3" x14ac:dyDescent="0.25">
      <c r="A2900" s="15" t="s">
        <v>11054</v>
      </c>
      <c r="B2900" s="15" t="s">
        <v>2384</v>
      </c>
      <c r="C2900" s="3" t="s">
        <v>10950</v>
      </c>
      <c r="D2900" s="3" t="s">
        <v>2408</v>
      </c>
      <c r="E2900" s="18" t="str">
        <f>IF(ISNA(VLOOKUP(D2900,[2]finalsorted!$A:$G,$E$5,FALSE))=TRUE,"terminated",(VLOOKUP(D2900,[2]finalsorted!$A:$G,$E$5,FALSE)))</f>
        <v/>
      </c>
    </row>
    <row r="2901" spans="1:5" outlineLevel="3" x14ac:dyDescent="0.25">
      <c r="A2901" s="15" t="s">
        <v>11054</v>
      </c>
      <c r="B2901" s="15" t="s">
        <v>2384</v>
      </c>
      <c r="C2901" s="3" t="s">
        <v>10950</v>
      </c>
      <c r="D2901" s="3" t="s">
        <v>2409</v>
      </c>
      <c r="E2901" s="18">
        <f>IF(ISNA(VLOOKUP(D2901,[2]finalsorted!$A:$G,$E$5,FALSE))=TRUE,"terminated",(VLOOKUP(D2901,[2]finalsorted!$A:$G,$E$5,FALSE)))</f>
        <v>43758.98</v>
      </c>
    </row>
    <row r="2902" spans="1:5" outlineLevel="3" x14ac:dyDescent="0.25">
      <c r="A2902" s="15" t="s">
        <v>11054</v>
      </c>
      <c r="B2902" s="15" t="s">
        <v>2384</v>
      </c>
      <c r="C2902" s="3" t="s">
        <v>10950</v>
      </c>
      <c r="D2902" s="3" t="s">
        <v>2410</v>
      </c>
      <c r="E2902" s="18" t="str">
        <f>IF(ISNA(VLOOKUP(D2902,[2]finalsorted!$A:$G,$E$5,FALSE))=TRUE,"terminated",(VLOOKUP(D2902,[2]finalsorted!$A:$G,$E$5,FALSE)))</f>
        <v/>
      </c>
    </row>
    <row r="2903" spans="1:5" outlineLevel="3" x14ac:dyDescent="0.25">
      <c r="A2903" s="15" t="s">
        <v>11054</v>
      </c>
      <c r="B2903" s="15" t="s">
        <v>2384</v>
      </c>
      <c r="C2903" s="3" t="s">
        <v>10950</v>
      </c>
      <c r="D2903" s="3" t="s">
        <v>2411</v>
      </c>
      <c r="E2903" s="18">
        <f>IF(ISNA(VLOOKUP(D2903,[2]finalsorted!$A:$G,$E$5,FALSE))=TRUE,"terminated",(VLOOKUP(D2903,[2]finalsorted!$A:$G,$E$5,FALSE)))</f>
        <v>477837.24</v>
      </c>
    </row>
    <row r="2904" spans="1:5" outlineLevel="3" x14ac:dyDescent="0.25">
      <c r="A2904" s="15" t="s">
        <v>11054</v>
      </c>
      <c r="B2904" s="15" t="s">
        <v>2384</v>
      </c>
      <c r="C2904" s="3" t="s">
        <v>10950</v>
      </c>
      <c r="D2904" s="3" t="s">
        <v>2412</v>
      </c>
      <c r="E2904" s="18" t="str">
        <f>IF(ISNA(VLOOKUP(D2904,[2]finalsorted!$A:$G,$E$5,FALSE))=TRUE,"terminated",(VLOOKUP(D2904,[2]finalsorted!$A:$G,$E$5,FALSE)))</f>
        <v/>
      </c>
    </row>
    <row r="2905" spans="1:5" outlineLevel="3" x14ac:dyDescent="0.25">
      <c r="A2905" s="15" t="s">
        <v>11054</v>
      </c>
      <c r="B2905" s="15" t="s">
        <v>2384</v>
      </c>
      <c r="C2905" s="3" t="s">
        <v>10950</v>
      </c>
      <c r="D2905" s="3" t="s">
        <v>2413</v>
      </c>
      <c r="E2905" s="18" t="str">
        <f>IF(ISNA(VLOOKUP(D2905,[2]finalsorted!$A:$G,$E$5,FALSE))=TRUE,"terminated",(VLOOKUP(D2905,[2]finalsorted!$A:$G,$E$5,FALSE)))</f>
        <v/>
      </c>
    </row>
    <row r="2906" spans="1:5" outlineLevel="3" x14ac:dyDescent="0.25">
      <c r="A2906" s="15" t="s">
        <v>11054</v>
      </c>
      <c r="B2906" s="15" t="s">
        <v>2384</v>
      </c>
      <c r="C2906" s="3" t="s">
        <v>10950</v>
      </c>
      <c r="D2906" s="3" t="s">
        <v>2414</v>
      </c>
      <c r="E2906" s="18">
        <f>IF(ISNA(VLOOKUP(D2906,[2]finalsorted!$A:$G,$E$5,FALSE))=TRUE,"terminated",(VLOOKUP(D2906,[2]finalsorted!$A:$G,$E$5,FALSE)))</f>
        <v>964901.45</v>
      </c>
    </row>
    <row r="2907" spans="1:5" outlineLevel="3" x14ac:dyDescent="0.25">
      <c r="A2907" s="15" t="s">
        <v>11054</v>
      </c>
      <c r="B2907" s="15" t="s">
        <v>2384</v>
      </c>
      <c r="C2907" s="3" t="s">
        <v>10950</v>
      </c>
      <c r="D2907" s="3" t="s">
        <v>2415</v>
      </c>
      <c r="E2907" s="18" t="str">
        <f>IF(ISNA(VLOOKUP(D2907,[2]finalsorted!$A:$G,$E$5,FALSE))=TRUE,"terminated",(VLOOKUP(D2907,[2]finalsorted!$A:$G,$E$5,FALSE)))</f>
        <v/>
      </c>
    </row>
    <row r="2908" spans="1:5" outlineLevel="3" x14ac:dyDescent="0.25">
      <c r="A2908" s="15" t="s">
        <v>11054</v>
      </c>
      <c r="B2908" s="15" t="s">
        <v>2384</v>
      </c>
      <c r="C2908" s="3" t="s">
        <v>10950</v>
      </c>
      <c r="D2908" s="3" t="s">
        <v>2416</v>
      </c>
      <c r="E2908" s="18">
        <f>IF(ISNA(VLOOKUP(D2908,[2]finalsorted!$A:$G,$E$5,FALSE))=TRUE,"terminated",(VLOOKUP(D2908,[2]finalsorted!$A:$G,$E$5,FALSE)))</f>
        <v>183094.66</v>
      </c>
    </row>
    <row r="2909" spans="1:5" outlineLevel="3" x14ac:dyDescent="0.25">
      <c r="A2909" s="15" t="s">
        <v>11054</v>
      </c>
      <c r="B2909" s="15" t="s">
        <v>2384</v>
      </c>
      <c r="C2909" s="3" t="s">
        <v>10950</v>
      </c>
      <c r="D2909" s="3" t="s">
        <v>2417</v>
      </c>
      <c r="E2909" s="18" t="str">
        <f>IF(ISNA(VLOOKUP(D2909,[2]finalsorted!$A:$G,$E$5,FALSE))=TRUE,"terminated",(VLOOKUP(D2909,[2]finalsorted!$A:$G,$E$5,FALSE)))</f>
        <v/>
      </c>
    </row>
    <row r="2910" spans="1:5" outlineLevel="3" x14ac:dyDescent="0.25">
      <c r="A2910" s="15" t="s">
        <v>11054</v>
      </c>
      <c r="B2910" s="15" t="s">
        <v>2384</v>
      </c>
      <c r="C2910" s="3" t="s">
        <v>10950</v>
      </c>
      <c r="D2910" s="3" t="s">
        <v>2418</v>
      </c>
      <c r="E2910" s="18" t="str">
        <f>IF(ISNA(VLOOKUP(D2910,[2]finalsorted!$A:$G,$E$5,FALSE))=TRUE,"terminated",(VLOOKUP(D2910,[2]finalsorted!$A:$G,$E$5,FALSE)))</f>
        <v/>
      </c>
    </row>
    <row r="2911" spans="1:5" outlineLevel="3" x14ac:dyDescent="0.25">
      <c r="A2911" s="15" t="s">
        <v>11054</v>
      </c>
      <c r="B2911" s="15" t="s">
        <v>2384</v>
      </c>
      <c r="C2911" s="3" t="s">
        <v>10950</v>
      </c>
      <c r="D2911" s="3" t="s">
        <v>2419</v>
      </c>
      <c r="E2911" s="18">
        <f>IF(ISNA(VLOOKUP(D2911,[2]finalsorted!$A:$G,$E$5,FALSE))=TRUE,"terminated",(VLOOKUP(D2911,[2]finalsorted!$A:$G,$E$5,FALSE)))</f>
        <v>703094.95</v>
      </c>
    </row>
    <row r="2912" spans="1:5" outlineLevel="3" x14ac:dyDescent="0.25">
      <c r="A2912" s="15" t="s">
        <v>11054</v>
      </c>
      <c r="B2912" s="15" t="s">
        <v>2384</v>
      </c>
      <c r="C2912" s="3" t="s">
        <v>10950</v>
      </c>
      <c r="D2912" s="3" t="s">
        <v>2420</v>
      </c>
      <c r="E2912" s="18" t="str">
        <f>IF(ISNA(VLOOKUP(D2912,[2]finalsorted!$A:$G,$E$5,FALSE))=TRUE,"terminated",(VLOOKUP(D2912,[2]finalsorted!$A:$G,$E$5,FALSE)))</f>
        <v/>
      </c>
    </row>
    <row r="2913" spans="1:5" outlineLevel="3" x14ac:dyDescent="0.25">
      <c r="A2913" s="15" t="s">
        <v>11054</v>
      </c>
      <c r="B2913" s="15" t="s">
        <v>2384</v>
      </c>
      <c r="C2913" s="3" t="s">
        <v>10950</v>
      </c>
      <c r="D2913" s="3" t="s">
        <v>2421</v>
      </c>
      <c r="E2913" s="18" t="str">
        <f>IF(ISNA(VLOOKUP(D2913,[2]finalsorted!$A:$G,$E$5,FALSE))=TRUE,"terminated",(VLOOKUP(D2913,[2]finalsorted!$A:$G,$E$5,FALSE)))</f>
        <v/>
      </c>
    </row>
    <row r="2914" spans="1:5" outlineLevel="3" x14ac:dyDescent="0.25">
      <c r="A2914" s="15" t="s">
        <v>11054</v>
      </c>
      <c r="B2914" s="15" t="s">
        <v>2384</v>
      </c>
      <c r="C2914" s="3" t="s">
        <v>10950</v>
      </c>
      <c r="D2914" s="3" t="s">
        <v>2422</v>
      </c>
      <c r="E2914" s="18">
        <f>IF(ISNA(VLOOKUP(D2914,[2]finalsorted!$A:$G,$E$5,FALSE))=TRUE,"terminated",(VLOOKUP(D2914,[2]finalsorted!$A:$G,$E$5,FALSE)))</f>
        <v>520512.28</v>
      </c>
    </row>
    <row r="2915" spans="1:5" outlineLevel="3" x14ac:dyDescent="0.25">
      <c r="A2915" s="15" t="s">
        <v>11054</v>
      </c>
      <c r="B2915" s="15" t="s">
        <v>2384</v>
      </c>
      <c r="C2915" s="3" t="s">
        <v>10950</v>
      </c>
      <c r="D2915" s="3" t="s">
        <v>2423</v>
      </c>
      <c r="E2915" s="18" t="str">
        <f>IF(ISNA(VLOOKUP(D2915,[2]finalsorted!$A:$G,$E$5,FALSE))=TRUE,"terminated",(VLOOKUP(D2915,[2]finalsorted!$A:$G,$E$5,FALSE)))</f>
        <v/>
      </c>
    </row>
    <row r="2916" spans="1:5" outlineLevel="3" x14ac:dyDescent="0.25">
      <c r="A2916" s="15" t="s">
        <v>11054</v>
      </c>
      <c r="B2916" s="15" t="s">
        <v>2384</v>
      </c>
      <c r="C2916" s="3" t="s">
        <v>10950</v>
      </c>
      <c r="D2916" s="3" t="s">
        <v>2424</v>
      </c>
      <c r="E2916" s="18" t="str">
        <f>IF(ISNA(VLOOKUP(D2916,[2]finalsorted!$A:$G,$E$5,FALSE))=TRUE,"terminated",(VLOOKUP(D2916,[2]finalsorted!$A:$G,$E$5,FALSE)))</f>
        <v/>
      </c>
    </row>
    <row r="2917" spans="1:5" outlineLevel="3" x14ac:dyDescent="0.25">
      <c r="A2917" s="15" t="s">
        <v>11054</v>
      </c>
      <c r="B2917" s="15" t="s">
        <v>2384</v>
      </c>
      <c r="C2917" s="3" t="s">
        <v>10950</v>
      </c>
      <c r="D2917" s="3" t="s">
        <v>2425</v>
      </c>
      <c r="E2917" s="18" t="str">
        <f>IF(ISNA(VLOOKUP(D2917,[2]finalsorted!$A:$G,$E$5,FALSE))=TRUE,"terminated",(VLOOKUP(D2917,[2]finalsorted!$A:$G,$E$5,FALSE)))</f>
        <v/>
      </c>
    </row>
    <row r="2918" spans="1:5" outlineLevel="3" x14ac:dyDescent="0.25">
      <c r="A2918" s="15" t="s">
        <v>11054</v>
      </c>
      <c r="B2918" s="15" t="s">
        <v>2384</v>
      </c>
      <c r="C2918" s="3" t="s">
        <v>10950</v>
      </c>
      <c r="D2918" s="3" t="s">
        <v>2426</v>
      </c>
      <c r="E2918" s="18" t="str">
        <f>IF(ISNA(VLOOKUP(D2918,[2]finalsorted!$A:$G,$E$5,FALSE))=TRUE,"terminated",(VLOOKUP(D2918,[2]finalsorted!$A:$G,$E$5,FALSE)))</f>
        <v/>
      </c>
    </row>
    <row r="2919" spans="1:5" outlineLevel="3" x14ac:dyDescent="0.25">
      <c r="A2919" s="15" t="s">
        <v>11054</v>
      </c>
      <c r="B2919" s="15" t="s">
        <v>2384</v>
      </c>
      <c r="C2919" s="3" t="s">
        <v>10950</v>
      </c>
      <c r="D2919" s="3" t="s">
        <v>2427</v>
      </c>
      <c r="E2919" s="18" t="str">
        <f>IF(ISNA(VLOOKUP(D2919,[2]finalsorted!$A:$G,$E$5,FALSE))=TRUE,"terminated",(VLOOKUP(D2919,[2]finalsorted!$A:$G,$E$5,FALSE)))</f>
        <v/>
      </c>
    </row>
    <row r="2920" spans="1:5" outlineLevel="3" x14ac:dyDescent="0.25">
      <c r="A2920" s="15" t="s">
        <v>11054</v>
      </c>
      <c r="B2920" s="15" t="s">
        <v>2384</v>
      </c>
      <c r="C2920" s="3" t="s">
        <v>10950</v>
      </c>
      <c r="D2920" s="3" t="s">
        <v>2428</v>
      </c>
      <c r="E2920" s="18" t="str">
        <f>IF(ISNA(VLOOKUP(D2920,[2]finalsorted!$A:$G,$E$5,FALSE))=TRUE,"terminated",(VLOOKUP(D2920,[2]finalsorted!$A:$G,$E$5,FALSE)))</f>
        <v/>
      </c>
    </row>
    <row r="2921" spans="1:5" outlineLevel="3" x14ac:dyDescent="0.25">
      <c r="A2921" s="15" t="s">
        <v>11054</v>
      </c>
      <c r="B2921" s="15" t="s">
        <v>2384</v>
      </c>
      <c r="C2921" s="3" t="s">
        <v>10950</v>
      </c>
      <c r="D2921" s="3" t="s">
        <v>2429</v>
      </c>
      <c r="E2921" s="18" t="str">
        <f>IF(ISNA(VLOOKUP(D2921,[2]finalsorted!$A:$G,$E$5,FALSE))=TRUE,"terminated",(VLOOKUP(D2921,[2]finalsorted!$A:$G,$E$5,FALSE)))</f>
        <v/>
      </c>
    </row>
    <row r="2922" spans="1:5" outlineLevel="3" x14ac:dyDescent="0.25">
      <c r="A2922" s="15" t="s">
        <v>11054</v>
      </c>
      <c r="B2922" s="15" t="s">
        <v>2384</v>
      </c>
      <c r="C2922" s="3" t="s">
        <v>10950</v>
      </c>
      <c r="D2922" s="3" t="s">
        <v>2430</v>
      </c>
      <c r="E2922" s="18" t="str">
        <f>IF(ISNA(VLOOKUP(D2922,[2]finalsorted!$A:$G,$E$5,FALSE))=TRUE,"terminated",(VLOOKUP(D2922,[2]finalsorted!$A:$G,$E$5,FALSE)))</f>
        <v/>
      </c>
    </row>
    <row r="2923" spans="1:5" outlineLevel="3" x14ac:dyDescent="0.25">
      <c r="A2923" s="15" t="s">
        <v>11054</v>
      </c>
      <c r="B2923" s="15" t="s">
        <v>2384</v>
      </c>
      <c r="C2923" s="3" t="s">
        <v>10950</v>
      </c>
      <c r="D2923" s="3" t="s">
        <v>11084</v>
      </c>
      <c r="E2923" s="18">
        <f>IF(ISNA(VLOOKUP(D2923,[2]finalsorted!$A:$G,$E$5,FALSE))=TRUE,"terminated",(VLOOKUP(D2923,[2]finalsorted!$A:$G,$E$5,FALSE)))</f>
        <v>21690153.57</v>
      </c>
    </row>
    <row r="2924" spans="1:5" outlineLevel="2" x14ac:dyDescent="0.25">
      <c r="A2924" s="15"/>
      <c r="B2924" s="15" t="s">
        <v>2384</v>
      </c>
      <c r="C2924" s="3" t="s">
        <v>10950</v>
      </c>
      <c r="D2924" s="3" t="s">
        <v>11240</v>
      </c>
      <c r="E2924" s="18">
        <f>IF(ISNA(VLOOKUP(D2924,[2]finalsorted!$A:$G,$E$5,FALSE))=TRUE,"terminated",(VLOOKUP(D2924,[2]finalsorted!$A:$G,$E$5,FALSE)))</f>
        <v>24951982.829999998</v>
      </c>
    </row>
    <row r="2925" spans="1:5" outlineLevel="3" x14ac:dyDescent="0.25">
      <c r="A2925" s="15" t="s">
        <v>11054</v>
      </c>
      <c r="B2925" s="15" t="s">
        <v>2432</v>
      </c>
      <c r="C2925" s="3" t="s">
        <v>10951</v>
      </c>
      <c r="D2925" s="3" t="s">
        <v>2431</v>
      </c>
      <c r="E2925" s="18" t="str">
        <f>IF(ISNA(VLOOKUP(D2925,[2]finalsorted!$A:$G,$E$5,FALSE))=TRUE,"terminated",(VLOOKUP(D2925,[2]finalsorted!$A:$G,$E$5,FALSE)))</f>
        <v/>
      </c>
    </row>
    <row r="2926" spans="1:5" outlineLevel="3" x14ac:dyDescent="0.25">
      <c r="A2926" s="15" t="s">
        <v>11054</v>
      </c>
      <c r="B2926" s="15" t="s">
        <v>2432</v>
      </c>
      <c r="C2926" s="3" t="s">
        <v>10951</v>
      </c>
      <c r="D2926" s="3" t="s">
        <v>2433</v>
      </c>
      <c r="E2926" s="18" t="str">
        <f>IF(ISNA(VLOOKUP(D2926,[2]finalsorted!$A:$G,$E$5,FALSE))=TRUE,"terminated",(VLOOKUP(D2926,[2]finalsorted!$A:$G,$E$5,FALSE)))</f>
        <v/>
      </c>
    </row>
    <row r="2927" spans="1:5" outlineLevel="3" x14ac:dyDescent="0.25">
      <c r="A2927" s="15" t="s">
        <v>11054</v>
      </c>
      <c r="B2927" s="15" t="s">
        <v>2432</v>
      </c>
      <c r="C2927" s="3" t="s">
        <v>10951</v>
      </c>
      <c r="D2927" s="3" t="s">
        <v>2434</v>
      </c>
      <c r="E2927" s="18" t="str">
        <f>IF(ISNA(VLOOKUP(D2927,[2]finalsorted!$A:$G,$E$5,FALSE))=TRUE,"terminated",(VLOOKUP(D2927,[2]finalsorted!$A:$G,$E$5,FALSE)))</f>
        <v/>
      </c>
    </row>
    <row r="2928" spans="1:5" outlineLevel="3" x14ac:dyDescent="0.25">
      <c r="A2928" s="15" t="s">
        <v>11054</v>
      </c>
      <c r="B2928" s="15" t="s">
        <v>2432</v>
      </c>
      <c r="C2928" s="3" t="s">
        <v>10951</v>
      </c>
      <c r="D2928" s="3" t="s">
        <v>2435</v>
      </c>
      <c r="E2928" s="18" t="str">
        <f>IF(ISNA(VLOOKUP(D2928,[2]finalsorted!$A:$G,$E$5,FALSE))=TRUE,"terminated",(VLOOKUP(D2928,[2]finalsorted!$A:$G,$E$5,FALSE)))</f>
        <v/>
      </c>
    </row>
    <row r="2929" spans="1:5" outlineLevel="3" x14ac:dyDescent="0.25">
      <c r="A2929" s="15" t="s">
        <v>11054</v>
      </c>
      <c r="B2929" s="15" t="s">
        <v>2432</v>
      </c>
      <c r="C2929" s="3" t="s">
        <v>10951</v>
      </c>
      <c r="D2929" s="3" t="s">
        <v>2436</v>
      </c>
      <c r="E2929" s="18" t="str">
        <f>IF(ISNA(VLOOKUP(D2929,[2]finalsorted!$A:$G,$E$5,FALSE))=TRUE,"terminated",(VLOOKUP(D2929,[2]finalsorted!$A:$G,$E$5,FALSE)))</f>
        <v/>
      </c>
    </row>
    <row r="2930" spans="1:5" outlineLevel="3" x14ac:dyDescent="0.25">
      <c r="A2930" s="15" t="s">
        <v>11054</v>
      </c>
      <c r="B2930" s="15" t="s">
        <v>2432</v>
      </c>
      <c r="C2930" s="3" t="s">
        <v>10951</v>
      </c>
      <c r="D2930" s="3" t="s">
        <v>2437</v>
      </c>
      <c r="E2930" s="18" t="str">
        <f>IF(ISNA(VLOOKUP(D2930,[2]finalsorted!$A:$G,$E$5,FALSE))=TRUE,"terminated",(VLOOKUP(D2930,[2]finalsorted!$A:$G,$E$5,FALSE)))</f>
        <v/>
      </c>
    </row>
    <row r="2931" spans="1:5" outlineLevel="3" x14ac:dyDescent="0.25">
      <c r="A2931" s="15" t="s">
        <v>11054</v>
      </c>
      <c r="B2931" s="15" t="s">
        <v>2432</v>
      </c>
      <c r="C2931" s="3" t="s">
        <v>10951</v>
      </c>
      <c r="D2931" s="3" t="s">
        <v>2438</v>
      </c>
      <c r="E2931" s="18">
        <f>IF(ISNA(VLOOKUP(D2931,[2]finalsorted!$A:$G,$E$5,FALSE))=TRUE,"terminated",(VLOOKUP(D2931,[2]finalsorted!$A:$G,$E$5,FALSE)))</f>
        <v>712773.79</v>
      </c>
    </row>
    <row r="2932" spans="1:5" outlineLevel="3" x14ac:dyDescent="0.25">
      <c r="A2932" s="15" t="s">
        <v>11054</v>
      </c>
      <c r="B2932" s="15" t="s">
        <v>2432</v>
      </c>
      <c r="C2932" s="3" t="s">
        <v>10951</v>
      </c>
      <c r="D2932" s="3" t="s">
        <v>2439</v>
      </c>
      <c r="E2932" s="18" t="str">
        <f>IF(ISNA(VLOOKUP(D2932,[2]finalsorted!$A:$G,$E$5,FALSE))=TRUE,"terminated",(VLOOKUP(D2932,[2]finalsorted!$A:$G,$E$5,FALSE)))</f>
        <v/>
      </c>
    </row>
    <row r="2933" spans="1:5" outlineLevel="3" x14ac:dyDescent="0.25">
      <c r="A2933" s="15" t="s">
        <v>11054</v>
      </c>
      <c r="B2933" s="15" t="s">
        <v>2432</v>
      </c>
      <c r="C2933" s="3" t="s">
        <v>10951</v>
      </c>
      <c r="D2933" s="3" t="s">
        <v>2440</v>
      </c>
      <c r="E2933" s="18">
        <f>IF(ISNA(VLOOKUP(D2933,[2]finalsorted!$A:$G,$E$5,FALSE))=TRUE,"terminated",(VLOOKUP(D2933,[2]finalsorted!$A:$G,$E$5,FALSE)))</f>
        <v>3411107.47</v>
      </c>
    </row>
    <row r="2934" spans="1:5" outlineLevel="3" x14ac:dyDescent="0.25">
      <c r="A2934" s="15" t="s">
        <v>11054</v>
      </c>
      <c r="B2934" s="15" t="s">
        <v>2432</v>
      </c>
      <c r="C2934" s="3" t="s">
        <v>10951</v>
      </c>
      <c r="D2934" s="3" t="s">
        <v>2441</v>
      </c>
      <c r="E2934" s="18">
        <f>IF(ISNA(VLOOKUP(D2934,[2]finalsorted!$A:$G,$E$5,FALSE))=TRUE,"terminated",(VLOOKUP(D2934,[2]finalsorted!$A:$G,$E$5,FALSE)))</f>
        <v>1362935.12</v>
      </c>
    </row>
    <row r="2935" spans="1:5" outlineLevel="3" x14ac:dyDescent="0.25">
      <c r="A2935" s="15" t="s">
        <v>11054</v>
      </c>
      <c r="B2935" s="15" t="s">
        <v>2432</v>
      </c>
      <c r="C2935" s="3" t="s">
        <v>10951</v>
      </c>
      <c r="D2935" s="3" t="s">
        <v>2442</v>
      </c>
      <c r="E2935" s="18" t="str">
        <f>IF(ISNA(VLOOKUP(D2935,[2]finalsorted!$A:$G,$E$5,FALSE))=TRUE,"terminated",(VLOOKUP(D2935,[2]finalsorted!$A:$G,$E$5,FALSE)))</f>
        <v/>
      </c>
    </row>
    <row r="2936" spans="1:5" outlineLevel="3" x14ac:dyDescent="0.25">
      <c r="A2936" s="15" t="s">
        <v>11054</v>
      </c>
      <c r="B2936" s="15" t="s">
        <v>2432</v>
      </c>
      <c r="C2936" s="3" t="s">
        <v>10951</v>
      </c>
      <c r="D2936" s="3" t="s">
        <v>2443</v>
      </c>
      <c r="E2936" s="18" t="str">
        <f>IF(ISNA(VLOOKUP(D2936,[2]finalsorted!$A:$G,$E$5,FALSE))=TRUE,"terminated",(VLOOKUP(D2936,[2]finalsorted!$A:$G,$E$5,FALSE)))</f>
        <v/>
      </c>
    </row>
    <row r="2937" spans="1:5" outlineLevel="3" x14ac:dyDescent="0.25">
      <c r="A2937" s="15" t="s">
        <v>11054</v>
      </c>
      <c r="B2937" s="15" t="s">
        <v>2432</v>
      </c>
      <c r="C2937" s="3" t="s">
        <v>10951</v>
      </c>
      <c r="D2937" s="3" t="s">
        <v>2444</v>
      </c>
      <c r="E2937" s="18" t="str">
        <f>IF(ISNA(VLOOKUP(D2937,[2]finalsorted!$A:$G,$E$5,FALSE))=TRUE,"terminated",(VLOOKUP(D2937,[2]finalsorted!$A:$G,$E$5,FALSE)))</f>
        <v/>
      </c>
    </row>
    <row r="2938" spans="1:5" outlineLevel="3" x14ac:dyDescent="0.25">
      <c r="A2938" s="15" t="s">
        <v>11054</v>
      </c>
      <c r="B2938" s="15" t="s">
        <v>2432</v>
      </c>
      <c r="C2938" s="3" t="s">
        <v>10951</v>
      </c>
      <c r="D2938" s="3" t="s">
        <v>2445</v>
      </c>
      <c r="E2938" s="18" t="str">
        <f>IF(ISNA(VLOOKUP(D2938,[2]finalsorted!$A:$G,$E$5,FALSE))=TRUE,"terminated",(VLOOKUP(D2938,[2]finalsorted!$A:$G,$E$5,FALSE)))</f>
        <v/>
      </c>
    </row>
    <row r="2939" spans="1:5" outlineLevel="3" x14ac:dyDescent="0.25">
      <c r="A2939" s="15" t="s">
        <v>11054</v>
      </c>
      <c r="B2939" s="15" t="s">
        <v>2432</v>
      </c>
      <c r="C2939" s="3" t="s">
        <v>10951</v>
      </c>
      <c r="D2939" s="3" t="s">
        <v>2446</v>
      </c>
      <c r="E2939" s="18" t="str">
        <f>IF(ISNA(VLOOKUP(D2939,[2]finalsorted!$A:$G,$E$5,FALSE))=TRUE,"terminated",(VLOOKUP(D2939,[2]finalsorted!$A:$G,$E$5,FALSE)))</f>
        <v/>
      </c>
    </row>
    <row r="2940" spans="1:5" outlineLevel="3" x14ac:dyDescent="0.25">
      <c r="A2940" s="15" t="s">
        <v>11054</v>
      </c>
      <c r="B2940" s="15" t="s">
        <v>2432</v>
      </c>
      <c r="C2940" s="3" t="s">
        <v>10951</v>
      </c>
      <c r="D2940" s="3" t="s">
        <v>2447</v>
      </c>
      <c r="E2940" s="18">
        <f>IF(ISNA(VLOOKUP(D2940,[2]finalsorted!$A:$G,$E$5,FALSE))=TRUE,"terminated",(VLOOKUP(D2940,[2]finalsorted!$A:$G,$E$5,FALSE)))</f>
        <v>952422.83</v>
      </c>
    </row>
    <row r="2941" spans="1:5" outlineLevel="3" x14ac:dyDescent="0.25">
      <c r="A2941" s="15" t="s">
        <v>11054</v>
      </c>
      <c r="B2941" s="15" t="s">
        <v>2432</v>
      </c>
      <c r="C2941" s="3" t="s">
        <v>10951</v>
      </c>
      <c r="D2941" s="3" t="s">
        <v>2448</v>
      </c>
      <c r="E2941" s="18" t="str">
        <f>IF(ISNA(VLOOKUP(D2941,[2]finalsorted!$A:$G,$E$5,FALSE))=TRUE,"terminated",(VLOOKUP(D2941,[2]finalsorted!$A:$G,$E$5,FALSE)))</f>
        <v/>
      </c>
    </row>
    <row r="2942" spans="1:5" outlineLevel="3" x14ac:dyDescent="0.25">
      <c r="A2942" s="15" t="s">
        <v>11054</v>
      </c>
      <c r="B2942" s="15" t="s">
        <v>2432</v>
      </c>
      <c r="C2942" s="3" t="s">
        <v>10951</v>
      </c>
      <c r="D2942" s="3" t="s">
        <v>2449</v>
      </c>
      <c r="E2942" s="18" t="str">
        <f>IF(ISNA(VLOOKUP(D2942,[2]finalsorted!$A:$G,$E$5,FALSE))=TRUE,"terminated",(VLOOKUP(D2942,[2]finalsorted!$A:$G,$E$5,FALSE)))</f>
        <v/>
      </c>
    </row>
    <row r="2943" spans="1:5" outlineLevel="3" x14ac:dyDescent="0.25">
      <c r="A2943" s="15" t="s">
        <v>11054</v>
      </c>
      <c r="B2943" s="15" t="s">
        <v>2432</v>
      </c>
      <c r="C2943" s="3" t="s">
        <v>10951</v>
      </c>
      <c r="D2943" s="3" t="s">
        <v>2450</v>
      </c>
      <c r="E2943" s="18" t="str">
        <f>IF(ISNA(VLOOKUP(D2943,[2]finalsorted!$A:$G,$E$5,FALSE))=TRUE,"terminated",(VLOOKUP(D2943,[2]finalsorted!$A:$G,$E$5,FALSE)))</f>
        <v/>
      </c>
    </row>
    <row r="2944" spans="1:5" outlineLevel="3" x14ac:dyDescent="0.25">
      <c r="A2944" s="15" t="s">
        <v>11054</v>
      </c>
      <c r="B2944" s="15" t="s">
        <v>2432</v>
      </c>
      <c r="C2944" s="3" t="s">
        <v>10951</v>
      </c>
      <c r="D2944" s="3" t="s">
        <v>2451</v>
      </c>
      <c r="E2944" s="18">
        <f>IF(ISNA(VLOOKUP(D2944,[2]finalsorted!$A:$G,$E$5,FALSE))=TRUE,"terminated",(VLOOKUP(D2944,[2]finalsorted!$A:$G,$E$5,FALSE)))</f>
        <v>220077.33</v>
      </c>
    </row>
    <row r="2945" spans="1:5" outlineLevel="3" x14ac:dyDescent="0.25">
      <c r="A2945" s="15" t="s">
        <v>11054</v>
      </c>
      <c r="B2945" s="15" t="s">
        <v>2432</v>
      </c>
      <c r="C2945" s="3" t="s">
        <v>10951</v>
      </c>
      <c r="D2945" s="3" t="s">
        <v>2452</v>
      </c>
      <c r="E2945" s="18" t="str">
        <f>IF(ISNA(VLOOKUP(D2945,[2]finalsorted!$A:$G,$E$5,FALSE))=TRUE,"terminated",(VLOOKUP(D2945,[2]finalsorted!$A:$G,$E$5,FALSE)))</f>
        <v/>
      </c>
    </row>
    <row r="2946" spans="1:5" outlineLevel="3" x14ac:dyDescent="0.25">
      <c r="A2946" s="15" t="s">
        <v>11054</v>
      </c>
      <c r="B2946" s="15" t="s">
        <v>2432</v>
      </c>
      <c r="C2946" s="3" t="s">
        <v>10951</v>
      </c>
      <c r="D2946" s="3" t="s">
        <v>2453</v>
      </c>
      <c r="E2946" s="18" t="str">
        <f>IF(ISNA(VLOOKUP(D2946,[2]finalsorted!$A:$G,$E$5,FALSE))=TRUE,"terminated",(VLOOKUP(D2946,[2]finalsorted!$A:$G,$E$5,FALSE)))</f>
        <v/>
      </c>
    </row>
    <row r="2947" spans="1:5" outlineLevel="3" x14ac:dyDescent="0.25">
      <c r="A2947" s="15" t="s">
        <v>11054</v>
      </c>
      <c r="B2947" s="15" t="s">
        <v>2432</v>
      </c>
      <c r="C2947" s="3" t="s">
        <v>10951</v>
      </c>
      <c r="D2947" s="3" t="s">
        <v>2454</v>
      </c>
      <c r="E2947" s="18" t="str">
        <f>IF(ISNA(VLOOKUP(D2947,[2]finalsorted!$A:$G,$E$5,FALSE))=TRUE,"terminated",(VLOOKUP(D2947,[2]finalsorted!$A:$G,$E$5,FALSE)))</f>
        <v/>
      </c>
    </row>
    <row r="2948" spans="1:5" outlineLevel="3" x14ac:dyDescent="0.25">
      <c r="A2948" s="15" t="s">
        <v>11054</v>
      </c>
      <c r="B2948" s="15" t="s">
        <v>2432</v>
      </c>
      <c r="C2948" s="3" t="s">
        <v>10951</v>
      </c>
      <c r="D2948" s="3" t="s">
        <v>2455</v>
      </c>
      <c r="E2948" s="18" t="str">
        <f>IF(ISNA(VLOOKUP(D2948,[2]finalsorted!$A:$G,$E$5,FALSE))=TRUE,"terminated",(VLOOKUP(D2948,[2]finalsorted!$A:$G,$E$5,FALSE)))</f>
        <v/>
      </c>
    </row>
    <row r="2949" spans="1:5" outlineLevel="3" x14ac:dyDescent="0.25">
      <c r="A2949" s="15" t="s">
        <v>11054</v>
      </c>
      <c r="B2949" s="15" t="s">
        <v>2432</v>
      </c>
      <c r="C2949" s="3" t="s">
        <v>10951</v>
      </c>
      <c r="D2949" s="3" t="s">
        <v>2456</v>
      </c>
      <c r="E2949" s="18" t="str">
        <f>IF(ISNA(VLOOKUP(D2949,[2]finalsorted!$A:$G,$E$5,FALSE))=TRUE,"terminated",(VLOOKUP(D2949,[2]finalsorted!$A:$G,$E$5,FALSE)))</f>
        <v/>
      </c>
    </row>
    <row r="2950" spans="1:5" outlineLevel="3" x14ac:dyDescent="0.25">
      <c r="A2950" s="15" t="s">
        <v>11054</v>
      </c>
      <c r="B2950" s="15" t="s">
        <v>2432</v>
      </c>
      <c r="C2950" s="3" t="s">
        <v>10951</v>
      </c>
      <c r="D2950" s="3" t="s">
        <v>2457</v>
      </c>
      <c r="E2950" s="18" t="str">
        <f>IF(ISNA(VLOOKUP(D2950,[2]finalsorted!$A:$G,$E$5,FALSE))=TRUE,"terminated",(VLOOKUP(D2950,[2]finalsorted!$A:$G,$E$5,FALSE)))</f>
        <v/>
      </c>
    </row>
    <row r="2951" spans="1:5" outlineLevel="3" x14ac:dyDescent="0.25">
      <c r="A2951" s="15" t="s">
        <v>11054</v>
      </c>
      <c r="B2951" s="15" t="s">
        <v>2432</v>
      </c>
      <c r="C2951" s="3" t="s">
        <v>10951</v>
      </c>
      <c r="D2951" s="3" t="s">
        <v>2458</v>
      </c>
      <c r="E2951" s="18" t="str">
        <f>IF(ISNA(VLOOKUP(D2951,[2]finalsorted!$A:$G,$E$5,FALSE))=TRUE,"terminated",(VLOOKUP(D2951,[2]finalsorted!$A:$G,$E$5,FALSE)))</f>
        <v/>
      </c>
    </row>
    <row r="2952" spans="1:5" outlineLevel="3" x14ac:dyDescent="0.25">
      <c r="A2952" s="15" t="s">
        <v>11054</v>
      </c>
      <c r="B2952" s="15" t="s">
        <v>2432</v>
      </c>
      <c r="C2952" s="3" t="s">
        <v>10951</v>
      </c>
      <c r="D2952" s="3" t="s">
        <v>2459</v>
      </c>
      <c r="E2952" s="18">
        <f>IF(ISNA(VLOOKUP(D2952,[2]finalsorted!$A:$G,$E$5,FALSE))=TRUE,"terminated",(VLOOKUP(D2952,[2]finalsorted!$A:$G,$E$5,FALSE)))</f>
        <v>391846.04</v>
      </c>
    </row>
    <row r="2953" spans="1:5" outlineLevel="3" x14ac:dyDescent="0.25">
      <c r="A2953" s="15" t="s">
        <v>11054</v>
      </c>
      <c r="B2953" s="15" t="s">
        <v>2432</v>
      </c>
      <c r="C2953" s="3" t="s">
        <v>10951</v>
      </c>
      <c r="D2953" s="3" t="s">
        <v>2460</v>
      </c>
      <c r="E2953" s="18" t="str">
        <f>IF(ISNA(VLOOKUP(D2953,[2]finalsorted!$A:$G,$E$5,FALSE))=TRUE,"terminated",(VLOOKUP(D2953,[2]finalsorted!$A:$G,$E$5,FALSE)))</f>
        <v/>
      </c>
    </row>
    <row r="2954" spans="1:5" outlineLevel="3" x14ac:dyDescent="0.25">
      <c r="A2954" s="15" t="s">
        <v>11054</v>
      </c>
      <c r="B2954" s="15" t="s">
        <v>2432</v>
      </c>
      <c r="C2954" s="3" t="s">
        <v>10951</v>
      </c>
      <c r="D2954" s="3" t="s">
        <v>2461</v>
      </c>
      <c r="E2954" s="18" t="str">
        <f>IF(ISNA(VLOOKUP(D2954,[2]finalsorted!$A:$G,$E$5,FALSE))=TRUE,"terminated",(VLOOKUP(D2954,[2]finalsorted!$A:$G,$E$5,FALSE)))</f>
        <v/>
      </c>
    </row>
    <row r="2955" spans="1:5" outlineLevel="3" x14ac:dyDescent="0.25">
      <c r="A2955" s="15" t="s">
        <v>11054</v>
      </c>
      <c r="B2955" s="15" t="s">
        <v>2432</v>
      </c>
      <c r="C2955" s="3" t="s">
        <v>10951</v>
      </c>
      <c r="D2955" s="3" t="s">
        <v>2462</v>
      </c>
      <c r="E2955" s="18" t="str">
        <f>IF(ISNA(VLOOKUP(D2955,[2]finalsorted!$A:$G,$E$5,FALSE))=TRUE,"terminated",(VLOOKUP(D2955,[2]finalsorted!$A:$G,$E$5,FALSE)))</f>
        <v/>
      </c>
    </row>
    <row r="2956" spans="1:5" outlineLevel="3" x14ac:dyDescent="0.25">
      <c r="A2956" s="15" t="s">
        <v>11054</v>
      </c>
      <c r="B2956" s="15" t="s">
        <v>2432</v>
      </c>
      <c r="C2956" s="3" t="s">
        <v>10951</v>
      </c>
      <c r="D2956" s="3" t="s">
        <v>2463</v>
      </c>
      <c r="E2956" s="18">
        <f>IF(ISNA(VLOOKUP(D2956,[2]finalsorted!$A:$G,$E$5,FALSE))=TRUE,"terminated",(VLOOKUP(D2956,[2]finalsorted!$A:$G,$E$5,FALSE)))</f>
        <v>337992.59</v>
      </c>
    </row>
    <row r="2957" spans="1:5" outlineLevel="3" x14ac:dyDescent="0.25">
      <c r="A2957" s="15" t="s">
        <v>11054</v>
      </c>
      <c r="B2957" s="15" t="s">
        <v>2432</v>
      </c>
      <c r="C2957" s="3" t="s">
        <v>10951</v>
      </c>
      <c r="D2957" s="3" t="s">
        <v>2464</v>
      </c>
      <c r="E2957" s="18" t="str">
        <f>IF(ISNA(VLOOKUP(D2957,[2]finalsorted!$A:$G,$E$5,FALSE))=TRUE,"terminated",(VLOOKUP(D2957,[2]finalsorted!$A:$G,$E$5,FALSE)))</f>
        <v/>
      </c>
    </row>
    <row r="2958" spans="1:5" outlineLevel="3" x14ac:dyDescent="0.25">
      <c r="A2958" s="15" t="s">
        <v>11054</v>
      </c>
      <c r="B2958" s="15" t="s">
        <v>2432</v>
      </c>
      <c r="C2958" s="3" t="s">
        <v>10951</v>
      </c>
      <c r="D2958" s="3" t="s">
        <v>2465</v>
      </c>
      <c r="E2958" s="18" t="str">
        <f>IF(ISNA(VLOOKUP(D2958,[2]finalsorted!$A:$G,$E$5,FALSE))=TRUE,"terminated",(VLOOKUP(D2958,[2]finalsorted!$A:$G,$E$5,FALSE)))</f>
        <v/>
      </c>
    </row>
    <row r="2959" spans="1:5" outlineLevel="3" x14ac:dyDescent="0.25">
      <c r="A2959" s="15" t="s">
        <v>11054</v>
      </c>
      <c r="B2959" s="15" t="s">
        <v>2432</v>
      </c>
      <c r="C2959" s="3" t="s">
        <v>10951</v>
      </c>
      <c r="D2959" s="3" t="s">
        <v>2466</v>
      </c>
      <c r="E2959" s="18" t="str">
        <f>IF(ISNA(VLOOKUP(D2959,[2]finalsorted!$A:$G,$E$5,FALSE))=TRUE,"terminated",(VLOOKUP(D2959,[2]finalsorted!$A:$G,$E$5,FALSE)))</f>
        <v/>
      </c>
    </row>
    <row r="2960" spans="1:5" outlineLevel="3" x14ac:dyDescent="0.25">
      <c r="A2960" s="15" t="s">
        <v>11054</v>
      </c>
      <c r="B2960" s="15" t="s">
        <v>2432</v>
      </c>
      <c r="C2960" s="3" t="s">
        <v>10951</v>
      </c>
      <c r="D2960" s="3" t="s">
        <v>2467</v>
      </c>
      <c r="E2960" s="18" t="str">
        <f>IF(ISNA(VLOOKUP(D2960,[2]finalsorted!$A:$G,$E$5,FALSE))=TRUE,"terminated",(VLOOKUP(D2960,[2]finalsorted!$A:$G,$E$5,FALSE)))</f>
        <v/>
      </c>
    </row>
    <row r="2961" spans="1:5" outlineLevel="3" x14ac:dyDescent="0.25">
      <c r="A2961" s="15" t="s">
        <v>11054</v>
      </c>
      <c r="B2961" s="15" t="s">
        <v>2432</v>
      </c>
      <c r="C2961" s="3" t="s">
        <v>10951</v>
      </c>
      <c r="D2961" s="3" t="s">
        <v>2468</v>
      </c>
      <c r="E2961" s="18" t="str">
        <f>IF(ISNA(VLOOKUP(D2961,[2]finalsorted!$A:$G,$E$5,FALSE))=TRUE,"terminated",(VLOOKUP(D2961,[2]finalsorted!$A:$G,$E$5,FALSE)))</f>
        <v/>
      </c>
    </row>
    <row r="2962" spans="1:5" outlineLevel="3" x14ac:dyDescent="0.25">
      <c r="A2962" s="15" t="s">
        <v>11054</v>
      </c>
      <c r="B2962" s="15" t="s">
        <v>2432</v>
      </c>
      <c r="C2962" s="3" t="s">
        <v>10951</v>
      </c>
      <c r="D2962" s="3" t="s">
        <v>2469</v>
      </c>
      <c r="E2962" s="18" t="str">
        <f>IF(ISNA(VLOOKUP(D2962,[2]finalsorted!$A:$G,$E$5,FALSE))=TRUE,"terminated",(VLOOKUP(D2962,[2]finalsorted!$A:$G,$E$5,FALSE)))</f>
        <v/>
      </c>
    </row>
    <row r="2963" spans="1:5" outlineLevel="3" x14ac:dyDescent="0.25">
      <c r="A2963" s="15" t="s">
        <v>11054</v>
      </c>
      <c r="B2963" s="15" t="s">
        <v>2432</v>
      </c>
      <c r="C2963" s="3" t="s">
        <v>10951</v>
      </c>
      <c r="D2963" s="3" t="s">
        <v>2470</v>
      </c>
      <c r="E2963" s="18">
        <f>IF(ISNA(VLOOKUP(D2963,[2]finalsorted!$A:$G,$E$5,FALSE))=TRUE,"terminated",(VLOOKUP(D2963,[2]finalsorted!$A:$G,$E$5,FALSE)))</f>
        <v>2202213.16</v>
      </c>
    </row>
    <row r="2964" spans="1:5" outlineLevel="3" x14ac:dyDescent="0.25">
      <c r="A2964" s="15" t="s">
        <v>11054</v>
      </c>
      <c r="B2964" s="15" t="s">
        <v>2432</v>
      </c>
      <c r="C2964" s="3" t="s">
        <v>10951</v>
      </c>
      <c r="D2964" s="3" t="s">
        <v>2471</v>
      </c>
      <c r="E2964" s="18" t="str">
        <f>IF(ISNA(VLOOKUP(D2964,[2]finalsorted!$A:$G,$E$5,FALSE))=TRUE,"terminated",(VLOOKUP(D2964,[2]finalsorted!$A:$G,$E$5,FALSE)))</f>
        <v/>
      </c>
    </row>
    <row r="2965" spans="1:5" outlineLevel="3" x14ac:dyDescent="0.25">
      <c r="A2965" s="15" t="s">
        <v>11054</v>
      </c>
      <c r="B2965" s="15" t="s">
        <v>2432</v>
      </c>
      <c r="C2965" s="3" t="s">
        <v>10951</v>
      </c>
      <c r="D2965" s="3" t="s">
        <v>2472</v>
      </c>
      <c r="E2965" s="18" t="str">
        <f>IF(ISNA(VLOOKUP(D2965,[2]finalsorted!$A:$G,$E$5,FALSE))=TRUE,"terminated",(VLOOKUP(D2965,[2]finalsorted!$A:$G,$E$5,FALSE)))</f>
        <v/>
      </c>
    </row>
    <row r="2966" spans="1:5" outlineLevel="3" x14ac:dyDescent="0.25">
      <c r="A2966" s="15" t="s">
        <v>11054</v>
      </c>
      <c r="B2966" s="15" t="s">
        <v>2432</v>
      </c>
      <c r="C2966" s="3" t="s">
        <v>10951</v>
      </c>
      <c r="D2966" s="3" t="s">
        <v>2473</v>
      </c>
      <c r="E2966" s="18" t="str">
        <f>IF(ISNA(VLOOKUP(D2966,[2]finalsorted!$A:$G,$E$5,FALSE))=TRUE,"terminated",(VLOOKUP(D2966,[2]finalsorted!$A:$G,$E$5,FALSE)))</f>
        <v/>
      </c>
    </row>
    <row r="2967" spans="1:5" outlineLevel="3" x14ac:dyDescent="0.25">
      <c r="A2967" s="15" t="s">
        <v>11054</v>
      </c>
      <c r="B2967" s="15" t="s">
        <v>2432</v>
      </c>
      <c r="C2967" s="3" t="s">
        <v>10951</v>
      </c>
      <c r="D2967" s="3" t="s">
        <v>2474</v>
      </c>
      <c r="E2967" s="18" t="str">
        <f>IF(ISNA(VLOOKUP(D2967,[2]finalsorted!$A:$G,$E$5,FALSE))=TRUE,"terminated",(VLOOKUP(D2967,[2]finalsorted!$A:$G,$E$5,FALSE)))</f>
        <v/>
      </c>
    </row>
    <row r="2968" spans="1:5" outlineLevel="3" x14ac:dyDescent="0.25">
      <c r="A2968" s="15" t="s">
        <v>11054</v>
      </c>
      <c r="B2968" s="15" t="s">
        <v>2432</v>
      </c>
      <c r="C2968" s="3" t="s">
        <v>10951</v>
      </c>
      <c r="D2968" s="3" t="s">
        <v>2475</v>
      </c>
      <c r="E2968" s="18" t="str">
        <f>IF(ISNA(VLOOKUP(D2968,[2]finalsorted!$A:$G,$E$5,FALSE))=TRUE,"terminated",(VLOOKUP(D2968,[2]finalsorted!$A:$G,$E$5,FALSE)))</f>
        <v/>
      </c>
    </row>
    <row r="2969" spans="1:5" outlineLevel="3" x14ac:dyDescent="0.25">
      <c r="A2969" s="15" t="s">
        <v>11054</v>
      </c>
      <c r="B2969" s="15" t="s">
        <v>2432</v>
      </c>
      <c r="C2969" s="3" t="s">
        <v>10951</v>
      </c>
      <c r="D2969" s="3" t="s">
        <v>2476</v>
      </c>
      <c r="E2969" s="18" t="str">
        <f>IF(ISNA(VLOOKUP(D2969,[2]finalsorted!$A:$G,$E$5,FALSE))=TRUE,"terminated",(VLOOKUP(D2969,[2]finalsorted!$A:$G,$E$5,FALSE)))</f>
        <v/>
      </c>
    </row>
    <row r="2970" spans="1:5" outlineLevel="3" x14ac:dyDescent="0.25">
      <c r="A2970" s="15" t="s">
        <v>11054</v>
      </c>
      <c r="B2970" s="15" t="s">
        <v>2432</v>
      </c>
      <c r="C2970" s="3" t="s">
        <v>10951</v>
      </c>
      <c r="D2970" s="3" t="s">
        <v>2477</v>
      </c>
      <c r="E2970" s="18">
        <f>IF(ISNA(VLOOKUP(D2970,[2]finalsorted!$A:$G,$E$5,FALSE))=TRUE,"terminated",(VLOOKUP(D2970,[2]finalsorted!$A:$G,$E$5,FALSE)))</f>
        <v>274246.39</v>
      </c>
    </row>
    <row r="2971" spans="1:5" outlineLevel="3" x14ac:dyDescent="0.25">
      <c r="A2971" s="15" t="s">
        <v>11054</v>
      </c>
      <c r="B2971" s="15" t="s">
        <v>2432</v>
      </c>
      <c r="C2971" s="3" t="s">
        <v>10951</v>
      </c>
      <c r="D2971" s="3" t="s">
        <v>2478</v>
      </c>
      <c r="E2971" s="18" t="str">
        <f>IF(ISNA(VLOOKUP(D2971,[2]finalsorted!$A:$G,$E$5,FALSE))=TRUE,"terminated",(VLOOKUP(D2971,[2]finalsorted!$A:$G,$E$5,FALSE)))</f>
        <v/>
      </c>
    </row>
    <row r="2972" spans="1:5" outlineLevel="3" x14ac:dyDescent="0.25">
      <c r="A2972" s="15" t="s">
        <v>11054</v>
      </c>
      <c r="B2972" s="15" t="s">
        <v>2432</v>
      </c>
      <c r="C2972" s="3" t="s">
        <v>10951</v>
      </c>
      <c r="D2972" s="3" t="s">
        <v>2479</v>
      </c>
      <c r="E2972" s="18" t="str">
        <f>IF(ISNA(VLOOKUP(D2972,[2]finalsorted!$A:$G,$E$5,FALSE))=TRUE,"terminated",(VLOOKUP(D2972,[2]finalsorted!$A:$G,$E$5,FALSE)))</f>
        <v/>
      </c>
    </row>
    <row r="2973" spans="1:5" outlineLevel="3" x14ac:dyDescent="0.25">
      <c r="A2973" s="15" t="s">
        <v>11054</v>
      </c>
      <c r="B2973" s="15" t="s">
        <v>2432</v>
      </c>
      <c r="C2973" s="3" t="s">
        <v>10951</v>
      </c>
      <c r="D2973" s="3" t="s">
        <v>2480</v>
      </c>
      <c r="E2973" s="18" t="str">
        <f>IF(ISNA(VLOOKUP(D2973,[2]finalsorted!$A:$G,$E$5,FALSE))=TRUE,"terminated",(VLOOKUP(D2973,[2]finalsorted!$A:$G,$E$5,FALSE)))</f>
        <v/>
      </c>
    </row>
    <row r="2974" spans="1:5" outlineLevel="3" x14ac:dyDescent="0.25">
      <c r="A2974" s="15" t="s">
        <v>11054</v>
      </c>
      <c r="B2974" s="15" t="s">
        <v>2432</v>
      </c>
      <c r="C2974" s="3" t="s">
        <v>10951</v>
      </c>
      <c r="D2974" s="3" t="s">
        <v>2481</v>
      </c>
      <c r="E2974" s="18" t="str">
        <f>IF(ISNA(VLOOKUP(D2974,[2]finalsorted!$A:$G,$E$5,FALSE))=TRUE,"terminated",(VLOOKUP(D2974,[2]finalsorted!$A:$G,$E$5,FALSE)))</f>
        <v/>
      </c>
    </row>
    <row r="2975" spans="1:5" outlineLevel="3" x14ac:dyDescent="0.25">
      <c r="A2975" s="15" t="s">
        <v>11054</v>
      </c>
      <c r="B2975" s="15" t="s">
        <v>2432</v>
      </c>
      <c r="C2975" s="3" t="s">
        <v>10951</v>
      </c>
      <c r="D2975" s="3" t="s">
        <v>2482</v>
      </c>
      <c r="E2975" s="18" t="str">
        <f>IF(ISNA(VLOOKUP(D2975,[2]finalsorted!$A:$G,$E$5,FALSE))=TRUE,"terminated",(VLOOKUP(D2975,[2]finalsorted!$A:$G,$E$5,FALSE)))</f>
        <v/>
      </c>
    </row>
    <row r="2976" spans="1:5" outlineLevel="3" x14ac:dyDescent="0.25">
      <c r="A2976" s="15" t="s">
        <v>11054</v>
      </c>
      <c r="B2976" s="15" t="s">
        <v>2432</v>
      </c>
      <c r="C2976" s="3" t="s">
        <v>10951</v>
      </c>
      <c r="D2976" s="3" t="s">
        <v>2483</v>
      </c>
      <c r="E2976" s="18" t="str">
        <f>IF(ISNA(VLOOKUP(D2976,[2]finalsorted!$A:$G,$E$5,FALSE))=TRUE,"terminated",(VLOOKUP(D2976,[2]finalsorted!$A:$G,$E$5,FALSE)))</f>
        <v/>
      </c>
    </row>
    <row r="2977" spans="1:5" outlineLevel="3" x14ac:dyDescent="0.25">
      <c r="A2977" s="15" t="s">
        <v>11054</v>
      </c>
      <c r="B2977" s="15" t="s">
        <v>2432</v>
      </c>
      <c r="C2977" s="3" t="s">
        <v>10951</v>
      </c>
      <c r="D2977" s="3" t="s">
        <v>2484</v>
      </c>
      <c r="E2977" s="18" t="str">
        <f>IF(ISNA(VLOOKUP(D2977,[2]finalsorted!$A:$G,$E$5,FALSE))=TRUE,"terminated",(VLOOKUP(D2977,[2]finalsorted!$A:$G,$E$5,FALSE)))</f>
        <v/>
      </c>
    </row>
    <row r="2978" spans="1:5" outlineLevel="3" x14ac:dyDescent="0.25">
      <c r="A2978" s="15" t="s">
        <v>11054</v>
      </c>
      <c r="B2978" s="15" t="s">
        <v>2432</v>
      </c>
      <c r="C2978" s="3" t="s">
        <v>10951</v>
      </c>
      <c r="D2978" s="3" t="s">
        <v>2485</v>
      </c>
      <c r="E2978" s="18">
        <f>IF(ISNA(VLOOKUP(D2978,[2]finalsorted!$A:$G,$E$5,FALSE))=TRUE,"terminated",(VLOOKUP(D2978,[2]finalsorted!$A:$G,$E$5,FALSE)))</f>
        <v>14173514.710000001</v>
      </c>
    </row>
    <row r="2979" spans="1:5" outlineLevel="3" x14ac:dyDescent="0.25">
      <c r="A2979" s="15" t="s">
        <v>11054</v>
      </c>
      <c r="B2979" s="15" t="s">
        <v>2432</v>
      </c>
      <c r="C2979" s="3" t="s">
        <v>10951</v>
      </c>
      <c r="D2979" s="3" t="s">
        <v>2486</v>
      </c>
      <c r="E2979" s="18">
        <f>IF(ISNA(VLOOKUP(D2979,[2]finalsorted!$A:$G,$E$5,FALSE))=TRUE,"terminated",(VLOOKUP(D2979,[2]finalsorted!$A:$G,$E$5,FALSE)))</f>
        <v>1769447.87</v>
      </c>
    </row>
    <row r="2980" spans="1:5" outlineLevel="3" x14ac:dyDescent="0.25">
      <c r="A2980" s="15" t="s">
        <v>11054</v>
      </c>
      <c r="B2980" s="15" t="s">
        <v>2432</v>
      </c>
      <c r="C2980" s="3" t="s">
        <v>10951</v>
      </c>
      <c r="D2980" s="3" t="s">
        <v>2487</v>
      </c>
      <c r="E2980" s="18">
        <f>IF(ISNA(VLOOKUP(D2980,[2]finalsorted!$A:$G,$E$5,FALSE))=TRUE,"terminated",(VLOOKUP(D2980,[2]finalsorted!$A:$G,$E$5,FALSE)))</f>
        <v>5649925.9400000004</v>
      </c>
    </row>
    <row r="2981" spans="1:5" outlineLevel="3" x14ac:dyDescent="0.25">
      <c r="A2981" s="15" t="s">
        <v>11054</v>
      </c>
      <c r="B2981" s="15" t="s">
        <v>2432</v>
      </c>
      <c r="C2981" s="3" t="s">
        <v>10951</v>
      </c>
      <c r="D2981" s="3" t="s">
        <v>2488</v>
      </c>
      <c r="E2981" s="18" t="str">
        <f>IF(ISNA(VLOOKUP(D2981,[2]finalsorted!$A:$G,$E$5,FALSE))=TRUE,"terminated",(VLOOKUP(D2981,[2]finalsorted!$A:$G,$E$5,FALSE)))</f>
        <v/>
      </c>
    </row>
    <row r="2982" spans="1:5" outlineLevel="3" x14ac:dyDescent="0.25">
      <c r="A2982" s="15" t="s">
        <v>11054</v>
      </c>
      <c r="B2982" s="15" t="s">
        <v>2432</v>
      </c>
      <c r="C2982" s="3" t="s">
        <v>10951</v>
      </c>
      <c r="D2982" s="3" t="s">
        <v>2489</v>
      </c>
      <c r="E2982" s="18">
        <f>IF(ISNA(VLOOKUP(D2982,[2]finalsorted!$A:$G,$E$5,FALSE))=TRUE,"terminated",(VLOOKUP(D2982,[2]finalsorted!$A:$G,$E$5,FALSE)))</f>
        <v>1258568.71</v>
      </c>
    </row>
    <row r="2983" spans="1:5" outlineLevel="3" x14ac:dyDescent="0.25">
      <c r="A2983" s="15" t="s">
        <v>11054</v>
      </c>
      <c r="B2983" s="15" t="s">
        <v>2432</v>
      </c>
      <c r="C2983" s="3" t="s">
        <v>10951</v>
      </c>
      <c r="D2983" s="3" t="s">
        <v>2490</v>
      </c>
      <c r="E2983" s="18">
        <f>IF(ISNA(VLOOKUP(D2983,[2]finalsorted!$A:$G,$E$5,FALSE))=TRUE,"terminated",(VLOOKUP(D2983,[2]finalsorted!$A:$G,$E$5,FALSE)))</f>
        <v>5828793.7699999996</v>
      </c>
    </row>
    <row r="2984" spans="1:5" outlineLevel="3" x14ac:dyDescent="0.25">
      <c r="A2984" s="15" t="s">
        <v>11054</v>
      </c>
      <c r="B2984" s="15" t="s">
        <v>2432</v>
      </c>
      <c r="C2984" s="3" t="s">
        <v>10951</v>
      </c>
      <c r="D2984" s="3" t="s">
        <v>2491</v>
      </c>
      <c r="E2984" s="18">
        <f>IF(ISNA(VLOOKUP(D2984,[2]finalsorted!$A:$G,$E$5,FALSE))=TRUE,"terminated",(VLOOKUP(D2984,[2]finalsorted!$A:$G,$E$5,FALSE)))</f>
        <v>1900619.14</v>
      </c>
    </row>
    <row r="2985" spans="1:5" outlineLevel="3" x14ac:dyDescent="0.25">
      <c r="A2985" s="15" t="s">
        <v>11054</v>
      </c>
      <c r="B2985" s="15" t="s">
        <v>2432</v>
      </c>
      <c r="C2985" s="3" t="s">
        <v>10951</v>
      </c>
      <c r="D2985" s="3" t="s">
        <v>2492</v>
      </c>
      <c r="E2985" s="18">
        <f>IF(ISNA(VLOOKUP(D2985,[2]finalsorted!$A:$G,$E$5,FALSE))=TRUE,"terminated",(VLOOKUP(D2985,[2]finalsorted!$A:$G,$E$5,FALSE)))</f>
        <v>2036596.44</v>
      </c>
    </row>
    <row r="2986" spans="1:5" outlineLevel="3" x14ac:dyDescent="0.25">
      <c r="A2986" s="15" t="s">
        <v>11054</v>
      </c>
      <c r="B2986" s="15" t="s">
        <v>2432</v>
      </c>
      <c r="C2986" s="3" t="s">
        <v>10951</v>
      </c>
      <c r="D2986" s="3" t="s">
        <v>2493</v>
      </c>
      <c r="E2986" s="18">
        <f>IF(ISNA(VLOOKUP(D2986,[2]finalsorted!$A:$G,$E$5,FALSE))=TRUE,"terminated",(VLOOKUP(D2986,[2]finalsorted!$A:$G,$E$5,FALSE)))</f>
        <v>3338088.57</v>
      </c>
    </row>
    <row r="2987" spans="1:5" outlineLevel="3" x14ac:dyDescent="0.25">
      <c r="A2987" s="15" t="s">
        <v>11054</v>
      </c>
      <c r="B2987" s="15" t="s">
        <v>2432</v>
      </c>
      <c r="C2987" s="3" t="s">
        <v>10951</v>
      </c>
      <c r="D2987" s="3" t="s">
        <v>2494</v>
      </c>
      <c r="E2987" s="18">
        <f>IF(ISNA(VLOOKUP(D2987,[2]finalsorted!$A:$G,$E$5,FALSE))=TRUE,"terminated",(VLOOKUP(D2987,[2]finalsorted!$A:$G,$E$5,FALSE)))</f>
        <v>1589798.02</v>
      </c>
    </row>
    <row r="2988" spans="1:5" outlineLevel="3" x14ac:dyDescent="0.25">
      <c r="A2988" s="15" t="s">
        <v>11054</v>
      </c>
      <c r="B2988" s="15" t="s">
        <v>2432</v>
      </c>
      <c r="C2988" s="3" t="s">
        <v>10951</v>
      </c>
      <c r="D2988" s="3" t="s">
        <v>2495</v>
      </c>
      <c r="E2988" s="18">
        <f>IF(ISNA(VLOOKUP(D2988,[2]finalsorted!$A:$G,$E$5,FALSE))=TRUE,"terminated",(VLOOKUP(D2988,[2]finalsorted!$A:$G,$E$5,FALSE)))</f>
        <v>4784657.01</v>
      </c>
    </row>
    <row r="2989" spans="1:5" outlineLevel="3" x14ac:dyDescent="0.25">
      <c r="A2989" s="15" t="s">
        <v>11054</v>
      </c>
      <c r="B2989" s="15" t="s">
        <v>2432</v>
      </c>
      <c r="C2989" s="3" t="s">
        <v>10951</v>
      </c>
      <c r="D2989" s="3" t="s">
        <v>11199</v>
      </c>
      <c r="E2989" s="18" t="str">
        <f>IF(ISNA(VLOOKUP(D2989,[2]finalsorted!$A:$G,$E$5,FALSE))=TRUE,"terminated",(VLOOKUP(D2989,[2]finalsorted!$A:$G,$E$5,FALSE)))</f>
        <v/>
      </c>
    </row>
    <row r="2990" spans="1:5" outlineLevel="3" x14ac:dyDescent="0.25">
      <c r="A2990" s="15" t="s">
        <v>11054</v>
      </c>
      <c r="B2990" s="15" t="s">
        <v>2432</v>
      </c>
      <c r="C2990" s="3" t="s">
        <v>10951</v>
      </c>
      <c r="D2990" s="3" t="s">
        <v>2496</v>
      </c>
      <c r="E2990" s="18" t="str">
        <f>IF(ISNA(VLOOKUP(D2990,[2]finalsorted!$A:$G,$E$5,FALSE))=TRUE,"terminated",(VLOOKUP(D2990,[2]finalsorted!$A:$G,$E$5,FALSE)))</f>
        <v/>
      </c>
    </row>
    <row r="2991" spans="1:5" outlineLevel="3" x14ac:dyDescent="0.25">
      <c r="A2991" s="15" t="s">
        <v>11054</v>
      </c>
      <c r="B2991" s="15" t="s">
        <v>2432</v>
      </c>
      <c r="C2991" s="3" t="s">
        <v>10951</v>
      </c>
      <c r="D2991" s="3" t="s">
        <v>2497</v>
      </c>
      <c r="E2991" s="18" t="str">
        <f>IF(ISNA(VLOOKUP(D2991,[2]finalsorted!$A:$G,$E$5,FALSE))=TRUE,"terminated",(VLOOKUP(D2991,[2]finalsorted!$A:$G,$E$5,FALSE)))</f>
        <v/>
      </c>
    </row>
    <row r="2992" spans="1:5" outlineLevel="3" x14ac:dyDescent="0.25">
      <c r="A2992" s="15" t="s">
        <v>11054</v>
      </c>
      <c r="B2992" s="15" t="s">
        <v>2432</v>
      </c>
      <c r="C2992" s="3" t="s">
        <v>10951</v>
      </c>
      <c r="D2992" s="3" t="s">
        <v>2498</v>
      </c>
      <c r="E2992" s="18" t="str">
        <f>IF(ISNA(VLOOKUP(D2992,[2]finalsorted!$A:$G,$E$5,FALSE))=TRUE,"terminated",(VLOOKUP(D2992,[2]finalsorted!$A:$G,$E$5,FALSE)))</f>
        <v/>
      </c>
    </row>
    <row r="2993" spans="1:5" outlineLevel="3" x14ac:dyDescent="0.25">
      <c r="A2993" s="15" t="s">
        <v>11054</v>
      </c>
      <c r="B2993" s="15" t="s">
        <v>2432</v>
      </c>
      <c r="C2993" s="3" t="s">
        <v>10951</v>
      </c>
      <c r="D2993" s="3" t="s">
        <v>11085</v>
      </c>
      <c r="E2993" s="18">
        <f>IF(ISNA(VLOOKUP(D2993,[2]finalsorted!$A:$G,$E$5,FALSE))=TRUE,"terminated",(VLOOKUP(D2993,[2]finalsorted!$A:$G,$E$5,FALSE)))</f>
        <v>33073334.370000005</v>
      </c>
    </row>
    <row r="2994" spans="1:5" outlineLevel="2" x14ac:dyDescent="0.25">
      <c r="A2994" s="15"/>
      <c r="B2994" s="15" t="s">
        <v>2432</v>
      </c>
      <c r="C2994" s="3" t="s">
        <v>10951</v>
      </c>
      <c r="D2994" s="3" t="s">
        <v>11241</v>
      </c>
      <c r="E2994" s="18">
        <f>IF(ISNA(VLOOKUP(D2994,[2]finalsorted!$A:$G,$E$5,FALSE))=TRUE,"terminated",(VLOOKUP(D2994,[2]finalsorted!$A:$G,$E$5,FALSE)))</f>
        <v>85268959.270000011</v>
      </c>
    </row>
    <row r="2995" spans="1:5" outlineLevel="3" x14ac:dyDescent="0.25">
      <c r="A2995" s="15" t="s">
        <v>11054</v>
      </c>
      <c r="B2995" s="15" t="s">
        <v>6251</v>
      </c>
      <c r="C2995" s="3" t="s">
        <v>10988</v>
      </c>
      <c r="D2995" s="3" t="s">
        <v>6250</v>
      </c>
      <c r="E2995" s="18" t="str">
        <f>IF(ISNA(VLOOKUP(D2995,[2]finalsorted!$A:$G,$E$5,FALSE))=TRUE,"terminated",(VLOOKUP(D2995,[2]finalsorted!$A:$G,$E$5,FALSE)))</f>
        <v/>
      </c>
    </row>
    <row r="2996" spans="1:5" outlineLevel="3" x14ac:dyDescent="0.25">
      <c r="A2996" s="15" t="s">
        <v>11054</v>
      </c>
      <c r="B2996" s="15" t="s">
        <v>6251</v>
      </c>
      <c r="C2996" s="3" t="s">
        <v>10988</v>
      </c>
      <c r="D2996" s="3" t="s">
        <v>6252</v>
      </c>
      <c r="E2996" s="18" t="str">
        <f>IF(ISNA(VLOOKUP(D2996,[2]finalsorted!$A:$G,$E$5,FALSE))=TRUE,"terminated",(VLOOKUP(D2996,[2]finalsorted!$A:$G,$E$5,FALSE)))</f>
        <v/>
      </c>
    </row>
    <row r="2997" spans="1:5" outlineLevel="3" x14ac:dyDescent="0.25">
      <c r="A2997" s="15" t="s">
        <v>11054</v>
      </c>
      <c r="B2997" s="15" t="s">
        <v>6251</v>
      </c>
      <c r="C2997" s="3" t="s">
        <v>10988</v>
      </c>
      <c r="D2997" s="3" t="s">
        <v>6253</v>
      </c>
      <c r="E2997" s="18" t="str">
        <f>IF(ISNA(VLOOKUP(D2997,[2]finalsorted!$A:$G,$E$5,FALSE))=TRUE,"terminated",(VLOOKUP(D2997,[2]finalsorted!$A:$G,$E$5,FALSE)))</f>
        <v/>
      </c>
    </row>
    <row r="2998" spans="1:5" outlineLevel="3" x14ac:dyDescent="0.25">
      <c r="A2998" s="15" t="s">
        <v>11054</v>
      </c>
      <c r="B2998" s="15" t="s">
        <v>6251</v>
      </c>
      <c r="C2998" s="3" t="s">
        <v>10988</v>
      </c>
      <c r="D2998" s="3" t="s">
        <v>6254</v>
      </c>
      <c r="E2998" s="18" t="str">
        <f>IF(ISNA(VLOOKUP(D2998,[2]finalsorted!$A:$G,$E$5,FALSE))=TRUE,"terminated",(VLOOKUP(D2998,[2]finalsorted!$A:$G,$E$5,FALSE)))</f>
        <v/>
      </c>
    </row>
    <row r="2999" spans="1:5" outlineLevel="3" x14ac:dyDescent="0.25">
      <c r="A2999" s="15" t="s">
        <v>11054</v>
      </c>
      <c r="B2999" s="15" t="s">
        <v>6251</v>
      </c>
      <c r="C2999" s="3" t="s">
        <v>10988</v>
      </c>
      <c r="D2999" s="3" t="s">
        <v>6255</v>
      </c>
      <c r="E2999" s="18" t="str">
        <f>IF(ISNA(VLOOKUP(D2999,[2]finalsorted!$A:$G,$E$5,FALSE))=TRUE,"terminated",(VLOOKUP(D2999,[2]finalsorted!$A:$G,$E$5,FALSE)))</f>
        <v/>
      </c>
    </row>
    <row r="3000" spans="1:5" outlineLevel="3" x14ac:dyDescent="0.25">
      <c r="A3000" s="15" t="s">
        <v>11054</v>
      </c>
      <c r="B3000" s="15" t="s">
        <v>6251</v>
      </c>
      <c r="C3000" s="3" t="s">
        <v>10988</v>
      </c>
      <c r="D3000" s="3" t="s">
        <v>6256</v>
      </c>
      <c r="E3000" s="18" t="str">
        <f>IF(ISNA(VLOOKUP(D3000,[2]finalsorted!$A:$G,$E$5,FALSE))=TRUE,"terminated",(VLOOKUP(D3000,[2]finalsorted!$A:$G,$E$5,FALSE)))</f>
        <v/>
      </c>
    </row>
    <row r="3001" spans="1:5" outlineLevel="3" x14ac:dyDescent="0.25">
      <c r="A3001" s="15" t="s">
        <v>11054</v>
      </c>
      <c r="B3001" s="15" t="s">
        <v>6251</v>
      </c>
      <c r="C3001" s="3" t="s">
        <v>10988</v>
      </c>
      <c r="D3001" s="3" t="s">
        <v>6257</v>
      </c>
      <c r="E3001" s="18" t="str">
        <f>IF(ISNA(VLOOKUP(D3001,[2]finalsorted!$A:$G,$E$5,FALSE))=TRUE,"terminated",(VLOOKUP(D3001,[2]finalsorted!$A:$G,$E$5,FALSE)))</f>
        <v/>
      </c>
    </row>
    <row r="3002" spans="1:5" outlineLevel="3" x14ac:dyDescent="0.25">
      <c r="A3002" s="15" t="s">
        <v>11054</v>
      </c>
      <c r="B3002" s="15" t="s">
        <v>6251</v>
      </c>
      <c r="C3002" s="3" t="s">
        <v>10988</v>
      </c>
      <c r="D3002" s="3" t="s">
        <v>6258</v>
      </c>
      <c r="E3002" s="18" t="str">
        <f>IF(ISNA(VLOOKUP(D3002,[2]finalsorted!$A:$G,$E$5,FALSE))=TRUE,"terminated",(VLOOKUP(D3002,[2]finalsorted!$A:$G,$E$5,FALSE)))</f>
        <v/>
      </c>
    </row>
    <row r="3003" spans="1:5" outlineLevel="3" x14ac:dyDescent="0.25">
      <c r="A3003" s="15" t="s">
        <v>11054</v>
      </c>
      <c r="B3003" s="15" t="s">
        <v>6251</v>
      </c>
      <c r="C3003" s="3" t="s">
        <v>10988</v>
      </c>
      <c r="D3003" s="3" t="s">
        <v>6259</v>
      </c>
      <c r="E3003" s="18" t="str">
        <f>IF(ISNA(VLOOKUP(D3003,[2]finalsorted!$A:$G,$E$5,FALSE))=TRUE,"terminated",(VLOOKUP(D3003,[2]finalsorted!$A:$G,$E$5,FALSE)))</f>
        <v/>
      </c>
    </row>
    <row r="3004" spans="1:5" outlineLevel="3" x14ac:dyDescent="0.25">
      <c r="A3004" s="15" t="s">
        <v>11054</v>
      </c>
      <c r="B3004" s="15" t="s">
        <v>6251</v>
      </c>
      <c r="C3004" s="3" t="s">
        <v>10988</v>
      </c>
      <c r="D3004" s="3" t="s">
        <v>6260</v>
      </c>
      <c r="E3004" s="18" t="str">
        <f>IF(ISNA(VLOOKUP(D3004,[2]finalsorted!$A:$G,$E$5,FALSE))=TRUE,"terminated",(VLOOKUP(D3004,[2]finalsorted!$A:$G,$E$5,FALSE)))</f>
        <v/>
      </c>
    </row>
    <row r="3005" spans="1:5" outlineLevel="3" x14ac:dyDescent="0.25">
      <c r="A3005" s="15" t="s">
        <v>11054</v>
      </c>
      <c r="B3005" s="15" t="s">
        <v>6251</v>
      </c>
      <c r="C3005" s="3" t="s">
        <v>10988</v>
      </c>
      <c r="D3005" s="3" t="s">
        <v>6261</v>
      </c>
      <c r="E3005" s="18" t="str">
        <f>IF(ISNA(VLOOKUP(D3005,[2]finalsorted!$A:$G,$E$5,FALSE))=TRUE,"terminated",(VLOOKUP(D3005,[2]finalsorted!$A:$G,$E$5,FALSE)))</f>
        <v/>
      </c>
    </row>
    <row r="3006" spans="1:5" outlineLevel="3" x14ac:dyDescent="0.25">
      <c r="A3006" s="15" t="s">
        <v>11054</v>
      </c>
      <c r="B3006" s="15" t="s">
        <v>6251</v>
      </c>
      <c r="C3006" s="3" t="s">
        <v>10988</v>
      </c>
      <c r="D3006" s="3" t="s">
        <v>6262</v>
      </c>
      <c r="E3006" s="18" t="str">
        <f>IF(ISNA(VLOOKUP(D3006,[2]finalsorted!$A:$G,$E$5,FALSE))=TRUE,"terminated",(VLOOKUP(D3006,[2]finalsorted!$A:$G,$E$5,FALSE)))</f>
        <v/>
      </c>
    </row>
    <row r="3007" spans="1:5" outlineLevel="3" x14ac:dyDescent="0.25">
      <c r="A3007" s="15" t="s">
        <v>11054</v>
      </c>
      <c r="B3007" s="15" t="s">
        <v>6251</v>
      </c>
      <c r="C3007" s="3" t="s">
        <v>10988</v>
      </c>
      <c r="D3007" s="3" t="s">
        <v>6263</v>
      </c>
      <c r="E3007" s="18">
        <f>IF(ISNA(VLOOKUP(D3007,[2]finalsorted!$A:$G,$E$5,FALSE))=TRUE,"terminated",(VLOOKUP(D3007,[2]finalsorted!$A:$G,$E$5,FALSE)))</f>
        <v>536664.14</v>
      </c>
    </row>
    <row r="3008" spans="1:5" outlineLevel="3" x14ac:dyDescent="0.25">
      <c r="A3008" s="15" t="s">
        <v>11054</v>
      </c>
      <c r="B3008" s="15" t="s">
        <v>6251</v>
      </c>
      <c r="C3008" s="3" t="s">
        <v>10988</v>
      </c>
      <c r="D3008" s="3" t="s">
        <v>6264</v>
      </c>
      <c r="E3008" s="18" t="str">
        <f>IF(ISNA(VLOOKUP(D3008,[2]finalsorted!$A:$G,$E$5,FALSE))=TRUE,"terminated",(VLOOKUP(D3008,[2]finalsorted!$A:$G,$E$5,FALSE)))</f>
        <v/>
      </c>
    </row>
    <row r="3009" spans="1:5" outlineLevel="3" x14ac:dyDescent="0.25">
      <c r="A3009" s="15" t="s">
        <v>11054</v>
      </c>
      <c r="B3009" s="15" t="s">
        <v>6251</v>
      </c>
      <c r="C3009" s="3" t="s">
        <v>10988</v>
      </c>
      <c r="D3009" s="3" t="s">
        <v>6265</v>
      </c>
      <c r="E3009" s="18" t="str">
        <f>IF(ISNA(VLOOKUP(D3009,[2]finalsorted!$A:$G,$E$5,FALSE))=TRUE,"terminated",(VLOOKUP(D3009,[2]finalsorted!$A:$G,$E$5,FALSE)))</f>
        <v/>
      </c>
    </row>
    <row r="3010" spans="1:5" outlineLevel="3" x14ac:dyDescent="0.25">
      <c r="A3010" s="15" t="s">
        <v>11054</v>
      </c>
      <c r="B3010" s="15" t="s">
        <v>6251</v>
      </c>
      <c r="C3010" s="3" t="s">
        <v>10988</v>
      </c>
      <c r="D3010" s="3" t="s">
        <v>6266</v>
      </c>
      <c r="E3010" s="18" t="str">
        <f>IF(ISNA(VLOOKUP(D3010,[2]finalsorted!$A:$G,$E$5,FALSE))=TRUE,"terminated",(VLOOKUP(D3010,[2]finalsorted!$A:$G,$E$5,FALSE)))</f>
        <v/>
      </c>
    </row>
    <row r="3011" spans="1:5" outlineLevel="3" x14ac:dyDescent="0.25">
      <c r="A3011" s="15" t="s">
        <v>11054</v>
      </c>
      <c r="B3011" s="15" t="s">
        <v>6251</v>
      </c>
      <c r="C3011" s="3" t="s">
        <v>10988</v>
      </c>
      <c r="D3011" s="3" t="s">
        <v>6267</v>
      </c>
      <c r="E3011" s="18" t="str">
        <f>IF(ISNA(VLOOKUP(D3011,[2]finalsorted!$A:$G,$E$5,FALSE))=TRUE,"terminated",(VLOOKUP(D3011,[2]finalsorted!$A:$G,$E$5,FALSE)))</f>
        <v/>
      </c>
    </row>
    <row r="3012" spans="1:5" outlineLevel="3" x14ac:dyDescent="0.25">
      <c r="A3012" s="15" t="s">
        <v>11054</v>
      </c>
      <c r="B3012" s="15" t="s">
        <v>6251</v>
      </c>
      <c r="C3012" s="3" t="s">
        <v>10988</v>
      </c>
      <c r="D3012" s="3" t="s">
        <v>6268</v>
      </c>
      <c r="E3012" s="18" t="str">
        <f>IF(ISNA(VLOOKUP(D3012,[2]finalsorted!$A:$G,$E$5,FALSE))=TRUE,"terminated",(VLOOKUP(D3012,[2]finalsorted!$A:$G,$E$5,FALSE)))</f>
        <v/>
      </c>
    </row>
    <row r="3013" spans="1:5" outlineLevel="3" x14ac:dyDescent="0.25">
      <c r="A3013" s="15" t="s">
        <v>11054</v>
      </c>
      <c r="B3013" s="15" t="s">
        <v>6251</v>
      </c>
      <c r="C3013" s="3" t="s">
        <v>10988</v>
      </c>
      <c r="D3013" s="3" t="s">
        <v>6269</v>
      </c>
      <c r="E3013" s="18" t="str">
        <f>IF(ISNA(VLOOKUP(D3013,[2]finalsorted!$A:$G,$E$5,FALSE))=TRUE,"terminated",(VLOOKUP(D3013,[2]finalsorted!$A:$G,$E$5,FALSE)))</f>
        <v/>
      </c>
    </row>
    <row r="3014" spans="1:5" outlineLevel="3" x14ac:dyDescent="0.25">
      <c r="A3014" s="15" t="s">
        <v>11054</v>
      </c>
      <c r="B3014" s="15" t="s">
        <v>6251</v>
      </c>
      <c r="C3014" s="3" t="s">
        <v>10988</v>
      </c>
      <c r="D3014" s="3" t="s">
        <v>6270</v>
      </c>
      <c r="E3014" s="18" t="str">
        <f>IF(ISNA(VLOOKUP(D3014,[2]finalsorted!$A:$G,$E$5,FALSE))=TRUE,"terminated",(VLOOKUP(D3014,[2]finalsorted!$A:$G,$E$5,FALSE)))</f>
        <v/>
      </c>
    </row>
    <row r="3015" spans="1:5" outlineLevel="3" x14ac:dyDescent="0.25">
      <c r="A3015" s="15" t="s">
        <v>11054</v>
      </c>
      <c r="B3015" s="15" t="s">
        <v>6251</v>
      </c>
      <c r="C3015" s="3" t="s">
        <v>10988</v>
      </c>
      <c r="D3015" s="3" t="s">
        <v>6271</v>
      </c>
      <c r="E3015" s="18">
        <f>IF(ISNA(VLOOKUP(D3015,[2]finalsorted!$A:$G,$E$5,FALSE))=TRUE,"terminated",(VLOOKUP(D3015,[2]finalsorted!$A:$G,$E$5,FALSE)))</f>
        <v>260615.22</v>
      </c>
    </row>
    <row r="3016" spans="1:5" outlineLevel="3" x14ac:dyDescent="0.25">
      <c r="A3016" s="15" t="s">
        <v>11054</v>
      </c>
      <c r="B3016" s="15" t="s">
        <v>6251</v>
      </c>
      <c r="C3016" s="3" t="s">
        <v>10988</v>
      </c>
      <c r="D3016" s="3" t="s">
        <v>6272</v>
      </c>
      <c r="E3016" s="18" t="str">
        <f>IF(ISNA(VLOOKUP(D3016,[2]finalsorted!$A:$G,$E$5,FALSE))=TRUE,"terminated",(VLOOKUP(D3016,[2]finalsorted!$A:$G,$E$5,FALSE)))</f>
        <v/>
      </c>
    </row>
    <row r="3017" spans="1:5" outlineLevel="3" x14ac:dyDescent="0.25">
      <c r="A3017" s="15" t="s">
        <v>11054</v>
      </c>
      <c r="B3017" s="15" t="s">
        <v>6251</v>
      </c>
      <c r="C3017" s="3" t="s">
        <v>10988</v>
      </c>
      <c r="D3017" s="3" t="s">
        <v>6273</v>
      </c>
      <c r="E3017" s="18" t="str">
        <f>IF(ISNA(VLOOKUP(D3017,[2]finalsorted!$A:$G,$E$5,FALSE))=TRUE,"terminated",(VLOOKUP(D3017,[2]finalsorted!$A:$G,$E$5,FALSE)))</f>
        <v/>
      </c>
    </row>
    <row r="3018" spans="1:5" outlineLevel="3" x14ac:dyDescent="0.25">
      <c r="A3018" s="15" t="s">
        <v>11054</v>
      </c>
      <c r="B3018" s="15" t="s">
        <v>6251</v>
      </c>
      <c r="C3018" s="3" t="s">
        <v>10988</v>
      </c>
      <c r="D3018" s="3" t="s">
        <v>6274</v>
      </c>
      <c r="E3018" s="18" t="str">
        <f>IF(ISNA(VLOOKUP(D3018,[2]finalsorted!$A:$G,$E$5,FALSE))=TRUE,"terminated",(VLOOKUP(D3018,[2]finalsorted!$A:$G,$E$5,FALSE)))</f>
        <v/>
      </c>
    </row>
    <row r="3019" spans="1:5" outlineLevel="3" x14ac:dyDescent="0.25">
      <c r="A3019" s="15" t="s">
        <v>11054</v>
      </c>
      <c r="B3019" s="15" t="s">
        <v>6251</v>
      </c>
      <c r="C3019" s="3" t="s">
        <v>10988</v>
      </c>
      <c r="D3019" s="3" t="s">
        <v>6275</v>
      </c>
      <c r="E3019" s="18" t="str">
        <f>IF(ISNA(VLOOKUP(D3019,[2]finalsorted!$A:$G,$E$5,FALSE))=TRUE,"terminated",(VLOOKUP(D3019,[2]finalsorted!$A:$G,$E$5,FALSE)))</f>
        <v/>
      </c>
    </row>
    <row r="3020" spans="1:5" outlineLevel="3" x14ac:dyDescent="0.25">
      <c r="A3020" s="15" t="s">
        <v>11054</v>
      </c>
      <c r="B3020" s="15" t="s">
        <v>6251</v>
      </c>
      <c r="C3020" s="3" t="s">
        <v>10988</v>
      </c>
      <c r="D3020" s="3" t="s">
        <v>6276</v>
      </c>
      <c r="E3020" s="18" t="str">
        <f>IF(ISNA(VLOOKUP(D3020,[2]finalsorted!$A:$G,$E$5,FALSE))=TRUE,"terminated",(VLOOKUP(D3020,[2]finalsorted!$A:$G,$E$5,FALSE)))</f>
        <v/>
      </c>
    </row>
    <row r="3021" spans="1:5" outlineLevel="3" x14ac:dyDescent="0.25">
      <c r="A3021" s="15" t="s">
        <v>11054</v>
      </c>
      <c r="B3021" s="15" t="s">
        <v>6251</v>
      </c>
      <c r="C3021" s="3" t="s">
        <v>10988</v>
      </c>
      <c r="D3021" s="3" t="s">
        <v>6277</v>
      </c>
      <c r="E3021" s="18">
        <f>IF(ISNA(VLOOKUP(D3021,[2]finalsorted!$A:$G,$E$5,FALSE))=TRUE,"terminated",(VLOOKUP(D3021,[2]finalsorted!$A:$G,$E$5,FALSE)))</f>
        <v>478623.61</v>
      </c>
    </row>
    <row r="3022" spans="1:5" outlineLevel="3" x14ac:dyDescent="0.25">
      <c r="A3022" s="15" t="s">
        <v>11054</v>
      </c>
      <c r="B3022" s="15" t="s">
        <v>6251</v>
      </c>
      <c r="C3022" s="3" t="s">
        <v>10988</v>
      </c>
      <c r="D3022" s="3" t="s">
        <v>6278</v>
      </c>
      <c r="E3022" s="18" t="str">
        <f>IF(ISNA(VLOOKUP(D3022,[2]finalsorted!$A:$G,$E$5,FALSE))=TRUE,"terminated",(VLOOKUP(D3022,[2]finalsorted!$A:$G,$E$5,FALSE)))</f>
        <v/>
      </c>
    </row>
    <row r="3023" spans="1:5" outlineLevel="3" x14ac:dyDescent="0.25">
      <c r="A3023" s="15" t="s">
        <v>11054</v>
      </c>
      <c r="B3023" s="15" t="s">
        <v>6251</v>
      </c>
      <c r="C3023" s="3" t="s">
        <v>10988</v>
      </c>
      <c r="D3023" s="3" t="s">
        <v>6279</v>
      </c>
      <c r="E3023" s="18" t="str">
        <f>IF(ISNA(VLOOKUP(D3023,[2]finalsorted!$A:$G,$E$5,FALSE))=TRUE,"terminated",(VLOOKUP(D3023,[2]finalsorted!$A:$G,$E$5,FALSE)))</f>
        <v/>
      </c>
    </row>
    <row r="3024" spans="1:5" outlineLevel="3" x14ac:dyDescent="0.25">
      <c r="A3024" s="15" t="s">
        <v>11054</v>
      </c>
      <c r="B3024" s="15" t="s">
        <v>6251</v>
      </c>
      <c r="C3024" s="3" t="s">
        <v>10988</v>
      </c>
      <c r="D3024" s="3" t="s">
        <v>6280</v>
      </c>
      <c r="E3024" s="18" t="str">
        <f>IF(ISNA(VLOOKUP(D3024,[2]finalsorted!$A:$G,$E$5,FALSE))=TRUE,"terminated",(VLOOKUP(D3024,[2]finalsorted!$A:$G,$E$5,FALSE)))</f>
        <v/>
      </c>
    </row>
    <row r="3025" spans="1:5" outlineLevel="3" x14ac:dyDescent="0.25">
      <c r="A3025" s="15" t="s">
        <v>11054</v>
      </c>
      <c r="B3025" s="15" t="s">
        <v>6251</v>
      </c>
      <c r="C3025" s="3" t="s">
        <v>10988</v>
      </c>
      <c r="D3025" s="3" t="s">
        <v>6281</v>
      </c>
      <c r="E3025" s="18" t="str">
        <f>IF(ISNA(VLOOKUP(D3025,[2]finalsorted!$A:$G,$E$5,FALSE))=TRUE,"terminated",(VLOOKUP(D3025,[2]finalsorted!$A:$G,$E$5,FALSE)))</f>
        <v/>
      </c>
    </row>
    <row r="3026" spans="1:5" outlineLevel="3" x14ac:dyDescent="0.25">
      <c r="A3026" s="15" t="s">
        <v>11054</v>
      </c>
      <c r="B3026" s="15" t="s">
        <v>6251</v>
      </c>
      <c r="C3026" s="3" t="s">
        <v>10988</v>
      </c>
      <c r="D3026" s="3" t="s">
        <v>6282</v>
      </c>
      <c r="E3026" s="18" t="str">
        <f>IF(ISNA(VLOOKUP(D3026,[2]finalsorted!$A:$G,$E$5,FALSE))=TRUE,"terminated",(VLOOKUP(D3026,[2]finalsorted!$A:$G,$E$5,FALSE)))</f>
        <v/>
      </c>
    </row>
    <row r="3027" spans="1:5" outlineLevel="3" x14ac:dyDescent="0.25">
      <c r="A3027" s="15" t="s">
        <v>11054</v>
      </c>
      <c r="B3027" s="15" t="s">
        <v>6251</v>
      </c>
      <c r="C3027" s="3" t="s">
        <v>10988</v>
      </c>
      <c r="D3027" s="3" t="s">
        <v>6283</v>
      </c>
      <c r="E3027" s="18" t="str">
        <f>IF(ISNA(VLOOKUP(D3027,[2]finalsorted!$A:$G,$E$5,FALSE))=TRUE,"terminated",(VLOOKUP(D3027,[2]finalsorted!$A:$G,$E$5,FALSE)))</f>
        <v/>
      </c>
    </row>
    <row r="3028" spans="1:5" outlineLevel="3" x14ac:dyDescent="0.25">
      <c r="A3028" s="15" t="s">
        <v>11054</v>
      </c>
      <c r="B3028" s="15" t="s">
        <v>6251</v>
      </c>
      <c r="C3028" s="3" t="s">
        <v>10988</v>
      </c>
      <c r="D3028" s="3" t="s">
        <v>6284</v>
      </c>
      <c r="E3028" s="18" t="str">
        <f>IF(ISNA(VLOOKUP(D3028,[2]finalsorted!$A:$G,$E$5,FALSE))=TRUE,"terminated",(VLOOKUP(D3028,[2]finalsorted!$A:$G,$E$5,FALSE)))</f>
        <v/>
      </c>
    </row>
    <row r="3029" spans="1:5" outlineLevel="3" x14ac:dyDescent="0.25">
      <c r="A3029" s="15" t="s">
        <v>11054</v>
      </c>
      <c r="B3029" s="15" t="s">
        <v>6251</v>
      </c>
      <c r="C3029" s="3" t="s">
        <v>10988</v>
      </c>
      <c r="D3029" s="3" t="s">
        <v>6285</v>
      </c>
      <c r="E3029" s="18" t="str">
        <f>IF(ISNA(VLOOKUP(D3029,[2]finalsorted!$A:$G,$E$5,FALSE))=TRUE,"terminated",(VLOOKUP(D3029,[2]finalsorted!$A:$G,$E$5,FALSE)))</f>
        <v/>
      </c>
    </row>
    <row r="3030" spans="1:5" outlineLevel="3" x14ac:dyDescent="0.25">
      <c r="A3030" s="15" t="s">
        <v>11054</v>
      </c>
      <c r="B3030" s="15" t="s">
        <v>6251</v>
      </c>
      <c r="C3030" s="3" t="s">
        <v>10988</v>
      </c>
      <c r="D3030" s="3" t="s">
        <v>6286</v>
      </c>
      <c r="E3030" s="18" t="str">
        <f>IF(ISNA(VLOOKUP(D3030,[2]finalsorted!$A:$G,$E$5,FALSE))=TRUE,"terminated",(VLOOKUP(D3030,[2]finalsorted!$A:$G,$E$5,FALSE)))</f>
        <v/>
      </c>
    </row>
    <row r="3031" spans="1:5" outlineLevel="3" x14ac:dyDescent="0.25">
      <c r="A3031" s="15" t="s">
        <v>11054</v>
      </c>
      <c r="B3031" s="15" t="s">
        <v>6251</v>
      </c>
      <c r="C3031" s="3" t="s">
        <v>10988</v>
      </c>
      <c r="D3031" s="3" t="s">
        <v>6287</v>
      </c>
      <c r="E3031" s="18" t="str">
        <f>IF(ISNA(VLOOKUP(D3031,[2]finalsorted!$A:$G,$E$5,FALSE))=TRUE,"terminated",(VLOOKUP(D3031,[2]finalsorted!$A:$G,$E$5,FALSE)))</f>
        <v/>
      </c>
    </row>
    <row r="3032" spans="1:5" outlineLevel="3" x14ac:dyDescent="0.25">
      <c r="A3032" s="15" t="s">
        <v>11054</v>
      </c>
      <c r="B3032" s="15" t="s">
        <v>6251</v>
      </c>
      <c r="C3032" s="3" t="s">
        <v>10988</v>
      </c>
      <c r="D3032" s="3" t="s">
        <v>6288</v>
      </c>
      <c r="E3032" s="18" t="str">
        <f>IF(ISNA(VLOOKUP(D3032,[2]finalsorted!$A:$G,$E$5,FALSE))=TRUE,"terminated",(VLOOKUP(D3032,[2]finalsorted!$A:$G,$E$5,FALSE)))</f>
        <v/>
      </c>
    </row>
    <row r="3033" spans="1:5" outlineLevel="3" x14ac:dyDescent="0.25">
      <c r="A3033" s="15" t="s">
        <v>11054</v>
      </c>
      <c r="B3033" s="15" t="s">
        <v>6251</v>
      </c>
      <c r="C3033" s="3" t="s">
        <v>10988</v>
      </c>
      <c r="D3033" s="3" t="s">
        <v>6289</v>
      </c>
      <c r="E3033" s="18" t="str">
        <f>IF(ISNA(VLOOKUP(D3033,[2]finalsorted!$A:$G,$E$5,FALSE))=TRUE,"terminated",(VLOOKUP(D3033,[2]finalsorted!$A:$G,$E$5,FALSE)))</f>
        <v/>
      </c>
    </row>
    <row r="3034" spans="1:5" outlineLevel="3" x14ac:dyDescent="0.25">
      <c r="A3034" s="15" t="s">
        <v>11054</v>
      </c>
      <c r="B3034" s="15" t="s">
        <v>6251</v>
      </c>
      <c r="C3034" s="3" t="s">
        <v>10988</v>
      </c>
      <c r="D3034" s="3" t="s">
        <v>6290</v>
      </c>
      <c r="E3034" s="18" t="str">
        <f>IF(ISNA(VLOOKUP(D3034,[2]finalsorted!$A:$G,$E$5,FALSE))=TRUE,"terminated",(VLOOKUP(D3034,[2]finalsorted!$A:$G,$E$5,FALSE)))</f>
        <v/>
      </c>
    </row>
    <row r="3035" spans="1:5" outlineLevel="3" x14ac:dyDescent="0.25">
      <c r="A3035" s="15" t="s">
        <v>11054</v>
      </c>
      <c r="B3035" s="15" t="s">
        <v>6251</v>
      </c>
      <c r="C3035" s="3" t="s">
        <v>10988</v>
      </c>
      <c r="D3035" s="3" t="s">
        <v>6291</v>
      </c>
      <c r="E3035" s="18" t="str">
        <f>IF(ISNA(VLOOKUP(D3035,[2]finalsorted!$A:$G,$E$5,FALSE))=TRUE,"terminated",(VLOOKUP(D3035,[2]finalsorted!$A:$G,$E$5,FALSE)))</f>
        <v/>
      </c>
    </row>
    <row r="3036" spans="1:5" outlineLevel="3" x14ac:dyDescent="0.25">
      <c r="A3036" s="15" t="s">
        <v>11054</v>
      </c>
      <c r="B3036" s="15" t="s">
        <v>6251</v>
      </c>
      <c r="C3036" s="3" t="s">
        <v>10988</v>
      </c>
      <c r="D3036" s="3" t="s">
        <v>6292</v>
      </c>
      <c r="E3036" s="18" t="str">
        <f>IF(ISNA(VLOOKUP(D3036,[2]finalsorted!$A:$G,$E$5,FALSE))=TRUE,"terminated",(VLOOKUP(D3036,[2]finalsorted!$A:$G,$E$5,FALSE)))</f>
        <v/>
      </c>
    </row>
    <row r="3037" spans="1:5" outlineLevel="3" x14ac:dyDescent="0.25">
      <c r="A3037" s="15" t="s">
        <v>11054</v>
      </c>
      <c r="B3037" s="15" t="s">
        <v>6251</v>
      </c>
      <c r="C3037" s="3" t="s">
        <v>10988</v>
      </c>
      <c r="D3037" s="3" t="s">
        <v>6293</v>
      </c>
      <c r="E3037" s="18" t="str">
        <f>IF(ISNA(VLOOKUP(D3037,[2]finalsorted!$A:$G,$E$5,FALSE))=TRUE,"terminated",(VLOOKUP(D3037,[2]finalsorted!$A:$G,$E$5,FALSE)))</f>
        <v/>
      </c>
    </row>
    <row r="3038" spans="1:5" outlineLevel="3" x14ac:dyDescent="0.25">
      <c r="A3038" s="15" t="s">
        <v>11054</v>
      </c>
      <c r="B3038" s="15" t="s">
        <v>6251</v>
      </c>
      <c r="C3038" s="3" t="s">
        <v>10988</v>
      </c>
      <c r="D3038" s="3" t="s">
        <v>6294</v>
      </c>
      <c r="E3038" s="18" t="str">
        <f>IF(ISNA(VLOOKUP(D3038,[2]finalsorted!$A:$G,$E$5,FALSE))=TRUE,"terminated",(VLOOKUP(D3038,[2]finalsorted!$A:$G,$E$5,FALSE)))</f>
        <v/>
      </c>
    </row>
    <row r="3039" spans="1:5" outlineLevel="3" x14ac:dyDescent="0.25">
      <c r="A3039" s="15" t="s">
        <v>11054</v>
      </c>
      <c r="B3039" s="15" t="s">
        <v>6251</v>
      </c>
      <c r="C3039" s="3" t="s">
        <v>10988</v>
      </c>
      <c r="D3039" s="3" t="s">
        <v>6295</v>
      </c>
      <c r="E3039" s="18" t="str">
        <f>IF(ISNA(VLOOKUP(D3039,[2]finalsorted!$A:$G,$E$5,FALSE))=TRUE,"terminated",(VLOOKUP(D3039,[2]finalsorted!$A:$G,$E$5,FALSE)))</f>
        <v/>
      </c>
    </row>
    <row r="3040" spans="1:5" outlineLevel="3" x14ac:dyDescent="0.25">
      <c r="A3040" s="15" t="s">
        <v>11054</v>
      </c>
      <c r="B3040" s="15" t="s">
        <v>6251</v>
      </c>
      <c r="C3040" s="3" t="s">
        <v>10988</v>
      </c>
      <c r="D3040" s="3" t="s">
        <v>6296</v>
      </c>
      <c r="E3040" s="18" t="str">
        <f>IF(ISNA(VLOOKUP(D3040,[2]finalsorted!$A:$G,$E$5,FALSE))=TRUE,"terminated",(VLOOKUP(D3040,[2]finalsorted!$A:$G,$E$5,FALSE)))</f>
        <v/>
      </c>
    </row>
    <row r="3041" spans="1:5" outlineLevel="3" x14ac:dyDescent="0.25">
      <c r="A3041" s="15" t="s">
        <v>11054</v>
      </c>
      <c r="B3041" s="15" t="s">
        <v>6251</v>
      </c>
      <c r="C3041" s="3" t="s">
        <v>10988</v>
      </c>
      <c r="D3041" s="3" t="s">
        <v>6297</v>
      </c>
      <c r="E3041" s="18" t="str">
        <f>IF(ISNA(VLOOKUP(D3041,[2]finalsorted!$A:$G,$E$5,FALSE))=TRUE,"terminated",(VLOOKUP(D3041,[2]finalsorted!$A:$G,$E$5,FALSE)))</f>
        <v/>
      </c>
    </row>
    <row r="3042" spans="1:5" outlineLevel="3" x14ac:dyDescent="0.25">
      <c r="A3042" s="15" t="s">
        <v>11054</v>
      </c>
      <c r="B3042" s="15" t="s">
        <v>6251</v>
      </c>
      <c r="C3042" s="3" t="s">
        <v>10988</v>
      </c>
      <c r="D3042" s="3" t="s">
        <v>6298</v>
      </c>
      <c r="E3042" s="18" t="str">
        <f>IF(ISNA(VLOOKUP(D3042,[2]finalsorted!$A:$G,$E$5,FALSE))=TRUE,"terminated",(VLOOKUP(D3042,[2]finalsorted!$A:$G,$E$5,FALSE)))</f>
        <v/>
      </c>
    </row>
    <row r="3043" spans="1:5" outlineLevel="3" x14ac:dyDescent="0.25">
      <c r="A3043" s="15" t="s">
        <v>11054</v>
      </c>
      <c r="B3043" s="15" t="s">
        <v>6251</v>
      </c>
      <c r="C3043" s="3" t="s">
        <v>10988</v>
      </c>
      <c r="D3043" s="3" t="s">
        <v>6299</v>
      </c>
      <c r="E3043" s="18" t="str">
        <f>IF(ISNA(VLOOKUP(D3043,[2]finalsorted!$A:$G,$E$5,FALSE))=TRUE,"terminated",(VLOOKUP(D3043,[2]finalsorted!$A:$G,$E$5,FALSE)))</f>
        <v/>
      </c>
    </row>
    <row r="3044" spans="1:5" outlineLevel="3" x14ac:dyDescent="0.25">
      <c r="A3044" s="15" t="s">
        <v>11054</v>
      </c>
      <c r="B3044" s="15" t="s">
        <v>6251</v>
      </c>
      <c r="C3044" s="3" t="s">
        <v>10988</v>
      </c>
      <c r="D3044" s="3" t="s">
        <v>6300</v>
      </c>
      <c r="E3044" s="18" t="str">
        <f>IF(ISNA(VLOOKUP(D3044,[2]finalsorted!$A:$G,$E$5,FALSE))=TRUE,"terminated",(VLOOKUP(D3044,[2]finalsorted!$A:$G,$E$5,FALSE)))</f>
        <v/>
      </c>
    </row>
    <row r="3045" spans="1:5" outlineLevel="3" x14ac:dyDescent="0.25">
      <c r="A3045" s="15" t="s">
        <v>11054</v>
      </c>
      <c r="B3045" s="15" t="s">
        <v>6251</v>
      </c>
      <c r="C3045" s="3" t="s">
        <v>10988</v>
      </c>
      <c r="D3045" s="3" t="s">
        <v>6301</v>
      </c>
      <c r="E3045" s="18" t="str">
        <f>IF(ISNA(VLOOKUP(D3045,[2]finalsorted!$A:$G,$E$5,FALSE))=TRUE,"terminated",(VLOOKUP(D3045,[2]finalsorted!$A:$G,$E$5,FALSE)))</f>
        <v/>
      </c>
    </row>
    <row r="3046" spans="1:5" outlineLevel="3" x14ac:dyDescent="0.25">
      <c r="A3046" s="15" t="s">
        <v>11054</v>
      </c>
      <c r="B3046" s="15" t="s">
        <v>6251</v>
      </c>
      <c r="C3046" s="3" t="s">
        <v>10988</v>
      </c>
      <c r="D3046" s="3" t="s">
        <v>6302</v>
      </c>
      <c r="E3046" s="18" t="str">
        <f>IF(ISNA(VLOOKUP(D3046,[2]finalsorted!$A:$G,$E$5,FALSE))=TRUE,"terminated",(VLOOKUP(D3046,[2]finalsorted!$A:$G,$E$5,FALSE)))</f>
        <v/>
      </c>
    </row>
    <row r="3047" spans="1:5" outlineLevel="3" x14ac:dyDescent="0.25">
      <c r="A3047" s="15" t="s">
        <v>11054</v>
      </c>
      <c r="B3047" s="15" t="s">
        <v>6251</v>
      </c>
      <c r="C3047" s="3" t="s">
        <v>10988</v>
      </c>
      <c r="D3047" s="3" t="s">
        <v>6303</v>
      </c>
      <c r="E3047" s="18">
        <f>IF(ISNA(VLOOKUP(D3047,[2]finalsorted!$A:$G,$E$5,FALSE))=TRUE,"terminated",(VLOOKUP(D3047,[2]finalsorted!$A:$G,$E$5,FALSE)))</f>
        <v>1004880.43</v>
      </c>
    </row>
    <row r="3048" spans="1:5" outlineLevel="3" x14ac:dyDescent="0.25">
      <c r="A3048" s="15" t="s">
        <v>11054</v>
      </c>
      <c r="B3048" s="15" t="s">
        <v>6251</v>
      </c>
      <c r="C3048" s="3" t="s">
        <v>10988</v>
      </c>
      <c r="D3048" s="3" t="s">
        <v>6304</v>
      </c>
      <c r="E3048" s="18" t="str">
        <f>IF(ISNA(VLOOKUP(D3048,[2]finalsorted!$A:$G,$E$5,FALSE))=TRUE,"terminated",(VLOOKUP(D3048,[2]finalsorted!$A:$G,$E$5,FALSE)))</f>
        <v/>
      </c>
    </row>
    <row r="3049" spans="1:5" outlineLevel="3" x14ac:dyDescent="0.25">
      <c r="A3049" s="15" t="s">
        <v>11054</v>
      </c>
      <c r="B3049" s="15" t="s">
        <v>6251</v>
      </c>
      <c r="C3049" s="3" t="s">
        <v>10988</v>
      </c>
      <c r="D3049" s="3" t="s">
        <v>6305</v>
      </c>
      <c r="E3049" s="18">
        <f>IF(ISNA(VLOOKUP(D3049,[2]finalsorted!$A:$G,$E$5,FALSE))=TRUE,"terminated",(VLOOKUP(D3049,[2]finalsorted!$A:$G,$E$5,FALSE)))</f>
        <v>137575.79</v>
      </c>
    </row>
    <row r="3050" spans="1:5" outlineLevel="3" x14ac:dyDescent="0.25">
      <c r="A3050" s="15" t="s">
        <v>11054</v>
      </c>
      <c r="B3050" s="15" t="s">
        <v>6251</v>
      </c>
      <c r="C3050" s="3" t="s">
        <v>10988</v>
      </c>
      <c r="D3050" s="3" t="s">
        <v>6306</v>
      </c>
      <c r="E3050" s="18" t="str">
        <f>IF(ISNA(VLOOKUP(D3050,[2]finalsorted!$A:$G,$E$5,FALSE))=TRUE,"terminated",(VLOOKUP(D3050,[2]finalsorted!$A:$G,$E$5,FALSE)))</f>
        <v/>
      </c>
    </row>
    <row r="3051" spans="1:5" outlineLevel="3" x14ac:dyDescent="0.25">
      <c r="A3051" s="15" t="s">
        <v>11054</v>
      </c>
      <c r="B3051" s="15" t="s">
        <v>6251</v>
      </c>
      <c r="C3051" s="3" t="s">
        <v>10988</v>
      </c>
      <c r="D3051" s="3" t="s">
        <v>6307</v>
      </c>
      <c r="E3051" s="18">
        <f>IF(ISNA(VLOOKUP(D3051,[2]finalsorted!$A:$G,$E$5,FALSE))=TRUE,"terminated",(VLOOKUP(D3051,[2]finalsorted!$A:$G,$E$5,FALSE)))</f>
        <v>857618.68</v>
      </c>
    </row>
    <row r="3052" spans="1:5" outlineLevel="3" x14ac:dyDescent="0.25">
      <c r="A3052" s="15" t="s">
        <v>11054</v>
      </c>
      <c r="B3052" s="15" t="s">
        <v>6251</v>
      </c>
      <c r="C3052" s="3" t="s">
        <v>10988</v>
      </c>
      <c r="D3052" s="3" t="s">
        <v>6308</v>
      </c>
      <c r="E3052" s="18" t="str">
        <f>IF(ISNA(VLOOKUP(D3052,[2]finalsorted!$A:$G,$E$5,FALSE))=TRUE,"terminated",(VLOOKUP(D3052,[2]finalsorted!$A:$G,$E$5,FALSE)))</f>
        <v/>
      </c>
    </row>
    <row r="3053" spans="1:5" outlineLevel="3" x14ac:dyDescent="0.25">
      <c r="A3053" s="15" t="s">
        <v>11054</v>
      </c>
      <c r="B3053" s="15" t="s">
        <v>6251</v>
      </c>
      <c r="C3053" s="3" t="s">
        <v>10988</v>
      </c>
      <c r="D3053" s="3" t="s">
        <v>6309</v>
      </c>
      <c r="E3053" s="18" t="str">
        <f>IF(ISNA(VLOOKUP(D3053,[2]finalsorted!$A:$G,$E$5,FALSE))=TRUE,"terminated",(VLOOKUP(D3053,[2]finalsorted!$A:$G,$E$5,FALSE)))</f>
        <v/>
      </c>
    </row>
    <row r="3054" spans="1:5" outlineLevel="3" x14ac:dyDescent="0.25">
      <c r="A3054" s="15" t="s">
        <v>11054</v>
      </c>
      <c r="B3054" s="15" t="s">
        <v>6251</v>
      </c>
      <c r="C3054" s="3" t="s">
        <v>10988</v>
      </c>
      <c r="D3054" s="3" t="s">
        <v>6310</v>
      </c>
      <c r="E3054" s="18" t="str">
        <f>IF(ISNA(VLOOKUP(D3054,[2]finalsorted!$A:$G,$E$5,FALSE))=TRUE,"terminated",(VLOOKUP(D3054,[2]finalsorted!$A:$G,$E$5,FALSE)))</f>
        <v/>
      </c>
    </row>
    <row r="3055" spans="1:5" outlineLevel="3" x14ac:dyDescent="0.25">
      <c r="A3055" s="15" t="s">
        <v>11054</v>
      </c>
      <c r="B3055" s="15" t="s">
        <v>6251</v>
      </c>
      <c r="C3055" s="3" t="s">
        <v>10988</v>
      </c>
      <c r="D3055" s="3" t="s">
        <v>6311</v>
      </c>
      <c r="E3055" s="18">
        <f>IF(ISNA(VLOOKUP(D3055,[2]finalsorted!$A:$G,$E$5,FALSE))=TRUE,"terminated",(VLOOKUP(D3055,[2]finalsorted!$A:$G,$E$5,FALSE)))</f>
        <v>51254.879999999997</v>
      </c>
    </row>
    <row r="3056" spans="1:5" outlineLevel="3" x14ac:dyDescent="0.25">
      <c r="A3056" s="15" t="s">
        <v>11054</v>
      </c>
      <c r="B3056" s="15" t="s">
        <v>6251</v>
      </c>
      <c r="C3056" s="3" t="s">
        <v>10988</v>
      </c>
      <c r="D3056" s="3" t="s">
        <v>6312</v>
      </c>
      <c r="E3056" s="18">
        <f>IF(ISNA(VLOOKUP(D3056,[2]finalsorted!$A:$G,$E$5,FALSE))=TRUE,"terminated",(VLOOKUP(D3056,[2]finalsorted!$A:$G,$E$5,FALSE)))</f>
        <v>153779.24</v>
      </c>
    </row>
    <row r="3057" spans="1:5" outlineLevel="3" x14ac:dyDescent="0.25">
      <c r="A3057" s="15" t="s">
        <v>11054</v>
      </c>
      <c r="B3057" s="15" t="s">
        <v>6251</v>
      </c>
      <c r="C3057" s="3" t="s">
        <v>10988</v>
      </c>
      <c r="D3057" s="3" t="s">
        <v>6313</v>
      </c>
      <c r="E3057" s="18" t="str">
        <f>IF(ISNA(VLOOKUP(D3057,[2]finalsorted!$A:$G,$E$5,FALSE))=TRUE,"terminated",(VLOOKUP(D3057,[2]finalsorted!$A:$G,$E$5,FALSE)))</f>
        <v/>
      </c>
    </row>
    <row r="3058" spans="1:5" outlineLevel="3" x14ac:dyDescent="0.25">
      <c r="A3058" s="15" t="s">
        <v>11054</v>
      </c>
      <c r="B3058" s="15" t="s">
        <v>6251</v>
      </c>
      <c r="C3058" s="3" t="s">
        <v>10988</v>
      </c>
      <c r="D3058" s="3" t="s">
        <v>6314</v>
      </c>
      <c r="E3058" s="18" t="str">
        <f>IF(ISNA(VLOOKUP(D3058,[2]finalsorted!$A:$G,$E$5,FALSE))=TRUE,"terminated",(VLOOKUP(D3058,[2]finalsorted!$A:$G,$E$5,FALSE)))</f>
        <v/>
      </c>
    </row>
    <row r="3059" spans="1:5" outlineLevel="3" x14ac:dyDescent="0.25">
      <c r="A3059" s="15" t="s">
        <v>11054</v>
      </c>
      <c r="B3059" s="15" t="s">
        <v>6251</v>
      </c>
      <c r="C3059" s="3" t="s">
        <v>10988</v>
      </c>
      <c r="D3059" s="3" t="s">
        <v>6315</v>
      </c>
      <c r="E3059" s="18">
        <f>IF(ISNA(VLOOKUP(D3059,[2]finalsorted!$A:$G,$E$5,FALSE))=TRUE,"terminated",(VLOOKUP(D3059,[2]finalsorted!$A:$G,$E$5,FALSE)))</f>
        <v>524558.42000000004</v>
      </c>
    </row>
    <row r="3060" spans="1:5" outlineLevel="3" x14ac:dyDescent="0.25">
      <c r="A3060" s="15" t="s">
        <v>11054</v>
      </c>
      <c r="B3060" s="15" t="s">
        <v>6251</v>
      </c>
      <c r="C3060" s="3" t="s">
        <v>10988</v>
      </c>
      <c r="D3060" s="3" t="s">
        <v>6316</v>
      </c>
      <c r="E3060" s="18" t="str">
        <f>IF(ISNA(VLOOKUP(D3060,[2]finalsorted!$A:$G,$E$5,FALSE))=TRUE,"terminated",(VLOOKUP(D3060,[2]finalsorted!$A:$G,$E$5,FALSE)))</f>
        <v/>
      </c>
    </row>
    <row r="3061" spans="1:5" outlineLevel="3" x14ac:dyDescent="0.25">
      <c r="A3061" s="15" t="s">
        <v>11054</v>
      </c>
      <c r="B3061" s="15" t="s">
        <v>6251</v>
      </c>
      <c r="C3061" s="3" t="s">
        <v>10988</v>
      </c>
      <c r="D3061" s="3" t="s">
        <v>6317</v>
      </c>
      <c r="E3061" s="18" t="str">
        <f>IF(ISNA(VLOOKUP(D3061,[2]finalsorted!$A:$G,$E$5,FALSE))=TRUE,"terminated",(VLOOKUP(D3061,[2]finalsorted!$A:$G,$E$5,FALSE)))</f>
        <v/>
      </c>
    </row>
    <row r="3062" spans="1:5" outlineLevel="3" x14ac:dyDescent="0.25">
      <c r="A3062" s="15" t="s">
        <v>11054</v>
      </c>
      <c r="B3062" s="15" t="s">
        <v>6251</v>
      </c>
      <c r="C3062" s="3" t="s">
        <v>10988</v>
      </c>
      <c r="D3062" s="3" t="s">
        <v>6318</v>
      </c>
      <c r="E3062" s="18">
        <f>IF(ISNA(VLOOKUP(D3062,[2]finalsorted!$A:$G,$E$5,FALSE))=TRUE,"terminated",(VLOOKUP(D3062,[2]finalsorted!$A:$G,$E$5,FALSE)))</f>
        <v>428485.57</v>
      </c>
    </row>
    <row r="3063" spans="1:5" outlineLevel="3" x14ac:dyDescent="0.25">
      <c r="A3063" s="15" t="s">
        <v>11054</v>
      </c>
      <c r="B3063" s="15" t="s">
        <v>6251</v>
      </c>
      <c r="C3063" s="3" t="s">
        <v>10988</v>
      </c>
      <c r="D3063" s="3" t="s">
        <v>6319</v>
      </c>
      <c r="E3063" s="18">
        <f>IF(ISNA(VLOOKUP(D3063,[2]finalsorted!$A:$G,$E$5,FALSE))=TRUE,"terminated",(VLOOKUP(D3063,[2]finalsorted!$A:$G,$E$5,FALSE)))</f>
        <v>208585.05</v>
      </c>
    </row>
    <row r="3064" spans="1:5" outlineLevel="3" x14ac:dyDescent="0.25">
      <c r="A3064" s="15" t="s">
        <v>11054</v>
      </c>
      <c r="B3064" s="15" t="s">
        <v>6251</v>
      </c>
      <c r="C3064" s="3" t="s">
        <v>10988</v>
      </c>
      <c r="D3064" s="3" t="s">
        <v>6320</v>
      </c>
      <c r="E3064" s="18" t="str">
        <f>IF(ISNA(VLOOKUP(D3064,[2]finalsorted!$A:$G,$E$5,FALSE))=TRUE,"terminated",(VLOOKUP(D3064,[2]finalsorted!$A:$G,$E$5,FALSE)))</f>
        <v/>
      </c>
    </row>
    <row r="3065" spans="1:5" outlineLevel="3" x14ac:dyDescent="0.25">
      <c r="A3065" s="15" t="s">
        <v>11054</v>
      </c>
      <c r="B3065" s="15" t="s">
        <v>6251</v>
      </c>
      <c r="C3065" s="3" t="s">
        <v>10988</v>
      </c>
      <c r="D3065" s="3" t="s">
        <v>6321</v>
      </c>
      <c r="E3065" s="18" t="str">
        <f>IF(ISNA(VLOOKUP(D3065,[2]finalsorted!$A:$G,$E$5,FALSE))=TRUE,"terminated",(VLOOKUP(D3065,[2]finalsorted!$A:$G,$E$5,FALSE)))</f>
        <v/>
      </c>
    </row>
    <row r="3066" spans="1:5" outlineLevel="3" x14ac:dyDescent="0.25">
      <c r="A3066" s="15" t="s">
        <v>11054</v>
      </c>
      <c r="B3066" s="15" t="s">
        <v>6251</v>
      </c>
      <c r="C3066" s="3" t="s">
        <v>10988</v>
      </c>
      <c r="D3066" s="3" t="s">
        <v>6322</v>
      </c>
      <c r="E3066" s="18" t="str">
        <f>IF(ISNA(VLOOKUP(D3066,[2]finalsorted!$A:$G,$E$5,FALSE))=TRUE,"terminated",(VLOOKUP(D3066,[2]finalsorted!$A:$G,$E$5,FALSE)))</f>
        <v/>
      </c>
    </row>
    <row r="3067" spans="1:5" outlineLevel="3" x14ac:dyDescent="0.25">
      <c r="A3067" s="15" t="s">
        <v>11054</v>
      </c>
      <c r="B3067" s="15" t="s">
        <v>6251</v>
      </c>
      <c r="C3067" s="3" t="s">
        <v>10988</v>
      </c>
      <c r="D3067" s="3" t="s">
        <v>6323</v>
      </c>
      <c r="E3067" s="18" t="str">
        <f>IF(ISNA(VLOOKUP(D3067,[2]finalsorted!$A:$G,$E$5,FALSE))=TRUE,"terminated",(VLOOKUP(D3067,[2]finalsorted!$A:$G,$E$5,FALSE)))</f>
        <v/>
      </c>
    </row>
    <row r="3068" spans="1:5" outlineLevel="3" x14ac:dyDescent="0.25">
      <c r="A3068" s="15" t="s">
        <v>11054</v>
      </c>
      <c r="B3068" s="15" t="s">
        <v>6251</v>
      </c>
      <c r="C3068" s="3" t="s">
        <v>10988</v>
      </c>
      <c r="D3068" s="3" t="s">
        <v>6324</v>
      </c>
      <c r="E3068" s="18" t="str">
        <f>IF(ISNA(VLOOKUP(D3068,[2]finalsorted!$A:$G,$E$5,FALSE))=TRUE,"terminated",(VLOOKUP(D3068,[2]finalsorted!$A:$G,$E$5,FALSE)))</f>
        <v/>
      </c>
    </row>
    <row r="3069" spans="1:5" outlineLevel="3" x14ac:dyDescent="0.25">
      <c r="A3069" s="15" t="s">
        <v>11054</v>
      </c>
      <c r="B3069" s="15" t="s">
        <v>6251</v>
      </c>
      <c r="C3069" s="3" t="s">
        <v>10988</v>
      </c>
      <c r="D3069" s="3" t="s">
        <v>6325</v>
      </c>
      <c r="E3069" s="18" t="str">
        <f>IF(ISNA(VLOOKUP(D3069,[2]finalsorted!$A:$G,$E$5,FALSE))=TRUE,"terminated",(VLOOKUP(D3069,[2]finalsorted!$A:$G,$E$5,FALSE)))</f>
        <v/>
      </c>
    </row>
    <row r="3070" spans="1:5" outlineLevel="3" x14ac:dyDescent="0.25">
      <c r="A3070" s="15" t="s">
        <v>11054</v>
      </c>
      <c r="B3070" s="15" t="s">
        <v>6251</v>
      </c>
      <c r="C3070" s="3" t="s">
        <v>10988</v>
      </c>
      <c r="D3070" s="3" t="s">
        <v>6326</v>
      </c>
      <c r="E3070" s="18" t="str">
        <f>IF(ISNA(VLOOKUP(D3070,[2]finalsorted!$A:$G,$E$5,FALSE))=TRUE,"terminated",(VLOOKUP(D3070,[2]finalsorted!$A:$G,$E$5,FALSE)))</f>
        <v/>
      </c>
    </row>
    <row r="3071" spans="1:5" outlineLevel="3" x14ac:dyDescent="0.25">
      <c r="A3071" s="15" t="s">
        <v>11054</v>
      </c>
      <c r="B3071" s="15" t="s">
        <v>6251</v>
      </c>
      <c r="C3071" s="3" t="s">
        <v>10988</v>
      </c>
      <c r="D3071" s="3" t="s">
        <v>6327</v>
      </c>
      <c r="E3071" s="18" t="str">
        <f>IF(ISNA(VLOOKUP(D3071,[2]finalsorted!$A:$G,$E$5,FALSE))=TRUE,"terminated",(VLOOKUP(D3071,[2]finalsorted!$A:$G,$E$5,FALSE)))</f>
        <v/>
      </c>
    </row>
    <row r="3072" spans="1:5" outlineLevel="3" x14ac:dyDescent="0.25">
      <c r="A3072" s="15" t="s">
        <v>11054</v>
      </c>
      <c r="B3072" s="15" t="s">
        <v>6251</v>
      </c>
      <c r="C3072" s="3" t="s">
        <v>10988</v>
      </c>
      <c r="D3072" s="3" t="s">
        <v>6328</v>
      </c>
      <c r="E3072" s="18" t="str">
        <f>IF(ISNA(VLOOKUP(D3072,[2]finalsorted!$A:$G,$E$5,FALSE))=TRUE,"terminated",(VLOOKUP(D3072,[2]finalsorted!$A:$G,$E$5,FALSE)))</f>
        <v/>
      </c>
    </row>
    <row r="3073" spans="1:5" outlineLevel="3" x14ac:dyDescent="0.25">
      <c r="A3073" s="15" t="s">
        <v>11054</v>
      </c>
      <c r="B3073" s="15" t="s">
        <v>6251</v>
      </c>
      <c r="C3073" s="3" t="s">
        <v>10988</v>
      </c>
      <c r="D3073" s="3" t="s">
        <v>6329</v>
      </c>
      <c r="E3073" s="18" t="str">
        <f>IF(ISNA(VLOOKUP(D3073,[2]finalsorted!$A:$G,$E$5,FALSE))=TRUE,"terminated",(VLOOKUP(D3073,[2]finalsorted!$A:$G,$E$5,FALSE)))</f>
        <v/>
      </c>
    </row>
    <row r="3074" spans="1:5" outlineLevel="3" x14ac:dyDescent="0.25">
      <c r="A3074" s="15" t="s">
        <v>11054</v>
      </c>
      <c r="B3074" s="15" t="s">
        <v>6251</v>
      </c>
      <c r="C3074" s="3" t="s">
        <v>10988</v>
      </c>
      <c r="D3074" s="3" t="s">
        <v>6330</v>
      </c>
      <c r="E3074" s="18" t="str">
        <f>IF(ISNA(VLOOKUP(D3074,[2]finalsorted!$A:$G,$E$5,FALSE))=TRUE,"terminated",(VLOOKUP(D3074,[2]finalsorted!$A:$G,$E$5,FALSE)))</f>
        <v/>
      </c>
    </row>
    <row r="3075" spans="1:5" outlineLevel="3" x14ac:dyDescent="0.25">
      <c r="A3075" s="15" t="s">
        <v>11054</v>
      </c>
      <c r="B3075" s="15" t="s">
        <v>6251</v>
      </c>
      <c r="C3075" s="3" t="s">
        <v>10988</v>
      </c>
      <c r="D3075" s="3" t="s">
        <v>6331</v>
      </c>
      <c r="E3075" s="18">
        <f>IF(ISNA(VLOOKUP(D3075,[2]finalsorted!$A:$G,$E$5,FALSE))=TRUE,"terminated",(VLOOKUP(D3075,[2]finalsorted!$A:$G,$E$5,FALSE)))</f>
        <v>157336.18</v>
      </c>
    </row>
    <row r="3076" spans="1:5" outlineLevel="3" x14ac:dyDescent="0.25">
      <c r="A3076" s="15" t="s">
        <v>11054</v>
      </c>
      <c r="B3076" s="15" t="s">
        <v>6251</v>
      </c>
      <c r="C3076" s="3" t="s">
        <v>10988</v>
      </c>
      <c r="D3076" s="3" t="s">
        <v>6332</v>
      </c>
      <c r="E3076" s="18" t="str">
        <f>IF(ISNA(VLOOKUP(D3076,[2]finalsorted!$A:$G,$E$5,FALSE))=TRUE,"terminated",(VLOOKUP(D3076,[2]finalsorted!$A:$G,$E$5,FALSE)))</f>
        <v/>
      </c>
    </row>
    <row r="3077" spans="1:5" outlineLevel="3" x14ac:dyDescent="0.25">
      <c r="A3077" s="15" t="s">
        <v>11054</v>
      </c>
      <c r="B3077" s="15" t="s">
        <v>6251</v>
      </c>
      <c r="C3077" s="3" t="s">
        <v>10988</v>
      </c>
      <c r="D3077" s="3" t="s">
        <v>6333</v>
      </c>
      <c r="E3077" s="18" t="str">
        <f>IF(ISNA(VLOOKUP(D3077,[2]finalsorted!$A:$G,$E$5,FALSE))=TRUE,"terminated",(VLOOKUP(D3077,[2]finalsorted!$A:$G,$E$5,FALSE)))</f>
        <v/>
      </c>
    </row>
    <row r="3078" spans="1:5" outlineLevel="3" x14ac:dyDescent="0.25">
      <c r="A3078" s="15" t="s">
        <v>11054</v>
      </c>
      <c r="B3078" s="15" t="s">
        <v>6251</v>
      </c>
      <c r="C3078" s="3" t="s">
        <v>10988</v>
      </c>
      <c r="D3078" s="3" t="s">
        <v>6334</v>
      </c>
      <c r="E3078" s="18" t="str">
        <f>IF(ISNA(VLOOKUP(D3078,[2]finalsorted!$A:$G,$E$5,FALSE))=TRUE,"terminated",(VLOOKUP(D3078,[2]finalsorted!$A:$G,$E$5,FALSE)))</f>
        <v/>
      </c>
    </row>
    <row r="3079" spans="1:5" outlineLevel="3" x14ac:dyDescent="0.25">
      <c r="A3079" s="15" t="s">
        <v>11054</v>
      </c>
      <c r="B3079" s="15" t="s">
        <v>6251</v>
      </c>
      <c r="C3079" s="3" t="s">
        <v>10988</v>
      </c>
      <c r="D3079" s="3" t="s">
        <v>6335</v>
      </c>
      <c r="E3079" s="18">
        <f>IF(ISNA(VLOOKUP(D3079,[2]finalsorted!$A:$G,$E$5,FALSE))=TRUE,"terminated",(VLOOKUP(D3079,[2]finalsorted!$A:$G,$E$5,FALSE)))</f>
        <v>67658.41</v>
      </c>
    </row>
    <row r="3080" spans="1:5" outlineLevel="3" x14ac:dyDescent="0.25">
      <c r="A3080" s="15" t="s">
        <v>11054</v>
      </c>
      <c r="B3080" s="15" t="s">
        <v>6251</v>
      </c>
      <c r="C3080" s="3" t="s">
        <v>10988</v>
      </c>
      <c r="D3080" s="3" t="s">
        <v>6336</v>
      </c>
      <c r="E3080" s="18" t="str">
        <f>IF(ISNA(VLOOKUP(D3080,[2]finalsorted!$A:$G,$E$5,FALSE))=TRUE,"terminated",(VLOOKUP(D3080,[2]finalsorted!$A:$G,$E$5,FALSE)))</f>
        <v/>
      </c>
    </row>
    <row r="3081" spans="1:5" outlineLevel="3" x14ac:dyDescent="0.25">
      <c r="A3081" s="15" t="s">
        <v>11054</v>
      </c>
      <c r="B3081" s="15" t="s">
        <v>6251</v>
      </c>
      <c r="C3081" s="3" t="s">
        <v>10988</v>
      </c>
      <c r="D3081" s="3" t="s">
        <v>6337</v>
      </c>
      <c r="E3081" s="18">
        <f>IF(ISNA(VLOOKUP(D3081,[2]finalsorted!$A:$G,$E$5,FALSE))=TRUE,"terminated",(VLOOKUP(D3081,[2]finalsorted!$A:$G,$E$5,FALSE)))</f>
        <v>728984.67</v>
      </c>
    </row>
    <row r="3082" spans="1:5" outlineLevel="3" x14ac:dyDescent="0.25">
      <c r="A3082" s="15" t="s">
        <v>11054</v>
      </c>
      <c r="B3082" s="15" t="s">
        <v>6251</v>
      </c>
      <c r="C3082" s="3" t="s">
        <v>10988</v>
      </c>
      <c r="D3082" s="3" t="s">
        <v>6338</v>
      </c>
      <c r="E3082" s="18">
        <f>IF(ISNA(VLOOKUP(D3082,[2]finalsorted!$A:$G,$E$5,FALSE))=TRUE,"terminated",(VLOOKUP(D3082,[2]finalsorted!$A:$G,$E$5,FALSE)))</f>
        <v>83829.070000000007</v>
      </c>
    </row>
    <row r="3083" spans="1:5" outlineLevel="3" x14ac:dyDescent="0.25">
      <c r="A3083" s="15" t="s">
        <v>11054</v>
      </c>
      <c r="B3083" s="15" t="s">
        <v>6251</v>
      </c>
      <c r="C3083" s="3" t="s">
        <v>10988</v>
      </c>
      <c r="D3083" s="3" t="s">
        <v>6339</v>
      </c>
      <c r="E3083" s="18" t="str">
        <f>IF(ISNA(VLOOKUP(D3083,[2]finalsorted!$A:$G,$E$5,FALSE))=TRUE,"terminated",(VLOOKUP(D3083,[2]finalsorted!$A:$G,$E$5,FALSE)))</f>
        <v/>
      </c>
    </row>
    <row r="3084" spans="1:5" outlineLevel="3" x14ac:dyDescent="0.25">
      <c r="A3084" s="15" t="s">
        <v>11054</v>
      </c>
      <c r="B3084" s="15" t="s">
        <v>6251</v>
      </c>
      <c r="C3084" s="3" t="s">
        <v>10988</v>
      </c>
      <c r="D3084" s="3" t="s">
        <v>6340</v>
      </c>
      <c r="E3084" s="18" t="str">
        <f>IF(ISNA(VLOOKUP(D3084,[2]finalsorted!$A:$G,$E$5,FALSE))=TRUE,"terminated",(VLOOKUP(D3084,[2]finalsorted!$A:$G,$E$5,FALSE)))</f>
        <v/>
      </c>
    </row>
    <row r="3085" spans="1:5" outlineLevel="3" x14ac:dyDescent="0.25">
      <c r="A3085" s="15" t="s">
        <v>11054</v>
      </c>
      <c r="B3085" s="15" t="s">
        <v>6251</v>
      </c>
      <c r="C3085" s="3" t="s">
        <v>10988</v>
      </c>
      <c r="D3085" s="3" t="s">
        <v>6341</v>
      </c>
      <c r="E3085" s="18" t="str">
        <f>IF(ISNA(VLOOKUP(D3085,[2]finalsorted!$A:$G,$E$5,FALSE))=TRUE,"terminated",(VLOOKUP(D3085,[2]finalsorted!$A:$G,$E$5,FALSE)))</f>
        <v/>
      </c>
    </row>
    <row r="3086" spans="1:5" outlineLevel="3" x14ac:dyDescent="0.25">
      <c r="A3086" s="15" t="s">
        <v>11054</v>
      </c>
      <c r="B3086" s="15" t="s">
        <v>6251</v>
      </c>
      <c r="C3086" s="3" t="s">
        <v>10988</v>
      </c>
      <c r="D3086" s="3" t="s">
        <v>6342</v>
      </c>
      <c r="E3086" s="18" t="str">
        <f>IF(ISNA(VLOOKUP(D3086,[2]finalsorted!$A:$G,$E$5,FALSE))=TRUE,"terminated",(VLOOKUP(D3086,[2]finalsorted!$A:$G,$E$5,FALSE)))</f>
        <v/>
      </c>
    </row>
    <row r="3087" spans="1:5" outlineLevel="3" x14ac:dyDescent="0.25">
      <c r="A3087" s="15" t="s">
        <v>11054</v>
      </c>
      <c r="B3087" s="15" t="s">
        <v>6251</v>
      </c>
      <c r="C3087" s="3" t="s">
        <v>10988</v>
      </c>
      <c r="D3087" s="3" t="s">
        <v>6343</v>
      </c>
      <c r="E3087" s="18">
        <f>IF(ISNA(VLOOKUP(D3087,[2]finalsorted!$A:$G,$E$5,FALSE))=TRUE,"terminated",(VLOOKUP(D3087,[2]finalsorted!$A:$G,$E$5,FALSE)))</f>
        <v>456731.35</v>
      </c>
    </row>
    <row r="3088" spans="1:5" outlineLevel="3" x14ac:dyDescent="0.25">
      <c r="A3088" s="15" t="s">
        <v>11054</v>
      </c>
      <c r="B3088" s="15" t="s">
        <v>6251</v>
      </c>
      <c r="C3088" s="3" t="s">
        <v>10988</v>
      </c>
      <c r="D3088" s="3" t="s">
        <v>6344</v>
      </c>
      <c r="E3088" s="18" t="str">
        <f>IF(ISNA(VLOOKUP(D3088,[2]finalsorted!$A:$G,$E$5,FALSE))=TRUE,"terminated",(VLOOKUP(D3088,[2]finalsorted!$A:$G,$E$5,FALSE)))</f>
        <v/>
      </c>
    </row>
    <row r="3089" spans="1:5" outlineLevel="3" x14ac:dyDescent="0.25">
      <c r="A3089" s="15" t="s">
        <v>11054</v>
      </c>
      <c r="B3089" s="15" t="s">
        <v>6251</v>
      </c>
      <c r="C3089" s="3" t="s">
        <v>10988</v>
      </c>
      <c r="D3089" s="3" t="s">
        <v>6345</v>
      </c>
      <c r="E3089" s="18" t="str">
        <f>IF(ISNA(VLOOKUP(D3089,[2]finalsorted!$A:$G,$E$5,FALSE))=TRUE,"terminated",(VLOOKUP(D3089,[2]finalsorted!$A:$G,$E$5,FALSE)))</f>
        <v/>
      </c>
    </row>
    <row r="3090" spans="1:5" outlineLevel="3" x14ac:dyDescent="0.25">
      <c r="A3090" s="15" t="s">
        <v>11054</v>
      </c>
      <c r="B3090" s="15" t="s">
        <v>6251</v>
      </c>
      <c r="C3090" s="3" t="s">
        <v>10988</v>
      </c>
      <c r="D3090" s="3" t="s">
        <v>6346</v>
      </c>
      <c r="E3090" s="18" t="str">
        <f>IF(ISNA(VLOOKUP(D3090,[2]finalsorted!$A:$G,$E$5,FALSE))=TRUE,"terminated",(VLOOKUP(D3090,[2]finalsorted!$A:$G,$E$5,FALSE)))</f>
        <v/>
      </c>
    </row>
    <row r="3091" spans="1:5" outlineLevel="3" x14ac:dyDescent="0.25">
      <c r="A3091" s="15" t="s">
        <v>11054</v>
      </c>
      <c r="B3091" s="15" t="s">
        <v>6251</v>
      </c>
      <c r="C3091" s="3" t="s">
        <v>10988</v>
      </c>
      <c r="D3091" s="3" t="s">
        <v>6347</v>
      </c>
      <c r="E3091" s="18" t="str">
        <f>IF(ISNA(VLOOKUP(D3091,[2]finalsorted!$A:$G,$E$5,FALSE))=TRUE,"terminated",(VLOOKUP(D3091,[2]finalsorted!$A:$G,$E$5,FALSE)))</f>
        <v/>
      </c>
    </row>
    <row r="3092" spans="1:5" outlineLevel="3" x14ac:dyDescent="0.25">
      <c r="A3092" s="15" t="s">
        <v>11054</v>
      </c>
      <c r="B3092" s="15" t="s">
        <v>6251</v>
      </c>
      <c r="C3092" s="3" t="s">
        <v>10988</v>
      </c>
      <c r="D3092" s="3" t="s">
        <v>6348</v>
      </c>
      <c r="E3092" s="18" t="str">
        <f>IF(ISNA(VLOOKUP(D3092,[2]finalsorted!$A:$G,$E$5,FALSE))=TRUE,"terminated",(VLOOKUP(D3092,[2]finalsorted!$A:$G,$E$5,FALSE)))</f>
        <v/>
      </c>
    </row>
    <row r="3093" spans="1:5" outlineLevel="3" x14ac:dyDescent="0.25">
      <c r="A3093" s="15" t="s">
        <v>11054</v>
      </c>
      <c r="B3093" s="15" t="s">
        <v>6251</v>
      </c>
      <c r="C3093" s="3" t="s">
        <v>10988</v>
      </c>
      <c r="D3093" s="3" t="s">
        <v>11191</v>
      </c>
      <c r="E3093" s="18" t="str">
        <f>IF(ISNA(VLOOKUP(D3093,[2]finalsorted!$A:$G,$E$5,FALSE))=TRUE,"terminated",(VLOOKUP(D3093,[2]finalsorted!$A:$G,$E$5,FALSE)))</f>
        <v/>
      </c>
    </row>
    <row r="3094" spans="1:5" ht="15.75" customHeight="1" outlineLevel="3" x14ac:dyDescent="0.25">
      <c r="A3094" s="15" t="s">
        <v>11054</v>
      </c>
      <c r="B3094" s="15" t="s">
        <v>6251</v>
      </c>
      <c r="C3094" s="3" t="s">
        <v>10988</v>
      </c>
      <c r="D3094" s="3" t="s">
        <v>6349</v>
      </c>
      <c r="E3094" s="18" t="str">
        <f>IF(ISNA(VLOOKUP(D3094,[2]finalsorted!$A:$G,$E$5,FALSE))=TRUE,"terminated",(VLOOKUP(D3094,[2]finalsorted!$A:$G,$E$5,FALSE)))</f>
        <v/>
      </c>
    </row>
    <row r="3095" spans="1:5" outlineLevel="3" x14ac:dyDescent="0.25">
      <c r="A3095" s="15" t="s">
        <v>11054</v>
      </c>
      <c r="B3095" s="15" t="s">
        <v>6251</v>
      </c>
      <c r="C3095" s="3" t="s">
        <v>10988</v>
      </c>
      <c r="D3095" s="3" t="s">
        <v>6350</v>
      </c>
      <c r="E3095" s="18" t="str">
        <f>IF(ISNA(VLOOKUP(D3095,[2]finalsorted!$A:$G,$E$5,FALSE))=TRUE,"terminated",(VLOOKUP(D3095,[2]finalsorted!$A:$G,$E$5,FALSE)))</f>
        <v/>
      </c>
    </row>
    <row r="3096" spans="1:5" outlineLevel="3" x14ac:dyDescent="0.25">
      <c r="A3096" s="15" t="s">
        <v>11054</v>
      </c>
      <c r="B3096" s="15" t="s">
        <v>6251</v>
      </c>
      <c r="C3096" s="3" t="s">
        <v>10988</v>
      </c>
      <c r="D3096" s="3" t="s">
        <v>6351</v>
      </c>
      <c r="E3096" s="18" t="str">
        <f>IF(ISNA(VLOOKUP(D3096,[2]finalsorted!$A:$G,$E$5,FALSE))=TRUE,"terminated",(VLOOKUP(D3096,[2]finalsorted!$A:$G,$E$5,FALSE)))</f>
        <v/>
      </c>
    </row>
    <row r="3097" spans="1:5" outlineLevel="3" x14ac:dyDescent="0.25">
      <c r="A3097" s="15" t="s">
        <v>11054</v>
      </c>
      <c r="B3097" s="15" t="s">
        <v>6251</v>
      </c>
      <c r="C3097" s="3" t="s">
        <v>10988</v>
      </c>
      <c r="D3097" s="3" t="s">
        <v>6352</v>
      </c>
      <c r="E3097" s="18" t="str">
        <f>IF(ISNA(VLOOKUP(D3097,[2]finalsorted!$A:$G,$E$5,FALSE))=TRUE,"terminated",(VLOOKUP(D3097,[2]finalsorted!$A:$G,$E$5,FALSE)))</f>
        <v/>
      </c>
    </row>
    <row r="3098" spans="1:5" outlineLevel="3" x14ac:dyDescent="0.25">
      <c r="A3098" s="15" t="s">
        <v>11054</v>
      </c>
      <c r="B3098" s="15" t="s">
        <v>6251</v>
      </c>
      <c r="C3098" s="3" t="s">
        <v>10988</v>
      </c>
      <c r="D3098" s="3" t="s">
        <v>6353</v>
      </c>
      <c r="E3098" s="18" t="str">
        <f>IF(ISNA(VLOOKUP(D3098,[2]finalsorted!$A:$G,$E$5,FALSE))=TRUE,"terminated",(VLOOKUP(D3098,[2]finalsorted!$A:$G,$E$5,FALSE)))</f>
        <v/>
      </c>
    </row>
    <row r="3099" spans="1:5" outlineLevel="3" x14ac:dyDescent="0.25">
      <c r="A3099" s="15" t="s">
        <v>11054</v>
      </c>
      <c r="B3099" s="15" t="s">
        <v>6251</v>
      </c>
      <c r="C3099" s="3" t="s">
        <v>10988</v>
      </c>
      <c r="D3099" s="3" t="s">
        <v>6354</v>
      </c>
      <c r="E3099" s="18" t="str">
        <f>IF(ISNA(VLOOKUP(D3099,[2]finalsorted!$A:$G,$E$5,FALSE))=TRUE,"terminated",(VLOOKUP(D3099,[2]finalsorted!$A:$G,$E$5,FALSE)))</f>
        <v/>
      </c>
    </row>
    <row r="3100" spans="1:5" outlineLevel="3" x14ac:dyDescent="0.25">
      <c r="A3100" s="15" t="s">
        <v>11054</v>
      </c>
      <c r="B3100" s="15" t="s">
        <v>6251</v>
      </c>
      <c r="C3100" s="3" t="s">
        <v>10988</v>
      </c>
      <c r="D3100" s="3" t="s">
        <v>6355</v>
      </c>
      <c r="E3100" s="18" t="str">
        <f>IF(ISNA(VLOOKUP(D3100,[2]finalsorted!$A:$G,$E$5,FALSE))=TRUE,"terminated",(VLOOKUP(D3100,[2]finalsorted!$A:$G,$E$5,FALSE)))</f>
        <v/>
      </c>
    </row>
    <row r="3101" spans="1:5" outlineLevel="3" x14ac:dyDescent="0.25">
      <c r="A3101" s="15" t="s">
        <v>11054</v>
      </c>
      <c r="B3101" s="15" t="s">
        <v>6251</v>
      </c>
      <c r="C3101" s="3" t="s">
        <v>10988</v>
      </c>
      <c r="D3101" s="3" t="s">
        <v>6356</v>
      </c>
      <c r="E3101" s="18" t="str">
        <f>IF(ISNA(VLOOKUP(D3101,[2]finalsorted!$A:$G,$E$5,FALSE))=TRUE,"terminated",(VLOOKUP(D3101,[2]finalsorted!$A:$G,$E$5,FALSE)))</f>
        <v/>
      </c>
    </row>
    <row r="3102" spans="1:5" outlineLevel="3" x14ac:dyDescent="0.25">
      <c r="A3102" s="15" t="s">
        <v>11054</v>
      </c>
      <c r="B3102" s="15" t="s">
        <v>6251</v>
      </c>
      <c r="C3102" s="3" t="s">
        <v>10988</v>
      </c>
      <c r="D3102" s="3" t="s">
        <v>6357</v>
      </c>
      <c r="E3102" s="18" t="str">
        <f>IF(ISNA(VLOOKUP(D3102,[2]finalsorted!$A:$G,$E$5,FALSE))=TRUE,"terminated",(VLOOKUP(D3102,[2]finalsorted!$A:$G,$E$5,FALSE)))</f>
        <v/>
      </c>
    </row>
    <row r="3103" spans="1:5" outlineLevel="3" x14ac:dyDescent="0.25">
      <c r="A3103" s="15" t="s">
        <v>11054</v>
      </c>
      <c r="B3103" s="15" t="s">
        <v>6251</v>
      </c>
      <c r="C3103" s="3" t="s">
        <v>10988</v>
      </c>
      <c r="D3103" s="3" t="s">
        <v>6358</v>
      </c>
      <c r="E3103" s="18" t="str">
        <f>IF(ISNA(VLOOKUP(D3103,[2]finalsorted!$A:$G,$E$5,FALSE))=TRUE,"terminated",(VLOOKUP(D3103,[2]finalsorted!$A:$G,$E$5,FALSE)))</f>
        <v/>
      </c>
    </row>
    <row r="3104" spans="1:5" outlineLevel="3" x14ac:dyDescent="0.25">
      <c r="A3104" s="15" t="s">
        <v>11054</v>
      </c>
      <c r="B3104" s="15" t="s">
        <v>6251</v>
      </c>
      <c r="C3104" s="3" t="s">
        <v>10988</v>
      </c>
      <c r="D3104" s="3" t="s">
        <v>6359</v>
      </c>
      <c r="E3104" s="18" t="str">
        <f>IF(ISNA(VLOOKUP(D3104,[2]finalsorted!$A:$G,$E$5,FALSE))=TRUE,"terminated",(VLOOKUP(D3104,[2]finalsorted!$A:$G,$E$5,FALSE)))</f>
        <v/>
      </c>
    </row>
    <row r="3105" spans="1:5" outlineLevel="3" x14ac:dyDescent="0.25">
      <c r="A3105" s="15" t="s">
        <v>11054</v>
      </c>
      <c r="B3105" s="15" t="s">
        <v>6251</v>
      </c>
      <c r="C3105" s="3" t="s">
        <v>10988</v>
      </c>
      <c r="D3105" s="3" t="s">
        <v>6360</v>
      </c>
      <c r="E3105" s="18" t="str">
        <f>IF(ISNA(VLOOKUP(D3105,[2]finalsorted!$A:$G,$E$5,FALSE))=TRUE,"terminated",(VLOOKUP(D3105,[2]finalsorted!$A:$G,$E$5,FALSE)))</f>
        <v/>
      </c>
    </row>
    <row r="3106" spans="1:5" outlineLevel="3" x14ac:dyDescent="0.25">
      <c r="A3106" s="15" t="s">
        <v>11054</v>
      </c>
      <c r="B3106" s="15" t="s">
        <v>6251</v>
      </c>
      <c r="C3106" s="3" t="s">
        <v>10988</v>
      </c>
      <c r="D3106" s="3" t="s">
        <v>6361</v>
      </c>
      <c r="E3106" s="18" t="str">
        <f>IF(ISNA(VLOOKUP(D3106,[2]finalsorted!$A:$G,$E$5,FALSE))=TRUE,"terminated",(VLOOKUP(D3106,[2]finalsorted!$A:$G,$E$5,FALSE)))</f>
        <v/>
      </c>
    </row>
    <row r="3107" spans="1:5" outlineLevel="3" x14ac:dyDescent="0.25">
      <c r="A3107" s="15" t="s">
        <v>11054</v>
      </c>
      <c r="B3107" s="15" t="s">
        <v>6251</v>
      </c>
      <c r="C3107" s="3" t="s">
        <v>10988</v>
      </c>
      <c r="D3107" s="3" t="s">
        <v>6362</v>
      </c>
      <c r="E3107" s="18" t="str">
        <f>IF(ISNA(VLOOKUP(D3107,[2]finalsorted!$A:$G,$E$5,FALSE))=TRUE,"terminated",(VLOOKUP(D3107,[2]finalsorted!$A:$G,$E$5,FALSE)))</f>
        <v/>
      </c>
    </row>
    <row r="3108" spans="1:5" outlineLevel="3" x14ac:dyDescent="0.25">
      <c r="A3108" s="15" t="s">
        <v>11054</v>
      </c>
      <c r="B3108" s="15" t="s">
        <v>6251</v>
      </c>
      <c r="C3108" s="3" t="s">
        <v>10988</v>
      </c>
      <c r="D3108" s="3" t="s">
        <v>6363</v>
      </c>
      <c r="E3108" s="18" t="str">
        <f>IF(ISNA(VLOOKUP(D3108,[2]finalsorted!$A:$G,$E$5,FALSE))=TRUE,"terminated",(VLOOKUP(D3108,[2]finalsorted!$A:$G,$E$5,FALSE)))</f>
        <v/>
      </c>
    </row>
    <row r="3109" spans="1:5" outlineLevel="3" x14ac:dyDescent="0.25">
      <c r="A3109" s="15" t="s">
        <v>11054</v>
      </c>
      <c r="B3109" s="15" t="s">
        <v>6251</v>
      </c>
      <c r="C3109" s="3" t="s">
        <v>10988</v>
      </c>
      <c r="D3109" s="3" t="s">
        <v>11242</v>
      </c>
      <c r="E3109" s="18" t="str">
        <f>IF(ISNA(VLOOKUP(D3109,[2]finalsorted!$A:$G,$E$5,FALSE))=TRUE,"terminated",(VLOOKUP(D3109,[2]finalsorted!$A:$G,$E$5,FALSE)))</f>
        <v/>
      </c>
    </row>
    <row r="3110" spans="1:5" outlineLevel="3" x14ac:dyDescent="0.25">
      <c r="A3110" s="15" t="s">
        <v>11054</v>
      </c>
      <c r="B3110" s="15" t="s">
        <v>6251</v>
      </c>
      <c r="C3110" s="3" t="s">
        <v>10988</v>
      </c>
      <c r="D3110" s="3" t="s">
        <v>6364</v>
      </c>
      <c r="E3110" s="18" t="str">
        <f>IF(ISNA(VLOOKUP(D3110,[2]finalsorted!$A:$G,$E$5,FALSE))=TRUE,"terminated",(VLOOKUP(D3110,[2]finalsorted!$A:$G,$E$5,FALSE)))</f>
        <v/>
      </c>
    </row>
    <row r="3111" spans="1:5" outlineLevel="3" x14ac:dyDescent="0.25">
      <c r="A3111" s="15" t="s">
        <v>11054</v>
      </c>
      <c r="B3111" s="15" t="s">
        <v>6251</v>
      </c>
      <c r="C3111" s="3" t="s">
        <v>10988</v>
      </c>
      <c r="D3111" s="3" t="s">
        <v>6365</v>
      </c>
      <c r="E3111" s="18" t="str">
        <f>IF(ISNA(VLOOKUP(D3111,[2]finalsorted!$A:$G,$E$5,FALSE))=TRUE,"terminated",(VLOOKUP(D3111,[2]finalsorted!$A:$G,$E$5,FALSE)))</f>
        <v/>
      </c>
    </row>
    <row r="3112" spans="1:5" outlineLevel="3" x14ac:dyDescent="0.25">
      <c r="A3112" s="15" t="s">
        <v>11054</v>
      </c>
      <c r="B3112" s="15" t="s">
        <v>6251</v>
      </c>
      <c r="C3112" s="3" t="s">
        <v>10988</v>
      </c>
      <c r="D3112" s="3" t="s">
        <v>6366</v>
      </c>
      <c r="E3112" s="18" t="str">
        <f>IF(ISNA(VLOOKUP(D3112,[2]finalsorted!$A:$G,$E$5,FALSE))=TRUE,"terminated",(VLOOKUP(D3112,[2]finalsorted!$A:$G,$E$5,FALSE)))</f>
        <v/>
      </c>
    </row>
    <row r="3113" spans="1:5" outlineLevel="3" x14ac:dyDescent="0.25">
      <c r="A3113" s="15" t="s">
        <v>11054</v>
      </c>
      <c r="B3113" s="15" t="s">
        <v>6251</v>
      </c>
      <c r="C3113" s="3" t="s">
        <v>10988</v>
      </c>
      <c r="D3113" s="3" t="s">
        <v>6367</v>
      </c>
      <c r="E3113" s="18" t="str">
        <f>IF(ISNA(VLOOKUP(D3113,[2]finalsorted!$A:$G,$E$5,FALSE))=TRUE,"terminated",(VLOOKUP(D3113,[2]finalsorted!$A:$G,$E$5,FALSE)))</f>
        <v/>
      </c>
    </row>
    <row r="3114" spans="1:5" outlineLevel="3" x14ac:dyDescent="0.25">
      <c r="A3114" s="15" t="s">
        <v>11054</v>
      </c>
      <c r="B3114" s="15" t="s">
        <v>6251</v>
      </c>
      <c r="C3114" s="3" t="s">
        <v>10988</v>
      </c>
      <c r="D3114" s="3" t="s">
        <v>6368</v>
      </c>
      <c r="E3114" s="18" t="str">
        <f>IF(ISNA(VLOOKUP(D3114,[2]finalsorted!$A:$G,$E$5,FALSE))=TRUE,"terminated",(VLOOKUP(D3114,[2]finalsorted!$A:$G,$E$5,FALSE)))</f>
        <v/>
      </c>
    </row>
    <row r="3115" spans="1:5" outlineLevel="3" x14ac:dyDescent="0.25">
      <c r="A3115" s="15" t="s">
        <v>11054</v>
      </c>
      <c r="B3115" s="15" t="s">
        <v>6251</v>
      </c>
      <c r="C3115" s="3" t="s">
        <v>10988</v>
      </c>
      <c r="D3115" s="3" t="s">
        <v>6369</v>
      </c>
      <c r="E3115" s="18" t="str">
        <f>IF(ISNA(VLOOKUP(D3115,[2]finalsorted!$A:$G,$E$5,FALSE))=TRUE,"terminated",(VLOOKUP(D3115,[2]finalsorted!$A:$G,$E$5,FALSE)))</f>
        <v/>
      </c>
    </row>
    <row r="3116" spans="1:5" outlineLevel="3" x14ac:dyDescent="0.25">
      <c r="A3116" s="15" t="s">
        <v>11054</v>
      </c>
      <c r="B3116" s="15" t="s">
        <v>6251</v>
      </c>
      <c r="C3116" s="3" t="s">
        <v>10988</v>
      </c>
      <c r="D3116" s="3" t="s">
        <v>6370</v>
      </c>
      <c r="E3116" s="18" t="str">
        <f>IF(ISNA(VLOOKUP(D3116,[2]finalsorted!$A:$G,$E$5,FALSE))=TRUE,"terminated",(VLOOKUP(D3116,[2]finalsorted!$A:$G,$E$5,FALSE)))</f>
        <v/>
      </c>
    </row>
    <row r="3117" spans="1:5" outlineLevel="3" x14ac:dyDescent="0.25">
      <c r="A3117" s="15" t="s">
        <v>11054</v>
      </c>
      <c r="B3117" s="15" t="s">
        <v>6251</v>
      </c>
      <c r="C3117" s="3" t="s">
        <v>10988</v>
      </c>
      <c r="D3117" s="3" t="s">
        <v>6371</v>
      </c>
      <c r="E3117" s="18" t="str">
        <f>IF(ISNA(VLOOKUP(D3117,[2]finalsorted!$A:$G,$E$5,FALSE))=TRUE,"terminated",(VLOOKUP(D3117,[2]finalsorted!$A:$G,$E$5,FALSE)))</f>
        <v/>
      </c>
    </row>
    <row r="3118" spans="1:5" outlineLevel="3" x14ac:dyDescent="0.25">
      <c r="A3118" s="15" t="s">
        <v>11054</v>
      </c>
      <c r="B3118" s="15" t="s">
        <v>6251</v>
      </c>
      <c r="C3118" s="3" t="s">
        <v>10988</v>
      </c>
      <c r="D3118" s="3" t="s">
        <v>6372</v>
      </c>
      <c r="E3118" s="18" t="str">
        <f>IF(ISNA(VLOOKUP(D3118,[2]finalsorted!$A:$G,$E$5,FALSE))=TRUE,"terminated",(VLOOKUP(D3118,[2]finalsorted!$A:$G,$E$5,FALSE)))</f>
        <v/>
      </c>
    </row>
    <row r="3119" spans="1:5" outlineLevel="3" x14ac:dyDescent="0.25">
      <c r="A3119" s="15" t="s">
        <v>11054</v>
      </c>
      <c r="B3119" s="15" t="s">
        <v>6251</v>
      </c>
      <c r="C3119" s="3" t="s">
        <v>10988</v>
      </c>
      <c r="D3119" s="3" t="s">
        <v>6373</v>
      </c>
      <c r="E3119" s="18" t="str">
        <f>IF(ISNA(VLOOKUP(D3119,[2]finalsorted!$A:$G,$E$5,FALSE))=TRUE,"terminated",(VLOOKUP(D3119,[2]finalsorted!$A:$G,$E$5,FALSE)))</f>
        <v/>
      </c>
    </row>
    <row r="3120" spans="1:5" outlineLevel="3" x14ac:dyDescent="0.25">
      <c r="A3120" s="15" t="s">
        <v>11054</v>
      </c>
      <c r="B3120" s="15" t="s">
        <v>6251</v>
      </c>
      <c r="C3120" s="3" t="s">
        <v>10988</v>
      </c>
      <c r="D3120" s="3" t="s">
        <v>6374</v>
      </c>
      <c r="E3120" s="18" t="str">
        <f>IF(ISNA(VLOOKUP(D3120,[2]finalsorted!$A:$G,$E$5,FALSE))=TRUE,"terminated",(VLOOKUP(D3120,[2]finalsorted!$A:$G,$E$5,FALSE)))</f>
        <v/>
      </c>
    </row>
    <row r="3121" spans="1:5" outlineLevel="3" x14ac:dyDescent="0.25">
      <c r="A3121" s="15" t="s">
        <v>11054</v>
      </c>
      <c r="B3121" s="15" t="s">
        <v>6251</v>
      </c>
      <c r="C3121" s="3" t="s">
        <v>10988</v>
      </c>
      <c r="D3121" s="3" t="s">
        <v>6375</v>
      </c>
      <c r="E3121" s="18" t="str">
        <f>IF(ISNA(VLOOKUP(D3121,[2]finalsorted!$A:$G,$E$5,FALSE))=TRUE,"terminated",(VLOOKUP(D3121,[2]finalsorted!$A:$G,$E$5,FALSE)))</f>
        <v/>
      </c>
    </row>
    <row r="3122" spans="1:5" outlineLevel="3" x14ac:dyDescent="0.25">
      <c r="A3122" s="15" t="s">
        <v>11054</v>
      </c>
      <c r="B3122" s="15" t="s">
        <v>6251</v>
      </c>
      <c r="C3122" s="3" t="s">
        <v>10988</v>
      </c>
      <c r="D3122" s="3" t="s">
        <v>6376</v>
      </c>
      <c r="E3122" s="18" t="str">
        <f>IF(ISNA(VLOOKUP(D3122,[2]finalsorted!$A:$G,$E$5,FALSE))=TRUE,"terminated",(VLOOKUP(D3122,[2]finalsorted!$A:$G,$E$5,FALSE)))</f>
        <v/>
      </c>
    </row>
    <row r="3123" spans="1:5" outlineLevel="3" x14ac:dyDescent="0.25">
      <c r="A3123" s="15" t="s">
        <v>11054</v>
      </c>
      <c r="B3123" s="15" t="s">
        <v>6251</v>
      </c>
      <c r="C3123" s="3" t="s">
        <v>10988</v>
      </c>
      <c r="D3123" s="3" t="s">
        <v>6377</v>
      </c>
      <c r="E3123" s="18" t="str">
        <f>IF(ISNA(VLOOKUP(D3123,[2]finalsorted!$A:$G,$E$5,FALSE))=TRUE,"terminated",(VLOOKUP(D3123,[2]finalsorted!$A:$G,$E$5,FALSE)))</f>
        <v/>
      </c>
    </row>
    <row r="3124" spans="1:5" outlineLevel="3" x14ac:dyDescent="0.25">
      <c r="A3124" s="15" t="s">
        <v>11054</v>
      </c>
      <c r="B3124" s="15" t="s">
        <v>6251</v>
      </c>
      <c r="C3124" s="3" t="s">
        <v>10988</v>
      </c>
      <c r="D3124" s="3" t="s">
        <v>6378</v>
      </c>
      <c r="E3124" s="18" t="str">
        <f>IF(ISNA(VLOOKUP(D3124,[2]finalsorted!$A:$G,$E$5,FALSE))=TRUE,"terminated",(VLOOKUP(D3124,[2]finalsorted!$A:$G,$E$5,FALSE)))</f>
        <v/>
      </c>
    </row>
    <row r="3125" spans="1:5" outlineLevel="3" x14ac:dyDescent="0.25">
      <c r="A3125" s="15" t="s">
        <v>11054</v>
      </c>
      <c r="B3125" s="15" t="s">
        <v>6251</v>
      </c>
      <c r="C3125" s="3" t="s">
        <v>10988</v>
      </c>
      <c r="D3125" s="3" t="s">
        <v>6379</v>
      </c>
      <c r="E3125" s="18" t="str">
        <f>IF(ISNA(VLOOKUP(D3125,[2]finalsorted!$A:$G,$E$5,FALSE))=TRUE,"terminated",(VLOOKUP(D3125,[2]finalsorted!$A:$G,$E$5,FALSE)))</f>
        <v/>
      </c>
    </row>
    <row r="3126" spans="1:5" outlineLevel="3" x14ac:dyDescent="0.25">
      <c r="A3126" s="15" t="s">
        <v>11054</v>
      </c>
      <c r="B3126" s="15" t="s">
        <v>6251</v>
      </c>
      <c r="C3126" s="3" t="s">
        <v>10988</v>
      </c>
      <c r="D3126" s="3" t="s">
        <v>6380</v>
      </c>
      <c r="E3126" s="18" t="str">
        <f>IF(ISNA(VLOOKUP(D3126,[2]finalsorted!$A:$G,$E$5,FALSE))=TRUE,"terminated",(VLOOKUP(D3126,[2]finalsorted!$A:$G,$E$5,FALSE)))</f>
        <v/>
      </c>
    </row>
    <row r="3127" spans="1:5" outlineLevel="3" x14ac:dyDescent="0.25">
      <c r="A3127" s="15" t="s">
        <v>11054</v>
      </c>
      <c r="B3127" s="15" t="s">
        <v>6251</v>
      </c>
      <c r="C3127" s="3" t="s">
        <v>10988</v>
      </c>
      <c r="D3127" s="3" t="s">
        <v>6381</v>
      </c>
      <c r="E3127" s="18" t="str">
        <f>IF(ISNA(VLOOKUP(D3127,[2]finalsorted!$A:$G,$E$5,FALSE))=TRUE,"terminated",(VLOOKUP(D3127,[2]finalsorted!$A:$G,$E$5,FALSE)))</f>
        <v/>
      </c>
    </row>
    <row r="3128" spans="1:5" outlineLevel="3" x14ac:dyDescent="0.25">
      <c r="A3128" s="15" t="s">
        <v>11054</v>
      </c>
      <c r="B3128" s="15" t="s">
        <v>6251</v>
      </c>
      <c r="C3128" s="3" t="s">
        <v>10988</v>
      </c>
      <c r="D3128" s="3" t="s">
        <v>6382</v>
      </c>
      <c r="E3128" s="18" t="str">
        <f>IF(ISNA(VLOOKUP(D3128,[2]finalsorted!$A:$G,$E$5,FALSE))=TRUE,"terminated",(VLOOKUP(D3128,[2]finalsorted!$A:$G,$E$5,FALSE)))</f>
        <v/>
      </c>
    </row>
    <row r="3129" spans="1:5" outlineLevel="3" x14ac:dyDescent="0.25">
      <c r="A3129" s="15" t="s">
        <v>11054</v>
      </c>
      <c r="B3129" s="15" t="s">
        <v>6251</v>
      </c>
      <c r="C3129" s="3" t="s">
        <v>10988</v>
      </c>
      <c r="D3129" s="3" t="s">
        <v>6383</v>
      </c>
      <c r="E3129" s="18" t="str">
        <f>IF(ISNA(VLOOKUP(D3129,[2]finalsorted!$A:$G,$E$5,FALSE))=TRUE,"terminated",(VLOOKUP(D3129,[2]finalsorted!$A:$G,$E$5,FALSE)))</f>
        <v/>
      </c>
    </row>
    <row r="3130" spans="1:5" outlineLevel="3" x14ac:dyDescent="0.25">
      <c r="A3130" s="15" t="s">
        <v>11054</v>
      </c>
      <c r="B3130" s="15" t="s">
        <v>6251</v>
      </c>
      <c r="C3130" s="3" t="s">
        <v>10988</v>
      </c>
      <c r="D3130" s="3" t="s">
        <v>6384</v>
      </c>
      <c r="E3130" s="18" t="str">
        <f>IF(ISNA(VLOOKUP(D3130,[2]finalsorted!$A:$G,$E$5,FALSE))=TRUE,"terminated",(VLOOKUP(D3130,[2]finalsorted!$A:$G,$E$5,FALSE)))</f>
        <v/>
      </c>
    </row>
    <row r="3131" spans="1:5" outlineLevel="3" x14ac:dyDescent="0.25">
      <c r="A3131" s="15" t="s">
        <v>11054</v>
      </c>
      <c r="B3131" s="15" t="s">
        <v>6251</v>
      </c>
      <c r="C3131" s="3" t="s">
        <v>10988</v>
      </c>
      <c r="D3131" s="3" t="s">
        <v>6385</v>
      </c>
      <c r="E3131" s="18" t="str">
        <f>IF(ISNA(VLOOKUP(D3131,[2]finalsorted!$A:$G,$E$5,FALSE))=TRUE,"terminated",(VLOOKUP(D3131,[2]finalsorted!$A:$G,$E$5,FALSE)))</f>
        <v/>
      </c>
    </row>
    <row r="3132" spans="1:5" outlineLevel="3" x14ac:dyDescent="0.25">
      <c r="A3132" s="15" t="s">
        <v>11054</v>
      </c>
      <c r="B3132" s="15" t="s">
        <v>6251</v>
      </c>
      <c r="C3132" s="3" t="s">
        <v>10988</v>
      </c>
      <c r="D3132" s="3" t="s">
        <v>6386</v>
      </c>
      <c r="E3132" s="18" t="str">
        <f>IF(ISNA(VLOOKUP(D3132,[2]finalsorted!$A:$G,$E$5,FALSE))=TRUE,"terminated",(VLOOKUP(D3132,[2]finalsorted!$A:$G,$E$5,FALSE)))</f>
        <v/>
      </c>
    </row>
    <row r="3133" spans="1:5" outlineLevel="3" x14ac:dyDescent="0.25">
      <c r="A3133" s="15" t="s">
        <v>11054</v>
      </c>
      <c r="B3133" s="15" t="s">
        <v>6251</v>
      </c>
      <c r="C3133" s="3" t="s">
        <v>10988</v>
      </c>
      <c r="D3133" s="3" t="s">
        <v>6387</v>
      </c>
      <c r="E3133" s="18" t="str">
        <f>IF(ISNA(VLOOKUP(D3133,[2]finalsorted!$A:$G,$E$5,FALSE))=TRUE,"terminated",(VLOOKUP(D3133,[2]finalsorted!$A:$G,$E$5,FALSE)))</f>
        <v/>
      </c>
    </row>
    <row r="3134" spans="1:5" outlineLevel="3" x14ac:dyDescent="0.25">
      <c r="A3134" s="15" t="s">
        <v>11054</v>
      </c>
      <c r="B3134" s="15" t="s">
        <v>6251</v>
      </c>
      <c r="C3134" s="3" t="s">
        <v>10988</v>
      </c>
      <c r="D3134" s="3" t="s">
        <v>6388</v>
      </c>
      <c r="E3134" s="18" t="str">
        <f>IF(ISNA(VLOOKUP(D3134,[2]finalsorted!$A:$G,$E$5,FALSE))=TRUE,"terminated",(VLOOKUP(D3134,[2]finalsorted!$A:$G,$E$5,FALSE)))</f>
        <v/>
      </c>
    </row>
    <row r="3135" spans="1:5" outlineLevel="3" x14ac:dyDescent="0.25">
      <c r="A3135" s="15" t="s">
        <v>11054</v>
      </c>
      <c r="B3135" s="15" t="s">
        <v>6251</v>
      </c>
      <c r="C3135" s="3" t="s">
        <v>10988</v>
      </c>
      <c r="D3135" s="3" t="s">
        <v>6389</v>
      </c>
      <c r="E3135" s="18" t="str">
        <f>IF(ISNA(VLOOKUP(D3135,[2]finalsorted!$A:$G,$E$5,FALSE))=TRUE,"terminated",(VLOOKUP(D3135,[2]finalsorted!$A:$G,$E$5,FALSE)))</f>
        <v/>
      </c>
    </row>
    <row r="3136" spans="1:5" outlineLevel="3" x14ac:dyDescent="0.25">
      <c r="A3136" s="15" t="s">
        <v>11054</v>
      </c>
      <c r="B3136" s="15" t="s">
        <v>6251</v>
      </c>
      <c r="C3136" s="3" t="s">
        <v>10988</v>
      </c>
      <c r="D3136" s="3" t="s">
        <v>6390</v>
      </c>
      <c r="E3136" s="18" t="str">
        <f>IF(ISNA(VLOOKUP(D3136,[2]finalsorted!$A:$G,$E$5,FALSE))=TRUE,"terminated",(VLOOKUP(D3136,[2]finalsorted!$A:$G,$E$5,FALSE)))</f>
        <v/>
      </c>
    </row>
    <row r="3137" spans="1:5" outlineLevel="3" x14ac:dyDescent="0.25">
      <c r="A3137" s="15" t="s">
        <v>11054</v>
      </c>
      <c r="B3137" s="15" t="s">
        <v>6251</v>
      </c>
      <c r="C3137" s="3" t="s">
        <v>10988</v>
      </c>
      <c r="D3137" s="3" t="s">
        <v>6391</v>
      </c>
      <c r="E3137" s="18" t="str">
        <f>IF(ISNA(VLOOKUP(D3137,[2]finalsorted!$A:$G,$E$5,FALSE))=TRUE,"terminated",(VLOOKUP(D3137,[2]finalsorted!$A:$G,$E$5,FALSE)))</f>
        <v/>
      </c>
    </row>
    <row r="3138" spans="1:5" outlineLevel="3" x14ac:dyDescent="0.25">
      <c r="A3138" s="15" t="s">
        <v>11054</v>
      </c>
      <c r="B3138" s="15" t="s">
        <v>6251</v>
      </c>
      <c r="C3138" s="3" t="s">
        <v>10988</v>
      </c>
      <c r="D3138" s="3" t="s">
        <v>6392</v>
      </c>
      <c r="E3138" s="18" t="str">
        <f>IF(ISNA(VLOOKUP(D3138,[2]finalsorted!$A:$G,$E$5,FALSE))=TRUE,"terminated",(VLOOKUP(D3138,[2]finalsorted!$A:$G,$E$5,FALSE)))</f>
        <v/>
      </c>
    </row>
    <row r="3139" spans="1:5" outlineLevel="3" x14ac:dyDescent="0.25">
      <c r="A3139" s="15" t="s">
        <v>11054</v>
      </c>
      <c r="B3139" s="15" t="s">
        <v>6251</v>
      </c>
      <c r="C3139" s="3" t="s">
        <v>10988</v>
      </c>
      <c r="D3139" s="3" t="s">
        <v>6393</v>
      </c>
      <c r="E3139" s="18" t="str">
        <f>IF(ISNA(VLOOKUP(D3139,[2]finalsorted!$A:$G,$E$5,FALSE))=TRUE,"terminated",(VLOOKUP(D3139,[2]finalsorted!$A:$G,$E$5,FALSE)))</f>
        <v/>
      </c>
    </row>
    <row r="3140" spans="1:5" outlineLevel="3" x14ac:dyDescent="0.25">
      <c r="A3140" s="15" t="s">
        <v>11054</v>
      </c>
      <c r="B3140" s="15" t="s">
        <v>6251</v>
      </c>
      <c r="C3140" s="3" t="s">
        <v>10988</v>
      </c>
      <c r="D3140" s="3" t="s">
        <v>6394</v>
      </c>
      <c r="E3140" s="18" t="str">
        <f>IF(ISNA(VLOOKUP(D3140,[2]finalsorted!$A:$G,$E$5,FALSE))=TRUE,"terminated",(VLOOKUP(D3140,[2]finalsorted!$A:$G,$E$5,FALSE)))</f>
        <v/>
      </c>
    </row>
    <row r="3141" spans="1:5" outlineLevel="3" x14ac:dyDescent="0.25">
      <c r="A3141" s="15" t="s">
        <v>11054</v>
      </c>
      <c r="B3141" s="15" t="s">
        <v>6251</v>
      </c>
      <c r="C3141" s="3" t="s">
        <v>10988</v>
      </c>
      <c r="D3141" s="3" t="s">
        <v>6395</v>
      </c>
      <c r="E3141" s="18" t="str">
        <f>IF(ISNA(VLOOKUP(D3141,[2]finalsorted!$A:$G,$E$5,FALSE))=TRUE,"terminated",(VLOOKUP(D3141,[2]finalsorted!$A:$G,$E$5,FALSE)))</f>
        <v/>
      </c>
    </row>
    <row r="3142" spans="1:5" outlineLevel="3" x14ac:dyDescent="0.25">
      <c r="A3142" s="15" t="s">
        <v>11054</v>
      </c>
      <c r="B3142" s="15" t="s">
        <v>6251</v>
      </c>
      <c r="C3142" s="3" t="s">
        <v>10988</v>
      </c>
      <c r="D3142" s="3" t="s">
        <v>6396</v>
      </c>
      <c r="E3142" s="18" t="str">
        <f>IF(ISNA(VLOOKUP(D3142,[2]finalsorted!$A:$G,$E$5,FALSE))=TRUE,"terminated",(VLOOKUP(D3142,[2]finalsorted!$A:$G,$E$5,FALSE)))</f>
        <v/>
      </c>
    </row>
    <row r="3143" spans="1:5" outlineLevel="3" x14ac:dyDescent="0.25">
      <c r="A3143" s="15" t="s">
        <v>11054</v>
      </c>
      <c r="B3143" s="15" t="s">
        <v>6251</v>
      </c>
      <c r="C3143" s="3" t="s">
        <v>10988</v>
      </c>
      <c r="D3143" s="3" t="s">
        <v>6397</v>
      </c>
      <c r="E3143" s="18" t="str">
        <f>IF(ISNA(VLOOKUP(D3143,[2]finalsorted!$A:$G,$E$5,FALSE))=TRUE,"terminated",(VLOOKUP(D3143,[2]finalsorted!$A:$G,$E$5,FALSE)))</f>
        <v/>
      </c>
    </row>
    <row r="3144" spans="1:5" outlineLevel="3" x14ac:dyDescent="0.25">
      <c r="A3144" s="15" t="s">
        <v>11054</v>
      </c>
      <c r="B3144" s="15" t="s">
        <v>6251</v>
      </c>
      <c r="C3144" s="3" t="s">
        <v>10988</v>
      </c>
      <c r="D3144" s="3" t="s">
        <v>6398</v>
      </c>
      <c r="E3144" s="18" t="str">
        <f>IF(ISNA(VLOOKUP(D3144,[2]finalsorted!$A:$G,$E$5,FALSE))=TRUE,"terminated",(VLOOKUP(D3144,[2]finalsorted!$A:$G,$E$5,FALSE)))</f>
        <v/>
      </c>
    </row>
    <row r="3145" spans="1:5" outlineLevel="3" x14ac:dyDescent="0.25">
      <c r="A3145" s="15" t="s">
        <v>11054</v>
      </c>
      <c r="B3145" s="15" t="s">
        <v>6251</v>
      </c>
      <c r="C3145" s="3" t="s">
        <v>10988</v>
      </c>
      <c r="D3145" s="3" t="s">
        <v>6399</v>
      </c>
      <c r="E3145" s="18" t="str">
        <f>IF(ISNA(VLOOKUP(D3145,[2]finalsorted!$A:$G,$E$5,FALSE))=TRUE,"terminated",(VLOOKUP(D3145,[2]finalsorted!$A:$G,$E$5,FALSE)))</f>
        <v/>
      </c>
    </row>
    <row r="3146" spans="1:5" outlineLevel="3" x14ac:dyDescent="0.25">
      <c r="A3146" s="15" t="s">
        <v>11054</v>
      </c>
      <c r="B3146" s="15" t="s">
        <v>6251</v>
      </c>
      <c r="C3146" s="3" t="s">
        <v>10988</v>
      </c>
      <c r="D3146" s="3" t="s">
        <v>6400</v>
      </c>
      <c r="E3146" s="18">
        <f>IF(ISNA(VLOOKUP(D3146,[2]finalsorted!$A:$G,$E$5,FALSE))=TRUE,"terminated",(VLOOKUP(D3146,[2]finalsorted!$A:$G,$E$5,FALSE)))</f>
        <v>1248377.8600000001</v>
      </c>
    </row>
    <row r="3147" spans="1:5" outlineLevel="3" x14ac:dyDescent="0.25">
      <c r="A3147" s="15" t="s">
        <v>11054</v>
      </c>
      <c r="B3147" s="15" t="s">
        <v>6251</v>
      </c>
      <c r="C3147" s="3" t="s">
        <v>10988</v>
      </c>
      <c r="D3147" s="3" t="s">
        <v>6401</v>
      </c>
      <c r="E3147" s="18" t="str">
        <f>IF(ISNA(VLOOKUP(D3147,[2]finalsorted!$A:$G,$E$5,FALSE))=TRUE,"terminated",(VLOOKUP(D3147,[2]finalsorted!$A:$G,$E$5,FALSE)))</f>
        <v/>
      </c>
    </row>
    <row r="3148" spans="1:5" outlineLevel="3" x14ac:dyDescent="0.25">
      <c r="A3148" s="15" t="s">
        <v>11054</v>
      </c>
      <c r="B3148" s="15" t="s">
        <v>6251</v>
      </c>
      <c r="C3148" s="3" t="s">
        <v>10988</v>
      </c>
      <c r="D3148" s="3" t="s">
        <v>6402</v>
      </c>
      <c r="E3148" s="18">
        <f>IF(ISNA(VLOOKUP(D3148,[2]finalsorted!$A:$G,$E$5,FALSE))=TRUE,"terminated",(VLOOKUP(D3148,[2]finalsorted!$A:$G,$E$5,FALSE)))</f>
        <v>339604.09</v>
      </c>
    </row>
    <row r="3149" spans="1:5" outlineLevel="3" x14ac:dyDescent="0.25">
      <c r="A3149" s="15" t="s">
        <v>11054</v>
      </c>
      <c r="B3149" s="15" t="s">
        <v>6251</v>
      </c>
      <c r="C3149" s="3" t="s">
        <v>10988</v>
      </c>
      <c r="D3149" s="3" t="s">
        <v>6403</v>
      </c>
      <c r="E3149" s="18" t="str">
        <f>IF(ISNA(VLOOKUP(D3149,[2]finalsorted!$A:$G,$E$5,FALSE))=TRUE,"terminated",(VLOOKUP(D3149,[2]finalsorted!$A:$G,$E$5,FALSE)))</f>
        <v/>
      </c>
    </row>
    <row r="3150" spans="1:5" outlineLevel="3" x14ac:dyDescent="0.25">
      <c r="A3150" s="15" t="s">
        <v>11054</v>
      </c>
      <c r="B3150" s="15" t="s">
        <v>6251</v>
      </c>
      <c r="C3150" s="3" t="s">
        <v>10988</v>
      </c>
      <c r="D3150" s="3" t="s">
        <v>6404</v>
      </c>
      <c r="E3150" s="18" t="str">
        <f>IF(ISNA(VLOOKUP(D3150,[2]finalsorted!$A:$G,$E$5,FALSE))=TRUE,"terminated",(VLOOKUP(D3150,[2]finalsorted!$A:$G,$E$5,FALSE)))</f>
        <v/>
      </c>
    </row>
    <row r="3151" spans="1:5" outlineLevel="3" x14ac:dyDescent="0.25">
      <c r="A3151" s="15" t="s">
        <v>11054</v>
      </c>
      <c r="B3151" s="15" t="s">
        <v>6251</v>
      </c>
      <c r="C3151" s="3" t="s">
        <v>10988</v>
      </c>
      <c r="D3151" s="3" t="s">
        <v>6405</v>
      </c>
      <c r="E3151" s="18" t="str">
        <f>IF(ISNA(VLOOKUP(D3151,[2]finalsorted!$A:$G,$E$5,FALSE))=TRUE,"terminated",(VLOOKUP(D3151,[2]finalsorted!$A:$G,$E$5,FALSE)))</f>
        <v/>
      </c>
    </row>
    <row r="3152" spans="1:5" outlineLevel="3" x14ac:dyDescent="0.25">
      <c r="A3152" s="15" t="s">
        <v>11054</v>
      </c>
      <c r="B3152" s="15" t="s">
        <v>6251</v>
      </c>
      <c r="C3152" s="3" t="s">
        <v>10988</v>
      </c>
      <c r="D3152" s="3" t="s">
        <v>6406</v>
      </c>
      <c r="E3152" s="18" t="str">
        <f>IF(ISNA(VLOOKUP(D3152,[2]finalsorted!$A:$G,$E$5,FALSE))=TRUE,"terminated",(VLOOKUP(D3152,[2]finalsorted!$A:$G,$E$5,FALSE)))</f>
        <v/>
      </c>
    </row>
    <row r="3153" spans="1:5" outlineLevel="3" x14ac:dyDescent="0.25">
      <c r="A3153" s="15" t="s">
        <v>11054</v>
      </c>
      <c r="B3153" s="15" t="s">
        <v>6251</v>
      </c>
      <c r="C3153" s="3" t="s">
        <v>10988</v>
      </c>
      <c r="D3153" s="3" t="s">
        <v>6407</v>
      </c>
      <c r="E3153" s="18" t="str">
        <f>IF(ISNA(VLOOKUP(D3153,[2]finalsorted!$A:$G,$E$5,FALSE))=TRUE,"terminated",(VLOOKUP(D3153,[2]finalsorted!$A:$G,$E$5,FALSE)))</f>
        <v/>
      </c>
    </row>
    <row r="3154" spans="1:5" outlineLevel="3" x14ac:dyDescent="0.25">
      <c r="A3154" s="15" t="s">
        <v>11054</v>
      </c>
      <c r="B3154" s="15" t="s">
        <v>6251</v>
      </c>
      <c r="C3154" s="3" t="s">
        <v>10988</v>
      </c>
      <c r="D3154" s="3" t="s">
        <v>6408</v>
      </c>
      <c r="E3154" s="18" t="str">
        <f>IF(ISNA(VLOOKUP(D3154,[2]finalsorted!$A:$G,$E$5,FALSE))=TRUE,"terminated",(VLOOKUP(D3154,[2]finalsorted!$A:$G,$E$5,FALSE)))</f>
        <v/>
      </c>
    </row>
    <row r="3155" spans="1:5" outlineLevel="3" x14ac:dyDescent="0.25">
      <c r="A3155" s="15" t="s">
        <v>11054</v>
      </c>
      <c r="B3155" s="15" t="s">
        <v>6251</v>
      </c>
      <c r="C3155" s="3" t="s">
        <v>10988</v>
      </c>
      <c r="D3155" s="3" t="s">
        <v>6409</v>
      </c>
      <c r="E3155" s="18" t="str">
        <f>IF(ISNA(VLOOKUP(D3155,[2]finalsorted!$A:$G,$E$5,FALSE))=TRUE,"terminated",(VLOOKUP(D3155,[2]finalsorted!$A:$G,$E$5,FALSE)))</f>
        <v/>
      </c>
    </row>
    <row r="3156" spans="1:5" outlineLevel="3" x14ac:dyDescent="0.25">
      <c r="A3156" s="15" t="s">
        <v>11054</v>
      </c>
      <c r="B3156" s="15" t="s">
        <v>6251</v>
      </c>
      <c r="C3156" s="3" t="s">
        <v>10988</v>
      </c>
      <c r="D3156" s="3" t="s">
        <v>6410</v>
      </c>
      <c r="E3156" s="18" t="str">
        <f>IF(ISNA(VLOOKUP(D3156,[2]finalsorted!$A:$G,$E$5,FALSE))=TRUE,"terminated",(VLOOKUP(D3156,[2]finalsorted!$A:$G,$E$5,FALSE)))</f>
        <v/>
      </c>
    </row>
    <row r="3157" spans="1:5" outlineLevel="3" x14ac:dyDescent="0.25">
      <c r="A3157" s="15" t="s">
        <v>11054</v>
      </c>
      <c r="B3157" s="15" t="s">
        <v>6251</v>
      </c>
      <c r="C3157" s="3" t="s">
        <v>10988</v>
      </c>
      <c r="D3157" s="3" t="s">
        <v>6411</v>
      </c>
      <c r="E3157" s="18" t="str">
        <f>IF(ISNA(VLOOKUP(D3157,[2]finalsorted!$A:$G,$E$5,FALSE))=TRUE,"terminated",(VLOOKUP(D3157,[2]finalsorted!$A:$G,$E$5,FALSE)))</f>
        <v/>
      </c>
    </row>
    <row r="3158" spans="1:5" outlineLevel="3" x14ac:dyDescent="0.25">
      <c r="A3158" s="15" t="s">
        <v>11054</v>
      </c>
      <c r="B3158" s="15" t="s">
        <v>6251</v>
      </c>
      <c r="C3158" s="3" t="s">
        <v>10988</v>
      </c>
      <c r="D3158" s="3" t="s">
        <v>6412</v>
      </c>
      <c r="E3158" s="18" t="str">
        <f>IF(ISNA(VLOOKUP(D3158,[2]finalsorted!$A:$G,$E$5,FALSE))=TRUE,"terminated",(VLOOKUP(D3158,[2]finalsorted!$A:$G,$E$5,FALSE)))</f>
        <v/>
      </c>
    </row>
    <row r="3159" spans="1:5" outlineLevel="3" x14ac:dyDescent="0.25">
      <c r="A3159" s="15" t="s">
        <v>11054</v>
      </c>
      <c r="B3159" s="15" t="s">
        <v>6251</v>
      </c>
      <c r="C3159" s="3" t="s">
        <v>10988</v>
      </c>
      <c r="D3159" s="3" t="s">
        <v>6413</v>
      </c>
      <c r="E3159" s="18" t="str">
        <f>IF(ISNA(VLOOKUP(D3159,[2]finalsorted!$A:$G,$E$5,FALSE))=TRUE,"terminated",(VLOOKUP(D3159,[2]finalsorted!$A:$G,$E$5,FALSE)))</f>
        <v/>
      </c>
    </row>
    <row r="3160" spans="1:5" outlineLevel="3" x14ac:dyDescent="0.25">
      <c r="A3160" s="15" t="s">
        <v>11054</v>
      </c>
      <c r="B3160" s="15" t="s">
        <v>6251</v>
      </c>
      <c r="C3160" s="3" t="s">
        <v>10988</v>
      </c>
      <c r="D3160" s="3" t="s">
        <v>6414</v>
      </c>
      <c r="E3160" s="18" t="str">
        <f>IF(ISNA(VLOOKUP(D3160,[2]finalsorted!$A:$G,$E$5,FALSE))=TRUE,"terminated",(VLOOKUP(D3160,[2]finalsorted!$A:$G,$E$5,FALSE)))</f>
        <v/>
      </c>
    </row>
    <row r="3161" spans="1:5" outlineLevel="3" x14ac:dyDescent="0.25">
      <c r="A3161" s="15" t="s">
        <v>11054</v>
      </c>
      <c r="B3161" s="15" t="s">
        <v>6251</v>
      </c>
      <c r="C3161" s="3" t="s">
        <v>10988</v>
      </c>
      <c r="D3161" s="3" t="s">
        <v>6415</v>
      </c>
      <c r="E3161" s="18" t="str">
        <f>IF(ISNA(VLOOKUP(D3161,[2]finalsorted!$A:$G,$E$5,FALSE))=TRUE,"terminated",(VLOOKUP(D3161,[2]finalsorted!$A:$G,$E$5,FALSE)))</f>
        <v/>
      </c>
    </row>
    <row r="3162" spans="1:5" outlineLevel="3" x14ac:dyDescent="0.25">
      <c r="A3162" s="15" t="s">
        <v>11054</v>
      </c>
      <c r="B3162" s="15" t="s">
        <v>6251</v>
      </c>
      <c r="C3162" s="3" t="s">
        <v>10988</v>
      </c>
      <c r="D3162" s="3" t="s">
        <v>6416</v>
      </c>
      <c r="E3162" s="18" t="str">
        <f>IF(ISNA(VLOOKUP(D3162,[2]finalsorted!$A:$G,$E$5,FALSE))=TRUE,"terminated",(VLOOKUP(D3162,[2]finalsorted!$A:$G,$E$5,FALSE)))</f>
        <v/>
      </c>
    </row>
    <row r="3163" spans="1:5" outlineLevel="3" x14ac:dyDescent="0.25">
      <c r="A3163" s="15" t="s">
        <v>11054</v>
      </c>
      <c r="B3163" s="15" t="s">
        <v>6251</v>
      </c>
      <c r="C3163" s="3" t="s">
        <v>10988</v>
      </c>
      <c r="D3163" s="3" t="s">
        <v>6417</v>
      </c>
      <c r="E3163" s="18" t="str">
        <f>IF(ISNA(VLOOKUP(D3163,[2]finalsorted!$A:$G,$E$5,FALSE))=TRUE,"terminated",(VLOOKUP(D3163,[2]finalsorted!$A:$G,$E$5,FALSE)))</f>
        <v/>
      </c>
    </row>
    <row r="3164" spans="1:5" outlineLevel="3" x14ac:dyDescent="0.25">
      <c r="A3164" s="15" t="s">
        <v>11054</v>
      </c>
      <c r="B3164" s="15" t="s">
        <v>6251</v>
      </c>
      <c r="C3164" s="3" t="s">
        <v>10988</v>
      </c>
      <c r="D3164" s="3" t="s">
        <v>6418</v>
      </c>
      <c r="E3164" s="18" t="str">
        <f>IF(ISNA(VLOOKUP(D3164,[2]finalsorted!$A:$G,$E$5,FALSE))=TRUE,"terminated",(VLOOKUP(D3164,[2]finalsorted!$A:$G,$E$5,FALSE)))</f>
        <v/>
      </c>
    </row>
    <row r="3165" spans="1:5" outlineLevel="3" x14ac:dyDescent="0.25">
      <c r="A3165" s="15" t="s">
        <v>11054</v>
      </c>
      <c r="B3165" s="15" t="s">
        <v>6251</v>
      </c>
      <c r="C3165" s="3" t="s">
        <v>10988</v>
      </c>
      <c r="D3165" s="3" t="s">
        <v>6419</v>
      </c>
      <c r="E3165" s="18" t="str">
        <f>IF(ISNA(VLOOKUP(D3165,[2]finalsorted!$A:$G,$E$5,FALSE))=TRUE,"terminated",(VLOOKUP(D3165,[2]finalsorted!$A:$G,$E$5,FALSE)))</f>
        <v/>
      </c>
    </row>
    <row r="3166" spans="1:5" outlineLevel="3" x14ac:dyDescent="0.25">
      <c r="A3166" s="15" t="s">
        <v>11054</v>
      </c>
      <c r="B3166" s="15" t="s">
        <v>6251</v>
      </c>
      <c r="C3166" s="3" t="s">
        <v>10988</v>
      </c>
      <c r="D3166" s="3" t="s">
        <v>6420</v>
      </c>
      <c r="E3166" s="18" t="str">
        <f>IF(ISNA(VLOOKUP(D3166,[2]finalsorted!$A:$G,$E$5,FALSE))=TRUE,"terminated",(VLOOKUP(D3166,[2]finalsorted!$A:$G,$E$5,FALSE)))</f>
        <v/>
      </c>
    </row>
    <row r="3167" spans="1:5" outlineLevel="3" x14ac:dyDescent="0.25">
      <c r="A3167" s="15" t="s">
        <v>11054</v>
      </c>
      <c r="B3167" s="15" t="s">
        <v>6251</v>
      </c>
      <c r="C3167" s="3" t="s">
        <v>10988</v>
      </c>
      <c r="D3167" s="3" t="s">
        <v>6421</v>
      </c>
      <c r="E3167" s="18">
        <f>IF(ISNA(VLOOKUP(D3167,[2]finalsorted!$A:$G,$E$5,FALSE))=TRUE,"terminated",(VLOOKUP(D3167,[2]finalsorted!$A:$G,$E$5,FALSE)))</f>
        <v>130249.3</v>
      </c>
    </row>
    <row r="3168" spans="1:5" outlineLevel="3" x14ac:dyDescent="0.25">
      <c r="A3168" s="15" t="s">
        <v>11054</v>
      </c>
      <c r="B3168" s="15" t="s">
        <v>6251</v>
      </c>
      <c r="C3168" s="3" t="s">
        <v>10988</v>
      </c>
      <c r="D3168" s="3" t="s">
        <v>6422</v>
      </c>
      <c r="E3168" s="18" t="str">
        <f>IF(ISNA(VLOOKUP(D3168,[2]finalsorted!$A:$G,$E$5,FALSE))=TRUE,"terminated",(VLOOKUP(D3168,[2]finalsorted!$A:$G,$E$5,FALSE)))</f>
        <v/>
      </c>
    </row>
    <row r="3169" spans="1:5" outlineLevel="3" x14ac:dyDescent="0.25">
      <c r="A3169" s="15" t="s">
        <v>11054</v>
      </c>
      <c r="B3169" s="15" t="s">
        <v>6251</v>
      </c>
      <c r="C3169" s="3" t="s">
        <v>10988</v>
      </c>
      <c r="D3169" s="3" t="s">
        <v>6423</v>
      </c>
      <c r="E3169" s="18" t="str">
        <f>IF(ISNA(VLOOKUP(D3169,[2]finalsorted!$A:$G,$E$5,FALSE))=TRUE,"terminated",(VLOOKUP(D3169,[2]finalsorted!$A:$G,$E$5,FALSE)))</f>
        <v/>
      </c>
    </row>
    <row r="3170" spans="1:5" outlineLevel="3" x14ac:dyDescent="0.25">
      <c r="A3170" s="15" t="s">
        <v>11054</v>
      </c>
      <c r="B3170" s="15" t="s">
        <v>6251</v>
      </c>
      <c r="C3170" s="3" t="s">
        <v>10988</v>
      </c>
      <c r="D3170" s="3" t="s">
        <v>6424</v>
      </c>
      <c r="E3170" s="18" t="str">
        <f>IF(ISNA(VLOOKUP(D3170,[2]finalsorted!$A:$G,$E$5,FALSE))=TRUE,"terminated",(VLOOKUP(D3170,[2]finalsorted!$A:$G,$E$5,FALSE)))</f>
        <v/>
      </c>
    </row>
    <row r="3171" spans="1:5" outlineLevel="3" x14ac:dyDescent="0.25">
      <c r="A3171" s="15" t="s">
        <v>11054</v>
      </c>
      <c r="B3171" s="15" t="s">
        <v>6251</v>
      </c>
      <c r="C3171" s="3" t="s">
        <v>10988</v>
      </c>
      <c r="D3171" s="3" t="s">
        <v>6425</v>
      </c>
      <c r="E3171" s="18" t="str">
        <f>IF(ISNA(VLOOKUP(D3171,[2]finalsorted!$A:$G,$E$5,FALSE))=TRUE,"terminated",(VLOOKUP(D3171,[2]finalsorted!$A:$G,$E$5,FALSE)))</f>
        <v/>
      </c>
    </row>
    <row r="3172" spans="1:5" outlineLevel="3" x14ac:dyDescent="0.25">
      <c r="A3172" s="15" t="s">
        <v>11054</v>
      </c>
      <c r="B3172" s="15" t="s">
        <v>6251</v>
      </c>
      <c r="C3172" s="3" t="s">
        <v>10988</v>
      </c>
      <c r="D3172" s="3" t="s">
        <v>6426</v>
      </c>
      <c r="E3172" s="18" t="str">
        <f>IF(ISNA(VLOOKUP(D3172,[2]finalsorted!$A:$G,$E$5,FALSE))=TRUE,"terminated",(VLOOKUP(D3172,[2]finalsorted!$A:$G,$E$5,FALSE)))</f>
        <v/>
      </c>
    </row>
    <row r="3173" spans="1:5" outlineLevel="3" x14ac:dyDescent="0.25">
      <c r="A3173" s="15" t="s">
        <v>11054</v>
      </c>
      <c r="B3173" s="15" t="s">
        <v>6251</v>
      </c>
      <c r="C3173" s="3" t="s">
        <v>10988</v>
      </c>
      <c r="D3173" s="3" t="s">
        <v>6427</v>
      </c>
      <c r="E3173" s="18" t="str">
        <f>IF(ISNA(VLOOKUP(D3173,[2]finalsorted!$A:$G,$E$5,FALSE))=TRUE,"terminated",(VLOOKUP(D3173,[2]finalsorted!$A:$G,$E$5,FALSE)))</f>
        <v/>
      </c>
    </row>
    <row r="3174" spans="1:5" outlineLevel="3" x14ac:dyDescent="0.25">
      <c r="A3174" s="15" t="s">
        <v>11054</v>
      </c>
      <c r="B3174" s="15" t="s">
        <v>6251</v>
      </c>
      <c r="C3174" s="3" t="s">
        <v>10988</v>
      </c>
      <c r="D3174" s="3" t="s">
        <v>6428</v>
      </c>
      <c r="E3174" s="18">
        <f>IF(ISNA(VLOOKUP(D3174,[2]finalsorted!$A:$G,$E$5,FALSE))=TRUE,"terminated",(VLOOKUP(D3174,[2]finalsorted!$A:$G,$E$5,FALSE)))</f>
        <v>150865.70000000001</v>
      </c>
    </row>
    <row r="3175" spans="1:5" outlineLevel="3" x14ac:dyDescent="0.25">
      <c r="A3175" s="15" t="s">
        <v>11054</v>
      </c>
      <c r="B3175" s="15" t="s">
        <v>6251</v>
      </c>
      <c r="C3175" s="3" t="s">
        <v>10988</v>
      </c>
      <c r="D3175" s="3" t="s">
        <v>6429</v>
      </c>
      <c r="E3175" s="18">
        <f>IF(ISNA(VLOOKUP(D3175,[2]finalsorted!$A:$G,$E$5,FALSE))=TRUE,"terminated",(VLOOKUP(D3175,[2]finalsorted!$A:$G,$E$5,FALSE)))</f>
        <v>69062.23</v>
      </c>
    </row>
    <row r="3176" spans="1:5" outlineLevel="3" x14ac:dyDescent="0.25">
      <c r="A3176" s="15" t="s">
        <v>11054</v>
      </c>
      <c r="B3176" s="15" t="s">
        <v>6251</v>
      </c>
      <c r="C3176" s="3" t="s">
        <v>10988</v>
      </c>
      <c r="D3176" s="3" t="s">
        <v>6430</v>
      </c>
      <c r="E3176" s="18" t="str">
        <f>IF(ISNA(VLOOKUP(D3176,[2]finalsorted!$A:$G,$E$5,FALSE))=TRUE,"terminated",(VLOOKUP(D3176,[2]finalsorted!$A:$G,$E$5,FALSE)))</f>
        <v/>
      </c>
    </row>
    <row r="3177" spans="1:5" outlineLevel="3" x14ac:dyDescent="0.25">
      <c r="A3177" s="15" t="s">
        <v>11054</v>
      </c>
      <c r="B3177" s="15" t="s">
        <v>6251</v>
      </c>
      <c r="C3177" s="3" t="s">
        <v>10988</v>
      </c>
      <c r="D3177" s="3" t="s">
        <v>6431</v>
      </c>
      <c r="E3177" s="18" t="str">
        <f>IF(ISNA(VLOOKUP(D3177,[2]finalsorted!$A:$G,$E$5,FALSE))=TRUE,"terminated",(VLOOKUP(D3177,[2]finalsorted!$A:$G,$E$5,FALSE)))</f>
        <v/>
      </c>
    </row>
    <row r="3178" spans="1:5" outlineLevel="3" x14ac:dyDescent="0.25">
      <c r="A3178" s="15" t="s">
        <v>11054</v>
      </c>
      <c r="B3178" s="15" t="s">
        <v>6251</v>
      </c>
      <c r="C3178" s="3" t="s">
        <v>10988</v>
      </c>
      <c r="D3178" s="3" t="s">
        <v>6432</v>
      </c>
      <c r="E3178" s="18" t="str">
        <f>IF(ISNA(VLOOKUP(D3178,[2]finalsorted!$A:$G,$E$5,FALSE))=TRUE,"terminated",(VLOOKUP(D3178,[2]finalsorted!$A:$G,$E$5,FALSE)))</f>
        <v/>
      </c>
    </row>
    <row r="3179" spans="1:5" outlineLevel="3" x14ac:dyDescent="0.25">
      <c r="A3179" s="15" t="s">
        <v>11054</v>
      </c>
      <c r="B3179" s="15" t="s">
        <v>6251</v>
      </c>
      <c r="C3179" s="3" t="s">
        <v>10988</v>
      </c>
      <c r="D3179" s="3" t="s">
        <v>6433</v>
      </c>
      <c r="E3179" s="18">
        <f>IF(ISNA(VLOOKUP(D3179,[2]finalsorted!$A:$G,$E$5,FALSE))=TRUE,"terminated",(VLOOKUP(D3179,[2]finalsorted!$A:$G,$E$5,FALSE)))</f>
        <v>86283.71</v>
      </c>
    </row>
    <row r="3180" spans="1:5" outlineLevel="3" x14ac:dyDescent="0.25">
      <c r="A3180" s="15" t="s">
        <v>11054</v>
      </c>
      <c r="B3180" s="15" t="s">
        <v>6251</v>
      </c>
      <c r="C3180" s="3" t="s">
        <v>10988</v>
      </c>
      <c r="D3180" s="3" t="s">
        <v>6434</v>
      </c>
      <c r="E3180" s="18">
        <f>IF(ISNA(VLOOKUP(D3180,[2]finalsorted!$A:$G,$E$5,FALSE))=TRUE,"terminated",(VLOOKUP(D3180,[2]finalsorted!$A:$G,$E$5,FALSE)))</f>
        <v>110767.31</v>
      </c>
    </row>
    <row r="3181" spans="1:5" outlineLevel="3" x14ac:dyDescent="0.25">
      <c r="A3181" s="15" t="s">
        <v>11054</v>
      </c>
      <c r="B3181" s="15" t="s">
        <v>6251</v>
      </c>
      <c r="C3181" s="3" t="s">
        <v>10988</v>
      </c>
      <c r="D3181" s="3" t="s">
        <v>6435</v>
      </c>
      <c r="E3181" s="18" t="str">
        <f>IF(ISNA(VLOOKUP(D3181,[2]finalsorted!$A:$G,$E$5,FALSE))=TRUE,"terminated",(VLOOKUP(D3181,[2]finalsorted!$A:$G,$E$5,FALSE)))</f>
        <v/>
      </c>
    </row>
    <row r="3182" spans="1:5" outlineLevel="3" x14ac:dyDescent="0.25">
      <c r="A3182" s="15" t="s">
        <v>11054</v>
      </c>
      <c r="B3182" s="15" t="s">
        <v>6251</v>
      </c>
      <c r="C3182" s="3" t="s">
        <v>10988</v>
      </c>
      <c r="D3182" s="3" t="s">
        <v>6436</v>
      </c>
      <c r="E3182" s="18" t="str">
        <f>IF(ISNA(VLOOKUP(D3182,[2]finalsorted!$A:$G,$E$5,FALSE))=TRUE,"terminated",(VLOOKUP(D3182,[2]finalsorted!$A:$G,$E$5,FALSE)))</f>
        <v/>
      </c>
    </row>
    <row r="3183" spans="1:5" outlineLevel="3" x14ac:dyDescent="0.25">
      <c r="A3183" s="15" t="s">
        <v>11054</v>
      </c>
      <c r="B3183" s="15" t="s">
        <v>6251</v>
      </c>
      <c r="C3183" s="3" t="s">
        <v>10988</v>
      </c>
      <c r="D3183" s="3" t="s">
        <v>6437</v>
      </c>
      <c r="E3183" s="18">
        <f>IF(ISNA(VLOOKUP(D3183,[2]finalsorted!$A:$G,$E$5,FALSE))=TRUE,"terminated",(VLOOKUP(D3183,[2]finalsorted!$A:$G,$E$5,FALSE)))</f>
        <v>241444.94</v>
      </c>
    </row>
    <row r="3184" spans="1:5" outlineLevel="3" x14ac:dyDescent="0.25">
      <c r="A3184" s="15" t="s">
        <v>11054</v>
      </c>
      <c r="B3184" s="15" t="s">
        <v>6251</v>
      </c>
      <c r="C3184" s="3" t="s">
        <v>10988</v>
      </c>
      <c r="D3184" s="3" t="s">
        <v>6438</v>
      </c>
      <c r="E3184" s="18" t="str">
        <f>IF(ISNA(VLOOKUP(D3184,[2]finalsorted!$A:$G,$E$5,FALSE))=TRUE,"terminated",(VLOOKUP(D3184,[2]finalsorted!$A:$G,$E$5,FALSE)))</f>
        <v/>
      </c>
    </row>
    <row r="3185" spans="1:5" outlineLevel="3" x14ac:dyDescent="0.25">
      <c r="A3185" s="15" t="s">
        <v>11054</v>
      </c>
      <c r="B3185" s="15" t="s">
        <v>6251</v>
      </c>
      <c r="C3185" s="3" t="s">
        <v>10988</v>
      </c>
      <c r="D3185" s="3" t="s">
        <v>6439</v>
      </c>
      <c r="E3185" s="18" t="str">
        <f>IF(ISNA(VLOOKUP(D3185,[2]finalsorted!$A:$G,$E$5,FALSE))=TRUE,"terminated",(VLOOKUP(D3185,[2]finalsorted!$A:$G,$E$5,FALSE)))</f>
        <v/>
      </c>
    </row>
    <row r="3186" spans="1:5" outlineLevel="3" x14ac:dyDescent="0.25">
      <c r="A3186" s="15" t="s">
        <v>11054</v>
      </c>
      <c r="B3186" s="15" t="s">
        <v>6251</v>
      </c>
      <c r="C3186" s="3" t="s">
        <v>10988</v>
      </c>
      <c r="D3186" s="3" t="s">
        <v>6440</v>
      </c>
      <c r="E3186" s="18" t="str">
        <f>IF(ISNA(VLOOKUP(D3186,[2]finalsorted!$A:$G,$E$5,FALSE))=TRUE,"terminated",(VLOOKUP(D3186,[2]finalsorted!$A:$G,$E$5,FALSE)))</f>
        <v/>
      </c>
    </row>
    <row r="3187" spans="1:5" outlineLevel="3" x14ac:dyDescent="0.25">
      <c r="A3187" s="15" t="s">
        <v>11054</v>
      </c>
      <c r="B3187" s="15" t="s">
        <v>6251</v>
      </c>
      <c r="C3187" s="3" t="s">
        <v>10988</v>
      </c>
      <c r="D3187" s="3" t="s">
        <v>6441</v>
      </c>
      <c r="E3187" s="18" t="str">
        <f>IF(ISNA(VLOOKUP(D3187,[2]finalsorted!$A:$G,$E$5,FALSE))=TRUE,"terminated",(VLOOKUP(D3187,[2]finalsorted!$A:$G,$E$5,FALSE)))</f>
        <v/>
      </c>
    </row>
    <row r="3188" spans="1:5" outlineLevel="3" x14ac:dyDescent="0.25">
      <c r="A3188" s="15" t="s">
        <v>11054</v>
      </c>
      <c r="B3188" s="15" t="s">
        <v>6251</v>
      </c>
      <c r="C3188" s="3" t="s">
        <v>10988</v>
      </c>
      <c r="D3188" s="3" t="s">
        <v>6442</v>
      </c>
      <c r="E3188" s="18" t="str">
        <f>IF(ISNA(VLOOKUP(D3188,[2]finalsorted!$A:$G,$E$5,FALSE))=TRUE,"terminated",(VLOOKUP(D3188,[2]finalsorted!$A:$G,$E$5,FALSE)))</f>
        <v/>
      </c>
    </row>
    <row r="3189" spans="1:5" outlineLevel="3" x14ac:dyDescent="0.25">
      <c r="A3189" s="15" t="s">
        <v>11054</v>
      </c>
      <c r="B3189" s="15" t="s">
        <v>6251</v>
      </c>
      <c r="C3189" s="3" t="s">
        <v>10988</v>
      </c>
      <c r="D3189" s="3" t="s">
        <v>6443</v>
      </c>
      <c r="E3189" s="18" t="str">
        <f>IF(ISNA(VLOOKUP(D3189,[2]finalsorted!$A:$G,$E$5,FALSE))=TRUE,"terminated",(VLOOKUP(D3189,[2]finalsorted!$A:$G,$E$5,FALSE)))</f>
        <v/>
      </c>
    </row>
    <row r="3190" spans="1:5" outlineLevel="3" x14ac:dyDescent="0.25">
      <c r="A3190" s="15" t="s">
        <v>11054</v>
      </c>
      <c r="B3190" s="15" t="s">
        <v>6251</v>
      </c>
      <c r="C3190" s="3" t="s">
        <v>10988</v>
      </c>
      <c r="D3190" s="3" t="s">
        <v>6444</v>
      </c>
      <c r="E3190" s="18" t="str">
        <f>IF(ISNA(VLOOKUP(D3190,[2]finalsorted!$A:$G,$E$5,FALSE))=TRUE,"terminated",(VLOOKUP(D3190,[2]finalsorted!$A:$G,$E$5,FALSE)))</f>
        <v/>
      </c>
    </row>
    <row r="3191" spans="1:5" outlineLevel="3" x14ac:dyDescent="0.25">
      <c r="A3191" s="15" t="s">
        <v>11054</v>
      </c>
      <c r="B3191" s="15" t="s">
        <v>6251</v>
      </c>
      <c r="C3191" s="3" t="s">
        <v>10988</v>
      </c>
      <c r="D3191" s="3" t="s">
        <v>6445</v>
      </c>
      <c r="E3191" s="18" t="str">
        <f>IF(ISNA(VLOOKUP(D3191,[2]finalsorted!$A:$G,$E$5,FALSE))=TRUE,"terminated",(VLOOKUP(D3191,[2]finalsorted!$A:$G,$E$5,FALSE)))</f>
        <v/>
      </c>
    </row>
    <row r="3192" spans="1:5" outlineLevel="3" x14ac:dyDescent="0.25">
      <c r="A3192" s="15" t="s">
        <v>11054</v>
      </c>
      <c r="B3192" s="15" t="s">
        <v>6251</v>
      </c>
      <c r="C3192" s="3" t="s">
        <v>10988</v>
      </c>
      <c r="D3192" s="3" t="s">
        <v>6446</v>
      </c>
      <c r="E3192" s="18" t="str">
        <f>IF(ISNA(VLOOKUP(D3192,[2]finalsorted!$A:$G,$E$5,FALSE))=TRUE,"terminated",(VLOOKUP(D3192,[2]finalsorted!$A:$G,$E$5,FALSE)))</f>
        <v/>
      </c>
    </row>
    <row r="3193" spans="1:5" outlineLevel="3" x14ac:dyDescent="0.25">
      <c r="A3193" s="15" t="s">
        <v>11054</v>
      </c>
      <c r="B3193" s="15" t="s">
        <v>6251</v>
      </c>
      <c r="C3193" s="3" t="s">
        <v>10988</v>
      </c>
      <c r="D3193" s="3" t="s">
        <v>6447</v>
      </c>
      <c r="E3193" s="18" t="str">
        <f>IF(ISNA(VLOOKUP(D3193,[2]finalsorted!$A:$G,$E$5,FALSE))=TRUE,"terminated",(VLOOKUP(D3193,[2]finalsorted!$A:$G,$E$5,FALSE)))</f>
        <v/>
      </c>
    </row>
    <row r="3194" spans="1:5" outlineLevel="3" x14ac:dyDescent="0.25">
      <c r="A3194" s="15" t="s">
        <v>11054</v>
      </c>
      <c r="B3194" s="15" t="s">
        <v>6251</v>
      </c>
      <c r="C3194" s="3" t="s">
        <v>10988</v>
      </c>
      <c r="D3194" s="3" t="s">
        <v>6448</v>
      </c>
      <c r="E3194" s="18" t="str">
        <f>IF(ISNA(VLOOKUP(D3194,[2]finalsorted!$A:$G,$E$5,FALSE))=TRUE,"terminated",(VLOOKUP(D3194,[2]finalsorted!$A:$G,$E$5,FALSE)))</f>
        <v/>
      </c>
    </row>
    <row r="3195" spans="1:5" outlineLevel="3" x14ac:dyDescent="0.25">
      <c r="A3195" s="15" t="s">
        <v>11054</v>
      </c>
      <c r="B3195" s="15" t="s">
        <v>6251</v>
      </c>
      <c r="C3195" s="3" t="s">
        <v>10988</v>
      </c>
      <c r="D3195" s="3" t="s">
        <v>6449</v>
      </c>
      <c r="E3195" s="18" t="str">
        <f>IF(ISNA(VLOOKUP(D3195,[2]finalsorted!$A:$G,$E$5,FALSE))=TRUE,"terminated",(VLOOKUP(D3195,[2]finalsorted!$A:$G,$E$5,FALSE)))</f>
        <v/>
      </c>
    </row>
    <row r="3196" spans="1:5" outlineLevel="3" x14ac:dyDescent="0.25">
      <c r="A3196" s="15" t="s">
        <v>11054</v>
      </c>
      <c r="B3196" s="15" t="s">
        <v>6251</v>
      </c>
      <c r="C3196" s="3" t="s">
        <v>10988</v>
      </c>
      <c r="D3196" s="3" t="s">
        <v>6450</v>
      </c>
      <c r="E3196" s="18" t="str">
        <f>IF(ISNA(VLOOKUP(D3196,[2]finalsorted!$A:$G,$E$5,FALSE))=TRUE,"terminated",(VLOOKUP(D3196,[2]finalsorted!$A:$G,$E$5,FALSE)))</f>
        <v/>
      </c>
    </row>
    <row r="3197" spans="1:5" outlineLevel="3" x14ac:dyDescent="0.25">
      <c r="A3197" s="15" t="s">
        <v>11054</v>
      </c>
      <c r="B3197" s="15" t="s">
        <v>6251</v>
      </c>
      <c r="C3197" s="3" t="s">
        <v>10988</v>
      </c>
      <c r="D3197" s="3" t="s">
        <v>6451</v>
      </c>
      <c r="E3197" s="18" t="str">
        <f>IF(ISNA(VLOOKUP(D3197,[2]finalsorted!$A:$G,$E$5,FALSE))=TRUE,"terminated",(VLOOKUP(D3197,[2]finalsorted!$A:$G,$E$5,FALSE)))</f>
        <v/>
      </c>
    </row>
    <row r="3198" spans="1:5" outlineLevel="3" x14ac:dyDescent="0.25">
      <c r="A3198" s="15" t="s">
        <v>11054</v>
      </c>
      <c r="B3198" s="15" t="s">
        <v>6251</v>
      </c>
      <c r="C3198" s="3" t="s">
        <v>10988</v>
      </c>
      <c r="D3198" s="3" t="s">
        <v>6452</v>
      </c>
      <c r="E3198" s="18" t="str">
        <f>IF(ISNA(VLOOKUP(D3198,[2]finalsorted!$A:$G,$E$5,FALSE))=TRUE,"terminated",(VLOOKUP(D3198,[2]finalsorted!$A:$G,$E$5,FALSE)))</f>
        <v/>
      </c>
    </row>
    <row r="3199" spans="1:5" outlineLevel="3" x14ac:dyDescent="0.25">
      <c r="A3199" s="15" t="s">
        <v>11054</v>
      </c>
      <c r="B3199" s="15" t="s">
        <v>6251</v>
      </c>
      <c r="C3199" s="3" t="s">
        <v>10988</v>
      </c>
      <c r="D3199" s="3" t="s">
        <v>6453</v>
      </c>
      <c r="E3199" s="18" t="str">
        <f>IF(ISNA(VLOOKUP(D3199,[2]finalsorted!$A:$G,$E$5,FALSE))=TRUE,"terminated",(VLOOKUP(D3199,[2]finalsorted!$A:$G,$E$5,FALSE)))</f>
        <v/>
      </c>
    </row>
    <row r="3200" spans="1:5" outlineLevel="3" x14ac:dyDescent="0.25">
      <c r="A3200" s="15" t="s">
        <v>11054</v>
      </c>
      <c r="B3200" s="15" t="s">
        <v>6251</v>
      </c>
      <c r="C3200" s="3" t="s">
        <v>10988</v>
      </c>
      <c r="D3200" s="3" t="s">
        <v>6454</v>
      </c>
      <c r="E3200" s="18" t="str">
        <f>IF(ISNA(VLOOKUP(D3200,[2]finalsorted!$A:$G,$E$5,FALSE))=TRUE,"terminated",(VLOOKUP(D3200,[2]finalsorted!$A:$G,$E$5,FALSE)))</f>
        <v/>
      </c>
    </row>
    <row r="3201" spans="1:5" outlineLevel="3" x14ac:dyDescent="0.25">
      <c r="A3201" s="15" t="s">
        <v>11054</v>
      </c>
      <c r="B3201" s="15" t="s">
        <v>6251</v>
      </c>
      <c r="C3201" s="3" t="s">
        <v>10988</v>
      </c>
      <c r="D3201" s="3" t="s">
        <v>6455</v>
      </c>
      <c r="E3201" s="18" t="str">
        <f>IF(ISNA(VLOOKUP(D3201,[2]finalsorted!$A:$G,$E$5,FALSE))=TRUE,"terminated",(VLOOKUP(D3201,[2]finalsorted!$A:$G,$E$5,FALSE)))</f>
        <v/>
      </c>
    </row>
    <row r="3202" spans="1:5" outlineLevel="3" x14ac:dyDescent="0.25">
      <c r="A3202" s="15" t="s">
        <v>11054</v>
      </c>
      <c r="B3202" s="15" t="s">
        <v>6251</v>
      </c>
      <c r="C3202" s="3" t="s">
        <v>10988</v>
      </c>
      <c r="D3202" s="3" t="s">
        <v>6456</v>
      </c>
      <c r="E3202" s="18" t="str">
        <f>IF(ISNA(VLOOKUP(D3202,[2]finalsorted!$A:$G,$E$5,FALSE))=TRUE,"terminated",(VLOOKUP(D3202,[2]finalsorted!$A:$G,$E$5,FALSE)))</f>
        <v/>
      </c>
    </row>
    <row r="3203" spans="1:5" outlineLevel="3" x14ac:dyDescent="0.25">
      <c r="A3203" s="15" t="s">
        <v>11054</v>
      </c>
      <c r="B3203" s="15" t="s">
        <v>6251</v>
      </c>
      <c r="C3203" s="3" t="s">
        <v>10988</v>
      </c>
      <c r="D3203" s="3" t="s">
        <v>6457</v>
      </c>
      <c r="E3203" s="18" t="str">
        <f>IF(ISNA(VLOOKUP(D3203,[2]finalsorted!$A:$G,$E$5,FALSE))=TRUE,"terminated",(VLOOKUP(D3203,[2]finalsorted!$A:$G,$E$5,FALSE)))</f>
        <v/>
      </c>
    </row>
    <row r="3204" spans="1:5" outlineLevel="3" x14ac:dyDescent="0.25">
      <c r="A3204" s="15" t="s">
        <v>11054</v>
      </c>
      <c r="B3204" s="15" t="s">
        <v>6251</v>
      </c>
      <c r="C3204" s="3" t="s">
        <v>10988</v>
      </c>
      <c r="D3204" s="3" t="s">
        <v>6458</v>
      </c>
      <c r="E3204" s="18" t="str">
        <f>IF(ISNA(VLOOKUP(D3204,[2]finalsorted!$A:$G,$E$5,FALSE))=TRUE,"terminated",(VLOOKUP(D3204,[2]finalsorted!$A:$G,$E$5,FALSE)))</f>
        <v/>
      </c>
    </row>
    <row r="3205" spans="1:5" outlineLevel="3" x14ac:dyDescent="0.25">
      <c r="A3205" s="15" t="s">
        <v>11054</v>
      </c>
      <c r="B3205" s="15" t="s">
        <v>6251</v>
      </c>
      <c r="C3205" s="3" t="s">
        <v>10988</v>
      </c>
      <c r="D3205" s="3" t="s">
        <v>6459</v>
      </c>
      <c r="E3205" s="18" t="str">
        <f>IF(ISNA(VLOOKUP(D3205,[2]finalsorted!$A:$G,$E$5,FALSE))=TRUE,"terminated",(VLOOKUP(D3205,[2]finalsorted!$A:$G,$E$5,FALSE)))</f>
        <v/>
      </c>
    </row>
    <row r="3206" spans="1:5" outlineLevel="3" x14ac:dyDescent="0.25">
      <c r="A3206" s="15" t="s">
        <v>11054</v>
      </c>
      <c r="B3206" s="15" t="s">
        <v>6251</v>
      </c>
      <c r="C3206" s="3" t="s">
        <v>10988</v>
      </c>
      <c r="D3206" s="3" t="s">
        <v>6460</v>
      </c>
      <c r="E3206" s="18" t="str">
        <f>IF(ISNA(VLOOKUP(D3206,[2]finalsorted!$A:$G,$E$5,FALSE))=TRUE,"terminated",(VLOOKUP(D3206,[2]finalsorted!$A:$G,$E$5,FALSE)))</f>
        <v/>
      </c>
    </row>
    <row r="3207" spans="1:5" outlineLevel="3" x14ac:dyDescent="0.25">
      <c r="A3207" s="15" t="s">
        <v>11054</v>
      </c>
      <c r="B3207" s="15" t="s">
        <v>6251</v>
      </c>
      <c r="C3207" s="3" t="s">
        <v>10988</v>
      </c>
      <c r="D3207" s="3" t="s">
        <v>6461</v>
      </c>
      <c r="E3207" s="18" t="str">
        <f>IF(ISNA(VLOOKUP(D3207,[2]finalsorted!$A:$G,$E$5,FALSE))=TRUE,"terminated",(VLOOKUP(D3207,[2]finalsorted!$A:$G,$E$5,FALSE)))</f>
        <v/>
      </c>
    </row>
    <row r="3208" spans="1:5" outlineLevel="3" x14ac:dyDescent="0.25">
      <c r="A3208" s="15" t="s">
        <v>11054</v>
      </c>
      <c r="B3208" s="15" t="s">
        <v>6251</v>
      </c>
      <c r="C3208" s="3" t="s">
        <v>10988</v>
      </c>
      <c r="D3208" s="3" t="s">
        <v>6462</v>
      </c>
      <c r="E3208" s="18" t="str">
        <f>IF(ISNA(VLOOKUP(D3208,[2]finalsorted!$A:$G,$E$5,FALSE))=TRUE,"terminated",(VLOOKUP(D3208,[2]finalsorted!$A:$G,$E$5,FALSE)))</f>
        <v/>
      </c>
    </row>
    <row r="3209" spans="1:5" outlineLevel="3" x14ac:dyDescent="0.25">
      <c r="A3209" s="15" t="s">
        <v>11054</v>
      </c>
      <c r="B3209" s="15" t="s">
        <v>6251</v>
      </c>
      <c r="C3209" s="3" t="s">
        <v>10988</v>
      </c>
      <c r="D3209" s="3" t="s">
        <v>6463</v>
      </c>
      <c r="E3209" s="18" t="str">
        <f>IF(ISNA(VLOOKUP(D3209,[2]finalsorted!$A:$G,$E$5,FALSE))=TRUE,"terminated",(VLOOKUP(D3209,[2]finalsorted!$A:$G,$E$5,FALSE)))</f>
        <v/>
      </c>
    </row>
    <row r="3210" spans="1:5" outlineLevel="3" x14ac:dyDescent="0.25">
      <c r="A3210" s="15" t="s">
        <v>11054</v>
      </c>
      <c r="B3210" s="15" t="s">
        <v>6251</v>
      </c>
      <c r="C3210" s="3" t="s">
        <v>10988</v>
      </c>
      <c r="D3210" s="3" t="s">
        <v>6464</v>
      </c>
      <c r="E3210" s="18" t="str">
        <f>IF(ISNA(VLOOKUP(D3210,[2]finalsorted!$A:$G,$E$5,FALSE))=TRUE,"terminated",(VLOOKUP(D3210,[2]finalsorted!$A:$G,$E$5,FALSE)))</f>
        <v/>
      </c>
    </row>
    <row r="3211" spans="1:5" outlineLevel="3" x14ac:dyDescent="0.25">
      <c r="A3211" s="15" t="s">
        <v>11054</v>
      </c>
      <c r="B3211" s="15" t="s">
        <v>6251</v>
      </c>
      <c r="C3211" s="3" t="s">
        <v>10988</v>
      </c>
      <c r="D3211" s="3" t="s">
        <v>6465</v>
      </c>
      <c r="E3211" s="18" t="str">
        <f>IF(ISNA(VLOOKUP(D3211,[2]finalsorted!$A:$G,$E$5,FALSE))=TRUE,"terminated",(VLOOKUP(D3211,[2]finalsorted!$A:$G,$E$5,FALSE)))</f>
        <v/>
      </c>
    </row>
    <row r="3212" spans="1:5" outlineLevel="3" x14ac:dyDescent="0.25">
      <c r="A3212" s="15" t="s">
        <v>11054</v>
      </c>
      <c r="B3212" s="15" t="s">
        <v>6251</v>
      </c>
      <c r="C3212" s="3" t="s">
        <v>10988</v>
      </c>
      <c r="D3212" s="3" t="s">
        <v>6466</v>
      </c>
      <c r="E3212" s="18" t="str">
        <f>IF(ISNA(VLOOKUP(D3212,[2]finalsorted!$A:$G,$E$5,FALSE))=TRUE,"terminated",(VLOOKUP(D3212,[2]finalsorted!$A:$G,$E$5,FALSE)))</f>
        <v/>
      </c>
    </row>
    <row r="3213" spans="1:5" outlineLevel="3" x14ac:dyDescent="0.25">
      <c r="A3213" s="15" t="s">
        <v>11054</v>
      </c>
      <c r="B3213" s="15" t="s">
        <v>6251</v>
      </c>
      <c r="C3213" s="3" t="s">
        <v>10988</v>
      </c>
      <c r="D3213" s="3" t="s">
        <v>6467</v>
      </c>
      <c r="E3213" s="18" t="str">
        <f>IF(ISNA(VLOOKUP(D3213,[2]finalsorted!$A:$G,$E$5,FALSE))=TRUE,"terminated",(VLOOKUP(D3213,[2]finalsorted!$A:$G,$E$5,FALSE)))</f>
        <v/>
      </c>
    </row>
    <row r="3214" spans="1:5" outlineLevel="3" x14ac:dyDescent="0.25">
      <c r="A3214" s="15" t="s">
        <v>11054</v>
      </c>
      <c r="B3214" s="15" t="s">
        <v>6251</v>
      </c>
      <c r="C3214" s="3" t="s">
        <v>10988</v>
      </c>
      <c r="D3214" s="3" t="s">
        <v>6468</v>
      </c>
      <c r="E3214" s="18" t="str">
        <f>IF(ISNA(VLOOKUP(D3214,[2]finalsorted!$A:$G,$E$5,FALSE))=TRUE,"terminated",(VLOOKUP(D3214,[2]finalsorted!$A:$G,$E$5,FALSE)))</f>
        <v/>
      </c>
    </row>
    <row r="3215" spans="1:5" outlineLevel="3" x14ac:dyDescent="0.25">
      <c r="A3215" s="15" t="s">
        <v>11054</v>
      </c>
      <c r="B3215" s="15" t="s">
        <v>6251</v>
      </c>
      <c r="C3215" s="3" t="s">
        <v>10988</v>
      </c>
      <c r="D3215" s="3" t="s">
        <v>6469</v>
      </c>
      <c r="E3215" s="18" t="str">
        <f>IF(ISNA(VLOOKUP(D3215,[2]finalsorted!$A:$G,$E$5,FALSE))=TRUE,"terminated",(VLOOKUP(D3215,[2]finalsorted!$A:$G,$E$5,FALSE)))</f>
        <v/>
      </c>
    </row>
    <row r="3216" spans="1:5" outlineLevel="3" x14ac:dyDescent="0.25">
      <c r="A3216" s="15" t="s">
        <v>11054</v>
      </c>
      <c r="B3216" s="15" t="s">
        <v>6251</v>
      </c>
      <c r="C3216" s="3" t="s">
        <v>10988</v>
      </c>
      <c r="D3216" s="3" t="s">
        <v>6470</v>
      </c>
      <c r="E3216" s="18" t="str">
        <f>IF(ISNA(VLOOKUP(D3216,[2]finalsorted!$A:$G,$E$5,FALSE))=TRUE,"terminated",(VLOOKUP(D3216,[2]finalsorted!$A:$G,$E$5,FALSE)))</f>
        <v/>
      </c>
    </row>
    <row r="3217" spans="1:5" outlineLevel="3" x14ac:dyDescent="0.25">
      <c r="A3217" s="15" t="s">
        <v>11054</v>
      </c>
      <c r="B3217" s="15" t="s">
        <v>6251</v>
      </c>
      <c r="C3217" s="3" t="s">
        <v>10988</v>
      </c>
      <c r="D3217" s="3" t="s">
        <v>11127</v>
      </c>
      <c r="E3217" s="18">
        <f>IF(ISNA(VLOOKUP(D3217,[2]finalsorted!$A:$G,$E$5,FALSE))=TRUE,"terminated",(VLOOKUP(D3217,[2]finalsorted!$A:$G,$E$5,FALSE)))</f>
        <v>98759100.460000023</v>
      </c>
    </row>
    <row r="3218" spans="1:5" outlineLevel="2" x14ac:dyDescent="0.25">
      <c r="A3218" s="15"/>
      <c r="B3218" s="15" t="s">
        <v>6251</v>
      </c>
      <c r="C3218" s="3" t="s">
        <v>10988</v>
      </c>
      <c r="D3218" s="3" t="s">
        <v>11243</v>
      </c>
      <c r="E3218" s="18">
        <f>IF(ISNA(VLOOKUP(D3218,[2]finalsorted!$A:$G,$E$5,FALSE))=TRUE,"terminated",(VLOOKUP(D3218,[2]finalsorted!$A:$G,$E$5,FALSE)))</f>
        <v>107272936.31000002</v>
      </c>
    </row>
    <row r="3219" spans="1:5" outlineLevel="3" x14ac:dyDescent="0.25">
      <c r="A3219" s="15" t="s">
        <v>11054</v>
      </c>
      <c r="B3219" s="15" t="s">
        <v>9145</v>
      </c>
      <c r="C3219" s="3" t="s">
        <v>11013</v>
      </c>
      <c r="D3219" s="3" t="s">
        <v>9144</v>
      </c>
      <c r="E3219" s="18" t="str">
        <f>IF(ISNA(VLOOKUP(D3219,[2]finalsorted!$A:$G,$E$5,FALSE))=TRUE,"terminated",(VLOOKUP(D3219,[2]finalsorted!$A:$G,$E$5,FALSE)))</f>
        <v/>
      </c>
    </row>
    <row r="3220" spans="1:5" outlineLevel="3" x14ac:dyDescent="0.25">
      <c r="A3220" s="15" t="s">
        <v>11054</v>
      </c>
      <c r="B3220" s="15" t="s">
        <v>9145</v>
      </c>
      <c r="C3220" s="3" t="s">
        <v>11013</v>
      </c>
      <c r="D3220" s="3" t="s">
        <v>9146</v>
      </c>
      <c r="E3220" s="18" t="str">
        <f>IF(ISNA(VLOOKUP(D3220,[2]finalsorted!$A:$G,$E$5,FALSE))=TRUE,"terminated",(VLOOKUP(D3220,[2]finalsorted!$A:$G,$E$5,FALSE)))</f>
        <v/>
      </c>
    </row>
    <row r="3221" spans="1:5" outlineLevel="3" x14ac:dyDescent="0.25">
      <c r="A3221" s="15" t="s">
        <v>11054</v>
      </c>
      <c r="B3221" s="15" t="s">
        <v>9145</v>
      </c>
      <c r="C3221" s="3" t="s">
        <v>11013</v>
      </c>
      <c r="D3221" s="3" t="s">
        <v>9147</v>
      </c>
      <c r="E3221" s="18" t="str">
        <f>IF(ISNA(VLOOKUP(D3221,[2]finalsorted!$A:$G,$E$5,FALSE))=TRUE,"terminated",(VLOOKUP(D3221,[2]finalsorted!$A:$G,$E$5,FALSE)))</f>
        <v/>
      </c>
    </row>
    <row r="3222" spans="1:5" outlineLevel="3" x14ac:dyDescent="0.25">
      <c r="A3222" s="15" t="s">
        <v>11054</v>
      </c>
      <c r="B3222" s="15" t="s">
        <v>9145</v>
      </c>
      <c r="C3222" s="3" t="s">
        <v>11013</v>
      </c>
      <c r="D3222" s="3" t="s">
        <v>9148</v>
      </c>
      <c r="E3222" s="18" t="str">
        <f>IF(ISNA(VLOOKUP(D3222,[2]finalsorted!$A:$G,$E$5,FALSE))=TRUE,"terminated",(VLOOKUP(D3222,[2]finalsorted!$A:$G,$E$5,FALSE)))</f>
        <v/>
      </c>
    </row>
    <row r="3223" spans="1:5" outlineLevel="3" x14ac:dyDescent="0.25">
      <c r="A3223" s="15" t="s">
        <v>11054</v>
      </c>
      <c r="B3223" s="15" t="s">
        <v>9145</v>
      </c>
      <c r="C3223" s="3" t="s">
        <v>11013</v>
      </c>
      <c r="D3223" s="3" t="s">
        <v>9149</v>
      </c>
      <c r="E3223" s="18" t="str">
        <f>IF(ISNA(VLOOKUP(D3223,[2]finalsorted!$A:$G,$E$5,FALSE))=TRUE,"terminated",(VLOOKUP(D3223,[2]finalsorted!$A:$G,$E$5,FALSE)))</f>
        <v/>
      </c>
    </row>
    <row r="3224" spans="1:5" outlineLevel="3" x14ac:dyDescent="0.25">
      <c r="A3224" s="15" t="s">
        <v>11054</v>
      </c>
      <c r="B3224" s="15" t="s">
        <v>9145</v>
      </c>
      <c r="C3224" s="3" t="s">
        <v>11013</v>
      </c>
      <c r="D3224" s="3" t="s">
        <v>9150</v>
      </c>
      <c r="E3224" s="18" t="str">
        <f>IF(ISNA(VLOOKUP(D3224,[2]finalsorted!$A:$G,$E$5,FALSE))=TRUE,"terminated",(VLOOKUP(D3224,[2]finalsorted!$A:$G,$E$5,FALSE)))</f>
        <v/>
      </c>
    </row>
    <row r="3225" spans="1:5" outlineLevel="3" x14ac:dyDescent="0.25">
      <c r="A3225" s="15" t="s">
        <v>11054</v>
      </c>
      <c r="B3225" s="15" t="s">
        <v>9145</v>
      </c>
      <c r="C3225" s="3" t="s">
        <v>11013</v>
      </c>
      <c r="D3225" s="3" t="s">
        <v>9151</v>
      </c>
      <c r="E3225" s="18" t="str">
        <f>IF(ISNA(VLOOKUP(D3225,[2]finalsorted!$A:$G,$E$5,FALSE))=TRUE,"terminated",(VLOOKUP(D3225,[2]finalsorted!$A:$G,$E$5,FALSE)))</f>
        <v/>
      </c>
    </row>
    <row r="3226" spans="1:5" outlineLevel="3" x14ac:dyDescent="0.25">
      <c r="A3226" s="15" t="s">
        <v>11054</v>
      </c>
      <c r="B3226" s="15" t="s">
        <v>9145</v>
      </c>
      <c r="C3226" s="3" t="s">
        <v>11013</v>
      </c>
      <c r="D3226" s="3" t="s">
        <v>9152</v>
      </c>
      <c r="E3226" s="18" t="str">
        <f>IF(ISNA(VLOOKUP(D3226,[2]finalsorted!$A:$G,$E$5,FALSE))=TRUE,"terminated",(VLOOKUP(D3226,[2]finalsorted!$A:$G,$E$5,FALSE)))</f>
        <v/>
      </c>
    </row>
    <row r="3227" spans="1:5" outlineLevel="3" x14ac:dyDescent="0.25">
      <c r="A3227" s="15" t="s">
        <v>11054</v>
      </c>
      <c r="B3227" s="15" t="s">
        <v>9145</v>
      </c>
      <c r="C3227" s="3" t="s">
        <v>11013</v>
      </c>
      <c r="D3227" s="3" t="s">
        <v>9153</v>
      </c>
      <c r="E3227" s="18" t="str">
        <f>IF(ISNA(VLOOKUP(D3227,[2]finalsorted!$A:$G,$E$5,FALSE))=TRUE,"terminated",(VLOOKUP(D3227,[2]finalsorted!$A:$G,$E$5,FALSE)))</f>
        <v/>
      </c>
    </row>
    <row r="3228" spans="1:5" outlineLevel="3" x14ac:dyDescent="0.25">
      <c r="A3228" s="15" t="s">
        <v>11054</v>
      </c>
      <c r="B3228" s="15" t="s">
        <v>9145</v>
      </c>
      <c r="C3228" s="3" t="s">
        <v>11013</v>
      </c>
      <c r="D3228" s="3" t="s">
        <v>9154</v>
      </c>
      <c r="E3228" s="18">
        <f>IF(ISNA(VLOOKUP(D3228,[2]finalsorted!$A:$G,$E$5,FALSE))=TRUE,"terminated",(VLOOKUP(D3228,[2]finalsorted!$A:$G,$E$5,FALSE)))</f>
        <v>41813.96</v>
      </c>
    </row>
    <row r="3229" spans="1:5" outlineLevel="3" x14ac:dyDescent="0.25">
      <c r="A3229" s="15" t="s">
        <v>11054</v>
      </c>
      <c r="B3229" s="15" t="s">
        <v>9145</v>
      </c>
      <c r="C3229" s="3" t="s">
        <v>11013</v>
      </c>
      <c r="D3229" s="3" t="s">
        <v>9155</v>
      </c>
      <c r="E3229" s="18" t="str">
        <f>IF(ISNA(VLOOKUP(D3229,[2]finalsorted!$A:$G,$E$5,FALSE))=TRUE,"terminated",(VLOOKUP(D3229,[2]finalsorted!$A:$G,$E$5,FALSE)))</f>
        <v/>
      </c>
    </row>
    <row r="3230" spans="1:5" outlineLevel="3" x14ac:dyDescent="0.25">
      <c r="A3230" s="15" t="s">
        <v>11054</v>
      </c>
      <c r="B3230" s="15" t="s">
        <v>9145</v>
      </c>
      <c r="C3230" s="3" t="s">
        <v>11013</v>
      </c>
      <c r="D3230" s="3" t="s">
        <v>9156</v>
      </c>
      <c r="E3230" s="18" t="str">
        <f>IF(ISNA(VLOOKUP(D3230,[2]finalsorted!$A:$G,$E$5,FALSE))=TRUE,"terminated",(VLOOKUP(D3230,[2]finalsorted!$A:$G,$E$5,FALSE)))</f>
        <v/>
      </c>
    </row>
    <row r="3231" spans="1:5" outlineLevel="3" x14ac:dyDescent="0.25">
      <c r="A3231" s="15" t="s">
        <v>11054</v>
      </c>
      <c r="B3231" s="15" t="s">
        <v>9145</v>
      </c>
      <c r="C3231" s="3" t="s">
        <v>11013</v>
      </c>
      <c r="D3231" s="3" t="s">
        <v>9157</v>
      </c>
      <c r="E3231" s="18" t="str">
        <f>IF(ISNA(VLOOKUP(D3231,[2]finalsorted!$A:$G,$E$5,FALSE))=TRUE,"terminated",(VLOOKUP(D3231,[2]finalsorted!$A:$G,$E$5,FALSE)))</f>
        <v/>
      </c>
    </row>
    <row r="3232" spans="1:5" outlineLevel="3" x14ac:dyDescent="0.25">
      <c r="A3232" s="15" t="s">
        <v>11054</v>
      </c>
      <c r="B3232" s="15" t="s">
        <v>9145</v>
      </c>
      <c r="C3232" s="3" t="s">
        <v>11013</v>
      </c>
      <c r="D3232" s="3" t="s">
        <v>9158</v>
      </c>
      <c r="E3232" s="18" t="str">
        <f>IF(ISNA(VLOOKUP(D3232,[2]finalsorted!$A:$G,$E$5,FALSE))=TRUE,"terminated",(VLOOKUP(D3232,[2]finalsorted!$A:$G,$E$5,FALSE)))</f>
        <v/>
      </c>
    </row>
    <row r="3233" spans="1:5" outlineLevel="3" x14ac:dyDescent="0.25">
      <c r="A3233" s="15" t="s">
        <v>11054</v>
      </c>
      <c r="B3233" s="15" t="s">
        <v>9145</v>
      </c>
      <c r="C3233" s="3" t="s">
        <v>11013</v>
      </c>
      <c r="D3233" s="3" t="s">
        <v>9159</v>
      </c>
      <c r="E3233" s="18" t="str">
        <f>IF(ISNA(VLOOKUP(D3233,[2]finalsorted!$A:$G,$E$5,FALSE))=TRUE,"terminated",(VLOOKUP(D3233,[2]finalsorted!$A:$G,$E$5,FALSE)))</f>
        <v/>
      </c>
    </row>
    <row r="3234" spans="1:5" outlineLevel="3" x14ac:dyDescent="0.25">
      <c r="A3234" s="15" t="s">
        <v>11054</v>
      </c>
      <c r="B3234" s="15" t="s">
        <v>9145</v>
      </c>
      <c r="C3234" s="3" t="s">
        <v>11013</v>
      </c>
      <c r="D3234" s="3" t="s">
        <v>9160</v>
      </c>
      <c r="E3234" s="18" t="str">
        <f>IF(ISNA(VLOOKUP(D3234,[2]finalsorted!$A:$G,$E$5,FALSE))=TRUE,"terminated",(VLOOKUP(D3234,[2]finalsorted!$A:$G,$E$5,FALSE)))</f>
        <v/>
      </c>
    </row>
    <row r="3235" spans="1:5" outlineLevel="3" x14ac:dyDescent="0.25">
      <c r="A3235" s="15" t="s">
        <v>11054</v>
      </c>
      <c r="B3235" s="15" t="s">
        <v>9145</v>
      </c>
      <c r="C3235" s="3" t="s">
        <v>11013</v>
      </c>
      <c r="D3235" s="3" t="s">
        <v>9161</v>
      </c>
      <c r="E3235" s="18" t="str">
        <f>IF(ISNA(VLOOKUP(D3235,[2]finalsorted!$A:$G,$E$5,FALSE))=TRUE,"terminated",(VLOOKUP(D3235,[2]finalsorted!$A:$G,$E$5,FALSE)))</f>
        <v/>
      </c>
    </row>
    <row r="3236" spans="1:5" outlineLevel="3" x14ac:dyDescent="0.25">
      <c r="A3236" s="15" t="s">
        <v>11054</v>
      </c>
      <c r="B3236" s="15" t="s">
        <v>9145</v>
      </c>
      <c r="C3236" s="3" t="s">
        <v>11013</v>
      </c>
      <c r="D3236" s="3" t="s">
        <v>9162</v>
      </c>
      <c r="E3236" s="18" t="str">
        <f>IF(ISNA(VLOOKUP(D3236,[2]finalsorted!$A:$G,$E$5,FALSE))=TRUE,"terminated",(VLOOKUP(D3236,[2]finalsorted!$A:$G,$E$5,FALSE)))</f>
        <v/>
      </c>
    </row>
    <row r="3237" spans="1:5" outlineLevel="3" x14ac:dyDescent="0.25">
      <c r="A3237" s="15" t="s">
        <v>11054</v>
      </c>
      <c r="B3237" s="15" t="s">
        <v>9145</v>
      </c>
      <c r="C3237" s="3" t="s">
        <v>11013</v>
      </c>
      <c r="D3237" s="3" t="s">
        <v>9163</v>
      </c>
      <c r="E3237" s="18" t="str">
        <f>IF(ISNA(VLOOKUP(D3237,[2]finalsorted!$A:$G,$E$5,FALSE))=TRUE,"terminated",(VLOOKUP(D3237,[2]finalsorted!$A:$G,$E$5,FALSE)))</f>
        <v/>
      </c>
    </row>
    <row r="3238" spans="1:5" outlineLevel="3" x14ac:dyDescent="0.25">
      <c r="A3238" s="15" t="s">
        <v>11054</v>
      </c>
      <c r="B3238" s="15" t="s">
        <v>9145</v>
      </c>
      <c r="C3238" s="3" t="s">
        <v>11013</v>
      </c>
      <c r="D3238" s="3" t="s">
        <v>9164</v>
      </c>
      <c r="E3238" s="18" t="str">
        <f>IF(ISNA(VLOOKUP(D3238,[2]finalsorted!$A:$G,$E$5,FALSE))=TRUE,"terminated",(VLOOKUP(D3238,[2]finalsorted!$A:$G,$E$5,FALSE)))</f>
        <v/>
      </c>
    </row>
    <row r="3239" spans="1:5" outlineLevel="3" x14ac:dyDescent="0.25">
      <c r="A3239" s="15" t="s">
        <v>11054</v>
      </c>
      <c r="B3239" s="15" t="s">
        <v>9145</v>
      </c>
      <c r="C3239" s="3" t="s">
        <v>11013</v>
      </c>
      <c r="D3239" s="3" t="s">
        <v>9165</v>
      </c>
      <c r="E3239" s="18" t="str">
        <f>IF(ISNA(VLOOKUP(D3239,[2]finalsorted!$A:$G,$E$5,FALSE))=TRUE,"terminated",(VLOOKUP(D3239,[2]finalsorted!$A:$G,$E$5,FALSE)))</f>
        <v/>
      </c>
    </row>
    <row r="3240" spans="1:5" outlineLevel="3" x14ac:dyDescent="0.25">
      <c r="A3240" s="15" t="s">
        <v>11054</v>
      </c>
      <c r="B3240" s="15" t="s">
        <v>9145</v>
      </c>
      <c r="C3240" s="3" t="s">
        <v>11013</v>
      </c>
      <c r="D3240" s="3" t="s">
        <v>9166</v>
      </c>
      <c r="E3240" s="18" t="str">
        <f>IF(ISNA(VLOOKUP(D3240,[2]finalsorted!$A:$G,$E$5,FALSE))=TRUE,"terminated",(VLOOKUP(D3240,[2]finalsorted!$A:$G,$E$5,FALSE)))</f>
        <v/>
      </c>
    </row>
    <row r="3241" spans="1:5" outlineLevel="3" x14ac:dyDescent="0.25">
      <c r="A3241" s="15" t="s">
        <v>11054</v>
      </c>
      <c r="B3241" s="15" t="s">
        <v>9145</v>
      </c>
      <c r="C3241" s="3" t="s">
        <v>11013</v>
      </c>
      <c r="D3241" s="3" t="s">
        <v>9167</v>
      </c>
      <c r="E3241" s="18" t="str">
        <f>IF(ISNA(VLOOKUP(D3241,[2]finalsorted!$A:$G,$E$5,FALSE))=TRUE,"terminated",(VLOOKUP(D3241,[2]finalsorted!$A:$G,$E$5,FALSE)))</f>
        <v/>
      </c>
    </row>
    <row r="3242" spans="1:5" outlineLevel="3" x14ac:dyDescent="0.25">
      <c r="A3242" s="15" t="s">
        <v>11054</v>
      </c>
      <c r="B3242" s="15" t="s">
        <v>9145</v>
      </c>
      <c r="C3242" s="3" t="s">
        <v>11013</v>
      </c>
      <c r="D3242" s="3" t="s">
        <v>9168</v>
      </c>
      <c r="E3242" s="18" t="str">
        <f>IF(ISNA(VLOOKUP(D3242,[2]finalsorted!$A:$G,$E$5,FALSE))=TRUE,"terminated",(VLOOKUP(D3242,[2]finalsorted!$A:$G,$E$5,FALSE)))</f>
        <v/>
      </c>
    </row>
    <row r="3243" spans="1:5" outlineLevel="3" x14ac:dyDescent="0.25">
      <c r="A3243" s="15" t="s">
        <v>11054</v>
      </c>
      <c r="B3243" s="15" t="s">
        <v>9145</v>
      </c>
      <c r="C3243" s="3" t="s">
        <v>11013</v>
      </c>
      <c r="D3243" s="3" t="s">
        <v>9169</v>
      </c>
      <c r="E3243" s="18" t="str">
        <f>IF(ISNA(VLOOKUP(D3243,[2]finalsorted!$A:$G,$E$5,FALSE))=TRUE,"terminated",(VLOOKUP(D3243,[2]finalsorted!$A:$G,$E$5,FALSE)))</f>
        <v/>
      </c>
    </row>
    <row r="3244" spans="1:5" outlineLevel="3" x14ac:dyDescent="0.25">
      <c r="A3244" s="15" t="s">
        <v>11054</v>
      </c>
      <c r="B3244" s="15" t="s">
        <v>9145</v>
      </c>
      <c r="C3244" s="3" t="s">
        <v>11013</v>
      </c>
      <c r="D3244" s="3" t="s">
        <v>9170</v>
      </c>
      <c r="E3244" s="18" t="str">
        <f>IF(ISNA(VLOOKUP(D3244,[2]finalsorted!$A:$G,$E$5,FALSE))=TRUE,"terminated",(VLOOKUP(D3244,[2]finalsorted!$A:$G,$E$5,FALSE)))</f>
        <v/>
      </c>
    </row>
    <row r="3245" spans="1:5" outlineLevel="3" x14ac:dyDescent="0.25">
      <c r="A3245" s="15" t="s">
        <v>11054</v>
      </c>
      <c r="B3245" s="15" t="s">
        <v>9145</v>
      </c>
      <c r="C3245" s="3" t="s">
        <v>11013</v>
      </c>
      <c r="D3245" s="3" t="s">
        <v>9171</v>
      </c>
      <c r="E3245" s="18" t="str">
        <f>IF(ISNA(VLOOKUP(D3245,[2]finalsorted!$A:$G,$E$5,FALSE))=TRUE,"terminated",(VLOOKUP(D3245,[2]finalsorted!$A:$G,$E$5,FALSE)))</f>
        <v/>
      </c>
    </row>
    <row r="3246" spans="1:5" outlineLevel="3" x14ac:dyDescent="0.25">
      <c r="A3246" s="15" t="s">
        <v>11054</v>
      </c>
      <c r="B3246" s="15" t="s">
        <v>9145</v>
      </c>
      <c r="C3246" s="3" t="s">
        <v>11013</v>
      </c>
      <c r="D3246" s="3" t="s">
        <v>9172</v>
      </c>
      <c r="E3246" s="18" t="str">
        <f>IF(ISNA(VLOOKUP(D3246,[2]finalsorted!$A:$G,$E$5,FALSE))=TRUE,"terminated",(VLOOKUP(D3246,[2]finalsorted!$A:$G,$E$5,FALSE)))</f>
        <v/>
      </c>
    </row>
    <row r="3247" spans="1:5" outlineLevel="3" x14ac:dyDescent="0.25">
      <c r="A3247" s="15" t="s">
        <v>11054</v>
      </c>
      <c r="B3247" s="15" t="s">
        <v>9145</v>
      </c>
      <c r="C3247" s="3" t="s">
        <v>11013</v>
      </c>
      <c r="D3247" s="3" t="s">
        <v>9173</v>
      </c>
      <c r="E3247" s="18">
        <f>IF(ISNA(VLOOKUP(D3247,[2]finalsorted!$A:$G,$E$5,FALSE))=TRUE,"terminated",(VLOOKUP(D3247,[2]finalsorted!$A:$G,$E$5,FALSE)))</f>
        <v>180140.72</v>
      </c>
    </row>
    <row r="3248" spans="1:5" outlineLevel="3" x14ac:dyDescent="0.25">
      <c r="A3248" s="15" t="s">
        <v>11054</v>
      </c>
      <c r="B3248" s="15" t="s">
        <v>9145</v>
      </c>
      <c r="C3248" s="3" t="s">
        <v>11013</v>
      </c>
      <c r="D3248" s="3" t="s">
        <v>9174</v>
      </c>
      <c r="E3248" s="18" t="str">
        <f>IF(ISNA(VLOOKUP(D3248,[2]finalsorted!$A:$G,$E$5,FALSE))=TRUE,"terminated",(VLOOKUP(D3248,[2]finalsorted!$A:$G,$E$5,FALSE)))</f>
        <v/>
      </c>
    </row>
    <row r="3249" spans="1:5" outlineLevel="3" x14ac:dyDescent="0.25">
      <c r="A3249" s="15" t="s">
        <v>11054</v>
      </c>
      <c r="B3249" s="15" t="s">
        <v>9145</v>
      </c>
      <c r="C3249" s="3" t="s">
        <v>11013</v>
      </c>
      <c r="D3249" s="3" t="s">
        <v>9175</v>
      </c>
      <c r="E3249" s="18" t="str">
        <f>IF(ISNA(VLOOKUP(D3249,[2]finalsorted!$A:$G,$E$5,FALSE))=TRUE,"terminated",(VLOOKUP(D3249,[2]finalsorted!$A:$G,$E$5,FALSE)))</f>
        <v/>
      </c>
    </row>
    <row r="3250" spans="1:5" outlineLevel="3" x14ac:dyDescent="0.25">
      <c r="A3250" s="15" t="s">
        <v>11054</v>
      </c>
      <c r="B3250" s="15" t="s">
        <v>9145</v>
      </c>
      <c r="C3250" s="3" t="s">
        <v>11013</v>
      </c>
      <c r="D3250" s="3" t="s">
        <v>9176</v>
      </c>
      <c r="E3250" s="18" t="str">
        <f>IF(ISNA(VLOOKUP(D3250,[2]finalsorted!$A:$G,$E$5,FALSE))=TRUE,"terminated",(VLOOKUP(D3250,[2]finalsorted!$A:$G,$E$5,FALSE)))</f>
        <v/>
      </c>
    </row>
    <row r="3251" spans="1:5" outlineLevel="3" x14ac:dyDescent="0.25">
      <c r="A3251" s="15" t="s">
        <v>11054</v>
      </c>
      <c r="B3251" s="15" t="s">
        <v>9145</v>
      </c>
      <c r="C3251" s="3" t="s">
        <v>11013</v>
      </c>
      <c r="D3251" s="3" t="s">
        <v>9177</v>
      </c>
      <c r="E3251" s="18" t="str">
        <f>IF(ISNA(VLOOKUP(D3251,[2]finalsorted!$A:$G,$E$5,FALSE))=TRUE,"terminated",(VLOOKUP(D3251,[2]finalsorted!$A:$G,$E$5,FALSE)))</f>
        <v/>
      </c>
    </row>
    <row r="3252" spans="1:5" outlineLevel="3" x14ac:dyDescent="0.25">
      <c r="A3252" s="15" t="s">
        <v>11054</v>
      </c>
      <c r="B3252" s="15" t="s">
        <v>9145</v>
      </c>
      <c r="C3252" s="3" t="s">
        <v>11013</v>
      </c>
      <c r="D3252" s="3" t="s">
        <v>9178</v>
      </c>
      <c r="E3252" s="18" t="str">
        <f>IF(ISNA(VLOOKUP(D3252,[2]finalsorted!$A:$G,$E$5,FALSE))=TRUE,"terminated",(VLOOKUP(D3252,[2]finalsorted!$A:$G,$E$5,FALSE)))</f>
        <v/>
      </c>
    </row>
    <row r="3253" spans="1:5" outlineLevel="3" x14ac:dyDescent="0.25">
      <c r="A3253" s="15" t="s">
        <v>11054</v>
      </c>
      <c r="B3253" s="15" t="s">
        <v>9145</v>
      </c>
      <c r="C3253" s="3" t="s">
        <v>11013</v>
      </c>
      <c r="D3253" s="3" t="s">
        <v>9179</v>
      </c>
      <c r="E3253" s="18" t="str">
        <f>IF(ISNA(VLOOKUP(D3253,[2]finalsorted!$A:$G,$E$5,FALSE))=TRUE,"terminated",(VLOOKUP(D3253,[2]finalsorted!$A:$G,$E$5,FALSE)))</f>
        <v/>
      </c>
    </row>
    <row r="3254" spans="1:5" outlineLevel="3" x14ac:dyDescent="0.25">
      <c r="A3254" s="15" t="s">
        <v>11054</v>
      </c>
      <c r="B3254" s="15" t="s">
        <v>9145</v>
      </c>
      <c r="C3254" s="3" t="s">
        <v>11013</v>
      </c>
      <c r="D3254" s="3" t="s">
        <v>9180</v>
      </c>
      <c r="E3254" s="18" t="str">
        <f>IF(ISNA(VLOOKUP(D3254,[2]finalsorted!$A:$G,$E$5,FALSE))=TRUE,"terminated",(VLOOKUP(D3254,[2]finalsorted!$A:$G,$E$5,FALSE)))</f>
        <v/>
      </c>
    </row>
    <row r="3255" spans="1:5" outlineLevel="3" x14ac:dyDescent="0.25">
      <c r="A3255" s="15" t="s">
        <v>11054</v>
      </c>
      <c r="B3255" s="15" t="s">
        <v>9145</v>
      </c>
      <c r="C3255" s="3" t="s">
        <v>11013</v>
      </c>
      <c r="D3255" s="3" t="s">
        <v>9181</v>
      </c>
      <c r="E3255" s="18" t="str">
        <f>IF(ISNA(VLOOKUP(D3255,[2]finalsorted!$A:$G,$E$5,FALSE))=TRUE,"terminated",(VLOOKUP(D3255,[2]finalsorted!$A:$G,$E$5,FALSE)))</f>
        <v/>
      </c>
    </row>
    <row r="3256" spans="1:5" outlineLevel="3" x14ac:dyDescent="0.25">
      <c r="A3256" s="15" t="s">
        <v>11054</v>
      </c>
      <c r="B3256" s="15" t="s">
        <v>9145</v>
      </c>
      <c r="C3256" s="3" t="s">
        <v>11013</v>
      </c>
      <c r="D3256" s="3" t="s">
        <v>9182</v>
      </c>
      <c r="E3256" s="18" t="str">
        <f>IF(ISNA(VLOOKUP(D3256,[2]finalsorted!$A:$G,$E$5,FALSE))=TRUE,"terminated",(VLOOKUP(D3256,[2]finalsorted!$A:$G,$E$5,FALSE)))</f>
        <v/>
      </c>
    </row>
    <row r="3257" spans="1:5" outlineLevel="3" x14ac:dyDescent="0.25">
      <c r="A3257" s="15" t="s">
        <v>11054</v>
      </c>
      <c r="B3257" s="15" t="s">
        <v>9145</v>
      </c>
      <c r="C3257" s="3" t="s">
        <v>11013</v>
      </c>
      <c r="D3257" s="3" t="s">
        <v>11154</v>
      </c>
      <c r="E3257" s="18">
        <f>IF(ISNA(VLOOKUP(D3257,[2]finalsorted!$A:$G,$E$5,FALSE))=TRUE,"terminated",(VLOOKUP(D3257,[2]finalsorted!$A:$G,$E$5,FALSE)))</f>
        <v>15544546.219999999</v>
      </c>
    </row>
    <row r="3258" spans="1:5" outlineLevel="2" x14ac:dyDescent="0.25">
      <c r="A3258" s="15"/>
      <c r="B3258" s="15" t="s">
        <v>9145</v>
      </c>
      <c r="C3258" s="3" t="s">
        <v>11013</v>
      </c>
      <c r="D3258" s="3" t="s">
        <v>11244</v>
      </c>
      <c r="E3258" s="18">
        <f>IF(ISNA(VLOOKUP(D3258,[2]finalsorted!$A:$G,$E$5,FALSE))=TRUE,"terminated",(VLOOKUP(D3258,[2]finalsorted!$A:$G,$E$5,FALSE)))</f>
        <v>15766500.899999999</v>
      </c>
    </row>
    <row r="3259" spans="1:5" outlineLevel="3" x14ac:dyDescent="0.25">
      <c r="A3259" s="15" t="s">
        <v>11054</v>
      </c>
      <c r="B3259" s="15" t="s">
        <v>9960</v>
      </c>
      <c r="C3259" s="3" t="s">
        <v>11043</v>
      </c>
      <c r="D3259" s="3" t="s">
        <v>9959</v>
      </c>
      <c r="E3259" s="18" t="str">
        <f>IF(ISNA(VLOOKUP(D3259,[2]finalsorted!$A:$G,$E$5,FALSE))=TRUE,"terminated",(VLOOKUP(D3259,[2]finalsorted!$A:$G,$E$5,FALSE)))</f>
        <v/>
      </c>
    </row>
    <row r="3260" spans="1:5" outlineLevel="3" x14ac:dyDescent="0.25">
      <c r="A3260" s="15" t="s">
        <v>11054</v>
      </c>
      <c r="B3260" s="15" t="s">
        <v>9960</v>
      </c>
      <c r="C3260" s="3" t="s">
        <v>11043</v>
      </c>
      <c r="D3260" s="3" t="s">
        <v>9961</v>
      </c>
      <c r="E3260" s="18" t="str">
        <f>IF(ISNA(VLOOKUP(D3260,[2]finalsorted!$A:$G,$E$5,FALSE))=TRUE,"terminated",(VLOOKUP(D3260,[2]finalsorted!$A:$G,$E$5,FALSE)))</f>
        <v/>
      </c>
    </row>
    <row r="3261" spans="1:5" outlineLevel="3" x14ac:dyDescent="0.25">
      <c r="A3261" s="15" t="s">
        <v>11054</v>
      </c>
      <c r="B3261" s="15" t="s">
        <v>9960</v>
      </c>
      <c r="C3261" s="3" t="s">
        <v>11043</v>
      </c>
      <c r="D3261" s="3" t="s">
        <v>9962</v>
      </c>
      <c r="E3261" s="18" t="str">
        <f>IF(ISNA(VLOOKUP(D3261,[2]finalsorted!$A:$G,$E$5,FALSE))=TRUE,"terminated",(VLOOKUP(D3261,[2]finalsorted!$A:$G,$E$5,FALSE)))</f>
        <v/>
      </c>
    </row>
    <row r="3262" spans="1:5" outlineLevel="3" x14ac:dyDescent="0.25">
      <c r="A3262" s="15" t="s">
        <v>11054</v>
      </c>
      <c r="B3262" s="15" t="s">
        <v>9960</v>
      </c>
      <c r="C3262" s="3" t="s">
        <v>11043</v>
      </c>
      <c r="D3262" s="3" t="s">
        <v>9963</v>
      </c>
      <c r="E3262" s="18" t="str">
        <f>IF(ISNA(VLOOKUP(D3262,[2]finalsorted!$A:$G,$E$5,FALSE))=TRUE,"terminated",(VLOOKUP(D3262,[2]finalsorted!$A:$G,$E$5,FALSE)))</f>
        <v/>
      </c>
    </row>
    <row r="3263" spans="1:5" outlineLevel="3" x14ac:dyDescent="0.25">
      <c r="A3263" s="15" t="s">
        <v>11054</v>
      </c>
      <c r="B3263" s="15" t="s">
        <v>9960</v>
      </c>
      <c r="C3263" s="3" t="s">
        <v>11043</v>
      </c>
      <c r="D3263" s="3" t="s">
        <v>9964</v>
      </c>
      <c r="E3263" s="18" t="str">
        <f>IF(ISNA(VLOOKUP(D3263,[2]finalsorted!$A:$G,$E$5,FALSE))=TRUE,"terminated",(VLOOKUP(D3263,[2]finalsorted!$A:$G,$E$5,FALSE)))</f>
        <v/>
      </c>
    </row>
    <row r="3264" spans="1:5" outlineLevel="3" x14ac:dyDescent="0.25">
      <c r="A3264" s="15" t="s">
        <v>11054</v>
      </c>
      <c r="B3264" s="15" t="s">
        <v>9960</v>
      </c>
      <c r="C3264" s="3" t="s">
        <v>11043</v>
      </c>
      <c r="D3264" s="3" t="s">
        <v>9965</v>
      </c>
      <c r="E3264" s="18" t="str">
        <f>IF(ISNA(VLOOKUP(D3264,[2]finalsorted!$A:$G,$E$5,FALSE))=TRUE,"terminated",(VLOOKUP(D3264,[2]finalsorted!$A:$G,$E$5,FALSE)))</f>
        <v/>
      </c>
    </row>
    <row r="3265" spans="1:5" outlineLevel="3" x14ac:dyDescent="0.25">
      <c r="A3265" s="15" t="s">
        <v>11054</v>
      </c>
      <c r="B3265" s="15" t="s">
        <v>9960</v>
      </c>
      <c r="C3265" s="3" t="s">
        <v>11043</v>
      </c>
      <c r="D3265" s="3" t="s">
        <v>9966</v>
      </c>
      <c r="E3265" s="18" t="str">
        <f>IF(ISNA(VLOOKUP(D3265,[2]finalsorted!$A:$G,$E$5,FALSE))=TRUE,"terminated",(VLOOKUP(D3265,[2]finalsorted!$A:$G,$E$5,FALSE)))</f>
        <v/>
      </c>
    </row>
    <row r="3266" spans="1:5" outlineLevel="3" x14ac:dyDescent="0.25">
      <c r="A3266" s="15" t="s">
        <v>11054</v>
      </c>
      <c r="B3266" s="15" t="s">
        <v>9960</v>
      </c>
      <c r="C3266" s="3" t="s">
        <v>11043</v>
      </c>
      <c r="D3266" s="3" t="s">
        <v>9967</v>
      </c>
      <c r="E3266" s="18" t="str">
        <f>IF(ISNA(VLOOKUP(D3266,[2]finalsorted!$A:$G,$E$5,FALSE))=TRUE,"terminated",(VLOOKUP(D3266,[2]finalsorted!$A:$G,$E$5,FALSE)))</f>
        <v/>
      </c>
    </row>
    <row r="3267" spans="1:5" outlineLevel="3" x14ac:dyDescent="0.25">
      <c r="A3267" s="15" t="s">
        <v>11054</v>
      </c>
      <c r="B3267" s="15" t="s">
        <v>9960</v>
      </c>
      <c r="C3267" s="3" t="s">
        <v>11043</v>
      </c>
      <c r="D3267" s="3" t="s">
        <v>9968</v>
      </c>
      <c r="E3267" s="18" t="str">
        <f>IF(ISNA(VLOOKUP(D3267,[2]finalsorted!$A:$G,$E$5,FALSE))=TRUE,"terminated",(VLOOKUP(D3267,[2]finalsorted!$A:$G,$E$5,FALSE)))</f>
        <v/>
      </c>
    </row>
    <row r="3268" spans="1:5" outlineLevel="3" x14ac:dyDescent="0.25">
      <c r="A3268" s="15" t="s">
        <v>11054</v>
      </c>
      <c r="B3268" s="15" t="s">
        <v>9960</v>
      </c>
      <c r="C3268" s="3" t="s">
        <v>11043</v>
      </c>
      <c r="D3268" s="3" t="s">
        <v>9969</v>
      </c>
      <c r="E3268" s="18" t="str">
        <f>IF(ISNA(VLOOKUP(D3268,[2]finalsorted!$A:$G,$E$5,FALSE))=TRUE,"terminated",(VLOOKUP(D3268,[2]finalsorted!$A:$G,$E$5,FALSE)))</f>
        <v/>
      </c>
    </row>
    <row r="3269" spans="1:5" outlineLevel="3" x14ac:dyDescent="0.25">
      <c r="A3269" s="15" t="s">
        <v>11054</v>
      </c>
      <c r="B3269" s="15" t="s">
        <v>9960</v>
      </c>
      <c r="C3269" s="3" t="s">
        <v>11043</v>
      </c>
      <c r="D3269" s="3" t="s">
        <v>9970</v>
      </c>
      <c r="E3269" s="18" t="str">
        <f>IF(ISNA(VLOOKUP(D3269,[2]finalsorted!$A:$G,$E$5,FALSE))=TRUE,"terminated",(VLOOKUP(D3269,[2]finalsorted!$A:$G,$E$5,FALSE)))</f>
        <v/>
      </c>
    </row>
    <row r="3270" spans="1:5" outlineLevel="3" x14ac:dyDescent="0.25">
      <c r="A3270" s="15" t="s">
        <v>11054</v>
      </c>
      <c r="B3270" s="15" t="s">
        <v>9960</v>
      </c>
      <c r="C3270" s="3" t="s">
        <v>11043</v>
      </c>
      <c r="D3270" s="3" t="s">
        <v>9971</v>
      </c>
      <c r="E3270" s="18" t="str">
        <f>IF(ISNA(VLOOKUP(D3270,[2]finalsorted!$A:$G,$E$5,FALSE))=TRUE,"terminated",(VLOOKUP(D3270,[2]finalsorted!$A:$G,$E$5,FALSE)))</f>
        <v/>
      </c>
    </row>
    <row r="3271" spans="1:5" outlineLevel="3" x14ac:dyDescent="0.25">
      <c r="A3271" s="15" t="s">
        <v>11054</v>
      </c>
      <c r="B3271" s="15" t="s">
        <v>9960</v>
      </c>
      <c r="C3271" s="3" t="s">
        <v>11043</v>
      </c>
      <c r="D3271" s="3" t="s">
        <v>9972</v>
      </c>
      <c r="E3271" s="18" t="str">
        <f>IF(ISNA(VLOOKUP(D3271,[2]finalsorted!$A:$G,$E$5,FALSE))=TRUE,"terminated",(VLOOKUP(D3271,[2]finalsorted!$A:$G,$E$5,FALSE)))</f>
        <v/>
      </c>
    </row>
    <row r="3272" spans="1:5" outlineLevel="3" x14ac:dyDescent="0.25">
      <c r="A3272" s="15" t="s">
        <v>11054</v>
      </c>
      <c r="B3272" s="15" t="s">
        <v>9960</v>
      </c>
      <c r="C3272" s="3" t="s">
        <v>11043</v>
      </c>
      <c r="D3272" s="3" t="s">
        <v>9973</v>
      </c>
      <c r="E3272" s="18" t="str">
        <f>IF(ISNA(VLOOKUP(D3272,[2]finalsorted!$A:$G,$E$5,FALSE))=TRUE,"terminated",(VLOOKUP(D3272,[2]finalsorted!$A:$G,$E$5,FALSE)))</f>
        <v/>
      </c>
    </row>
    <row r="3273" spans="1:5" outlineLevel="3" x14ac:dyDescent="0.25">
      <c r="A3273" s="15" t="s">
        <v>11054</v>
      </c>
      <c r="B3273" s="15" t="s">
        <v>9960</v>
      </c>
      <c r="C3273" s="3" t="s">
        <v>11043</v>
      </c>
      <c r="D3273" s="3" t="s">
        <v>9974</v>
      </c>
      <c r="E3273" s="18" t="str">
        <f>IF(ISNA(VLOOKUP(D3273,[2]finalsorted!$A:$G,$E$5,FALSE))=TRUE,"terminated",(VLOOKUP(D3273,[2]finalsorted!$A:$G,$E$5,FALSE)))</f>
        <v/>
      </c>
    </row>
    <row r="3274" spans="1:5" outlineLevel="3" x14ac:dyDescent="0.25">
      <c r="A3274" s="15" t="s">
        <v>11054</v>
      </c>
      <c r="B3274" s="15" t="s">
        <v>9960</v>
      </c>
      <c r="C3274" s="3" t="s">
        <v>11043</v>
      </c>
      <c r="D3274" s="3" t="s">
        <v>9975</v>
      </c>
      <c r="E3274" s="18">
        <f>IF(ISNA(VLOOKUP(D3274,[2]finalsorted!$A:$G,$E$5,FALSE))=TRUE,"terminated",(VLOOKUP(D3274,[2]finalsorted!$A:$G,$E$5,FALSE)))</f>
        <v>114251.93</v>
      </c>
    </row>
    <row r="3275" spans="1:5" outlineLevel="3" x14ac:dyDescent="0.25">
      <c r="A3275" s="15" t="s">
        <v>11054</v>
      </c>
      <c r="B3275" s="15" t="s">
        <v>9960</v>
      </c>
      <c r="C3275" s="3" t="s">
        <v>11043</v>
      </c>
      <c r="D3275" s="3" t="s">
        <v>9976</v>
      </c>
      <c r="E3275" s="18" t="str">
        <f>IF(ISNA(VLOOKUP(D3275,[2]finalsorted!$A:$G,$E$5,FALSE))=TRUE,"terminated",(VLOOKUP(D3275,[2]finalsorted!$A:$G,$E$5,FALSE)))</f>
        <v/>
      </c>
    </row>
    <row r="3276" spans="1:5" outlineLevel="3" x14ac:dyDescent="0.25">
      <c r="A3276" s="15" t="s">
        <v>11054</v>
      </c>
      <c r="B3276" s="15" t="s">
        <v>9960</v>
      </c>
      <c r="C3276" s="3" t="s">
        <v>11043</v>
      </c>
      <c r="D3276" s="3" t="s">
        <v>9977</v>
      </c>
      <c r="E3276" s="18" t="str">
        <f>IF(ISNA(VLOOKUP(D3276,[2]finalsorted!$A:$G,$E$5,FALSE))=TRUE,"terminated",(VLOOKUP(D3276,[2]finalsorted!$A:$G,$E$5,FALSE)))</f>
        <v/>
      </c>
    </row>
    <row r="3277" spans="1:5" outlineLevel="3" x14ac:dyDescent="0.25">
      <c r="A3277" s="15" t="s">
        <v>11054</v>
      </c>
      <c r="B3277" s="15" t="s">
        <v>9960</v>
      </c>
      <c r="C3277" s="3" t="s">
        <v>11043</v>
      </c>
      <c r="D3277" s="3" t="s">
        <v>9978</v>
      </c>
      <c r="E3277" s="18" t="str">
        <f>IF(ISNA(VLOOKUP(D3277,[2]finalsorted!$A:$G,$E$5,FALSE))=TRUE,"terminated",(VLOOKUP(D3277,[2]finalsorted!$A:$G,$E$5,FALSE)))</f>
        <v/>
      </c>
    </row>
    <row r="3278" spans="1:5" outlineLevel="3" x14ac:dyDescent="0.25">
      <c r="A3278" s="15" t="s">
        <v>11054</v>
      </c>
      <c r="B3278" s="15" t="s">
        <v>9960</v>
      </c>
      <c r="C3278" s="3" t="s">
        <v>11043</v>
      </c>
      <c r="D3278" s="3" t="s">
        <v>9979</v>
      </c>
      <c r="E3278" s="18">
        <f>IF(ISNA(VLOOKUP(D3278,[2]finalsorted!$A:$G,$E$5,FALSE))=TRUE,"terminated",(VLOOKUP(D3278,[2]finalsorted!$A:$G,$E$5,FALSE)))</f>
        <v>784302.8</v>
      </c>
    </row>
    <row r="3279" spans="1:5" outlineLevel="3" x14ac:dyDescent="0.25">
      <c r="A3279" s="15" t="s">
        <v>11054</v>
      </c>
      <c r="B3279" s="15" t="s">
        <v>9960</v>
      </c>
      <c r="C3279" s="3" t="s">
        <v>11043</v>
      </c>
      <c r="D3279" s="3" t="s">
        <v>9980</v>
      </c>
      <c r="E3279" s="18" t="str">
        <f>IF(ISNA(VLOOKUP(D3279,[2]finalsorted!$A:$G,$E$5,FALSE))=TRUE,"terminated",(VLOOKUP(D3279,[2]finalsorted!$A:$G,$E$5,FALSE)))</f>
        <v/>
      </c>
    </row>
    <row r="3280" spans="1:5" outlineLevel="3" x14ac:dyDescent="0.25">
      <c r="A3280" s="15" t="s">
        <v>11054</v>
      </c>
      <c r="B3280" s="15" t="s">
        <v>9960</v>
      </c>
      <c r="C3280" s="3" t="s">
        <v>11043</v>
      </c>
      <c r="D3280" s="3" t="s">
        <v>9981</v>
      </c>
      <c r="E3280" s="18" t="str">
        <f>IF(ISNA(VLOOKUP(D3280,[2]finalsorted!$A:$G,$E$5,FALSE))=TRUE,"terminated",(VLOOKUP(D3280,[2]finalsorted!$A:$G,$E$5,FALSE)))</f>
        <v/>
      </c>
    </row>
    <row r="3281" spans="1:5" outlineLevel="3" x14ac:dyDescent="0.25">
      <c r="A3281" s="15" t="s">
        <v>11054</v>
      </c>
      <c r="B3281" s="15" t="s">
        <v>9960</v>
      </c>
      <c r="C3281" s="3" t="s">
        <v>11043</v>
      </c>
      <c r="D3281" s="3" t="s">
        <v>9982</v>
      </c>
      <c r="E3281" s="18" t="str">
        <f>IF(ISNA(VLOOKUP(D3281,[2]finalsorted!$A:$G,$E$5,FALSE))=TRUE,"terminated",(VLOOKUP(D3281,[2]finalsorted!$A:$G,$E$5,FALSE)))</f>
        <v/>
      </c>
    </row>
    <row r="3282" spans="1:5" outlineLevel="3" x14ac:dyDescent="0.25">
      <c r="A3282" s="15" t="s">
        <v>11054</v>
      </c>
      <c r="B3282" s="15" t="s">
        <v>9960</v>
      </c>
      <c r="C3282" s="3" t="s">
        <v>11043</v>
      </c>
      <c r="D3282" s="3" t="s">
        <v>9983</v>
      </c>
      <c r="E3282" s="18" t="str">
        <f>IF(ISNA(VLOOKUP(D3282,[2]finalsorted!$A:$G,$E$5,FALSE))=TRUE,"terminated",(VLOOKUP(D3282,[2]finalsorted!$A:$G,$E$5,FALSE)))</f>
        <v/>
      </c>
    </row>
    <row r="3283" spans="1:5" outlineLevel="3" x14ac:dyDescent="0.25">
      <c r="A3283" s="15" t="s">
        <v>11054</v>
      </c>
      <c r="B3283" s="15" t="s">
        <v>9960</v>
      </c>
      <c r="C3283" s="3" t="s">
        <v>11043</v>
      </c>
      <c r="D3283" s="3" t="s">
        <v>9984</v>
      </c>
      <c r="E3283" s="18" t="str">
        <f>IF(ISNA(VLOOKUP(D3283,[2]finalsorted!$A:$G,$E$5,FALSE))=TRUE,"terminated",(VLOOKUP(D3283,[2]finalsorted!$A:$G,$E$5,FALSE)))</f>
        <v/>
      </c>
    </row>
    <row r="3284" spans="1:5" outlineLevel="3" x14ac:dyDescent="0.25">
      <c r="A3284" s="15" t="s">
        <v>11054</v>
      </c>
      <c r="B3284" s="15" t="s">
        <v>9960</v>
      </c>
      <c r="C3284" s="3" t="s">
        <v>11043</v>
      </c>
      <c r="D3284" s="3" t="s">
        <v>9985</v>
      </c>
      <c r="E3284" s="18" t="str">
        <f>IF(ISNA(VLOOKUP(D3284,[2]finalsorted!$A:$G,$E$5,FALSE))=TRUE,"terminated",(VLOOKUP(D3284,[2]finalsorted!$A:$G,$E$5,FALSE)))</f>
        <v/>
      </c>
    </row>
    <row r="3285" spans="1:5" outlineLevel="3" x14ac:dyDescent="0.25">
      <c r="A3285" s="15" t="s">
        <v>11054</v>
      </c>
      <c r="B3285" s="15" t="s">
        <v>9960</v>
      </c>
      <c r="C3285" s="3" t="s">
        <v>11043</v>
      </c>
      <c r="D3285" s="3" t="s">
        <v>9986</v>
      </c>
      <c r="E3285" s="18">
        <f>IF(ISNA(VLOOKUP(D3285,[2]finalsorted!$A:$G,$E$5,FALSE))=TRUE,"terminated",(VLOOKUP(D3285,[2]finalsorted!$A:$G,$E$5,FALSE)))</f>
        <v>1115953.57</v>
      </c>
    </row>
    <row r="3286" spans="1:5" outlineLevel="3" x14ac:dyDescent="0.25">
      <c r="A3286" s="15" t="s">
        <v>11054</v>
      </c>
      <c r="B3286" s="15" t="s">
        <v>9960</v>
      </c>
      <c r="C3286" s="3" t="s">
        <v>11043</v>
      </c>
      <c r="D3286" s="3" t="s">
        <v>9987</v>
      </c>
      <c r="E3286" s="18">
        <f>IF(ISNA(VLOOKUP(D3286,[2]finalsorted!$A:$G,$E$5,FALSE))=TRUE,"terminated",(VLOOKUP(D3286,[2]finalsorted!$A:$G,$E$5,FALSE)))</f>
        <v>826788.1</v>
      </c>
    </row>
    <row r="3287" spans="1:5" outlineLevel="3" x14ac:dyDescent="0.25">
      <c r="A3287" s="15" t="s">
        <v>11054</v>
      </c>
      <c r="B3287" s="15" t="s">
        <v>9960</v>
      </c>
      <c r="C3287" s="3" t="s">
        <v>11043</v>
      </c>
      <c r="D3287" s="3" t="s">
        <v>9988</v>
      </c>
      <c r="E3287" s="18" t="str">
        <f>IF(ISNA(VLOOKUP(D3287,[2]finalsorted!$A:$G,$E$5,FALSE))=TRUE,"terminated",(VLOOKUP(D3287,[2]finalsorted!$A:$G,$E$5,FALSE)))</f>
        <v/>
      </c>
    </row>
    <row r="3288" spans="1:5" outlineLevel="3" x14ac:dyDescent="0.25">
      <c r="A3288" s="15" t="s">
        <v>11054</v>
      </c>
      <c r="B3288" s="15" t="s">
        <v>9960</v>
      </c>
      <c r="C3288" s="3" t="s">
        <v>11043</v>
      </c>
      <c r="D3288" s="3" t="s">
        <v>9989</v>
      </c>
      <c r="E3288" s="18">
        <f>IF(ISNA(VLOOKUP(D3288,[2]finalsorted!$A:$G,$E$5,FALSE))=TRUE,"terminated",(VLOOKUP(D3288,[2]finalsorted!$A:$G,$E$5,FALSE)))</f>
        <v>431433.43</v>
      </c>
    </row>
    <row r="3289" spans="1:5" outlineLevel="3" x14ac:dyDescent="0.25">
      <c r="A3289" s="15" t="s">
        <v>11054</v>
      </c>
      <c r="B3289" s="15" t="s">
        <v>9960</v>
      </c>
      <c r="C3289" s="3" t="s">
        <v>11043</v>
      </c>
      <c r="D3289" s="3" t="s">
        <v>9990</v>
      </c>
      <c r="E3289" s="18" t="str">
        <f>IF(ISNA(VLOOKUP(D3289,[2]finalsorted!$A:$G,$E$5,FALSE))=TRUE,"terminated",(VLOOKUP(D3289,[2]finalsorted!$A:$G,$E$5,FALSE)))</f>
        <v/>
      </c>
    </row>
    <row r="3290" spans="1:5" outlineLevel="3" x14ac:dyDescent="0.25">
      <c r="A3290" s="15" t="s">
        <v>11054</v>
      </c>
      <c r="B3290" s="15" t="s">
        <v>9960</v>
      </c>
      <c r="C3290" s="3" t="s">
        <v>11043</v>
      </c>
      <c r="D3290" s="3" t="s">
        <v>9991</v>
      </c>
      <c r="E3290" s="18" t="str">
        <f>IF(ISNA(VLOOKUP(D3290,[2]finalsorted!$A:$G,$E$5,FALSE))=TRUE,"terminated",(VLOOKUP(D3290,[2]finalsorted!$A:$G,$E$5,FALSE)))</f>
        <v/>
      </c>
    </row>
    <row r="3291" spans="1:5" outlineLevel="3" x14ac:dyDescent="0.25">
      <c r="A3291" s="15" t="s">
        <v>11054</v>
      </c>
      <c r="B3291" s="15" t="s">
        <v>9960</v>
      </c>
      <c r="C3291" s="3" t="s">
        <v>11043</v>
      </c>
      <c r="D3291" s="3" t="s">
        <v>9992</v>
      </c>
      <c r="E3291" s="18" t="str">
        <f>IF(ISNA(VLOOKUP(D3291,[2]finalsorted!$A:$G,$E$5,FALSE))=TRUE,"terminated",(VLOOKUP(D3291,[2]finalsorted!$A:$G,$E$5,FALSE)))</f>
        <v/>
      </c>
    </row>
    <row r="3292" spans="1:5" outlineLevel="3" x14ac:dyDescent="0.25">
      <c r="A3292" s="15" t="s">
        <v>11054</v>
      </c>
      <c r="B3292" s="15" t="s">
        <v>9960</v>
      </c>
      <c r="C3292" s="3" t="s">
        <v>11043</v>
      </c>
      <c r="D3292" s="3" t="s">
        <v>9993</v>
      </c>
      <c r="E3292" s="18" t="str">
        <f>IF(ISNA(VLOOKUP(D3292,[2]finalsorted!$A:$G,$E$5,FALSE))=TRUE,"terminated",(VLOOKUP(D3292,[2]finalsorted!$A:$G,$E$5,FALSE)))</f>
        <v/>
      </c>
    </row>
    <row r="3293" spans="1:5" outlineLevel="3" x14ac:dyDescent="0.25">
      <c r="A3293" s="15" t="s">
        <v>11054</v>
      </c>
      <c r="B3293" s="15" t="s">
        <v>9960</v>
      </c>
      <c r="C3293" s="3" t="s">
        <v>11043</v>
      </c>
      <c r="D3293" s="3" t="s">
        <v>9994</v>
      </c>
      <c r="E3293" s="18" t="str">
        <f>IF(ISNA(VLOOKUP(D3293,[2]finalsorted!$A:$G,$E$5,FALSE))=TRUE,"terminated",(VLOOKUP(D3293,[2]finalsorted!$A:$G,$E$5,FALSE)))</f>
        <v/>
      </c>
    </row>
    <row r="3294" spans="1:5" outlineLevel="3" x14ac:dyDescent="0.25">
      <c r="A3294" s="15" t="s">
        <v>11054</v>
      </c>
      <c r="B3294" s="15" t="s">
        <v>9960</v>
      </c>
      <c r="C3294" s="3" t="s">
        <v>11043</v>
      </c>
      <c r="D3294" s="3" t="s">
        <v>9995</v>
      </c>
      <c r="E3294" s="18" t="str">
        <f>IF(ISNA(VLOOKUP(D3294,[2]finalsorted!$A:$G,$E$5,FALSE))=TRUE,"terminated",(VLOOKUP(D3294,[2]finalsorted!$A:$G,$E$5,FALSE)))</f>
        <v/>
      </c>
    </row>
    <row r="3295" spans="1:5" outlineLevel="3" x14ac:dyDescent="0.25">
      <c r="A3295" s="15" t="s">
        <v>11054</v>
      </c>
      <c r="B3295" s="15" t="s">
        <v>9960</v>
      </c>
      <c r="C3295" s="3" t="s">
        <v>11043</v>
      </c>
      <c r="D3295" s="3" t="s">
        <v>9996</v>
      </c>
      <c r="E3295" s="18" t="str">
        <f>IF(ISNA(VLOOKUP(D3295,[2]finalsorted!$A:$G,$E$5,FALSE))=TRUE,"terminated",(VLOOKUP(D3295,[2]finalsorted!$A:$G,$E$5,FALSE)))</f>
        <v/>
      </c>
    </row>
    <row r="3296" spans="1:5" outlineLevel="3" x14ac:dyDescent="0.25">
      <c r="A3296" s="15" t="s">
        <v>11054</v>
      </c>
      <c r="B3296" s="15" t="s">
        <v>9960</v>
      </c>
      <c r="C3296" s="3" t="s">
        <v>11043</v>
      </c>
      <c r="D3296" s="3" t="s">
        <v>9997</v>
      </c>
      <c r="E3296" s="18">
        <f>IF(ISNA(VLOOKUP(D3296,[2]finalsorted!$A:$G,$E$5,FALSE))=TRUE,"terminated",(VLOOKUP(D3296,[2]finalsorted!$A:$G,$E$5,FALSE)))</f>
        <v>626397.44999999995</v>
      </c>
    </row>
    <row r="3297" spans="1:5" outlineLevel="3" x14ac:dyDescent="0.25">
      <c r="A3297" s="15" t="s">
        <v>11054</v>
      </c>
      <c r="B3297" s="15" t="s">
        <v>9960</v>
      </c>
      <c r="C3297" s="3" t="s">
        <v>11043</v>
      </c>
      <c r="D3297" s="3" t="s">
        <v>9998</v>
      </c>
      <c r="E3297" s="18" t="str">
        <f>IF(ISNA(VLOOKUP(D3297,[2]finalsorted!$A:$G,$E$5,FALSE))=TRUE,"terminated",(VLOOKUP(D3297,[2]finalsorted!$A:$G,$E$5,FALSE)))</f>
        <v/>
      </c>
    </row>
    <row r="3298" spans="1:5" outlineLevel="3" x14ac:dyDescent="0.25">
      <c r="A3298" s="15" t="s">
        <v>11054</v>
      </c>
      <c r="B3298" s="15" t="s">
        <v>9960</v>
      </c>
      <c r="C3298" s="3" t="s">
        <v>11043</v>
      </c>
      <c r="D3298" s="3" t="s">
        <v>9999</v>
      </c>
      <c r="E3298" s="18" t="str">
        <f>IF(ISNA(VLOOKUP(D3298,[2]finalsorted!$A:$G,$E$5,FALSE))=TRUE,"terminated",(VLOOKUP(D3298,[2]finalsorted!$A:$G,$E$5,FALSE)))</f>
        <v/>
      </c>
    </row>
    <row r="3299" spans="1:5" outlineLevel="3" x14ac:dyDescent="0.25">
      <c r="A3299" s="15" t="s">
        <v>11054</v>
      </c>
      <c r="B3299" s="15" t="s">
        <v>9960</v>
      </c>
      <c r="C3299" s="3" t="s">
        <v>11043</v>
      </c>
      <c r="D3299" s="3" t="s">
        <v>10000</v>
      </c>
      <c r="E3299" s="18" t="str">
        <f>IF(ISNA(VLOOKUP(D3299,[2]finalsorted!$A:$G,$E$5,FALSE))=TRUE,"terminated",(VLOOKUP(D3299,[2]finalsorted!$A:$G,$E$5,FALSE)))</f>
        <v/>
      </c>
    </row>
    <row r="3300" spans="1:5" outlineLevel="3" x14ac:dyDescent="0.25">
      <c r="A3300" s="15" t="s">
        <v>11054</v>
      </c>
      <c r="B3300" s="15" t="s">
        <v>9960</v>
      </c>
      <c r="C3300" s="3" t="s">
        <v>11043</v>
      </c>
      <c r="D3300" s="3" t="s">
        <v>10001</v>
      </c>
      <c r="E3300" s="18" t="str">
        <f>IF(ISNA(VLOOKUP(D3300,[2]finalsorted!$A:$G,$E$5,FALSE))=TRUE,"terminated",(VLOOKUP(D3300,[2]finalsorted!$A:$G,$E$5,FALSE)))</f>
        <v/>
      </c>
    </row>
    <row r="3301" spans="1:5" outlineLevel="3" x14ac:dyDescent="0.25">
      <c r="A3301" s="15" t="s">
        <v>11054</v>
      </c>
      <c r="B3301" s="15" t="s">
        <v>9960</v>
      </c>
      <c r="C3301" s="3" t="s">
        <v>11043</v>
      </c>
      <c r="D3301" s="3" t="s">
        <v>10002</v>
      </c>
      <c r="E3301" s="18" t="str">
        <f>IF(ISNA(VLOOKUP(D3301,[2]finalsorted!$A:$G,$E$5,FALSE))=TRUE,"terminated",(VLOOKUP(D3301,[2]finalsorted!$A:$G,$E$5,FALSE)))</f>
        <v/>
      </c>
    </row>
    <row r="3302" spans="1:5" outlineLevel="3" x14ac:dyDescent="0.25">
      <c r="A3302" s="15" t="s">
        <v>11054</v>
      </c>
      <c r="B3302" s="15" t="s">
        <v>9960</v>
      </c>
      <c r="C3302" s="3" t="s">
        <v>11043</v>
      </c>
      <c r="D3302" s="3" t="s">
        <v>10003</v>
      </c>
      <c r="E3302" s="18" t="str">
        <f>IF(ISNA(VLOOKUP(D3302,[2]finalsorted!$A:$G,$E$5,FALSE))=TRUE,"terminated",(VLOOKUP(D3302,[2]finalsorted!$A:$G,$E$5,FALSE)))</f>
        <v/>
      </c>
    </row>
    <row r="3303" spans="1:5" outlineLevel="3" x14ac:dyDescent="0.25">
      <c r="A3303" s="15" t="s">
        <v>11054</v>
      </c>
      <c r="B3303" s="15" t="s">
        <v>9960</v>
      </c>
      <c r="C3303" s="3" t="s">
        <v>11043</v>
      </c>
      <c r="D3303" s="3" t="s">
        <v>10004</v>
      </c>
      <c r="E3303" s="18" t="str">
        <f>IF(ISNA(VLOOKUP(D3303,[2]finalsorted!$A:$G,$E$5,FALSE))=TRUE,"terminated",(VLOOKUP(D3303,[2]finalsorted!$A:$G,$E$5,FALSE)))</f>
        <v/>
      </c>
    </row>
    <row r="3304" spans="1:5" outlineLevel="3" x14ac:dyDescent="0.25">
      <c r="A3304" s="15" t="s">
        <v>11054</v>
      </c>
      <c r="B3304" s="15" t="s">
        <v>9960</v>
      </c>
      <c r="C3304" s="3" t="s">
        <v>11043</v>
      </c>
      <c r="D3304" s="3" t="s">
        <v>10005</v>
      </c>
      <c r="E3304" s="18">
        <f>IF(ISNA(VLOOKUP(D3304,[2]finalsorted!$A:$G,$E$5,FALSE))=TRUE,"terminated",(VLOOKUP(D3304,[2]finalsorted!$A:$G,$E$5,FALSE)))</f>
        <v>234421.72</v>
      </c>
    </row>
    <row r="3305" spans="1:5" outlineLevel="3" x14ac:dyDescent="0.25">
      <c r="A3305" s="15" t="s">
        <v>11054</v>
      </c>
      <c r="B3305" s="15" t="s">
        <v>9960</v>
      </c>
      <c r="C3305" s="3" t="s">
        <v>11043</v>
      </c>
      <c r="D3305" s="3" t="s">
        <v>10006</v>
      </c>
      <c r="E3305" s="18">
        <f>IF(ISNA(VLOOKUP(D3305,[2]finalsorted!$A:$G,$E$5,FALSE))=TRUE,"terminated",(VLOOKUP(D3305,[2]finalsorted!$A:$G,$E$5,FALSE)))</f>
        <v>79499.02</v>
      </c>
    </row>
    <row r="3306" spans="1:5" outlineLevel="3" x14ac:dyDescent="0.25">
      <c r="A3306" s="15" t="s">
        <v>11054</v>
      </c>
      <c r="B3306" s="15" t="s">
        <v>9960</v>
      </c>
      <c r="C3306" s="3" t="s">
        <v>11043</v>
      </c>
      <c r="D3306" s="3" t="s">
        <v>10007</v>
      </c>
      <c r="E3306" s="18" t="str">
        <f>IF(ISNA(VLOOKUP(D3306,[2]finalsorted!$A:$G,$E$5,FALSE))=TRUE,"terminated",(VLOOKUP(D3306,[2]finalsorted!$A:$G,$E$5,FALSE)))</f>
        <v/>
      </c>
    </row>
    <row r="3307" spans="1:5" outlineLevel="3" x14ac:dyDescent="0.25">
      <c r="A3307" s="15" t="s">
        <v>11054</v>
      </c>
      <c r="B3307" s="15" t="s">
        <v>9960</v>
      </c>
      <c r="C3307" s="3" t="s">
        <v>11043</v>
      </c>
      <c r="D3307" s="3" t="s">
        <v>10008</v>
      </c>
      <c r="E3307" s="18">
        <f>IF(ISNA(VLOOKUP(D3307,[2]finalsorted!$A:$G,$E$5,FALSE))=TRUE,"terminated",(VLOOKUP(D3307,[2]finalsorted!$A:$G,$E$5,FALSE)))</f>
        <v>905164.80000000005</v>
      </c>
    </row>
    <row r="3308" spans="1:5" outlineLevel="3" x14ac:dyDescent="0.25">
      <c r="A3308" s="15" t="s">
        <v>11054</v>
      </c>
      <c r="B3308" s="15" t="s">
        <v>9960</v>
      </c>
      <c r="C3308" s="3" t="s">
        <v>11043</v>
      </c>
      <c r="D3308" s="3" t="s">
        <v>10009</v>
      </c>
      <c r="E3308" s="18" t="str">
        <f>IF(ISNA(VLOOKUP(D3308,[2]finalsorted!$A:$G,$E$5,FALSE))=TRUE,"terminated",(VLOOKUP(D3308,[2]finalsorted!$A:$G,$E$5,FALSE)))</f>
        <v/>
      </c>
    </row>
    <row r="3309" spans="1:5" outlineLevel="3" x14ac:dyDescent="0.25">
      <c r="A3309" s="15" t="s">
        <v>11054</v>
      </c>
      <c r="B3309" s="15" t="s">
        <v>9960</v>
      </c>
      <c r="C3309" s="3" t="s">
        <v>11043</v>
      </c>
      <c r="D3309" s="3" t="s">
        <v>10010</v>
      </c>
      <c r="E3309" s="18" t="str">
        <f>IF(ISNA(VLOOKUP(D3309,[2]finalsorted!$A:$G,$E$5,FALSE))=TRUE,"terminated",(VLOOKUP(D3309,[2]finalsorted!$A:$G,$E$5,FALSE)))</f>
        <v/>
      </c>
    </row>
    <row r="3310" spans="1:5" outlineLevel="3" x14ac:dyDescent="0.25">
      <c r="A3310" s="15" t="s">
        <v>11054</v>
      </c>
      <c r="B3310" s="15" t="s">
        <v>9960</v>
      </c>
      <c r="C3310" s="3" t="s">
        <v>11043</v>
      </c>
      <c r="D3310" s="3" t="s">
        <v>10011</v>
      </c>
      <c r="E3310" s="18" t="str">
        <f>IF(ISNA(VLOOKUP(D3310,[2]finalsorted!$A:$G,$E$5,FALSE))=TRUE,"terminated",(VLOOKUP(D3310,[2]finalsorted!$A:$G,$E$5,FALSE)))</f>
        <v/>
      </c>
    </row>
    <row r="3311" spans="1:5" outlineLevel="3" x14ac:dyDescent="0.25">
      <c r="A3311" s="15" t="s">
        <v>11054</v>
      </c>
      <c r="B3311" s="15" t="s">
        <v>9960</v>
      </c>
      <c r="C3311" s="3" t="s">
        <v>11043</v>
      </c>
      <c r="D3311" s="3" t="s">
        <v>10012</v>
      </c>
      <c r="E3311" s="18" t="str">
        <f>IF(ISNA(VLOOKUP(D3311,[2]finalsorted!$A:$G,$E$5,FALSE))=TRUE,"terminated",(VLOOKUP(D3311,[2]finalsorted!$A:$G,$E$5,FALSE)))</f>
        <v/>
      </c>
    </row>
    <row r="3312" spans="1:5" outlineLevel="3" x14ac:dyDescent="0.25">
      <c r="A3312" s="15" t="s">
        <v>11054</v>
      </c>
      <c r="B3312" s="15" t="s">
        <v>9960</v>
      </c>
      <c r="C3312" s="3" t="s">
        <v>11043</v>
      </c>
      <c r="D3312" s="3" t="s">
        <v>10013</v>
      </c>
      <c r="E3312" s="18" t="str">
        <f>IF(ISNA(VLOOKUP(D3312,[2]finalsorted!$A:$G,$E$5,FALSE))=TRUE,"terminated",(VLOOKUP(D3312,[2]finalsorted!$A:$G,$E$5,FALSE)))</f>
        <v/>
      </c>
    </row>
    <row r="3313" spans="1:5" outlineLevel="3" x14ac:dyDescent="0.25">
      <c r="A3313" s="15" t="s">
        <v>11054</v>
      </c>
      <c r="B3313" s="15" t="s">
        <v>9960</v>
      </c>
      <c r="C3313" s="3" t="s">
        <v>11043</v>
      </c>
      <c r="D3313" s="3" t="s">
        <v>10014</v>
      </c>
      <c r="E3313" s="18" t="str">
        <f>IF(ISNA(VLOOKUP(D3313,[2]finalsorted!$A:$G,$E$5,FALSE))=TRUE,"terminated",(VLOOKUP(D3313,[2]finalsorted!$A:$G,$E$5,FALSE)))</f>
        <v/>
      </c>
    </row>
    <row r="3314" spans="1:5" outlineLevel="3" x14ac:dyDescent="0.25">
      <c r="A3314" s="15" t="s">
        <v>11054</v>
      </c>
      <c r="B3314" s="15" t="s">
        <v>9960</v>
      </c>
      <c r="C3314" s="3" t="s">
        <v>11043</v>
      </c>
      <c r="D3314" s="3" t="s">
        <v>10015</v>
      </c>
      <c r="E3314" s="18" t="str">
        <f>IF(ISNA(VLOOKUP(D3314,[2]finalsorted!$A:$G,$E$5,FALSE))=TRUE,"terminated",(VLOOKUP(D3314,[2]finalsorted!$A:$G,$E$5,FALSE)))</f>
        <v/>
      </c>
    </row>
    <row r="3315" spans="1:5" outlineLevel="3" x14ac:dyDescent="0.25">
      <c r="A3315" s="15" t="s">
        <v>11054</v>
      </c>
      <c r="B3315" s="15" t="s">
        <v>9960</v>
      </c>
      <c r="C3315" s="3" t="s">
        <v>11043</v>
      </c>
      <c r="D3315" s="3" t="s">
        <v>10016</v>
      </c>
      <c r="E3315" s="18" t="str">
        <f>IF(ISNA(VLOOKUP(D3315,[2]finalsorted!$A:$G,$E$5,FALSE))=TRUE,"terminated",(VLOOKUP(D3315,[2]finalsorted!$A:$G,$E$5,FALSE)))</f>
        <v/>
      </c>
    </row>
    <row r="3316" spans="1:5" outlineLevel="3" x14ac:dyDescent="0.25">
      <c r="A3316" s="15" t="s">
        <v>11054</v>
      </c>
      <c r="B3316" s="15" t="s">
        <v>9960</v>
      </c>
      <c r="C3316" s="3" t="s">
        <v>11043</v>
      </c>
      <c r="D3316" s="3" t="s">
        <v>10017</v>
      </c>
      <c r="E3316" s="18" t="str">
        <f>IF(ISNA(VLOOKUP(D3316,[2]finalsorted!$A:$G,$E$5,FALSE))=TRUE,"terminated",(VLOOKUP(D3316,[2]finalsorted!$A:$G,$E$5,FALSE)))</f>
        <v/>
      </c>
    </row>
    <row r="3317" spans="1:5" outlineLevel="3" x14ac:dyDescent="0.25">
      <c r="A3317" s="15" t="s">
        <v>11054</v>
      </c>
      <c r="B3317" s="15" t="s">
        <v>9960</v>
      </c>
      <c r="C3317" s="3" t="s">
        <v>11043</v>
      </c>
      <c r="D3317" s="3" t="s">
        <v>10018</v>
      </c>
      <c r="E3317" s="18" t="str">
        <f>IF(ISNA(VLOOKUP(D3317,[2]finalsorted!$A:$G,$E$5,FALSE))=TRUE,"terminated",(VLOOKUP(D3317,[2]finalsorted!$A:$G,$E$5,FALSE)))</f>
        <v/>
      </c>
    </row>
    <row r="3318" spans="1:5" outlineLevel="3" x14ac:dyDescent="0.25">
      <c r="A3318" s="15" t="s">
        <v>11054</v>
      </c>
      <c r="B3318" s="15" t="s">
        <v>9960</v>
      </c>
      <c r="C3318" s="3" t="s">
        <v>11043</v>
      </c>
      <c r="D3318" s="3" t="s">
        <v>10019</v>
      </c>
      <c r="E3318" s="18">
        <f>IF(ISNA(VLOOKUP(D3318,[2]finalsorted!$A:$G,$E$5,FALSE))=TRUE,"terminated",(VLOOKUP(D3318,[2]finalsorted!$A:$G,$E$5,FALSE)))</f>
        <v>484198.61</v>
      </c>
    </row>
    <row r="3319" spans="1:5" outlineLevel="3" x14ac:dyDescent="0.25">
      <c r="A3319" s="15" t="s">
        <v>11054</v>
      </c>
      <c r="B3319" s="15" t="s">
        <v>9960</v>
      </c>
      <c r="C3319" s="3" t="s">
        <v>11043</v>
      </c>
      <c r="D3319" s="3" t="s">
        <v>10020</v>
      </c>
      <c r="E3319" s="18" t="str">
        <f>IF(ISNA(VLOOKUP(D3319,[2]finalsorted!$A:$G,$E$5,FALSE))=TRUE,"terminated",(VLOOKUP(D3319,[2]finalsorted!$A:$G,$E$5,FALSE)))</f>
        <v/>
      </c>
    </row>
    <row r="3320" spans="1:5" outlineLevel="3" x14ac:dyDescent="0.25">
      <c r="A3320" s="15" t="s">
        <v>11054</v>
      </c>
      <c r="B3320" s="15" t="s">
        <v>9960</v>
      </c>
      <c r="C3320" s="3" t="s">
        <v>11043</v>
      </c>
      <c r="D3320" s="3" t="s">
        <v>10021</v>
      </c>
      <c r="E3320" s="18" t="str">
        <f>IF(ISNA(VLOOKUP(D3320,[2]finalsorted!$A:$G,$E$5,FALSE))=TRUE,"terminated",(VLOOKUP(D3320,[2]finalsorted!$A:$G,$E$5,FALSE)))</f>
        <v/>
      </c>
    </row>
    <row r="3321" spans="1:5" outlineLevel="3" x14ac:dyDescent="0.25">
      <c r="A3321" s="15" t="s">
        <v>11054</v>
      </c>
      <c r="B3321" s="15" t="s">
        <v>9960</v>
      </c>
      <c r="C3321" s="3" t="s">
        <v>11043</v>
      </c>
      <c r="D3321" s="3" t="s">
        <v>10022</v>
      </c>
      <c r="E3321" s="18" t="str">
        <f>IF(ISNA(VLOOKUP(D3321,[2]finalsorted!$A:$G,$E$5,FALSE))=TRUE,"terminated",(VLOOKUP(D3321,[2]finalsorted!$A:$G,$E$5,FALSE)))</f>
        <v/>
      </c>
    </row>
    <row r="3322" spans="1:5" outlineLevel="3" x14ac:dyDescent="0.25">
      <c r="A3322" s="15" t="s">
        <v>11054</v>
      </c>
      <c r="B3322" s="15" t="s">
        <v>9960</v>
      </c>
      <c r="C3322" s="3" t="s">
        <v>11043</v>
      </c>
      <c r="D3322" s="3" t="s">
        <v>10023</v>
      </c>
      <c r="E3322" s="18" t="str">
        <f>IF(ISNA(VLOOKUP(D3322,[2]finalsorted!$A:$G,$E$5,FALSE))=TRUE,"terminated",(VLOOKUP(D3322,[2]finalsorted!$A:$G,$E$5,FALSE)))</f>
        <v/>
      </c>
    </row>
    <row r="3323" spans="1:5" outlineLevel="3" x14ac:dyDescent="0.25">
      <c r="A3323" s="15" t="s">
        <v>11054</v>
      </c>
      <c r="B3323" s="15" t="s">
        <v>9960</v>
      </c>
      <c r="C3323" s="3" t="s">
        <v>11043</v>
      </c>
      <c r="D3323" s="3" t="s">
        <v>10024</v>
      </c>
      <c r="E3323" s="18" t="str">
        <f>IF(ISNA(VLOOKUP(D3323,[2]finalsorted!$A:$G,$E$5,FALSE))=TRUE,"terminated",(VLOOKUP(D3323,[2]finalsorted!$A:$G,$E$5,FALSE)))</f>
        <v/>
      </c>
    </row>
    <row r="3324" spans="1:5" outlineLevel="3" x14ac:dyDescent="0.25">
      <c r="A3324" s="15" t="s">
        <v>11054</v>
      </c>
      <c r="B3324" s="15" t="s">
        <v>9960</v>
      </c>
      <c r="C3324" s="3" t="s">
        <v>11043</v>
      </c>
      <c r="D3324" s="3" t="s">
        <v>10025</v>
      </c>
      <c r="E3324" s="18" t="str">
        <f>IF(ISNA(VLOOKUP(D3324,[2]finalsorted!$A:$G,$E$5,FALSE))=TRUE,"terminated",(VLOOKUP(D3324,[2]finalsorted!$A:$G,$E$5,FALSE)))</f>
        <v/>
      </c>
    </row>
    <row r="3325" spans="1:5" outlineLevel="3" x14ac:dyDescent="0.25">
      <c r="A3325" s="15" t="s">
        <v>11054</v>
      </c>
      <c r="B3325" s="15" t="s">
        <v>9960</v>
      </c>
      <c r="C3325" s="3" t="s">
        <v>11043</v>
      </c>
      <c r="D3325" s="3" t="s">
        <v>10026</v>
      </c>
      <c r="E3325" s="18" t="str">
        <f>IF(ISNA(VLOOKUP(D3325,[2]finalsorted!$A:$G,$E$5,FALSE))=TRUE,"terminated",(VLOOKUP(D3325,[2]finalsorted!$A:$G,$E$5,FALSE)))</f>
        <v/>
      </c>
    </row>
    <row r="3326" spans="1:5" outlineLevel="3" x14ac:dyDescent="0.25">
      <c r="A3326" s="15" t="s">
        <v>11054</v>
      </c>
      <c r="B3326" s="15" t="s">
        <v>9960</v>
      </c>
      <c r="C3326" s="3" t="s">
        <v>11043</v>
      </c>
      <c r="D3326" s="3" t="s">
        <v>10027</v>
      </c>
      <c r="E3326" s="18">
        <f>IF(ISNA(VLOOKUP(D3326,[2]finalsorted!$A:$G,$E$5,FALSE))=TRUE,"terminated",(VLOOKUP(D3326,[2]finalsorted!$A:$G,$E$5,FALSE)))</f>
        <v>441868.29</v>
      </c>
    </row>
    <row r="3327" spans="1:5" outlineLevel="3" x14ac:dyDescent="0.25">
      <c r="A3327" s="15" t="s">
        <v>11054</v>
      </c>
      <c r="B3327" s="15" t="s">
        <v>9960</v>
      </c>
      <c r="C3327" s="3" t="s">
        <v>11043</v>
      </c>
      <c r="D3327" s="3" t="s">
        <v>10028</v>
      </c>
      <c r="E3327" s="18" t="str">
        <f>IF(ISNA(VLOOKUP(D3327,[2]finalsorted!$A:$G,$E$5,FALSE))=TRUE,"terminated",(VLOOKUP(D3327,[2]finalsorted!$A:$G,$E$5,FALSE)))</f>
        <v/>
      </c>
    </row>
    <row r="3328" spans="1:5" outlineLevel="3" x14ac:dyDescent="0.25">
      <c r="A3328" s="15" t="s">
        <v>11054</v>
      </c>
      <c r="B3328" s="15" t="s">
        <v>9960</v>
      </c>
      <c r="C3328" s="3" t="s">
        <v>11043</v>
      </c>
      <c r="D3328" s="3" t="s">
        <v>10029</v>
      </c>
      <c r="E3328" s="18" t="str">
        <f>IF(ISNA(VLOOKUP(D3328,[2]finalsorted!$A:$G,$E$5,FALSE))=TRUE,"terminated",(VLOOKUP(D3328,[2]finalsorted!$A:$G,$E$5,FALSE)))</f>
        <v/>
      </c>
    </row>
    <row r="3329" spans="1:5" outlineLevel="3" x14ac:dyDescent="0.25">
      <c r="A3329" s="15" t="s">
        <v>11054</v>
      </c>
      <c r="B3329" s="15" t="s">
        <v>9960</v>
      </c>
      <c r="C3329" s="3" t="s">
        <v>11043</v>
      </c>
      <c r="D3329" s="3" t="s">
        <v>10030</v>
      </c>
      <c r="E3329" s="18" t="str">
        <f>IF(ISNA(VLOOKUP(D3329,[2]finalsorted!$A:$G,$E$5,FALSE))=TRUE,"terminated",(VLOOKUP(D3329,[2]finalsorted!$A:$G,$E$5,FALSE)))</f>
        <v/>
      </c>
    </row>
    <row r="3330" spans="1:5" outlineLevel="3" x14ac:dyDescent="0.25">
      <c r="A3330" s="15" t="s">
        <v>11054</v>
      </c>
      <c r="B3330" s="15" t="s">
        <v>9960</v>
      </c>
      <c r="C3330" s="3" t="s">
        <v>11043</v>
      </c>
      <c r="D3330" s="3" t="s">
        <v>10031</v>
      </c>
      <c r="E3330" s="18" t="str">
        <f>IF(ISNA(VLOOKUP(D3330,[2]finalsorted!$A:$G,$E$5,FALSE))=TRUE,"terminated",(VLOOKUP(D3330,[2]finalsorted!$A:$G,$E$5,FALSE)))</f>
        <v/>
      </c>
    </row>
    <row r="3331" spans="1:5" outlineLevel="3" x14ac:dyDescent="0.25">
      <c r="A3331" s="15" t="s">
        <v>11054</v>
      </c>
      <c r="B3331" s="15" t="s">
        <v>9960</v>
      </c>
      <c r="C3331" s="3" t="s">
        <v>11043</v>
      </c>
      <c r="D3331" s="3" t="s">
        <v>10032</v>
      </c>
      <c r="E3331" s="18" t="str">
        <f>IF(ISNA(VLOOKUP(D3331,[2]finalsorted!$A:$G,$E$5,FALSE))=TRUE,"terminated",(VLOOKUP(D3331,[2]finalsorted!$A:$G,$E$5,FALSE)))</f>
        <v/>
      </c>
    </row>
    <row r="3332" spans="1:5" outlineLevel="3" x14ac:dyDescent="0.25">
      <c r="A3332" s="15" t="s">
        <v>11054</v>
      </c>
      <c r="B3332" s="15" t="s">
        <v>9960</v>
      </c>
      <c r="C3332" s="3" t="s">
        <v>11043</v>
      </c>
      <c r="D3332" s="3" t="s">
        <v>10033</v>
      </c>
      <c r="E3332" s="18" t="str">
        <f>IF(ISNA(VLOOKUP(D3332,[2]finalsorted!$A:$G,$E$5,FALSE))=TRUE,"terminated",(VLOOKUP(D3332,[2]finalsorted!$A:$G,$E$5,FALSE)))</f>
        <v/>
      </c>
    </row>
    <row r="3333" spans="1:5" outlineLevel="3" x14ac:dyDescent="0.25">
      <c r="A3333" s="15" t="s">
        <v>11054</v>
      </c>
      <c r="B3333" s="15" t="s">
        <v>9960</v>
      </c>
      <c r="C3333" s="3" t="s">
        <v>11043</v>
      </c>
      <c r="D3333" s="3" t="s">
        <v>10034</v>
      </c>
      <c r="E3333" s="18" t="str">
        <f>IF(ISNA(VLOOKUP(D3333,[2]finalsorted!$A:$G,$E$5,FALSE))=TRUE,"terminated",(VLOOKUP(D3333,[2]finalsorted!$A:$G,$E$5,FALSE)))</f>
        <v/>
      </c>
    </row>
    <row r="3334" spans="1:5" outlineLevel="3" x14ac:dyDescent="0.25">
      <c r="A3334" s="15" t="s">
        <v>11054</v>
      </c>
      <c r="B3334" s="15" t="s">
        <v>9960</v>
      </c>
      <c r="C3334" s="3" t="s">
        <v>11043</v>
      </c>
      <c r="D3334" s="3" t="s">
        <v>10035</v>
      </c>
      <c r="E3334" s="18" t="str">
        <f>IF(ISNA(VLOOKUP(D3334,[2]finalsorted!$A:$G,$E$5,FALSE))=TRUE,"terminated",(VLOOKUP(D3334,[2]finalsorted!$A:$G,$E$5,FALSE)))</f>
        <v/>
      </c>
    </row>
    <row r="3335" spans="1:5" outlineLevel="3" x14ac:dyDescent="0.25">
      <c r="A3335" s="15" t="s">
        <v>11054</v>
      </c>
      <c r="B3335" s="15" t="s">
        <v>9960</v>
      </c>
      <c r="C3335" s="3" t="s">
        <v>11043</v>
      </c>
      <c r="D3335" s="3" t="s">
        <v>10036</v>
      </c>
      <c r="E3335" s="18" t="str">
        <f>IF(ISNA(VLOOKUP(D3335,[2]finalsorted!$A:$G,$E$5,FALSE))=TRUE,"terminated",(VLOOKUP(D3335,[2]finalsorted!$A:$G,$E$5,FALSE)))</f>
        <v/>
      </c>
    </row>
    <row r="3336" spans="1:5" outlineLevel="3" x14ac:dyDescent="0.25">
      <c r="A3336" s="15" t="s">
        <v>11054</v>
      </c>
      <c r="B3336" s="15" t="s">
        <v>9960</v>
      </c>
      <c r="C3336" s="3" t="s">
        <v>11043</v>
      </c>
      <c r="D3336" s="3" t="s">
        <v>10037</v>
      </c>
      <c r="E3336" s="18" t="str">
        <f>IF(ISNA(VLOOKUP(D3336,[2]finalsorted!$A:$G,$E$5,FALSE))=TRUE,"terminated",(VLOOKUP(D3336,[2]finalsorted!$A:$G,$E$5,FALSE)))</f>
        <v/>
      </c>
    </row>
    <row r="3337" spans="1:5" outlineLevel="3" x14ac:dyDescent="0.25">
      <c r="A3337" s="15" t="s">
        <v>11054</v>
      </c>
      <c r="B3337" s="15" t="s">
        <v>9960</v>
      </c>
      <c r="C3337" s="3" t="s">
        <v>11043</v>
      </c>
      <c r="D3337" s="3" t="s">
        <v>10038</v>
      </c>
      <c r="E3337" s="18" t="str">
        <f>IF(ISNA(VLOOKUP(D3337,[2]finalsorted!$A:$G,$E$5,FALSE))=TRUE,"terminated",(VLOOKUP(D3337,[2]finalsorted!$A:$G,$E$5,FALSE)))</f>
        <v/>
      </c>
    </row>
    <row r="3338" spans="1:5" outlineLevel="3" x14ac:dyDescent="0.25">
      <c r="A3338" s="15" t="s">
        <v>11054</v>
      </c>
      <c r="B3338" s="15" t="s">
        <v>9960</v>
      </c>
      <c r="C3338" s="3" t="s">
        <v>11043</v>
      </c>
      <c r="D3338" s="3" t="s">
        <v>10039</v>
      </c>
      <c r="E3338" s="18" t="str">
        <f>IF(ISNA(VLOOKUP(D3338,[2]finalsorted!$A:$G,$E$5,FALSE))=TRUE,"terminated",(VLOOKUP(D3338,[2]finalsorted!$A:$G,$E$5,FALSE)))</f>
        <v/>
      </c>
    </row>
    <row r="3339" spans="1:5" outlineLevel="3" x14ac:dyDescent="0.25">
      <c r="A3339" s="15" t="s">
        <v>11054</v>
      </c>
      <c r="B3339" s="15" t="s">
        <v>9960</v>
      </c>
      <c r="C3339" s="3" t="s">
        <v>11043</v>
      </c>
      <c r="D3339" s="3" t="s">
        <v>10040</v>
      </c>
      <c r="E3339" s="18" t="str">
        <f>IF(ISNA(VLOOKUP(D3339,[2]finalsorted!$A:$G,$E$5,FALSE))=TRUE,"terminated",(VLOOKUP(D3339,[2]finalsorted!$A:$G,$E$5,FALSE)))</f>
        <v/>
      </c>
    </row>
    <row r="3340" spans="1:5" outlineLevel="3" x14ac:dyDescent="0.25">
      <c r="A3340" s="15" t="s">
        <v>11054</v>
      </c>
      <c r="B3340" s="15" t="s">
        <v>9960</v>
      </c>
      <c r="C3340" s="3" t="s">
        <v>11043</v>
      </c>
      <c r="D3340" s="3" t="s">
        <v>10041</v>
      </c>
      <c r="E3340" s="18" t="str">
        <f>IF(ISNA(VLOOKUP(D3340,[2]finalsorted!$A:$G,$E$5,FALSE))=TRUE,"terminated",(VLOOKUP(D3340,[2]finalsorted!$A:$G,$E$5,FALSE)))</f>
        <v/>
      </c>
    </row>
    <row r="3341" spans="1:5" outlineLevel="3" x14ac:dyDescent="0.25">
      <c r="A3341" s="15" t="s">
        <v>11054</v>
      </c>
      <c r="B3341" s="15" t="s">
        <v>9960</v>
      </c>
      <c r="C3341" s="3" t="s">
        <v>11043</v>
      </c>
      <c r="D3341" s="3" t="s">
        <v>10042</v>
      </c>
      <c r="E3341" s="18" t="str">
        <f>IF(ISNA(VLOOKUP(D3341,[2]finalsorted!$A:$G,$E$5,FALSE))=TRUE,"terminated",(VLOOKUP(D3341,[2]finalsorted!$A:$G,$E$5,FALSE)))</f>
        <v/>
      </c>
    </row>
    <row r="3342" spans="1:5" outlineLevel="3" x14ac:dyDescent="0.25">
      <c r="A3342" s="15" t="s">
        <v>11054</v>
      </c>
      <c r="B3342" s="15" t="s">
        <v>9960</v>
      </c>
      <c r="C3342" s="3" t="s">
        <v>11043</v>
      </c>
      <c r="D3342" s="3" t="s">
        <v>10043</v>
      </c>
      <c r="E3342" s="18" t="str">
        <f>IF(ISNA(VLOOKUP(D3342,[2]finalsorted!$A:$G,$E$5,FALSE))=TRUE,"terminated",(VLOOKUP(D3342,[2]finalsorted!$A:$G,$E$5,FALSE)))</f>
        <v/>
      </c>
    </row>
    <row r="3343" spans="1:5" outlineLevel="3" x14ac:dyDescent="0.25">
      <c r="A3343" s="15" t="s">
        <v>11054</v>
      </c>
      <c r="B3343" s="15" t="s">
        <v>9960</v>
      </c>
      <c r="C3343" s="3" t="s">
        <v>11043</v>
      </c>
      <c r="D3343" s="3" t="s">
        <v>10044</v>
      </c>
      <c r="E3343" s="18" t="str">
        <f>IF(ISNA(VLOOKUP(D3343,[2]finalsorted!$A:$G,$E$5,FALSE))=TRUE,"terminated",(VLOOKUP(D3343,[2]finalsorted!$A:$G,$E$5,FALSE)))</f>
        <v/>
      </c>
    </row>
    <row r="3344" spans="1:5" outlineLevel="3" x14ac:dyDescent="0.25">
      <c r="A3344" s="15" t="s">
        <v>11054</v>
      </c>
      <c r="B3344" s="15" t="s">
        <v>9960</v>
      </c>
      <c r="C3344" s="3" t="s">
        <v>11043</v>
      </c>
      <c r="D3344" s="3" t="s">
        <v>10045</v>
      </c>
      <c r="E3344" s="18" t="str">
        <f>IF(ISNA(VLOOKUP(D3344,[2]finalsorted!$A:$G,$E$5,FALSE))=TRUE,"terminated",(VLOOKUP(D3344,[2]finalsorted!$A:$G,$E$5,FALSE)))</f>
        <v/>
      </c>
    </row>
    <row r="3345" spans="1:5" outlineLevel="3" x14ac:dyDescent="0.25">
      <c r="A3345" s="15" t="s">
        <v>11054</v>
      </c>
      <c r="B3345" s="15" t="s">
        <v>9960</v>
      </c>
      <c r="C3345" s="3" t="s">
        <v>11043</v>
      </c>
      <c r="D3345" s="3" t="s">
        <v>10046</v>
      </c>
      <c r="E3345" s="18" t="str">
        <f>IF(ISNA(VLOOKUP(D3345,[2]finalsorted!$A:$G,$E$5,FALSE))=TRUE,"terminated",(VLOOKUP(D3345,[2]finalsorted!$A:$G,$E$5,FALSE)))</f>
        <v/>
      </c>
    </row>
    <row r="3346" spans="1:5" outlineLevel="3" x14ac:dyDescent="0.25">
      <c r="A3346" s="15" t="s">
        <v>11054</v>
      </c>
      <c r="B3346" s="15" t="s">
        <v>9960</v>
      </c>
      <c r="C3346" s="3" t="s">
        <v>11043</v>
      </c>
      <c r="D3346" s="3" t="s">
        <v>10047</v>
      </c>
      <c r="E3346" s="18" t="str">
        <f>IF(ISNA(VLOOKUP(D3346,[2]finalsorted!$A:$G,$E$5,FALSE))=TRUE,"terminated",(VLOOKUP(D3346,[2]finalsorted!$A:$G,$E$5,FALSE)))</f>
        <v/>
      </c>
    </row>
    <row r="3347" spans="1:5" outlineLevel="3" x14ac:dyDescent="0.25">
      <c r="A3347" s="15" t="s">
        <v>11054</v>
      </c>
      <c r="B3347" s="15" t="s">
        <v>9960</v>
      </c>
      <c r="C3347" s="3" t="s">
        <v>11043</v>
      </c>
      <c r="D3347" s="3" t="s">
        <v>10048</v>
      </c>
      <c r="E3347" s="18" t="str">
        <f>IF(ISNA(VLOOKUP(D3347,[2]finalsorted!$A:$G,$E$5,FALSE))=TRUE,"terminated",(VLOOKUP(D3347,[2]finalsorted!$A:$G,$E$5,FALSE)))</f>
        <v/>
      </c>
    </row>
    <row r="3348" spans="1:5" outlineLevel="3" x14ac:dyDescent="0.25">
      <c r="A3348" s="15" t="s">
        <v>11054</v>
      </c>
      <c r="B3348" s="15" t="s">
        <v>9960</v>
      </c>
      <c r="C3348" s="3" t="s">
        <v>11043</v>
      </c>
      <c r="D3348" s="3" t="s">
        <v>10049</v>
      </c>
      <c r="E3348" s="18" t="str">
        <f>IF(ISNA(VLOOKUP(D3348,[2]finalsorted!$A:$G,$E$5,FALSE))=TRUE,"terminated",(VLOOKUP(D3348,[2]finalsorted!$A:$G,$E$5,FALSE)))</f>
        <v/>
      </c>
    </row>
    <row r="3349" spans="1:5" outlineLevel="3" x14ac:dyDescent="0.25">
      <c r="A3349" s="15" t="s">
        <v>11054</v>
      </c>
      <c r="B3349" s="15" t="s">
        <v>9960</v>
      </c>
      <c r="C3349" s="3" t="s">
        <v>11043</v>
      </c>
      <c r="D3349" s="3" t="s">
        <v>10050</v>
      </c>
      <c r="E3349" s="18" t="str">
        <f>IF(ISNA(VLOOKUP(D3349,[2]finalsorted!$A:$G,$E$5,FALSE))=TRUE,"terminated",(VLOOKUP(D3349,[2]finalsorted!$A:$G,$E$5,FALSE)))</f>
        <v/>
      </c>
    </row>
    <row r="3350" spans="1:5" outlineLevel="3" x14ac:dyDescent="0.25">
      <c r="A3350" s="15" t="s">
        <v>11054</v>
      </c>
      <c r="B3350" s="15" t="s">
        <v>9960</v>
      </c>
      <c r="C3350" s="3" t="s">
        <v>11043</v>
      </c>
      <c r="D3350" s="3" t="s">
        <v>10051</v>
      </c>
      <c r="E3350" s="18" t="str">
        <f>IF(ISNA(VLOOKUP(D3350,[2]finalsorted!$A:$G,$E$5,FALSE))=TRUE,"terminated",(VLOOKUP(D3350,[2]finalsorted!$A:$G,$E$5,FALSE)))</f>
        <v/>
      </c>
    </row>
    <row r="3351" spans="1:5" outlineLevel="3" x14ac:dyDescent="0.25">
      <c r="A3351" s="15" t="s">
        <v>11054</v>
      </c>
      <c r="B3351" s="15" t="s">
        <v>9960</v>
      </c>
      <c r="C3351" s="3" t="s">
        <v>11043</v>
      </c>
      <c r="D3351" s="3" t="s">
        <v>10052</v>
      </c>
      <c r="E3351" s="18" t="str">
        <f>IF(ISNA(VLOOKUP(D3351,[2]finalsorted!$A:$G,$E$5,FALSE))=TRUE,"terminated",(VLOOKUP(D3351,[2]finalsorted!$A:$G,$E$5,FALSE)))</f>
        <v/>
      </c>
    </row>
    <row r="3352" spans="1:5" outlineLevel="3" x14ac:dyDescent="0.25">
      <c r="A3352" s="15" t="s">
        <v>11054</v>
      </c>
      <c r="B3352" s="15" t="s">
        <v>9960</v>
      </c>
      <c r="C3352" s="3" t="s">
        <v>11043</v>
      </c>
      <c r="D3352" s="3" t="s">
        <v>10053</v>
      </c>
      <c r="E3352" s="18" t="str">
        <f>IF(ISNA(VLOOKUP(D3352,[2]finalsorted!$A:$G,$E$5,FALSE))=TRUE,"terminated",(VLOOKUP(D3352,[2]finalsorted!$A:$G,$E$5,FALSE)))</f>
        <v/>
      </c>
    </row>
    <row r="3353" spans="1:5" outlineLevel="3" x14ac:dyDescent="0.25">
      <c r="A3353" s="15" t="s">
        <v>11054</v>
      </c>
      <c r="B3353" s="15" t="s">
        <v>9960</v>
      </c>
      <c r="C3353" s="3" t="s">
        <v>11043</v>
      </c>
      <c r="D3353" s="3" t="s">
        <v>10054</v>
      </c>
      <c r="E3353" s="18" t="str">
        <f>IF(ISNA(VLOOKUP(D3353,[2]finalsorted!$A:$G,$E$5,FALSE))=TRUE,"terminated",(VLOOKUP(D3353,[2]finalsorted!$A:$G,$E$5,FALSE)))</f>
        <v/>
      </c>
    </row>
    <row r="3354" spans="1:5" outlineLevel="3" x14ac:dyDescent="0.25">
      <c r="A3354" s="15" t="s">
        <v>11054</v>
      </c>
      <c r="B3354" s="15" t="s">
        <v>9960</v>
      </c>
      <c r="C3354" s="3" t="s">
        <v>11043</v>
      </c>
      <c r="D3354" s="3" t="s">
        <v>10055</v>
      </c>
      <c r="E3354" s="18" t="str">
        <f>IF(ISNA(VLOOKUP(D3354,[2]finalsorted!$A:$G,$E$5,FALSE))=TRUE,"terminated",(VLOOKUP(D3354,[2]finalsorted!$A:$G,$E$5,FALSE)))</f>
        <v/>
      </c>
    </row>
    <row r="3355" spans="1:5" outlineLevel="3" x14ac:dyDescent="0.25">
      <c r="A3355" s="15" t="s">
        <v>11054</v>
      </c>
      <c r="B3355" s="15" t="s">
        <v>9960</v>
      </c>
      <c r="C3355" s="3" t="s">
        <v>11043</v>
      </c>
      <c r="D3355" s="3" t="s">
        <v>10056</v>
      </c>
      <c r="E3355" s="18" t="str">
        <f>IF(ISNA(VLOOKUP(D3355,[2]finalsorted!$A:$G,$E$5,FALSE))=TRUE,"terminated",(VLOOKUP(D3355,[2]finalsorted!$A:$G,$E$5,FALSE)))</f>
        <v/>
      </c>
    </row>
    <row r="3356" spans="1:5" outlineLevel="3" x14ac:dyDescent="0.25">
      <c r="A3356" s="15" t="s">
        <v>11054</v>
      </c>
      <c r="B3356" s="15" t="s">
        <v>9960</v>
      </c>
      <c r="C3356" s="3" t="s">
        <v>11043</v>
      </c>
      <c r="D3356" s="3" t="s">
        <v>10057</v>
      </c>
      <c r="E3356" s="18">
        <f>IF(ISNA(VLOOKUP(D3356,[2]finalsorted!$A:$G,$E$5,FALSE))=TRUE,"terminated",(VLOOKUP(D3356,[2]finalsorted!$A:$G,$E$5,FALSE)))</f>
        <v>52377.31</v>
      </c>
    </row>
    <row r="3357" spans="1:5" outlineLevel="3" x14ac:dyDescent="0.25">
      <c r="A3357" s="15" t="s">
        <v>11054</v>
      </c>
      <c r="B3357" s="15" t="s">
        <v>9960</v>
      </c>
      <c r="C3357" s="3" t="s">
        <v>11043</v>
      </c>
      <c r="D3357" s="3" t="s">
        <v>10058</v>
      </c>
      <c r="E3357" s="18">
        <f>IF(ISNA(VLOOKUP(D3357,[2]finalsorted!$A:$G,$E$5,FALSE))=TRUE,"terminated",(VLOOKUP(D3357,[2]finalsorted!$A:$G,$E$5,FALSE)))</f>
        <v>1684320.86</v>
      </c>
    </row>
    <row r="3358" spans="1:5" outlineLevel="3" x14ac:dyDescent="0.25">
      <c r="A3358" s="15" t="s">
        <v>11054</v>
      </c>
      <c r="B3358" s="15" t="s">
        <v>9960</v>
      </c>
      <c r="C3358" s="3" t="s">
        <v>11043</v>
      </c>
      <c r="D3358" s="3" t="s">
        <v>10059</v>
      </c>
      <c r="E3358" s="18" t="str">
        <f>IF(ISNA(VLOOKUP(D3358,[2]finalsorted!$A:$G,$E$5,FALSE))=TRUE,"terminated",(VLOOKUP(D3358,[2]finalsorted!$A:$G,$E$5,FALSE)))</f>
        <v/>
      </c>
    </row>
    <row r="3359" spans="1:5" outlineLevel="3" x14ac:dyDescent="0.25">
      <c r="A3359" s="15" t="s">
        <v>11054</v>
      </c>
      <c r="B3359" s="15" t="s">
        <v>9960</v>
      </c>
      <c r="C3359" s="3" t="s">
        <v>11043</v>
      </c>
      <c r="D3359" s="3" t="s">
        <v>10060</v>
      </c>
      <c r="E3359" s="18" t="str">
        <f>IF(ISNA(VLOOKUP(D3359,[2]finalsorted!$A:$G,$E$5,FALSE))=TRUE,"terminated",(VLOOKUP(D3359,[2]finalsorted!$A:$G,$E$5,FALSE)))</f>
        <v/>
      </c>
    </row>
    <row r="3360" spans="1:5" outlineLevel="3" x14ac:dyDescent="0.25">
      <c r="A3360" s="15" t="s">
        <v>11054</v>
      </c>
      <c r="B3360" s="15" t="s">
        <v>9960</v>
      </c>
      <c r="C3360" s="3" t="s">
        <v>11043</v>
      </c>
      <c r="D3360" s="3" t="s">
        <v>11165</v>
      </c>
      <c r="E3360" s="18">
        <f>IF(ISNA(VLOOKUP(D3360,[2]finalsorted!$A:$G,$E$5,FALSE))=TRUE,"terminated",(VLOOKUP(D3360,[2]finalsorted!$A:$G,$E$5,FALSE)))</f>
        <v>51322445.170000009</v>
      </c>
    </row>
    <row r="3361" spans="1:5" outlineLevel="2" x14ac:dyDescent="0.25">
      <c r="A3361" s="15"/>
      <c r="B3361" s="15" t="s">
        <v>9960</v>
      </c>
      <c r="C3361" s="3" t="s">
        <v>11043</v>
      </c>
      <c r="D3361" s="3" t="s">
        <v>11245</v>
      </c>
      <c r="E3361" s="18">
        <f>IF(ISNA(VLOOKUP(D3361,[2]finalsorted!$A:$G,$E$5,FALSE))=TRUE,"terminated",(VLOOKUP(D3361,[2]finalsorted!$A:$G,$E$5,FALSE)))</f>
        <v>59103423.06000001</v>
      </c>
    </row>
    <row r="3362" spans="1:5" outlineLevel="1" x14ac:dyDescent="0.25">
      <c r="A3362" s="15" t="s">
        <v>11054</v>
      </c>
      <c r="B3362" s="15"/>
      <c r="C3362" s="3"/>
      <c r="D3362" s="15" t="s">
        <v>11054</v>
      </c>
      <c r="E3362" s="18">
        <f>IF(ISNA(VLOOKUP(D3362,[2]finalsorted!$A:$G,$E$5,FALSE))=TRUE,"terminated",(VLOOKUP(D3362,[2]finalsorted!$A:$G,$E$5,FALSE)))</f>
        <v>292363802.37000006</v>
      </c>
    </row>
    <row r="3363" spans="1:5" outlineLevel="3" x14ac:dyDescent="0.25">
      <c r="A3363" s="15" t="s">
        <v>11055</v>
      </c>
      <c r="B3363" s="15" t="s">
        <v>493</v>
      </c>
      <c r="C3363" s="3" t="s">
        <v>10930</v>
      </c>
      <c r="D3363" s="3" t="s">
        <v>492</v>
      </c>
      <c r="E3363" s="18" t="str">
        <f>IF(ISNA(VLOOKUP(D3363,[2]finalsorted!$A:$G,$E$5,FALSE))=TRUE,"terminated",(VLOOKUP(D3363,[2]finalsorted!$A:$G,$E$5,FALSE)))</f>
        <v/>
      </c>
    </row>
    <row r="3364" spans="1:5" outlineLevel="3" x14ac:dyDescent="0.25">
      <c r="A3364" s="15" t="s">
        <v>11055</v>
      </c>
      <c r="B3364" s="15" t="s">
        <v>493</v>
      </c>
      <c r="C3364" s="3" t="s">
        <v>10930</v>
      </c>
      <c r="D3364" s="3" t="s">
        <v>494</v>
      </c>
      <c r="E3364" s="18" t="str">
        <f>IF(ISNA(VLOOKUP(D3364,[2]finalsorted!$A:$G,$E$5,FALSE))=TRUE,"terminated",(VLOOKUP(D3364,[2]finalsorted!$A:$G,$E$5,FALSE)))</f>
        <v/>
      </c>
    </row>
    <row r="3365" spans="1:5" outlineLevel="3" x14ac:dyDescent="0.25">
      <c r="A3365" s="15" t="s">
        <v>11055</v>
      </c>
      <c r="B3365" s="15" t="s">
        <v>493</v>
      </c>
      <c r="C3365" s="3" t="s">
        <v>10930</v>
      </c>
      <c r="D3365" s="3" t="s">
        <v>495</v>
      </c>
      <c r="E3365" s="18" t="str">
        <f>IF(ISNA(VLOOKUP(D3365,[2]finalsorted!$A:$G,$E$5,FALSE))=TRUE,"terminated",(VLOOKUP(D3365,[2]finalsorted!$A:$G,$E$5,FALSE)))</f>
        <v/>
      </c>
    </row>
    <row r="3366" spans="1:5" outlineLevel="3" x14ac:dyDescent="0.25">
      <c r="A3366" s="15" t="s">
        <v>11055</v>
      </c>
      <c r="B3366" s="15" t="s">
        <v>493</v>
      </c>
      <c r="C3366" s="3" t="s">
        <v>10930</v>
      </c>
      <c r="D3366" s="3" t="s">
        <v>496</v>
      </c>
      <c r="E3366" s="18" t="str">
        <f>IF(ISNA(VLOOKUP(D3366,[2]finalsorted!$A:$G,$E$5,FALSE))=TRUE,"terminated",(VLOOKUP(D3366,[2]finalsorted!$A:$G,$E$5,FALSE)))</f>
        <v/>
      </c>
    </row>
    <row r="3367" spans="1:5" outlineLevel="3" x14ac:dyDescent="0.25">
      <c r="A3367" s="15" t="s">
        <v>11055</v>
      </c>
      <c r="B3367" s="15" t="s">
        <v>493</v>
      </c>
      <c r="C3367" s="3" t="s">
        <v>10930</v>
      </c>
      <c r="D3367" s="3" t="s">
        <v>497</v>
      </c>
      <c r="E3367" s="18">
        <f>IF(ISNA(VLOOKUP(D3367,[2]finalsorted!$A:$G,$E$5,FALSE))=TRUE,"terminated",(VLOOKUP(D3367,[2]finalsorted!$A:$G,$E$5,FALSE)))</f>
        <v>960088.59</v>
      </c>
    </row>
    <row r="3368" spans="1:5" outlineLevel="3" x14ac:dyDescent="0.25">
      <c r="A3368" s="15" t="s">
        <v>11055</v>
      </c>
      <c r="B3368" s="15" t="s">
        <v>493</v>
      </c>
      <c r="C3368" s="3" t="s">
        <v>10930</v>
      </c>
      <c r="D3368" s="3" t="s">
        <v>498</v>
      </c>
      <c r="E3368" s="18" t="str">
        <f>IF(ISNA(VLOOKUP(D3368,[2]finalsorted!$A:$G,$E$5,FALSE))=TRUE,"terminated",(VLOOKUP(D3368,[2]finalsorted!$A:$G,$E$5,FALSE)))</f>
        <v/>
      </c>
    </row>
    <row r="3369" spans="1:5" outlineLevel="3" x14ac:dyDescent="0.25">
      <c r="A3369" s="15" t="s">
        <v>11055</v>
      </c>
      <c r="B3369" s="15" t="s">
        <v>493</v>
      </c>
      <c r="C3369" s="3" t="s">
        <v>10930</v>
      </c>
      <c r="D3369" s="3" t="s">
        <v>499</v>
      </c>
      <c r="E3369" s="18" t="str">
        <f>IF(ISNA(VLOOKUP(D3369,[2]finalsorted!$A:$G,$E$5,FALSE))=TRUE,"terminated",(VLOOKUP(D3369,[2]finalsorted!$A:$G,$E$5,FALSE)))</f>
        <v/>
      </c>
    </row>
    <row r="3370" spans="1:5" outlineLevel="3" x14ac:dyDescent="0.25">
      <c r="A3370" s="15" t="s">
        <v>11055</v>
      </c>
      <c r="B3370" s="15" t="s">
        <v>493</v>
      </c>
      <c r="C3370" s="3" t="s">
        <v>10930</v>
      </c>
      <c r="D3370" s="3" t="s">
        <v>500</v>
      </c>
      <c r="E3370" s="18">
        <f>IF(ISNA(VLOOKUP(D3370,[2]finalsorted!$A:$G,$E$5,FALSE))=TRUE,"terminated",(VLOOKUP(D3370,[2]finalsorted!$A:$G,$E$5,FALSE)))</f>
        <v>984746.45</v>
      </c>
    </row>
    <row r="3371" spans="1:5" outlineLevel="3" x14ac:dyDescent="0.25">
      <c r="A3371" s="15" t="s">
        <v>11055</v>
      </c>
      <c r="B3371" s="15" t="s">
        <v>493</v>
      </c>
      <c r="C3371" s="3" t="s">
        <v>10930</v>
      </c>
      <c r="D3371" s="3" t="s">
        <v>501</v>
      </c>
      <c r="E3371" s="18">
        <f>IF(ISNA(VLOOKUP(D3371,[2]finalsorted!$A:$G,$E$5,FALSE))=TRUE,"terminated",(VLOOKUP(D3371,[2]finalsorted!$A:$G,$E$5,FALSE)))</f>
        <v>548638.03</v>
      </c>
    </row>
    <row r="3372" spans="1:5" outlineLevel="3" x14ac:dyDescent="0.25">
      <c r="A3372" s="15" t="s">
        <v>11055</v>
      </c>
      <c r="B3372" s="15" t="s">
        <v>493</v>
      </c>
      <c r="C3372" s="3" t="s">
        <v>10930</v>
      </c>
      <c r="D3372" s="3" t="s">
        <v>502</v>
      </c>
      <c r="E3372" s="18" t="str">
        <f>IF(ISNA(VLOOKUP(D3372,[2]finalsorted!$A:$G,$E$5,FALSE))=TRUE,"terminated",(VLOOKUP(D3372,[2]finalsorted!$A:$G,$E$5,FALSE)))</f>
        <v/>
      </c>
    </row>
    <row r="3373" spans="1:5" outlineLevel="3" x14ac:dyDescent="0.25">
      <c r="A3373" s="15" t="s">
        <v>11055</v>
      </c>
      <c r="B3373" s="15" t="s">
        <v>493</v>
      </c>
      <c r="C3373" s="3" t="s">
        <v>10930</v>
      </c>
      <c r="D3373" s="3" t="s">
        <v>503</v>
      </c>
      <c r="E3373" s="18" t="str">
        <f>IF(ISNA(VLOOKUP(D3373,[2]finalsorted!$A:$G,$E$5,FALSE))=TRUE,"terminated",(VLOOKUP(D3373,[2]finalsorted!$A:$G,$E$5,FALSE)))</f>
        <v/>
      </c>
    </row>
    <row r="3374" spans="1:5" outlineLevel="3" x14ac:dyDescent="0.25">
      <c r="A3374" s="15" t="s">
        <v>11055</v>
      </c>
      <c r="B3374" s="15" t="s">
        <v>493</v>
      </c>
      <c r="C3374" s="3" t="s">
        <v>10930</v>
      </c>
      <c r="D3374" s="3" t="s">
        <v>504</v>
      </c>
      <c r="E3374" s="18" t="str">
        <f>IF(ISNA(VLOOKUP(D3374,[2]finalsorted!$A:$G,$E$5,FALSE))=TRUE,"terminated",(VLOOKUP(D3374,[2]finalsorted!$A:$G,$E$5,FALSE)))</f>
        <v/>
      </c>
    </row>
    <row r="3375" spans="1:5" outlineLevel="3" x14ac:dyDescent="0.25">
      <c r="A3375" s="15" t="s">
        <v>11055</v>
      </c>
      <c r="B3375" s="15" t="s">
        <v>493</v>
      </c>
      <c r="C3375" s="3" t="s">
        <v>10930</v>
      </c>
      <c r="D3375" s="3" t="s">
        <v>505</v>
      </c>
      <c r="E3375" s="18" t="str">
        <f>IF(ISNA(VLOOKUP(D3375,[2]finalsorted!$A:$G,$E$5,FALSE))=TRUE,"terminated",(VLOOKUP(D3375,[2]finalsorted!$A:$G,$E$5,FALSE)))</f>
        <v/>
      </c>
    </row>
    <row r="3376" spans="1:5" outlineLevel="3" x14ac:dyDescent="0.25">
      <c r="A3376" s="15" t="s">
        <v>11055</v>
      </c>
      <c r="B3376" s="15" t="s">
        <v>493</v>
      </c>
      <c r="C3376" s="3" t="s">
        <v>10930</v>
      </c>
      <c r="D3376" s="3" t="s">
        <v>506</v>
      </c>
      <c r="E3376" s="18" t="str">
        <f>IF(ISNA(VLOOKUP(D3376,[2]finalsorted!$A:$G,$E$5,FALSE))=TRUE,"terminated",(VLOOKUP(D3376,[2]finalsorted!$A:$G,$E$5,FALSE)))</f>
        <v/>
      </c>
    </row>
    <row r="3377" spans="1:5" outlineLevel="3" x14ac:dyDescent="0.25">
      <c r="A3377" s="15" t="s">
        <v>11055</v>
      </c>
      <c r="B3377" s="15" t="s">
        <v>493</v>
      </c>
      <c r="C3377" s="3" t="s">
        <v>10930</v>
      </c>
      <c r="D3377" s="3" t="s">
        <v>507</v>
      </c>
      <c r="E3377" s="18">
        <f>IF(ISNA(VLOOKUP(D3377,[2]finalsorted!$A:$G,$E$5,FALSE))=TRUE,"terminated",(VLOOKUP(D3377,[2]finalsorted!$A:$G,$E$5,FALSE)))</f>
        <v>632471.73</v>
      </c>
    </row>
    <row r="3378" spans="1:5" outlineLevel="3" x14ac:dyDescent="0.25">
      <c r="A3378" s="15" t="s">
        <v>11055</v>
      </c>
      <c r="B3378" s="15" t="s">
        <v>493</v>
      </c>
      <c r="C3378" s="3" t="s">
        <v>10930</v>
      </c>
      <c r="D3378" s="3" t="s">
        <v>508</v>
      </c>
      <c r="E3378" s="18" t="str">
        <f>IF(ISNA(VLOOKUP(D3378,[2]finalsorted!$A:$G,$E$5,FALSE))=TRUE,"terminated",(VLOOKUP(D3378,[2]finalsorted!$A:$G,$E$5,FALSE)))</f>
        <v/>
      </c>
    </row>
    <row r="3379" spans="1:5" outlineLevel="3" x14ac:dyDescent="0.25">
      <c r="A3379" s="15" t="s">
        <v>11055</v>
      </c>
      <c r="B3379" s="15" t="s">
        <v>493</v>
      </c>
      <c r="C3379" s="3" t="s">
        <v>10930</v>
      </c>
      <c r="D3379" s="3" t="s">
        <v>509</v>
      </c>
      <c r="E3379" s="18" t="str">
        <f>IF(ISNA(VLOOKUP(D3379,[2]finalsorted!$A:$G,$E$5,FALSE))=TRUE,"terminated",(VLOOKUP(D3379,[2]finalsorted!$A:$G,$E$5,FALSE)))</f>
        <v/>
      </c>
    </row>
    <row r="3380" spans="1:5" outlineLevel="3" x14ac:dyDescent="0.25">
      <c r="A3380" s="15" t="s">
        <v>11055</v>
      </c>
      <c r="B3380" s="15" t="s">
        <v>493</v>
      </c>
      <c r="C3380" s="3" t="s">
        <v>10930</v>
      </c>
      <c r="D3380" s="3" t="s">
        <v>510</v>
      </c>
      <c r="E3380" s="18" t="str">
        <f>IF(ISNA(VLOOKUP(D3380,[2]finalsorted!$A:$G,$E$5,FALSE))=TRUE,"terminated",(VLOOKUP(D3380,[2]finalsorted!$A:$G,$E$5,FALSE)))</f>
        <v/>
      </c>
    </row>
    <row r="3381" spans="1:5" outlineLevel="3" x14ac:dyDescent="0.25">
      <c r="A3381" s="15" t="s">
        <v>11055</v>
      </c>
      <c r="B3381" s="15" t="s">
        <v>493</v>
      </c>
      <c r="C3381" s="3" t="s">
        <v>10930</v>
      </c>
      <c r="D3381" s="3" t="s">
        <v>511</v>
      </c>
      <c r="E3381" s="18" t="str">
        <f>IF(ISNA(VLOOKUP(D3381,[2]finalsorted!$A:$G,$E$5,FALSE))=TRUE,"terminated",(VLOOKUP(D3381,[2]finalsorted!$A:$G,$E$5,FALSE)))</f>
        <v/>
      </c>
    </row>
    <row r="3382" spans="1:5" outlineLevel="3" x14ac:dyDescent="0.25">
      <c r="A3382" s="15" t="s">
        <v>11055</v>
      </c>
      <c r="B3382" s="15" t="s">
        <v>493</v>
      </c>
      <c r="C3382" s="3" t="s">
        <v>10930</v>
      </c>
      <c r="D3382" s="3" t="s">
        <v>512</v>
      </c>
      <c r="E3382" s="18" t="str">
        <f>IF(ISNA(VLOOKUP(D3382,[2]finalsorted!$A:$G,$E$5,FALSE))=TRUE,"terminated",(VLOOKUP(D3382,[2]finalsorted!$A:$G,$E$5,FALSE)))</f>
        <v/>
      </c>
    </row>
    <row r="3383" spans="1:5" outlineLevel="3" x14ac:dyDescent="0.25">
      <c r="A3383" s="15" t="s">
        <v>11055</v>
      </c>
      <c r="B3383" s="15" t="s">
        <v>493</v>
      </c>
      <c r="C3383" s="3" t="s">
        <v>10930</v>
      </c>
      <c r="D3383" s="3" t="s">
        <v>513</v>
      </c>
      <c r="E3383" s="18" t="str">
        <f>IF(ISNA(VLOOKUP(D3383,[2]finalsorted!$A:$G,$E$5,FALSE))=TRUE,"terminated",(VLOOKUP(D3383,[2]finalsorted!$A:$G,$E$5,FALSE)))</f>
        <v/>
      </c>
    </row>
    <row r="3384" spans="1:5" outlineLevel="3" x14ac:dyDescent="0.25">
      <c r="A3384" s="15" t="s">
        <v>11055</v>
      </c>
      <c r="B3384" s="15" t="s">
        <v>493</v>
      </c>
      <c r="C3384" s="3" t="s">
        <v>10930</v>
      </c>
      <c r="D3384" s="3" t="s">
        <v>514</v>
      </c>
      <c r="E3384" s="18" t="str">
        <f>IF(ISNA(VLOOKUP(D3384,[2]finalsorted!$A:$G,$E$5,FALSE))=TRUE,"terminated",(VLOOKUP(D3384,[2]finalsorted!$A:$G,$E$5,FALSE)))</f>
        <v/>
      </c>
    </row>
    <row r="3385" spans="1:5" outlineLevel="3" x14ac:dyDescent="0.25">
      <c r="A3385" s="15" t="s">
        <v>11055</v>
      </c>
      <c r="B3385" s="15" t="s">
        <v>493</v>
      </c>
      <c r="C3385" s="3" t="s">
        <v>10930</v>
      </c>
      <c r="D3385" s="3" t="s">
        <v>515</v>
      </c>
      <c r="E3385" s="18" t="str">
        <f>IF(ISNA(VLOOKUP(D3385,[2]finalsorted!$A:$G,$E$5,FALSE))=TRUE,"terminated",(VLOOKUP(D3385,[2]finalsorted!$A:$G,$E$5,FALSE)))</f>
        <v/>
      </c>
    </row>
    <row r="3386" spans="1:5" outlineLevel="3" x14ac:dyDescent="0.25">
      <c r="A3386" s="15" t="s">
        <v>11055</v>
      </c>
      <c r="B3386" s="15" t="s">
        <v>493</v>
      </c>
      <c r="C3386" s="3" t="s">
        <v>10930</v>
      </c>
      <c r="D3386" s="3" t="s">
        <v>516</v>
      </c>
      <c r="E3386" s="18" t="str">
        <f>IF(ISNA(VLOOKUP(D3386,[2]finalsorted!$A:$G,$E$5,FALSE))=TRUE,"terminated",(VLOOKUP(D3386,[2]finalsorted!$A:$G,$E$5,FALSE)))</f>
        <v/>
      </c>
    </row>
    <row r="3387" spans="1:5" outlineLevel="3" x14ac:dyDescent="0.25">
      <c r="A3387" s="15" t="s">
        <v>11055</v>
      </c>
      <c r="B3387" s="15" t="s">
        <v>493</v>
      </c>
      <c r="C3387" s="3" t="s">
        <v>10930</v>
      </c>
      <c r="D3387" s="3" t="s">
        <v>517</v>
      </c>
      <c r="E3387" s="18" t="str">
        <f>IF(ISNA(VLOOKUP(D3387,[2]finalsorted!$A:$G,$E$5,FALSE))=TRUE,"terminated",(VLOOKUP(D3387,[2]finalsorted!$A:$G,$E$5,FALSE)))</f>
        <v/>
      </c>
    </row>
    <row r="3388" spans="1:5" outlineLevel="3" x14ac:dyDescent="0.25">
      <c r="A3388" s="15" t="s">
        <v>11055</v>
      </c>
      <c r="B3388" s="15" t="s">
        <v>493</v>
      </c>
      <c r="C3388" s="3" t="s">
        <v>10930</v>
      </c>
      <c r="D3388" s="3" t="s">
        <v>518</v>
      </c>
      <c r="E3388" s="18">
        <f>IF(ISNA(VLOOKUP(D3388,[2]finalsorted!$A:$G,$E$5,FALSE))=TRUE,"terminated",(VLOOKUP(D3388,[2]finalsorted!$A:$G,$E$5,FALSE)))</f>
        <v>440250.86</v>
      </c>
    </row>
    <row r="3389" spans="1:5" outlineLevel="3" x14ac:dyDescent="0.25">
      <c r="A3389" s="15" t="s">
        <v>11055</v>
      </c>
      <c r="B3389" s="15" t="s">
        <v>493</v>
      </c>
      <c r="C3389" s="3" t="s">
        <v>10930</v>
      </c>
      <c r="D3389" s="3" t="s">
        <v>519</v>
      </c>
      <c r="E3389" s="18" t="str">
        <f>IF(ISNA(VLOOKUP(D3389,[2]finalsorted!$A:$G,$E$5,FALSE))=TRUE,"terminated",(VLOOKUP(D3389,[2]finalsorted!$A:$G,$E$5,FALSE)))</f>
        <v/>
      </c>
    </row>
    <row r="3390" spans="1:5" outlineLevel="3" x14ac:dyDescent="0.25">
      <c r="A3390" s="15" t="s">
        <v>11055</v>
      </c>
      <c r="B3390" s="15" t="s">
        <v>493</v>
      </c>
      <c r="C3390" s="3" t="s">
        <v>10930</v>
      </c>
      <c r="D3390" s="3" t="s">
        <v>520</v>
      </c>
      <c r="E3390" s="18" t="str">
        <f>IF(ISNA(VLOOKUP(D3390,[2]finalsorted!$A:$G,$E$5,FALSE))=TRUE,"terminated",(VLOOKUP(D3390,[2]finalsorted!$A:$G,$E$5,FALSE)))</f>
        <v/>
      </c>
    </row>
    <row r="3391" spans="1:5" outlineLevel="3" x14ac:dyDescent="0.25">
      <c r="A3391" s="15" t="s">
        <v>11055</v>
      </c>
      <c r="B3391" s="15" t="s">
        <v>493</v>
      </c>
      <c r="C3391" s="3" t="s">
        <v>10930</v>
      </c>
      <c r="D3391" s="3" t="s">
        <v>521</v>
      </c>
      <c r="E3391" s="18" t="str">
        <f>IF(ISNA(VLOOKUP(D3391,[2]finalsorted!$A:$G,$E$5,FALSE))=TRUE,"terminated",(VLOOKUP(D3391,[2]finalsorted!$A:$G,$E$5,FALSE)))</f>
        <v/>
      </c>
    </row>
    <row r="3392" spans="1:5" outlineLevel="3" x14ac:dyDescent="0.25">
      <c r="A3392" s="15" t="s">
        <v>11055</v>
      </c>
      <c r="B3392" s="15" t="s">
        <v>493</v>
      </c>
      <c r="C3392" s="3" t="s">
        <v>10930</v>
      </c>
      <c r="D3392" s="3" t="s">
        <v>522</v>
      </c>
      <c r="E3392" s="18" t="str">
        <f>IF(ISNA(VLOOKUP(D3392,[2]finalsorted!$A:$G,$E$5,FALSE))=TRUE,"terminated",(VLOOKUP(D3392,[2]finalsorted!$A:$G,$E$5,FALSE)))</f>
        <v/>
      </c>
    </row>
    <row r="3393" spans="1:5" outlineLevel="3" x14ac:dyDescent="0.25">
      <c r="A3393" s="15" t="s">
        <v>11055</v>
      </c>
      <c r="B3393" s="15" t="s">
        <v>493</v>
      </c>
      <c r="C3393" s="3" t="s">
        <v>10930</v>
      </c>
      <c r="D3393" s="3" t="s">
        <v>523</v>
      </c>
      <c r="E3393" s="18">
        <f>IF(ISNA(VLOOKUP(D3393,[2]finalsorted!$A:$G,$E$5,FALSE))=TRUE,"terminated",(VLOOKUP(D3393,[2]finalsorted!$A:$G,$E$5,FALSE)))</f>
        <v>1218305.1299999999</v>
      </c>
    </row>
    <row r="3394" spans="1:5" outlineLevel="3" x14ac:dyDescent="0.25">
      <c r="A3394" s="15" t="s">
        <v>11055</v>
      </c>
      <c r="B3394" s="15" t="s">
        <v>493</v>
      </c>
      <c r="C3394" s="3" t="s">
        <v>10930</v>
      </c>
      <c r="D3394" s="3" t="s">
        <v>524</v>
      </c>
      <c r="E3394" s="18" t="str">
        <f>IF(ISNA(VLOOKUP(D3394,[2]finalsorted!$A:$G,$E$5,FALSE))=TRUE,"terminated",(VLOOKUP(D3394,[2]finalsorted!$A:$G,$E$5,FALSE)))</f>
        <v/>
      </c>
    </row>
    <row r="3395" spans="1:5" outlineLevel="3" x14ac:dyDescent="0.25">
      <c r="A3395" s="15" t="s">
        <v>11055</v>
      </c>
      <c r="B3395" s="15" t="s">
        <v>493</v>
      </c>
      <c r="C3395" s="3" t="s">
        <v>10930</v>
      </c>
      <c r="D3395" s="3" t="s">
        <v>525</v>
      </c>
      <c r="E3395" s="18">
        <f>IF(ISNA(VLOOKUP(D3395,[2]finalsorted!$A:$G,$E$5,FALSE))=TRUE,"terminated",(VLOOKUP(D3395,[2]finalsorted!$A:$G,$E$5,FALSE)))</f>
        <v>1450315.79</v>
      </c>
    </row>
    <row r="3396" spans="1:5" outlineLevel="3" x14ac:dyDescent="0.25">
      <c r="A3396" s="15" t="s">
        <v>11055</v>
      </c>
      <c r="B3396" s="15" t="s">
        <v>493</v>
      </c>
      <c r="C3396" s="3" t="s">
        <v>10930</v>
      </c>
      <c r="D3396" s="3" t="s">
        <v>526</v>
      </c>
      <c r="E3396" s="18" t="str">
        <f>IF(ISNA(VLOOKUP(D3396,[2]finalsorted!$A:$G,$E$5,FALSE))=TRUE,"terminated",(VLOOKUP(D3396,[2]finalsorted!$A:$G,$E$5,FALSE)))</f>
        <v/>
      </c>
    </row>
    <row r="3397" spans="1:5" outlineLevel="3" x14ac:dyDescent="0.25">
      <c r="A3397" s="15" t="s">
        <v>11055</v>
      </c>
      <c r="B3397" s="15" t="s">
        <v>493</v>
      </c>
      <c r="C3397" s="3" t="s">
        <v>10930</v>
      </c>
      <c r="D3397" s="3" t="s">
        <v>527</v>
      </c>
      <c r="E3397" s="18" t="str">
        <f>IF(ISNA(VLOOKUP(D3397,[2]finalsorted!$A:$G,$E$5,FALSE))=TRUE,"terminated",(VLOOKUP(D3397,[2]finalsorted!$A:$G,$E$5,FALSE)))</f>
        <v/>
      </c>
    </row>
    <row r="3398" spans="1:5" outlineLevel="3" x14ac:dyDescent="0.25">
      <c r="A3398" s="15" t="s">
        <v>11055</v>
      </c>
      <c r="B3398" s="15" t="s">
        <v>493</v>
      </c>
      <c r="C3398" s="3" t="s">
        <v>10930</v>
      </c>
      <c r="D3398" s="3" t="s">
        <v>528</v>
      </c>
      <c r="E3398" s="18">
        <f>IF(ISNA(VLOOKUP(D3398,[2]finalsorted!$A:$G,$E$5,FALSE))=TRUE,"terminated",(VLOOKUP(D3398,[2]finalsorted!$A:$G,$E$5,FALSE)))</f>
        <v>667499.03</v>
      </c>
    </row>
    <row r="3399" spans="1:5" outlineLevel="3" x14ac:dyDescent="0.25">
      <c r="A3399" s="15" t="s">
        <v>11055</v>
      </c>
      <c r="B3399" s="15" t="s">
        <v>493</v>
      </c>
      <c r="C3399" s="3" t="s">
        <v>10930</v>
      </c>
      <c r="D3399" s="3" t="s">
        <v>529</v>
      </c>
      <c r="E3399" s="18" t="str">
        <f>IF(ISNA(VLOOKUP(D3399,[2]finalsorted!$A:$G,$E$5,FALSE))=TRUE,"terminated",(VLOOKUP(D3399,[2]finalsorted!$A:$G,$E$5,FALSE)))</f>
        <v/>
      </c>
    </row>
    <row r="3400" spans="1:5" outlineLevel="3" x14ac:dyDescent="0.25">
      <c r="A3400" s="15" t="s">
        <v>11055</v>
      </c>
      <c r="B3400" s="15" t="s">
        <v>493</v>
      </c>
      <c r="C3400" s="3" t="s">
        <v>10930</v>
      </c>
      <c r="D3400" s="3" t="s">
        <v>530</v>
      </c>
      <c r="E3400" s="18" t="str">
        <f>IF(ISNA(VLOOKUP(D3400,[2]finalsorted!$A:$G,$E$5,FALSE))=TRUE,"terminated",(VLOOKUP(D3400,[2]finalsorted!$A:$G,$E$5,FALSE)))</f>
        <v/>
      </c>
    </row>
    <row r="3401" spans="1:5" outlineLevel="3" x14ac:dyDescent="0.25">
      <c r="A3401" s="15" t="s">
        <v>11055</v>
      </c>
      <c r="B3401" s="15" t="s">
        <v>493</v>
      </c>
      <c r="C3401" s="3" t="s">
        <v>10930</v>
      </c>
      <c r="D3401" s="3" t="s">
        <v>531</v>
      </c>
      <c r="E3401" s="18">
        <f>IF(ISNA(VLOOKUP(D3401,[2]finalsorted!$A:$G,$E$5,FALSE))=TRUE,"terminated",(VLOOKUP(D3401,[2]finalsorted!$A:$G,$E$5,FALSE)))</f>
        <v>289463.96000000002</v>
      </c>
    </row>
    <row r="3402" spans="1:5" outlineLevel="3" x14ac:dyDescent="0.25">
      <c r="A3402" s="15" t="s">
        <v>11055</v>
      </c>
      <c r="B3402" s="15" t="s">
        <v>493</v>
      </c>
      <c r="C3402" s="3" t="s">
        <v>10930</v>
      </c>
      <c r="D3402" s="3" t="s">
        <v>532</v>
      </c>
      <c r="E3402" s="18" t="str">
        <f>IF(ISNA(VLOOKUP(D3402,[2]finalsorted!$A:$G,$E$5,FALSE))=TRUE,"terminated",(VLOOKUP(D3402,[2]finalsorted!$A:$G,$E$5,FALSE)))</f>
        <v/>
      </c>
    </row>
    <row r="3403" spans="1:5" outlineLevel="3" x14ac:dyDescent="0.25">
      <c r="A3403" s="15" t="s">
        <v>11055</v>
      </c>
      <c r="B3403" s="15" t="s">
        <v>493</v>
      </c>
      <c r="C3403" s="3" t="s">
        <v>10930</v>
      </c>
      <c r="D3403" s="3" t="s">
        <v>533</v>
      </c>
      <c r="E3403" s="18" t="str">
        <f>IF(ISNA(VLOOKUP(D3403,[2]finalsorted!$A:$G,$E$5,FALSE))=TRUE,"terminated",(VLOOKUP(D3403,[2]finalsorted!$A:$G,$E$5,FALSE)))</f>
        <v/>
      </c>
    </row>
    <row r="3404" spans="1:5" outlineLevel="3" x14ac:dyDescent="0.25">
      <c r="A3404" s="15" t="s">
        <v>11055</v>
      </c>
      <c r="B3404" s="15" t="s">
        <v>493</v>
      </c>
      <c r="C3404" s="3" t="s">
        <v>10930</v>
      </c>
      <c r="D3404" s="3" t="s">
        <v>534</v>
      </c>
      <c r="E3404" s="18">
        <f>IF(ISNA(VLOOKUP(D3404,[2]finalsorted!$A:$G,$E$5,FALSE))=TRUE,"terminated",(VLOOKUP(D3404,[2]finalsorted!$A:$G,$E$5,FALSE)))</f>
        <v>52358.36</v>
      </c>
    </row>
    <row r="3405" spans="1:5" outlineLevel="3" x14ac:dyDescent="0.25">
      <c r="A3405" s="15" t="s">
        <v>11055</v>
      </c>
      <c r="B3405" s="15" t="s">
        <v>493</v>
      </c>
      <c r="C3405" s="3" t="s">
        <v>10930</v>
      </c>
      <c r="D3405" s="3" t="s">
        <v>535</v>
      </c>
      <c r="E3405" s="18">
        <f>IF(ISNA(VLOOKUP(D3405,[2]finalsorted!$A:$G,$E$5,FALSE))=TRUE,"terminated",(VLOOKUP(D3405,[2]finalsorted!$A:$G,$E$5,FALSE)))</f>
        <v>528862.38</v>
      </c>
    </row>
    <row r="3406" spans="1:5" outlineLevel="3" x14ac:dyDescent="0.25">
      <c r="A3406" s="15" t="s">
        <v>11055</v>
      </c>
      <c r="B3406" s="15" t="s">
        <v>493</v>
      </c>
      <c r="C3406" s="3" t="s">
        <v>10930</v>
      </c>
      <c r="D3406" s="3" t="s">
        <v>536</v>
      </c>
      <c r="E3406" s="18">
        <f>IF(ISNA(VLOOKUP(D3406,[2]finalsorted!$A:$G,$E$5,FALSE))=TRUE,"terminated",(VLOOKUP(D3406,[2]finalsorted!$A:$G,$E$5,FALSE)))</f>
        <v>143030.35</v>
      </c>
    </row>
    <row r="3407" spans="1:5" outlineLevel="3" x14ac:dyDescent="0.25">
      <c r="A3407" s="15" t="s">
        <v>11055</v>
      </c>
      <c r="B3407" s="15" t="s">
        <v>493</v>
      </c>
      <c r="C3407" s="3" t="s">
        <v>10930</v>
      </c>
      <c r="D3407" s="3" t="s">
        <v>537</v>
      </c>
      <c r="E3407" s="18" t="str">
        <f>IF(ISNA(VLOOKUP(D3407,[2]finalsorted!$A:$G,$E$5,FALSE))=TRUE,"terminated",(VLOOKUP(D3407,[2]finalsorted!$A:$G,$E$5,FALSE)))</f>
        <v/>
      </c>
    </row>
    <row r="3408" spans="1:5" outlineLevel="3" x14ac:dyDescent="0.25">
      <c r="A3408" s="15" t="s">
        <v>11055</v>
      </c>
      <c r="B3408" s="15" t="s">
        <v>493</v>
      </c>
      <c r="C3408" s="3" t="s">
        <v>10930</v>
      </c>
      <c r="D3408" s="3" t="s">
        <v>538</v>
      </c>
      <c r="E3408" s="18">
        <f>IF(ISNA(VLOOKUP(D3408,[2]finalsorted!$A:$G,$E$5,FALSE))=TRUE,"terminated",(VLOOKUP(D3408,[2]finalsorted!$A:$G,$E$5,FALSE)))</f>
        <v>651336.32999999996</v>
      </c>
    </row>
    <row r="3409" spans="1:5" outlineLevel="3" x14ac:dyDescent="0.25">
      <c r="A3409" s="15" t="s">
        <v>11055</v>
      </c>
      <c r="B3409" s="15" t="s">
        <v>493</v>
      </c>
      <c r="C3409" s="3" t="s">
        <v>10930</v>
      </c>
      <c r="D3409" s="3" t="s">
        <v>539</v>
      </c>
      <c r="E3409" s="18">
        <f>IF(ISNA(VLOOKUP(D3409,[2]finalsorted!$A:$G,$E$5,FALSE))=TRUE,"terminated",(VLOOKUP(D3409,[2]finalsorted!$A:$G,$E$5,FALSE)))</f>
        <v>157825.45000000001</v>
      </c>
    </row>
    <row r="3410" spans="1:5" outlineLevel="3" x14ac:dyDescent="0.25">
      <c r="A3410" s="15" t="s">
        <v>11055</v>
      </c>
      <c r="B3410" s="15" t="s">
        <v>493</v>
      </c>
      <c r="C3410" s="3" t="s">
        <v>10930</v>
      </c>
      <c r="D3410" s="3" t="s">
        <v>540</v>
      </c>
      <c r="E3410" s="18" t="str">
        <f>IF(ISNA(VLOOKUP(D3410,[2]finalsorted!$A:$G,$E$5,FALSE))=TRUE,"terminated",(VLOOKUP(D3410,[2]finalsorted!$A:$G,$E$5,FALSE)))</f>
        <v/>
      </c>
    </row>
    <row r="3411" spans="1:5" outlineLevel="3" x14ac:dyDescent="0.25">
      <c r="A3411" s="15" t="s">
        <v>11055</v>
      </c>
      <c r="B3411" s="15" t="s">
        <v>493</v>
      </c>
      <c r="C3411" s="3" t="s">
        <v>10930</v>
      </c>
      <c r="D3411" s="3" t="s">
        <v>541</v>
      </c>
      <c r="E3411" s="18">
        <f>IF(ISNA(VLOOKUP(D3411,[2]finalsorted!$A:$G,$E$5,FALSE))=TRUE,"terminated",(VLOOKUP(D3411,[2]finalsorted!$A:$G,$E$5,FALSE)))</f>
        <v>404224.3</v>
      </c>
    </row>
    <row r="3412" spans="1:5" outlineLevel="3" x14ac:dyDescent="0.25">
      <c r="A3412" s="15" t="s">
        <v>11055</v>
      </c>
      <c r="B3412" s="15" t="s">
        <v>493</v>
      </c>
      <c r="C3412" s="3" t="s">
        <v>10930</v>
      </c>
      <c r="D3412" s="3" t="s">
        <v>542</v>
      </c>
      <c r="E3412" s="18">
        <f>IF(ISNA(VLOOKUP(D3412,[2]finalsorted!$A:$G,$E$5,FALSE))=TRUE,"terminated",(VLOOKUP(D3412,[2]finalsorted!$A:$G,$E$5,FALSE)))</f>
        <v>347145.6</v>
      </c>
    </row>
    <row r="3413" spans="1:5" outlineLevel="3" x14ac:dyDescent="0.25">
      <c r="A3413" s="15" t="s">
        <v>11055</v>
      </c>
      <c r="B3413" s="15" t="s">
        <v>493</v>
      </c>
      <c r="C3413" s="3" t="s">
        <v>10930</v>
      </c>
      <c r="D3413" s="3" t="s">
        <v>543</v>
      </c>
      <c r="E3413" s="18">
        <f>IF(ISNA(VLOOKUP(D3413,[2]finalsorted!$A:$G,$E$5,FALSE))=TRUE,"terminated",(VLOOKUP(D3413,[2]finalsorted!$A:$G,$E$5,FALSE)))</f>
        <v>412309.38</v>
      </c>
    </row>
    <row r="3414" spans="1:5" outlineLevel="3" x14ac:dyDescent="0.25">
      <c r="A3414" s="15" t="s">
        <v>11055</v>
      </c>
      <c r="B3414" s="15" t="s">
        <v>493</v>
      </c>
      <c r="C3414" s="3" t="s">
        <v>10930</v>
      </c>
      <c r="D3414" s="3" t="s">
        <v>544</v>
      </c>
      <c r="E3414" s="18">
        <f>IF(ISNA(VLOOKUP(D3414,[2]finalsorted!$A:$G,$E$5,FALSE))=TRUE,"terminated",(VLOOKUP(D3414,[2]finalsorted!$A:$G,$E$5,FALSE)))</f>
        <v>141122.79</v>
      </c>
    </row>
    <row r="3415" spans="1:5" outlineLevel="3" x14ac:dyDescent="0.25">
      <c r="A3415" s="15" t="s">
        <v>11055</v>
      </c>
      <c r="B3415" s="15" t="s">
        <v>493</v>
      </c>
      <c r="C3415" s="3" t="s">
        <v>10930</v>
      </c>
      <c r="D3415" s="3" t="s">
        <v>545</v>
      </c>
      <c r="E3415" s="18" t="str">
        <f>IF(ISNA(VLOOKUP(D3415,[2]finalsorted!$A:$G,$E$5,FALSE))=TRUE,"terminated",(VLOOKUP(D3415,[2]finalsorted!$A:$G,$E$5,FALSE)))</f>
        <v/>
      </c>
    </row>
    <row r="3416" spans="1:5" outlineLevel="3" x14ac:dyDescent="0.25">
      <c r="A3416" s="15" t="s">
        <v>11055</v>
      </c>
      <c r="B3416" s="15" t="s">
        <v>493</v>
      </c>
      <c r="C3416" s="3" t="s">
        <v>10930</v>
      </c>
      <c r="D3416" s="3" t="s">
        <v>546</v>
      </c>
      <c r="E3416" s="18" t="str">
        <f>IF(ISNA(VLOOKUP(D3416,[2]finalsorted!$A:$G,$E$5,FALSE))=TRUE,"terminated",(VLOOKUP(D3416,[2]finalsorted!$A:$G,$E$5,FALSE)))</f>
        <v/>
      </c>
    </row>
    <row r="3417" spans="1:5" outlineLevel="3" x14ac:dyDescent="0.25">
      <c r="A3417" s="15" t="s">
        <v>11055</v>
      </c>
      <c r="B3417" s="15" t="s">
        <v>493</v>
      </c>
      <c r="C3417" s="3" t="s">
        <v>10930</v>
      </c>
      <c r="D3417" s="3" t="s">
        <v>547</v>
      </c>
      <c r="E3417" s="18" t="str">
        <f>IF(ISNA(VLOOKUP(D3417,[2]finalsorted!$A:$G,$E$5,FALSE))=TRUE,"terminated",(VLOOKUP(D3417,[2]finalsorted!$A:$G,$E$5,FALSE)))</f>
        <v/>
      </c>
    </row>
    <row r="3418" spans="1:5" outlineLevel="3" x14ac:dyDescent="0.25">
      <c r="A3418" s="15" t="s">
        <v>11055</v>
      </c>
      <c r="B3418" s="15" t="s">
        <v>493</v>
      </c>
      <c r="C3418" s="3" t="s">
        <v>10930</v>
      </c>
      <c r="D3418" s="3" t="s">
        <v>548</v>
      </c>
      <c r="E3418" s="18" t="str">
        <f>IF(ISNA(VLOOKUP(D3418,[2]finalsorted!$A:$G,$E$5,FALSE))=TRUE,"terminated",(VLOOKUP(D3418,[2]finalsorted!$A:$G,$E$5,FALSE)))</f>
        <v/>
      </c>
    </row>
    <row r="3419" spans="1:5" outlineLevel="3" x14ac:dyDescent="0.25">
      <c r="A3419" s="15" t="s">
        <v>11055</v>
      </c>
      <c r="B3419" s="15" t="s">
        <v>493</v>
      </c>
      <c r="C3419" s="3" t="s">
        <v>10930</v>
      </c>
      <c r="D3419" s="3" t="s">
        <v>549</v>
      </c>
      <c r="E3419" s="18" t="str">
        <f>IF(ISNA(VLOOKUP(D3419,[2]finalsorted!$A:$G,$E$5,FALSE))=TRUE,"terminated",(VLOOKUP(D3419,[2]finalsorted!$A:$G,$E$5,FALSE)))</f>
        <v/>
      </c>
    </row>
    <row r="3420" spans="1:5" outlineLevel="3" x14ac:dyDescent="0.25">
      <c r="A3420" s="15" t="s">
        <v>11055</v>
      </c>
      <c r="B3420" s="15" t="s">
        <v>493</v>
      </c>
      <c r="C3420" s="3" t="s">
        <v>10930</v>
      </c>
      <c r="D3420" s="3" t="s">
        <v>550</v>
      </c>
      <c r="E3420" s="18" t="str">
        <f>IF(ISNA(VLOOKUP(D3420,[2]finalsorted!$A:$G,$E$5,FALSE))=TRUE,"terminated",(VLOOKUP(D3420,[2]finalsorted!$A:$G,$E$5,FALSE)))</f>
        <v/>
      </c>
    </row>
    <row r="3421" spans="1:5" outlineLevel="3" x14ac:dyDescent="0.25">
      <c r="A3421" s="15" t="s">
        <v>11055</v>
      </c>
      <c r="B3421" s="15" t="s">
        <v>493</v>
      </c>
      <c r="C3421" s="3" t="s">
        <v>10930</v>
      </c>
      <c r="D3421" s="3" t="s">
        <v>551</v>
      </c>
      <c r="E3421" s="18" t="str">
        <f>IF(ISNA(VLOOKUP(D3421,[2]finalsorted!$A:$G,$E$5,FALSE))=TRUE,"terminated",(VLOOKUP(D3421,[2]finalsorted!$A:$G,$E$5,FALSE)))</f>
        <v/>
      </c>
    </row>
    <row r="3422" spans="1:5" outlineLevel="3" x14ac:dyDescent="0.25">
      <c r="A3422" s="15" t="s">
        <v>11055</v>
      </c>
      <c r="B3422" s="15" t="s">
        <v>493</v>
      </c>
      <c r="C3422" s="3" t="s">
        <v>10930</v>
      </c>
      <c r="D3422" s="3" t="s">
        <v>552</v>
      </c>
      <c r="E3422" s="18">
        <f>IF(ISNA(VLOOKUP(D3422,[2]finalsorted!$A:$G,$E$5,FALSE))=TRUE,"terminated",(VLOOKUP(D3422,[2]finalsorted!$A:$G,$E$5,FALSE)))</f>
        <v>304835.93</v>
      </c>
    </row>
    <row r="3423" spans="1:5" outlineLevel="3" x14ac:dyDescent="0.25">
      <c r="A3423" s="15" t="s">
        <v>11055</v>
      </c>
      <c r="B3423" s="15" t="s">
        <v>493</v>
      </c>
      <c r="C3423" s="3" t="s">
        <v>10930</v>
      </c>
      <c r="D3423" s="3" t="s">
        <v>553</v>
      </c>
      <c r="E3423" s="18" t="str">
        <f>IF(ISNA(VLOOKUP(D3423,[2]finalsorted!$A:$G,$E$5,FALSE))=TRUE,"terminated",(VLOOKUP(D3423,[2]finalsorted!$A:$G,$E$5,FALSE)))</f>
        <v/>
      </c>
    </row>
    <row r="3424" spans="1:5" outlineLevel="3" x14ac:dyDescent="0.25">
      <c r="A3424" s="15" t="s">
        <v>11055</v>
      </c>
      <c r="B3424" s="15" t="s">
        <v>493</v>
      </c>
      <c r="C3424" s="3" t="s">
        <v>10930</v>
      </c>
      <c r="D3424" s="3" t="s">
        <v>554</v>
      </c>
      <c r="E3424" s="18">
        <f>IF(ISNA(VLOOKUP(D3424,[2]finalsorted!$A:$G,$E$5,FALSE))=TRUE,"terminated",(VLOOKUP(D3424,[2]finalsorted!$A:$G,$E$5,FALSE)))</f>
        <v>3582063.49</v>
      </c>
    </row>
    <row r="3425" spans="1:5" outlineLevel="3" x14ac:dyDescent="0.25">
      <c r="A3425" s="15" t="s">
        <v>11055</v>
      </c>
      <c r="B3425" s="15" t="s">
        <v>493</v>
      </c>
      <c r="C3425" s="3" t="s">
        <v>10930</v>
      </c>
      <c r="D3425" s="3" t="s">
        <v>555</v>
      </c>
      <c r="E3425" s="18" t="str">
        <f>IF(ISNA(VLOOKUP(D3425,[2]finalsorted!$A:$G,$E$5,FALSE))=TRUE,"terminated",(VLOOKUP(D3425,[2]finalsorted!$A:$G,$E$5,FALSE)))</f>
        <v/>
      </c>
    </row>
    <row r="3426" spans="1:5" outlineLevel="3" x14ac:dyDescent="0.25">
      <c r="A3426" s="15" t="s">
        <v>11055</v>
      </c>
      <c r="B3426" s="15" t="s">
        <v>493</v>
      </c>
      <c r="C3426" s="3" t="s">
        <v>10930</v>
      </c>
      <c r="D3426" s="3" t="s">
        <v>556</v>
      </c>
      <c r="E3426" s="18" t="str">
        <f>IF(ISNA(VLOOKUP(D3426,[2]finalsorted!$A:$G,$E$5,FALSE))=TRUE,"terminated",(VLOOKUP(D3426,[2]finalsorted!$A:$G,$E$5,FALSE)))</f>
        <v/>
      </c>
    </row>
    <row r="3427" spans="1:5" outlineLevel="3" x14ac:dyDescent="0.25">
      <c r="A3427" s="15" t="s">
        <v>11055</v>
      </c>
      <c r="B3427" s="15" t="s">
        <v>493</v>
      </c>
      <c r="C3427" s="3" t="s">
        <v>10930</v>
      </c>
      <c r="D3427" s="3" t="s">
        <v>557</v>
      </c>
      <c r="E3427" s="18" t="str">
        <f>IF(ISNA(VLOOKUP(D3427,[2]finalsorted!$A:$G,$E$5,FALSE))=TRUE,"terminated",(VLOOKUP(D3427,[2]finalsorted!$A:$G,$E$5,FALSE)))</f>
        <v/>
      </c>
    </row>
    <row r="3428" spans="1:5" outlineLevel="3" x14ac:dyDescent="0.25">
      <c r="A3428" s="15" t="s">
        <v>11055</v>
      </c>
      <c r="B3428" s="15" t="s">
        <v>493</v>
      </c>
      <c r="C3428" s="3" t="s">
        <v>10930</v>
      </c>
      <c r="D3428" s="3" t="s">
        <v>558</v>
      </c>
      <c r="E3428" s="18" t="str">
        <f>IF(ISNA(VLOOKUP(D3428,[2]finalsorted!$A:$G,$E$5,FALSE))=TRUE,"terminated",(VLOOKUP(D3428,[2]finalsorted!$A:$G,$E$5,FALSE)))</f>
        <v/>
      </c>
    </row>
    <row r="3429" spans="1:5" outlineLevel="3" x14ac:dyDescent="0.25">
      <c r="A3429" s="15" t="s">
        <v>11055</v>
      </c>
      <c r="B3429" s="15" t="s">
        <v>493</v>
      </c>
      <c r="C3429" s="3" t="s">
        <v>10930</v>
      </c>
      <c r="D3429" s="3" t="s">
        <v>559</v>
      </c>
      <c r="E3429" s="18" t="str">
        <f>IF(ISNA(VLOOKUP(D3429,[2]finalsorted!$A:$G,$E$5,FALSE))=TRUE,"terminated",(VLOOKUP(D3429,[2]finalsorted!$A:$G,$E$5,FALSE)))</f>
        <v/>
      </c>
    </row>
    <row r="3430" spans="1:5" outlineLevel="3" x14ac:dyDescent="0.25">
      <c r="A3430" s="15" t="s">
        <v>11055</v>
      </c>
      <c r="B3430" s="15" t="s">
        <v>493</v>
      </c>
      <c r="C3430" s="3" t="s">
        <v>10930</v>
      </c>
      <c r="D3430" s="3" t="s">
        <v>560</v>
      </c>
      <c r="E3430" s="18" t="str">
        <f>IF(ISNA(VLOOKUP(D3430,[2]finalsorted!$A:$G,$E$5,FALSE))=TRUE,"terminated",(VLOOKUP(D3430,[2]finalsorted!$A:$G,$E$5,FALSE)))</f>
        <v/>
      </c>
    </row>
    <row r="3431" spans="1:5" outlineLevel="3" x14ac:dyDescent="0.25">
      <c r="A3431" s="15" t="s">
        <v>11055</v>
      </c>
      <c r="B3431" s="15" t="s">
        <v>493</v>
      </c>
      <c r="C3431" s="3" t="s">
        <v>10930</v>
      </c>
      <c r="D3431" s="3" t="s">
        <v>561</v>
      </c>
      <c r="E3431" s="18" t="str">
        <f>IF(ISNA(VLOOKUP(D3431,[2]finalsorted!$A:$G,$E$5,FALSE))=TRUE,"terminated",(VLOOKUP(D3431,[2]finalsorted!$A:$G,$E$5,FALSE)))</f>
        <v/>
      </c>
    </row>
    <row r="3432" spans="1:5" outlineLevel="3" x14ac:dyDescent="0.25">
      <c r="A3432" s="15" t="s">
        <v>11055</v>
      </c>
      <c r="B3432" s="15" t="s">
        <v>493</v>
      </c>
      <c r="C3432" s="3" t="s">
        <v>10930</v>
      </c>
      <c r="D3432" s="3" t="s">
        <v>562</v>
      </c>
      <c r="E3432" s="18" t="str">
        <f>IF(ISNA(VLOOKUP(D3432,[2]finalsorted!$A:$G,$E$5,FALSE))=TRUE,"terminated",(VLOOKUP(D3432,[2]finalsorted!$A:$G,$E$5,FALSE)))</f>
        <v/>
      </c>
    </row>
    <row r="3433" spans="1:5" outlineLevel="3" x14ac:dyDescent="0.25">
      <c r="A3433" s="15" t="s">
        <v>11055</v>
      </c>
      <c r="B3433" s="15" t="s">
        <v>493</v>
      </c>
      <c r="C3433" s="3" t="s">
        <v>10930</v>
      </c>
      <c r="D3433" s="3" t="s">
        <v>563</v>
      </c>
      <c r="E3433" s="18" t="str">
        <f>IF(ISNA(VLOOKUP(D3433,[2]finalsorted!$A:$G,$E$5,FALSE))=TRUE,"terminated",(VLOOKUP(D3433,[2]finalsorted!$A:$G,$E$5,FALSE)))</f>
        <v/>
      </c>
    </row>
    <row r="3434" spans="1:5" outlineLevel="3" x14ac:dyDescent="0.25">
      <c r="A3434" s="15" t="s">
        <v>11055</v>
      </c>
      <c r="B3434" s="15" t="s">
        <v>493</v>
      </c>
      <c r="C3434" s="3" t="s">
        <v>10930</v>
      </c>
      <c r="D3434" s="3" t="s">
        <v>564</v>
      </c>
      <c r="E3434" s="18">
        <f>IF(ISNA(VLOOKUP(D3434,[2]finalsorted!$A:$G,$E$5,FALSE))=TRUE,"terminated",(VLOOKUP(D3434,[2]finalsorted!$A:$G,$E$5,FALSE)))</f>
        <v>966350.13</v>
      </c>
    </row>
    <row r="3435" spans="1:5" outlineLevel="3" x14ac:dyDescent="0.25">
      <c r="A3435" s="15" t="s">
        <v>11055</v>
      </c>
      <c r="B3435" s="15" t="s">
        <v>493</v>
      </c>
      <c r="C3435" s="3" t="s">
        <v>10930</v>
      </c>
      <c r="D3435" s="3" t="s">
        <v>565</v>
      </c>
      <c r="E3435" s="18" t="str">
        <f>IF(ISNA(VLOOKUP(D3435,[2]finalsorted!$A:$G,$E$5,FALSE))=TRUE,"terminated",(VLOOKUP(D3435,[2]finalsorted!$A:$G,$E$5,FALSE)))</f>
        <v/>
      </c>
    </row>
    <row r="3436" spans="1:5" outlineLevel="3" x14ac:dyDescent="0.25">
      <c r="A3436" s="15" t="s">
        <v>11055</v>
      </c>
      <c r="B3436" s="15" t="s">
        <v>493</v>
      </c>
      <c r="C3436" s="3" t="s">
        <v>10930</v>
      </c>
      <c r="D3436" s="3" t="s">
        <v>566</v>
      </c>
      <c r="E3436" s="18" t="str">
        <f>IF(ISNA(VLOOKUP(D3436,[2]finalsorted!$A:$G,$E$5,FALSE))=TRUE,"terminated",(VLOOKUP(D3436,[2]finalsorted!$A:$G,$E$5,FALSE)))</f>
        <v/>
      </c>
    </row>
    <row r="3437" spans="1:5" outlineLevel="3" x14ac:dyDescent="0.25">
      <c r="A3437" s="15" t="s">
        <v>11055</v>
      </c>
      <c r="B3437" s="15" t="s">
        <v>493</v>
      </c>
      <c r="C3437" s="3" t="s">
        <v>10930</v>
      </c>
      <c r="D3437" s="3" t="s">
        <v>567</v>
      </c>
      <c r="E3437" s="18" t="str">
        <f>IF(ISNA(VLOOKUP(D3437,[2]finalsorted!$A:$G,$E$5,FALSE))=TRUE,"terminated",(VLOOKUP(D3437,[2]finalsorted!$A:$G,$E$5,FALSE)))</f>
        <v/>
      </c>
    </row>
    <row r="3438" spans="1:5" outlineLevel="3" x14ac:dyDescent="0.25">
      <c r="A3438" s="15" t="s">
        <v>11055</v>
      </c>
      <c r="B3438" s="15" t="s">
        <v>493</v>
      </c>
      <c r="C3438" s="3" t="s">
        <v>10930</v>
      </c>
      <c r="D3438" s="3" t="s">
        <v>11063</v>
      </c>
      <c r="E3438" s="18">
        <f>IF(ISNA(VLOOKUP(D3438,[2]finalsorted!$A:$G,$E$5,FALSE))=TRUE,"terminated",(VLOOKUP(D3438,[2]finalsorted!$A:$G,$E$5,FALSE)))</f>
        <v>63434330.289999999</v>
      </c>
    </row>
    <row r="3439" spans="1:5" outlineLevel="2" x14ac:dyDescent="0.25">
      <c r="A3439" s="15"/>
      <c r="B3439" s="15" t="s">
        <v>493</v>
      </c>
      <c r="C3439" s="3" t="s">
        <v>10930</v>
      </c>
      <c r="D3439" s="3" t="s">
        <v>11246</v>
      </c>
      <c r="E3439" s="18">
        <f>IF(ISNA(VLOOKUP(D3439,[2]finalsorted!$A:$G,$E$5,FALSE))=TRUE,"terminated",(VLOOKUP(D3439,[2]finalsorted!$A:$G,$E$5,FALSE)))</f>
        <v>78317574.349999994</v>
      </c>
    </row>
    <row r="3440" spans="1:5" outlineLevel="3" x14ac:dyDescent="0.25">
      <c r="A3440" s="15" t="s">
        <v>11055</v>
      </c>
      <c r="B3440" s="15" t="s">
        <v>782</v>
      </c>
      <c r="C3440" s="3" t="s">
        <v>10933</v>
      </c>
      <c r="D3440" s="3" t="s">
        <v>781</v>
      </c>
      <c r="E3440" s="18" t="str">
        <f>IF(ISNA(VLOOKUP(D3440,[2]finalsorted!$A:$G,$E$5,FALSE))=TRUE,"terminated",(VLOOKUP(D3440,[2]finalsorted!$A:$G,$E$5,FALSE)))</f>
        <v/>
      </c>
    </row>
    <row r="3441" spans="1:5" outlineLevel="3" x14ac:dyDescent="0.25">
      <c r="A3441" s="15" t="s">
        <v>11055</v>
      </c>
      <c r="B3441" s="15" t="s">
        <v>782</v>
      </c>
      <c r="C3441" s="3" t="s">
        <v>10933</v>
      </c>
      <c r="D3441" s="3" t="s">
        <v>783</v>
      </c>
      <c r="E3441" s="18">
        <f>IF(ISNA(VLOOKUP(D3441,[2]finalsorted!$A:$G,$E$5,FALSE))=TRUE,"terminated",(VLOOKUP(D3441,[2]finalsorted!$A:$G,$E$5,FALSE)))</f>
        <v>890864.92</v>
      </c>
    </row>
    <row r="3442" spans="1:5" outlineLevel="3" x14ac:dyDescent="0.25">
      <c r="A3442" s="15" t="s">
        <v>11055</v>
      </c>
      <c r="B3442" s="15" t="s">
        <v>782</v>
      </c>
      <c r="C3442" s="3" t="s">
        <v>10933</v>
      </c>
      <c r="D3442" s="3" t="s">
        <v>784</v>
      </c>
      <c r="E3442" s="18" t="str">
        <f>IF(ISNA(VLOOKUP(D3442,[2]finalsorted!$A:$G,$E$5,FALSE))=TRUE,"terminated",(VLOOKUP(D3442,[2]finalsorted!$A:$G,$E$5,FALSE)))</f>
        <v/>
      </c>
    </row>
    <row r="3443" spans="1:5" outlineLevel="3" x14ac:dyDescent="0.25">
      <c r="A3443" s="15" t="s">
        <v>11055</v>
      </c>
      <c r="B3443" s="15" t="s">
        <v>782</v>
      </c>
      <c r="C3443" s="3" t="s">
        <v>10933</v>
      </c>
      <c r="D3443" s="3" t="s">
        <v>785</v>
      </c>
      <c r="E3443" s="18" t="str">
        <f>IF(ISNA(VLOOKUP(D3443,[2]finalsorted!$A:$G,$E$5,FALSE))=TRUE,"terminated",(VLOOKUP(D3443,[2]finalsorted!$A:$G,$E$5,FALSE)))</f>
        <v/>
      </c>
    </row>
    <row r="3444" spans="1:5" outlineLevel="3" x14ac:dyDescent="0.25">
      <c r="A3444" s="15" t="s">
        <v>11055</v>
      </c>
      <c r="B3444" s="15" t="s">
        <v>782</v>
      </c>
      <c r="C3444" s="3" t="s">
        <v>10933</v>
      </c>
      <c r="D3444" s="3" t="s">
        <v>786</v>
      </c>
      <c r="E3444" s="18" t="str">
        <f>IF(ISNA(VLOOKUP(D3444,[2]finalsorted!$A:$G,$E$5,FALSE))=TRUE,"terminated",(VLOOKUP(D3444,[2]finalsorted!$A:$G,$E$5,FALSE)))</f>
        <v/>
      </c>
    </row>
    <row r="3445" spans="1:5" outlineLevel="3" x14ac:dyDescent="0.25">
      <c r="A3445" s="15" t="s">
        <v>11055</v>
      </c>
      <c r="B3445" s="15" t="s">
        <v>782</v>
      </c>
      <c r="C3445" s="3" t="s">
        <v>10933</v>
      </c>
      <c r="D3445" s="3" t="s">
        <v>787</v>
      </c>
      <c r="E3445" s="18" t="str">
        <f>IF(ISNA(VLOOKUP(D3445,[2]finalsorted!$A:$G,$E$5,FALSE))=TRUE,"terminated",(VLOOKUP(D3445,[2]finalsorted!$A:$G,$E$5,FALSE)))</f>
        <v/>
      </c>
    </row>
    <row r="3446" spans="1:5" outlineLevel="3" x14ac:dyDescent="0.25">
      <c r="A3446" s="15" t="s">
        <v>11055</v>
      </c>
      <c r="B3446" s="15" t="s">
        <v>782</v>
      </c>
      <c r="C3446" s="3" t="s">
        <v>10933</v>
      </c>
      <c r="D3446" s="3" t="s">
        <v>788</v>
      </c>
      <c r="E3446" s="18">
        <f>IF(ISNA(VLOOKUP(D3446,[2]finalsorted!$A:$G,$E$5,FALSE))=TRUE,"terminated",(VLOOKUP(D3446,[2]finalsorted!$A:$G,$E$5,FALSE)))</f>
        <v>627197.13</v>
      </c>
    </row>
    <row r="3447" spans="1:5" outlineLevel="3" x14ac:dyDescent="0.25">
      <c r="A3447" s="15" t="s">
        <v>11055</v>
      </c>
      <c r="B3447" s="15" t="s">
        <v>782</v>
      </c>
      <c r="C3447" s="3" t="s">
        <v>10933</v>
      </c>
      <c r="D3447" s="3" t="s">
        <v>789</v>
      </c>
      <c r="E3447" s="18" t="str">
        <f>IF(ISNA(VLOOKUP(D3447,[2]finalsorted!$A:$G,$E$5,FALSE))=TRUE,"terminated",(VLOOKUP(D3447,[2]finalsorted!$A:$G,$E$5,FALSE)))</f>
        <v/>
      </c>
    </row>
    <row r="3448" spans="1:5" outlineLevel="3" x14ac:dyDescent="0.25">
      <c r="A3448" s="15" t="s">
        <v>11055</v>
      </c>
      <c r="B3448" s="15" t="s">
        <v>782</v>
      </c>
      <c r="C3448" s="3" t="s">
        <v>10933</v>
      </c>
      <c r="D3448" s="3" t="s">
        <v>790</v>
      </c>
      <c r="E3448" s="18" t="str">
        <f>IF(ISNA(VLOOKUP(D3448,[2]finalsorted!$A:$G,$E$5,FALSE))=TRUE,"terminated",(VLOOKUP(D3448,[2]finalsorted!$A:$G,$E$5,FALSE)))</f>
        <v/>
      </c>
    </row>
    <row r="3449" spans="1:5" outlineLevel="3" x14ac:dyDescent="0.25">
      <c r="A3449" s="15" t="s">
        <v>11055</v>
      </c>
      <c r="B3449" s="15" t="s">
        <v>782</v>
      </c>
      <c r="C3449" s="3" t="s">
        <v>10933</v>
      </c>
      <c r="D3449" s="3" t="s">
        <v>791</v>
      </c>
      <c r="E3449" s="18">
        <f>IF(ISNA(VLOOKUP(D3449,[2]finalsorted!$A:$G,$E$5,FALSE))=TRUE,"terminated",(VLOOKUP(D3449,[2]finalsorted!$A:$G,$E$5,FALSE)))</f>
        <v>483739.26</v>
      </c>
    </row>
    <row r="3450" spans="1:5" outlineLevel="3" x14ac:dyDescent="0.25">
      <c r="A3450" s="15" t="s">
        <v>11055</v>
      </c>
      <c r="B3450" s="15" t="s">
        <v>782</v>
      </c>
      <c r="C3450" s="3" t="s">
        <v>10933</v>
      </c>
      <c r="D3450" s="3" t="s">
        <v>792</v>
      </c>
      <c r="E3450" s="18" t="str">
        <f>IF(ISNA(VLOOKUP(D3450,[2]finalsorted!$A:$G,$E$5,FALSE))=TRUE,"terminated",(VLOOKUP(D3450,[2]finalsorted!$A:$G,$E$5,FALSE)))</f>
        <v/>
      </c>
    </row>
    <row r="3451" spans="1:5" outlineLevel="3" x14ac:dyDescent="0.25">
      <c r="A3451" s="15" t="s">
        <v>11055</v>
      </c>
      <c r="B3451" s="15" t="s">
        <v>782</v>
      </c>
      <c r="C3451" s="3" t="s">
        <v>10933</v>
      </c>
      <c r="D3451" s="3" t="s">
        <v>793</v>
      </c>
      <c r="E3451" s="18" t="str">
        <f>IF(ISNA(VLOOKUP(D3451,[2]finalsorted!$A:$G,$E$5,FALSE))=TRUE,"terminated",(VLOOKUP(D3451,[2]finalsorted!$A:$G,$E$5,FALSE)))</f>
        <v/>
      </c>
    </row>
    <row r="3452" spans="1:5" outlineLevel="3" x14ac:dyDescent="0.25">
      <c r="A3452" s="15" t="s">
        <v>11055</v>
      </c>
      <c r="B3452" s="15" t="s">
        <v>782</v>
      </c>
      <c r="C3452" s="3" t="s">
        <v>10933</v>
      </c>
      <c r="D3452" s="3" t="s">
        <v>794</v>
      </c>
      <c r="E3452" s="18" t="str">
        <f>IF(ISNA(VLOOKUP(D3452,[2]finalsorted!$A:$G,$E$5,FALSE))=TRUE,"terminated",(VLOOKUP(D3452,[2]finalsorted!$A:$G,$E$5,FALSE)))</f>
        <v/>
      </c>
    </row>
    <row r="3453" spans="1:5" outlineLevel="3" x14ac:dyDescent="0.25">
      <c r="A3453" s="15" t="s">
        <v>11055</v>
      </c>
      <c r="B3453" s="15" t="s">
        <v>782</v>
      </c>
      <c r="C3453" s="3" t="s">
        <v>10933</v>
      </c>
      <c r="D3453" s="3" t="s">
        <v>795</v>
      </c>
      <c r="E3453" s="18" t="str">
        <f>IF(ISNA(VLOOKUP(D3453,[2]finalsorted!$A:$G,$E$5,FALSE))=TRUE,"terminated",(VLOOKUP(D3453,[2]finalsorted!$A:$G,$E$5,FALSE)))</f>
        <v/>
      </c>
    </row>
    <row r="3454" spans="1:5" ht="15" customHeight="1" outlineLevel="3" x14ac:dyDescent="0.25">
      <c r="A3454" s="15" t="s">
        <v>11055</v>
      </c>
      <c r="B3454" s="15" t="s">
        <v>782</v>
      </c>
      <c r="C3454" s="3" t="s">
        <v>10933</v>
      </c>
      <c r="D3454" s="3" t="s">
        <v>796</v>
      </c>
      <c r="E3454" s="18">
        <f>IF(ISNA(VLOOKUP(D3454,[2]finalsorted!$A:$G,$E$5,FALSE))=TRUE,"terminated",(VLOOKUP(D3454,[2]finalsorted!$A:$G,$E$5,FALSE)))</f>
        <v>295154.73</v>
      </c>
    </row>
    <row r="3455" spans="1:5" ht="15" customHeight="1" outlineLevel="3" x14ac:dyDescent="0.25">
      <c r="A3455" s="15" t="s">
        <v>11055</v>
      </c>
      <c r="B3455" s="15" t="s">
        <v>782</v>
      </c>
      <c r="C3455" s="3" t="s">
        <v>10933</v>
      </c>
      <c r="D3455" s="3" t="s">
        <v>797</v>
      </c>
      <c r="E3455" s="18" t="str">
        <f>IF(ISNA(VLOOKUP(D3455,[2]finalsorted!$A:$G,$E$5,FALSE))=TRUE,"terminated",(VLOOKUP(D3455,[2]finalsorted!$A:$G,$E$5,FALSE)))</f>
        <v/>
      </c>
    </row>
    <row r="3456" spans="1:5" ht="15" customHeight="1" outlineLevel="3" x14ac:dyDescent="0.25">
      <c r="A3456" s="15" t="s">
        <v>11055</v>
      </c>
      <c r="B3456" s="15" t="s">
        <v>782</v>
      </c>
      <c r="C3456" s="3" t="s">
        <v>10933</v>
      </c>
      <c r="D3456" s="3" t="s">
        <v>798</v>
      </c>
      <c r="E3456" s="18" t="str">
        <f>IF(ISNA(VLOOKUP(D3456,[2]finalsorted!$A:$G,$E$5,FALSE))=TRUE,"terminated",(VLOOKUP(D3456,[2]finalsorted!$A:$G,$E$5,FALSE)))</f>
        <v/>
      </c>
    </row>
    <row r="3457" spans="1:5" ht="15" customHeight="1" outlineLevel="3" x14ac:dyDescent="0.25">
      <c r="A3457" s="15" t="s">
        <v>11055</v>
      </c>
      <c r="B3457" s="15" t="s">
        <v>782</v>
      </c>
      <c r="C3457" s="3" t="s">
        <v>10933</v>
      </c>
      <c r="D3457" s="3" t="s">
        <v>799</v>
      </c>
      <c r="E3457" s="18" t="str">
        <f>IF(ISNA(VLOOKUP(D3457,[2]finalsorted!$A:$G,$E$5,FALSE))=TRUE,"terminated",(VLOOKUP(D3457,[2]finalsorted!$A:$G,$E$5,FALSE)))</f>
        <v/>
      </c>
    </row>
    <row r="3458" spans="1:5" ht="15" customHeight="1" outlineLevel="3" x14ac:dyDescent="0.25">
      <c r="A3458" s="15" t="s">
        <v>11055</v>
      </c>
      <c r="B3458" s="15" t="s">
        <v>782</v>
      </c>
      <c r="C3458" s="3" t="s">
        <v>10933</v>
      </c>
      <c r="D3458" s="3" t="s">
        <v>800</v>
      </c>
      <c r="E3458" s="18">
        <f>IF(ISNA(VLOOKUP(D3458,[2]finalsorted!$A:$G,$E$5,FALSE))=TRUE,"terminated",(VLOOKUP(D3458,[2]finalsorted!$A:$G,$E$5,FALSE)))</f>
        <v>249503.65</v>
      </c>
    </row>
    <row r="3459" spans="1:5" ht="15" customHeight="1" outlineLevel="3" x14ac:dyDescent="0.25">
      <c r="A3459" s="15" t="s">
        <v>11055</v>
      </c>
      <c r="B3459" s="15" t="s">
        <v>782</v>
      </c>
      <c r="C3459" s="3" t="s">
        <v>10933</v>
      </c>
      <c r="D3459" s="3" t="s">
        <v>801</v>
      </c>
      <c r="E3459" s="18" t="str">
        <f>IF(ISNA(VLOOKUP(D3459,[2]finalsorted!$A:$G,$E$5,FALSE))=TRUE,"terminated",(VLOOKUP(D3459,[2]finalsorted!$A:$G,$E$5,FALSE)))</f>
        <v/>
      </c>
    </row>
    <row r="3460" spans="1:5" ht="15" customHeight="1" outlineLevel="3" x14ac:dyDescent="0.25">
      <c r="A3460" s="15" t="s">
        <v>11055</v>
      </c>
      <c r="B3460" s="15" t="s">
        <v>782</v>
      </c>
      <c r="C3460" s="3" t="s">
        <v>10933</v>
      </c>
      <c r="D3460" s="3" t="s">
        <v>802</v>
      </c>
      <c r="E3460" s="18">
        <f>IF(ISNA(VLOOKUP(D3460,[2]finalsorted!$A:$G,$E$5,FALSE))=TRUE,"terminated",(VLOOKUP(D3460,[2]finalsorted!$A:$G,$E$5,FALSE)))</f>
        <v>686241.7</v>
      </c>
    </row>
    <row r="3461" spans="1:5" ht="15" customHeight="1" outlineLevel="3" x14ac:dyDescent="0.25">
      <c r="A3461" s="15" t="s">
        <v>11055</v>
      </c>
      <c r="B3461" s="15" t="s">
        <v>782</v>
      </c>
      <c r="C3461" s="3" t="s">
        <v>10933</v>
      </c>
      <c r="D3461" s="3" t="s">
        <v>803</v>
      </c>
      <c r="E3461" s="18" t="str">
        <f>IF(ISNA(VLOOKUP(D3461,[2]finalsorted!$A:$G,$E$5,FALSE))=TRUE,"terminated",(VLOOKUP(D3461,[2]finalsorted!$A:$G,$E$5,FALSE)))</f>
        <v/>
      </c>
    </row>
    <row r="3462" spans="1:5" ht="15" customHeight="1" outlineLevel="3" x14ac:dyDescent="0.25">
      <c r="A3462" s="15" t="s">
        <v>11055</v>
      </c>
      <c r="B3462" s="15" t="s">
        <v>782</v>
      </c>
      <c r="C3462" s="3" t="s">
        <v>10933</v>
      </c>
      <c r="D3462" s="3" t="s">
        <v>804</v>
      </c>
      <c r="E3462" s="18" t="str">
        <f>IF(ISNA(VLOOKUP(D3462,[2]finalsorted!$A:$G,$E$5,FALSE))=TRUE,"terminated",(VLOOKUP(D3462,[2]finalsorted!$A:$G,$E$5,FALSE)))</f>
        <v/>
      </c>
    </row>
    <row r="3463" spans="1:5" ht="15" customHeight="1" outlineLevel="3" x14ac:dyDescent="0.25">
      <c r="A3463" s="15" t="s">
        <v>11055</v>
      </c>
      <c r="B3463" s="15" t="s">
        <v>782</v>
      </c>
      <c r="C3463" s="3" t="s">
        <v>10933</v>
      </c>
      <c r="D3463" s="3" t="s">
        <v>805</v>
      </c>
      <c r="E3463" s="18" t="str">
        <f>IF(ISNA(VLOOKUP(D3463,[2]finalsorted!$A:$G,$E$5,FALSE))=TRUE,"terminated",(VLOOKUP(D3463,[2]finalsorted!$A:$G,$E$5,FALSE)))</f>
        <v/>
      </c>
    </row>
    <row r="3464" spans="1:5" ht="15" customHeight="1" outlineLevel="3" x14ac:dyDescent="0.25">
      <c r="A3464" s="15" t="s">
        <v>11055</v>
      </c>
      <c r="B3464" s="15" t="s">
        <v>782</v>
      </c>
      <c r="C3464" s="3" t="s">
        <v>10933</v>
      </c>
      <c r="D3464" s="3" t="s">
        <v>806</v>
      </c>
      <c r="E3464" s="18" t="str">
        <f>IF(ISNA(VLOOKUP(D3464,[2]finalsorted!$A:$G,$E$5,FALSE))=TRUE,"terminated",(VLOOKUP(D3464,[2]finalsorted!$A:$G,$E$5,FALSE)))</f>
        <v/>
      </c>
    </row>
    <row r="3465" spans="1:5" ht="15" customHeight="1" outlineLevel="3" x14ac:dyDescent="0.25">
      <c r="A3465" s="15" t="s">
        <v>11055</v>
      </c>
      <c r="B3465" s="15" t="s">
        <v>782</v>
      </c>
      <c r="C3465" s="3" t="s">
        <v>10933</v>
      </c>
      <c r="D3465" s="3" t="s">
        <v>807</v>
      </c>
      <c r="E3465" s="18" t="str">
        <f>IF(ISNA(VLOOKUP(D3465,[2]finalsorted!$A:$G,$E$5,FALSE))=TRUE,"terminated",(VLOOKUP(D3465,[2]finalsorted!$A:$G,$E$5,FALSE)))</f>
        <v/>
      </c>
    </row>
    <row r="3466" spans="1:5" ht="15" customHeight="1" outlineLevel="3" x14ac:dyDescent="0.25">
      <c r="A3466" s="15" t="s">
        <v>11055</v>
      </c>
      <c r="B3466" s="15" t="s">
        <v>782</v>
      </c>
      <c r="C3466" s="3" t="s">
        <v>10933</v>
      </c>
      <c r="D3466" s="3" t="s">
        <v>808</v>
      </c>
      <c r="E3466" s="18" t="str">
        <f>IF(ISNA(VLOOKUP(D3466,[2]finalsorted!$A:$G,$E$5,FALSE))=TRUE,"terminated",(VLOOKUP(D3466,[2]finalsorted!$A:$G,$E$5,FALSE)))</f>
        <v/>
      </c>
    </row>
    <row r="3467" spans="1:5" ht="15" customHeight="1" outlineLevel="3" x14ac:dyDescent="0.25">
      <c r="A3467" s="15" t="s">
        <v>11055</v>
      </c>
      <c r="B3467" s="15" t="s">
        <v>782</v>
      </c>
      <c r="C3467" s="3" t="s">
        <v>10933</v>
      </c>
      <c r="D3467" s="3" t="s">
        <v>809</v>
      </c>
      <c r="E3467" s="18" t="str">
        <f>IF(ISNA(VLOOKUP(D3467,[2]finalsorted!$A:$G,$E$5,FALSE))=TRUE,"terminated",(VLOOKUP(D3467,[2]finalsorted!$A:$G,$E$5,FALSE)))</f>
        <v/>
      </c>
    </row>
    <row r="3468" spans="1:5" ht="15" customHeight="1" outlineLevel="3" x14ac:dyDescent="0.25">
      <c r="A3468" s="15" t="s">
        <v>11055</v>
      </c>
      <c r="B3468" s="15" t="s">
        <v>782</v>
      </c>
      <c r="C3468" s="3" t="s">
        <v>10933</v>
      </c>
      <c r="D3468" s="3" t="s">
        <v>810</v>
      </c>
      <c r="E3468" s="18" t="str">
        <f>IF(ISNA(VLOOKUP(D3468,[2]finalsorted!$A:$G,$E$5,FALSE))=TRUE,"terminated",(VLOOKUP(D3468,[2]finalsorted!$A:$G,$E$5,FALSE)))</f>
        <v/>
      </c>
    </row>
    <row r="3469" spans="1:5" ht="15" customHeight="1" outlineLevel="3" x14ac:dyDescent="0.25">
      <c r="A3469" s="15" t="s">
        <v>11055</v>
      </c>
      <c r="B3469" s="15" t="s">
        <v>782</v>
      </c>
      <c r="C3469" s="3" t="s">
        <v>10933</v>
      </c>
      <c r="D3469" s="3" t="s">
        <v>811</v>
      </c>
      <c r="E3469" s="18" t="str">
        <f>IF(ISNA(VLOOKUP(D3469,[2]finalsorted!$A:$G,$E$5,FALSE))=TRUE,"terminated",(VLOOKUP(D3469,[2]finalsorted!$A:$G,$E$5,FALSE)))</f>
        <v/>
      </c>
    </row>
    <row r="3470" spans="1:5" ht="15" customHeight="1" outlineLevel="3" x14ac:dyDescent="0.25">
      <c r="A3470" s="15" t="s">
        <v>11055</v>
      </c>
      <c r="B3470" s="15" t="s">
        <v>782</v>
      </c>
      <c r="C3470" s="3" t="s">
        <v>10933</v>
      </c>
      <c r="D3470" s="3" t="s">
        <v>812</v>
      </c>
      <c r="E3470" s="18" t="str">
        <f>IF(ISNA(VLOOKUP(D3470,[2]finalsorted!$A:$G,$E$5,FALSE))=TRUE,"terminated",(VLOOKUP(D3470,[2]finalsorted!$A:$G,$E$5,FALSE)))</f>
        <v/>
      </c>
    </row>
    <row r="3471" spans="1:5" ht="15" customHeight="1" outlineLevel="3" x14ac:dyDescent="0.25">
      <c r="A3471" s="15" t="s">
        <v>11055</v>
      </c>
      <c r="B3471" s="15" t="s">
        <v>782</v>
      </c>
      <c r="C3471" s="3" t="s">
        <v>10933</v>
      </c>
      <c r="D3471" s="3" t="s">
        <v>813</v>
      </c>
      <c r="E3471" s="18" t="str">
        <f>IF(ISNA(VLOOKUP(D3471,[2]finalsorted!$A:$G,$E$5,FALSE))=TRUE,"terminated",(VLOOKUP(D3471,[2]finalsorted!$A:$G,$E$5,FALSE)))</f>
        <v/>
      </c>
    </row>
    <row r="3472" spans="1:5" ht="15" customHeight="1" outlineLevel="3" x14ac:dyDescent="0.25">
      <c r="A3472" s="15" t="s">
        <v>11055</v>
      </c>
      <c r="B3472" s="15" t="s">
        <v>782</v>
      </c>
      <c r="C3472" s="3" t="s">
        <v>10933</v>
      </c>
      <c r="D3472" s="3" t="s">
        <v>814</v>
      </c>
      <c r="E3472" s="18" t="str">
        <f>IF(ISNA(VLOOKUP(D3472,[2]finalsorted!$A:$G,$E$5,FALSE))=TRUE,"terminated",(VLOOKUP(D3472,[2]finalsorted!$A:$G,$E$5,FALSE)))</f>
        <v/>
      </c>
    </row>
    <row r="3473" spans="1:5" ht="15" customHeight="1" outlineLevel="3" x14ac:dyDescent="0.25">
      <c r="A3473" s="15" t="s">
        <v>11055</v>
      </c>
      <c r="B3473" s="15" t="s">
        <v>782</v>
      </c>
      <c r="C3473" s="3" t="s">
        <v>10933</v>
      </c>
      <c r="D3473" s="3" t="s">
        <v>815</v>
      </c>
      <c r="E3473" s="18" t="str">
        <f>IF(ISNA(VLOOKUP(D3473,[2]finalsorted!$A:$G,$E$5,FALSE))=TRUE,"terminated",(VLOOKUP(D3473,[2]finalsorted!$A:$G,$E$5,FALSE)))</f>
        <v/>
      </c>
    </row>
    <row r="3474" spans="1:5" ht="15" customHeight="1" outlineLevel="3" x14ac:dyDescent="0.25">
      <c r="A3474" s="15" t="s">
        <v>11055</v>
      </c>
      <c r="B3474" s="15" t="s">
        <v>782</v>
      </c>
      <c r="C3474" s="3" t="s">
        <v>10933</v>
      </c>
      <c r="D3474" s="3" t="s">
        <v>816</v>
      </c>
      <c r="E3474" s="18" t="str">
        <f>IF(ISNA(VLOOKUP(D3474,[2]finalsorted!$A:$G,$E$5,FALSE))=TRUE,"terminated",(VLOOKUP(D3474,[2]finalsorted!$A:$G,$E$5,FALSE)))</f>
        <v/>
      </c>
    </row>
    <row r="3475" spans="1:5" ht="15" customHeight="1" outlineLevel="3" x14ac:dyDescent="0.25">
      <c r="A3475" s="15" t="s">
        <v>11055</v>
      </c>
      <c r="B3475" s="15" t="s">
        <v>782</v>
      </c>
      <c r="C3475" s="3" t="s">
        <v>10933</v>
      </c>
      <c r="D3475" s="3" t="s">
        <v>817</v>
      </c>
      <c r="E3475" s="18" t="str">
        <f>IF(ISNA(VLOOKUP(D3475,[2]finalsorted!$A:$G,$E$5,FALSE))=TRUE,"terminated",(VLOOKUP(D3475,[2]finalsorted!$A:$G,$E$5,FALSE)))</f>
        <v/>
      </c>
    </row>
    <row r="3476" spans="1:5" ht="15" customHeight="1" outlineLevel="3" x14ac:dyDescent="0.25">
      <c r="A3476" s="15" t="s">
        <v>11055</v>
      </c>
      <c r="B3476" s="15" t="s">
        <v>782</v>
      </c>
      <c r="C3476" s="3" t="s">
        <v>10933</v>
      </c>
      <c r="D3476" s="3" t="s">
        <v>818</v>
      </c>
      <c r="E3476" s="18" t="str">
        <f>IF(ISNA(VLOOKUP(D3476,[2]finalsorted!$A:$G,$E$5,FALSE))=TRUE,"terminated",(VLOOKUP(D3476,[2]finalsorted!$A:$G,$E$5,FALSE)))</f>
        <v/>
      </c>
    </row>
    <row r="3477" spans="1:5" ht="15" customHeight="1" outlineLevel="3" x14ac:dyDescent="0.25">
      <c r="A3477" s="15" t="s">
        <v>11055</v>
      </c>
      <c r="B3477" s="15" t="s">
        <v>782</v>
      </c>
      <c r="C3477" s="3" t="s">
        <v>10933</v>
      </c>
      <c r="D3477" s="3" t="s">
        <v>819</v>
      </c>
      <c r="E3477" s="18">
        <f>IF(ISNA(VLOOKUP(D3477,[2]finalsorted!$A:$G,$E$5,FALSE))=TRUE,"terminated",(VLOOKUP(D3477,[2]finalsorted!$A:$G,$E$5,FALSE)))</f>
        <v>191511.38</v>
      </c>
    </row>
    <row r="3478" spans="1:5" ht="15" customHeight="1" outlineLevel="3" x14ac:dyDescent="0.25">
      <c r="A3478" s="15" t="s">
        <v>11055</v>
      </c>
      <c r="B3478" s="15" t="s">
        <v>782</v>
      </c>
      <c r="C3478" s="3" t="s">
        <v>10933</v>
      </c>
      <c r="D3478" s="3" t="s">
        <v>820</v>
      </c>
      <c r="E3478" s="18" t="str">
        <f>IF(ISNA(VLOOKUP(D3478,[2]finalsorted!$A:$G,$E$5,FALSE))=TRUE,"terminated",(VLOOKUP(D3478,[2]finalsorted!$A:$G,$E$5,FALSE)))</f>
        <v/>
      </c>
    </row>
    <row r="3479" spans="1:5" ht="15" customHeight="1" outlineLevel="3" x14ac:dyDescent="0.25">
      <c r="A3479" s="15" t="s">
        <v>11055</v>
      </c>
      <c r="B3479" s="15" t="s">
        <v>782</v>
      </c>
      <c r="C3479" s="3" t="s">
        <v>10933</v>
      </c>
      <c r="D3479" s="3" t="s">
        <v>821</v>
      </c>
      <c r="E3479" s="18">
        <f>IF(ISNA(VLOOKUP(D3479,[2]finalsorted!$A:$G,$E$5,FALSE))=TRUE,"terminated",(VLOOKUP(D3479,[2]finalsorted!$A:$G,$E$5,FALSE)))</f>
        <v>970679.98</v>
      </c>
    </row>
    <row r="3480" spans="1:5" ht="15" customHeight="1" outlineLevel="3" x14ac:dyDescent="0.25">
      <c r="A3480" s="15" t="s">
        <v>11055</v>
      </c>
      <c r="B3480" s="15" t="s">
        <v>782</v>
      </c>
      <c r="C3480" s="3" t="s">
        <v>10933</v>
      </c>
      <c r="D3480" s="3" t="s">
        <v>822</v>
      </c>
      <c r="E3480" s="18" t="str">
        <f>IF(ISNA(VLOOKUP(D3480,[2]finalsorted!$A:$G,$E$5,FALSE))=TRUE,"terminated",(VLOOKUP(D3480,[2]finalsorted!$A:$G,$E$5,FALSE)))</f>
        <v/>
      </c>
    </row>
    <row r="3481" spans="1:5" ht="15" customHeight="1" outlineLevel="3" x14ac:dyDescent="0.25">
      <c r="A3481" s="15" t="s">
        <v>11055</v>
      </c>
      <c r="B3481" s="15" t="s">
        <v>782</v>
      </c>
      <c r="C3481" s="3" t="s">
        <v>10933</v>
      </c>
      <c r="D3481" s="3" t="s">
        <v>823</v>
      </c>
      <c r="E3481" s="18" t="str">
        <f>IF(ISNA(VLOOKUP(D3481,[2]finalsorted!$A:$G,$E$5,FALSE))=TRUE,"terminated",(VLOOKUP(D3481,[2]finalsorted!$A:$G,$E$5,FALSE)))</f>
        <v/>
      </c>
    </row>
    <row r="3482" spans="1:5" ht="15" customHeight="1" outlineLevel="3" x14ac:dyDescent="0.25">
      <c r="A3482" s="15" t="s">
        <v>11055</v>
      </c>
      <c r="B3482" s="15" t="s">
        <v>782</v>
      </c>
      <c r="C3482" s="3" t="s">
        <v>10933</v>
      </c>
      <c r="D3482" s="3" t="s">
        <v>824</v>
      </c>
      <c r="E3482" s="18">
        <f>IF(ISNA(VLOOKUP(D3482,[2]finalsorted!$A:$G,$E$5,FALSE))=TRUE,"terminated",(VLOOKUP(D3482,[2]finalsorted!$A:$G,$E$5,FALSE)))</f>
        <v>308698.98</v>
      </c>
    </row>
    <row r="3483" spans="1:5" ht="15" customHeight="1" outlineLevel="3" x14ac:dyDescent="0.25">
      <c r="A3483" s="15" t="s">
        <v>11055</v>
      </c>
      <c r="B3483" s="15" t="s">
        <v>782</v>
      </c>
      <c r="C3483" s="3" t="s">
        <v>10933</v>
      </c>
      <c r="D3483" s="3" t="s">
        <v>825</v>
      </c>
      <c r="E3483" s="18">
        <f>IF(ISNA(VLOOKUP(D3483,[2]finalsorted!$A:$G,$E$5,FALSE))=TRUE,"terminated",(VLOOKUP(D3483,[2]finalsorted!$A:$G,$E$5,FALSE)))</f>
        <v>94670.33</v>
      </c>
    </row>
    <row r="3484" spans="1:5" ht="15" customHeight="1" outlineLevel="3" x14ac:dyDescent="0.25">
      <c r="A3484" s="15" t="s">
        <v>11055</v>
      </c>
      <c r="B3484" s="15" t="s">
        <v>782</v>
      </c>
      <c r="C3484" s="3" t="s">
        <v>10933</v>
      </c>
      <c r="D3484" s="3" t="s">
        <v>826</v>
      </c>
      <c r="E3484" s="18">
        <f>IF(ISNA(VLOOKUP(D3484,[2]finalsorted!$A:$G,$E$5,FALSE))=TRUE,"terminated",(VLOOKUP(D3484,[2]finalsorted!$A:$G,$E$5,FALSE)))</f>
        <v>72086</v>
      </c>
    </row>
    <row r="3485" spans="1:5" ht="15" customHeight="1" outlineLevel="3" x14ac:dyDescent="0.25">
      <c r="A3485" s="15" t="s">
        <v>11055</v>
      </c>
      <c r="B3485" s="15" t="s">
        <v>782</v>
      </c>
      <c r="C3485" s="3" t="s">
        <v>10933</v>
      </c>
      <c r="D3485" s="3" t="s">
        <v>827</v>
      </c>
      <c r="E3485" s="18" t="str">
        <f>IF(ISNA(VLOOKUP(D3485,[2]finalsorted!$A:$G,$E$5,FALSE))=TRUE,"terminated",(VLOOKUP(D3485,[2]finalsorted!$A:$G,$E$5,FALSE)))</f>
        <v/>
      </c>
    </row>
    <row r="3486" spans="1:5" ht="15" customHeight="1" outlineLevel="3" x14ac:dyDescent="0.25">
      <c r="A3486" s="15" t="s">
        <v>11055</v>
      </c>
      <c r="B3486" s="15" t="s">
        <v>782</v>
      </c>
      <c r="C3486" s="3" t="s">
        <v>10933</v>
      </c>
      <c r="D3486" s="3" t="s">
        <v>828</v>
      </c>
      <c r="E3486" s="18" t="str">
        <f>IF(ISNA(VLOOKUP(D3486,[2]finalsorted!$A:$G,$E$5,FALSE))=TRUE,"terminated",(VLOOKUP(D3486,[2]finalsorted!$A:$G,$E$5,FALSE)))</f>
        <v/>
      </c>
    </row>
    <row r="3487" spans="1:5" ht="15" customHeight="1" outlineLevel="3" x14ac:dyDescent="0.25">
      <c r="A3487" s="15" t="s">
        <v>11055</v>
      </c>
      <c r="B3487" s="15" t="s">
        <v>782</v>
      </c>
      <c r="C3487" s="3" t="s">
        <v>10933</v>
      </c>
      <c r="D3487" s="3" t="s">
        <v>829</v>
      </c>
      <c r="E3487" s="18" t="str">
        <f>IF(ISNA(VLOOKUP(D3487,[2]finalsorted!$A:$G,$E$5,FALSE))=TRUE,"terminated",(VLOOKUP(D3487,[2]finalsorted!$A:$G,$E$5,FALSE)))</f>
        <v/>
      </c>
    </row>
    <row r="3488" spans="1:5" ht="15" customHeight="1" outlineLevel="3" x14ac:dyDescent="0.25">
      <c r="A3488" s="15" t="s">
        <v>11055</v>
      </c>
      <c r="B3488" s="15" t="s">
        <v>782</v>
      </c>
      <c r="C3488" s="3" t="s">
        <v>10933</v>
      </c>
      <c r="D3488" s="3" t="s">
        <v>830</v>
      </c>
      <c r="E3488" s="18" t="str">
        <f>IF(ISNA(VLOOKUP(D3488,[2]finalsorted!$A:$G,$E$5,FALSE))=TRUE,"terminated",(VLOOKUP(D3488,[2]finalsorted!$A:$G,$E$5,FALSE)))</f>
        <v/>
      </c>
    </row>
    <row r="3489" spans="1:5" ht="15" customHeight="1" outlineLevel="3" x14ac:dyDescent="0.25">
      <c r="A3489" s="15" t="s">
        <v>11055</v>
      </c>
      <c r="B3489" s="15" t="s">
        <v>782</v>
      </c>
      <c r="C3489" s="3" t="s">
        <v>10933</v>
      </c>
      <c r="D3489" s="3" t="s">
        <v>831</v>
      </c>
      <c r="E3489" s="18" t="str">
        <f>IF(ISNA(VLOOKUP(D3489,[2]finalsorted!$A:$G,$E$5,FALSE))=TRUE,"terminated",(VLOOKUP(D3489,[2]finalsorted!$A:$G,$E$5,FALSE)))</f>
        <v/>
      </c>
    </row>
    <row r="3490" spans="1:5" ht="15" customHeight="1" outlineLevel="3" x14ac:dyDescent="0.25">
      <c r="A3490" s="15" t="s">
        <v>11055</v>
      </c>
      <c r="B3490" s="15" t="s">
        <v>782</v>
      </c>
      <c r="C3490" s="3" t="s">
        <v>10933</v>
      </c>
      <c r="D3490" s="3" t="s">
        <v>832</v>
      </c>
      <c r="E3490" s="18">
        <f>IF(ISNA(VLOOKUP(D3490,[2]finalsorted!$A:$G,$E$5,FALSE))=TRUE,"terminated",(VLOOKUP(D3490,[2]finalsorted!$A:$G,$E$5,FALSE)))</f>
        <v>1242919.77</v>
      </c>
    </row>
    <row r="3491" spans="1:5" ht="15" customHeight="1" outlineLevel="3" x14ac:dyDescent="0.25">
      <c r="A3491" s="15" t="s">
        <v>11055</v>
      </c>
      <c r="B3491" s="15" t="s">
        <v>782</v>
      </c>
      <c r="C3491" s="3" t="s">
        <v>10933</v>
      </c>
      <c r="D3491" s="3" t="s">
        <v>833</v>
      </c>
      <c r="E3491" s="18" t="str">
        <f>IF(ISNA(VLOOKUP(D3491,[2]finalsorted!$A:$G,$E$5,FALSE))=TRUE,"terminated",(VLOOKUP(D3491,[2]finalsorted!$A:$G,$E$5,FALSE)))</f>
        <v/>
      </c>
    </row>
    <row r="3492" spans="1:5" ht="15" customHeight="1" outlineLevel="3" x14ac:dyDescent="0.25">
      <c r="A3492" s="15" t="s">
        <v>11055</v>
      </c>
      <c r="B3492" s="15" t="s">
        <v>782</v>
      </c>
      <c r="C3492" s="3" t="s">
        <v>10933</v>
      </c>
      <c r="D3492" s="3" t="s">
        <v>834</v>
      </c>
      <c r="E3492" s="18">
        <f>IF(ISNA(VLOOKUP(D3492,[2]finalsorted!$A:$G,$E$5,FALSE))=TRUE,"terminated",(VLOOKUP(D3492,[2]finalsorted!$A:$G,$E$5,FALSE)))</f>
        <v>862711.52</v>
      </c>
    </row>
    <row r="3493" spans="1:5" ht="15" customHeight="1" outlineLevel="3" x14ac:dyDescent="0.25">
      <c r="A3493" s="15" t="s">
        <v>11055</v>
      </c>
      <c r="B3493" s="15" t="s">
        <v>782</v>
      </c>
      <c r="C3493" s="3" t="s">
        <v>10933</v>
      </c>
      <c r="D3493" s="3" t="s">
        <v>11066</v>
      </c>
      <c r="E3493" s="18">
        <f>IF(ISNA(VLOOKUP(D3493,[2]finalsorted!$A:$G,$E$5,FALSE))=TRUE,"terminated",(VLOOKUP(D3493,[2]finalsorted!$A:$G,$E$5,FALSE)))</f>
        <v>27773355.480000004</v>
      </c>
    </row>
    <row r="3494" spans="1:5" ht="15" customHeight="1" outlineLevel="2" x14ac:dyDescent="0.25">
      <c r="A3494" s="15"/>
      <c r="B3494" s="15" t="s">
        <v>782</v>
      </c>
      <c r="C3494" s="3" t="s">
        <v>10933</v>
      </c>
      <c r="D3494" s="3" t="s">
        <v>11247</v>
      </c>
      <c r="E3494" s="18">
        <f>IF(ISNA(VLOOKUP(D3494,[2]finalsorted!$A:$G,$E$5,FALSE))=TRUE,"terminated",(VLOOKUP(D3494,[2]finalsorted!$A:$G,$E$5,FALSE)))</f>
        <v>34749334.830000006</v>
      </c>
    </row>
    <row r="3495" spans="1:5" ht="15" customHeight="1" outlineLevel="3" x14ac:dyDescent="0.25">
      <c r="A3495" s="15" t="s">
        <v>11055</v>
      </c>
      <c r="B3495" s="15" t="s">
        <v>1169</v>
      </c>
      <c r="C3495" s="3" t="s">
        <v>10937</v>
      </c>
      <c r="D3495" s="3" t="s">
        <v>1168</v>
      </c>
      <c r="E3495" s="18" t="str">
        <f>IF(ISNA(VLOOKUP(D3495,[2]finalsorted!$A:$G,$E$5,FALSE))=TRUE,"terminated",(VLOOKUP(D3495,[2]finalsorted!$A:$G,$E$5,FALSE)))</f>
        <v/>
      </c>
    </row>
    <row r="3496" spans="1:5" ht="15" customHeight="1" outlineLevel="3" x14ac:dyDescent="0.25">
      <c r="A3496" s="15" t="s">
        <v>11055</v>
      </c>
      <c r="B3496" s="15" t="s">
        <v>1169</v>
      </c>
      <c r="C3496" s="3" t="s">
        <v>10937</v>
      </c>
      <c r="D3496" s="3" t="s">
        <v>1170</v>
      </c>
      <c r="E3496" s="18">
        <f>IF(ISNA(VLOOKUP(D3496,[2]finalsorted!$A:$G,$E$5,FALSE))=TRUE,"terminated",(VLOOKUP(D3496,[2]finalsorted!$A:$G,$E$5,FALSE)))</f>
        <v>309162.3</v>
      </c>
    </row>
    <row r="3497" spans="1:5" ht="15" customHeight="1" outlineLevel="3" x14ac:dyDescent="0.25">
      <c r="A3497" s="15" t="s">
        <v>11055</v>
      </c>
      <c r="B3497" s="15" t="s">
        <v>1169</v>
      </c>
      <c r="C3497" s="3" t="s">
        <v>10937</v>
      </c>
      <c r="D3497" s="3" t="s">
        <v>1171</v>
      </c>
      <c r="E3497" s="18" t="str">
        <f>IF(ISNA(VLOOKUP(D3497,[2]finalsorted!$A:$G,$E$5,FALSE))=TRUE,"terminated",(VLOOKUP(D3497,[2]finalsorted!$A:$G,$E$5,FALSE)))</f>
        <v/>
      </c>
    </row>
    <row r="3498" spans="1:5" ht="15" customHeight="1" outlineLevel="3" x14ac:dyDescent="0.25">
      <c r="A3498" s="15" t="s">
        <v>11055</v>
      </c>
      <c r="B3498" s="15" t="s">
        <v>1169</v>
      </c>
      <c r="C3498" s="3" t="s">
        <v>10937</v>
      </c>
      <c r="D3498" s="3" t="s">
        <v>1172</v>
      </c>
      <c r="E3498" s="18" t="str">
        <f>IF(ISNA(VLOOKUP(D3498,[2]finalsorted!$A:$G,$E$5,FALSE))=TRUE,"terminated",(VLOOKUP(D3498,[2]finalsorted!$A:$G,$E$5,FALSE)))</f>
        <v/>
      </c>
    </row>
    <row r="3499" spans="1:5" ht="15" customHeight="1" outlineLevel="3" x14ac:dyDescent="0.25">
      <c r="A3499" s="15" t="s">
        <v>11055</v>
      </c>
      <c r="B3499" s="15" t="s">
        <v>1169</v>
      </c>
      <c r="C3499" s="3" t="s">
        <v>10937</v>
      </c>
      <c r="D3499" s="3" t="s">
        <v>1173</v>
      </c>
      <c r="E3499" s="18" t="str">
        <f>IF(ISNA(VLOOKUP(D3499,[2]finalsorted!$A:$G,$E$5,FALSE))=TRUE,"terminated",(VLOOKUP(D3499,[2]finalsorted!$A:$G,$E$5,FALSE)))</f>
        <v/>
      </c>
    </row>
    <row r="3500" spans="1:5" ht="15" customHeight="1" outlineLevel="3" x14ac:dyDescent="0.25">
      <c r="A3500" s="15" t="s">
        <v>11055</v>
      </c>
      <c r="B3500" s="15" t="s">
        <v>1169</v>
      </c>
      <c r="C3500" s="3" t="s">
        <v>10937</v>
      </c>
      <c r="D3500" s="3" t="s">
        <v>1174</v>
      </c>
      <c r="E3500" s="18" t="str">
        <f>IF(ISNA(VLOOKUP(D3500,[2]finalsorted!$A:$G,$E$5,FALSE))=TRUE,"terminated",(VLOOKUP(D3500,[2]finalsorted!$A:$G,$E$5,FALSE)))</f>
        <v/>
      </c>
    </row>
    <row r="3501" spans="1:5" ht="15" customHeight="1" outlineLevel="3" x14ac:dyDescent="0.25">
      <c r="A3501" s="15" t="s">
        <v>11055</v>
      </c>
      <c r="B3501" s="15" t="s">
        <v>1169</v>
      </c>
      <c r="C3501" s="3" t="s">
        <v>10937</v>
      </c>
      <c r="D3501" s="3" t="s">
        <v>1175</v>
      </c>
      <c r="E3501" s="18">
        <f>IF(ISNA(VLOOKUP(D3501,[2]finalsorted!$A:$G,$E$5,FALSE))=TRUE,"terminated",(VLOOKUP(D3501,[2]finalsorted!$A:$G,$E$5,FALSE)))</f>
        <v>2056900.73</v>
      </c>
    </row>
    <row r="3502" spans="1:5" ht="15" customHeight="1" outlineLevel="3" x14ac:dyDescent="0.25">
      <c r="A3502" s="15" t="s">
        <v>11055</v>
      </c>
      <c r="B3502" s="15" t="s">
        <v>1169</v>
      </c>
      <c r="C3502" s="3" t="s">
        <v>10937</v>
      </c>
      <c r="D3502" s="3" t="s">
        <v>1176</v>
      </c>
      <c r="E3502" s="18">
        <f>IF(ISNA(VLOOKUP(D3502,[2]finalsorted!$A:$G,$E$5,FALSE))=TRUE,"terminated",(VLOOKUP(D3502,[2]finalsorted!$A:$G,$E$5,FALSE)))</f>
        <v>4458076.6399999997</v>
      </c>
    </row>
    <row r="3503" spans="1:5" ht="15" customHeight="1" outlineLevel="3" x14ac:dyDescent="0.25">
      <c r="A3503" s="15" t="s">
        <v>11055</v>
      </c>
      <c r="B3503" s="15" t="s">
        <v>1169</v>
      </c>
      <c r="C3503" s="3" t="s">
        <v>10937</v>
      </c>
      <c r="D3503" s="3" t="s">
        <v>1177</v>
      </c>
      <c r="E3503" s="18" t="str">
        <f>IF(ISNA(VLOOKUP(D3503,[2]finalsorted!$A:$G,$E$5,FALSE))=TRUE,"terminated",(VLOOKUP(D3503,[2]finalsorted!$A:$G,$E$5,FALSE)))</f>
        <v/>
      </c>
    </row>
    <row r="3504" spans="1:5" ht="15" customHeight="1" outlineLevel="3" x14ac:dyDescent="0.25">
      <c r="A3504" s="15" t="s">
        <v>11055</v>
      </c>
      <c r="B3504" s="15" t="s">
        <v>1169</v>
      </c>
      <c r="C3504" s="3" t="s">
        <v>10937</v>
      </c>
      <c r="D3504" s="3" t="s">
        <v>1178</v>
      </c>
      <c r="E3504" s="18">
        <f>IF(ISNA(VLOOKUP(D3504,[2]finalsorted!$A:$G,$E$5,FALSE))=TRUE,"terminated",(VLOOKUP(D3504,[2]finalsorted!$A:$G,$E$5,FALSE)))</f>
        <v>552970.39</v>
      </c>
    </row>
    <row r="3505" spans="1:5" ht="15" customHeight="1" outlineLevel="3" x14ac:dyDescent="0.25">
      <c r="A3505" s="15" t="s">
        <v>11055</v>
      </c>
      <c r="B3505" s="15" t="s">
        <v>1169</v>
      </c>
      <c r="C3505" s="3" t="s">
        <v>10937</v>
      </c>
      <c r="D3505" s="3" t="s">
        <v>1179</v>
      </c>
      <c r="E3505" s="18">
        <f>IF(ISNA(VLOOKUP(D3505,[2]finalsorted!$A:$G,$E$5,FALSE))=TRUE,"terminated",(VLOOKUP(D3505,[2]finalsorted!$A:$G,$E$5,FALSE)))</f>
        <v>452990.46</v>
      </c>
    </row>
    <row r="3506" spans="1:5" ht="15" customHeight="1" outlineLevel="3" x14ac:dyDescent="0.25">
      <c r="A3506" s="15" t="s">
        <v>11055</v>
      </c>
      <c r="B3506" s="15" t="s">
        <v>1169</v>
      </c>
      <c r="C3506" s="3" t="s">
        <v>10937</v>
      </c>
      <c r="D3506" s="3" t="s">
        <v>1180</v>
      </c>
      <c r="E3506" s="18">
        <f>IF(ISNA(VLOOKUP(D3506,[2]finalsorted!$A:$G,$E$5,FALSE))=TRUE,"terminated",(VLOOKUP(D3506,[2]finalsorted!$A:$G,$E$5,FALSE)))</f>
        <v>2640451.31</v>
      </c>
    </row>
    <row r="3507" spans="1:5" ht="15" customHeight="1" outlineLevel="3" x14ac:dyDescent="0.25">
      <c r="A3507" s="15" t="s">
        <v>11055</v>
      </c>
      <c r="B3507" s="15" t="s">
        <v>1169</v>
      </c>
      <c r="C3507" s="3" t="s">
        <v>10937</v>
      </c>
      <c r="D3507" s="3" t="s">
        <v>1181</v>
      </c>
      <c r="E3507" s="18">
        <f>IF(ISNA(VLOOKUP(D3507,[2]finalsorted!$A:$G,$E$5,FALSE))=TRUE,"terminated",(VLOOKUP(D3507,[2]finalsorted!$A:$G,$E$5,FALSE)))</f>
        <v>2599167.5</v>
      </c>
    </row>
    <row r="3508" spans="1:5" ht="15" customHeight="1" outlineLevel="3" x14ac:dyDescent="0.25">
      <c r="A3508" s="15" t="s">
        <v>11055</v>
      </c>
      <c r="B3508" s="15" t="s">
        <v>1169</v>
      </c>
      <c r="C3508" s="3" t="s">
        <v>10937</v>
      </c>
      <c r="D3508" s="3" t="s">
        <v>1182</v>
      </c>
      <c r="E3508" s="18">
        <f>IF(ISNA(VLOOKUP(D3508,[2]finalsorted!$A:$G,$E$5,FALSE))=TRUE,"terminated",(VLOOKUP(D3508,[2]finalsorted!$A:$G,$E$5,FALSE)))</f>
        <v>2340250.9</v>
      </c>
    </row>
    <row r="3509" spans="1:5" ht="15" customHeight="1" outlineLevel="3" x14ac:dyDescent="0.25">
      <c r="A3509" s="15" t="s">
        <v>11055</v>
      </c>
      <c r="B3509" s="15" t="s">
        <v>1169</v>
      </c>
      <c r="C3509" s="3" t="s">
        <v>10937</v>
      </c>
      <c r="D3509" s="3" t="s">
        <v>1183</v>
      </c>
      <c r="E3509" s="18" t="str">
        <f>IF(ISNA(VLOOKUP(D3509,[2]finalsorted!$A:$G,$E$5,FALSE))=TRUE,"terminated",(VLOOKUP(D3509,[2]finalsorted!$A:$G,$E$5,FALSE)))</f>
        <v/>
      </c>
    </row>
    <row r="3510" spans="1:5" ht="15" customHeight="1" outlineLevel="3" x14ac:dyDescent="0.25">
      <c r="A3510" s="15" t="s">
        <v>11055</v>
      </c>
      <c r="B3510" s="15" t="s">
        <v>1169</v>
      </c>
      <c r="C3510" s="3" t="s">
        <v>10937</v>
      </c>
      <c r="D3510" s="3" t="s">
        <v>1184</v>
      </c>
      <c r="E3510" s="18">
        <f>IF(ISNA(VLOOKUP(D3510,[2]finalsorted!$A:$G,$E$5,FALSE))=TRUE,"terminated",(VLOOKUP(D3510,[2]finalsorted!$A:$G,$E$5,FALSE)))</f>
        <v>4714821.68</v>
      </c>
    </row>
    <row r="3511" spans="1:5" ht="15" customHeight="1" outlineLevel="3" x14ac:dyDescent="0.25">
      <c r="A3511" s="15" t="s">
        <v>11055</v>
      </c>
      <c r="B3511" s="15" t="s">
        <v>1169</v>
      </c>
      <c r="C3511" s="3" t="s">
        <v>10937</v>
      </c>
      <c r="D3511" s="3" t="s">
        <v>1185</v>
      </c>
      <c r="E3511" s="18" t="str">
        <f>IF(ISNA(VLOOKUP(D3511,[2]finalsorted!$A:$G,$E$5,FALSE))=TRUE,"terminated",(VLOOKUP(D3511,[2]finalsorted!$A:$G,$E$5,FALSE)))</f>
        <v/>
      </c>
    </row>
    <row r="3512" spans="1:5" ht="15" customHeight="1" outlineLevel="3" x14ac:dyDescent="0.25">
      <c r="A3512" s="15" t="s">
        <v>11055</v>
      </c>
      <c r="B3512" s="15" t="s">
        <v>1169</v>
      </c>
      <c r="C3512" s="3" t="s">
        <v>10937</v>
      </c>
      <c r="D3512" s="3" t="s">
        <v>1186</v>
      </c>
      <c r="E3512" s="18">
        <f>IF(ISNA(VLOOKUP(D3512,[2]finalsorted!$A:$G,$E$5,FALSE))=TRUE,"terminated",(VLOOKUP(D3512,[2]finalsorted!$A:$G,$E$5,FALSE)))</f>
        <v>2045069.23</v>
      </c>
    </row>
    <row r="3513" spans="1:5" ht="15" customHeight="1" outlineLevel="3" x14ac:dyDescent="0.25">
      <c r="A3513" s="15" t="s">
        <v>11055</v>
      </c>
      <c r="B3513" s="15" t="s">
        <v>1169</v>
      </c>
      <c r="C3513" s="3" t="s">
        <v>10937</v>
      </c>
      <c r="D3513" s="3" t="s">
        <v>1187</v>
      </c>
      <c r="E3513" s="18" t="str">
        <f>IF(ISNA(VLOOKUP(D3513,[2]finalsorted!$A:$G,$E$5,FALSE))=TRUE,"terminated",(VLOOKUP(D3513,[2]finalsorted!$A:$G,$E$5,FALSE)))</f>
        <v/>
      </c>
    </row>
    <row r="3514" spans="1:5" ht="15" customHeight="1" outlineLevel="3" x14ac:dyDescent="0.25">
      <c r="A3514" s="15" t="s">
        <v>11055</v>
      </c>
      <c r="B3514" s="15" t="s">
        <v>1169</v>
      </c>
      <c r="C3514" s="3" t="s">
        <v>10937</v>
      </c>
      <c r="D3514" s="3" t="s">
        <v>1188</v>
      </c>
      <c r="E3514" s="18">
        <f>IF(ISNA(VLOOKUP(D3514,[2]finalsorted!$A:$G,$E$5,FALSE))=TRUE,"terminated",(VLOOKUP(D3514,[2]finalsorted!$A:$G,$E$5,FALSE)))</f>
        <v>522344.05</v>
      </c>
    </row>
    <row r="3515" spans="1:5" ht="15" customHeight="1" outlineLevel="3" x14ac:dyDescent="0.25">
      <c r="A3515" s="15" t="s">
        <v>11055</v>
      </c>
      <c r="B3515" s="15" t="s">
        <v>1169</v>
      </c>
      <c r="C3515" s="3" t="s">
        <v>10937</v>
      </c>
      <c r="D3515" s="3" t="s">
        <v>1189</v>
      </c>
      <c r="E3515" s="18" t="str">
        <f>IF(ISNA(VLOOKUP(D3515,[2]finalsorted!$A:$G,$E$5,FALSE))=TRUE,"terminated",(VLOOKUP(D3515,[2]finalsorted!$A:$G,$E$5,FALSE)))</f>
        <v/>
      </c>
    </row>
    <row r="3516" spans="1:5" ht="15" customHeight="1" outlineLevel="3" x14ac:dyDescent="0.25">
      <c r="A3516" s="15" t="s">
        <v>11055</v>
      </c>
      <c r="B3516" s="15" t="s">
        <v>1169</v>
      </c>
      <c r="C3516" s="3" t="s">
        <v>10937</v>
      </c>
      <c r="D3516" s="3" t="s">
        <v>1190</v>
      </c>
      <c r="E3516" s="18">
        <f>IF(ISNA(VLOOKUP(D3516,[2]finalsorted!$A:$G,$E$5,FALSE))=TRUE,"terminated",(VLOOKUP(D3516,[2]finalsorted!$A:$G,$E$5,FALSE)))</f>
        <v>3245051.32</v>
      </c>
    </row>
    <row r="3517" spans="1:5" ht="15" customHeight="1" outlineLevel="3" x14ac:dyDescent="0.25">
      <c r="A3517" s="15" t="s">
        <v>11055</v>
      </c>
      <c r="B3517" s="15" t="s">
        <v>1169</v>
      </c>
      <c r="C3517" s="3" t="s">
        <v>10937</v>
      </c>
      <c r="D3517" s="3" t="s">
        <v>1191</v>
      </c>
      <c r="E3517" s="18" t="str">
        <f>IF(ISNA(VLOOKUP(D3517,[2]finalsorted!$A:$G,$E$5,FALSE))=TRUE,"terminated",(VLOOKUP(D3517,[2]finalsorted!$A:$G,$E$5,FALSE)))</f>
        <v/>
      </c>
    </row>
    <row r="3518" spans="1:5" ht="15" customHeight="1" outlineLevel="3" x14ac:dyDescent="0.25">
      <c r="A3518" s="15" t="s">
        <v>11055</v>
      </c>
      <c r="B3518" s="15" t="s">
        <v>1169</v>
      </c>
      <c r="C3518" s="3" t="s">
        <v>10937</v>
      </c>
      <c r="D3518" s="3" t="s">
        <v>1192</v>
      </c>
      <c r="E3518" s="18" t="str">
        <f>IF(ISNA(VLOOKUP(D3518,[2]finalsorted!$A:$G,$E$5,FALSE))=TRUE,"terminated",(VLOOKUP(D3518,[2]finalsorted!$A:$G,$E$5,FALSE)))</f>
        <v/>
      </c>
    </row>
    <row r="3519" spans="1:5" ht="15" customHeight="1" outlineLevel="3" x14ac:dyDescent="0.25">
      <c r="A3519" s="15" t="s">
        <v>11055</v>
      </c>
      <c r="B3519" s="15" t="s">
        <v>1169</v>
      </c>
      <c r="C3519" s="3" t="s">
        <v>10937</v>
      </c>
      <c r="D3519" s="3" t="s">
        <v>1193</v>
      </c>
      <c r="E3519" s="18" t="str">
        <f>IF(ISNA(VLOOKUP(D3519,[2]finalsorted!$A:$G,$E$5,FALSE))=TRUE,"terminated",(VLOOKUP(D3519,[2]finalsorted!$A:$G,$E$5,FALSE)))</f>
        <v/>
      </c>
    </row>
    <row r="3520" spans="1:5" ht="15" customHeight="1" outlineLevel="3" x14ac:dyDescent="0.25">
      <c r="A3520" s="15" t="s">
        <v>11055</v>
      </c>
      <c r="B3520" s="15" t="s">
        <v>1169</v>
      </c>
      <c r="C3520" s="3" t="s">
        <v>10937</v>
      </c>
      <c r="D3520" s="3" t="s">
        <v>1194</v>
      </c>
      <c r="E3520" s="18">
        <f>IF(ISNA(VLOOKUP(D3520,[2]finalsorted!$A:$G,$E$5,FALSE))=TRUE,"terminated",(VLOOKUP(D3520,[2]finalsorted!$A:$G,$E$5,FALSE)))</f>
        <v>376997.27</v>
      </c>
    </row>
    <row r="3521" spans="1:5" ht="15" customHeight="1" outlineLevel="3" x14ac:dyDescent="0.25">
      <c r="A3521" s="15" t="s">
        <v>11055</v>
      </c>
      <c r="B3521" s="15" t="s">
        <v>1169</v>
      </c>
      <c r="C3521" s="3" t="s">
        <v>10937</v>
      </c>
      <c r="D3521" s="3" t="s">
        <v>1195</v>
      </c>
      <c r="E3521" s="18" t="str">
        <f>IF(ISNA(VLOOKUP(D3521,[2]finalsorted!$A:$G,$E$5,FALSE))=TRUE,"terminated",(VLOOKUP(D3521,[2]finalsorted!$A:$G,$E$5,FALSE)))</f>
        <v/>
      </c>
    </row>
    <row r="3522" spans="1:5" ht="15" customHeight="1" outlineLevel="3" x14ac:dyDescent="0.25">
      <c r="A3522" s="15" t="s">
        <v>11055</v>
      </c>
      <c r="B3522" s="15" t="s">
        <v>1169</v>
      </c>
      <c r="C3522" s="3" t="s">
        <v>10937</v>
      </c>
      <c r="D3522" s="3" t="s">
        <v>1196</v>
      </c>
      <c r="E3522" s="18">
        <f>IF(ISNA(VLOOKUP(D3522,[2]finalsorted!$A:$G,$E$5,FALSE))=TRUE,"terminated",(VLOOKUP(D3522,[2]finalsorted!$A:$G,$E$5,FALSE)))</f>
        <v>2553752.79</v>
      </c>
    </row>
    <row r="3523" spans="1:5" ht="15" customHeight="1" outlineLevel="3" x14ac:dyDescent="0.25">
      <c r="A3523" s="15" t="s">
        <v>11055</v>
      </c>
      <c r="B3523" s="15" t="s">
        <v>1169</v>
      </c>
      <c r="C3523" s="3" t="s">
        <v>10937</v>
      </c>
      <c r="D3523" s="3" t="s">
        <v>1197</v>
      </c>
      <c r="E3523" s="18">
        <f>IF(ISNA(VLOOKUP(D3523,[2]finalsorted!$A:$G,$E$5,FALSE))=TRUE,"terminated",(VLOOKUP(D3523,[2]finalsorted!$A:$G,$E$5,FALSE)))</f>
        <v>1583666.13</v>
      </c>
    </row>
    <row r="3524" spans="1:5" ht="15" customHeight="1" outlineLevel="3" x14ac:dyDescent="0.25">
      <c r="A3524" s="15" t="s">
        <v>11055</v>
      </c>
      <c r="B3524" s="15" t="s">
        <v>1169</v>
      </c>
      <c r="C3524" s="3" t="s">
        <v>10937</v>
      </c>
      <c r="D3524" s="3" t="s">
        <v>1198</v>
      </c>
      <c r="E3524" s="18" t="str">
        <f>IF(ISNA(VLOOKUP(D3524,[2]finalsorted!$A:$G,$E$5,FALSE))=TRUE,"terminated",(VLOOKUP(D3524,[2]finalsorted!$A:$G,$E$5,FALSE)))</f>
        <v/>
      </c>
    </row>
    <row r="3525" spans="1:5" ht="15" customHeight="1" outlineLevel="3" x14ac:dyDescent="0.25">
      <c r="A3525" s="15" t="s">
        <v>11055</v>
      </c>
      <c r="B3525" s="15" t="s">
        <v>1169</v>
      </c>
      <c r="C3525" s="3" t="s">
        <v>10937</v>
      </c>
      <c r="D3525" s="3" t="s">
        <v>1199</v>
      </c>
      <c r="E3525" s="18">
        <f>IF(ISNA(VLOOKUP(D3525,[2]finalsorted!$A:$G,$E$5,FALSE))=TRUE,"terminated",(VLOOKUP(D3525,[2]finalsorted!$A:$G,$E$5,FALSE)))</f>
        <v>1462523.34</v>
      </c>
    </row>
    <row r="3526" spans="1:5" ht="15" customHeight="1" outlineLevel="3" x14ac:dyDescent="0.25">
      <c r="A3526" s="15" t="s">
        <v>11055</v>
      </c>
      <c r="B3526" s="15" t="s">
        <v>1169</v>
      </c>
      <c r="C3526" s="3" t="s">
        <v>10937</v>
      </c>
      <c r="D3526" s="3" t="s">
        <v>1200</v>
      </c>
      <c r="E3526" s="18">
        <f>IF(ISNA(VLOOKUP(D3526,[2]finalsorted!$A:$G,$E$5,FALSE))=TRUE,"terminated",(VLOOKUP(D3526,[2]finalsorted!$A:$G,$E$5,FALSE)))</f>
        <v>236457.96</v>
      </c>
    </row>
    <row r="3527" spans="1:5" ht="15" customHeight="1" outlineLevel="3" x14ac:dyDescent="0.25">
      <c r="A3527" s="15" t="s">
        <v>11055</v>
      </c>
      <c r="B3527" s="15" t="s">
        <v>1169</v>
      </c>
      <c r="C3527" s="3" t="s">
        <v>10937</v>
      </c>
      <c r="D3527" s="3" t="s">
        <v>1201</v>
      </c>
      <c r="E3527" s="18">
        <f>IF(ISNA(VLOOKUP(D3527,[2]finalsorted!$A:$G,$E$5,FALSE))=TRUE,"terminated",(VLOOKUP(D3527,[2]finalsorted!$A:$G,$E$5,FALSE)))</f>
        <v>1636548.23</v>
      </c>
    </row>
    <row r="3528" spans="1:5" ht="15" customHeight="1" outlineLevel="3" x14ac:dyDescent="0.25">
      <c r="A3528" s="15" t="s">
        <v>11055</v>
      </c>
      <c r="B3528" s="15" t="s">
        <v>1169</v>
      </c>
      <c r="C3528" s="3" t="s">
        <v>10937</v>
      </c>
      <c r="D3528" s="3" t="s">
        <v>1202</v>
      </c>
      <c r="E3528" s="18" t="str">
        <f>IF(ISNA(VLOOKUP(D3528,[2]finalsorted!$A:$G,$E$5,FALSE))=TRUE,"terminated",(VLOOKUP(D3528,[2]finalsorted!$A:$G,$E$5,FALSE)))</f>
        <v/>
      </c>
    </row>
    <row r="3529" spans="1:5" ht="15" customHeight="1" outlineLevel="3" x14ac:dyDescent="0.25">
      <c r="A3529" s="15" t="s">
        <v>11055</v>
      </c>
      <c r="B3529" s="15" t="s">
        <v>1169</v>
      </c>
      <c r="C3529" s="3" t="s">
        <v>10937</v>
      </c>
      <c r="D3529" s="3" t="s">
        <v>1203</v>
      </c>
      <c r="E3529" s="18" t="str">
        <f>IF(ISNA(VLOOKUP(D3529,[2]finalsorted!$A:$G,$E$5,FALSE))=TRUE,"terminated",(VLOOKUP(D3529,[2]finalsorted!$A:$G,$E$5,FALSE)))</f>
        <v/>
      </c>
    </row>
    <row r="3530" spans="1:5" ht="15" customHeight="1" outlineLevel="3" x14ac:dyDescent="0.25">
      <c r="A3530" s="15" t="s">
        <v>11055</v>
      </c>
      <c r="B3530" s="15" t="s">
        <v>1169</v>
      </c>
      <c r="C3530" s="3" t="s">
        <v>10937</v>
      </c>
      <c r="D3530" s="3" t="s">
        <v>1204</v>
      </c>
      <c r="E3530" s="18">
        <f>IF(ISNA(VLOOKUP(D3530,[2]finalsorted!$A:$G,$E$5,FALSE))=TRUE,"terminated",(VLOOKUP(D3530,[2]finalsorted!$A:$G,$E$5,FALSE)))</f>
        <v>1279046.67</v>
      </c>
    </row>
    <row r="3531" spans="1:5" ht="15" customHeight="1" outlineLevel="3" x14ac:dyDescent="0.25">
      <c r="A3531" s="15" t="s">
        <v>11055</v>
      </c>
      <c r="B3531" s="15" t="s">
        <v>1169</v>
      </c>
      <c r="C3531" s="3" t="s">
        <v>10937</v>
      </c>
      <c r="D3531" s="3" t="s">
        <v>1205</v>
      </c>
      <c r="E3531" s="18" t="str">
        <f>IF(ISNA(VLOOKUP(D3531,[2]finalsorted!$A:$G,$E$5,FALSE))=TRUE,"terminated",(VLOOKUP(D3531,[2]finalsorted!$A:$G,$E$5,FALSE)))</f>
        <v/>
      </c>
    </row>
    <row r="3532" spans="1:5" ht="15" customHeight="1" outlineLevel="3" x14ac:dyDescent="0.25">
      <c r="A3532" s="15" t="s">
        <v>11055</v>
      </c>
      <c r="B3532" s="15" t="s">
        <v>1169</v>
      </c>
      <c r="C3532" s="3" t="s">
        <v>10937</v>
      </c>
      <c r="D3532" s="3" t="s">
        <v>1206</v>
      </c>
      <c r="E3532" s="18">
        <f>IF(ISNA(VLOOKUP(D3532,[2]finalsorted!$A:$G,$E$5,FALSE))=TRUE,"terminated",(VLOOKUP(D3532,[2]finalsorted!$A:$G,$E$5,FALSE)))</f>
        <v>1715525.45</v>
      </c>
    </row>
    <row r="3533" spans="1:5" ht="15" customHeight="1" outlineLevel="3" x14ac:dyDescent="0.25">
      <c r="A3533" s="15" t="s">
        <v>11055</v>
      </c>
      <c r="B3533" s="15" t="s">
        <v>1169</v>
      </c>
      <c r="C3533" s="3" t="s">
        <v>10937</v>
      </c>
      <c r="D3533" s="3" t="s">
        <v>11192</v>
      </c>
      <c r="E3533" s="18" t="str">
        <f>IF(ISNA(VLOOKUP(D3533,[2]finalsorted!$A:$G,$E$5,FALSE))=TRUE,"terminated",(VLOOKUP(D3533,[2]finalsorted!$A:$G,$E$5,FALSE)))</f>
        <v/>
      </c>
    </row>
    <row r="3534" spans="1:5" ht="15" customHeight="1" outlineLevel="3" x14ac:dyDescent="0.25">
      <c r="A3534" s="15" t="s">
        <v>11055</v>
      </c>
      <c r="B3534" s="15" t="s">
        <v>1169</v>
      </c>
      <c r="C3534" s="3" t="s">
        <v>10937</v>
      </c>
      <c r="D3534" s="3" t="s">
        <v>1207</v>
      </c>
      <c r="E3534" s="18" t="str">
        <f>IF(ISNA(VLOOKUP(D3534,[2]finalsorted!$A:$G,$E$5,FALSE))=TRUE,"terminated",(VLOOKUP(D3534,[2]finalsorted!$A:$G,$E$5,FALSE)))</f>
        <v/>
      </c>
    </row>
    <row r="3535" spans="1:5" ht="15" customHeight="1" outlineLevel="3" x14ac:dyDescent="0.25">
      <c r="A3535" s="15" t="s">
        <v>11055</v>
      </c>
      <c r="B3535" s="15" t="s">
        <v>1169</v>
      </c>
      <c r="C3535" s="3" t="s">
        <v>10937</v>
      </c>
      <c r="D3535" s="3" t="s">
        <v>1208</v>
      </c>
      <c r="E3535" s="18" t="str">
        <f>IF(ISNA(VLOOKUP(D3535,[2]finalsorted!$A:$G,$E$5,FALSE))=TRUE,"terminated",(VLOOKUP(D3535,[2]finalsorted!$A:$G,$E$5,FALSE)))</f>
        <v/>
      </c>
    </row>
    <row r="3536" spans="1:5" ht="15" customHeight="1" outlineLevel="3" x14ac:dyDescent="0.25">
      <c r="A3536" s="15" t="s">
        <v>11055</v>
      </c>
      <c r="B3536" s="15" t="s">
        <v>1169</v>
      </c>
      <c r="C3536" s="3" t="s">
        <v>10937</v>
      </c>
      <c r="D3536" s="3" t="s">
        <v>1209</v>
      </c>
      <c r="E3536" s="18" t="str">
        <f>IF(ISNA(VLOOKUP(D3536,[2]finalsorted!$A:$G,$E$5,FALSE))=TRUE,"terminated",(VLOOKUP(D3536,[2]finalsorted!$A:$G,$E$5,FALSE)))</f>
        <v/>
      </c>
    </row>
    <row r="3537" spans="1:5" ht="15" customHeight="1" outlineLevel="3" x14ac:dyDescent="0.25">
      <c r="A3537" s="15" t="s">
        <v>11055</v>
      </c>
      <c r="B3537" s="15" t="s">
        <v>1169</v>
      </c>
      <c r="C3537" s="3" t="s">
        <v>10937</v>
      </c>
      <c r="D3537" s="3" t="s">
        <v>1210</v>
      </c>
      <c r="E3537" s="18" t="str">
        <f>IF(ISNA(VLOOKUP(D3537,[2]finalsorted!$A:$G,$E$5,FALSE))=TRUE,"terminated",(VLOOKUP(D3537,[2]finalsorted!$A:$G,$E$5,FALSE)))</f>
        <v/>
      </c>
    </row>
    <row r="3538" spans="1:5" ht="15" customHeight="1" outlineLevel="3" x14ac:dyDescent="0.25">
      <c r="A3538" s="15" t="s">
        <v>11055</v>
      </c>
      <c r="B3538" s="15" t="s">
        <v>1169</v>
      </c>
      <c r="C3538" s="3" t="s">
        <v>10937</v>
      </c>
      <c r="D3538" s="3" t="s">
        <v>1211</v>
      </c>
      <c r="E3538" s="18" t="str">
        <f>IF(ISNA(VLOOKUP(D3538,[2]finalsorted!$A:$G,$E$5,FALSE))=TRUE,"terminated",(VLOOKUP(D3538,[2]finalsorted!$A:$G,$E$5,FALSE)))</f>
        <v/>
      </c>
    </row>
    <row r="3539" spans="1:5" ht="15" customHeight="1" outlineLevel="3" x14ac:dyDescent="0.25">
      <c r="A3539" s="15" t="s">
        <v>11055</v>
      </c>
      <c r="B3539" s="15" t="s">
        <v>1169</v>
      </c>
      <c r="C3539" s="3" t="s">
        <v>10937</v>
      </c>
      <c r="D3539" s="3" t="s">
        <v>1212</v>
      </c>
      <c r="E3539" s="18" t="str">
        <f>IF(ISNA(VLOOKUP(D3539,[2]finalsorted!$A:$G,$E$5,FALSE))=TRUE,"terminated",(VLOOKUP(D3539,[2]finalsorted!$A:$G,$E$5,FALSE)))</f>
        <v/>
      </c>
    </row>
    <row r="3540" spans="1:5" ht="15" customHeight="1" outlineLevel="3" x14ac:dyDescent="0.25">
      <c r="A3540" s="15" t="s">
        <v>11055</v>
      </c>
      <c r="B3540" s="15" t="s">
        <v>1169</v>
      </c>
      <c r="C3540" s="3" t="s">
        <v>10937</v>
      </c>
      <c r="D3540" s="3" t="s">
        <v>1213</v>
      </c>
      <c r="E3540" s="18" t="str">
        <f>IF(ISNA(VLOOKUP(D3540,[2]finalsorted!$A:$G,$E$5,FALSE))=TRUE,"terminated",(VLOOKUP(D3540,[2]finalsorted!$A:$G,$E$5,FALSE)))</f>
        <v/>
      </c>
    </row>
    <row r="3541" spans="1:5" ht="15" customHeight="1" outlineLevel="3" x14ac:dyDescent="0.25">
      <c r="A3541" s="15" t="s">
        <v>11055</v>
      </c>
      <c r="B3541" s="15" t="s">
        <v>1169</v>
      </c>
      <c r="C3541" s="3" t="s">
        <v>10937</v>
      </c>
      <c r="D3541" s="3" t="s">
        <v>1214</v>
      </c>
      <c r="E3541" s="18" t="str">
        <f>IF(ISNA(VLOOKUP(D3541,[2]finalsorted!$A:$G,$E$5,FALSE))=TRUE,"terminated",(VLOOKUP(D3541,[2]finalsorted!$A:$G,$E$5,FALSE)))</f>
        <v/>
      </c>
    </row>
    <row r="3542" spans="1:5" ht="15" customHeight="1" outlineLevel="3" x14ac:dyDescent="0.25">
      <c r="A3542" s="15" t="s">
        <v>11055</v>
      </c>
      <c r="B3542" s="15" t="s">
        <v>1169</v>
      </c>
      <c r="C3542" s="3" t="s">
        <v>10937</v>
      </c>
      <c r="D3542" s="3" t="s">
        <v>1215</v>
      </c>
      <c r="E3542" s="18" t="str">
        <f>IF(ISNA(VLOOKUP(D3542,[2]finalsorted!$A:$G,$E$5,FALSE))=TRUE,"terminated",(VLOOKUP(D3542,[2]finalsorted!$A:$G,$E$5,FALSE)))</f>
        <v/>
      </c>
    </row>
    <row r="3543" spans="1:5" ht="15" customHeight="1" outlineLevel="3" x14ac:dyDescent="0.25">
      <c r="A3543" s="15" t="s">
        <v>11055</v>
      </c>
      <c r="B3543" s="15" t="s">
        <v>1169</v>
      </c>
      <c r="C3543" s="3" t="s">
        <v>10937</v>
      </c>
      <c r="D3543" s="3" t="s">
        <v>1216</v>
      </c>
      <c r="E3543" s="18" t="str">
        <f>IF(ISNA(VLOOKUP(D3543,[2]finalsorted!$A:$G,$E$5,FALSE))=TRUE,"terminated",(VLOOKUP(D3543,[2]finalsorted!$A:$G,$E$5,FALSE)))</f>
        <v/>
      </c>
    </row>
    <row r="3544" spans="1:5" ht="15" customHeight="1" outlineLevel="3" x14ac:dyDescent="0.25">
      <c r="A3544" s="15" t="s">
        <v>11055</v>
      </c>
      <c r="B3544" s="15" t="s">
        <v>1169</v>
      </c>
      <c r="C3544" s="3" t="s">
        <v>10937</v>
      </c>
      <c r="D3544" s="3" t="s">
        <v>1217</v>
      </c>
      <c r="E3544" s="18" t="str">
        <f>IF(ISNA(VLOOKUP(D3544,[2]finalsorted!$A:$G,$E$5,FALSE))=TRUE,"terminated",(VLOOKUP(D3544,[2]finalsorted!$A:$G,$E$5,FALSE)))</f>
        <v/>
      </c>
    </row>
    <row r="3545" spans="1:5" ht="15" customHeight="1" outlineLevel="3" x14ac:dyDescent="0.25">
      <c r="A3545" s="15" t="s">
        <v>11055</v>
      </c>
      <c r="B3545" s="15" t="s">
        <v>1169</v>
      </c>
      <c r="C3545" s="3" t="s">
        <v>10937</v>
      </c>
      <c r="D3545" s="3" t="s">
        <v>1218</v>
      </c>
      <c r="E3545" s="18">
        <f>IF(ISNA(VLOOKUP(D3545,[2]finalsorted!$A:$G,$E$5,FALSE))=TRUE,"terminated",(VLOOKUP(D3545,[2]finalsorted!$A:$G,$E$5,FALSE)))</f>
        <v>454527.57</v>
      </c>
    </row>
    <row r="3546" spans="1:5" ht="15" customHeight="1" outlineLevel="3" x14ac:dyDescent="0.25">
      <c r="A3546" s="15" t="s">
        <v>11055</v>
      </c>
      <c r="B3546" s="15" t="s">
        <v>1169</v>
      </c>
      <c r="C3546" s="3" t="s">
        <v>10937</v>
      </c>
      <c r="D3546" s="3" t="s">
        <v>1219</v>
      </c>
      <c r="E3546" s="18">
        <f>IF(ISNA(VLOOKUP(D3546,[2]finalsorted!$A:$G,$E$5,FALSE))=TRUE,"terminated",(VLOOKUP(D3546,[2]finalsorted!$A:$G,$E$5,FALSE)))</f>
        <v>444592.85</v>
      </c>
    </row>
    <row r="3547" spans="1:5" ht="15" customHeight="1" outlineLevel="3" x14ac:dyDescent="0.25">
      <c r="A3547" s="15" t="s">
        <v>11055</v>
      </c>
      <c r="B3547" s="15" t="s">
        <v>1169</v>
      </c>
      <c r="C3547" s="3" t="s">
        <v>10937</v>
      </c>
      <c r="D3547" s="3" t="s">
        <v>1220</v>
      </c>
      <c r="E3547" s="18">
        <f>IF(ISNA(VLOOKUP(D3547,[2]finalsorted!$A:$G,$E$5,FALSE))=TRUE,"terminated",(VLOOKUP(D3547,[2]finalsorted!$A:$G,$E$5,FALSE)))</f>
        <v>4196671.53</v>
      </c>
    </row>
    <row r="3548" spans="1:5" ht="15" customHeight="1" outlineLevel="3" x14ac:dyDescent="0.25">
      <c r="A3548" s="15" t="s">
        <v>11055</v>
      </c>
      <c r="B3548" s="15" t="s">
        <v>1169</v>
      </c>
      <c r="C3548" s="3" t="s">
        <v>10937</v>
      </c>
      <c r="D3548" s="3" t="s">
        <v>1221</v>
      </c>
      <c r="E3548" s="18">
        <f>IF(ISNA(VLOOKUP(D3548,[2]finalsorted!$A:$G,$E$5,FALSE))=TRUE,"terminated",(VLOOKUP(D3548,[2]finalsorted!$A:$G,$E$5,FALSE)))</f>
        <v>3982320.69</v>
      </c>
    </row>
    <row r="3549" spans="1:5" ht="15" customHeight="1" outlineLevel="3" x14ac:dyDescent="0.25">
      <c r="A3549" s="15" t="s">
        <v>11055</v>
      </c>
      <c r="B3549" s="15" t="s">
        <v>1169</v>
      </c>
      <c r="C3549" s="3" t="s">
        <v>10937</v>
      </c>
      <c r="D3549" s="3" t="s">
        <v>1222</v>
      </c>
      <c r="E3549" s="18" t="str">
        <f>IF(ISNA(VLOOKUP(D3549,[2]finalsorted!$A:$G,$E$5,FALSE))=TRUE,"terminated",(VLOOKUP(D3549,[2]finalsorted!$A:$G,$E$5,FALSE)))</f>
        <v/>
      </c>
    </row>
    <row r="3550" spans="1:5" ht="15" customHeight="1" outlineLevel="3" x14ac:dyDescent="0.25">
      <c r="A3550" s="15" t="s">
        <v>11055</v>
      </c>
      <c r="B3550" s="15" t="s">
        <v>1169</v>
      </c>
      <c r="C3550" s="3" t="s">
        <v>10937</v>
      </c>
      <c r="D3550" s="3" t="s">
        <v>1223</v>
      </c>
      <c r="E3550" s="18">
        <f>IF(ISNA(VLOOKUP(D3550,[2]finalsorted!$A:$G,$E$5,FALSE))=TRUE,"terminated",(VLOOKUP(D3550,[2]finalsorted!$A:$G,$E$5,FALSE)))</f>
        <v>9471786.9499999993</v>
      </c>
    </row>
    <row r="3551" spans="1:5" ht="15" customHeight="1" outlineLevel="3" x14ac:dyDescent="0.25">
      <c r="A3551" s="15" t="s">
        <v>11055</v>
      </c>
      <c r="B3551" s="15" t="s">
        <v>1169</v>
      </c>
      <c r="C3551" s="3" t="s">
        <v>10937</v>
      </c>
      <c r="D3551" s="3" t="s">
        <v>1224</v>
      </c>
      <c r="E3551" s="18" t="str">
        <f>IF(ISNA(VLOOKUP(D3551,[2]finalsorted!$A:$G,$E$5,FALSE))=TRUE,"terminated",(VLOOKUP(D3551,[2]finalsorted!$A:$G,$E$5,FALSE)))</f>
        <v/>
      </c>
    </row>
    <row r="3552" spans="1:5" ht="15" customHeight="1" outlineLevel="3" x14ac:dyDescent="0.25">
      <c r="A3552" s="15" t="s">
        <v>11055</v>
      </c>
      <c r="B3552" s="15" t="s">
        <v>1169</v>
      </c>
      <c r="C3552" s="3" t="s">
        <v>10937</v>
      </c>
      <c r="D3552" s="3" t="s">
        <v>1225</v>
      </c>
      <c r="E3552" s="18">
        <f>IF(ISNA(VLOOKUP(D3552,[2]finalsorted!$A:$G,$E$5,FALSE))=TRUE,"terminated",(VLOOKUP(D3552,[2]finalsorted!$A:$G,$E$5,FALSE)))</f>
        <v>3050464.63</v>
      </c>
    </row>
    <row r="3553" spans="1:5" ht="15" customHeight="1" outlineLevel="3" x14ac:dyDescent="0.25">
      <c r="A3553" s="15" t="s">
        <v>11055</v>
      </c>
      <c r="B3553" s="15" t="s">
        <v>1169</v>
      </c>
      <c r="C3553" s="3" t="s">
        <v>10937</v>
      </c>
      <c r="D3553" s="3" t="s">
        <v>1226</v>
      </c>
      <c r="E3553" s="18">
        <f>IF(ISNA(VLOOKUP(D3553,[2]finalsorted!$A:$G,$E$5,FALSE))=TRUE,"terminated",(VLOOKUP(D3553,[2]finalsorted!$A:$G,$E$5,FALSE)))</f>
        <v>7144196.2400000002</v>
      </c>
    </row>
    <row r="3554" spans="1:5" ht="15" customHeight="1" outlineLevel="3" x14ac:dyDescent="0.25">
      <c r="A3554" s="15" t="s">
        <v>11055</v>
      </c>
      <c r="B3554" s="15" t="s">
        <v>1169</v>
      </c>
      <c r="C3554" s="3" t="s">
        <v>10937</v>
      </c>
      <c r="D3554" s="3" t="s">
        <v>1227</v>
      </c>
      <c r="E3554" s="18" t="str">
        <f>IF(ISNA(VLOOKUP(D3554,[2]finalsorted!$A:$G,$E$5,FALSE))=TRUE,"terminated",(VLOOKUP(D3554,[2]finalsorted!$A:$G,$E$5,FALSE)))</f>
        <v/>
      </c>
    </row>
    <row r="3555" spans="1:5" ht="15" customHeight="1" outlineLevel="3" x14ac:dyDescent="0.25">
      <c r="A3555" s="15" t="s">
        <v>11055</v>
      </c>
      <c r="B3555" s="15" t="s">
        <v>1169</v>
      </c>
      <c r="C3555" s="3" t="s">
        <v>10937</v>
      </c>
      <c r="D3555" s="3" t="s">
        <v>1228</v>
      </c>
      <c r="E3555" s="18">
        <f>IF(ISNA(VLOOKUP(D3555,[2]finalsorted!$A:$G,$E$5,FALSE))=TRUE,"terminated",(VLOOKUP(D3555,[2]finalsorted!$A:$G,$E$5,FALSE)))</f>
        <v>4048371.79</v>
      </c>
    </row>
    <row r="3556" spans="1:5" ht="15" customHeight="1" outlineLevel="3" x14ac:dyDescent="0.25">
      <c r="A3556" s="15" t="s">
        <v>11055</v>
      </c>
      <c r="B3556" s="15" t="s">
        <v>1169</v>
      </c>
      <c r="C3556" s="3" t="s">
        <v>10937</v>
      </c>
      <c r="D3556" s="3" t="s">
        <v>1229</v>
      </c>
      <c r="E3556" s="18" t="str">
        <f>IF(ISNA(VLOOKUP(D3556,[2]finalsorted!$A:$G,$E$5,FALSE))=TRUE,"terminated",(VLOOKUP(D3556,[2]finalsorted!$A:$G,$E$5,FALSE)))</f>
        <v/>
      </c>
    </row>
    <row r="3557" spans="1:5" ht="15" customHeight="1" outlineLevel="3" x14ac:dyDescent="0.25">
      <c r="A3557" s="15" t="s">
        <v>11055</v>
      </c>
      <c r="B3557" s="15" t="s">
        <v>1169</v>
      </c>
      <c r="C3557" s="3" t="s">
        <v>10937</v>
      </c>
      <c r="D3557" s="3" t="s">
        <v>1230</v>
      </c>
      <c r="E3557" s="18" t="str">
        <f>IF(ISNA(VLOOKUP(D3557,[2]finalsorted!$A:$G,$E$5,FALSE))=TRUE,"terminated",(VLOOKUP(D3557,[2]finalsorted!$A:$G,$E$5,FALSE)))</f>
        <v/>
      </c>
    </row>
    <row r="3558" spans="1:5" ht="15" customHeight="1" outlineLevel="3" x14ac:dyDescent="0.25">
      <c r="A3558" s="15" t="s">
        <v>11055</v>
      </c>
      <c r="B3558" s="15" t="s">
        <v>1169</v>
      </c>
      <c r="C3558" s="3" t="s">
        <v>10937</v>
      </c>
      <c r="D3558" s="3" t="s">
        <v>1231</v>
      </c>
      <c r="E3558" s="18">
        <f>IF(ISNA(VLOOKUP(D3558,[2]finalsorted!$A:$G,$E$5,FALSE))=TRUE,"terminated",(VLOOKUP(D3558,[2]finalsorted!$A:$G,$E$5,FALSE)))</f>
        <v>725542.66</v>
      </c>
    </row>
    <row r="3559" spans="1:5" ht="15" customHeight="1" outlineLevel="3" x14ac:dyDescent="0.25">
      <c r="A3559" s="15" t="s">
        <v>11055</v>
      </c>
      <c r="B3559" s="15" t="s">
        <v>1169</v>
      </c>
      <c r="C3559" s="3" t="s">
        <v>10937</v>
      </c>
      <c r="D3559" s="3" t="s">
        <v>1232</v>
      </c>
      <c r="E3559" s="18">
        <f>IF(ISNA(VLOOKUP(D3559,[2]finalsorted!$A:$G,$E$5,FALSE))=TRUE,"terminated",(VLOOKUP(D3559,[2]finalsorted!$A:$G,$E$5,FALSE)))</f>
        <v>4036418.8</v>
      </c>
    </row>
    <row r="3560" spans="1:5" ht="15" customHeight="1" outlineLevel="3" x14ac:dyDescent="0.25">
      <c r="A3560" s="15" t="s">
        <v>11055</v>
      </c>
      <c r="B3560" s="15" t="s">
        <v>1169</v>
      </c>
      <c r="C3560" s="3" t="s">
        <v>10937</v>
      </c>
      <c r="D3560" s="3" t="s">
        <v>1233</v>
      </c>
      <c r="E3560" s="18" t="str">
        <f>IF(ISNA(VLOOKUP(D3560,[2]finalsorted!$A:$G,$E$5,FALSE))=TRUE,"terminated",(VLOOKUP(D3560,[2]finalsorted!$A:$G,$E$5,FALSE)))</f>
        <v/>
      </c>
    </row>
    <row r="3561" spans="1:5" ht="15" customHeight="1" outlineLevel="3" x14ac:dyDescent="0.25">
      <c r="A3561" s="15" t="s">
        <v>11055</v>
      </c>
      <c r="B3561" s="15" t="s">
        <v>1169</v>
      </c>
      <c r="C3561" s="3" t="s">
        <v>10937</v>
      </c>
      <c r="D3561" s="3" t="s">
        <v>1234</v>
      </c>
      <c r="E3561" s="18" t="str">
        <f>IF(ISNA(VLOOKUP(D3561,[2]finalsorted!$A:$G,$E$5,FALSE))=TRUE,"terminated",(VLOOKUP(D3561,[2]finalsorted!$A:$G,$E$5,FALSE)))</f>
        <v/>
      </c>
    </row>
    <row r="3562" spans="1:5" ht="15" customHeight="1" outlineLevel="3" x14ac:dyDescent="0.25">
      <c r="A3562" s="15" t="s">
        <v>11055</v>
      </c>
      <c r="B3562" s="15" t="s">
        <v>1169</v>
      </c>
      <c r="C3562" s="3" t="s">
        <v>10937</v>
      </c>
      <c r="D3562" s="3" t="s">
        <v>1235</v>
      </c>
      <c r="E3562" s="18">
        <f>IF(ISNA(VLOOKUP(D3562,[2]finalsorted!$A:$G,$E$5,FALSE))=TRUE,"terminated",(VLOOKUP(D3562,[2]finalsorted!$A:$G,$E$5,FALSE)))</f>
        <v>2523296.13</v>
      </c>
    </row>
    <row r="3563" spans="1:5" ht="15" customHeight="1" outlineLevel="3" x14ac:dyDescent="0.25">
      <c r="A3563" s="15" t="s">
        <v>11055</v>
      </c>
      <c r="B3563" s="15" t="s">
        <v>1169</v>
      </c>
      <c r="C3563" s="3" t="s">
        <v>10937</v>
      </c>
      <c r="D3563" s="3" t="s">
        <v>1236</v>
      </c>
      <c r="E3563" s="18">
        <f>IF(ISNA(VLOOKUP(D3563,[2]finalsorted!$A:$G,$E$5,FALSE))=TRUE,"terminated",(VLOOKUP(D3563,[2]finalsorted!$A:$G,$E$5,FALSE)))</f>
        <v>598838.63</v>
      </c>
    </row>
    <row r="3564" spans="1:5" ht="15" customHeight="1" outlineLevel="3" x14ac:dyDescent="0.25">
      <c r="A3564" s="15" t="s">
        <v>11055</v>
      </c>
      <c r="B3564" s="15" t="s">
        <v>1169</v>
      </c>
      <c r="C3564" s="3" t="s">
        <v>10937</v>
      </c>
      <c r="D3564" s="3" t="s">
        <v>1237</v>
      </c>
      <c r="E3564" s="18" t="str">
        <f>IF(ISNA(VLOOKUP(D3564,[2]finalsorted!$A:$G,$E$5,FALSE))=TRUE,"terminated",(VLOOKUP(D3564,[2]finalsorted!$A:$G,$E$5,FALSE)))</f>
        <v/>
      </c>
    </row>
    <row r="3565" spans="1:5" ht="15" customHeight="1" outlineLevel="3" x14ac:dyDescent="0.25">
      <c r="A3565" s="15" t="s">
        <v>11055</v>
      </c>
      <c r="B3565" s="15" t="s">
        <v>1169</v>
      </c>
      <c r="C3565" s="3" t="s">
        <v>10937</v>
      </c>
      <c r="D3565" s="3" t="s">
        <v>1238</v>
      </c>
      <c r="E3565" s="18" t="str">
        <f>IF(ISNA(VLOOKUP(D3565,[2]finalsorted!$A:$G,$E$5,FALSE))=TRUE,"terminated",(VLOOKUP(D3565,[2]finalsorted!$A:$G,$E$5,FALSE)))</f>
        <v/>
      </c>
    </row>
    <row r="3566" spans="1:5" ht="15" customHeight="1" outlineLevel="3" x14ac:dyDescent="0.25">
      <c r="A3566" s="15" t="s">
        <v>11055</v>
      </c>
      <c r="B3566" s="15" t="s">
        <v>1169</v>
      </c>
      <c r="C3566" s="3" t="s">
        <v>10937</v>
      </c>
      <c r="D3566" s="3" t="s">
        <v>1239</v>
      </c>
      <c r="E3566" s="18">
        <f>IF(ISNA(VLOOKUP(D3566,[2]finalsorted!$A:$G,$E$5,FALSE))=TRUE,"terminated",(VLOOKUP(D3566,[2]finalsorted!$A:$G,$E$5,FALSE)))</f>
        <v>1166082.99</v>
      </c>
    </row>
    <row r="3567" spans="1:5" ht="15" customHeight="1" outlineLevel="3" x14ac:dyDescent="0.25">
      <c r="A3567" s="15" t="s">
        <v>11055</v>
      </c>
      <c r="B3567" s="15" t="s">
        <v>1169</v>
      </c>
      <c r="C3567" s="3" t="s">
        <v>10937</v>
      </c>
      <c r="D3567" s="3" t="s">
        <v>1240</v>
      </c>
      <c r="E3567" s="18" t="str">
        <f>IF(ISNA(VLOOKUP(D3567,[2]finalsorted!$A:$G,$E$5,FALSE))=TRUE,"terminated",(VLOOKUP(D3567,[2]finalsorted!$A:$G,$E$5,FALSE)))</f>
        <v/>
      </c>
    </row>
    <row r="3568" spans="1:5" ht="15" customHeight="1" outlineLevel="3" x14ac:dyDescent="0.25">
      <c r="A3568" s="15" t="s">
        <v>11055</v>
      </c>
      <c r="B3568" s="15" t="s">
        <v>1169</v>
      </c>
      <c r="C3568" s="3" t="s">
        <v>10937</v>
      </c>
      <c r="D3568" s="3" t="s">
        <v>1241</v>
      </c>
      <c r="E3568" s="18" t="str">
        <f>IF(ISNA(VLOOKUP(D3568,[2]finalsorted!$A:$G,$E$5,FALSE))=TRUE,"terminated",(VLOOKUP(D3568,[2]finalsorted!$A:$G,$E$5,FALSE)))</f>
        <v/>
      </c>
    </row>
    <row r="3569" spans="1:5" ht="15" customHeight="1" outlineLevel="3" x14ac:dyDescent="0.25">
      <c r="A3569" s="15" t="s">
        <v>11055</v>
      </c>
      <c r="B3569" s="15" t="s">
        <v>1169</v>
      </c>
      <c r="C3569" s="3" t="s">
        <v>10937</v>
      </c>
      <c r="D3569" s="3" t="s">
        <v>1242</v>
      </c>
      <c r="E3569" s="18" t="str">
        <f>IF(ISNA(VLOOKUP(D3569,[2]finalsorted!$A:$G,$E$5,FALSE))=TRUE,"terminated",(VLOOKUP(D3569,[2]finalsorted!$A:$G,$E$5,FALSE)))</f>
        <v/>
      </c>
    </row>
    <row r="3570" spans="1:5" ht="15" customHeight="1" outlineLevel="3" x14ac:dyDescent="0.25">
      <c r="A3570" s="15" t="s">
        <v>11055</v>
      </c>
      <c r="B3570" s="15" t="s">
        <v>1169</v>
      </c>
      <c r="C3570" s="3" t="s">
        <v>10937</v>
      </c>
      <c r="D3570" s="3" t="s">
        <v>1243</v>
      </c>
      <c r="E3570" s="18" t="str">
        <f>IF(ISNA(VLOOKUP(D3570,[2]finalsorted!$A:$G,$E$5,FALSE))=TRUE,"terminated",(VLOOKUP(D3570,[2]finalsorted!$A:$G,$E$5,FALSE)))</f>
        <v/>
      </c>
    </row>
    <row r="3571" spans="1:5" ht="15" customHeight="1" outlineLevel="3" x14ac:dyDescent="0.25">
      <c r="A3571" s="15" t="s">
        <v>11055</v>
      </c>
      <c r="B3571" s="15" t="s">
        <v>1169</v>
      </c>
      <c r="C3571" s="3" t="s">
        <v>10937</v>
      </c>
      <c r="D3571" s="3" t="s">
        <v>1244</v>
      </c>
      <c r="E3571" s="18" t="str">
        <f>IF(ISNA(VLOOKUP(D3571,[2]finalsorted!$A:$G,$E$5,FALSE))=TRUE,"terminated",(VLOOKUP(D3571,[2]finalsorted!$A:$G,$E$5,FALSE)))</f>
        <v/>
      </c>
    </row>
    <row r="3572" spans="1:5" ht="15" customHeight="1" outlineLevel="3" x14ac:dyDescent="0.25">
      <c r="A3572" s="15" t="s">
        <v>11055</v>
      </c>
      <c r="B3572" s="15" t="s">
        <v>1169</v>
      </c>
      <c r="C3572" s="3" t="s">
        <v>10937</v>
      </c>
      <c r="D3572" s="3" t="s">
        <v>11070</v>
      </c>
      <c r="E3572" s="18">
        <f>IF(ISNA(VLOOKUP(D3572,[2]finalsorted!$A:$G,$E$5,FALSE))=TRUE,"terminated",(VLOOKUP(D3572,[2]finalsorted!$A:$G,$E$5,FALSE)))</f>
        <v>51451932.259999998</v>
      </c>
    </row>
    <row r="3573" spans="1:5" ht="15" customHeight="1" outlineLevel="2" x14ac:dyDescent="0.25">
      <c r="A3573" s="15"/>
      <c r="B3573" s="15" t="s">
        <v>1169</v>
      </c>
      <c r="C3573" s="3" t="s">
        <v>10937</v>
      </c>
      <c r="D3573" s="3" t="s">
        <v>11248</v>
      </c>
      <c r="E3573" s="18">
        <f>IF(ISNA(VLOOKUP(D3573,[2]finalsorted!$A:$G,$E$5,FALSE))=TRUE,"terminated",(VLOOKUP(D3573,[2]finalsorted!$A:$G,$E$5,FALSE)))</f>
        <v>130076818.06999999</v>
      </c>
    </row>
    <row r="3574" spans="1:5" ht="15" customHeight="1" outlineLevel="3" x14ac:dyDescent="0.25">
      <c r="A3574" s="15" t="s">
        <v>11055</v>
      </c>
      <c r="B3574" s="15" t="s">
        <v>1465</v>
      </c>
      <c r="C3574" s="3" t="s">
        <v>10940</v>
      </c>
      <c r="D3574" s="3" t="s">
        <v>1464</v>
      </c>
      <c r="E3574" s="18" t="str">
        <f>IF(ISNA(VLOOKUP(D3574,[2]finalsorted!$A:$G,$E$5,FALSE))=TRUE,"terminated",(VLOOKUP(D3574,[2]finalsorted!$A:$G,$E$5,FALSE)))</f>
        <v/>
      </c>
    </row>
    <row r="3575" spans="1:5" ht="15" customHeight="1" outlineLevel="3" x14ac:dyDescent="0.25">
      <c r="A3575" s="15" t="s">
        <v>11055</v>
      </c>
      <c r="B3575" s="15" t="s">
        <v>1465</v>
      </c>
      <c r="C3575" s="3" t="s">
        <v>10940</v>
      </c>
      <c r="D3575" s="3" t="s">
        <v>1466</v>
      </c>
      <c r="E3575" s="18" t="str">
        <f>IF(ISNA(VLOOKUP(D3575,[2]finalsorted!$A:$G,$E$5,FALSE))=TRUE,"terminated",(VLOOKUP(D3575,[2]finalsorted!$A:$G,$E$5,FALSE)))</f>
        <v/>
      </c>
    </row>
    <row r="3576" spans="1:5" ht="15" customHeight="1" outlineLevel="3" x14ac:dyDescent="0.25">
      <c r="A3576" s="15" t="s">
        <v>11055</v>
      </c>
      <c r="B3576" s="15" t="s">
        <v>1465</v>
      </c>
      <c r="C3576" s="3" t="s">
        <v>10940</v>
      </c>
      <c r="D3576" s="3" t="s">
        <v>1467</v>
      </c>
      <c r="E3576" s="18" t="str">
        <f>IF(ISNA(VLOOKUP(D3576,[2]finalsorted!$A:$G,$E$5,FALSE))=TRUE,"terminated",(VLOOKUP(D3576,[2]finalsorted!$A:$G,$E$5,FALSE)))</f>
        <v/>
      </c>
    </row>
    <row r="3577" spans="1:5" ht="15" customHeight="1" outlineLevel="3" x14ac:dyDescent="0.25">
      <c r="A3577" s="15" t="s">
        <v>11055</v>
      </c>
      <c r="B3577" s="15" t="s">
        <v>1465</v>
      </c>
      <c r="C3577" s="3" t="s">
        <v>10940</v>
      </c>
      <c r="D3577" s="3" t="s">
        <v>1468</v>
      </c>
      <c r="E3577" s="18" t="str">
        <f>IF(ISNA(VLOOKUP(D3577,[2]finalsorted!$A:$G,$E$5,FALSE))=TRUE,"terminated",(VLOOKUP(D3577,[2]finalsorted!$A:$G,$E$5,FALSE)))</f>
        <v/>
      </c>
    </row>
    <row r="3578" spans="1:5" ht="15" customHeight="1" outlineLevel="3" x14ac:dyDescent="0.25">
      <c r="A3578" s="15" t="s">
        <v>11055</v>
      </c>
      <c r="B3578" s="15" t="s">
        <v>1465</v>
      </c>
      <c r="C3578" s="3" t="s">
        <v>10940</v>
      </c>
      <c r="D3578" s="3" t="s">
        <v>1469</v>
      </c>
      <c r="E3578" s="18" t="str">
        <f>IF(ISNA(VLOOKUP(D3578,[2]finalsorted!$A:$G,$E$5,FALSE))=TRUE,"terminated",(VLOOKUP(D3578,[2]finalsorted!$A:$G,$E$5,FALSE)))</f>
        <v/>
      </c>
    </row>
    <row r="3579" spans="1:5" ht="15" customHeight="1" outlineLevel="3" x14ac:dyDescent="0.25">
      <c r="A3579" s="15" t="s">
        <v>11055</v>
      </c>
      <c r="B3579" s="15" t="s">
        <v>1465</v>
      </c>
      <c r="C3579" s="3" t="s">
        <v>10940</v>
      </c>
      <c r="D3579" s="3" t="s">
        <v>1470</v>
      </c>
      <c r="E3579" s="18" t="str">
        <f>IF(ISNA(VLOOKUP(D3579,[2]finalsorted!$A:$G,$E$5,FALSE))=TRUE,"terminated",(VLOOKUP(D3579,[2]finalsorted!$A:$G,$E$5,FALSE)))</f>
        <v/>
      </c>
    </row>
    <row r="3580" spans="1:5" ht="15" customHeight="1" outlineLevel="3" x14ac:dyDescent="0.25">
      <c r="A3580" s="15" t="s">
        <v>11055</v>
      </c>
      <c r="B3580" s="15" t="s">
        <v>1465</v>
      </c>
      <c r="C3580" s="3" t="s">
        <v>10940</v>
      </c>
      <c r="D3580" s="3" t="s">
        <v>1471</v>
      </c>
      <c r="E3580" s="18" t="str">
        <f>IF(ISNA(VLOOKUP(D3580,[2]finalsorted!$A:$G,$E$5,FALSE))=TRUE,"terminated",(VLOOKUP(D3580,[2]finalsorted!$A:$G,$E$5,FALSE)))</f>
        <v/>
      </c>
    </row>
    <row r="3581" spans="1:5" ht="15" customHeight="1" outlineLevel="3" x14ac:dyDescent="0.25">
      <c r="A3581" s="15" t="s">
        <v>11055</v>
      </c>
      <c r="B3581" s="15" t="s">
        <v>1465</v>
      </c>
      <c r="C3581" s="3" t="s">
        <v>10940</v>
      </c>
      <c r="D3581" s="3" t="s">
        <v>1472</v>
      </c>
      <c r="E3581" s="18" t="str">
        <f>IF(ISNA(VLOOKUP(D3581,[2]finalsorted!$A:$G,$E$5,FALSE))=TRUE,"terminated",(VLOOKUP(D3581,[2]finalsorted!$A:$G,$E$5,FALSE)))</f>
        <v/>
      </c>
    </row>
    <row r="3582" spans="1:5" ht="15" customHeight="1" outlineLevel="3" x14ac:dyDescent="0.25">
      <c r="A3582" s="15" t="s">
        <v>11055</v>
      </c>
      <c r="B3582" s="15" t="s">
        <v>1465</v>
      </c>
      <c r="C3582" s="3" t="s">
        <v>10940</v>
      </c>
      <c r="D3582" s="3" t="s">
        <v>1473</v>
      </c>
      <c r="E3582" s="18" t="str">
        <f>IF(ISNA(VLOOKUP(D3582,[2]finalsorted!$A:$G,$E$5,FALSE))=TRUE,"terminated",(VLOOKUP(D3582,[2]finalsorted!$A:$G,$E$5,FALSE)))</f>
        <v/>
      </c>
    </row>
    <row r="3583" spans="1:5" ht="15" customHeight="1" outlineLevel="3" x14ac:dyDescent="0.25">
      <c r="A3583" s="15" t="s">
        <v>11055</v>
      </c>
      <c r="B3583" s="15" t="s">
        <v>1465</v>
      </c>
      <c r="C3583" s="3" t="s">
        <v>10940</v>
      </c>
      <c r="D3583" s="3" t="s">
        <v>1474</v>
      </c>
      <c r="E3583" s="18">
        <f>IF(ISNA(VLOOKUP(D3583,[2]finalsorted!$A:$G,$E$5,FALSE))=TRUE,"terminated",(VLOOKUP(D3583,[2]finalsorted!$A:$G,$E$5,FALSE)))</f>
        <v>1412688.2</v>
      </c>
    </row>
    <row r="3584" spans="1:5" ht="15" customHeight="1" outlineLevel="3" x14ac:dyDescent="0.25">
      <c r="A3584" s="15" t="s">
        <v>11055</v>
      </c>
      <c r="B3584" s="15" t="s">
        <v>1465</v>
      </c>
      <c r="C3584" s="3" t="s">
        <v>10940</v>
      </c>
      <c r="D3584" s="3" t="s">
        <v>1475</v>
      </c>
      <c r="E3584" s="18" t="str">
        <f>IF(ISNA(VLOOKUP(D3584,[2]finalsorted!$A:$G,$E$5,FALSE))=TRUE,"terminated",(VLOOKUP(D3584,[2]finalsorted!$A:$G,$E$5,FALSE)))</f>
        <v/>
      </c>
    </row>
    <row r="3585" spans="1:5" ht="15" customHeight="1" outlineLevel="3" x14ac:dyDescent="0.25">
      <c r="A3585" s="15" t="s">
        <v>11055</v>
      </c>
      <c r="B3585" s="15" t="s">
        <v>1465</v>
      </c>
      <c r="C3585" s="3" t="s">
        <v>10940</v>
      </c>
      <c r="D3585" s="3" t="s">
        <v>1476</v>
      </c>
      <c r="E3585" s="18" t="str">
        <f>IF(ISNA(VLOOKUP(D3585,[2]finalsorted!$A:$G,$E$5,FALSE))=TRUE,"terminated",(VLOOKUP(D3585,[2]finalsorted!$A:$G,$E$5,FALSE)))</f>
        <v/>
      </c>
    </row>
    <row r="3586" spans="1:5" ht="15" customHeight="1" outlineLevel="3" x14ac:dyDescent="0.25">
      <c r="A3586" s="15" t="s">
        <v>11055</v>
      </c>
      <c r="B3586" s="15" t="s">
        <v>1465</v>
      </c>
      <c r="C3586" s="3" t="s">
        <v>10940</v>
      </c>
      <c r="D3586" s="3" t="s">
        <v>1477</v>
      </c>
      <c r="E3586" s="18" t="str">
        <f>IF(ISNA(VLOOKUP(D3586,[2]finalsorted!$A:$G,$E$5,FALSE))=TRUE,"terminated",(VLOOKUP(D3586,[2]finalsorted!$A:$G,$E$5,FALSE)))</f>
        <v/>
      </c>
    </row>
    <row r="3587" spans="1:5" ht="15" customHeight="1" outlineLevel="3" x14ac:dyDescent="0.25">
      <c r="A3587" s="15" t="s">
        <v>11055</v>
      </c>
      <c r="B3587" s="15" t="s">
        <v>1465</v>
      </c>
      <c r="C3587" s="3" t="s">
        <v>10940</v>
      </c>
      <c r="D3587" s="3" t="s">
        <v>1478</v>
      </c>
      <c r="E3587" s="18" t="str">
        <f>IF(ISNA(VLOOKUP(D3587,[2]finalsorted!$A:$G,$E$5,FALSE))=TRUE,"terminated",(VLOOKUP(D3587,[2]finalsorted!$A:$G,$E$5,FALSE)))</f>
        <v/>
      </c>
    </row>
    <row r="3588" spans="1:5" ht="15" customHeight="1" outlineLevel="3" x14ac:dyDescent="0.25">
      <c r="A3588" s="15" t="s">
        <v>11055</v>
      </c>
      <c r="B3588" s="15" t="s">
        <v>1465</v>
      </c>
      <c r="C3588" s="3" t="s">
        <v>10940</v>
      </c>
      <c r="D3588" s="3" t="s">
        <v>1479</v>
      </c>
      <c r="E3588" s="18" t="str">
        <f>IF(ISNA(VLOOKUP(D3588,[2]finalsorted!$A:$G,$E$5,FALSE))=TRUE,"terminated",(VLOOKUP(D3588,[2]finalsorted!$A:$G,$E$5,FALSE)))</f>
        <v/>
      </c>
    </row>
    <row r="3589" spans="1:5" ht="15" customHeight="1" outlineLevel="3" x14ac:dyDescent="0.25">
      <c r="A3589" s="15" t="s">
        <v>11055</v>
      </c>
      <c r="B3589" s="15" t="s">
        <v>1465</v>
      </c>
      <c r="C3589" s="3" t="s">
        <v>10940</v>
      </c>
      <c r="D3589" s="3" t="s">
        <v>1480</v>
      </c>
      <c r="E3589" s="18" t="str">
        <f>IF(ISNA(VLOOKUP(D3589,[2]finalsorted!$A:$G,$E$5,FALSE))=TRUE,"terminated",(VLOOKUP(D3589,[2]finalsorted!$A:$G,$E$5,FALSE)))</f>
        <v/>
      </c>
    </row>
    <row r="3590" spans="1:5" ht="15" customHeight="1" outlineLevel="3" x14ac:dyDescent="0.25">
      <c r="A3590" s="15" t="s">
        <v>11055</v>
      </c>
      <c r="B3590" s="15" t="s">
        <v>1465</v>
      </c>
      <c r="C3590" s="3" t="s">
        <v>10940</v>
      </c>
      <c r="D3590" s="3" t="s">
        <v>1481</v>
      </c>
      <c r="E3590" s="18" t="str">
        <f>IF(ISNA(VLOOKUP(D3590,[2]finalsorted!$A:$G,$E$5,FALSE))=TRUE,"terminated",(VLOOKUP(D3590,[2]finalsorted!$A:$G,$E$5,FALSE)))</f>
        <v/>
      </c>
    </row>
    <row r="3591" spans="1:5" ht="15" customHeight="1" outlineLevel="3" x14ac:dyDescent="0.25">
      <c r="A3591" s="15" t="s">
        <v>11055</v>
      </c>
      <c r="B3591" s="15" t="s">
        <v>1465</v>
      </c>
      <c r="C3591" s="3" t="s">
        <v>10940</v>
      </c>
      <c r="D3591" s="3" t="s">
        <v>1482</v>
      </c>
      <c r="E3591" s="18">
        <f>IF(ISNA(VLOOKUP(D3591,[2]finalsorted!$A:$G,$E$5,FALSE))=TRUE,"terminated",(VLOOKUP(D3591,[2]finalsorted!$A:$G,$E$5,FALSE)))</f>
        <v>1485588.93</v>
      </c>
    </row>
    <row r="3592" spans="1:5" ht="15" customHeight="1" outlineLevel="3" x14ac:dyDescent="0.25">
      <c r="A3592" s="15" t="s">
        <v>11055</v>
      </c>
      <c r="B3592" s="15" t="s">
        <v>1465</v>
      </c>
      <c r="C3592" s="3" t="s">
        <v>10940</v>
      </c>
      <c r="D3592" s="3" t="s">
        <v>1483</v>
      </c>
      <c r="E3592" s="18" t="str">
        <f>IF(ISNA(VLOOKUP(D3592,[2]finalsorted!$A:$G,$E$5,FALSE))=TRUE,"terminated",(VLOOKUP(D3592,[2]finalsorted!$A:$G,$E$5,FALSE)))</f>
        <v/>
      </c>
    </row>
    <row r="3593" spans="1:5" ht="15" customHeight="1" outlineLevel="3" x14ac:dyDescent="0.25">
      <c r="A3593" s="15" t="s">
        <v>11055</v>
      </c>
      <c r="B3593" s="15" t="s">
        <v>1465</v>
      </c>
      <c r="C3593" s="3" t="s">
        <v>10940</v>
      </c>
      <c r="D3593" s="3" t="s">
        <v>1484</v>
      </c>
      <c r="E3593" s="18" t="str">
        <f>IF(ISNA(VLOOKUP(D3593,[2]finalsorted!$A:$G,$E$5,FALSE))=TRUE,"terminated",(VLOOKUP(D3593,[2]finalsorted!$A:$G,$E$5,FALSE)))</f>
        <v/>
      </c>
    </row>
    <row r="3594" spans="1:5" ht="15" customHeight="1" outlineLevel="3" x14ac:dyDescent="0.25">
      <c r="A3594" s="15" t="s">
        <v>11055</v>
      </c>
      <c r="B3594" s="15" t="s">
        <v>1465</v>
      </c>
      <c r="C3594" s="3" t="s">
        <v>10940</v>
      </c>
      <c r="D3594" s="3" t="s">
        <v>1485</v>
      </c>
      <c r="E3594" s="18" t="str">
        <f>IF(ISNA(VLOOKUP(D3594,[2]finalsorted!$A:$G,$E$5,FALSE))=TRUE,"terminated",(VLOOKUP(D3594,[2]finalsorted!$A:$G,$E$5,FALSE)))</f>
        <v/>
      </c>
    </row>
    <row r="3595" spans="1:5" ht="15" customHeight="1" outlineLevel="3" x14ac:dyDescent="0.25">
      <c r="A3595" s="15" t="s">
        <v>11055</v>
      </c>
      <c r="B3595" s="15" t="s">
        <v>1465</v>
      </c>
      <c r="C3595" s="3" t="s">
        <v>10940</v>
      </c>
      <c r="D3595" s="3" t="s">
        <v>1486</v>
      </c>
      <c r="E3595" s="18" t="str">
        <f>IF(ISNA(VLOOKUP(D3595,[2]finalsorted!$A:$G,$E$5,FALSE))=TRUE,"terminated",(VLOOKUP(D3595,[2]finalsorted!$A:$G,$E$5,FALSE)))</f>
        <v/>
      </c>
    </row>
    <row r="3596" spans="1:5" ht="15" customHeight="1" outlineLevel="3" x14ac:dyDescent="0.25">
      <c r="A3596" s="15" t="s">
        <v>11055</v>
      </c>
      <c r="B3596" s="15" t="s">
        <v>1465</v>
      </c>
      <c r="C3596" s="3" t="s">
        <v>10940</v>
      </c>
      <c r="D3596" s="3" t="s">
        <v>1487</v>
      </c>
      <c r="E3596" s="18" t="str">
        <f>IF(ISNA(VLOOKUP(D3596,[2]finalsorted!$A:$G,$E$5,FALSE))=TRUE,"terminated",(VLOOKUP(D3596,[2]finalsorted!$A:$G,$E$5,FALSE)))</f>
        <v/>
      </c>
    </row>
    <row r="3597" spans="1:5" ht="15" customHeight="1" outlineLevel="3" x14ac:dyDescent="0.25">
      <c r="A3597" s="15" t="s">
        <v>11055</v>
      </c>
      <c r="B3597" s="15" t="s">
        <v>1465</v>
      </c>
      <c r="C3597" s="3" t="s">
        <v>10940</v>
      </c>
      <c r="D3597" s="3" t="s">
        <v>1488</v>
      </c>
      <c r="E3597" s="18" t="str">
        <f>IF(ISNA(VLOOKUP(D3597,[2]finalsorted!$A:$G,$E$5,FALSE))=TRUE,"terminated",(VLOOKUP(D3597,[2]finalsorted!$A:$G,$E$5,FALSE)))</f>
        <v/>
      </c>
    </row>
    <row r="3598" spans="1:5" outlineLevel="3" x14ac:dyDescent="0.25">
      <c r="A3598" s="15" t="s">
        <v>11055</v>
      </c>
      <c r="B3598" s="15" t="s">
        <v>1465</v>
      </c>
      <c r="C3598" s="3" t="s">
        <v>10940</v>
      </c>
      <c r="D3598" s="3" t="s">
        <v>1489</v>
      </c>
      <c r="E3598" s="18" t="str">
        <f>IF(ISNA(VLOOKUP(D3598,[2]finalsorted!$A:$G,$E$5,FALSE))=TRUE,"terminated",(VLOOKUP(D3598,[2]finalsorted!$A:$G,$E$5,FALSE)))</f>
        <v/>
      </c>
    </row>
    <row r="3599" spans="1:5" outlineLevel="3" x14ac:dyDescent="0.25">
      <c r="A3599" s="15" t="s">
        <v>11055</v>
      </c>
      <c r="B3599" s="15" t="s">
        <v>1465</v>
      </c>
      <c r="C3599" s="3" t="s">
        <v>10940</v>
      </c>
      <c r="D3599" s="3" t="s">
        <v>1490</v>
      </c>
      <c r="E3599" s="18" t="str">
        <f>IF(ISNA(VLOOKUP(D3599,[2]finalsorted!$A:$G,$E$5,FALSE))=TRUE,"terminated",(VLOOKUP(D3599,[2]finalsorted!$A:$G,$E$5,FALSE)))</f>
        <v/>
      </c>
    </row>
    <row r="3600" spans="1:5" outlineLevel="3" x14ac:dyDescent="0.25">
      <c r="A3600" s="15" t="s">
        <v>11055</v>
      </c>
      <c r="B3600" s="15" t="s">
        <v>1465</v>
      </c>
      <c r="C3600" s="3" t="s">
        <v>10940</v>
      </c>
      <c r="D3600" s="3" t="s">
        <v>1491</v>
      </c>
      <c r="E3600" s="18" t="str">
        <f>IF(ISNA(VLOOKUP(D3600,[2]finalsorted!$A:$G,$E$5,FALSE))=TRUE,"terminated",(VLOOKUP(D3600,[2]finalsorted!$A:$G,$E$5,FALSE)))</f>
        <v/>
      </c>
    </row>
    <row r="3601" spans="1:5" outlineLevel="3" x14ac:dyDescent="0.25">
      <c r="A3601" s="15" t="s">
        <v>11055</v>
      </c>
      <c r="B3601" s="15" t="s">
        <v>1465</v>
      </c>
      <c r="C3601" s="3" t="s">
        <v>10940</v>
      </c>
      <c r="D3601" s="3" t="s">
        <v>1492</v>
      </c>
      <c r="E3601" s="18">
        <f>IF(ISNA(VLOOKUP(D3601,[2]finalsorted!$A:$G,$E$5,FALSE))=TRUE,"terminated",(VLOOKUP(D3601,[2]finalsorted!$A:$G,$E$5,FALSE)))</f>
        <v>843947.26</v>
      </c>
    </row>
    <row r="3602" spans="1:5" outlineLevel="3" x14ac:dyDescent="0.25">
      <c r="A3602" s="15" t="s">
        <v>11055</v>
      </c>
      <c r="B3602" s="15" t="s">
        <v>1465</v>
      </c>
      <c r="C3602" s="3" t="s">
        <v>10940</v>
      </c>
      <c r="D3602" s="3" t="s">
        <v>1493</v>
      </c>
      <c r="E3602" s="18">
        <f>IF(ISNA(VLOOKUP(D3602,[2]finalsorted!$A:$G,$E$5,FALSE))=TRUE,"terminated",(VLOOKUP(D3602,[2]finalsorted!$A:$G,$E$5,FALSE)))</f>
        <v>639057.53</v>
      </c>
    </row>
    <row r="3603" spans="1:5" outlineLevel="3" x14ac:dyDescent="0.25">
      <c r="A3603" s="15" t="s">
        <v>11055</v>
      </c>
      <c r="B3603" s="15" t="s">
        <v>1465</v>
      </c>
      <c r="C3603" s="3" t="s">
        <v>10940</v>
      </c>
      <c r="D3603" s="3" t="s">
        <v>1494</v>
      </c>
      <c r="E3603" s="18" t="str">
        <f>IF(ISNA(VLOOKUP(D3603,[2]finalsorted!$A:$G,$E$5,FALSE))=TRUE,"terminated",(VLOOKUP(D3603,[2]finalsorted!$A:$G,$E$5,FALSE)))</f>
        <v/>
      </c>
    </row>
    <row r="3604" spans="1:5" outlineLevel="3" x14ac:dyDescent="0.25">
      <c r="A3604" s="15" t="s">
        <v>11055</v>
      </c>
      <c r="B3604" s="15" t="s">
        <v>1465</v>
      </c>
      <c r="C3604" s="3" t="s">
        <v>10940</v>
      </c>
      <c r="D3604" s="3" t="s">
        <v>1495</v>
      </c>
      <c r="E3604" s="18" t="str">
        <f>IF(ISNA(VLOOKUP(D3604,[2]finalsorted!$A:$G,$E$5,FALSE))=TRUE,"terminated",(VLOOKUP(D3604,[2]finalsorted!$A:$G,$E$5,FALSE)))</f>
        <v/>
      </c>
    </row>
    <row r="3605" spans="1:5" outlineLevel="3" x14ac:dyDescent="0.25">
      <c r="A3605" s="15" t="s">
        <v>11055</v>
      </c>
      <c r="B3605" s="15" t="s">
        <v>1465</v>
      </c>
      <c r="C3605" s="3" t="s">
        <v>10940</v>
      </c>
      <c r="D3605" s="3" t="s">
        <v>1496</v>
      </c>
      <c r="E3605" s="18" t="str">
        <f>IF(ISNA(VLOOKUP(D3605,[2]finalsorted!$A:$G,$E$5,FALSE))=TRUE,"terminated",(VLOOKUP(D3605,[2]finalsorted!$A:$G,$E$5,FALSE)))</f>
        <v/>
      </c>
    </row>
    <row r="3606" spans="1:5" outlineLevel="3" x14ac:dyDescent="0.25">
      <c r="A3606" s="15" t="s">
        <v>11055</v>
      </c>
      <c r="B3606" s="15" t="s">
        <v>1465</v>
      </c>
      <c r="C3606" s="3" t="s">
        <v>10940</v>
      </c>
      <c r="D3606" s="3" t="s">
        <v>1497</v>
      </c>
      <c r="E3606" s="18" t="str">
        <f>IF(ISNA(VLOOKUP(D3606,[2]finalsorted!$A:$G,$E$5,FALSE))=TRUE,"terminated",(VLOOKUP(D3606,[2]finalsorted!$A:$G,$E$5,FALSE)))</f>
        <v/>
      </c>
    </row>
    <row r="3607" spans="1:5" outlineLevel="3" x14ac:dyDescent="0.25">
      <c r="A3607" s="15" t="s">
        <v>11055</v>
      </c>
      <c r="B3607" s="15" t="s">
        <v>1465</v>
      </c>
      <c r="C3607" s="3" t="s">
        <v>10940</v>
      </c>
      <c r="D3607" s="3" t="s">
        <v>1498</v>
      </c>
      <c r="E3607" s="18" t="str">
        <f>IF(ISNA(VLOOKUP(D3607,[2]finalsorted!$A:$G,$E$5,FALSE))=TRUE,"terminated",(VLOOKUP(D3607,[2]finalsorted!$A:$G,$E$5,FALSE)))</f>
        <v/>
      </c>
    </row>
    <row r="3608" spans="1:5" outlineLevel="3" x14ac:dyDescent="0.25">
      <c r="A3608" s="15" t="s">
        <v>11055</v>
      </c>
      <c r="B3608" s="15" t="s">
        <v>1465</v>
      </c>
      <c r="C3608" s="3" t="s">
        <v>10940</v>
      </c>
      <c r="D3608" s="3" t="s">
        <v>1499</v>
      </c>
      <c r="E3608" s="18" t="str">
        <f>IF(ISNA(VLOOKUP(D3608,[2]finalsorted!$A:$G,$E$5,FALSE))=TRUE,"terminated",(VLOOKUP(D3608,[2]finalsorted!$A:$G,$E$5,FALSE)))</f>
        <v/>
      </c>
    </row>
    <row r="3609" spans="1:5" outlineLevel="3" x14ac:dyDescent="0.25">
      <c r="A3609" s="15" t="s">
        <v>11055</v>
      </c>
      <c r="B3609" s="15" t="s">
        <v>1465</v>
      </c>
      <c r="C3609" s="3" t="s">
        <v>10940</v>
      </c>
      <c r="D3609" s="3" t="s">
        <v>1500</v>
      </c>
      <c r="E3609" s="18" t="str">
        <f>IF(ISNA(VLOOKUP(D3609,[2]finalsorted!$A:$G,$E$5,FALSE))=TRUE,"terminated",(VLOOKUP(D3609,[2]finalsorted!$A:$G,$E$5,FALSE)))</f>
        <v/>
      </c>
    </row>
    <row r="3610" spans="1:5" outlineLevel="3" x14ac:dyDescent="0.25">
      <c r="A3610" s="15" t="s">
        <v>11055</v>
      </c>
      <c r="B3610" s="15" t="s">
        <v>1465</v>
      </c>
      <c r="C3610" s="3" t="s">
        <v>10940</v>
      </c>
      <c r="D3610" s="3" t="s">
        <v>1501</v>
      </c>
      <c r="E3610" s="18" t="str">
        <f>IF(ISNA(VLOOKUP(D3610,[2]finalsorted!$A:$G,$E$5,FALSE))=TRUE,"terminated",(VLOOKUP(D3610,[2]finalsorted!$A:$G,$E$5,FALSE)))</f>
        <v/>
      </c>
    </row>
    <row r="3611" spans="1:5" outlineLevel="3" x14ac:dyDescent="0.25">
      <c r="A3611" s="15" t="s">
        <v>11055</v>
      </c>
      <c r="B3611" s="15" t="s">
        <v>1465</v>
      </c>
      <c r="C3611" s="3" t="s">
        <v>10940</v>
      </c>
      <c r="D3611" s="3" t="s">
        <v>1502</v>
      </c>
      <c r="E3611" s="18" t="str">
        <f>IF(ISNA(VLOOKUP(D3611,[2]finalsorted!$A:$G,$E$5,FALSE))=TRUE,"terminated",(VLOOKUP(D3611,[2]finalsorted!$A:$G,$E$5,FALSE)))</f>
        <v/>
      </c>
    </row>
    <row r="3612" spans="1:5" outlineLevel="3" x14ac:dyDescent="0.25">
      <c r="A3612" s="15" t="s">
        <v>11055</v>
      </c>
      <c r="B3612" s="15" t="s">
        <v>1465</v>
      </c>
      <c r="C3612" s="3" t="s">
        <v>10940</v>
      </c>
      <c r="D3612" s="3" t="s">
        <v>1503</v>
      </c>
      <c r="E3612" s="18" t="str">
        <f>IF(ISNA(VLOOKUP(D3612,[2]finalsorted!$A:$G,$E$5,FALSE))=TRUE,"terminated",(VLOOKUP(D3612,[2]finalsorted!$A:$G,$E$5,FALSE)))</f>
        <v/>
      </c>
    </row>
    <row r="3613" spans="1:5" outlineLevel="3" x14ac:dyDescent="0.25">
      <c r="A3613" s="15" t="s">
        <v>11055</v>
      </c>
      <c r="B3613" s="15" t="s">
        <v>1465</v>
      </c>
      <c r="C3613" s="3" t="s">
        <v>10940</v>
      </c>
      <c r="D3613" s="3" t="s">
        <v>1504</v>
      </c>
      <c r="E3613" s="18" t="str">
        <f>IF(ISNA(VLOOKUP(D3613,[2]finalsorted!$A:$G,$E$5,FALSE))=TRUE,"terminated",(VLOOKUP(D3613,[2]finalsorted!$A:$G,$E$5,FALSE)))</f>
        <v/>
      </c>
    </row>
    <row r="3614" spans="1:5" outlineLevel="3" x14ac:dyDescent="0.25">
      <c r="A3614" s="15" t="s">
        <v>11055</v>
      </c>
      <c r="B3614" s="15" t="s">
        <v>1465</v>
      </c>
      <c r="C3614" s="3" t="s">
        <v>10940</v>
      </c>
      <c r="D3614" s="3" t="s">
        <v>1505</v>
      </c>
      <c r="E3614" s="18" t="str">
        <f>IF(ISNA(VLOOKUP(D3614,[2]finalsorted!$A:$G,$E$5,FALSE))=TRUE,"terminated",(VLOOKUP(D3614,[2]finalsorted!$A:$G,$E$5,FALSE)))</f>
        <v/>
      </c>
    </row>
    <row r="3615" spans="1:5" outlineLevel="3" x14ac:dyDescent="0.25">
      <c r="A3615" s="15" t="s">
        <v>11055</v>
      </c>
      <c r="B3615" s="15" t="s">
        <v>1465</v>
      </c>
      <c r="C3615" s="3" t="s">
        <v>10940</v>
      </c>
      <c r="D3615" s="3" t="s">
        <v>1506</v>
      </c>
      <c r="E3615" s="18" t="str">
        <f>IF(ISNA(VLOOKUP(D3615,[2]finalsorted!$A:$G,$E$5,FALSE))=TRUE,"terminated",(VLOOKUP(D3615,[2]finalsorted!$A:$G,$E$5,FALSE)))</f>
        <v/>
      </c>
    </row>
    <row r="3616" spans="1:5" outlineLevel="3" x14ac:dyDescent="0.25">
      <c r="A3616" s="15" t="s">
        <v>11055</v>
      </c>
      <c r="B3616" s="15" t="s">
        <v>1465</v>
      </c>
      <c r="C3616" s="3" t="s">
        <v>10940</v>
      </c>
      <c r="D3616" s="3" t="s">
        <v>1507</v>
      </c>
      <c r="E3616" s="18" t="str">
        <f>IF(ISNA(VLOOKUP(D3616,[2]finalsorted!$A:$G,$E$5,FALSE))=TRUE,"terminated",(VLOOKUP(D3616,[2]finalsorted!$A:$G,$E$5,FALSE)))</f>
        <v/>
      </c>
    </row>
    <row r="3617" spans="1:5" outlineLevel="3" x14ac:dyDescent="0.25">
      <c r="A3617" s="15" t="s">
        <v>11055</v>
      </c>
      <c r="B3617" s="15" t="s">
        <v>1465</v>
      </c>
      <c r="C3617" s="3" t="s">
        <v>10940</v>
      </c>
      <c r="D3617" s="3" t="s">
        <v>1508</v>
      </c>
      <c r="E3617" s="18" t="str">
        <f>IF(ISNA(VLOOKUP(D3617,[2]finalsorted!$A:$G,$E$5,FALSE))=TRUE,"terminated",(VLOOKUP(D3617,[2]finalsorted!$A:$G,$E$5,FALSE)))</f>
        <v/>
      </c>
    </row>
    <row r="3618" spans="1:5" outlineLevel="3" x14ac:dyDescent="0.25">
      <c r="A3618" s="15" t="s">
        <v>11055</v>
      </c>
      <c r="B3618" s="15" t="s">
        <v>1465</v>
      </c>
      <c r="C3618" s="3" t="s">
        <v>10940</v>
      </c>
      <c r="D3618" s="3" t="s">
        <v>1509</v>
      </c>
      <c r="E3618" s="18" t="str">
        <f>IF(ISNA(VLOOKUP(D3618,[2]finalsorted!$A:$G,$E$5,FALSE))=TRUE,"terminated",(VLOOKUP(D3618,[2]finalsorted!$A:$G,$E$5,FALSE)))</f>
        <v/>
      </c>
    </row>
    <row r="3619" spans="1:5" outlineLevel="3" x14ac:dyDescent="0.25">
      <c r="A3619" s="15" t="s">
        <v>11055</v>
      </c>
      <c r="B3619" s="15" t="s">
        <v>1465</v>
      </c>
      <c r="C3619" s="3" t="s">
        <v>10940</v>
      </c>
      <c r="D3619" s="3" t="s">
        <v>1510</v>
      </c>
      <c r="E3619" s="18" t="str">
        <f>IF(ISNA(VLOOKUP(D3619,[2]finalsorted!$A:$G,$E$5,FALSE))=TRUE,"terminated",(VLOOKUP(D3619,[2]finalsorted!$A:$G,$E$5,FALSE)))</f>
        <v/>
      </c>
    </row>
    <row r="3620" spans="1:5" outlineLevel="3" x14ac:dyDescent="0.25">
      <c r="A3620" s="15" t="s">
        <v>11055</v>
      </c>
      <c r="B3620" s="15" t="s">
        <v>1465</v>
      </c>
      <c r="C3620" s="3" t="s">
        <v>10940</v>
      </c>
      <c r="D3620" s="3" t="s">
        <v>1511</v>
      </c>
      <c r="E3620" s="18" t="str">
        <f>IF(ISNA(VLOOKUP(D3620,[2]finalsorted!$A:$G,$E$5,FALSE))=TRUE,"terminated",(VLOOKUP(D3620,[2]finalsorted!$A:$G,$E$5,FALSE)))</f>
        <v/>
      </c>
    </row>
    <row r="3621" spans="1:5" outlineLevel="3" x14ac:dyDescent="0.25">
      <c r="A3621" s="15" t="s">
        <v>11055</v>
      </c>
      <c r="B3621" s="15" t="s">
        <v>1465</v>
      </c>
      <c r="C3621" s="3" t="s">
        <v>10940</v>
      </c>
      <c r="D3621" s="3" t="s">
        <v>1512</v>
      </c>
      <c r="E3621" s="18" t="str">
        <f>IF(ISNA(VLOOKUP(D3621,[2]finalsorted!$A:$G,$E$5,FALSE))=TRUE,"terminated",(VLOOKUP(D3621,[2]finalsorted!$A:$G,$E$5,FALSE)))</f>
        <v/>
      </c>
    </row>
    <row r="3622" spans="1:5" outlineLevel="3" x14ac:dyDescent="0.25">
      <c r="A3622" s="15" t="s">
        <v>11055</v>
      </c>
      <c r="B3622" s="15" t="s">
        <v>1465</v>
      </c>
      <c r="C3622" s="3" t="s">
        <v>10940</v>
      </c>
      <c r="D3622" s="3" t="s">
        <v>1513</v>
      </c>
      <c r="E3622" s="18" t="str">
        <f>IF(ISNA(VLOOKUP(D3622,[2]finalsorted!$A:$G,$E$5,FALSE))=TRUE,"terminated",(VLOOKUP(D3622,[2]finalsorted!$A:$G,$E$5,FALSE)))</f>
        <v/>
      </c>
    </row>
    <row r="3623" spans="1:5" outlineLevel="3" x14ac:dyDescent="0.25">
      <c r="A3623" s="15" t="s">
        <v>11055</v>
      </c>
      <c r="B3623" s="15" t="s">
        <v>1465</v>
      </c>
      <c r="C3623" s="3" t="s">
        <v>10940</v>
      </c>
      <c r="D3623" s="3" t="s">
        <v>1514</v>
      </c>
      <c r="E3623" s="18">
        <f>IF(ISNA(VLOOKUP(D3623,[2]finalsorted!$A:$G,$E$5,FALSE))=TRUE,"terminated",(VLOOKUP(D3623,[2]finalsorted!$A:$G,$E$5,FALSE)))</f>
        <v>303703.67</v>
      </c>
    </row>
    <row r="3624" spans="1:5" outlineLevel="3" x14ac:dyDescent="0.25">
      <c r="A3624" s="15" t="s">
        <v>11055</v>
      </c>
      <c r="B3624" s="15" t="s">
        <v>1465</v>
      </c>
      <c r="C3624" s="3" t="s">
        <v>10940</v>
      </c>
      <c r="D3624" s="3" t="s">
        <v>1515</v>
      </c>
      <c r="E3624" s="18" t="str">
        <f>IF(ISNA(VLOOKUP(D3624,[2]finalsorted!$A:$G,$E$5,FALSE))=TRUE,"terminated",(VLOOKUP(D3624,[2]finalsorted!$A:$G,$E$5,FALSE)))</f>
        <v/>
      </c>
    </row>
    <row r="3625" spans="1:5" outlineLevel="3" x14ac:dyDescent="0.25">
      <c r="A3625" s="15" t="s">
        <v>11055</v>
      </c>
      <c r="B3625" s="15" t="s">
        <v>1465</v>
      </c>
      <c r="C3625" s="3" t="s">
        <v>10940</v>
      </c>
      <c r="D3625" s="3" t="s">
        <v>1516</v>
      </c>
      <c r="E3625" s="18" t="str">
        <f>IF(ISNA(VLOOKUP(D3625,[2]finalsorted!$A:$G,$E$5,FALSE))=TRUE,"terminated",(VLOOKUP(D3625,[2]finalsorted!$A:$G,$E$5,FALSE)))</f>
        <v/>
      </c>
    </row>
    <row r="3626" spans="1:5" outlineLevel="3" x14ac:dyDescent="0.25">
      <c r="A3626" s="15" t="s">
        <v>11055</v>
      </c>
      <c r="B3626" s="15" t="s">
        <v>1465</v>
      </c>
      <c r="C3626" s="3" t="s">
        <v>10940</v>
      </c>
      <c r="D3626" s="3" t="s">
        <v>1517</v>
      </c>
      <c r="E3626" s="18" t="str">
        <f>IF(ISNA(VLOOKUP(D3626,[2]finalsorted!$A:$G,$E$5,FALSE))=TRUE,"terminated",(VLOOKUP(D3626,[2]finalsorted!$A:$G,$E$5,FALSE)))</f>
        <v/>
      </c>
    </row>
    <row r="3627" spans="1:5" outlineLevel="3" x14ac:dyDescent="0.25">
      <c r="A3627" s="15" t="s">
        <v>11055</v>
      </c>
      <c r="B3627" s="15" t="s">
        <v>1465</v>
      </c>
      <c r="C3627" s="3" t="s">
        <v>10940</v>
      </c>
      <c r="D3627" s="3" t="s">
        <v>1518</v>
      </c>
      <c r="E3627" s="18" t="str">
        <f>IF(ISNA(VLOOKUP(D3627,[2]finalsorted!$A:$G,$E$5,FALSE))=TRUE,"terminated",(VLOOKUP(D3627,[2]finalsorted!$A:$G,$E$5,FALSE)))</f>
        <v/>
      </c>
    </row>
    <row r="3628" spans="1:5" outlineLevel="3" x14ac:dyDescent="0.25">
      <c r="A3628" s="15" t="s">
        <v>11055</v>
      </c>
      <c r="B3628" s="15" t="s">
        <v>1465</v>
      </c>
      <c r="C3628" s="3" t="s">
        <v>10940</v>
      </c>
      <c r="D3628" s="3" t="s">
        <v>1519</v>
      </c>
      <c r="E3628" s="18" t="str">
        <f>IF(ISNA(VLOOKUP(D3628,[2]finalsorted!$A:$G,$E$5,FALSE))=TRUE,"terminated",(VLOOKUP(D3628,[2]finalsorted!$A:$G,$E$5,FALSE)))</f>
        <v/>
      </c>
    </row>
    <row r="3629" spans="1:5" outlineLevel="3" x14ac:dyDescent="0.25">
      <c r="A3629" s="15" t="s">
        <v>11055</v>
      </c>
      <c r="B3629" s="15" t="s">
        <v>1465</v>
      </c>
      <c r="C3629" s="3" t="s">
        <v>10940</v>
      </c>
      <c r="D3629" s="3" t="s">
        <v>1520</v>
      </c>
      <c r="E3629" s="18">
        <f>IF(ISNA(VLOOKUP(D3629,[2]finalsorted!$A:$G,$E$5,FALSE))=TRUE,"terminated",(VLOOKUP(D3629,[2]finalsorted!$A:$G,$E$5,FALSE)))</f>
        <v>361262.76</v>
      </c>
    </row>
    <row r="3630" spans="1:5" outlineLevel="3" x14ac:dyDescent="0.25">
      <c r="A3630" s="15" t="s">
        <v>11055</v>
      </c>
      <c r="B3630" s="15" t="s">
        <v>1465</v>
      </c>
      <c r="C3630" s="3" t="s">
        <v>10940</v>
      </c>
      <c r="D3630" s="3" t="s">
        <v>1521</v>
      </c>
      <c r="E3630" s="18" t="str">
        <f>IF(ISNA(VLOOKUP(D3630,[2]finalsorted!$A:$G,$E$5,FALSE))=TRUE,"terminated",(VLOOKUP(D3630,[2]finalsorted!$A:$G,$E$5,FALSE)))</f>
        <v/>
      </c>
    </row>
    <row r="3631" spans="1:5" outlineLevel="3" x14ac:dyDescent="0.25">
      <c r="A3631" s="15" t="s">
        <v>11055</v>
      </c>
      <c r="B3631" s="15" t="s">
        <v>1465</v>
      </c>
      <c r="C3631" s="3" t="s">
        <v>10940</v>
      </c>
      <c r="D3631" s="3" t="s">
        <v>1522</v>
      </c>
      <c r="E3631" s="18" t="str">
        <f>IF(ISNA(VLOOKUP(D3631,[2]finalsorted!$A:$G,$E$5,FALSE))=TRUE,"terminated",(VLOOKUP(D3631,[2]finalsorted!$A:$G,$E$5,FALSE)))</f>
        <v/>
      </c>
    </row>
    <row r="3632" spans="1:5" outlineLevel="3" x14ac:dyDescent="0.25">
      <c r="A3632" s="15" t="s">
        <v>11055</v>
      </c>
      <c r="B3632" s="15" t="s">
        <v>1465</v>
      </c>
      <c r="C3632" s="3" t="s">
        <v>10940</v>
      </c>
      <c r="D3632" s="3" t="s">
        <v>1523</v>
      </c>
      <c r="E3632" s="18" t="str">
        <f>IF(ISNA(VLOOKUP(D3632,[2]finalsorted!$A:$G,$E$5,FALSE))=TRUE,"terminated",(VLOOKUP(D3632,[2]finalsorted!$A:$G,$E$5,FALSE)))</f>
        <v/>
      </c>
    </row>
    <row r="3633" spans="1:5" outlineLevel="3" x14ac:dyDescent="0.25">
      <c r="A3633" s="15" t="s">
        <v>11055</v>
      </c>
      <c r="B3633" s="15" t="s">
        <v>1465</v>
      </c>
      <c r="C3633" s="3" t="s">
        <v>10940</v>
      </c>
      <c r="D3633" s="3" t="s">
        <v>1524</v>
      </c>
      <c r="E3633" s="18" t="str">
        <f>IF(ISNA(VLOOKUP(D3633,[2]finalsorted!$A:$G,$E$5,FALSE))=TRUE,"terminated",(VLOOKUP(D3633,[2]finalsorted!$A:$G,$E$5,FALSE)))</f>
        <v/>
      </c>
    </row>
    <row r="3634" spans="1:5" outlineLevel="3" x14ac:dyDescent="0.25">
      <c r="A3634" s="15" t="s">
        <v>11055</v>
      </c>
      <c r="B3634" s="15" t="s">
        <v>1465</v>
      </c>
      <c r="C3634" s="3" t="s">
        <v>10940</v>
      </c>
      <c r="D3634" s="3" t="s">
        <v>1525</v>
      </c>
      <c r="E3634" s="18" t="str">
        <f>IF(ISNA(VLOOKUP(D3634,[2]finalsorted!$A:$G,$E$5,FALSE))=TRUE,"terminated",(VLOOKUP(D3634,[2]finalsorted!$A:$G,$E$5,FALSE)))</f>
        <v/>
      </c>
    </row>
    <row r="3635" spans="1:5" outlineLevel="3" x14ac:dyDescent="0.25">
      <c r="A3635" s="15" t="s">
        <v>11055</v>
      </c>
      <c r="B3635" s="15" t="s">
        <v>1465</v>
      </c>
      <c r="C3635" s="3" t="s">
        <v>10940</v>
      </c>
      <c r="D3635" s="3" t="s">
        <v>1526</v>
      </c>
      <c r="E3635" s="18" t="str">
        <f>IF(ISNA(VLOOKUP(D3635,[2]finalsorted!$A:$G,$E$5,FALSE))=TRUE,"terminated",(VLOOKUP(D3635,[2]finalsorted!$A:$G,$E$5,FALSE)))</f>
        <v/>
      </c>
    </row>
    <row r="3636" spans="1:5" outlineLevel="3" x14ac:dyDescent="0.25">
      <c r="A3636" s="15" t="s">
        <v>11055</v>
      </c>
      <c r="B3636" s="15" t="s">
        <v>1465</v>
      </c>
      <c r="C3636" s="3" t="s">
        <v>10940</v>
      </c>
      <c r="D3636" s="3" t="s">
        <v>1527</v>
      </c>
      <c r="E3636" s="18" t="str">
        <f>IF(ISNA(VLOOKUP(D3636,[2]finalsorted!$A:$G,$E$5,FALSE))=TRUE,"terminated",(VLOOKUP(D3636,[2]finalsorted!$A:$G,$E$5,FALSE)))</f>
        <v/>
      </c>
    </row>
    <row r="3637" spans="1:5" outlineLevel="3" x14ac:dyDescent="0.25">
      <c r="A3637" s="15" t="s">
        <v>11055</v>
      </c>
      <c r="B3637" s="15" t="s">
        <v>1465</v>
      </c>
      <c r="C3637" s="3" t="s">
        <v>10940</v>
      </c>
      <c r="D3637" s="3" t="s">
        <v>1528</v>
      </c>
      <c r="E3637" s="18" t="str">
        <f>IF(ISNA(VLOOKUP(D3637,[2]finalsorted!$A:$G,$E$5,FALSE))=TRUE,"terminated",(VLOOKUP(D3637,[2]finalsorted!$A:$G,$E$5,FALSE)))</f>
        <v/>
      </c>
    </row>
    <row r="3638" spans="1:5" outlineLevel="3" x14ac:dyDescent="0.25">
      <c r="A3638" s="15" t="s">
        <v>11055</v>
      </c>
      <c r="B3638" s="15" t="s">
        <v>1465</v>
      </c>
      <c r="C3638" s="3" t="s">
        <v>10940</v>
      </c>
      <c r="D3638" s="3" t="s">
        <v>1529</v>
      </c>
      <c r="E3638" s="18" t="str">
        <f>IF(ISNA(VLOOKUP(D3638,[2]finalsorted!$A:$G,$E$5,FALSE))=TRUE,"terminated",(VLOOKUP(D3638,[2]finalsorted!$A:$G,$E$5,FALSE)))</f>
        <v/>
      </c>
    </row>
    <row r="3639" spans="1:5" outlineLevel="3" x14ac:dyDescent="0.25">
      <c r="A3639" s="15" t="s">
        <v>11055</v>
      </c>
      <c r="B3639" s="15" t="s">
        <v>1465</v>
      </c>
      <c r="C3639" s="3" t="s">
        <v>10940</v>
      </c>
      <c r="D3639" s="3" t="s">
        <v>1530</v>
      </c>
      <c r="E3639" s="18">
        <f>IF(ISNA(VLOOKUP(D3639,[2]finalsorted!$A:$G,$E$5,FALSE))=TRUE,"terminated",(VLOOKUP(D3639,[2]finalsorted!$A:$G,$E$5,FALSE)))</f>
        <v>118052.53</v>
      </c>
    </row>
    <row r="3640" spans="1:5" outlineLevel="3" x14ac:dyDescent="0.25">
      <c r="A3640" s="15" t="s">
        <v>11055</v>
      </c>
      <c r="B3640" s="15" t="s">
        <v>1465</v>
      </c>
      <c r="C3640" s="3" t="s">
        <v>10940</v>
      </c>
      <c r="D3640" s="3" t="s">
        <v>1531</v>
      </c>
      <c r="E3640" s="18" t="str">
        <f>IF(ISNA(VLOOKUP(D3640,[2]finalsorted!$A:$G,$E$5,FALSE))=TRUE,"terminated",(VLOOKUP(D3640,[2]finalsorted!$A:$G,$E$5,FALSE)))</f>
        <v/>
      </c>
    </row>
    <row r="3641" spans="1:5" outlineLevel="3" x14ac:dyDescent="0.25">
      <c r="A3641" s="15" t="s">
        <v>11055</v>
      </c>
      <c r="B3641" s="15" t="s">
        <v>1465</v>
      </c>
      <c r="C3641" s="3" t="s">
        <v>10940</v>
      </c>
      <c r="D3641" s="3" t="s">
        <v>1532</v>
      </c>
      <c r="E3641" s="18" t="str">
        <f>IF(ISNA(VLOOKUP(D3641,[2]finalsorted!$A:$G,$E$5,FALSE))=TRUE,"terminated",(VLOOKUP(D3641,[2]finalsorted!$A:$G,$E$5,FALSE)))</f>
        <v/>
      </c>
    </row>
    <row r="3642" spans="1:5" outlineLevel="3" x14ac:dyDescent="0.25">
      <c r="A3642" s="15" t="s">
        <v>11055</v>
      </c>
      <c r="B3642" s="15" t="s">
        <v>1465</v>
      </c>
      <c r="C3642" s="3" t="s">
        <v>10940</v>
      </c>
      <c r="D3642" s="3" t="s">
        <v>1533</v>
      </c>
      <c r="E3642" s="18" t="str">
        <f>IF(ISNA(VLOOKUP(D3642,[2]finalsorted!$A:$G,$E$5,FALSE))=TRUE,"terminated",(VLOOKUP(D3642,[2]finalsorted!$A:$G,$E$5,FALSE)))</f>
        <v/>
      </c>
    </row>
    <row r="3643" spans="1:5" outlineLevel="3" x14ac:dyDescent="0.25">
      <c r="A3643" s="15" t="s">
        <v>11055</v>
      </c>
      <c r="B3643" s="15" t="s">
        <v>1465</v>
      </c>
      <c r="C3643" s="3" t="s">
        <v>10940</v>
      </c>
      <c r="D3643" s="3" t="s">
        <v>1534</v>
      </c>
      <c r="E3643" s="18" t="str">
        <f>IF(ISNA(VLOOKUP(D3643,[2]finalsorted!$A:$G,$E$5,FALSE))=TRUE,"terminated",(VLOOKUP(D3643,[2]finalsorted!$A:$G,$E$5,FALSE)))</f>
        <v/>
      </c>
    </row>
    <row r="3644" spans="1:5" outlineLevel="3" x14ac:dyDescent="0.25">
      <c r="A3644" s="15" t="s">
        <v>11055</v>
      </c>
      <c r="B3644" s="15" t="s">
        <v>1465</v>
      </c>
      <c r="C3644" s="3" t="s">
        <v>10940</v>
      </c>
      <c r="D3644" s="3" t="s">
        <v>1535</v>
      </c>
      <c r="E3644" s="18" t="str">
        <f>IF(ISNA(VLOOKUP(D3644,[2]finalsorted!$A:$G,$E$5,FALSE))=TRUE,"terminated",(VLOOKUP(D3644,[2]finalsorted!$A:$G,$E$5,FALSE)))</f>
        <v/>
      </c>
    </row>
    <row r="3645" spans="1:5" outlineLevel="3" x14ac:dyDescent="0.25">
      <c r="A3645" s="15" t="s">
        <v>11055</v>
      </c>
      <c r="B3645" s="15" t="s">
        <v>1465</v>
      </c>
      <c r="C3645" s="3" t="s">
        <v>10940</v>
      </c>
      <c r="D3645" s="3" t="s">
        <v>1536</v>
      </c>
      <c r="E3645" s="18" t="str">
        <f>IF(ISNA(VLOOKUP(D3645,[2]finalsorted!$A:$G,$E$5,FALSE))=TRUE,"terminated",(VLOOKUP(D3645,[2]finalsorted!$A:$G,$E$5,FALSE)))</f>
        <v/>
      </c>
    </row>
    <row r="3646" spans="1:5" outlineLevel="3" x14ac:dyDescent="0.25">
      <c r="A3646" s="15" t="s">
        <v>11055</v>
      </c>
      <c r="B3646" s="15" t="s">
        <v>1465</v>
      </c>
      <c r="C3646" s="3" t="s">
        <v>10940</v>
      </c>
      <c r="D3646" s="3" t="s">
        <v>1537</v>
      </c>
      <c r="E3646" s="18" t="str">
        <f>IF(ISNA(VLOOKUP(D3646,[2]finalsorted!$A:$G,$E$5,FALSE))=TRUE,"terminated",(VLOOKUP(D3646,[2]finalsorted!$A:$G,$E$5,FALSE)))</f>
        <v/>
      </c>
    </row>
    <row r="3647" spans="1:5" outlineLevel="3" x14ac:dyDescent="0.25">
      <c r="A3647" s="15" t="s">
        <v>11055</v>
      </c>
      <c r="B3647" s="15" t="s">
        <v>1465</v>
      </c>
      <c r="C3647" s="3" t="s">
        <v>10940</v>
      </c>
      <c r="D3647" s="3" t="s">
        <v>1538</v>
      </c>
      <c r="E3647" s="18" t="str">
        <f>IF(ISNA(VLOOKUP(D3647,[2]finalsorted!$A:$G,$E$5,FALSE))=TRUE,"terminated",(VLOOKUP(D3647,[2]finalsorted!$A:$G,$E$5,FALSE)))</f>
        <v/>
      </c>
    </row>
    <row r="3648" spans="1:5" outlineLevel="3" x14ac:dyDescent="0.25">
      <c r="A3648" s="15" t="s">
        <v>11055</v>
      </c>
      <c r="B3648" s="15" t="s">
        <v>1465</v>
      </c>
      <c r="C3648" s="3" t="s">
        <v>10940</v>
      </c>
      <c r="D3648" s="3" t="s">
        <v>1539</v>
      </c>
      <c r="E3648" s="18">
        <f>IF(ISNA(VLOOKUP(D3648,[2]finalsorted!$A:$G,$E$5,FALSE))=TRUE,"terminated",(VLOOKUP(D3648,[2]finalsorted!$A:$G,$E$5,FALSE)))</f>
        <v>35403.339999999997</v>
      </c>
    </row>
    <row r="3649" spans="1:5" outlineLevel="3" x14ac:dyDescent="0.25">
      <c r="A3649" s="15" t="s">
        <v>11055</v>
      </c>
      <c r="B3649" s="15" t="s">
        <v>1465</v>
      </c>
      <c r="C3649" s="3" t="s">
        <v>10940</v>
      </c>
      <c r="D3649" s="3" t="s">
        <v>1540</v>
      </c>
      <c r="E3649" s="18" t="str">
        <f>IF(ISNA(VLOOKUP(D3649,[2]finalsorted!$A:$G,$E$5,FALSE))=TRUE,"terminated",(VLOOKUP(D3649,[2]finalsorted!$A:$G,$E$5,FALSE)))</f>
        <v/>
      </c>
    </row>
    <row r="3650" spans="1:5" outlineLevel="3" x14ac:dyDescent="0.25">
      <c r="A3650" s="15" t="s">
        <v>11055</v>
      </c>
      <c r="B3650" s="15" t="s">
        <v>1465</v>
      </c>
      <c r="C3650" s="3" t="s">
        <v>10940</v>
      </c>
      <c r="D3650" s="3" t="s">
        <v>1541</v>
      </c>
      <c r="E3650" s="18" t="str">
        <f>IF(ISNA(VLOOKUP(D3650,[2]finalsorted!$A:$G,$E$5,FALSE))=TRUE,"terminated",(VLOOKUP(D3650,[2]finalsorted!$A:$G,$E$5,FALSE)))</f>
        <v/>
      </c>
    </row>
    <row r="3651" spans="1:5" outlineLevel="3" x14ac:dyDescent="0.25">
      <c r="A3651" s="15" t="s">
        <v>11055</v>
      </c>
      <c r="B3651" s="15" t="s">
        <v>1465</v>
      </c>
      <c r="C3651" s="3" t="s">
        <v>10940</v>
      </c>
      <c r="D3651" s="3" t="s">
        <v>1542</v>
      </c>
      <c r="E3651" s="18" t="str">
        <f>IF(ISNA(VLOOKUP(D3651,[2]finalsorted!$A:$G,$E$5,FALSE))=TRUE,"terminated",(VLOOKUP(D3651,[2]finalsorted!$A:$G,$E$5,FALSE)))</f>
        <v/>
      </c>
    </row>
    <row r="3652" spans="1:5" outlineLevel="3" x14ac:dyDescent="0.25">
      <c r="A3652" s="15" t="s">
        <v>11055</v>
      </c>
      <c r="B3652" s="15" t="s">
        <v>1465</v>
      </c>
      <c r="C3652" s="3" t="s">
        <v>10940</v>
      </c>
      <c r="D3652" s="3" t="s">
        <v>1543</v>
      </c>
      <c r="E3652" s="18" t="str">
        <f>IF(ISNA(VLOOKUP(D3652,[2]finalsorted!$A:$G,$E$5,FALSE))=TRUE,"terminated",(VLOOKUP(D3652,[2]finalsorted!$A:$G,$E$5,FALSE)))</f>
        <v/>
      </c>
    </row>
    <row r="3653" spans="1:5" outlineLevel="3" x14ac:dyDescent="0.25">
      <c r="A3653" s="15" t="s">
        <v>11055</v>
      </c>
      <c r="B3653" s="15" t="s">
        <v>1465</v>
      </c>
      <c r="C3653" s="3" t="s">
        <v>10940</v>
      </c>
      <c r="D3653" s="3" t="s">
        <v>1544</v>
      </c>
      <c r="E3653" s="18" t="str">
        <f>IF(ISNA(VLOOKUP(D3653,[2]finalsorted!$A:$G,$E$5,FALSE))=TRUE,"terminated",(VLOOKUP(D3653,[2]finalsorted!$A:$G,$E$5,FALSE)))</f>
        <v/>
      </c>
    </row>
    <row r="3654" spans="1:5" outlineLevel="3" x14ac:dyDescent="0.25">
      <c r="A3654" s="15" t="s">
        <v>11055</v>
      </c>
      <c r="B3654" s="15" t="s">
        <v>1465</v>
      </c>
      <c r="C3654" s="3" t="s">
        <v>10940</v>
      </c>
      <c r="D3654" s="3" t="s">
        <v>1545</v>
      </c>
      <c r="E3654" s="18" t="str">
        <f>IF(ISNA(VLOOKUP(D3654,[2]finalsorted!$A:$G,$E$5,FALSE))=TRUE,"terminated",(VLOOKUP(D3654,[2]finalsorted!$A:$G,$E$5,FALSE)))</f>
        <v/>
      </c>
    </row>
    <row r="3655" spans="1:5" outlineLevel="3" x14ac:dyDescent="0.25">
      <c r="A3655" s="15" t="s">
        <v>11055</v>
      </c>
      <c r="B3655" s="15" t="s">
        <v>1465</v>
      </c>
      <c r="C3655" s="3" t="s">
        <v>10940</v>
      </c>
      <c r="D3655" s="3" t="s">
        <v>1546</v>
      </c>
      <c r="E3655" s="18" t="str">
        <f>IF(ISNA(VLOOKUP(D3655,[2]finalsorted!$A:$G,$E$5,FALSE))=TRUE,"terminated",(VLOOKUP(D3655,[2]finalsorted!$A:$G,$E$5,FALSE)))</f>
        <v/>
      </c>
    </row>
    <row r="3656" spans="1:5" outlineLevel="3" x14ac:dyDescent="0.25">
      <c r="A3656" s="15" t="s">
        <v>11055</v>
      </c>
      <c r="B3656" s="15" t="s">
        <v>1465</v>
      </c>
      <c r="C3656" s="3" t="s">
        <v>10940</v>
      </c>
      <c r="D3656" s="3" t="s">
        <v>1547</v>
      </c>
      <c r="E3656" s="18" t="str">
        <f>IF(ISNA(VLOOKUP(D3656,[2]finalsorted!$A:$G,$E$5,FALSE))=TRUE,"terminated",(VLOOKUP(D3656,[2]finalsorted!$A:$G,$E$5,FALSE)))</f>
        <v/>
      </c>
    </row>
    <row r="3657" spans="1:5" outlineLevel="3" x14ac:dyDescent="0.25">
      <c r="A3657" s="15" t="s">
        <v>11055</v>
      </c>
      <c r="B3657" s="15" t="s">
        <v>1465</v>
      </c>
      <c r="C3657" s="3" t="s">
        <v>10940</v>
      </c>
      <c r="D3657" s="3" t="s">
        <v>1548</v>
      </c>
      <c r="E3657" s="18" t="str">
        <f>IF(ISNA(VLOOKUP(D3657,[2]finalsorted!$A:$G,$E$5,FALSE))=TRUE,"terminated",(VLOOKUP(D3657,[2]finalsorted!$A:$G,$E$5,FALSE)))</f>
        <v/>
      </c>
    </row>
    <row r="3658" spans="1:5" outlineLevel="3" x14ac:dyDescent="0.25">
      <c r="A3658" s="15" t="s">
        <v>11055</v>
      </c>
      <c r="B3658" s="15" t="s">
        <v>1465</v>
      </c>
      <c r="C3658" s="3" t="s">
        <v>10940</v>
      </c>
      <c r="D3658" s="3" t="s">
        <v>1549</v>
      </c>
      <c r="E3658" s="18" t="str">
        <f>IF(ISNA(VLOOKUP(D3658,[2]finalsorted!$A:$G,$E$5,FALSE))=TRUE,"terminated",(VLOOKUP(D3658,[2]finalsorted!$A:$G,$E$5,FALSE)))</f>
        <v/>
      </c>
    </row>
    <row r="3659" spans="1:5" outlineLevel="3" x14ac:dyDescent="0.25">
      <c r="A3659" s="15" t="s">
        <v>11055</v>
      </c>
      <c r="B3659" s="15" t="s">
        <v>1465</v>
      </c>
      <c r="C3659" s="3" t="s">
        <v>10940</v>
      </c>
      <c r="D3659" s="3" t="s">
        <v>1550</v>
      </c>
      <c r="E3659" s="18" t="str">
        <f>IF(ISNA(VLOOKUP(D3659,[2]finalsorted!$A:$G,$E$5,FALSE))=TRUE,"terminated",(VLOOKUP(D3659,[2]finalsorted!$A:$G,$E$5,FALSE)))</f>
        <v/>
      </c>
    </row>
    <row r="3660" spans="1:5" outlineLevel="3" x14ac:dyDescent="0.25">
      <c r="A3660" s="15" t="s">
        <v>11055</v>
      </c>
      <c r="B3660" s="15" t="s">
        <v>1465</v>
      </c>
      <c r="C3660" s="3" t="s">
        <v>10940</v>
      </c>
      <c r="D3660" s="3" t="s">
        <v>1551</v>
      </c>
      <c r="E3660" s="18" t="str">
        <f>IF(ISNA(VLOOKUP(D3660,[2]finalsorted!$A:$G,$E$5,FALSE))=TRUE,"terminated",(VLOOKUP(D3660,[2]finalsorted!$A:$G,$E$5,FALSE)))</f>
        <v/>
      </c>
    </row>
    <row r="3661" spans="1:5" outlineLevel="3" x14ac:dyDescent="0.25">
      <c r="A3661" s="15" t="s">
        <v>11055</v>
      </c>
      <c r="B3661" s="15" t="s">
        <v>1465</v>
      </c>
      <c r="C3661" s="3" t="s">
        <v>10940</v>
      </c>
      <c r="D3661" s="3" t="s">
        <v>1552</v>
      </c>
      <c r="E3661" s="18" t="str">
        <f>IF(ISNA(VLOOKUP(D3661,[2]finalsorted!$A:$G,$E$5,FALSE))=TRUE,"terminated",(VLOOKUP(D3661,[2]finalsorted!$A:$G,$E$5,FALSE)))</f>
        <v/>
      </c>
    </row>
    <row r="3662" spans="1:5" outlineLevel="3" x14ac:dyDescent="0.25">
      <c r="A3662" s="15" t="s">
        <v>11055</v>
      </c>
      <c r="B3662" s="15" t="s">
        <v>1465</v>
      </c>
      <c r="C3662" s="3" t="s">
        <v>10940</v>
      </c>
      <c r="D3662" s="3" t="s">
        <v>1553</v>
      </c>
      <c r="E3662" s="18" t="str">
        <f>IF(ISNA(VLOOKUP(D3662,[2]finalsorted!$A:$G,$E$5,FALSE))=TRUE,"terminated",(VLOOKUP(D3662,[2]finalsorted!$A:$G,$E$5,FALSE)))</f>
        <v/>
      </c>
    </row>
    <row r="3663" spans="1:5" outlineLevel="3" x14ac:dyDescent="0.25">
      <c r="A3663" s="15" t="s">
        <v>11055</v>
      </c>
      <c r="B3663" s="15" t="s">
        <v>1465</v>
      </c>
      <c r="C3663" s="3" t="s">
        <v>10940</v>
      </c>
      <c r="D3663" s="3" t="s">
        <v>1554</v>
      </c>
      <c r="E3663" s="18" t="str">
        <f>IF(ISNA(VLOOKUP(D3663,[2]finalsorted!$A:$G,$E$5,FALSE))=TRUE,"terminated",(VLOOKUP(D3663,[2]finalsorted!$A:$G,$E$5,FALSE)))</f>
        <v/>
      </c>
    </row>
    <row r="3664" spans="1:5" outlineLevel="3" x14ac:dyDescent="0.25">
      <c r="A3664" s="15" t="s">
        <v>11055</v>
      </c>
      <c r="B3664" s="15" t="s">
        <v>1465</v>
      </c>
      <c r="C3664" s="3" t="s">
        <v>10940</v>
      </c>
      <c r="D3664" s="3" t="s">
        <v>1555</v>
      </c>
      <c r="E3664" s="18" t="str">
        <f>IF(ISNA(VLOOKUP(D3664,[2]finalsorted!$A:$G,$E$5,FALSE))=TRUE,"terminated",(VLOOKUP(D3664,[2]finalsorted!$A:$G,$E$5,FALSE)))</f>
        <v/>
      </c>
    </row>
    <row r="3665" spans="1:5" outlineLevel="3" x14ac:dyDescent="0.25">
      <c r="A3665" s="15" t="s">
        <v>11055</v>
      </c>
      <c r="B3665" s="15" t="s">
        <v>1465</v>
      </c>
      <c r="C3665" s="3" t="s">
        <v>10940</v>
      </c>
      <c r="D3665" s="3" t="s">
        <v>1556</v>
      </c>
      <c r="E3665" s="18" t="str">
        <f>IF(ISNA(VLOOKUP(D3665,[2]finalsorted!$A:$G,$E$5,FALSE))=TRUE,"terminated",(VLOOKUP(D3665,[2]finalsorted!$A:$G,$E$5,FALSE)))</f>
        <v/>
      </c>
    </row>
    <row r="3666" spans="1:5" outlineLevel="3" x14ac:dyDescent="0.25">
      <c r="A3666" s="15" t="s">
        <v>11055</v>
      </c>
      <c r="B3666" s="15" t="s">
        <v>1465</v>
      </c>
      <c r="C3666" s="3" t="s">
        <v>10940</v>
      </c>
      <c r="D3666" s="3" t="s">
        <v>1557</v>
      </c>
      <c r="E3666" s="18">
        <f>IF(ISNA(VLOOKUP(D3666,[2]finalsorted!$A:$G,$E$5,FALSE))=TRUE,"terminated",(VLOOKUP(D3666,[2]finalsorted!$A:$G,$E$5,FALSE)))</f>
        <v>414001.03</v>
      </c>
    </row>
    <row r="3667" spans="1:5" outlineLevel="3" x14ac:dyDescent="0.25">
      <c r="A3667" s="15" t="s">
        <v>11055</v>
      </c>
      <c r="B3667" s="15" t="s">
        <v>1465</v>
      </c>
      <c r="C3667" s="3" t="s">
        <v>10940</v>
      </c>
      <c r="D3667" s="3" t="s">
        <v>1558</v>
      </c>
      <c r="E3667" s="18" t="str">
        <f>IF(ISNA(VLOOKUP(D3667,[2]finalsorted!$A:$G,$E$5,FALSE))=TRUE,"terminated",(VLOOKUP(D3667,[2]finalsorted!$A:$G,$E$5,FALSE)))</f>
        <v/>
      </c>
    </row>
    <row r="3668" spans="1:5" outlineLevel="3" x14ac:dyDescent="0.25">
      <c r="A3668" s="15" t="s">
        <v>11055</v>
      </c>
      <c r="B3668" s="15" t="s">
        <v>1465</v>
      </c>
      <c r="C3668" s="3" t="s">
        <v>10940</v>
      </c>
      <c r="D3668" s="3" t="s">
        <v>1559</v>
      </c>
      <c r="E3668" s="18" t="str">
        <f>IF(ISNA(VLOOKUP(D3668,[2]finalsorted!$A:$G,$E$5,FALSE))=TRUE,"terminated",(VLOOKUP(D3668,[2]finalsorted!$A:$G,$E$5,FALSE)))</f>
        <v/>
      </c>
    </row>
    <row r="3669" spans="1:5" outlineLevel="3" x14ac:dyDescent="0.25">
      <c r="A3669" s="15" t="s">
        <v>11055</v>
      </c>
      <c r="B3669" s="15" t="s">
        <v>1465</v>
      </c>
      <c r="C3669" s="3" t="s">
        <v>10940</v>
      </c>
      <c r="D3669" s="3" t="s">
        <v>1560</v>
      </c>
      <c r="E3669" s="18" t="str">
        <f>IF(ISNA(VLOOKUP(D3669,[2]finalsorted!$A:$G,$E$5,FALSE))=TRUE,"terminated",(VLOOKUP(D3669,[2]finalsorted!$A:$G,$E$5,FALSE)))</f>
        <v/>
      </c>
    </row>
    <row r="3670" spans="1:5" outlineLevel="3" x14ac:dyDescent="0.25">
      <c r="A3670" s="15" t="s">
        <v>11055</v>
      </c>
      <c r="B3670" s="15" t="s">
        <v>1465</v>
      </c>
      <c r="C3670" s="3" t="s">
        <v>10940</v>
      </c>
      <c r="D3670" s="3" t="s">
        <v>1561</v>
      </c>
      <c r="E3670" s="18" t="str">
        <f>IF(ISNA(VLOOKUP(D3670,[2]finalsorted!$A:$G,$E$5,FALSE))=TRUE,"terminated",(VLOOKUP(D3670,[2]finalsorted!$A:$G,$E$5,FALSE)))</f>
        <v/>
      </c>
    </row>
    <row r="3671" spans="1:5" outlineLevel="3" x14ac:dyDescent="0.25">
      <c r="A3671" s="15" t="s">
        <v>11055</v>
      </c>
      <c r="B3671" s="15" t="s">
        <v>1465</v>
      </c>
      <c r="C3671" s="3" t="s">
        <v>10940</v>
      </c>
      <c r="D3671" s="3" t="s">
        <v>1562</v>
      </c>
      <c r="E3671" s="18" t="str">
        <f>IF(ISNA(VLOOKUP(D3671,[2]finalsorted!$A:$G,$E$5,FALSE))=TRUE,"terminated",(VLOOKUP(D3671,[2]finalsorted!$A:$G,$E$5,FALSE)))</f>
        <v/>
      </c>
    </row>
    <row r="3672" spans="1:5" outlineLevel="3" x14ac:dyDescent="0.25">
      <c r="A3672" s="15" t="s">
        <v>11055</v>
      </c>
      <c r="B3672" s="15" t="s">
        <v>1465</v>
      </c>
      <c r="C3672" s="3" t="s">
        <v>10940</v>
      </c>
      <c r="D3672" s="3" t="s">
        <v>1563</v>
      </c>
      <c r="E3672" s="18" t="str">
        <f>IF(ISNA(VLOOKUP(D3672,[2]finalsorted!$A:$G,$E$5,FALSE))=TRUE,"terminated",(VLOOKUP(D3672,[2]finalsorted!$A:$G,$E$5,FALSE)))</f>
        <v/>
      </c>
    </row>
    <row r="3673" spans="1:5" outlineLevel="3" x14ac:dyDescent="0.25">
      <c r="A3673" s="15" t="s">
        <v>11055</v>
      </c>
      <c r="B3673" s="15" t="s">
        <v>1465</v>
      </c>
      <c r="C3673" s="3" t="s">
        <v>10940</v>
      </c>
      <c r="D3673" s="3" t="s">
        <v>1564</v>
      </c>
      <c r="E3673" s="18" t="str">
        <f>IF(ISNA(VLOOKUP(D3673,[2]finalsorted!$A:$G,$E$5,FALSE))=TRUE,"terminated",(VLOOKUP(D3673,[2]finalsorted!$A:$G,$E$5,FALSE)))</f>
        <v/>
      </c>
    </row>
    <row r="3674" spans="1:5" outlineLevel="3" x14ac:dyDescent="0.25">
      <c r="A3674" s="15" t="s">
        <v>11055</v>
      </c>
      <c r="B3674" s="15" t="s">
        <v>1465</v>
      </c>
      <c r="C3674" s="3" t="s">
        <v>10940</v>
      </c>
      <c r="D3674" s="3" t="s">
        <v>1565</v>
      </c>
      <c r="E3674" s="18" t="str">
        <f>IF(ISNA(VLOOKUP(D3674,[2]finalsorted!$A:$G,$E$5,FALSE))=TRUE,"terminated",(VLOOKUP(D3674,[2]finalsorted!$A:$G,$E$5,FALSE)))</f>
        <v/>
      </c>
    </row>
    <row r="3675" spans="1:5" outlineLevel="3" x14ac:dyDescent="0.25">
      <c r="A3675" s="15" t="s">
        <v>11055</v>
      </c>
      <c r="B3675" s="15" t="s">
        <v>1465</v>
      </c>
      <c r="C3675" s="3" t="s">
        <v>10940</v>
      </c>
      <c r="D3675" s="3" t="s">
        <v>1566</v>
      </c>
      <c r="E3675" s="18" t="str">
        <f>IF(ISNA(VLOOKUP(D3675,[2]finalsorted!$A:$G,$E$5,FALSE))=TRUE,"terminated",(VLOOKUP(D3675,[2]finalsorted!$A:$G,$E$5,FALSE)))</f>
        <v/>
      </c>
    </row>
    <row r="3676" spans="1:5" outlineLevel="3" x14ac:dyDescent="0.25">
      <c r="A3676" s="15" t="s">
        <v>11055</v>
      </c>
      <c r="B3676" s="15" t="s">
        <v>1465</v>
      </c>
      <c r="C3676" s="3" t="s">
        <v>10940</v>
      </c>
      <c r="D3676" s="3" t="s">
        <v>1567</v>
      </c>
      <c r="E3676" s="18" t="str">
        <f>IF(ISNA(VLOOKUP(D3676,[2]finalsorted!$A:$G,$E$5,FALSE))=TRUE,"terminated",(VLOOKUP(D3676,[2]finalsorted!$A:$G,$E$5,FALSE)))</f>
        <v/>
      </c>
    </row>
    <row r="3677" spans="1:5" outlineLevel="3" x14ac:dyDescent="0.25">
      <c r="A3677" s="15" t="s">
        <v>11055</v>
      </c>
      <c r="B3677" s="15" t="s">
        <v>1465</v>
      </c>
      <c r="C3677" s="3" t="s">
        <v>10940</v>
      </c>
      <c r="D3677" s="3" t="s">
        <v>1568</v>
      </c>
      <c r="E3677" s="18" t="str">
        <f>IF(ISNA(VLOOKUP(D3677,[2]finalsorted!$A:$G,$E$5,FALSE))=TRUE,"terminated",(VLOOKUP(D3677,[2]finalsorted!$A:$G,$E$5,FALSE)))</f>
        <v/>
      </c>
    </row>
    <row r="3678" spans="1:5" outlineLevel="3" x14ac:dyDescent="0.25">
      <c r="A3678" s="15" t="s">
        <v>11055</v>
      </c>
      <c r="B3678" s="15" t="s">
        <v>1465</v>
      </c>
      <c r="C3678" s="3" t="s">
        <v>10940</v>
      </c>
      <c r="D3678" s="3" t="s">
        <v>1569</v>
      </c>
      <c r="E3678" s="18" t="str">
        <f>IF(ISNA(VLOOKUP(D3678,[2]finalsorted!$A:$G,$E$5,FALSE))=TRUE,"terminated",(VLOOKUP(D3678,[2]finalsorted!$A:$G,$E$5,FALSE)))</f>
        <v/>
      </c>
    </row>
    <row r="3679" spans="1:5" outlineLevel="3" x14ac:dyDescent="0.25">
      <c r="A3679" s="15" t="s">
        <v>11055</v>
      </c>
      <c r="B3679" s="15" t="s">
        <v>1465</v>
      </c>
      <c r="C3679" s="3" t="s">
        <v>10940</v>
      </c>
      <c r="D3679" s="3" t="s">
        <v>1570</v>
      </c>
      <c r="E3679" s="18" t="str">
        <f>IF(ISNA(VLOOKUP(D3679,[2]finalsorted!$A:$G,$E$5,FALSE))=TRUE,"terminated",(VLOOKUP(D3679,[2]finalsorted!$A:$G,$E$5,FALSE)))</f>
        <v/>
      </c>
    </row>
    <row r="3680" spans="1:5" outlineLevel="3" x14ac:dyDescent="0.25">
      <c r="A3680" s="15" t="s">
        <v>11055</v>
      </c>
      <c r="B3680" s="15" t="s">
        <v>1465</v>
      </c>
      <c r="C3680" s="3" t="s">
        <v>10940</v>
      </c>
      <c r="D3680" s="3" t="s">
        <v>1571</v>
      </c>
      <c r="E3680" s="18" t="str">
        <f>IF(ISNA(VLOOKUP(D3680,[2]finalsorted!$A:$G,$E$5,FALSE))=TRUE,"terminated",(VLOOKUP(D3680,[2]finalsorted!$A:$G,$E$5,FALSE)))</f>
        <v/>
      </c>
    </row>
    <row r="3681" spans="1:5" outlineLevel="3" x14ac:dyDescent="0.25">
      <c r="A3681" s="15" t="s">
        <v>11055</v>
      </c>
      <c r="B3681" s="15" t="s">
        <v>1465</v>
      </c>
      <c r="C3681" s="3" t="s">
        <v>10940</v>
      </c>
      <c r="D3681" s="3" t="s">
        <v>1572</v>
      </c>
      <c r="E3681" s="18" t="str">
        <f>IF(ISNA(VLOOKUP(D3681,[2]finalsorted!$A:$G,$E$5,FALSE))=TRUE,"terminated",(VLOOKUP(D3681,[2]finalsorted!$A:$G,$E$5,FALSE)))</f>
        <v/>
      </c>
    </row>
    <row r="3682" spans="1:5" outlineLevel="3" x14ac:dyDescent="0.25">
      <c r="A3682" s="15" t="s">
        <v>11055</v>
      </c>
      <c r="B3682" s="15" t="s">
        <v>1465</v>
      </c>
      <c r="C3682" s="3" t="s">
        <v>10940</v>
      </c>
      <c r="D3682" s="3" t="s">
        <v>1573</v>
      </c>
      <c r="E3682" s="18" t="str">
        <f>IF(ISNA(VLOOKUP(D3682,[2]finalsorted!$A:$G,$E$5,FALSE))=TRUE,"terminated",(VLOOKUP(D3682,[2]finalsorted!$A:$G,$E$5,FALSE)))</f>
        <v/>
      </c>
    </row>
    <row r="3683" spans="1:5" outlineLevel="3" x14ac:dyDescent="0.25">
      <c r="A3683" s="15" t="s">
        <v>11055</v>
      </c>
      <c r="B3683" s="15" t="s">
        <v>1465</v>
      </c>
      <c r="C3683" s="3" t="s">
        <v>10940</v>
      </c>
      <c r="D3683" s="3" t="s">
        <v>1574</v>
      </c>
      <c r="E3683" s="18" t="str">
        <f>IF(ISNA(VLOOKUP(D3683,[2]finalsorted!$A:$G,$E$5,FALSE))=TRUE,"terminated",(VLOOKUP(D3683,[2]finalsorted!$A:$G,$E$5,FALSE)))</f>
        <v/>
      </c>
    </row>
    <row r="3684" spans="1:5" outlineLevel="3" x14ac:dyDescent="0.25">
      <c r="A3684" s="15" t="s">
        <v>11055</v>
      </c>
      <c r="B3684" s="15" t="s">
        <v>1465</v>
      </c>
      <c r="C3684" s="3" t="s">
        <v>10940</v>
      </c>
      <c r="D3684" s="3" t="s">
        <v>1575</v>
      </c>
      <c r="E3684" s="18" t="str">
        <f>IF(ISNA(VLOOKUP(D3684,[2]finalsorted!$A:$G,$E$5,FALSE))=TRUE,"terminated",(VLOOKUP(D3684,[2]finalsorted!$A:$G,$E$5,FALSE)))</f>
        <v/>
      </c>
    </row>
    <row r="3685" spans="1:5" outlineLevel="3" x14ac:dyDescent="0.25">
      <c r="A3685" s="15" t="s">
        <v>11055</v>
      </c>
      <c r="B3685" s="15" t="s">
        <v>1465</v>
      </c>
      <c r="C3685" s="3" t="s">
        <v>10940</v>
      </c>
      <c r="D3685" s="3" t="s">
        <v>1576</v>
      </c>
      <c r="E3685" s="18" t="str">
        <f>IF(ISNA(VLOOKUP(D3685,[2]finalsorted!$A:$G,$E$5,FALSE))=TRUE,"terminated",(VLOOKUP(D3685,[2]finalsorted!$A:$G,$E$5,FALSE)))</f>
        <v/>
      </c>
    </row>
    <row r="3686" spans="1:5" outlineLevel="3" x14ac:dyDescent="0.25">
      <c r="A3686" s="15" t="s">
        <v>11055</v>
      </c>
      <c r="B3686" s="15" t="s">
        <v>1465</v>
      </c>
      <c r="C3686" s="3" t="s">
        <v>10940</v>
      </c>
      <c r="D3686" s="3" t="s">
        <v>1577</v>
      </c>
      <c r="E3686" s="18" t="str">
        <f>IF(ISNA(VLOOKUP(D3686,[2]finalsorted!$A:$G,$E$5,FALSE))=TRUE,"terminated",(VLOOKUP(D3686,[2]finalsorted!$A:$G,$E$5,FALSE)))</f>
        <v/>
      </c>
    </row>
    <row r="3687" spans="1:5" outlineLevel="3" x14ac:dyDescent="0.25">
      <c r="A3687" s="15" t="s">
        <v>11055</v>
      </c>
      <c r="B3687" s="15" t="s">
        <v>1465</v>
      </c>
      <c r="C3687" s="3" t="s">
        <v>10940</v>
      </c>
      <c r="D3687" s="3" t="s">
        <v>1578</v>
      </c>
      <c r="E3687" s="18" t="str">
        <f>IF(ISNA(VLOOKUP(D3687,[2]finalsorted!$A:$G,$E$5,FALSE))=TRUE,"terminated",(VLOOKUP(D3687,[2]finalsorted!$A:$G,$E$5,FALSE)))</f>
        <v/>
      </c>
    </row>
    <row r="3688" spans="1:5" outlineLevel="3" x14ac:dyDescent="0.25">
      <c r="A3688" s="15" t="s">
        <v>11055</v>
      </c>
      <c r="B3688" s="15" t="s">
        <v>1465</v>
      </c>
      <c r="C3688" s="3" t="s">
        <v>10940</v>
      </c>
      <c r="D3688" s="3" t="s">
        <v>1579</v>
      </c>
      <c r="E3688" s="18" t="str">
        <f>IF(ISNA(VLOOKUP(D3688,[2]finalsorted!$A:$G,$E$5,FALSE))=TRUE,"terminated",(VLOOKUP(D3688,[2]finalsorted!$A:$G,$E$5,FALSE)))</f>
        <v/>
      </c>
    </row>
    <row r="3689" spans="1:5" outlineLevel="3" x14ac:dyDescent="0.25">
      <c r="A3689" s="15" t="s">
        <v>11055</v>
      </c>
      <c r="B3689" s="15" t="s">
        <v>1465</v>
      </c>
      <c r="C3689" s="3" t="s">
        <v>10940</v>
      </c>
      <c r="D3689" s="3" t="s">
        <v>1580</v>
      </c>
      <c r="E3689" s="18" t="str">
        <f>IF(ISNA(VLOOKUP(D3689,[2]finalsorted!$A:$G,$E$5,FALSE))=TRUE,"terminated",(VLOOKUP(D3689,[2]finalsorted!$A:$G,$E$5,FALSE)))</f>
        <v/>
      </c>
    </row>
    <row r="3690" spans="1:5" outlineLevel="3" x14ac:dyDescent="0.25">
      <c r="A3690" s="15" t="s">
        <v>11055</v>
      </c>
      <c r="B3690" s="15" t="s">
        <v>1465</v>
      </c>
      <c r="C3690" s="3" t="s">
        <v>10940</v>
      </c>
      <c r="D3690" s="3" t="s">
        <v>1581</v>
      </c>
      <c r="E3690" s="18">
        <f>IF(ISNA(VLOOKUP(D3690,[2]finalsorted!$A:$G,$E$5,FALSE))=TRUE,"terminated",(VLOOKUP(D3690,[2]finalsorted!$A:$G,$E$5,FALSE)))</f>
        <v>51517.85</v>
      </c>
    </row>
    <row r="3691" spans="1:5" outlineLevel="3" x14ac:dyDescent="0.25">
      <c r="A3691" s="15" t="s">
        <v>11055</v>
      </c>
      <c r="B3691" s="15" t="s">
        <v>1465</v>
      </c>
      <c r="C3691" s="3" t="s">
        <v>10940</v>
      </c>
      <c r="D3691" s="3" t="s">
        <v>1582</v>
      </c>
      <c r="E3691" s="18" t="str">
        <f>IF(ISNA(VLOOKUP(D3691,[2]finalsorted!$A:$G,$E$5,FALSE))=TRUE,"terminated",(VLOOKUP(D3691,[2]finalsorted!$A:$G,$E$5,FALSE)))</f>
        <v/>
      </c>
    </row>
    <row r="3692" spans="1:5" outlineLevel="3" x14ac:dyDescent="0.25">
      <c r="A3692" s="15" t="s">
        <v>11055</v>
      </c>
      <c r="B3692" s="15" t="s">
        <v>1465</v>
      </c>
      <c r="C3692" s="3" t="s">
        <v>10940</v>
      </c>
      <c r="D3692" s="3" t="s">
        <v>1583</v>
      </c>
      <c r="E3692" s="18" t="str">
        <f>IF(ISNA(VLOOKUP(D3692,[2]finalsorted!$A:$G,$E$5,FALSE))=TRUE,"terminated",(VLOOKUP(D3692,[2]finalsorted!$A:$G,$E$5,FALSE)))</f>
        <v/>
      </c>
    </row>
    <row r="3693" spans="1:5" outlineLevel="3" x14ac:dyDescent="0.25">
      <c r="A3693" s="15" t="s">
        <v>11055</v>
      </c>
      <c r="B3693" s="15" t="s">
        <v>1465</v>
      </c>
      <c r="C3693" s="3" t="s">
        <v>10940</v>
      </c>
      <c r="D3693" s="3" t="s">
        <v>1584</v>
      </c>
      <c r="E3693" s="18" t="str">
        <f>IF(ISNA(VLOOKUP(D3693,[2]finalsorted!$A:$G,$E$5,FALSE))=TRUE,"terminated",(VLOOKUP(D3693,[2]finalsorted!$A:$G,$E$5,FALSE)))</f>
        <v/>
      </c>
    </row>
    <row r="3694" spans="1:5" outlineLevel="3" x14ac:dyDescent="0.25">
      <c r="A3694" s="15" t="s">
        <v>11055</v>
      </c>
      <c r="B3694" s="15" t="s">
        <v>1465</v>
      </c>
      <c r="C3694" s="3" t="s">
        <v>10940</v>
      </c>
      <c r="D3694" s="3" t="s">
        <v>1585</v>
      </c>
      <c r="E3694" s="18">
        <f>IF(ISNA(VLOOKUP(D3694,[2]finalsorted!$A:$G,$E$5,FALSE))=TRUE,"terminated",(VLOOKUP(D3694,[2]finalsorted!$A:$G,$E$5,FALSE)))</f>
        <v>550084.34</v>
      </c>
    </row>
    <row r="3695" spans="1:5" outlineLevel="3" x14ac:dyDescent="0.25">
      <c r="A3695" s="15" t="s">
        <v>11055</v>
      </c>
      <c r="B3695" s="15" t="s">
        <v>1465</v>
      </c>
      <c r="C3695" s="3" t="s">
        <v>10940</v>
      </c>
      <c r="D3695" s="3" t="s">
        <v>1586</v>
      </c>
      <c r="E3695" s="18" t="str">
        <f>IF(ISNA(VLOOKUP(D3695,[2]finalsorted!$A:$G,$E$5,FALSE))=TRUE,"terminated",(VLOOKUP(D3695,[2]finalsorted!$A:$G,$E$5,FALSE)))</f>
        <v/>
      </c>
    </row>
    <row r="3696" spans="1:5" outlineLevel="3" x14ac:dyDescent="0.25">
      <c r="A3696" s="15" t="s">
        <v>11055</v>
      </c>
      <c r="B3696" s="15" t="s">
        <v>1465</v>
      </c>
      <c r="C3696" s="3" t="s">
        <v>10940</v>
      </c>
      <c r="D3696" s="3" t="s">
        <v>1587</v>
      </c>
      <c r="E3696" s="18">
        <f>IF(ISNA(VLOOKUP(D3696,[2]finalsorted!$A:$G,$E$5,FALSE))=TRUE,"terminated",(VLOOKUP(D3696,[2]finalsorted!$A:$G,$E$5,FALSE)))</f>
        <v>1629166.09</v>
      </c>
    </row>
    <row r="3697" spans="1:5" outlineLevel="3" x14ac:dyDescent="0.25">
      <c r="A3697" s="15" t="s">
        <v>11055</v>
      </c>
      <c r="B3697" s="15" t="s">
        <v>1465</v>
      </c>
      <c r="C3697" s="3" t="s">
        <v>10940</v>
      </c>
      <c r="D3697" s="3" t="s">
        <v>1588</v>
      </c>
      <c r="E3697" s="18">
        <f>IF(ISNA(VLOOKUP(D3697,[2]finalsorted!$A:$G,$E$5,FALSE))=TRUE,"terminated",(VLOOKUP(D3697,[2]finalsorted!$A:$G,$E$5,FALSE)))</f>
        <v>628360.49</v>
      </c>
    </row>
    <row r="3698" spans="1:5" outlineLevel="3" x14ac:dyDescent="0.25">
      <c r="A3698" s="15" t="s">
        <v>11055</v>
      </c>
      <c r="B3698" s="15" t="s">
        <v>1465</v>
      </c>
      <c r="C3698" s="3" t="s">
        <v>10940</v>
      </c>
      <c r="D3698" s="3" t="s">
        <v>1589</v>
      </c>
      <c r="E3698" s="18" t="str">
        <f>IF(ISNA(VLOOKUP(D3698,[2]finalsorted!$A:$G,$E$5,FALSE))=TRUE,"terminated",(VLOOKUP(D3698,[2]finalsorted!$A:$G,$E$5,FALSE)))</f>
        <v/>
      </c>
    </row>
    <row r="3699" spans="1:5" outlineLevel="3" x14ac:dyDescent="0.25">
      <c r="A3699" s="15" t="s">
        <v>11055</v>
      </c>
      <c r="B3699" s="15" t="s">
        <v>1465</v>
      </c>
      <c r="C3699" s="3" t="s">
        <v>10940</v>
      </c>
      <c r="D3699" s="3" t="s">
        <v>1590</v>
      </c>
      <c r="E3699" s="18">
        <f>IF(ISNA(VLOOKUP(D3699,[2]finalsorted!$A:$G,$E$5,FALSE))=TRUE,"terminated",(VLOOKUP(D3699,[2]finalsorted!$A:$G,$E$5,FALSE)))</f>
        <v>964909.31</v>
      </c>
    </row>
    <row r="3700" spans="1:5" outlineLevel="3" x14ac:dyDescent="0.25">
      <c r="A3700" s="15" t="s">
        <v>11055</v>
      </c>
      <c r="B3700" s="15" t="s">
        <v>1465</v>
      </c>
      <c r="C3700" s="3" t="s">
        <v>10940</v>
      </c>
      <c r="D3700" s="3" t="s">
        <v>1591</v>
      </c>
      <c r="E3700" s="18">
        <f>IF(ISNA(VLOOKUP(D3700,[2]finalsorted!$A:$G,$E$5,FALSE))=TRUE,"terminated",(VLOOKUP(D3700,[2]finalsorted!$A:$G,$E$5,FALSE)))</f>
        <v>152346.51</v>
      </c>
    </row>
    <row r="3701" spans="1:5" outlineLevel="3" x14ac:dyDescent="0.25">
      <c r="A3701" s="15" t="s">
        <v>11055</v>
      </c>
      <c r="B3701" s="15" t="s">
        <v>1465</v>
      </c>
      <c r="C3701" s="3" t="s">
        <v>10940</v>
      </c>
      <c r="D3701" s="3" t="s">
        <v>1592</v>
      </c>
      <c r="E3701" s="18" t="str">
        <f>IF(ISNA(VLOOKUP(D3701,[2]finalsorted!$A:$G,$E$5,FALSE))=TRUE,"terminated",(VLOOKUP(D3701,[2]finalsorted!$A:$G,$E$5,FALSE)))</f>
        <v/>
      </c>
    </row>
    <row r="3702" spans="1:5" outlineLevel="3" x14ac:dyDescent="0.25">
      <c r="A3702" s="15" t="s">
        <v>11055</v>
      </c>
      <c r="B3702" s="15" t="s">
        <v>1465</v>
      </c>
      <c r="C3702" s="3" t="s">
        <v>10940</v>
      </c>
      <c r="D3702" s="3" t="s">
        <v>1593</v>
      </c>
      <c r="E3702" s="18" t="str">
        <f>IF(ISNA(VLOOKUP(D3702,[2]finalsorted!$A:$G,$E$5,FALSE))=TRUE,"terminated",(VLOOKUP(D3702,[2]finalsorted!$A:$G,$E$5,FALSE)))</f>
        <v/>
      </c>
    </row>
    <row r="3703" spans="1:5" outlineLevel="3" x14ac:dyDescent="0.25">
      <c r="A3703" s="15" t="s">
        <v>11055</v>
      </c>
      <c r="B3703" s="15" t="s">
        <v>1465</v>
      </c>
      <c r="C3703" s="3" t="s">
        <v>10940</v>
      </c>
      <c r="D3703" s="3" t="s">
        <v>1594</v>
      </c>
      <c r="E3703" s="18" t="str">
        <f>IF(ISNA(VLOOKUP(D3703,[2]finalsorted!$A:$G,$E$5,FALSE))=TRUE,"terminated",(VLOOKUP(D3703,[2]finalsorted!$A:$G,$E$5,FALSE)))</f>
        <v/>
      </c>
    </row>
    <row r="3704" spans="1:5" outlineLevel="3" x14ac:dyDescent="0.25">
      <c r="A3704" s="15" t="s">
        <v>11055</v>
      </c>
      <c r="B3704" s="15" t="s">
        <v>1465</v>
      </c>
      <c r="C3704" s="3" t="s">
        <v>10940</v>
      </c>
      <c r="D3704" s="3" t="s">
        <v>1595</v>
      </c>
      <c r="E3704" s="18" t="str">
        <f>IF(ISNA(VLOOKUP(D3704,[2]finalsorted!$A:$G,$E$5,FALSE))=TRUE,"terminated",(VLOOKUP(D3704,[2]finalsorted!$A:$G,$E$5,FALSE)))</f>
        <v/>
      </c>
    </row>
    <row r="3705" spans="1:5" outlineLevel="3" x14ac:dyDescent="0.25">
      <c r="A3705" s="15" t="s">
        <v>11055</v>
      </c>
      <c r="B3705" s="15" t="s">
        <v>1465</v>
      </c>
      <c r="C3705" s="3" t="s">
        <v>10940</v>
      </c>
      <c r="D3705" s="3" t="s">
        <v>1596</v>
      </c>
      <c r="E3705" s="18" t="str">
        <f>IF(ISNA(VLOOKUP(D3705,[2]finalsorted!$A:$G,$E$5,FALSE))=TRUE,"terminated",(VLOOKUP(D3705,[2]finalsorted!$A:$G,$E$5,FALSE)))</f>
        <v/>
      </c>
    </row>
    <row r="3706" spans="1:5" outlineLevel="3" x14ac:dyDescent="0.25">
      <c r="A3706" s="15" t="s">
        <v>11055</v>
      </c>
      <c r="B3706" s="15" t="s">
        <v>1465</v>
      </c>
      <c r="C3706" s="3" t="s">
        <v>10940</v>
      </c>
      <c r="D3706" s="3" t="s">
        <v>1597</v>
      </c>
      <c r="E3706" s="18" t="str">
        <f>IF(ISNA(VLOOKUP(D3706,[2]finalsorted!$A:$G,$E$5,FALSE))=TRUE,"terminated",(VLOOKUP(D3706,[2]finalsorted!$A:$G,$E$5,FALSE)))</f>
        <v/>
      </c>
    </row>
    <row r="3707" spans="1:5" outlineLevel="3" x14ac:dyDescent="0.25">
      <c r="A3707" s="15" t="s">
        <v>11055</v>
      </c>
      <c r="B3707" s="15" t="s">
        <v>1465</v>
      </c>
      <c r="C3707" s="3" t="s">
        <v>10940</v>
      </c>
      <c r="D3707" s="3" t="s">
        <v>1598</v>
      </c>
      <c r="E3707" s="18" t="str">
        <f>IF(ISNA(VLOOKUP(D3707,[2]finalsorted!$A:$G,$E$5,FALSE))=TRUE,"terminated",(VLOOKUP(D3707,[2]finalsorted!$A:$G,$E$5,FALSE)))</f>
        <v/>
      </c>
    </row>
    <row r="3708" spans="1:5" outlineLevel="3" x14ac:dyDescent="0.25">
      <c r="A3708" s="15" t="s">
        <v>11055</v>
      </c>
      <c r="B3708" s="15" t="s">
        <v>1465</v>
      </c>
      <c r="C3708" s="3" t="s">
        <v>10940</v>
      </c>
      <c r="D3708" s="3" t="s">
        <v>1599</v>
      </c>
      <c r="E3708" s="18" t="str">
        <f>IF(ISNA(VLOOKUP(D3708,[2]finalsorted!$A:$G,$E$5,FALSE))=TRUE,"terminated",(VLOOKUP(D3708,[2]finalsorted!$A:$G,$E$5,FALSE)))</f>
        <v/>
      </c>
    </row>
    <row r="3709" spans="1:5" outlineLevel="3" x14ac:dyDescent="0.25">
      <c r="A3709" s="15" t="s">
        <v>11055</v>
      </c>
      <c r="B3709" s="15" t="s">
        <v>1465</v>
      </c>
      <c r="C3709" s="3" t="s">
        <v>10940</v>
      </c>
      <c r="D3709" s="3" t="s">
        <v>1600</v>
      </c>
      <c r="E3709" s="18">
        <f>IF(ISNA(VLOOKUP(D3709,[2]finalsorted!$A:$G,$E$5,FALSE))=TRUE,"terminated",(VLOOKUP(D3709,[2]finalsorted!$A:$G,$E$5,FALSE)))</f>
        <v>98693.24</v>
      </c>
    </row>
    <row r="3710" spans="1:5" outlineLevel="3" x14ac:dyDescent="0.25">
      <c r="A3710" s="15" t="s">
        <v>11055</v>
      </c>
      <c r="B3710" s="15" t="s">
        <v>1465</v>
      </c>
      <c r="C3710" s="3" t="s">
        <v>10940</v>
      </c>
      <c r="D3710" s="3" t="s">
        <v>1601</v>
      </c>
      <c r="E3710" s="18" t="str">
        <f>IF(ISNA(VLOOKUP(D3710,[2]finalsorted!$A:$G,$E$5,FALSE))=TRUE,"terminated",(VLOOKUP(D3710,[2]finalsorted!$A:$G,$E$5,FALSE)))</f>
        <v/>
      </c>
    </row>
    <row r="3711" spans="1:5" outlineLevel="3" x14ac:dyDescent="0.25">
      <c r="A3711" s="15" t="s">
        <v>11055</v>
      </c>
      <c r="B3711" s="15" t="s">
        <v>1465</v>
      </c>
      <c r="C3711" s="3" t="s">
        <v>10940</v>
      </c>
      <c r="D3711" s="3" t="s">
        <v>1602</v>
      </c>
      <c r="E3711" s="18" t="str">
        <f>IF(ISNA(VLOOKUP(D3711,[2]finalsorted!$A:$G,$E$5,FALSE))=TRUE,"terminated",(VLOOKUP(D3711,[2]finalsorted!$A:$G,$E$5,FALSE)))</f>
        <v/>
      </c>
    </row>
    <row r="3712" spans="1:5" outlineLevel="3" x14ac:dyDescent="0.25">
      <c r="A3712" s="15" t="s">
        <v>11055</v>
      </c>
      <c r="B3712" s="15" t="s">
        <v>1465</v>
      </c>
      <c r="C3712" s="3" t="s">
        <v>10940</v>
      </c>
      <c r="D3712" s="3" t="s">
        <v>1603</v>
      </c>
      <c r="E3712" s="18" t="str">
        <f>IF(ISNA(VLOOKUP(D3712,[2]finalsorted!$A:$G,$E$5,FALSE))=TRUE,"terminated",(VLOOKUP(D3712,[2]finalsorted!$A:$G,$E$5,FALSE)))</f>
        <v/>
      </c>
    </row>
    <row r="3713" spans="1:5" outlineLevel="3" x14ac:dyDescent="0.25">
      <c r="A3713" s="15" t="s">
        <v>11055</v>
      </c>
      <c r="B3713" s="15" t="s">
        <v>1465</v>
      </c>
      <c r="C3713" s="3" t="s">
        <v>10940</v>
      </c>
      <c r="D3713" s="3" t="s">
        <v>1604</v>
      </c>
      <c r="E3713" s="18" t="str">
        <f>IF(ISNA(VLOOKUP(D3713,[2]finalsorted!$A:$G,$E$5,FALSE))=TRUE,"terminated",(VLOOKUP(D3713,[2]finalsorted!$A:$G,$E$5,FALSE)))</f>
        <v/>
      </c>
    </row>
    <row r="3714" spans="1:5" outlineLevel="3" x14ac:dyDescent="0.25">
      <c r="A3714" s="15" t="s">
        <v>11055</v>
      </c>
      <c r="B3714" s="15" t="s">
        <v>1465</v>
      </c>
      <c r="C3714" s="3" t="s">
        <v>10940</v>
      </c>
      <c r="D3714" s="3" t="s">
        <v>1605</v>
      </c>
      <c r="E3714" s="18" t="str">
        <f>IF(ISNA(VLOOKUP(D3714,[2]finalsorted!$A:$G,$E$5,FALSE))=TRUE,"terminated",(VLOOKUP(D3714,[2]finalsorted!$A:$G,$E$5,FALSE)))</f>
        <v/>
      </c>
    </row>
    <row r="3715" spans="1:5" outlineLevel="3" x14ac:dyDescent="0.25">
      <c r="A3715" s="15" t="s">
        <v>11055</v>
      </c>
      <c r="B3715" s="15" t="s">
        <v>1465</v>
      </c>
      <c r="C3715" s="3" t="s">
        <v>10940</v>
      </c>
      <c r="D3715" s="3" t="s">
        <v>1606</v>
      </c>
      <c r="E3715" s="18" t="str">
        <f>IF(ISNA(VLOOKUP(D3715,[2]finalsorted!$A:$G,$E$5,FALSE))=TRUE,"terminated",(VLOOKUP(D3715,[2]finalsorted!$A:$G,$E$5,FALSE)))</f>
        <v/>
      </c>
    </row>
    <row r="3716" spans="1:5" outlineLevel="3" x14ac:dyDescent="0.25">
      <c r="A3716" s="15" t="s">
        <v>11055</v>
      </c>
      <c r="B3716" s="15" t="s">
        <v>1465</v>
      </c>
      <c r="C3716" s="3" t="s">
        <v>10940</v>
      </c>
      <c r="D3716" s="3" t="s">
        <v>1607</v>
      </c>
      <c r="E3716" s="18" t="str">
        <f>IF(ISNA(VLOOKUP(D3716,[2]finalsorted!$A:$G,$E$5,FALSE))=TRUE,"terminated",(VLOOKUP(D3716,[2]finalsorted!$A:$G,$E$5,FALSE)))</f>
        <v/>
      </c>
    </row>
    <row r="3717" spans="1:5" outlineLevel="3" x14ac:dyDescent="0.25">
      <c r="A3717" s="15" t="s">
        <v>11055</v>
      </c>
      <c r="B3717" s="15" t="s">
        <v>1465</v>
      </c>
      <c r="C3717" s="3" t="s">
        <v>10940</v>
      </c>
      <c r="D3717" s="3" t="s">
        <v>1608</v>
      </c>
      <c r="E3717" s="18" t="str">
        <f>IF(ISNA(VLOOKUP(D3717,[2]finalsorted!$A:$G,$E$5,FALSE))=TRUE,"terminated",(VLOOKUP(D3717,[2]finalsorted!$A:$G,$E$5,FALSE)))</f>
        <v/>
      </c>
    </row>
    <row r="3718" spans="1:5" outlineLevel="3" x14ac:dyDescent="0.25">
      <c r="A3718" s="15" t="s">
        <v>11055</v>
      </c>
      <c r="B3718" s="15" t="s">
        <v>1465</v>
      </c>
      <c r="C3718" s="3" t="s">
        <v>10940</v>
      </c>
      <c r="D3718" s="3" t="s">
        <v>1609</v>
      </c>
      <c r="E3718" s="18" t="str">
        <f>IF(ISNA(VLOOKUP(D3718,[2]finalsorted!$A:$G,$E$5,FALSE))=TRUE,"terminated",(VLOOKUP(D3718,[2]finalsorted!$A:$G,$E$5,FALSE)))</f>
        <v/>
      </c>
    </row>
    <row r="3719" spans="1:5" outlineLevel="3" x14ac:dyDescent="0.25">
      <c r="A3719" s="15" t="s">
        <v>11055</v>
      </c>
      <c r="B3719" s="15" t="s">
        <v>1465</v>
      </c>
      <c r="C3719" s="3" t="s">
        <v>10940</v>
      </c>
      <c r="D3719" s="3" t="s">
        <v>1610</v>
      </c>
      <c r="E3719" s="18" t="str">
        <f>IF(ISNA(VLOOKUP(D3719,[2]finalsorted!$A:$G,$E$5,FALSE))=TRUE,"terminated",(VLOOKUP(D3719,[2]finalsorted!$A:$G,$E$5,FALSE)))</f>
        <v/>
      </c>
    </row>
    <row r="3720" spans="1:5" outlineLevel="3" x14ac:dyDescent="0.25">
      <c r="A3720" s="15" t="s">
        <v>11055</v>
      </c>
      <c r="B3720" s="15" t="s">
        <v>1465</v>
      </c>
      <c r="C3720" s="3" t="s">
        <v>10940</v>
      </c>
      <c r="D3720" s="3" t="s">
        <v>1611</v>
      </c>
      <c r="E3720" s="18" t="str">
        <f>IF(ISNA(VLOOKUP(D3720,[2]finalsorted!$A:$G,$E$5,FALSE))=TRUE,"terminated",(VLOOKUP(D3720,[2]finalsorted!$A:$G,$E$5,FALSE)))</f>
        <v/>
      </c>
    </row>
    <row r="3721" spans="1:5" outlineLevel="3" x14ac:dyDescent="0.25">
      <c r="A3721" s="15" t="s">
        <v>11055</v>
      </c>
      <c r="B3721" s="15" t="s">
        <v>1465</v>
      </c>
      <c r="C3721" s="3" t="s">
        <v>10940</v>
      </c>
      <c r="D3721" s="3" t="s">
        <v>1612</v>
      </c>
      <c r="E3721" s="18" t="str">
        <f>IF(ISNA(VLOOKUP(D3721,[2]finalsorted!$A:$G,$E$5,FALSE))=TRUE,"terminated",(VLOOKUP(D3721,[2]finalsorted!$A:$G,$E$5,FALSE)))</f>
        <v/>
      </c>
    </row>
    <row r="3722" spans="1:5" outlineLevel="3" x14ac:dyDescent="0.25">
      <c r="A3722" s="15" t="s">
        <v>11055</v>
      </c>
      <c r="B3722" s="15" t="s">
        <v>1465</v>
      </c>
      <c r="C3722" s="3" t="s">
        <v>10940</v>
      </c>
      <c r="D3722" s="3" t="s">
        <v>1613</v>
      </c>
      <c r="E3722" s="18" t="str">
        <f>IF(ISNA(VLOOKUP(D3722,[2]finalsorted!$A:$G,$E$5,FALSE))=TRUE,"terminated",(VLOOKUP(D3722,[2]finalsorted!$A:$G,$E$5,FALSE)))</f>
        <v/>
      </c>
    </row>
    <row r="3723" spans="1:5" outlineLevel="3" x14ac:dyDescent="0.25">
      <c r="A3723" s="15" t="s">
        <v>11055</v>
      </c>
      <c r="B3723" s="15" t="s">
        <v>1465</v>
      </c>
      <c r="C3723" s="3" t="s">
        <v>10940</v>
      </c>
      <c r="D3723" s="3" t="s">
        <v>1614</v>
      </c>
      <c r="E3723" s="18" t="str">
        <f>IF(ISNA(VLOOKUP(D3723,[2]finalsorted!$A:$G,$E$5,FALSE))=TRUE,"terminated",(VLOOKUP(D3723,[2]finalsorted!$A:$G,$E$5,FALSE)))</f>
        <v/>
      </c>
    </row>
    <row r="3724" spans="1:5" outlineLevel="3" x14ac:dyDescent="0.25">
      <c r="A3724" s="15" t="s">
        <v>11055</v>
      </c>
      <c r="B3724" s="15" t="s">
        <v>1465</v>
      </c>
      <c r="C3724" s="3" t="s">
        <v>10940</v>
      </c>
      <c r="D3724" s="3" t="s">
        <v>1615</v>
      </c>
      <c r="E3724" s="18" t="str">
        <f>IF(ISNA(VLOOKUP(D3724,[2]finalsorted!$A:$G,$E$5,FALSE))=TRUE,"terminated",(VLOOKUP(D3724,[2]finalsorted!$A:$G,$E$5,FALSE)))</f>
        <v/>
      </c>
    </row>
    <row r="3725" spans="1:5" outlineLevel="3" x14ac:dyDescent="0.25">
      <c r="A3725" s="15" t="s">
        <v>11055</v>
      </c>
      <c r="B3725" s="15" t="s">
        <v>1465</v>
      </c>
      <c r="C3725" s="3" t="s">
        <v>10940</v>
      </c>
      <c r="D3725" s="3" t="s">
        <v>1616</v>
      </c>
      <c r="E3725" s="18" t="str">
        <f>IF(ISNA(VLOOKUP(D3725,[2]finalsorted!$A:$G,$E$5,FALSE))=TRUE,"terminated",(VLOOKUP(D3725,[2]finalsorted!$A:$G,$E$5,FALSE)))</f>
        <v/>
      </c>
    </row>
    <row r="3726" spans="1:5" outlineLevel="3" x14ac:dyDescent="0.25">
      <c r="A3726" s="15" t="s">
        <v>11055</v>
      </c>
      <c r="B3726" s="15" t="s">
        <v>1465</v>
      </c>
      <c r="C3726" s="3" t="s">
        <v>10940</v>
      </c>
      <c r="D3726" s="3" t="s">
        <v>1617</v>
      </c>
      <c r="E3726" s="18" t="str">
        <f>IF(ISNA(VLOOKUP(D3726,[2]finalsorted!$A:$G,$E$5,FALSE))=TRUE,"terminated",(VLOOKUP(D3726,[2]finalsorted!$A:$G,$E$5,FALSE)))</f>
        <v/>
      </c>
    </row>
    <row r="3727" spans="1:5" outlineLevel="3" x14ac:dyDescent="0.25">
      <c r="A3727" s="15" t="s">
        <v>11055</v>
      </c>
      <c r="B3727" s="15" t="s">
        <v>1465</v>
      </c>
      <c r="C3727" s="3" t="s">
        <v>10940</v>
      </c>
      <c r="D3727" s="3" t="s">
        <v>1618</v>
      </c>
      <c r="E3727" s="18" t="str">
        <f>IF(ISNA(VLOOKUP(D3727,[2]finalsorted!$A:$G,$E$5,FALSE))=TRUE,"terminated",(VLOOKUP(D3727,[2]finalsorted!$A:$G,$E$5,FALSE)))</f>
        <v/>
      </c>
    </row>
    <row r="3728" spans="1:5" outlineLevel="3" x14ac:dyDescent="0.25">
      <c r="A3728" s="15" t="s">
        <v>11055</v>
      </c>
      <c r="B3728" s="15" t="s">
        <v>1465</v>
      </c>
      <c r="C3728" s="3" t="s">
        <v>10940</v>
      </c>
      <c r="D3728" s="3" t="s">
        <v>1619</v>
      </c>
      <c r="E3728" s="18" t="str">
        <f>IF(ISNA(VLOOKUP(D3728,[2]finalsorted!$A:$G,$E$5,FALSE))=TRUE,"terminated",(VLOOKUP(D3728,[2]finalsorted!$A:$G,$E$5,FALSE)))</f>
        <v/>
      </c>
    </row>
    <row r="3729" spans="1:5" outlineLevel="3" x14ac:dyDescent="0.25">
      <c r="A3729" s="15" t="s">
        <v>11055</v>
      </c>
      <c r="B3729" s="15" t="s">
        <v>1465</v>
      </c>
      <c r="C3729" s="3" t="s">
        <v>10940</v>
      </c>
      <c r="D3729" s="3" t="s">
        <v>1620</v>
      </c>
      <c r="E3729" s="18" t="str">
        <f>IF(ISNA(VLOOKUP(D3729,[2]finalsorted!$A:$G,$E$5,FALSE))=TRUE,"terminated",(VLOOKUP(D3729,[2]finalsorted!$A:$G,$E$5,FALSE)))</f>
        <v/>
      </c>
    </row>
    <row r="3730" spans="1:5" outlineLevel="3" x14ac:dyDescent="0.25">
      <c r="A3730" s="15" t="s">
        <v>11055</v>
      </c>
      <c r="B3730" s="15" t="s">
        <v>1465</v>
      </c>
      <c r="C3730" s="3" t="s">
        <v>10940</v>
      </c>
      <c r="D3730" s="3" t="s">
        <v>1621</v>
      </c>
      <c r="E3730" s="18" t="str">
        <f>IF(ISNA(VLOOKUP(D3730,[2]finalsorted!$A:$G,$E$5,FALSE))=TRUE,"terminated",(VLOOKUP(D3730,[2]finalsorted!$A:$G,$E$5,FALSE)))</f>
        <v/>
      </c>
    </row>
    <row r="3731" spans="1:5" outlineLevel="3" x14ac:dyDescent="0.25">
      <c r="A3731" s="15" t="s">
        <v>11055</v>
      </c>
      <c r="B3731" s="15" t="s">
        <v>1465</v>
      </c>
      <c r="C3731" s="3" t="s">
        <v>10940</v>
      </c>
      <c r="D3731" s="3" t="s">
        <v>1622</v>
      </c>
      <c r="E3731" s="18" t="str">
        <f>IF(ISNA(VLOOKUP(D3731,[2]finalsorted!$A:$G,$E$5,FALSE))=TRUE,"terminated",(VLOOKUP(D3731,[2]finalsorted!$A:$G,$E$5,FALSE)))</f>
        <v/>
      </c>
    </row>
    <row r="3732" spans="1:5" outlineLevel="3" x14ac:dyDescent="0.25">
      <c r="A3732" s="15" t="s">
        <v>11055</v>
      </c>
      <c r="B3732" s="15" t="s">
        <v>1465</v>
      </c>
      <c r="C3732" s="3" t="s">
        <v>10940</v>
      </c>
      <c r="D3732" s="3" t="s">
        <v>1623</v>
      </c>
      <c r="E3732" s="18" t="str">
        <f>IF(ISNA(VLOOKUP(D3732,[2]finalsorted!$A:$G,$E$5,FALSE))=TRUE,"terminated",(VLOOKUP(D3732,[2]finalsorted!$A:$G,$E$5,FALSE)))</f>
        <v/>
      </c>
    </row>
    <row r="3733" spans="1:5" outlineLevel="3" x14ac:dyDescent="0.25">
      <c r="A3733" s="15" t="s">
        <v>11055</v>
      </c>
      <c r="B3733" s="15" t="s">
        <v>1465</v>
      </c>
      <c r="C3733" s="3" t="s">
        <v>10940</v>
      </c>
      <c r="D3733" s="3" t="s">
        <v>1624</v>
      </c>
      <c r="E3733" s="18" t="str">
        <f>IF(ISNA(VLOOKUP(D3733,[2]finalsorted!$A:$G,$E$5,FALSE))=TRUE,"terminated",(VLOOKUP(D3733,[2]finalsorted!$A:$G,$E$5,FALSE)))</f>
        <v/>
      </c>
    </row>
    <row r="3734" spans="1:5" outlineLevel="3" x14ac:dyDescent="0.25">
      <c r="A3734" s="15" t="s">
        <v>11055</v>
      </c>
      <c r="B3734" s="15" t="s">
        <v>1465</v>
      </c>
      <c r="C3734" s="3" t="s">
        <v>10940</v>
      </c>
      <c r="D3734" s="3" t="s">
        <v>1625</v>
      </c>
      <c r="E3734" s="18" t="str">
        <f>IF(ISNA(VLOOKUP(D3734,[2]finalsorted!$A:$G,$E$5,FALSE))=TRUE,"terminated",(VLOOKUP(D3734,[2]finalsorted!$A:$G,$E$5,FALSE)))</f>
        <v/>
      </c>
    </row>
    <row r="3735" spans="1:5" outlineLevel="3" x14ac:dyDescent="0.25">
      <c r="A3735" s="15" t="s">
        <v>11055</v>
      </c>
      <c r="B3735" s="15" t="s">
        <v>1465</v>
      </c>
      <c r="C3735" s="3" t="s">
        <v>10940</v>
      </c>
      <c r="D3735" s="3" t="s">
        <v>1626</v>
      </c>
      <c r="E3735" s="18" t="str">
        <f>IF(ISNA(VLOOKUP(D3735,[2]finalsorted!$A:$G,$E$5,FALSE))=TRUE,"terminated",(VLOOKUP(D3735,[2]finalsorted!$A:$G,$E$5,FALSE)))</f>
        <v/>
      </c>
    </row>
    <row r="3736" spans="1:5" outlineLevel="3" x14ac:dyDescent="0.25">
      <c r="A3736" s="15" t="s">
        <v>11055</v>
      </c>
      <c r="B3736" s="15" t="s">
        <v>1465</v>
      </c>
      <c r="C3736" s="3" t="s">
        <v>10940</v>
      </c>
      <c r="D3736" s="3" t="s">
        <v>1627</v>
      </c>
      <c r="E3736" s="18" t="str">
        <f>IF(ISNA(VLOOKUP(D3736,[2]finalsorted!$A:$G,$E$5,FALSE))=TRUE,"terminated",(VLOOKUP(D3736,[2]finalsorted!$A:$G,$E$5,FALSE)))</f>
        <v/>
      </c>
    </row>
    <row r="3737" spans="1:5" outlineLevel="3" x14ac:dyDescent="0.25">
      <c r="A3737" s="15" t="s">
        <v>11055</v>
      </c>
      <c r="B3737" s="15" t="s">
        <v>1465</v>
      </c>
      <c r="C3737" s="3" t="s">
        <v>10940</v>
      </c>
      <c r="D3737" s="3" t="s">
        <v>1628</v>
      </c>
      <c r="E3737" s="18">
        <f>IF(ISNA(VLOOKUP(D3737,[2]finalsorted!$A:$G,$E$5,FALSE))=TRUE,"terminated",(VLOOKUP(D3737,[2]finalsorted!$A:$G,$E$5,FALSE)))</f>
        <v>41523.35</v>
      </c>
    </row>
    <row r="3738" spans="1:5" outlineLevel="3" x14ac:dyDescent="0.25">
      <c r="A3738" s="15" t="s">
        <v>11055</v>
      </c>
      <c r="B3738" s="15" t="s">
        <v>1465</v>
      </c>
      <c r="C3738" s="3" t="s">
        <v>10940</v>
      </c>
      <c r="D3738" s="3" t="s">
        <v>1629</v>
      </c>
      <c r="E3738" s="18" t="str">
        <f>IF(ISNA(VLOOKUP(D3738,[2]finalsorted!$A:$G,$E$5,FALSE))=TRUE,"terminated",(VLOOKUP(D3738,[2]finalsorted!$A:$G,$E$5,FALSE)))</f>
        <v/>
      </c>
    </row>
    <row r="3739" spans="1:5" outlineLevel="3" x14ac:dyDescent="0.25">
      <c r="A3739" s="15" t="s">
        <v>11055</v>
      </c>
      <c r="B3739" s="15" t="s">
        <v>1465</v>
      </c>
      <c r="C3739" s="3" t="s">
        <v>10940</v>
      </c>
      <c r="D3739" s="3" t="s">
        <v>1630</v>
      </c>
      <c r="E3739" s="18" t="str">
        <f>IF(ISNA(VLOOKUP(D3739,[2]finalsorted!$A:$G,$E$5,FALSE))=TRUE,"terminated",(VLOOKUP(D3739,[2]finalsorted!$A:$G,$E$5,FALSE)))</f>
        <v/>
      </c>
    </row>
    <row r="3740" spans="1:5" outlineLevel="3" x14ac:dyDescent="0.25">
      <c r="A3740" s="15" t="s">
        <v>11055</v>
      </c>
      <c r="B3740" s="15" t="s">
        <v>1465</v>
      </c>
      <c r="C3740" s="3" t="s">
        <v>10940</v>
      </c>
      <c r="D3740" s="3" t="s">
        <v>1631</v>
      </c>
      <c r="E3740" s="18" t="str">
        <f>IF(ISNA(VLOOKUP(D3740,[2]finalsorted!$A:$G,$E$5,FALSE))=TRUE,"terminated",(VLOOKUP(D3740,[2]finalsorted!$A:$G,$E$5,FALSE)))</f>
        <v/>
      </c>
    </row>
    <row r="3741" spans="1:5" outlineLevel="3" x14ac:dyDescent="0.25">
      <c r="A3741" s="15" t="s">
        <v>11055</v>
      </c>
      <c r="B3741" s="15" t="s">
        <v>1465</v>
      </c>
      <c r="C3741" s="3" t="s">
        <v>10940</v>
      </c>
      <c r="D3741" s="3" t="s">
        <v>1632</v>
      </c>
      <c r="E3741" s="18" t="str">
        <f>IF(ISNA(VLOOKUP(D3741,[2]finalsorted!$A:$G,$E$5,FALSE))=TRUE,"terminated",(VLOOKUP(D3741,[2]finalsorted!$A:$G,$E$5,FALSE)))</f>
        <v/>
      </c>
    </row>
    <row r="3742" spans="1:5" outlineLevel="3" x14ac:dyDescent="0.25">
      <c r="A3742" s="15" t="s">
        <v>11055</v>
      </c>
      <c r="B3742" s="15" t="s">
        <v>1465</v>
      </c>
      <c r="C3742" s="3" t="s">
        <v>10940</v>
      </c>
      <c r="D3742" s="3" t="s">
        <v>1633</v>
      </c>
      <c r="E3742" s="18" t="str">
        <f>IF(ISNA(VLOOKUP(D3742,[2]finalsorted!$A:$G,$E$5,FALSE))=TRUE,"terminated",(VLOOKUP(D3742,[2]finalsorted!$A:$G,$E$5,FALSE)))</f>
        <v/>
      </c>
    </row>
    <row r="3743" spans="1:5" outlineLevel="3" x14ac:dyDescent="0.25">
      <c r="A3743" s="15" t="s">
        <v>11055</v>
      </c>
      <c r="B3743" s="15" t="s">
        <v>1465</v>
      </c>
      <c r="C3743" s="3" t="s">
        <v>10940</v>
      </c>
      <c r="D3743" s="3" t="s">
        <v>1634</v>
      </c>
      <c r="E3743" s="18" t="str">
        <f>IF(ISNA(VLOOKUP(D3743,[2]finalsorted!$A:$G,$E$5,FALSE))=TRUE,"terminated",(VLOOKUP(D3743,[2]finalsorted!$A:$G,$E$5,FALSE)))</f>
        <v/>
      </c>
    </row>
    <row r="3744" spans="1:5" outlineLevel="3" x14ac:dyDescent="0.25">
      <c r="A3744" s="15" t="s">
        <v>11055</v>
      </c>
      <c r="B3744" s="15" t="s">
        <v>1465</v>
      </c>
      <c r="C3744" s="3" t="s">
        <v>10940</v>
      </c>
      <c r="D3744" s="3" t="s">
        <v>1635</v>
      </c>
      <c r="E3744" s="18" t="str">
        <f>IF(ISNA(VLOOKUP(D3744,[2]finalsorted!$A:$G,$E$5,FALSE))=TRUE,"terminated",(VLOOKUP(D3744,[2]finalsorted!$A:$G,$E$5,FALSE)))</f>
        <v/>
      </c>
    </row>
    <row r="3745" spans="1:5" outlineLevel="3" x14ac:dyDescent="0.25">
      <c r="A3745" s="15" t="s">
        <v>11055</v>
      </c>
      <c r="B3745" s="15" t="s">
        <v>1465</v>
      </c>
      <c r="C3745" s="3" t="s">
        <v>10940</v>
      </c>
      <c r="D3745" s="3" t="s">
        <v>1636</v>
      </c>
      <c r="E3745" s="18" t="str">
        <f>IF(ISNA(VLOOKUP(D3745,[2]finalsorted!$A:$G,$E$5,FALSE))=TRUE,"terminated",(VLOOKUP(D3745,[2]finalsorted!$A:$G,$E$5,FALSE)))</f>
        <v/>
      </c>
    </row>
    <row r="3746" spans="1:5" outlineLevel="3" x14ac:dyDescent="0.25">
      <c r="A3746" s="15" t="s">
        <v>11055</v>
      </c>
      <c r="B3746" s="15" t="s">
        <v>1465</v>
      </c>
      <c r="C3746" s="3" t="s">
        <v>10940</v>
      </c>
      <c r="D3746" s="3" t="s">
        <v>1637</v>
      </c>
      <c r="E3746" s="18" t="str">
        <f>IF(ISNA(VLOOKUP(D3746,[2]finalsorted!$A:$G,$E$5,FALSE))=TRUE,"terminated",(VLOOKUP(D3746,[2]finalsorted!$A:$G,$E$5,FALSE)))</f>
        <v/>
      </c>
    </row>
    <row r="3747" spans="1:5" outlineLevel="3" x14ac:dyDescent="0.25">
      <c r="A3747" s="15" t="s">
        <v>11055</v>
      </c>
      <c r="B3747" s="15" t="s">
        <v>1465</v>
      </c>
      <c r="C3747" s="3" t="s">
        <v>10940</v>
      </c>
      <c r="D3747" s="3" t="s">
        <v>1638</v>
      </c>
      <c r="E3747" s="18" t="str">
        <f>IF(ISNA(VLOOKUP(D3747,[2]finalsorted!$A:$G,$E$5,FALSE))=TRUE,"terminated",(VLOOKUP(D3747,[2]finalsorted!$A:$G,$E$5,FALSE)))</f>
        <v/>
      </c>
    </row>
    <row r="3748" spans="1:5" outlineLevel="3" x14ac:dyDescent="0.25">
      <c r="A3748" s="15" t="s">
        <v>11055</v>
      </c>
      <c r="B3748" s="15" t="s">
        <v>1465</v>
      </c>
      <c r="C3748" s="3" t="s">
        <v>10940</v>
      </c>
      <c r="D3748" s="3" t="s">
        <v>1639</v>
      </c>
      <c r="E3748" s="18">
        <f>IF(ISNA(VLOOKUP(D3748,[2]finalsorted!$A:$G,$E$5,FALSE))=TRUE,"terminated",(VLOOKUP(D3748,[2]finalsorted!$A:$G,$E$5,FALSE)))</f>
        <v>57748.49</v>
      </c>
    </row>
    <row r="3749" spans="1:5" outlineLevel="3" x14ac:dyDescent="0.25">
      <c r="A3749" s="15" t="s">
        <v>11055</v>
      </c>
      <c r="B3749" s="15" t="s">
        <v>1465</v>
      </c>
      <c r="C3749" s="3" t="s">
        <v>10940</v>
      </c>
      <c r="D3749" s="3" t="s">
        <v>1640</v>
      </c>
      <c r="E3749" s="18" t="str">
        <f>IF(ISNA(VLOOKUP(D3749,[2]finalsorted!$A:$G,$E$5,FALSE))=TRUE,"terminated",(VLOOKUP(D3749,[2]finalsorted!$A:$G,$E$5,FALSE)))</f>
        <v/>
      </c>
    </row>
    <row r="3750" spans="1:5" outlineLevel="3" x14ac:dyDescent="0.25">
      <c r="A3750" s="15" t="s">
        <v>11055</v>
      </c>
      <c r="B3750" s="15" t="s">
        <v>1465</v>
      </c>
      <c r="C3750" s="3" t="s">
        <v>10940</v>
      </c>
      <c r="D3750" s="3" t="s">
        <v>1641</v>
      </c>
      <c r="E3750" s="18" t="str">
        <f>IF(ISNA(VLOOKUP(D3750,[2]finalsorted!$A:$G,$E$5,FALSE))=TRUE,"terminated",(VLOOKUP(D3750,[2]finalsorted!$A:$G,$E$5,FALSE)))</f>
        <v/>
      </c>
    </row>
    <row r="3751" spans="1:5" outlineLevel="3" x14ac:dyDescent="0.25">
      <c r="A3751" s="15" t="s">
        <v>11055</v>
      </c>
      <c r="B3751" s="15" t="s">
        <v>1465</v>
      </c>
      <c r="C3751" s="3" t="s">
        <v>10940</v>
      </c>
      <c r="D3751" s="3" t="s">
        <v>1642</v>
      </c>
      <c r="E3751" s="18" t="str">
        <f>IF(ISNA(VLOOKUP(D3751,[2]finalsorted!$A:$G,$E$5,FALSE))=TRUE,"terminated",(VLOOKUP(D3751,[2]finalsorted!$A:$G,$E$5,FALSE)))</f>
        <v/>
      </c>
    </row>
    <row r="3752" spans="1:5" outlineLevel="3" x14ac:dyDescent="0.25">
      <c r="A3752" s="15" t="s">
        <v>11055</v>
      </c>
      <c r="B3752" s="15" t="s">
        <v>1465</v>
      </c>
      <c r="C3752" s="3" t="s">
        <v>10940</v>
      </c>
      <c r="D3752" s="3" t="s">
        <v>1643</v>
      </c>
      <c r="E3752" s="18" t="str">
        <f>IF(ISNA(VLOOKUP(D3752,[2]finalsorted!$A:$G,$E$5,FALSE))=TRUE,"terminated",(VLOOKUP(D3752,[2]finalsorted!$A:$G,$E$5,FALSE)))</f>
        <v/>
      </c>
    </row>
    <row r="3753" spans="1:5" outlineLevel="3" x14ac:dyDescent="0.25">
      <c r="A3753" s="15" t="s">
        <v>11055</v>
      </c>
      <c r="B3753" s="15" t="s">
        <v>1465</v>
      </c>
      <c r="C3753" s="3" t="s">
        <v>10940</v>
      </c>
      <c r="D3753" s="3" t="s">
        <v>1644</v>
      </c>
      <c r="E3753" s="18" t="str">
        <f>IF(ISNA(VLOOKUP(D3753,[2]finalsorted!$A:$G,$E$5,FALSE))=TRUE,"terminated",(VLOOKUP(D3753,[2]finalsorted!$A:$G,$E$5,FALSE)))</f>
        <v/>
      </c>
    </row>
    <row r="3754" spans="1:5" outlineLevel="3" x14ac:dyDescent="0.25">
      <c r="A3754" s="15" t="s">
        <v>11055</v>
      </c>
      <c r="B3754" s="15" t="s">
        <v>1465</v>
      </c>
      <c r="C3754" s="3" t="s">
        <v>10940</v>
      </c>
      <c r="D3754" s="3" t="s">
        <v>1645</v>
      </c>
      <c r="E3754" s="18" t="str">
        <f>IF(ISNA(VLOOKUP(D3754,[2]finalsorted!$A:$G,$E$5,FALSE))=TRUE,"terminated",(VLOOKUP(D3754,[2]finalsorted!$A:$G,$E$5,FALSE)))</f>
        <v/>
      </c>
    </row>
    <row r="3755" spans="1:5" outlineLevel="3" x14ac:dyDescent="0.25">
      <c r="A3755" s="15" t="s">
        <v>11055</v>
      </c>
      <c r="B3755" s="15" t="s">
        <v>1465</v>
      </c>
      <c r="C3755" s="3" t="s">
        <v>10940</v>
      </c>
      <c r="D3755" s="3" t="s">
        <v>1646</v>
      </c>
      <c r="E3755" s="18" t="str">
        <f>IF(ISNA(VLOOKUP(D3755,[2]finalsorted!$A:$G,$E$5,FALSE))=TRUE,"terminated",(VLOOKUP(D3755,[2]finalsorted!$A:$G,$E$5,FALSE)))</f>
        <v/>
      </c>
    </row>
    <row r="3756" spans="1:5" outlineLevel="3" x14ac:dyDescent="0.25">
      <c r="A3756" s="15" t="s">
        <v>11055</v>
      </c>
      <c r="B3756" s="15" t="s">
        <v>1465</v>
      </c>
      <c r="C3756" s="3" t="s">
        <v>10940</v>
      </c>
      <c r="D3756" s="3" t="s">
        <v>1647</v>
      </c>
      <c r="E3756" s="18" t="str">
        <f>IF(ISNA(VLOOKUP(D3756,[2]finalsorted!$A:$G,$E$5,FALSE))=TRUE,"terminated",(VLOOKUP(D3756,[2]finalsorted!$A:$G,$E$5,FALSE)))</f>
        <v/>
      </c>
    </row>
    <row r="3757" spans="1:5" outlineLevel="3" x14ac:dyDescent="0.25">
      <c r="A3757" s="15" t="s">
        <v>11055</v>
      </c>
      <c r="B3757" s="15" t="s">
        <v>1465</v>
      </c>
      <c r="C3757" s="3" t="s">
        <v>10940</v>
      </c>
      <c r="D3757" s="3" t="s">
        <v>1648</v>
      </c>
      <c r="E3757" s="18" t="str">
        <f>IF(ISNA(VLOOKUP(D3757,[2]finalsorted!$A:$G,$E$5,FALSE))=TRUE,"terminated",(VLOOKUP(D3757,[2]finalsorted!$A:$G,$E$5,FALSE)))</f>
        <v/>
      </c>
    </row>
    <row r="3758" spans="1:5" outlineLevel="3" x14ac:dyDescent="0.25">
      <c r="A3758" s="15" t="s">
        <v>11055</v>
      </c>
      <c r="B3758" s="15" t="s">
        <v>1465</v>
      </c>
      <c r="C3758" s="3" t="s">
        <v>10940</v>
      </c>
      <c r="D3758" s="3" t="s">
        <v>1649</v>
      </c>
      <c r="E3758" s="18" t="str">
        <f>IF(ISNA(VLOOKUP(D3758,[2]finalsorted!$A:$G,$E$5,FALSE))=TRUE,"terminated",(VLOOKUP(D3758,[2]finalsorted!$A:$G,$E$5,FALSE)))</f>
        <v/>
      </c>
    </row>
    <row r="3759" spans="1:5" outlineLevel="3" x14ac:dyDescent="0.25">
      <c r="A3759" s="15" t="s">
        <v>11055</v>
      </c>
      <c r="B3759" s="15" t="s">
        <v>1465</v>
      </c>
      <c r="C3759" s="3" t="s">
        <v>10940</v>
      </c>
      <c r="D3759" s="3" t="s">
        <v>1650</v>
      </c>
      <c r="E3759" s="18" t="str">
        <f>IF(ISNA(VLOOKUP(D3759,[2]finalsorted!$A:$G,$E$5,FALSE))=TRUE,"terminated",(VLOOKUP(D3759,[2]finalsorted!$A:$G,$E$5,FALSE)))</f>
        <v/>
      </c>
    </row>
    <row r="3760" spans="1:5" outlineLevel="3" x14ac:dyDescent="0.25">
      <c r="A3760" s="15" t="s">
        <v>11055</v>
      </c>
      <c r="B3760" s="15" t="s">
        <v>1465</v>
      </c>
      <c r="C3760" s="3" t="s">
        <v>10940</v>
      </c>
      <c r="D3760" s="3" t="s">
        <v>1651</v>
      </c>
      <c r="E3760" s="18" t="str">
        <f>IF(ISNA(VLOOKUP(D3760,[2]finalsorted!$A:$G,$E$5,FALSE))=TRUE,"terminated",(VLOOKUP(D3760,[2]finalsorted!$A:$G,$E$5,FALSE)))</f>
        <v/>
      </c>
    </row>
    <row r="3761" spans="1:5" outlineLevel="3" x14ac:dyDescent="0.25">
      <c r="A3761" s="15" t="s">
        <v>11055</v>
      </c>
      <c r="B3761" s="15" t="s">
        <v>1465</v>
      </c>
      <c r="C3761" s="3" t="s">
        <v>10940</v>
      </c>
      <c r="D3761" s="3" t="s">
        <v>1652</v>
      </c>
      <c r="E3761" s="18" t="str">
        <f>IF(ISNA(VLOOKUP(D3761,[2]finalsorted!$A:$G,$E$5,FALSE))=TRUE,"terminated",(VLOOKUP(D3761,[2]finalsorted!$A:$G,$E$5,FALSE)))</f>
        <v/>
      </c>
    </row>
    <row r="3762" spans="1:5" outlineLevel="3" x14ac:dyDescent="0.25">
      <c r="A3762" s="15" t="s">
        <v>11055</v>
      </c>
      <c r="B3762" s="15" t="s">
        <v>1465</v>
      </c>
      <c r="C3762" s="3" t="s">
        <v>10940</v>
      </c>
      <c r="D3762" s="3" t="s">
        <v>1653</v>
      </c>
      <c r="E3762" s="18" t="str">
        <f>IF(ISNA(VLOOKUP(D3762,[2]finalsorted!$A:$G,$E$5,FALSE))=TRUE,"terminated",(VLOOKUP(D3762,[2]finalsorted!$A:$G,$E$5,FALSE)))</f>
        <v/>
      </c>
    </row>
    <row r="3763" spans="1:5" outlineLevel="3" x14ac:dyDescent="0.25">
      <c r="A3763" s="15" t="s">
        <v>11055</v>
      </c>
      <c r="B3763" s="15" t="s">
        <v>1465</v>
      </c>
      <c r="C3763" s="3" t="s">
        <v>10940</v>
      </c>
      <c r="D3763" s="3" t="s">
        <v>1654</v>
      </c>
      <c r="E3763" s="18" t="str">
        <f>IF(ISNA(VLOOKUP(D3763,[2]finalsorted!$A:$G,$E$5,FALSE))=TRUE,"terminated",(VLOOKUP(D3763,[2]finalsorted!$A:$G,$E$5,FALSE)))</f>
        <v/>
      </c>
    </row>
    <row r="3764" spans="1:5" outlineLevel="3" x14ac:dyDescent="0.25">
      <c r="A3764" s="15" t="s">
        <v>11055</v>
      </c>
      <c r="B3764" s="15" t="s">
        <v>1465</v>
      </c>
      <c r="C3764" s="3" t="s">
        <v>10940</v>
      </c>
      <c r="D3764" s="3" t="s">
        <v>1655</v>
      </c>
      <c r="E3764" s="18" t="str">
        <f>IF(ISNA(VLOOKUP(D3764,[2]finalsorted!$A:$G,$E$5,FALSE))=TRUE,"terminated",(VLOOKUP(D3764,[2]finalsorted!$A:$G,$E$5,FALSE)))</f>
        <v/>
      </c>
    </row>
    <row r="3765" spans="1:5" outlineLevel="3" x14ac:dyDescent="0.25">
      <c r="A3765" s="15" t="s">
        <v>11055</v>
      </c>
      <c r="B3765" s="15" t="s">
        <v>1465</v>
      </c>
      <c r="C3765" s="3" t="s">
        <v>10940</v>
      </c>
      <c r="D3765" s="3" t="s">
        <v>1656</v>
      </c>
      <c r="E3765" s="18" t="str">
        <f>IF(ISNA(VLOOKUP(D3765,[2]finalsorted!$A:$G,$E$5,FALSE))=TRUE,"terminated",(VLOOKUP(D3765,[2]finalsorted!$A:$G,$E$5,FALSE)))</f>
        <v/>
      </c>
    </row>
    <row r="3766" spans="1:5" outlineLevel="3" x14ac:dyDescent="0.25">
      <c r="A3766" s="15" t="s">
        <v>11055</v>
      </c>
      <c r="B3766" s="15" t="s">
        <v>1465</v>
      </c>
      <c r="C3766" s="3" t="s">
        <v>10940</v>
      </c>
      <c r="D3766" s="3" t="s">
        <v>1657</v>
      </c>
      <c r="E3766" s="18" t="str">
        <f>IF(ISNA(VLOOKUP(D3766,[2]finalsorted!$A:$G,$E$5,FALSE))=TRUE,"terminated",(VLOOKUP(D3766,[2]finalsorted!$A:$G,$E$5,FALSE)))</f>
        <v/>
      </c>
    </row>
    <row r="3767" spans="1:5" outlineLevel="3" x14ac:dyDescent="0.25">
      <c r="A3767" s="15" t="s">
        <v>11055</v>
      </c>
      <c r="B3767" s="15" t="s">
        <v>1465</v>
      </c>
      <c r="C3767" s="3" t="s">
        <v>10940</v>
      </c>
      <c r="D3767" s="3" t="s">
        <v>1658</v>
      </c>
      <c r="E3767" s="18" t="str">
        <f>IF(ISNA(VLOOKUP(D3767,[2]finalsorted!$A:$G,$E$5,FALSE))=TRUE,"terminated",(VLOOKUP(D3767,[2]finalsorted!$A:$G,$E$5,FALSE)))</f>
        <v/>
      </c>
    </row>
    <row r="3768" spans="1:5" outlineLevel="3" x14ac:dyDescent="0.25">
      <c r="A3768" s="15" t="s">
        <v>11055</v>
      </c>
      <c r="B3768" s="15" t="s">
        <v>1465</v>
      </c>
      <c r="C3768" s="3" t="s">
        <v>10940</v>
      </c>
      <c r="D3768" s="3" t="s">
        <v>1659</v>
      </c>
      <c r="E3768" s="18" t="str">
        <f>IF(ISNA(VLOOKUP(D3768,[2]finalsorted!$A:$G,$E$5,FALSE))=TRUE,"terminated",(VLOOKUP(D3768,[2]finalsorted!$A:$G,$E$5,FALSE)))</f>
        <v/>
      </c>
    </row>
    <row r="3769" spans="1:5" outlineLevel="3" x14ac:dyDescent="0.25">
      <c r="A3769" s="15" t="s">
        <v>11055</v>
      </c>
      <c r="B3769" s="15" t="s">
        <v>1465</v>
      </c>
      <c r="C3769" s="3" t="s">
        <v>10940</v>
      </c>
      <c r="D3769" s="3" t="s">
        <v>1660</v>
      </c>
      <c r="E3769" s="18" t="str">
        <f>IF(ISNA(VLOOKUP(D3769,[2]finalsorted!$A:$G,$E$5,FALSE))=TRUE,"terminated",(VLOOKUP(D3769,[2]finalsorted!$A:$G,$E$5,FALSE)))</f>
        <v/>
      </c>
    </row>
    <row r="3770" spans="1:5" outlineLevel="3" x14ac:dyDescent="0.25">
      <c r="A3770" s="15" t="s">
        <v>11055</v>
      </c>
      <c r="B3770" s="15" t="s">
        <v>1465</v>
      </c>
      <c r="C3770" s="3" t="s">
        <v>10940</v>
      </c>
      <c r="D3770" s="3" t="s">
        <v>1661</v>
      </c>
      <c r="E3770" s="18" t="str">
        <f>IF(ISNA(VLOOKUP(D3770,[2]finalsorted!$A:$G,$E$5,FALSE))=TRUE,"terminated",(VLOOKUP(D3770,[2]finalsorted!$A:$G,$E$5,FALSE)))</f>
        <v/>
      </c>
    </row>
    <row r="3771" spans="1:5" outlineLevel="3" x14ac:dyDescent="0.25">
      <c r="A3771" s="15" t="s">
        <v>11055</v>
      </c>
      <c r="B3771" s="15" t="s">
        <v>1465</v>
      </c>
      <c r="C3771" s="3" t="s">
        <v>10940</v>
      </c>
      <c r="D3771" s="3" t="s">
        <v>1662</v>
      </c>
      <c r="E3771" s="18" t="str">
        <f>IF(ISNA(VLOOKUP(D3771,[2]finalsorted!$A:$G,$E$5,FALSE))=TRUE,"terminated",(VLOOKUP(D3771,[2]finalsorted!$A:$G,$E$5,FALSE)))</f>
        <v/>
      </c>
    </row>
    <row r="3772" spans="1:5" outlineLevel="3" x14ac:dyDescent="0.25">
      <c r="A3772" s="15" t="s">
        <v>11055</v>
      </c>
      <c r="B3772" s="15" t="s">
        <v>1465</v>
      </c>
      <c r="C3772" s="3" t="s">
        <v>10940</v>
      </c>
      <c r="D3772" s="3" t="s">
        <v>1663</v>
      </c>
      <c r="E3772" s="18">
        <f>IF(ISNA(VLOOKUP(D3772,[2]finalsorted!$A:$G,$E$5,FALSE))=TRUE,"terminated",(VLOOKUP(D3772,[2]finalsorted!$A:$G,$E$5,FALSE)))</f>
        <v>2762961.64</v>
      </c>
    </row>
    <row r="3773" spans="1:5" outlineLevel="3" x14ac:dyDescent="0.25">
      <c r="A3773" s="15" t="s">
        <v>11055</v>
      </c>
      <c r="B3773" s="15" t="s">
        <v>1465</v>
      </c>
      <c r="C3773" s="3" t="s">
        <v>10940</v>
      </c>
      <c r="D3773" s="3" t="s">
        <v>1664</v>
      </c>
      <c r="E3773" s="18">
        <f>IF(ISNA(VLOOKUP(D3773,[2]finalsorted!$A:$G,$E$5,FALSE))=TRUE,"terminated",(VLOOKUP(D3773,[2]finalsorted!$A:$G,$E$5,FALSE)))</f>
        <v>342818.09</v>
      </c>
    </row>
    <row r="3774" spans="1:5" outlineLevel="3" x14ac:dyDescent="0.25">
      <c r="A3774" s="15" t="s">
        <v>11055</v>
      </c>
      <c r="B3774" s="15" t="s">
        <v>1465</v>
      </c>
      <c r="C3774" s="3" t="s">
        <v>10940</v>
      </c>
      <c r="D3774" s="3" t="s">
        <v>1665</v>
      </c>
      <c r="E3774" s="18">
        <f>IF(ISNA(VLOOKUP(D3774,[2]finalsorted!$A:$G,$E$5,FALSE))=TRUE,"terminated",(VLOOKUP(D3774,[2]finalsorted!$A:$G,$E$5,FALSE)))</f>
        <v>2367695.0499999998</v>
      </c>
    </row>
    <row r="3775" spans="1:5" outlineLevel="3" x14ac:dyDescent="0.25">
      <c r="A3775" s="15" t="s">
        <v>11055</v>
      </c>
      <c r="B3775" s="15" t="s">
        <v>1465</v>
      </c>
      <c r="C3775" s="3" t="s">
        <v>10940</v>
      </c>
      <c r="D3775" s="3" t="s">
        <v>1666</v>
      </c>
      <c r="E3775" s="18">
        <f>IF(ISNA(VLOOKUP(D3775,[2]finalsorted!$A:$G,$E$5,FALSE))=TRUE,"terminated",(VLOOKUP(D3775,[2]finalsorted!$A:$G,$E$5,FALSE)))</f>
        <v>5893725.5700000003</v>
      </c>
    </row>
    <row r="3776" spans="1:5" outlineLevel="3" x14ac:dyDescent="0.25">
      <c r="A3776" s="15" t="s">
        <v>11055</v>
      </c>
      <c r="B3776" s="15" t="s">
        <v>1465</v>
      </c>
      <c r="C3776" s="3" t="s">
        <v>10940</v>
      </c>
      <c r="D3776" s="3" t="s">
        <v>1667</v>
      </c>
      <c r="E3776" s="18">
        <f>IF(ISNA(VLOOKUP(D3776,[2]finalsorted!$A:$G,$E$5,FALSE))=TRUE,"terminated",(VLOOKUP(D3776,[2]finalsorted!$A:$G,$E$5,FALSE)))</f>
        <v>3260064.04</v>
      </c>
    </row>
    <row r="3777" spans="1:5" outlineLevel="3" x14ac:dyDescent="0.25">
      <c r="A3777" s="15" t="s">
        <v>11055</v>
      </c>
      <c r="B3777" s="15" t="s">
        <v>1465</v>
      </c>
      <c r="C3777" s="3" t="s">
        <v>10940</v>
      </c>
      <c r="D3777" s="3" t="s">
        <v>1668</v>
      </c>
      <c r="E3777" s="18">
        <f>IF(ISNA(VLOOKUP(D3777,[2]finalsorted!$A:$G,$E$5,FALSE))=TRUE,"terminated",(VLOOKUP(D3777,[2]finalsorted!$A:$G,$E$5,FALSE)))</f>
        <v>5238126.7</v>
      </c>
    </row>
    <row r="3778" spans="1:5" outlineLevel="3" x14ac:dyDescent="0.25">
      <c r="A3778" s="15" t="s">
        <v>11055</v>
      </c>
      <c r="B3778" s="15" t="s">
        <v>1465</v>
      </c>
      <c r="C3778" s="3" t="s">
        <v>10940</v>
      </c>
      <c r="D3778" s="3" t="s">
        <v>1669</v>
      </c>
      <c r="E3778" s="18" t="str">
        <f>IF(ISNA(VLOOKUP(D3778,[2]finalsorted!$A:$G,$E$5,FALSE))=TRUE,"terminated",(VLOOKUP(D3778,[2]finalsorted!$A:$G,$E$5,FALSE)))</f>
        <v/>
      </c>
    </row>
    <row r="3779" spans="1:5" outlineLevel="3" x14ac:dyDescent="0.25">
      <c r="A3779" s="15" t="s">
        <v>11055</v>
      </c>
      <c r="B3779" s="15" t="s">
        <v>1465</v>
      </c>
      <c r="C3779" s="3" t="s">
        <v>10940</v>
      </c>
      <c r="D3779" s="3" t="s">
        <v>1670</v>
      </c>
      <c r="E3779" s="18" t="str">
        <f>IF(ISNA(VLOOKUP(D3779,[2]finalsorted!$A:$G,$E$5,FALSE))=TRUE,"terminated",(VLOOKUP(D3779,[2]finalsorted!$A:$G,$E$5,FALSE)))</f>
        <v/>
      </c>
    </row>
    <row r="3780" spans="1:5" outlineLevel="3" x14ac:dyDescent="0.25">
      <c r="A3780" s="15" t="s">
        <v>11055</v>
      </c>
      <c r="B3780" s="15" t="s">
        <v>1465</v>
      </c>
      <c r="C3780" s="3" t="s">
        <v>10940</v>
      </c>
      <c r="D3780" s="3" t="s">
        <v>1671</v>
      </c>
      <c r="E3780" s="18">
        <f>IF(ISNA(VLOOKUP(D3780,[2]finalsorted!$A:$G,$E$5,FALSE))=TRUE,"terminated",(VLOOKUP(D3780,[2]finalsorted!$A:$G,$E$5,FALSE)))</f>
        <v>503041.78</v>
      </c>
    </row>
    <row r="3781" spans="1:5" outlineLevel="3" x14ac:dyDescent="0.25">
      <c r="A3781" s="15" t="s">
        <v>11055</v>
      </c>
      <c r="B3781" s="15" t="s">
        <v>1465</v>
      </c>
      <c r="C3781" s="3" t="s">
        <v>10940</v>
      </c>
      <c r="D3781" s="3" t="s">
        <v>1672</v>
      </c>
      <c r="E3781" s="18" t="str">
        <f>IF(ISNA(VLOOKUP(D3781,[2]finalsorted!$A:$G,$E$5,FALSE))=TRUE,"terminated",(VLOOKUP(D3781,[2]finalsorted!$A:$G,$E$5,FALSE)))</f>
        <v/>
      </c>
    </row>
    <row r="3782" spans="1:5" outlineLevel="3" x14ac:dyDescent="0.25">
      <c r="A3782" s="15" t="s">
        <v>11055</v>
      </c>
      <c r="B3782" s="15" t="s">
        <v>1465</v>
      </c>
      <c r="C3782" s="3" t="s">
        <v>10940</v>
      </c>
      <c r="D3782" s="3" t="s">
        <v>1673</v>
      </c>
      <c r="E3782" s="18">
        <f>IF(ISNA(VLOOKUP(D3782,[2]finalsorted!$A:$G,$E$5,FALSE))=TRUE,"terminated",(VLOOKUP(D3782,[2]finalsorted!$A:$G,$E$5,FALSE)))</f>
        <v>1264857.7</v>
      </c>
    </row>
    <row r="3783" spans="1:5" outlineLevel="3" x14ac:dyDescent="0.25">
      <c r="A3783" s="15" t="s">
        <v>11055</v>
      </c>
      <c r="B3783" s="15" t="s">
        <v>1465</v>
      </c>
      <c r="C3783" s="3" t="s">
        <v>10940</v>
      </c>
      <c r="D3783" s="3" t="s">
        <v>1674</v>
      </c>
      <c r="E3783" s="18" t="str">
        <f>IF(ISNA(VLOOKUP(D3783,[2]finalsorted!$A:$G,$E$5,FALSE))=TRUE,"terminated",(VLOOKUP(D3783,[2]finalsorted!$A:$G,$E$5,FALSE)))</f>
        <v/>
      </c>
    </row>
    <row r="3784" spans="1:5" outlineLevel="3" x14ac:dyDescent="0.25">
      <c r="A3784" s="15" t="s">
        <v>11055</v>
      </c>
      <c r="B3784" s="15" t="s">
        <v>1465</v>
      </c>
      <c r="C3784" s="3" t="s">
        <v>10940</v>
      </c>
      <c r="D3784" s="3" t="s">
        <v>1675</v>
      </c>
      <c r="E3784" s="18" t="str">
        <f>IF(ISNA(VLOOKUP(D3784,[2]finalsorted!$A:$G,$E$5,FALSE))=TRUE,"terminated",(VLOOKUP(D3784,[2]finalsorted!$A:$G,$E$5,FALSE)))</f>
        <v/>
      </c>
    </row>
    <row r="3785" spans="1:5" outlineLevel="3" x14ac:dyDescent="0.25">
      <c r="A3785" s="15" t="s">
        <v>11055</v>
      </c>
      <c r="B3785" s="15" t="s">
        <v>1465</v>
      </c>
      <c r="C3785" s="3" t="s">
        <v>10940</v>
      </c>
      <c r="D3785" s="3" t="s">
        <v>1676</v>
      </c>
      <c r="E3785" s="18" t="str">
        <f>IF(ISNA(VLOOKUP(D3785,[2]finalsorted!$A:$G,$E$5,FALSE))=TRUE,"terminated",(VLOOKUP(D3785,[2]finalsorted!$A:$G,$E$5,FALSE)))</f>
        <v/>
      </c>
    </row>
    <row r="3786" spans="1:5" outlineLevel="3" x14ac:dyDescent="0.25">
      <c r="A3786" s="15" t="s">
        <v>11055</v>
      </c>
      <c r="B3786" s="15" t="s">
        <v>1465</v>
      </c>
      <c r="C3786" s="3" t="s">
        <v>10940</v>
      </c>
      <c r="D3786" s="3" t="s">
        <v>11073</v>
      </c>
      <c r="E3786" s="18">
        <f>IF(ISNA(VLOOKUP(D3786,[2]finalsorted!$A:$G,$E$5,FALSE))=TRUE,"terminated",(VLOOKUP(D3786,[2]finalsorted!$A:$G,$E$5,FALSE)))</f>
        <v>90418559.450000018</v>
      </c>
    </row>
    <row r="3787" spans="1:5" outlineLevel="2" x14ac:dyDescent="0.25">
      <c r="A3787" s="15"/>
      <c r="B3787" s="15" t="s">
        <v>1465</v>
      </c>
      <c r="C3787" s="3" t="s">
        <v>10940</v>
      </c>
      <c r="D3787" s="3" t="s">
        <v>11249</v>
      </c>
      <c r="E3787" s="18">
        <f>IF(ISNA(VLOOKUP(D3787,[2]finalsorted!$A:$G,$E$5,FALSE))=TRUE,"terminated",(VLOOKUP(D3787,[2]finalsorted!$A:$G,$E$5,FALSE)))</f>
        <v>121839904.94000001</v>
      </c>
    </row>
    <row r="3788" spans="1:5" outlineLevel="3" x14ac:dyDescent="0.25">
      <c r="A3788" s="15" t="s">
        <v>11055</v>
      </c>
      <c r="B3788" s="15" t="s">
        <v>2084</v>
      </c>
      <c r="C3788" s="3" t="s">
        <v>10946</v>
      </c>
      <c r="D3788" s="3" t="s">
        <v>2085</v>
      </c>
      <c r="E3788" s="18" t="str">
        <f>IF(ISNA(VLOOKUP(D3788,[2]finalsorted!$A:$G,$E$5,FALSE))=TRUE,"terminated",(VLOOKUP(D3788,[2]finalsorted!$A:$G,$E$5,FALSE)))</f>
        <v/>
      </c>
    </row>
    <row r="3789" spans="1:5" outlineLevel="3" x14ac:dyDescent="0.25">
      <c r="A3789" s="15" t="s">
        <v>11055</v>
      </c>
      <c r="B3789" s="15" t="s">
        <v>2084</v>
      </c>
      <c r="C3789" s="3" t="s">
        <v>10946</v>
      </c>
      <c r="D3789" s="3" t="s">
        <v>2086</v>
      </c>
      <c r="E3789" s="18" t="str">
        <f>IF(ISNA(VLOOKUP(D3789,[2]finalsorted!$A:$G,$E$5,FALSE))=TRUE,"terminated",(VLOOKUP(D3789,[2]finalsorted!$A:$G,$E$5,FALSE)))</f>
        <v/>
      </c>
    </row>
    <row r="3790" spans="1:5" outlineLevel="3" x14ac:dyDescent="0.25">
      <c r="A3790" s="15" t="s">
        <v>11055</v>
      </c>
      <c r="B3790" s="15" t="s">
        <v>2084</v>
      </c>
      <c r="C3790" s="3" t="s">
        <v>10946</v>
      </c>
      <c r="D3790" s="3" t="s">
        <v>2087</v>
      </c>
      <c r="E3790" s="18" t="str">
        <f>IF(ISNA(VLOOKUP(D3790,[2]finalsorted!$A:$G,$E$5,FALSE))=TRUE,"terminated",(VLOOKUP(D3790,[2]finalsorted!$A:$G,$E$5,FALSE)))</f>
        <v/>
      </c>
    </row>
    <row r="3791" spans="1:5" outlineLevel="3" x14ac:dyDescent="0.25">
      <c r="A3791" s="15" t="s">
        <v>11055</v>
      </c>
      <c r="B3791" s="15" t="s">
        <v>2084</v>
      </c>
      <c r="C3791" s="3" t="s">
        <v>10946</v>
      </c>
      <c r="D3791" s="3" t="s">
        <v>2088</v>
      </c>
      <c r="E3791" s="18">
        <f>IF(ISNA(VLOOKUP(D3791,[2]finalsorted!$A:$G,$E$5,FALSE))=TRUE,"terminated",(VLOOKUP(D3791,[2]finalsorted!$A:$G,$E$5,FALSE)))</f>
        <v>122940.77</v>
      </c>
    </row>
    <row r="3792" spans="1:5" outlineLevel="3" x14ac:dyDescent="0.25">
      <c r="A3792" s="15" t="s">
        <v>11055</v>
      </c>
      <c r="B3792" s="15" t="s">
        <v>2084</v>
      </c>
      <c r="C3792" s="3" t="s">
        <v>10946</v>
      </c>
      <c r="D3792" s="3" t="s">
        <v>2089</v>
      </c>
      <c r="E3792" s="18" t="str">
        <f>IF(ISNA(VLOOKUP(D3792,[2]finalsorted!$A:$G,$E$5,FALSE))=TRUE,"terminated",(VLOOKUP(D3792,[2]finalsorted!$A:$G,$E$5,FALSE)))</f>
        <v/>
      </c>
    </row>
    <row r="3793" spans="1:5" outlineLevel="3" x14ac:dyDescent="0.25">
      <c r="A3793" s="15" t="s">
        <v>11055</v>
      </c>
      <c r="B3793" s="15" t="s">
        <v>2084</v>
      </c>
      <c r="C3793" s="3" t="s">
        <v>10946</v>
      </c>
      <c r="D3793" s="3" t="s">
        <v>2090</v>
      </c>
      <c r="E3793" s="18" t="str">
        <f>IF(ISNA(VLOOKUP(D3793,[2]finalsorted!$A:$G,$E$5,FALSE))=TRUE,"terminated",(VLOOKUP(D3793,[2]finalsorted!$A:$G,$E$5,FALSE)))</f>
        <v/>
      </c>
    </row>
    <row r="3794" spans="1:5" outlineLevel="3" x14ac:dyDescent="0.25">
      <c r="A3794" s="15" t="s">
        <v>11055</v>
      </c>
      <c r="B3794" s="15" t="s">
        <v>2084</v>
      </c>
      <c r="C3794" s="3" t="s">
        <v>10946</v>
      </c>
      <c r="D3794" s="3" t="s">
        <v>2091</v>
      </c>
      <c r="E3794" s="18" t="str">
        <f>IF(ISNA(VLOOKUP(D3794,[2]finalsorted!$A:$G,$E$5,FALSE))=TRUE,"terminated",(VLOOKUP(D3794,[2]finalsorted!$A:$G,$E$5,FALSE)))</f>
        <v/>
      </c>
    </row>
    <row r="3795" spans="1:5" outlineLevel="3" x14ac:dyDescent="0.25">
      <c r="A3795" s="15" t="s">
        <v>11055</v>
      </c>
      <c r="B3795" s="15" t="s">
        <v>2084</v>
      </c>
      <c r="C3795" s="3" t="s">
        <v>10946</v>
      </c>
      <c r="D3795" s="3" t="s">
        <v>2092</v>
      </c>
      <c r="E3795" s="18" t="str">
        <f>IF(ISNA(VLOOKUP(D3795,[2]finalsorted!$A:$G,$E$5,FALSE))=TRUE,"terminated",(VLOOKUP(D3795,[2]finalsorted!$A:$G,$E$5,FALSE)))</f>
        <v/>
      </c>
    </row>
    <row r="3796" spans="1:5" outlineLevel="3" x14ac:dyDescent="0.25">
      <c r="A3796" s="15" t="s">
        <v>11055</v>
      </c>
      <c r="B3796" s="15" t="s">
        <v>2084</v>
      </c>
      <c r="C3796" s="3" t="s">
        <v>10946</v>
      </c>
      <c r="D3796" s="3" t="s">
        <v>2093</v>
      </c>
      <c r="E3796" s="18" t="str">
        <f>IF(ISNA(VLOOKUP(D3796,[2]finalsorted!$A:$G,$E$5,FALSE))=TRUE,"terminated",(VLOOKUP(D3796,[2]finalsorted!$A:$G,$E$5,FALSE)))</f>
        <v/>
      </c>
    </row>
    <row r="3797" spans="1:5" outlineLevel="3" x14ac:dyDescent="0.25">
      <c r="A3797" s="15" t="s">
        <v>11055</v>
      </c>
      <c r="B3797" s="15" t="s">
        <v>2084</v>
      </c>
      <c r="C3797" s="3" t="s">
        <v>10946</v>
      </c>
      <c r="D3797" s="3" t="s">
        <v>2094</v>
      </c>
      <c r="E3797" s="18" t="str">
        <f>IF(ISNA(VLOOKUP(D3797,[2]finalsorted!$A:$G,$E$5,FALSE))=TRUE,"terminated",(VLOOKUP(D3797,[2]finalsorted!$A:$G,$E$5,FALSE)))</f>
        <v/>
      </c>
    </row>
    <row r="3798" spans="1:5" outlineLevel="3" x14ac:dyDescent="0.25">
      <c r="A3798" s="15" t="s">
        <v>11055</v>
      </c>
      <c r="B3798" s="15" t="s">
        <v>2084</v>
      </c>
      <c r="C3798" s="3" t="s">
        <v>10946</v>
      </c>
      <c r="D3798" s="3" t="s">
        <v>2095</v>
      </c>
      <c r="E3798" s="18" t="str">
        <f>IF(ISNA(VLOOKUP(D3798,[2]finalsorted!$A:$G,$E$5,FALSE))=TRUE,"terminated",(VLOOKUP(D3798,[2]finalsorted!$A:$G,$E$5,FALSE)))</f>
        <v/>
      </c>
    </row>
    <row r="3799" spans="1:5" outlineLevel="3" x14ac:dyDescent="0.25">
      <c r="A3799" s="15" t="s">
        <v>11055</v>
      </c>
      <c r="B3799" s="15" t="s">
        <v>2084</v>
      </c>
      <c r="C3799" s="3" t="s">
        <v>10946</v>
      </c>
      <c r="D3799" s="3" t="s">
        <v>2096</v>
      </c>
      <c r="E3799" s="18">
        <f>IF(ISNA(VLOOKUP(D3799,[2]finalsorted!$A:$G,$E$5,FALSE))=TRUE,"terminated",(VLOOKUP(D3799,[2]finalsorted!$A:$G,$E$5,FALSE)))</f>
        <v>75659.59</v>
      </c>
    </row>
    <row r="3800" spans="1:5" outlineLevel="3" x14ac:dyDescent="0.25">
      <c r="A3800" s="15" t="s">
        <v>11055</v>
      </c>
      <c r="B3800" s="15" t="s">
        <v>2084</v>
      </c>
      <c r="C3800" s="3" t="s">
        <v>10946</v>
      </c>
      <c r="D3800" s="3" t="s">
        <v>2097</v>
      </c>
      <c r="E3800" s="18" t="str">
        <f>IF(ISNA(VLOOKUP(D3800,[2]finalsorted!$A:$G,$E$5,FALSE))=TRUE,"terminated",(VLOOKUP(D3800,[2]finalsorted!$A:$G,$E$5,FALSE)))</f>
        <v/>
      </c>
    </row>
    <row r="3801" spans="1:5" outlineLevel="3" x14ac:dyDescent="0.25">
      <c r="A3801" s="15" t="s">
        <v>11055</v>
      </c>
      <c r="B3801" s="15" t="s">
        <v>2084</v>
      </c>
      <c r="C3801" s="3" t="s">
        <v>10946</v>
      </c>
      <c r="D3801" s="3" t="s">
        <v>2098</v>
      </c>
      <c r="E3801" s="18">
        <f>IF(ISNA(VLOOKUP(D3801,[2]finalsorted!$A:$G,$E$5,FALSE))=TRUE,"terminated",(VLOOKUP(D3801,[2]finalsorted!$A:$G,$E$5,FALSE)))</f>
        <v>137916.57999999999</v>
      </c>
    </row>
    <row r="3802" spans="1:5" outlineLevel="3" x14ac:dyDescent="0.25">
      <c r="A3802" s="15" t="s">
        <v>11055</v>
      </c>
      <c r="B3802" s="15" t="s">
        <v>2084</v>
      </c>
      <c r="C3802" s="3" t="s">
        <v>10946</v>
      </c>
      <c r="D3802" s="3" t="s">
        <v>2099</v>
      </c>
      <c r="E3802" s="18" t="str">
        <f>IF(ISNA(VLOOKUP(D3802,[2]finalsorted!$A:$G,$E$5,FALSE))=TRUE,"terminated",(VLOOKUP(D3802,[2]finalsorted!$A:$G,$E$5,FALSE)))</f>
        <v/>
      </c>
    </row>
    <row r="3803" spans="1:5" outlineLevel="3" x14ac:dyDescent="0.25">
      <c r="A3803" s="15" t="s">
        <v>11055</v>
      </c>
      <c r="B3803" s="15" t="s">
        <v>2084</v>
      </c>
      <c r="C3803" s="3" t="s">
        <v>10946</v>
      </c>
      <c r="D3803" s="3" t="s">
        <v>2100</v>
      </c>
      <c r="E3803" s="18">
        <f>IF(ISNA(VLOOKUP(D3803,[2]finalsorted!$A:$G,$E$5,FALSE))=TRUE,"terminated",(VLOOKUP(D3803,[2]finalsorted!$A:$G,$E$5,FALSE)))</f>
        <v>138203.44</v>
      </c>
    </row>
    <row r="3804" spans="1:5" outlineLevel="3" x14ac:dyDescent="0.25">
      <c r="A3804" s="15" t="s">
        <v>11055</v>
      </c>
      <c r="B3804" s="15" t="s">
        <v>2084</v>
      </c>
      <c r="C3804" s="3" t="s">
        <v>10946</v>
      </c>
      <c r="D3804" s="3" t="s">
        <v>2101</v>
      </c>
      <c r="E3804" s="18">
        <f>IF(ISNA(VLOOKUP(D3804,[2]finalsorted!$A:$G,$E$5,FALSE))=TRUE,"terminated",(VLOOKUP(D3804,[2]finalsorted!$A:$G,$E$5,FALSE)))</f>
        <v>1697195.07</v>
      </c>
    </row>
    <row r="3805" spans="1:5" outlineLevel="3" x14ac:dyDescent="0.25">
      <c r="A3805" s="15" t="s">
        <v>11055</v>
      </c>
      <c r="B3805" s="15" t="s">
        <v>2084</v>
      </c>
      <c r="C3805" s="3" t="s">
        <v>10946</v>
      </c>
      <c r="D3805" s="3" t="s">
        <v>2102</v>
      </c>
      <c r="E3805" s="18" t="str">
        <f>IF(ISNA(VLOOKUP(D3805,[2]finalsorted!$A:$G,$E$5,FALSE))=TRUE,"terminated",(VLOOKUP(D3805,[2]finalsorted!$A:$G,$E$5,FALSE)))</f>
        <v/>
      </c>
    </row>
    <row r="3806" spans="1:5" outlineLevel="3" x14ac:dyDescent="0.25">
      <c r="A3806" s="15" t="s">
        <v>11055</v>
      </c>
      <c r="B3806" s="15" t="s">
        <v>2084</v>
      </c>
      <c r="C3806" s="3" t="s">
        <v>10946</v>
      </c>
      <c r="D3806" s="3" t="s">
        <v>2103</v>
      </c>
      <c r="E3806" s="18">
        <f>IF(ISNA(VLOOKUP(D3806,[2]finalsorted!$A:$G,$E$5,FALSE))=TRUE,"terminated",(VLOOKUP(D3806,[2]finalsorted!$A:$G,$E$5,FALSE)))</f>
        <v>283213.24</v>
      </c>
    </row>
    <row r="3807" spans="1:5" outlineLevel="3" x14ac:dyDescent="0.25">
      <c r="A3807" s="15" t="s">
        <v>11055</v>
      </c>
      <c r="B3807" s="15" t="s">
        <v>2084</v>
      </c>
      <c r="C3807" s="3" t="s">
        <v>10946</v>
      </c>
      <c r="D3807" s="3" t="s">
        <v>2104</v>
      </c>
      <c r="E3807" s="18" t="str">
        <f>IF(ISNA(VLOOKUP(D3807,[2]finalsorted!$A:$G,$E$5,FALSE))=TRUE,"terminated",(VLOOKUP(D3807,[2]finalsorted!$A:$G,$E$5,FALSE)))</f>
        <v/>
      </c>
    </row>
    <row r="3808" spans="1:5" outlineLevel="3" x14ac:dyDescent="0.25">
      <c r="A3808" s="15" t="s">
        <v>11055</v>
      </c>
      <c r="B3808" s="15" t="s">
        <v>2084</v>
      </c>
      <c r="C3808" s="3" t="s">
        <v>10946</v>
      </c>
      <c r="D3808" s="3" t="s">
        <v>2105</v>
      </c>
      <c r="E3808" s="18" t="str">
        <f>IF(ISNA(VLOOKUP(D3808,[2]finalsorted!$A:$G,$E$5,FALSE))=TRUE,"terminated",(VLOOKUP(D3808,[2]finalsorted!$A:$G,$E$5,FALSE)))</f>
        <v/>
      </c>
    </row>
    <row r="3809" spans="1:5" outlineLevel="3" x14ac:dyDescent="0.25">
      <c r="A3809" s="15" t="s">
        <v>11055</v>
      </c>
      <c r="B3809" s="15" t="s">
        <v>2084</v>
      </c>
      <c r="C3809" s="3" t="s">
        <v>10946</v>
      </c>
      <c r="D3809" s="3" t="s">
        <v>2106</v>
      </c>
      <c r="E3809" s="18" t="str">
        <f>IF(ISNA(VLOOKUP(D3809,[2]finalsorted!$A:$G,$E$5,FALSE))=TRUE,"terminated",(VLOOKUP(D3809,[2]finalsorted!$A:$G,$E$5,FALSE)))</f>
        <v/>
      </c>
    </row>
    <row r="3810" spans="1:5" outlineLevel="3" x14ac:dyDescent="0.25">
      <c r="A3810" s="15" t="s">
        <v>11055</v>
      </c>
      <c r="B3810" s="15" t="s">
        <v>2084</v>
      </c>
      <c r="C3810" s="3" t="s">
        <v>10946</v>
      </c>
      <c r="D3810" s="3" t="s">
        <v>2107</v>
      </c>
      <c r="E3810" s="18" t="str">
        <f>IF(ISNA(VLOOKUP(D3810,[2]finalsorted!$A:$G,$E$5,FALSE))=TRUE,"terminated",(VLOOKUP(D3810,[2]finalsorted!$A:$G,$E$5,FALSE)))</f>
        <v/>
      </c>
    </row>
    <row r="3811" spans="1:5" outlineLevel="3" x14ac:dyDescent="0.25">
      <c r="A3811" s="15" t="s">
        <v>11055</v>
      </c>
      <c r="B3811" s="15" t="s">
        <v>2084</v>
      </c>
      <c r="C3811" s="3" t="s">
        <v>10946</v>
      </c>
      <c r="D3811" s="3" t="s">
        <v>2108</v>
      </c>
      <c r="E3811" s="18" t="str">
        <f>IF(ISNA(VLOOKUP(D3811,[2]finalsorted!$A:$G,$E$5,FALSE))=TRUE,"terminated",(VLOOKUP(D3811,[2]finalsorted!$A:$G,$E$5,FALSE)))</f>
        <v/>
      </c>
    </row>
    <row r="3812" spans="1:5" outlineLevel="3" x14ac:dyDescent="0.25">
      <c r="A3812" s="15" t="s">
        <v>11055</v>
      </c>
      <c r="B3812" s="15" t="s">
        <v>2084</v>
      </c>
      <c r="C3812" s="3" t="s">
        <v>10946</v>
      </c>
      <c r="D3812" s="3" t="s">
        <v>2109</v>
      </c>
      <c r="E3812" s="18">
        <f>IF(ISNA(VLOOKUP(D3812,[2]finalsorted!$A:$G,$E$5,FALSE))=TRUE,"terminated",(VLOOKUP(D3812,[2]finalsorted!$A:$G,$E$5,FALSE)))</f>
        <v>340879.43</v>
      </c>
    </row>
    <row r="3813" spans="1:5" outlineLevel="3" x14ac:dyDescent="0.25">
      <c r="A3813" s="15" t="s">
        <v>11055</v>
      </c>
      <c r="B3813" s="15" t="s">
        <v>2084</v>
      </c>
      <c r="C3813" s="3" t="s">
        <v>10946</v>
      </c>
      <c r="D3813" s="3" t="s">
        <v>2110</v>
      </c>
      <c r="E3813" s="18">
        <f>IF(ISNA(VLOOKUP(D3813,[2]finalsorted!$A:$G,$E$5,FALSE))=TRUE,"terminated",(VLOOKUP(D3813,[2]finalsorted!$A:$G,$E$5,FALSE)))</f>
        <v>190617.15</v>
      </c>
    </row>
    <row r="3814" spans="1:5" outlineLevel="3" x14ac:dyDescent="0.25">
      <c r="A3814" s="15" t="s">
        <v>11055</v>
      </c>
      <c r="B3814" s="15" t="s">
        <v>2084</v>
      </c>
      <c r="C3814" s="3" t="s">
        <v>10946</v>
      </c>
      <c r="D3814" s="3" t="s">
        <v>2111</v>
      </c>
      <c r="E3814" s="18">
        <f>IF(ISNA(VLOOKUP(D3814,[2]finalsorted!$A:$G,$E$5,FALSE))=TRUE,"terminated",(VLOOKUP(D3814,[2]finalsorted!$A:$G,$E$5,FALSE)))</f>
        <v>241944.97</v>
      </c>
    </row>
    <row r="3815" spans="1:5" outlineLevel="3" x14ac:dyDescent="0.25">
      <c r="A3815" s="15" t="s">
        <v>11055</v>
      </c>
      <c r="B3815" s="15" t="s">
        <v>2084</v>
      </c>
      <c r="C3815" s="3" t="s">
        <v>10946</v>
      </c>
      <c r="D3815" s="3" t="s">
        <v>2112</v>
      </c>
      <c r="E3815" s="18" t="str">
        <f>IF(ISNA(VLOOKUP(D3815,[2]finalsorted!$A:$G,$E$5,FALSE))=TRUE,"terminated",(VLOOKUP(D3815,[2]finalsorted!$A:$G,$E$5,FALSE)))</f>
        <v/>
      </c>
    </row>
    <row r="3816" spans="1:5" outlineLevel="3" x14ac:dyDescent="0.25">
      <c r="A3816" s="15" t="s">
        <v>11055</v>
      </c>
      <c r="B3816" s="15" t="s">
        <v>2084</v>
      </c>
      <c r="C3816" s="3" t="s">
        <v>10946</v>
      </c>
      <c r="D3816" s="3" t="s">
        <v>2113</v>
      </c>
      <c r="E3816" s="18" t="str">
        <f>IF(ISNA(VLOOKUP(D3816,[2]finalsorted!$A:$G,$E$5,FALSE))=TRUE,"terminated",(VLOOKUP(D3816,[2]finalsorted!$A:$G,$E$5,FALSE)))</f>
        <v/>
      </c>
    </row>
    <row r="3817" spans="1:5" outlineLevel="3" x14ac:dyDescent="0.25">
      <c r="A3817" s="15" t="s">
        <v>11055</v>
      </c>
      <c r="B3817" s="15" t="s">
        <v>2084</v>
      </c>
      <c r="C3817" s="3" t="s">
        <v>10946</v>
      </c>
      <c r="D3817" s="3" t="s">
        <v>2114</v>
      </c>
      <c r="E3817" s="18">
        <f>IF(ISNA(VLOOKUP(D3817,[2]finalsorted!$A:$G,$E$5,FALSE))=TRUE,"terminated",(VLOOKUP(D3817,[2]finalsorted!$A:$G,$E$5,FALSE)))</f>
        <v>9113810.2200000007</v>
      </c>
    </row>
    <row r="3818" spans="1:5" outlineLevel="3" x14ac:dyDescent="0.25">
      <c r="A3818" s="15" t="s">
        <v>11055</v>
      </c>
      <c r="B3818" s="15" t="s">
        <v>2084</v>
      </c>
      <c r="C3818" s="3" t="s">
        <v>10946</v>
      </c>
      <c r="D3818" s="3" t="s">
        <v>2115</v>
      </c>
      <c r="E3818" s="18" t="str">
        <f>IF(ISNA(VLOOKUP(D3818,[2]finalsorted!$A:$G,$E$5,FALSE))=TRUE,"terminated",(VLOOKUP(D3818,[2]finalsorted!$A:$G,$E$5,FALSE)))</f>
        <v/>
      </c>
    </row>
    <row r="3819" spans="1:5" outlineLevel="3" x14ac:dyDescent="0.25">
      <c r="A3819" s="15" t="s">
        <v>11055</v>
      </c>
      <c r="B3819" s="15" t="s">
        <v>2084</v>
      </c>
      <c r="C3819" s="3" t="s">
        <v>10946</v>
      </c>
      <c r="D3819" s="3" t="s">
        <v>2116</v>
      </c>
      <c r="E3819" s="18" t="str">
        <f>IF(ISNA(VLOOKUP(D3819,[2]finalsorted!$A:$G,$E$5,FALSE))=TRUE,"terminated",(VLOOKUP(D3819,[2]finalsorted!$A:$G,$E$5,FALSE)))</f>
        <v/>
      </c>
    </row>
    <row r="3820" spans="1:5" outlineLevel="3" x14ac:dyDescent="0.25">
      <c r="A3820" s="15" t="s">
        <v>11055</v>
      </c>
      <c r="B3820" s="15" t="s">
        <v>2084</v>
      </c>
      <c r="C3820" s="3" t="s">
        <v>10946</v>
      </c>
      <c r="D3820" s="3" t="s">
        <v>2117</v>
      </c>
      <c r="E3820" s="18" t="str">
        <f>IF(ISNA(VLOOKUP(D3820,[2]finalsorted!$A:$G,$E$5,FALSE))=TRUE,"terminated",(VLOOKUP(D3820,[2]finalsorted!$A:$G,$E$5,FALSE)))</f>
        <v/>
      </c>
    </row>
    <row r="3821" spans="1:5" outlineLevel="3" x14ac:dyDescent="0.25">
      <c r="A3821" s="15" t="s">
        <v>11055</v>
      </c>
      <c r="B3821" s="15" t="s">
        <v>2084</v>
      </c>
      <c r="C3821" s="3" t="s">
        <v>10946</v>
      </c>
      <c r="D3821" s="3" t="s">
        <v>2118</v>
      </c>
      <c r="E3821" s="18">
        <f>IF(ISNA(VLOOKUP(D3821,[2]finalsorted!$A:$G,$E$5,FALSE))=TRUE,"terminated",(VLOOKUP(D3821,[2]finalsorted!$A:$G,$E$5,FALSE)))</f>
        <v>4427631.25</v>
      </c>
    </row>
    <row r="3822" spans="1:5" outlineLevel="3" x14ac:dyDescent="0.25">
      <c r="A3822" s="15" t="s">
        <v>11055</v>
      </c>
      <c r="B3822" s="15" t="s">
        <v>2084</v>
      </c>
      <c r="C3822" s="3" t="s">
        <v>10946</v>
      </c>
      <c r="D3822" s="3" t="s">
        <v>2119</v>
      </c>
      <c r="E3822" s="18" t="str">
        <f>IF(ISNA(VLOOKUP(D3822,[2]finalsorted!$A:$G,$E$5,FALSE))=TRUE,"terminated",(VLOOKUP(D3822,[2]finalsorted!$A:$G,$E$5,FALSE)))</f>
        <v/>
      </c>
    </row>
    <row r="3823" spans="1:5" outlineLevel="3" x14ac:dyDescent="0.25">
      <c r="A3823" s="15" t="s">
        <v>11055</v>
      </c>
      <c r="B3823" s="15" t="s">
        <v>2084</v>
      </c>
      <c r="C3823" s="3" t="s">
        <v>10946</v>
      </c>
      <c r="D3823" s="3" t="s">
        <v>2120</v>
      </c>
      <c r="E3823" s="18" t="str">
        <f>IF(ISNA(VLOOKUP(D3823,[2]finalsorted!$A:$G,$E$5,FALSE))=TRUE,"terminated",(VLOOKUP(D3823,[2]finalsorted!$A:$G,$E$5,FALSE)))</f>
        <v/>
      </c>
    </row>
    <row r="3824" spans="1:5" outlineLevel="3" x14ac:dyDescent="0.25">
      <c r="A3824" s="15" t="s">
        <v>11055</v>
      </c>
      <c r="B3824" s="15" t="s">
        <v>2084</v>
      </c>
      <c r="C3824" s="3" t="s">
        <v>10946</v>
      </c>
      <c r="D3824" s="3" t="s">
        <v>2121</v>
      </c>
      <c r="E3824" s="18" t="str">
        <f>IF(ISNA(VLOOKUP(D3824,[2]finalsorted!$A:$G,$E$5,FALSE))=TRUE,"terminated",(VLOOKUP(D3824,[2]finalsorted!$A:$G,$E$5,FALSE)))</f>
        <v/>
      </c>
    </row>
    <row r="3825" spans="1:5" outlineLevel="3" x14ac:dyDescent="0.25">
      <c r="A3825" s="15" t="s">
        <v>11055</v>
      </c>
      <c r="B3825" s="15" t="s">
        <v>2084</v>
      </c>
      <c r="C3825" s="3" t="s">
        <v>10946</v>
      </c>
      <c r="D3825" s="3" t="s">
        <v>2122</v>
      </c>
      <c r="E3825" s="18" t="str">
        <f>IF(ISNA(VLOOKUP(D3825,[2]finalsorted!$A:$G,$E$5,FALSE))=TRUE,"terminated",(VLOOKUP(D3825,[2]finalsorted!$A:$G,$E$5,FALSE)))</f>
        <v/>
      </c>
    </row>
    <row r="3826" spans="1:5" outlineLevel="3" x14ac:dyDescent="0.25">
      <c r="A3826" s="15" t="s">
        <v>11055</v>
      </c>
      <c r="B3826" s="15" t="s">
        <v>2084</v>
      </c>
      <c r="C3826" s="3" t="s">
        <v>10946</v>
      </c>
      <c r="D3826" s="3" t="s">
        <v>2123</v>
      </c>
      <c r="E3826" s="18" t="str">
        <f>IF(ISNA(VLOOKUP(D3826,[2]finalsorted!$A:$G,$E$5,FALSE))=TRUE,"terminated",(VLOOKUP(D3826,[2]finalsorted!$A:$G,$E$5,FALSE)))</f>
        <v/>
      </c>
    </row>
    <row r="3827" spans="1:5" outlineLevel="3" x14ac:dyDescent="0.25">
      <c r="A3827" s="15" t="s">
        <v>11055</v>
      </c>
      <c r="B3827" s="15" t="s">
        <v>2084</v>
      </c>
      <c r="C3827" s="3" t="s">
        <v>10946</v>
      </c>
      <c r="D3827" s="3" t="s">
        <v>2124</v>
      </c>
      <c r="E3827" s="18">
        <f>IF(ISNA(VLOOKUP(D3827,[2]finalsorted!$A:$G,$E$5,FALSE))=TRUE,"terminated",(VLOOKUP(D3827,[2]finalsorted!$A:$G,$E$5,FALSE)))</f>
        <v>158170.01999999999</v>
      </c>
    </row>
    <row r="3828" spans="1:5" outlineLevel="3" x14ac:dyDescent="0.25">
      <c r="A3828" s="15" t="s">
        <v>11055</v>
      </c>
      <c r="B3828" s="15" t="s">
        <v>2084</v>
      </c>
      <c r="C3828" s="3" t="s">
        <v>10946</v>
      </c>
      <c r="D3828" s="3" t="s">
        <v>2125</v>
      </c>
      <c r="E3828" s="18">
        <f>IF(ISNA(VLOOKUP(D3828,[2]finalsorted!$A:$G,$E$5,FALSE))=TRUE,"terminated",(VLOOKUP(D3828,[2]finalsorted!$A:$G,$E$5,FALSE)))</f>
        <v>1147339.3600000001</v>
      </c>
    </row>
    <row r="3829" spans="1:5" outlineLevel="3" x14ac:dyDescent="0.25">
      <c r="A3829" s="15" t="s">
        <v>11055</v>
      </c>
      <c r="B3829" s="15" t="s">
        <v>2084</v>
      </c>
      <c r="C3829" s="3" t="s">
        <v>10946</v>
      </c>
      <c r="D3829" s="3" t="s">
        <v>2126</v>
      </c>
      <c r="E3829" s="18" t="str">
        <f>IF(ISNA(VLOOKUP(D3829,[2]finalsorted!$A:$G,$E$5,FALSE))=TRUE,"terminated",(VLOOKUP(D3829,[2]finalsorted!$A:$G,$E$5,FALSE)))</f>
        <v/>
      </c>
    </row>
    <row r="3830" spans="1:5" outlineLevel="3" x14ac:dyDescent="0.25">
      <c r="A3830" s="15" t="s">
        <v>11055</v>
      </c>
      <c r="B3830" s="15" t="s">
        <v>2084</v>
      </c>
      <c r="C3830" s="3" t="s">
        <v>10946</v>
      </c>
      <c r="D3830" s="3" t="s">
        <v>2127</v>
      </c>
      <c r="E3830" s="18">
        <f>IF(ISNA(VLOOKUP(D3830,[2]finalsorted!$A:$G,$E$5,FALSE))=TRUE,"terminated",(VLOOKUP(D3830,[2]finalsorted!$A:$G,$E$5,FALSE)))</f>
        <v>460417.33</v>
      </c>
    </row>
    <row r="3831" spans="1:5" outlineLevel="3" x14ac:dyDescent="0.25">
      <c r="A3831" s="15" t="s">
        <v>11055</v>
      </c>
      <c r="B3831" s="15" t="s">
        <v>2084</v>
      </c>
      <c r="C3831" s="3" t="s">
        <v>10946</v>
      </c>
      <c r="D3831" s="3" t="s">
        <v>2128</v>
      </c>
      <c r="E3831" s="18" t="str">
        <f>IF(ISNA(VLOOKUP(D3831,[2]finalsorted!$A:$G,$E$5,FALSE))=TRUE,"terminated",(VLOOKUP(D3831,[2]finalsorted!$A:$G,$E$5,FALSE)))</f>
        <v/>
      </c>
    </row>
    <row r="3832" spans="1:5" outlineLevel="3" x14ac:dyDescent="0.25">
      <c r="A3832" s="15" t="s">
        <v>11055</v>
      </c>
      <c r="B3832" s="15" t="s">
        <v>2084</v>
      </c>
      <c r="C3832" s="3" t="s">
        <v>10946</v>
      </c>
      <c r="D3832" s="3" t="s">
        <v>2129</v>
      </c>
      <c r="E3832" s="18" t="str">
        <f>IF(ISNA(VLOOKUP(D3832,[2]finalsorted!$A:$G,$E$5,FALSE))=TRUE,"terminated",(VLOOKUP(D3832,[2]finalsorted!$A:$G,$E$5,FALSE)))</f>
        <v/>
      </c>
    </row>
    <row r="3833" spans="1:5" outlineLevel="3" x14ac:dyDescent="0.25">
      <c r="A3833" s="15" t="s">
        <v>11055</v>
      </c>
      <c r="B3833" s="15" t="s">
        <v>2084</v>
      </c>
      <c r="C3833" s="3" t="s">
        <v>10946</v>
      </c>
      <c r="D3833" s="3" t="s">
        <v>2130</v>
      </c>
      <c r="E3833" s="18">
        <f>IF(ISNA(VLOOKUP(D3833,[2]finalsorted!$A:$G,$E$5,FALSE))=TRUE,"terminated",(VLOOKUP(D3833,[2]finalsorted!$A:$G,$E$5,FALSE)))</f>
        <v>89241.01</v>
      </c>
    </row>
    <row r="3834" spans="1:5" outlineLevel="3" x14ac:dyDescent="0.25">
      <c r="A3834" s="15" t="s">
        <v>11055</v>
      </c>
      <c r="B3834" s="15" t="s">
        <v>2084</v>
      </c>
      <c r="C3834" s="3" t="s">
        <v>10946</v>
      </c>
      <c r="D3834" s="3" t="s">
        <v>2131</v>
      </c>
      <c r="E3834" s="18" t="str">
        <f>IF(ISNA(VLOOKUP(D3834,[2]finalsorted!$A:$G,$E$5,FALSE))=TRUE,"terminated",(VLOOKUP(D3834,[2]finalsorted!$A:$G,$E$5,FALSE)))</f>
        <v/>
      </c>
    </row>
    <row r="3835" spans="1:5" outlineLevel="3" x14ac:dyDescent="0.25">
      <c r="A3835" s="15" t="s">
        <v>11055</v>
      </c>
      <c r="B3835" s="15" t="s">
        <v>2084</v>
      </c>
      <c r="C3835" s="3" t="s">
        <v>10946</v>
      </c>
      <c r="D3835" s="3" t="s">
        <v>2132</v>
      </c>
      <c r="E3835" s="18" t="str">
        <f>IF(ISNA(VLOOKUP(D3835,[2]finalsorted!$A:$G,$E$5,FALSE))=TRUE,"terminated",(VLOOKUP(D3835,[2]finalsorted!$A:$G,$E$5,FALSE)))</f>
        <v/>
      </c>
    </row>
    <row r="3836" spans="1:5" outlineLevel="3" x14ac:dyDescent="0.25">
      <c r="A3836" s="15" t="s">
        <v>11055</v>
      </c>
      <c r="B3836" s="15" t="s">
        <v>2084</v>
      </c>
      <c r="C3836" s="3" t="s">
        <v>10946</v>
      </c>
      <c r="D3836" s="3" t="s">
        <v>2133</v>
      </c>
      <c r="E3836" s="18" t="str">
        <f>IF(ISNA(VLOOKUP(D3836,[2]finalsorted!$A:$G,$E$5,FALSE))=TRUE,"terminated",(VLOOKUP(D3836,[2]finalsorted!$A:$G,$E$5,FALSE)))</f>
        <v/>
      </c>
    </row>
    <row r="3837" spans="1:5" outlineLevel="3" x14ac:dyDescent="0.25">
      <c r="A3837" s="15" t="s">
        <v>11055</v>
      </c>
      <c r="B3837" s="15" t="s">
        <v>2084</v>
      </c>
      <c r="C3837" s="3" t="s">
        <v>10946</v>
      </c>
      <c r="D3837" s="3" t="s">
        <v>11079</v>
      </c>
      <c r="E3837" s="18">
        <f>IF(ISNA(VLOOKUP(D3837,[2]finalsorted!$A:$G,$E$5,FALSE))=TRUE,"terminated",(VLOOKUP(D3837,[2]finalsorted!$A:$G,$E$5,FALSE)))</f>
        <v>30789722.16</v>
      </c>
    </row>
    <row r="3838" spans="1:5" outlineLevel="2" x14ac:dyDescent="0.25">
      <c r="A3838" s="15"/>
      <c r="B3838" s="15" t="s">
        <v>2084</v>
      </c>
      <c r="C3838" s="3" t="s">
        <v>10946</v>
      </c>
      <c r="D3838" s="3" t="s">
        <v>11250</v>
      </c>
      <c r="E3838" s="18">
        <f>IF(ISNA(VLOOKUP(D3838,[2]finalsorted!$A:$G,$E$5,FALSE))=TRUE,"terminated",(VLOOKUP(D3838,[2]finalsorted!$A:$G,$E$5,FALSE)))</f>
        <v>49414901.590000004</v>
      </c>
    </row>
    <row r="3839" spans="1:5" outlineLevel="3" x14ac:dyDescent="0.25">
      <c r="A3839" s="15" t="s">
        <v>11055</v>
      </c>
      <c r="B3839" s="15" t="s">
        <v>3330</v>
      </c>
      <c r="C3839" s="3" t="s">
        <v>11034</v>
      </c>
      <c r="D3839" s="3" t="s">
        <v>3328</v>
      </c>
      <c r="E3839" s="18" t="str">
        <f>IF(ISNA(VLOOKUP(D3839,[2]finalsorted!$A:$G,$E$5,FALSE))=TRUE,"terminated",(VLOOKUP(D3839,[2]finalsorted!$A:$G,$E$5,FALSE)))</f>
        <v/>
      </c>
    </row>
    <row r="3840" spans="1:5" outlineLevel="3" x14ac:dyDescent="0.25">
      <c r="A3840" s="15" t="s">
        <v>11055</v>
      </c>
      <c r="B3840" s="15" t="s">
        <v>3330</v>
      </c>
      <c r="C3840" s="3" t="s">
        <v>11034</v>
      </c>
      <c r="D3840" s="3" t="s">
        <v>3329</v>
      </c>
      <c r="E3840" s="18" t="str">
        <f>IF(ISNA(VLOOKUP(D3840,[2]finalsorted!$A:$G,$E$5,FALSE))=TRUE,"terminated",(VLOOKUP(D3840,[2]finalsorted!$A:$G,$E$5,FALSE)))</f>
        <v/>
      </c>
    </row>
    <row r="3841" spans="1:5" outlineLevel="3" x14ac:dyDescent="0.25">
      <c r="A3841" s="15" t="s">
        <v>11055</v>
      </c>
      <c r="B3841" s="15" t="s">
        <v>3330</v>
      </c>
      <c r="C3841" s="3" t="s">
        <v>11034</v>
      </c>
      <c r="D3841" s="3" t="s">
        <v>3331</v>
      </c>
      <c r="E3841" s="18" t="str">
        <f>IF(ISNA(VLOOKUP(D3841,[2]finalsorted!$A:$G,$E$5,FALSE))=TRUE,"terminated",(VLOOKUP(D3841,[2]finalsorted!$A:$G,$E$5,FALSE)))</f>
        <v/>
      </c>
    </row>
    <row r="3842" spans="1:5" outlineLevel="3" x14ac:dyDescent="0.25">
      <c r="A3842" s="15" t="s">
        <v>11055</v>
      </c>
      <c r="B3842" s="15" t="s">
        <v>3330</v>
      </c>
      <c r="C3842" s="3" t="s">
        <v>11034</v>
      </c>
      <c r="D3842" s="3" t="s">
        <v>3332</v>
      </c>
      <c r="E3842" s="18" t="str">
        <f>IF(ISNA(VLOOKUP(D3842,[2]finalsorted!$A:$G,$E$5,FALSE))=TRUE,"terminated",(VLOOKUP(D3842,[2]finalsorted!$A:$G,$E$5,FALSE)))</f>
        <v/>
      </c>
    </row>
    <row r="3843" spans="1:5" outlineLevel="3" x14ac:dyDescent="0.25">
      <c r="A3843" s="15" t="s">
        <v>11055</v>
      </c>
      <c r="B3843" s="15" t="s">
        <v>3330</v>
      </c>
      <c r="C3843" s="3" t="s">
        <v>11034</v>
      </c>
      <c r="D3843" s="3" t="s">
        <v>3333</v>
      </c>
      <c r="E3843" s="18">
        <f>IF(ISNA(VLOOKUP(D3843,[2]finalsorted!$A:$G,$E$5,FALSE))=TRUE,"terminated",(VLOOKUP(D3843,[2]finalsorted!$A:$G,$E$5,FALSE)))</f>
        <v>62292.07</v>
      </c>
    </row>
    <row r="3844" spans="1:5" outlineLevel="3" x14ac:dyDescent="0.25">
      <c r="A3844" s="15" t="s">
        <v>11055</v>
      </c>
      <c r="B3844" s="15" t="s">
        <v>3330</v>
      </c>
      <c r="C3844" s="3" t="s">
        <v>11034</v>
      </c>
      <c r="D3844" s="3" t="s">
        <v>3334</v>
      </c>
      <c r="E3844" s="18" t="str">
        <f>IF(ISNA(VLOOKUP(D3844,[2]finalsorted!$A:$G,$E$5,FALSE))=TRUE,"terminated",(VLOOKUP(D3844,[2]finalsorted!$A:$G,$E$5,FALSE)))</f>
        <v/>
      </c>
    </row>
    <row r="3845" spans="1:5" outlineLevel="3" x14ac:dyDescent="0.25">
      <c r="A3845" s="15" t="s">
        <v>11055</v>
      </c>
      <c r="B3845" s="15" t="s">
        <v>3330</v>
      </c>
      <c r="C3845" s="3" t="s">
        <v>11034</v>
      </c>
      <c r="D3845" s="3" t="s">
        <v>3335</v>
      </c>
      <c r="E3845" s="18" t="str">
        <f>IF(ISNA(VLOOKUP(D3845,[2]finalsorted!$A:$G,$E$5,FALSE))=TRUE,"terminated",(VLOOKUP(D3845,[2]finalsorted!$A:$G,$E$5,FALSE)))</f>
        <v/>
      </c>
    </row>
    <row r="3846" spans="1:5" outlineLevel="3" x14ac:dyDescent="0.25">
      <c r="A3846" s="15" t="s">
        <v>11055</v>
      </c>
      <c r="B3846" s="15" t="s">
        <v>3330</v>
      </c>
      <c r="C3846" s="3" t="s">
        <v>11034</v>
      </c>
      <c r="D3846" s="3" t="s">
        <v>3336</v>
      </c>
      <c r="E3846" s="18" t="str">
        <f>IF(ISNA(VLOOKUP(D3846,[2]finalsorted!$A:$G,$E$5,FALSE))=TRUE,"terminated",(VLOOKUP(D3846,[2]finalsorted!$A:$G,$E$5,FALSE)))</f>
        <v/>
      </c>
    </row>
    <row r="3847" spans="1:5" outlineLevel="3" x14ac:dyDescent="0.25">
      <c r="A3847" s="15" t="s">
        <v>11055</v>
      </c>
      <c r="B3847" s="15" t="s">
        <v>3330</v>
      </c>
      <c r="C3847" s="3" t="s">
        <v>11034</v>
      </c>
      <c r="D3847" s="3" t="s">
        <v>3337</v>
      </c>
      <c r="E3847" s="18">
        <f>IF(ISNA(VLOOKUP(D3847,[2]finalsorted!$A:$G,$E$5,FALSE))=TRUE,"terminated",(VLOOKUP(D3847,[2]finalsorted!$A:$G,$E$5,FALSE)))</f>
        <v>570291.39</v>
      </c>
    </row>
    <row r="3848" spans="1:5" outlineLevel="3" x14ac:dyDescent="0.25">
      <c r="A3848" s="15" t="s">
        <v>11055</v>
      </c>
      <c r="B3848" s="15" t="s">
        <v>3330</v>
      </c>
      <c r="C3848" s="3" t="s">
        <v>11034</v>
      </c>
      <c r="D3848" s="3" t="s">
        <v>3338</v>
      </c>
      <c r="E3848" s="18" t="str">
        <f>IF(ISNA(VLOOKUP(D3848,[2]finalsorted!$A:$G,$E$5,FALSE))=TRUE,"terminated",(VLOOKUP(D3848,[2]finalsorted!$A:$G,$E$5,FALSE)))</f>
        <v/>
      </c>
    </row>
    <row r="3849" spans="1:5" outlineLevel="3" x14ac:dyDescent="0.25">
      <c r="A3849" s="15" t="s">
        <v>11055</v>
      </c>
      <c r="B3849" s="15" t="s">
        <v>3330</v>
      </c>
      <c r="C3849" s="3" t="s">
        <v>11034</v>
      </c>
      <c r="D3849" s="3" t="s">
        <v>3339</v>
      </c>
      <c r="E3849" s="18" t="str">
        <f>IF(ISNA(VLOOKUP(D3849,[2]finalsorted!$A:$G,$E$5,FALSE))=TRUE,"terminated",(VLOOKUP(D3849,[2]finalsorted!$A:$G,$E$5,FALSE)))</f>
        <v/>
      </c>
    </row>
    <row r="3850" spans="1:5" outlineLevel="3" x14ac:dyDescent="0.25">
      <c r="A3850" s="15" t="s">
        <v>11055</v>
      </c>
      <c r="B3850" s="15" t="s">
        <v>3330</v>
      </c>
      <c r="C3850" s="3" t="s">
        <v>11034</v>
      </c>
      <c r="D3850" s="3" t="s">
        <v>3340</v>
      </c>
      <c r="E3850" s="18" t="str">
        <f>IF(ISNA(VLOOKUP(D3850,[2]finalsorted!$A:$G,$E$5,FALSE))=TRUE,"terminated",(VLOOKUP(D3850,[2]finalsorted!$A:$G,$E$5,FALSE)))</f>
        <v/>
      </c>
    </row>
    <row r="3851" spans="1:5" outlineLevel="3" x14ac:dyDescent="0.25">
      <c r="A3851" s="15" t="s">
        <v>11055</v>
      </c>
      <c r="B3851" s="15" t="s">
        <v>3330</v>
      </c>
      <c r="C3851" s="3" t="s">
        <v>11034</v>
      </c>
      <c r="D3851" s="3" t="s">
        <v>3341</v>
      </c>
      <c r="E3851" s="18">
        <f>IF(ISNA(VLOOKUP(D3851,[2]finalsorted!$A:$G,$E$5,FALSE))=TRUE,"terminated",(VLOOKUP(D3851,[2]finalsorted!$A:$G,$E$5,FALSE)))</f>
        <v>73052.03</v>
      </c>
    </row>
    <row r="3852" spans="1:5" outlineLevel="3" x14ac:dyDescent="0.25">
      <c r="A3852" s="15" t="s">
        <v>11055</v>
      </c>
      <c r="B3852" s="15" t="s">
        <v>3330</v>
      </c>
      <c r="C3852" s="3" t="s">
        <v>11034</v>
      </c>
      <c r="D3852" s="3" t="s">
        <v>3342</v>
      </c>
      <c r="E3852" s="18" t="str">
        <f>IF(ISNA(VLOOKUP(D3852,[2]finalsorted!$A:$G,$E$5,FALSE))=TRUE,"terminated",(VLOOKUP(D3852,[2]finalsorted!$A:$G,$E$5,FALSE)))</f>
        <v/>
      </c>
    </row>
    <row r="3853" spans="1:5" outlineLevel="3" x14ac:dyDescent="0.25">
      <c r="A3853" s="15" t="s">
        <v>11055</v>
      </c>
      <c r="B3853" s="15" t="s">
        <v>3330</v>
      </c>
      <c r="C3853" s="3" t="s">
        <v>11034</v>
      </c>
      <c r="D3853" s="3" t="s">
        <v>3343</v>
      </c>
      <c r="E3853" s="18" t="str">
        <f>IF(ISNA(VLOOKUP(D3853,[2]finalsorted!$A:$G,$E$5,FALSE))=TRUE,"terminated",(VLOOKUP(D3853,[2]finalsorted!$A:$G,$E$5,FALSE)))</f>
        <v/>
      </c>
    </row>
    <row r="3854" spans="1:5" outlineLevel="3" x14ac:dyDescent="0.25">
      <c r="A3854" s="15" t="s">
        <v>11055</v>
      </c>
      <c r="B3854" s="15" t="s">
        <v>3330</v>
      </c>
      <c r="C3854" s="3" t="s">
        <v>11034</v>
      </c>
      <c r="D3854" s="3" t="s">
        <v>3344</v>
      </c>
      <c r="E3854" s="18" t="str">
        <f>IF(ISNA(VLOOKUP(D3854,[2]finalsorted!$A:$G,$E$5,FALSE))=TRUE,"terminated",(VLOOKUP(D3854,[2]finalsorted!$A:$G,$E$5,FALSE)))</f>
        <v/>
      </c>
    </row>
    <row r="3855" spans="1:5" outlineLevel="3" x14ac:dyDescent="0.25">
      <c r="A3855" s="15" t="s">
        <v>11055</v>
      </c>
      <c r="B3855" s="15" t="s">
        <v>3330</v>
      </c>
      <c r="C3855" s="3" t="s">
        <v>11034</v>
      </c>
      <c r="D3855" s="3" t="s">
        <v>3345</v>
      </c>
      <c r="E3855" s="18" t="str">
        <f>IF(ISNA(VLOOKUP(D3855,[2]finalsorted!$A:$G,$E$5,FALSE))=TRUE,"terminated",(VLOOKUP(D3855,[2]finalsorted!$A:$G,$E$5,FALSE)))</f>
        <v/>
      </c>
    </row>
    <row r="3856" spans="1:5" outlineLevel="3" x14ac:dyDescent="0.25">
      <c r="A3856" s="15" t="s">
        <v>11055</v>
      </c>
      <c r="B3856" s="15" t="s">
        <v>3330</v>
      </c>
      <c r="C3856" s="3" t="s">
        <v>11034</v>
      </c>
      <c r="D3856" s="3" t="s">
        <v>3346</v>
      </c>
      <c r="E3856" s="18" t="str">
        <f>IF(ISNA(VLOOKUP(D3856,[2]finalsorted!$A:$G,$E$5,FALSE))=TRUE,"terminated",(VLOOKUP(D3856,[2]finalsorted!$A:$G,$E$5,FALSE)))</f>
        <v/>
      </c>
    </row>
    <row r="3857" spans="1:5" outlineLevel="3" x14ac:dyDescent="0.25">
      <c r="A3857" s="15" t="s">
        <v>11055</v>
      </c>
      <c r="B3857" s="15" t="s">
        <v>3330</v>
      </c>
      <c r="C3857" s="3" t="s">
        <v>11034</v>
      </c>
      <c r="D3857" s="3" t="s">
        <v>3347</v>
      </c>
      <c r="E3857" s="18" t="str">
        <f>IF(ISNA(VLOOKUP(D3857,[2]finalsorted!$A:$G,$E$5,FALSE))=TRUE,"terminated",(VLOOKUP(D3857,[2]finalsorted!$A:$G,$E$5,FALSE)))</f>
        <v/>
      </c>
    </row>
    <row r="3858" spans="1:5" outlineLevel="3" x14ac:dyDescent="0.25">
      <c r="A3858" s="15" t="s">
        <v>11055</v>
      </c>
      <c r="B3858" s="15" t="s">
        <v>3330</v>
      </c>
      <c r="C3858" s="3" t="s">
        <v>11034</v>
      </c>
      <c r="D3858" s="3" t="s">
        <v>3348</v>
      </c>
      <c r="E3858" s="18" t="str">
        <f>IF(ISNA(VLOOKUP(D3858,[2]finalsorted!$A:$G,$E$5,FALSE))=TRUE,"terminated",(VLOOKUP(D3858,[2]finalsorted!$A:$G,$E$5,FALSE)))</f>
        <v/>
      </c>
    </row>
    <row r="3859" spans="1:5" outlineLevel="3" x14ac:dyDescent="0.25">
      <c r="A3859" s="15" t="s">
        <v>11055</v>
      </c>
      <c r="B3859" s="15" t="s">
        <v>3330</v>
      </c>
      <c r="C3859" s="3" t="s">
        <v>11034</v>
      </c>
      <c r="D3859" s="3" t="s">
        <v>3349</v>
      </c>
      <c r="E3859" s="18">
        <f>IF(ISNA(VLOOKUP(D3859,[2]finalsorted!$A:$G,$E$5,FALSE))=TRUE,"terminated",(VLOOKUP(D3859,[2]finalsorted!$A:$G,$E$5,FALSE)))</f>
        <v>596012.99</v>
      </c>
    </row>
    <row r="3860" spans="1:5" outlineLevel="3" x14ac:dyDescent="0.25">
      <c r="A3860" s="15" t="s">
        <v>11055</v>
      </c>
      <c r="B3860" s="15" t="s">
        <v>3330</v>
      </c>
      <c r="C3860" s="3" t="s">
        <v>11034</v>
      </c>
      <c r="D3860" s="3" t="s">
        <v>3350</v>
      </c>
      <c r="E3860" s="18">
        <f>IF(ISNA(VLOOKUP(D3860,[2]finalsorted!$A:$G,$E$5,FALSE))=TRUE,"terminated",(VLOOKUP(D3860,[2]finalsorted!$A:$G,$E$5,FALSE)))</f>
        <v>1025880.23</v>
      </c>
    </row>
    <row r="3861" spans="1:5" outlineLevel="3" x14ac:dyDescent="0.25">
      <c r="A3861" s="15" t="s">
        <v>11055</v>
      </c>
      <c r="B3861" s="15" t="s">
        <v>3330</v>
      </c>
      <c r="C3861" s="3" t="s">
        <v>11034</v>
      </c>
      <c r="D3861" s="3" t="s">
        <v>3351</v>
      </c>
      <c r="E3861" s="18">
        <f>IF(ISNA(VLOOKUP(D3861,[2]finalsorted!$A:$G,$E$5,FALSE))=TRUE,"terminated",(VLOOKUP(D3861,[2]finalsorted!$A:$G,$E$5,FALSE)))</f>
        <v>348596.27</v>
      </c>
    </row>
    <row r="3862" spans="1:5" outlineLevel="3" x14ac:dyDescent="0.25">
      <c r="A3862" s="15" t="s">
        <v>11055</v>
      </c>
      <c r="B3862" s="15" t="s">
        <v>3330</v>
      </c>
      <c r="C3862" s="3" t="s">
        <v>11034</v>
      </c>
      <c r="D3862" s="3" t="s">
        <v>3352</v>
      </c>
      <c r="E3862" s="18" t="str">
        <f>IF(ISNA(VLOOKUP(D3862,[2]finalsorted!$A:$G,$E$5,FALSE))=TRUE,"terminated",(VLOOKUP(D3862,[2]finalsorted!$A:$G,$E$5,FALSE)))</f>
        <v/>
      </c>
    </row>
    <row r="3863" spans="1:5" outlineLevel="3" x14ac:dyDescent="0.25">
      <c r="A3863" s="15" t="s">
        <v>11055</v>
      </c>
      <c r="B3863" s="15" t="s">
        <v>3330</v>
      </c>
      <c r="C3863" s="3" t="s">
        <v>11034</v>
      </c>
      <c r="D3863" s="3" t="s">
        <v>3353</v>
      </c>
      <c r="E3863" s="18" t="str">
        <f>IF(ISNA(VLOOKUP(D3863,[2]finalsorted!$A:$G,$E$5,FALSE))=TRUE,"terminated",(VLOOKUP(D3863,[2]finalsorted!$A:$G,$E$5,FALSE)))</f>
        <v/>
      </c>
    </row>
    <row r="3864" spans="1:5" outlineLevel="3" x14ac:dyDescent="0.25">
      <c r="A3864" s="15" t="s">
        <v>11055</v>
      </c>
      <c r="B3864" s="15" t="s">
        <v>3330</v>
      </c>
      <c r="C3864" s="3" t="s">
        <v>11034</v>
      </c>
      <c r="D3864" s="3" t="s">
        <v>3354</v>
      </c>
      <c r="E3864" s="18" t="str">
        <f>IF(ISNA(VLOOKUP(D3864,[2]finalsorted!$A:$G,$E$5,FALSE))=TRUE,"terminated",(VLOOKUP(D3864,[2]finalsorted!$A:$G,$E$5,FALSE)))</f>
        <v/>
      </c>
    </row>
    <row r="3865" spans="1:5" outlineLevel="3" x14ac:dyDescent="0.25">
      <c r="A3865" s="15" t="s">
        <v>11055</v>
      </c>
      <c r="B3865" s="15" t="s">
        <v>3330</v>
      </c>
      <c r="C3865" s="3" t="s">
        <v>11034</v>
      </c>
      <c r="D3865" s="3" t="s">
        <v>3355</v>
      </c>
      <c r="E3865" s="18" t="str">
        <f>IF(ISNA(VLOOKUP(D3865,[2]finalsorted!$A:$G,$E$5,FALSE))=TRUE,"terminated",(VLOOKUP(D3865,[2]finalsorted!$A:$G,$E$5,FALSE)))</f>
        <v/>
      </c>
    </row>
    <row r="3866" spans="1:5" outlineLevel="3" x14ac:dyDescent="0.25">
      <c r="A3866" s="15" t="s">
        <v>11055</v>
      </c>
      <c r="B3866" s="15" t="s">
        <v>3330</v>
      </c>
      <c r="C3866" s="3" t="s">
        <v>11034</v>
      </c>
      <c r="D3866" s="3" t="s">
        <v>3356</v>
      </c>
      <c r="E3866" s="18" t="str">
        <f>IF(ISNA(VLOOKUP(D3866,[2]finalsorted!$A:$G,$E$5,FALSE))=TRUE,"terminated",(VLOOKUP(D3866,[2]finalsorted!$A:$G,$E$5,FALSE)))</f>
        <v/>
      </c>
    </row>
    <row r="3867" spans="1:5" outlineLevel="3" x14ac:dyDescent="0.25">
      <c r="A3867" s="15" t="s">
        <v>11055</v>
      </c>
      <c r="B3867" s="15" t="s">
        <v>3330</v>
      </c>
      <c r="C3867" s="3" t="s">
        <v>11034</v>
      </c>
      <c r="D3867" s="3" t="s">
        <v>3357</v>
      </c>
      <c r="E3867" s="18" t="str">
        <f>IF(ISNA(VLOOKUP(D3867,[2]finalsorted!$A:$G,$E$5,FALSE))=TRUE,"terminated",(VLOOKUP(D3867,[2]finalsorted!$A:$G,$E$5,FALSE)))</f>
        <v/>
      </c>
    </row>
    <row r="3868" spans="1:5" outlineLevel="3" x14ac:dyDescent="0.25">
      <c r="A3868" s="15" t="s">
        <v>11055</v>
      </c>
      <c r="B3868" s="15" t="s">
        <v>3330</v>
      </c>
      <c r="C3868" s="3" t="s">
        <v>11034</v>
      </c>
      <c r="D3868" s="3" t="s">
        <v>3358</v>
      </c>
      <c r="E3868" s="18" t="str">
        <f>IF(ISNA(VLOOKUP(D3868,[2]finalsorted!$A:$G,$E$5,FALSE))=TRUE,"terminated",(VLOOKUP(D3868,[2]finalsorted!$A:$G,$E$5,FALSE)))</f>
        <v/>
      </c>
    </row>
    <row r="3869" spans="1:5" outlineLevel="3" x14ac:dyDescent="0.25">
      <c r="A3869" s="15" t="s">
        <v>11055</v>
      </c>
      <c r="B3869" s="15" t="s">
        <v>3330</v>
      </c>
      <c r="C3869" s="3" t="s">
        <v>11034</v>
      </c>
      <c r="D3869" s="3" t="s">
        <v>3359</v>
      </c>
      <c r="E3869" s="18" t="str">
        <f>IF(ISNA(VLOOKUP(D3869,[2]finalsorted!$A:$G,$E$5,FALSE))=TRUE,"terminated",(VLOOKUP(D3869,[2]finalsorted!$A:$G,$E$5,FALSE)))</f>
        <v/>
      </c>
    </row>
    <row r="3870" spans="1:5" outlineLevel="3" x14ac:dyDescent="0.25">
      <c r="A3870" s="15" t="s">
        <v>11055</v>
      </c>
      <c r="B3870" s="15" t="s">
        <v>3330</v>
      </c>
      <c r="C3870" s="3" t="s">
        <v>11034</v>
      </c>
      <c r="D3870" s="3" t="s">
        <v>3360</v>
      </c>
      <c r="E3870" s="18" t="str">
        <f>IF(ISNA(VLOOKUP(D3870,[2]finalsorted!$A:$G,$E$5,FALSE))=TRUE,"terminated",(VLOOKUP(D3870,[2]finalsorted!$A:$G,$E$5,FALSE)))</f>
        <v/>
      </c>
    </row>
    <row r="3871" spans="1:5" outlineLevel="3" x14ac:dyDescent="0.25">
      <c r="A3871" s="15" t="s">
        <v>11055</v>
      </c>
      <c r="B3871" s="15" t="s">
        <v>3330</v>
      </c>
      <c r="C3871" s="3" t="s">
        <v>11034</v>
      </c>
      <c r="D3871" s="3" t="s">
        <v>3361</v>
      </c>
      <c r="E3871" s="18">
        <f>IF(ISNA(VLOOKUP(D3871,[2]finalsorted!$A:$G,$E$5,FALSE))=TRUE,"terminated",(VLOOKUP(D3871,[2]finalsorted!$A:$G,$E$5,FALSE)))</f>
        <v>38177.97</v>
      </c>
    </row>
    <row r="3872" spans="1:5" outlineLevel="3" x14ac:dyDescent="0.25">
      <c r="A3872" s="15" t="s">
        <v>11055</v>
      </c>
      <c r="B3872" s="15" t="s">
        <v>3330</v>
      </c>
      <c r="C3872" s="3" t="s">
        <v>11034</v>
      </c>
      <c r="D3872" s="3" t="s">
        <v>3362</v>
      </c>
      <c r="E3872" s="18" t="str">
        <f>IF(ISNA(VLOOKUP(D3872,[2]finalsorted!$A:$G,$E$5,FALSE))=TRUE,"terminated",(VLOOKUP(D3872,[2]finalsorted!$A:$G,$E$5,FALSE)))</f>
        <v/>
      </c>
    </row>
    <row r="3873" spans="1:5" outlineLevel="3" x14ac:dyDescent="0.25">
      <c r="A3873" s="15" t="s">
        <v>11055</v>
      </c>
      <c r="B3873" s="15" t="s">
        <v>3330</v>
      </c>
      <c r="C3873" s="3" t="s">
        <v>11034</v>
      </c>
      <c r="D3873" s="3" t="s">
        <v>3363</v>
      </c>
      <c r="E3873" s="18" t="str">
        <f>IF(ISNA(VLOOKUP(D3873,[2]finalsorted!$A:$G,$E$5,FALSE))=TRUE,"terminated",(VLOOKUP(D3873,[2]finalsorted!$A:$G,$E$5,FALSE)))</f>
        <v/>
      </c>
    </row>
    <row r="3874" spans="1:5" outlineLevel="3" x14ac:dyDescent="0.25">
      <c r="A3874" s="15" t="s">
        <v>11055</v>
      </c>
      <c r="B3874" s="15" t="s">
        <v>3330</v>
      </c>
      <c r="C3874" s="3" t="s">
        <v>11034</v>
      </c>
      <c r="D3874" s="3" t="s">
        <v>3364</v>
      </c>
      <c r="E3874" s="18">
        <f>IF(ISNA(VLOOKUP(D3874,[2]finalsorted!$A:$G,$E$5,FALSE))=TRUE,"terminated",(VLOOKUP(D3874,[2]finalsorted!$A:$G,$E$5,FALSE)))</f>
        <v>1049215.4099999999</v>
      </c>
    </row>
    <row r="3875" spans="1:5" outlineLevel="3" x14ac:dyDescent="0.25">
      <c r="A3875" s="15" t="s">
        <v>11055</v>
      </c>
      <c r="B3875" s="15" t="s">
        <v>3330</v>
      </c>
      <c r="C3875" s="3" t="s">
        <v>11034</v>
      </c>
      <c r="D3875" s="3" t="s">
        <v>3365</v>
      </c>
      <c r="E3875" s="18" t="str">
        <f>IF(ISNA(VLOOKUP(D3875,[2]finalsorted!$A:$G,$E$5,FALSE))=TRUE,"terminated",(VLOOKUP(D3875,[2]finalsorted!$A:$G,$E$5,FALSE)))</f>
        <v/>
      </c>
    </row>
    <row r="3876" spans="1:5" outlineLevel="3" x14ac:dyDescent="0.25">
      <c r="A3876" s="15" t="s">
        <v>11055</v>
      </c>
      <c r="B3876" s="15" t="s">
        <v>3330</v>
      </c>
      <c r="C3876" s="3" t="s">
        <v>11034</v>
      </c>
      <c r="D3876" s="3" t="s">
        <v>3366</v>
      </c>
      <c r="E3876" s="18" t="str">
        <f>IF(ISNA(VLOOKUP(D3876,[2]finalsorted!$A:$G,$E$5,FALSE))=TRUE,"terminated",(VLOOKUP(D3876,[2]finalsorted!$A:$G,$E$5,FALSE)))</f>
        <v/>
      </c>
    </row>
    <row r="3877" spans="1:5" outlineLevel="3" x14ac:dyDescent="0.25">
      <c r="A3877" s="15" t="s">
        <v>11055</v>
      </c>
      <c r="B3877" s="15" t="s">
        <v>3330</v>
      </c>
      <c r="C3877" s="3" t="s">
        <v>11034</v>
      </c>
      <c r="D3877" s="3" t="s">
        <v>3367</v>
      </c>
      <c r="E3877" s="18">
        <f>IF(ISNA(VLOOKUP(D3877,[2]finalsorted!$A:$G,$E$5,FALSE))=TRUE,"terminated",(VLOOKUP(D3877,[2]finalsorted!$A:$G,$E$5,FALSE)))</f>
        <v>2055667.47</v>
      </c>
    </row>
    <row r="3878" spans="1:5" outlineLevel="3" x14ac:dyDescent="0.25">
      <c r="A3878" s="15" t="s">
        <v>11055</v>
      </c>
      <c r="B3878" s="15" t="s">
        <v>3330</v>
      </c>
      <c r="C3878" s="3" t="s">
        <v>11034</v>
      </c>
      <c r="D3878" s="3" t="s">
        <v>3368</v>
      </c>
      <c r="E3878" s="18" t="str">
        <f>IF(ISNA(VLOOKUP(D3878,[2]finalsorted!$A:$G,$E$5,FALSE))=TRUE,"terminated",(VLOOKUP(D3878,[2]finalsorted!$A:$G,$E$5,FALSE)))</f>
        <v/>
      </c>
    </row>
    <row r="3879" spans="1:5" outlineLevel="3" x14ac:dyDescent="0.25">
      <c r="A3879" s="15" t="s">
        <v>11055</v>
      </c>
      <c r="B3879" s="15" t="s">
        <v>3330</v>
      </c>
      <c r="C3879" s="3" t="s">
        <v>11034</v>
      </c>
      <c r="D3879" s="3" t="s">
        <v>3369</v>
      </c>
      <c r="E3879" s="18" t="str">
        <f>IF(ISNA(VLOOKUP(D3879,[2]finalsorted!$A:$G,$E$5,FALSE))=TRUE,"terminated",(VLOOKUP(D3879,[2]finalsorted!$A:$G,$E$5,FALSE)))</f>
        <v/>
      </c>
    </row>
    <row r="3880" spans="1:5" outlineLevel="3" x14ac:dyDescent="0.25">
      <c r="A3880" s="15" t="s">
        <v>11055</v>
      </c>
      <c r="B3880" s="15" t="s">
        <v>3330</v>
      </c>
      <c r="C3880" s="3" t="s">
        <v>11034</v>
      </c>
      <c r="D3880" s="3" t="s">
        <v>11095</v>
      </c>
      <c r="E3880" s="18">
        <f>IF(ISNA(VLOOKUP(D3880,[2]finalsorted!$A:$G,$E$5,FALSE))=TRUE,"terminated",(VLOOKUP(D3880,[2]finalsorted!$A:$G,$E$5,FALSE)))</f>
        <v>35923965.879999995</v>
      </c>
    </row>
    <row r="3881" spans="1:5" outlineLevel="2" x14ac:dyDescent="0.25">
      <c r="A3881" s="15"/>
      <c r="B3881" s="15" t="s">
        <v>3330</v>
      </c>
      <c r="C3881" s="3" t="s">
        <v>11034</v>
      </c>
      <c r="D3881" s="3" t="s">
        <v>11251</v>
      </c>
      <c r="E3881" s="18">
        <f>IF(ISNA(VLOOKUP(D3881,[2]finalsorted!$A:$G,$E$5,FALSE))=TRUE,"terminated",(VLOOKUP(D3881,[2]finalsorted!$A:$G,$E$5,FALSE)))</f>
        <v>41743151.709999993</v>
      </c>
    </row>
    <row r="3882" spans="1:5" outlineLevel="3" x14ac:dyDescent="0.25">
      <c r="A3882" s="15" t="s">
        <v>11055</v>
      </c>
      <c r="B3882" s="15" t="s">
        <v>4784</v>
      </c>
      <c r="C3882" s="3" t="s">
        <v>10977</v>
      </c>
      <c r="D3882" s="3" t="s">
        <v>4669</v>
      </c>
      <c r="E3882" s="18">
        <f>IF(ISNA(VLOOKUP(D3882,[2]finalsorted!$A:$G,$E$5,FALSE))=TRUE,"terminated",(VLOOKUP(D3882,[2]finalsorted!$A:$G,$E$5,FALSE)))</f>
        <v>131397.89000000001</v>
      </c>
    </row>
    <row r="3883" spans="1:5" outlineLevel="3" x14ac:dyDescent="0.25">
      <c r="A3883" s="15" t="s">
        <v>11055</v>
      </c>
      <c r="B3883" s="15" t="s">
        <v>4784</v>
      </c>
      <c r="C3883" s="3" t="s">
        <v>10977</v>
      </c>
      <c r="D3883" s="3" t="s">
        <v>4670</v>
      </c>
      <c r="E3883" s="18" t="str">
        <f>IF(ISNA(VLOOKUP(D3883,[2]finalsorted!$A:$G,$E$5,FALSE))=TRUE,"terminated",(VLOOKUP(D3883,[2]finalsorted!$A:$G,$E$5,FALSE)))</f>
        <v/>
      </c>
    </row>
    <row r="3884" spans="1:5" outlineLevel="3" x14ac:dyDescent="0.25">
      <c r="A3884" s="15" t="s">
        <v>11055</v>
      </c>
      <c r="B3884" s="15" t="s">
        <v>4784</v>
      </c>
      <c r="C3884" s="3" t="s">
        <v>10977</v>
      </c>
      <c r="D3884" s="3" t="s">
        <v>4671</v>
      </c>
      <c r="E3884" s="18" t="str">
        <f>IF(ISNA(VLOOKUP(D3884,[2]finalsorted!$A:$G,$E$5,FALSE))=TRUE,"terminated",(VLOOKUP(D3884,[2]finalsorted!$A:$G,$E$5,FALSE)))</f>
        <v/>
      </c>
    </row>
    <row r="3885" spans="1:5" outlineLevel="3" x14ac:dyDescent="0.25">
      <c r="A3885" s="15" t="s">
        <v>11055</v>
      </c>
      <c r="B3885" s="15" t="s">
        <v>4784</v>
      </c>
      <c r="C3885" s="3" t="s">
        <v>10977</v>
      </c>
      <c r="D3885" s="3" t="s">
        <v>4672</v>
      </c>
      <c r="E3885" s="18" t="str">
        <f>IF(ISNA(VLOOKUP(D3885,[2]finalsorted!$A:$G,$E$5,FALSE))=TRUE,"terminated",(VLOOKUP(D3885,[2]finalsorted!$A:$G,$E$5,FALSE)))</f>
        <v/>
      </c>
    </row>
    <row r="3886" spans="1:5" outlineLevel="3" x14ac:dyDescent="0.25">
      <c r="A3886" s="15" t="s">
        <v>11055</v>
      </c>
      <c r="B3886" s="15" t="s">
        <v>4784</v>
      </c>
      <c r="C3886" s="3" t="s">
        <v>10977</v>
      </c>
      <c r="D3886" s="3" t="s">
        <v>4673</v>
      </c>
      <c r="E3886" s="18">
        <f>IF(ISNA(VLOOKUP(D3886,[2]finalsorted!$A:$G,$E$5,FALSE))=TRUE,"terminated",(VLOOKUP(D3886,[2]finalsorted!$A:$G,$E$5,FALSE)))</f>
        <v>120540.31</v>
      </c>
    </row>
    <row r="3887" spans="1:5" outlineLevel="3" x14ac:dyDescent="0.25">
      <c r="A3887" s="15" t="s">
        <v>11055</v>
      </c>
      <c r="B3887" s="15" t="s">
        <v>4784</v>
      </c>
      <c r="C3887" s="3" t="s">
        <v>10977</v>
      </c>
      <c r="D3887" s="3" t="s">
        <v>4674</v>
      </c>
      <c r="E3887" s="18" t="str">
        <f>IF(ISNA(VLOOKUP(D3887,[2]finalsorted!$A:$G,$E$5,FALSE))=TRUE,"terminated",(VLOOKUP(D3887,[2]finalsorted!$A:$G,$E$5,FALSE)))</f>
        <v/>
      </c>
    </row>
    <row r="3888" spans="1:5" outlineLevel="3" x14ac:dyDescent="0.25">
      <c r="A3888" s="15" t="s">
        <v>11055</v>
      </c>
      <c r="B3888" s="15" t="s">
        <v>4784</v>
      </c>
      <c r="C3888" s="3" t="s">
        <v>10977</v>
      </c>
      <c r="D3888" s="3" t="s">
        <v>4675</v>
      </c>
      <c r="E3888" s="18" t="str">
        <f>IF(ISNA(VLOOKUP(D3888,[2]finalsorted!$A:$G,$E$5,FALSE))=TRUE,"terminated",(VLOOKUP(D3888,[2]finalsorted!$A:$G,$E$5,FALSE)))</f>
        <v/>
      </c>
    </row>
    <row r="3889" spans="1:5" outlineLevel="3" x14ac:dyDescent="0.25">
      <c r="A3889" s="15" t="s">
        <v>11055</v>
      </c>
      <c r="B3889" s="15" t="s">
        <v>4784</v>
      </c>
      <c r="C3889" s="3" t="s">
        <v>10977</v>
      </c>
      <c r="D3889" s="3" t="s">
        <v>4676</v>
      </c>
      <c r="E3889" s="18" t="str">
        <f>IF(ISNA(VLOOKUP(D3889,[2]finalsorted!$A:$G,$E$5,FALSE))=TRUE,"terminated",(VLOOKUP(D3889,[2]finalsorted!$A:$G,$E$5,FALSE)))</f>
        <v/>
      </c>
    </row>
    <row r="3890" spans="1:5" outlineLevel="3" x14ac:dyDescent="0.25">
      <c r="A3890" s="15" t="s">
        <v>11055</v>
      </c>
      <c r="B3890" s="15" t="s">
        <v>4784</v>
      </c>
      <c r="C3890" s="3" t="s">
        <v>10977</v>
      </c>
      <c r="D3890" s="3" t="s">
        <v>4677</v>
      </c>
      <c r="E3890" s="18" t="str">
        <f>IF(ISNA(VLOOKUP(D3890,[2]finalsorted!$A:$G,$E$5,FALSE))=TRUE,"terminated",(VLOOKUP(D3890,[2]finalsorted!$A:$G,$E$5,FALSE)))</f>
        <v/>
      </c>
    </row>
    <row r="3891" spans="1:5" outlineLevel="3" x14ac:dyDescent="0.25">
      <c r="A3891" s="15" t="s">
        <v>11055</v>
      </c>
      <c r="B3891" s="15" t="s">
        <v>4784</v>
      </c>
      <c r="C3891" s="3" t="s">
        <v>10977</v>
      </c>
      <c r="D3891" s="3" t="s">
        <v>4678</v>
      </c>
      <c r="E3891" s="18">
        <f>IF(ISNA(VLOOKUP(D3891,[2]finalsorted!$A:$G,$E$5,FALSE))=TRUE,"terminated",(VLOOKUP(D3891,[2]finalsorted!$A:$G,$E$5,FALSE)))</f>
        <v>191581.42</v>
      </c>
    </row>
    <row r="3892" spans="1:5" outlineLevel="3" x14ac:dyDescent="0.25">
      <c r="A3892" s="15" t="s">
        <v>11055</v>
      </c>
      <c r="B3892" s="15" t="s">
        <v>4784</v>
      </c>
      <c r="C3892" s="3" t="s">
        <v>10977</v>
      </c>
      <c r="D3892" s="3" t="s">
        <v>4679</v>
      </c>
      <c r="E3892" s="18" t="str">
        <f>IF(ISNA(VLOOKUP(D3892,[2]finalsorted!$A:$G,$E$5,FALSE))=TRUE,"terminated",(VLOOKUP(D3892,[2]finalsorted!$A:$G,$E$5,FALSE)))</f>
        <v/>
      </c>
    </row>
    <row r="3893" spans="1:5" outlineLevel="3" x14ac:dyDescent="0.25">
      <c r="A3893" s="15" t="s">
        <v>11055</v>
      </c>
      <c r="B3893" s="15" t="s">
        <v>4784</v>
      </c>
      <c r="C3893" s="3" t="s">
        <v>10977</v>
      </c>
      <c r="D3893" s="3" t="s">
        <v>4680</v>
      </c>
      <c r="E3893" s="18" t="str">
        <f>IF(ISNA(VLOOKUP(D3893,[2]finalsorted!$A:$G,$E$5,FALSE))=TRUE,"terminated",(VLOOKUP(D3893,[2]finalsorted!$A:$G,$E$5,FALSE)))</f>
        <v/>
      </c>
    </row>
    <row r="3894" spans="1:5" outlineLevel="3" x14ac:dyDescent="0.25">
      <c r="A3894" s="15" t="s">
        <v>11055</v>
      </c>
      <c r="B3894" s="15" t="s">
        <v>4784</v>
      </c>
      <c r="C3894" s="3" t="s">
        <v>10977</v>
      </c>
      <c r="D3894" s="3" t="s">
        <v>4681</v>
      </c>
      <c r="E3894" s="18" t="str">
        <f>IF(ISNA(VLOOKUP(D3894,[2]finalsorted!$A:$G,$E$5,FALSE))=TRUE,"terminated",(VLOOKUP(D3894,[2]finalsorted!$A:$G,$E$5,FALSE)))</f>
        <v/>
      </c>
    </row>
    <row r="3895" spans="1:5" outlineLevel="3" x14ac:dyDescent="0.25">
      <c r="A3895" s="15" t="s">
        <v>11055</v>
      </c>
      <c r="B3895" s="15" t="s">
        <v>4784</v>
      </c>
      <c r="C3895" s="3" t="s">
        <v>10977</v>
      </c>
      <c r="D3895" s="3" t="s">
        <v>4682</v>
      </c>
      <c r="E3895" s="18" t="str">
        <f>IF(ISNA(VLOOKUP(D3895,[2]finalsorted!$A:$G,$E$5,FALSE))=TRUE,"terminated",(VLOOKUP(D3895,[2]finalsorted!$A:$G,$E$5,FALSE)))</f>
        <v/>
      </c>
    </row>
    <row r="3896" spans="1:5" outlineLevel="3" x14ac:dyDescent="0.25">
      <c r="A3896" s="15" t="s">
        <v>11055</v>
      </c>
      <c r="B3896" s="15" t="s">
        <v>4784</v>
      </c>
      <c r="C3896" s="3" t="s">
        <v>10977</v>
      </c>
      <c r="D3896" s="3" t="s">
        <v>4683</v>
      </c>
      <c r="E3896" s="18" t="str">
        <f>IF(ISNA(VLOOKUP(D3896,[2]finalsorted!$A:$G,$E$5,FALSE))=TRUE,"terminated",(VLOOKUP(D3896,[2]finalsorted!$A:$G,$E$5,FALSE)))</f>
        <v/>
      </c>
    </row>
    <row r="3897" spans="1:5" outlineLevel="3" x14ac:dyDescent="0.25">
      <c r="A3897" s="15" t="s">
        <v>11055</v>
      </c>
      <c r="B3897" s="15" t="s">
        <v>4784</v>
      </c>
      <c r="C3897" s="3" t="s">
        <v>10977</v>
      </c>
      <c r="D3897" s="3" t="s">
        <v>4684</v>
      </c>
      <c r="E3897" s="18" t="str">
        <f>IF(ISNA(VLOOKUP(D3897,[2]finalsorted!$A:$G,$E$5,FALSE))=TRUE,"terminated",(VLOOKUP(D3897,[2]finalsorted!$A:$G,$E$5,FALSE)))</f>
        <v/>
      </c>
    </row>
    <row r="3898" spans="1:5" outlineLevel="3" x14ac:dyDescent="0.25">
      <c r="A3898" s="15" t="s">
        <v>11055</v>
      </c>
      <c r="B3898" s="15" t="s">
        <v>4784</v>
      </c>
      <c r="C3898" s="3" t="s">
        <v>10977</v>
      </c>
      <c r="D3898" s="3" t="s">
        <v>4685</v>
      </c>
      <c r="E3898" s="18" t="str">
        <f>IF(ISNA(VLOOKUP(D3898,[2]finalsorted!$A:$G,$E$5,FALSE))=TRUE,"terminated",(VLOOKUP(D3898,[2]finalsorted!$A:$G,$E$5,FALSE)))</f>
        <v/>
      </c>
    </row>
    <row r="3899" spans="1:5" outlineLevel="3" x14ac:dyDescent="0.25">
      <c r="A3899" s="15" t="s">
        <v>11055</v>
      </c>
      <c r="B3899" s="15" t="s">
        <v>4784</v>
      </c>
      <c r="C3899" s="3" t="s">
        <v>10977</v>
      </c>
      <c r="D3899" s="3" t="s">
        <v>4686</v>
      </c>
      <c r="E3899" s="18" t="str">
        <f>IF(ISNA(VLOOKUP(D3899,[2]finalsorted!$A:$G,$E$5,FALSE))=TRUE,"terminated",(VLOOKUP(D3899,[2]finalsorted!$A:$G,$E$5,FALSE)))</f>
        <v/>
      </c>
    </row>
    <row r="3900" spans="1:5" outlineLevel="3" x14ac:dyDescent="0.25">
      <c r="A3900" s="15" t="s">
        <v>11055</v>
      </c>
      <c r="B3900" s="15" t="s">
        <v>4784</v>
      </c>
      <c r="C3900" s="3" t="s">
        <v>10977</v>
      </c>
      <c r="D3900" s="3" t="s">
        <v>4687</v>
      </c>
      <c r="E3900" s="18" t="str">
        <f>IF(ISNA(VLOOKUP(D3900,[2]finalsorted!$A:$G,$E$5,FALSE))=TRUE,"terminated",(VLOOKUP(D3900,[2]finalsorted!$A:$G,$E$5,FALSE)))</f>
        <v/>
      </c>
    </row>
    <row r="3901" spans="1:5" outlineLevel="3" x14ac:dyDescent="0.25">
      <c r="A3901" s="15" t="s">
        <v>11055</v>
      </c>
      <c r="B3901" s="15" t="s">
        <v>4784</v>
      </c>
      <c r="C3901" s="3" t="s">
        <v>10977</v>
      </c>
      <c r="D3901" s="3" t="s">
        <v>4688</v>
      </c>
      <c r="E3901" s="18" t="str">
        <f>IF(ISNA(VLOOKUP(D3901,[2]finalsorted!$A:$G,$E$5,FALSE))=TRUE,"terminated",(VLOOKUP(D3901,[2]finalsorted!$A:$G,$E$5,FALSE)))</f>
        <v/>
      </c>
    </row>
    <row r="3902" spans="1:5" outlineLevel="3" x14ac:dyDescent="0.25">
      <c r="A3902" s="15" t="s">
        <v>11055</v>
      </c>
      <c r="B3902" s="15" t="s">
        <v>4784</v>
      </c>
      <c r="C3902" s="3" t="s">
        <v>10977</v>
      </c>
      <c r="D3902" s="3" t="s">
        <v>4689</v>
      </c>
      <c r="E3902" s="18" t="str">
        <f>IF(ISNA(VLOOKUP(D3902,[2]finalsorted!$A:$G,$E$5,FALSE))=TRUE,"terminated",(VLOOKUP(D3902,[2]finalsorted!$A:$G,$E$5,FALSE)))</f>
        <v/>
      </c>
    </row>
    <row r="3903" spans="1:5" outlineLevel="3" x14ac:dyDescent="0.25">
      <c r="A3903" s="15" t="s">
        <v>11055</v>
      </c>
      <c r="B3903" s="15" t="s">
        <v>4784</v>
      </c>
      <c r="C3903" s="3" t="s">
        <v>10977</v>
      </c>
      <c r="D3903" s="3" t="s">
        <v>4690</v>
      </c>
      <c r="E3903" s="18" t="str">
        <f>IF(ISNA(VLOOKUP(D3903,[2]finalsorted!$A:$G,$E$5,FALSE))=TRUE,"terminated",(VLOOKUP(D3903,[2]finalsorted!$A:$G,$E$5,FALSE)))</f>
        <v/>
      </c>
    </row>
    <row r="3904" spans="1:5" outlineLevel="3" x14ac:dyDescent="0.25">
      <c r="A3904" s="15" t="s">
        <v>11055</v>
      </c>
      <c r="B3904" s="15" t="s">
        <v>4784</v>
      </c>
      <c r="C3904" s="3" t="s">
        <v>10977</v>
      </c>
      <c r="D3904" s="3" t="s">
        <v>4691</v>
      </c>
      <c r="E3904" s="18" t="str">
        <f>IF(ISNA(VLOOKUP(D3904,[2]finalsorted!$A:$G,$E$5,FALSE))=TRUE,"terminated",(VLOOKUP(D3904,[2]finalsorted!$A:$G,$E$5,FALSE)))</f>
        <v/>
      </c>
    </row>
    <row r="3905" spans="1:5" outlineLevel="3" x14ac:dyDescent="0.25">
      <c r="A3905" s="15" t="s">
        <v>11055</v>
      </c>
      <c r="B3905" s="15" t="s">
        <v>4784</v>
      </c>
      <c r="C3905" s="3" t="s">
        <v>10977</v>
      </c>
      <c r="D3905" s="3" t="s">
        <v>4692</v>
      </c>
      <c r="E3905" s="18" t="str">
        <f>IF(ISNA(VLOOKUP(D3905,[2]finalsorted!$A:$G,$E$5,FALSE))=TRUE,"terminated",(VLOOKUP(D3905,[2]finalsorted!$A:$G,$E$5,FALSE)))</f>
        <v/>
      </c>
    </row>
    <row r="3906" spans="1:5" outlineLevel="3" x14ac:dyDescent="0.25">
      <c r="A3906" s="15" t="s">
        <v>11055</v>
      </c>
      <c r="B3906" s="15" t="s">
        <v>4784</v>
      </c>
      <c r="C3906" s="3" t="s">
        <v>10977</v>
      </c>
      <c r="D3906" s="3" t="s">
        <v>4693</v>
      </c>
      <c r="E3906" s="18" t="str">
        <f>IF(ISNA(VLOOKUP(D3906,[2]finalsorted!$A:$G,$E$5,FALSE))=TRUE,"terminated",(VLOOKUP(D3906,[2]finalsorted!$A:$G,$E$5,FALSE)))</f>
        <v/>
      </c>
    </row>
    <row r="3907" spans="1:5" outlineLevel="3" x14ac:dyDescent="0.25">
      <c r="A3907" s="15" t="s">
        <v>11055</v>
      </c>
      <c r="B3907" s="15" t="s">
        <v>4784</v>
      </c>
      <c r="C3907" s="3" t="s">
        <v>10977</v>
      </c>
      <c r="D3907" s="3" t="s">
        <v>4694</v>
      </c>
      <c r="E3907" s="18" t="str">
        <f>IF(ISNA(VLOOKUP(D3907,[2]finalsorted!$A:$G,$E$5,FALSE))=TRUE,"terminated",(VLOOKUP(D3907,[2]finalsorted!$A:$G,$E$5,FALSE)))</f>
        <v/>
      </c>
    </row>
    <row r="3908" spans="1:5" outlineLevel="3" x14ac:dyDescent="0.25">
      <c r="A3908" s="15" t="s">
        <v>11055</v>
      </c>
      <c r="B3908" s="15" t="s">
        <v>4784</v>
      </c>
      <c r="C3908" s="3" t="s">
        <v>10977</v>
      </c>
      <c r="D3908" s="3" t="s">
        <v>4695</v>
      </c>
      <c r="E3908" s="18" t="str">
        <f>IF(ISNA(VLOOKUP(D3908,[2]finalsorted!$A:$G,$E$5,FALSE))=TRUE,"terminated",(VLOOKUP(D3908,[2]finalsorted!$A:$G,$E$5,FALSE)))</f>
        <v/>
      </c>
    </row>
    <row r="3909" spans="1:5" outlineLevel="3" x14ac:dyDescent="0.25">
      <c r="A3909" s="15" t="s">
        <v>11055</v>
      </c>
      <c r="B3909" s="15" t="s">
        <v>4784</v>
      </c>
      <c r="C3909" s="3" t="s">
        <v>10977</v>
      </c>
      <c r="D3909" s="3" t="s">
        <v>4696</v>
      </c>
      <c r="E3909" s="18" t="str">
        <f>IF(ISNA(VLOOKUP(D3909,[2]finalsorted!$A:$G,$E$5,FALSE))=TRUE,"terminated",(VLOOKUP(D3909,[2]finalsorted!$A:$G,$E$5,FALSE)))</f>
        <v/>
      </c>
    </row>
    <row r="3910" spans="1:5" outlineLevel="3" x14ac:dyDescent="0.25">
      <c r="A3910" s="15" t="s">
        <v>11055</v>
      </c>
      <c r="B3910" s="15" t="s">
        <v>4784</v>
      </c>
      <c r="C3910" s="3" t="s">
        <v>10977</v>
      </c>
      <c r="D3910" s="3" t="s">
        <v>4697</v>
      </c>
      <c r="E3910" s="18" t="str">
        <f>IF(ISNA(VLOOKUP(D3910,[2]finalsorted!$A:$G,$E$5,FALSE))=TRUE,"terminated",(VLOOKUP(D3910,[2]finalsorted!$A:$G,$E$5,FALSE)))</f>
        <v/>
      </c>
    </row>
    <row r="3911" spans="1:5" outlineLevel="3" x14ac:dyDescent="0.25">
      <c r="A3911" s="15" t="s">
        <v>11055</v>
      </c>
      <c r="B3911" s="15" t="s">
        <v>4784</v>
      </c>
      <c r="C3911" s="3" t="s">
        <v>10977</v>
      </c>
      <c r="D3911" s="3" t="s">
        <v>4698</v>
      </c>
      <c r="E3911" s="18" t="str">
        <f>IF(ISNA(VLOOKUP(D3911,[2]finalsorted!$A:$G,$E$5,FALSE))=TRUE,"terminated",(VLOOKUP(D3911,[2]finalsorted!$A:$G,$E$5,FALSE)))</f>
        <v/>
      </c>
    </row>
    <row r="3912" spans="1:5" outlineLevel="3" x14ac:dyDescent="0.25">
      <c r="A3912" s="15" t="s">
        <v>11055</v>
      </c>
      <c r="B3912" s="15" t="s">
        <v>4784</v>
      </c>
      <c r="C3912" s="3" t="s">
        <v>10977</v>
      </c>
      <c r="D3912" s="3" t="s">
        <v>4699</v>
      </c>
      <c r="E3912" s="18" t="str">
        <f>IF(ISNA(VLOOKUP(D3912,[2]finalsorted!$A:$G,$E$5,FALSE))=TRUE,"terminated",(VLOOKUP(D3912,[2]finalsorted!$A:$G,$E$5,FALSE)))</f>
        <v/>
      </c>
    </row>
    <row r="3913" spans="1:5" outlineLevel="3" x14ac:dyDescent="0.25">
      <c r="A3913" s="15" t="s">
        <v>11055</v>
      </c>
      <c r="B3913" s="15" t="s">
        <v>4784</v>
      </c>
      <c r="C3913" s="3" t="s">
        <v>10977</v>
      </c>
      <c r="D3913" s="3" t="s">
        <v>4700</v>
      </c>
      <c r="E3913" s="18" t="str">
        <f>IF(ISNA(VLOOKUP(D3913,[2]finalsorted!$A:$G,$E$5,FALSE))=TRUE,"terminated",(VLOOKUP(D3913,[2]finalsorted!$A:$G,$E$5,FALSE)))</f>
        <v/>
      </c>
    </row>
    <row r="3914" spans="1:5" outlineLevel="3" x14ac:dyDescent="0.25">
      <c r="A3914" s="15" t="s">
        <v>11055</v>
      </c>
      <c r="B3914" s="15" t="s">
        <v>4784</v>
      </c>
      <c r="C3914" s="3" t="s">
        <v>10977</v>
      </c>
      <c r="D3914" s="3" t="s">
        <v>4701</v>
      </c>
      <c r="E3914" s="18" t="str">
        <f>IF(ISNA(VLOOKUP(D3914,[2]finalsorted!$A:$G,$E$5,FALSE))=TRUE,"terminated",(VLOOKUP(D3914,[2]finalsorted!$A:$G,$E$5,FALSE)))</f>
        <v/>
      </c>
    </row>
    <row r="3915" spans="1:5" outlineLevel="3" x14ac:dyDescent="0.25">
      <c r="A3915" s="15" t="s">
        <v>11055</v>
      </c>
      <c r="B3915" s="15" t="s">
        <v>4784</v>
      </c>
      <c r="C3915" s="3" t="s">
        <v>10977</v>
      </c>
      <c r="D3915" s="3" t="s">
        <v>4702</v>
      </c>
      <c r="E3915" s="18" t="str">
        <f>IF(ISNA(VLOOKUP(D3915,[2]finalsorted!$A:$G,$E$5,FALSE))=TRUE,"terminated",(VLOOKUP(D3915,[2]finalsorted!$A:$G,$E$5,FALSE)))</f>
        <v/>
      </c>
    </row>
    <row r="3916" spans="1:5" outlineLevel="3" x14ac:dyDescent="0.25">
      <c r="A3916" s="15" t="s">
        <v>11055</v>
      </c>
      <c r="B3916" s="15" t="s">
        <v>4784</v>
      </c>
      <c r="C3916" s="3" t="s">
        <v>10977</v>
      </c>
      <c r="D3916" s="3" t="s">
        <v>4703</v>
      </c>
      <c r="E3916" s="18" t="str">
        <f>IF(ISNA(VLOOKUP(D3916,[2]finalsorted!$A:$G,$E$5,FALSE))=TRUE,"terminated",(VLOOKUP(D3916,[2]finalsorted!$A:$G,$E$5,FALSE)))</f>
        <v/>
      </c>
    </row>
    <row r="3917" spans="1:5" outlineLevel="3" x14ac:dyDescent="0.25">
      <c r="A3917" s="15" t="s">
        <v>11055</v>
      </c>
      <c r="B3917" s="15" t="s">
        <v>4784</v>
      </c>
      <c r="C3917" s="3" t="s">
        <v>10977</v>
      </c>
      <c r="D3917" s="3" t="s">
        <v>4704</v>
      </c>
      <c r="E3917" s="18" t="str">
        <f>IF(ISNA(VLOOKUP(D3917,[2]finalsorted!$A:$G,$E$5,FALSE))=TRUE,"terminated",(VLOOKUP(D3917,[2]finalsorted!$A:$G,$E$5,FALSE)))</f>
        <v/>
      </c>
    </row>
    <row r="3918" spans="1:5" outlineLevel="3" x14ac:dyDescent="0.25">
      <c r="A3918" s="15" t="s">
        <v>11055</v>
      </c>
      <c r="B3918" s="15" t="s">
        <v>4784</v>
      </c>
      <c r="C3918" s="3" t="s">
        <v>10977</v>
      </c>
      <c r="D3918" s="3" t="s">
        <v>4705</v>
      </c>
      <c r="E3918" s="18" t="str">
        <f>IF(ISNA(VLOOKUP(D3918,[2]finalsorted!$A:$G,$E$5,FALSE))=TRUE,"terminated",(VLOOKUP(D3918,[2]finalsorted!$A:$G,$E$5,FALSE)))</f>
        <v/>
      </c>
    </row>
    <row r="3919" spans="1:5" outlineLevel="3" x14ac:dyDescent="0.25">
      <c r="A3919" s="15" t="s">
        <v>11055</v>
      </c>
      <c r="B3919" s="15" t="s">
        <v>4784</v>
      </c>
      <c r="C3919" s="3" t="s">
        <v>10977</v>
      </c>
      <c r="D3919" s="3" t="s">
        <v>4706</v>
      </c>
      <c r="E3919" s="18" t="str">
        <f>IF(ISNA(VLOOKUP(D3919,[2]finalsorted!$A:$G,$E$5,FALSE))=TRUE,"terminated",(VLOOKUP(D3919,[2]finalsorted!$A:$G,$E$5,FALSE)))</f>
        <v/>
      </c>
    </row>
    <row r="3920" spans="1:5" outlineLevel="3" x14ac:dyDescent="0.25">
      <c r="A3920" s="15" t="s">
        <v>11055</v>
      </c>
      <c r="B3920" s="15" t="s">
        <v>4784</v>
      </c>
      <c r="C3920" s="3" t="s">
        <v>10977</v>
      </c>
      <c r="D3920" s="3" t="s">
        <v>4707</v>
      </c>
      <c r="E3920" s="18" t="str">
        <f>IF(ISNA(VLOOKUP(D3920,[2]finalsorted!$A:$G,$E$5,FALSE))=TRUE,"terminated",(VLOOKUP(D3920,[2]finalsorted!$A:$G,$E$5,FALSE)))</f>
        <v/>
      </c>
    </row>
    <row r="3921" spans="1:5" outlineLevel="3" x14ac:dyDescent="0.25">
      <c r="A3921" s="15" t="s">
        <v>11055</v>
      </c>
      <c r="B3921" s="15" t="s">
        <v>4784</v>
      </c>
      <c r="C3921" s="3" t="s">
        <v>10977</v>
      </c>
      <c r="D3921" s="3" t="s">
        <v>4708</v>
      </c>
      <c r="E3921" s="18" t="str">
        <f>IF(ISNA(VLOOKUP(D3921,[2]finalsorted!$A:$G,$E$5,FALSE))=TRUE,"terminated",(VLOOKUP(D3921,[2]finalsorted!$A:$G,$E$5,FALSE)))</f>
        <v/>
      </c>
    </row>
    <row r="3922" spans="1:5" outlineLevel="3" x14ac:dyDescent="0.25">
      <c r="A3922" s="15" t="s">
        <v>11055</v>
      </c>
      <c r="B3922" s="15" t="s">
        <v>4784</v>
      </c>
      <c r="C3922" s="3" t="s">
        <v>10977</v>
      </c>
      <c r="D3922" s="3" t="s">
        <v>4709</v>
      </c>
      <c r="E3922" s="18" t="str">
        <f>IF(ISNA(VLOOKUP(D3922,[2]finalsorted!$A:$G,$E$5,FALSE))=TRUE,"terminated",(VLOOKUP(D3922,[2]finalsorted!$A:$G,$E$5,FALSE)))</f>
        <v/>
      </c>
    </row>
    <row r="3923" spans="1:5" outlineLevel="3" x14ac:dyDescent="0.25">
      <c r="A3923" s="15" t="s">
        <v>11055</v>
      </c>
      <c r="B3923" s="15" t="s">
        <v>4784</v>
      </c>
      <c r="C3923" s="3" t="s">
        <v>10977</v>
      </c>
      <c r="D3923" s="3" t="s">
        <v>4710</v>
      </c>
      <c r="E3923" s="18" t="str">
        <f>IF(ISNA(VLOOKUP(D3923,[2]finalsorted!$A:$G,$E$5,FALSE))=TRUE,"terminated",(VLOOKUP(D3923,[2]finalsorted!$A:$G,$E$5,FALSE)))</f>
        <v/>
      </c>
    </row>
    <row r="3924" spans="1:5" outlineLevel="3" x14ac:dyDescent="0.25">
      <c r="A3924" s="15" t="s">
        <v>11055</v>
      </c>
      <c r="B3924" s="15" t="s">
        <v>4784</v>
      </c>
      <c r="C3924" s="3" t="s">
        <v>10977</v>
      </c>
      <c r="D3924" s="3" t="s">
        <v>4711</v>
      </c>
      <c r="E3924" s="18" t="str">
        <f>IF(ISNA(VLOOKUP(D3924,[2]finalsorted!$A:$G,$E$5,FALSE))=TRUE,"terminated",(VLOOKUP(D3924,[2]finalsorted!$A:$G,$E$5,FALSE)))</f>
        <v/>
      </c>
    </row>
    <row r="3925" spans="1:5" outlineLevel="3" x14ac:dyDescent="0.25">
      <c r="A3925" s="15" t="s">
        <v>11055</v>
      </c>
      <c r="B3925" s="15" t="s">
        <v>4784</v>
      </c>
      <c r="C3925" s="3" t="s">
        <v>10977</v>
      </c>
      <c r="D3925" s="3" t="s">
        <v>4712</v>
      </c>
      <c r="E3925" s="18" t="str">
        <f>IF(ISNA(VLOOKUP(D3925,[2]finalsorted!$A:$G,$E$5,FALSE))=TRUE,"terminated",(VLOOKUP(D3925,[2]finalsorted!$A:$G,$E$5,FALSE)))</f>
        <v/>
      </c>
    </row>
    <row r="3926" spans="1:5" outlineLevel="3" x14ac:dyDescent="0.25">
      <c r="A3926" s="15" t="s">
        <v>11055</v>
      </c>
      <c r="B3926" s="15" t="s">
        <v>4784</v>
      </c>
      <c r="C3926" s="3" t="s">
        <v>10977</v>
      </c>
      <c r="D3926" s="3" t="s">
        <v>4713</v>
      </c>
      <c r="E3926" s="18" t="str">
        <f>IF(ISNA(VLOOKUP(D3926,[2]finalsorted!$A:$G,$E$5,FALSE))=TRUE,"terminated",(VLOOKUP(D3926,[2]finalsorted!$A:$G,$E$5,FALSE)))</f>
        <v/>
      </c>
    </row>
    <row r="3927" spans="1:5" outlineLevel="3" x14ac:dyDescent="0.25">
      <c r="A3927" s="15" t="s">
        <v>11055</v>
      </c>
      <c r="B3927" s="15" t="s">
        <v>4784</v>
      </c>
      <c r="C3927" s="3" t="s">
        <v>10977</v>
      </c>
      <c r="D3927" s="3" t="s">
        <v>4714</v>
      </c>
      <c r="E3927" s="18">
        <f>IF(ISNA(VLOOKUP(D3927,[2]finalsorted!$A:$G,$E$5,FALSE))=TRUE,"terminated",(VLOOKUP(D3927,[2]finalsorted!$A:$G,$E$5,FALSE)))</f>
        <v>125658.05</v>
      </c>
    </row>
    <row r="3928" spans="1:5" outlineLevel="3" x14ac:dyDescent="0.25">
      <c r="A3928" s="15" t="s">
        <v>11055</v>
      </c>
      <c r="B3928" s="15" t="s">
        <v>4784</v>
      </c>
      <c r="C3928" s="3" t="s">
        <v>10977</v>
      </c>
      <c r="D3928" s="3" t="s">
        <v>4715</v>
      </c>
      <c r="E3928" s="18" t="str">
        <f>IF(ISNA(VLOOKUP(D3928,[2]finalsorted!$A:$G,$E$5,FALSE))=TRUE,"terminated",(VLOOKUP(D3928,[2]finalsorted!$A:$G,$E$5,FALSE)))</f>
        <v/>
      </c>
    </row>
    <row r="3929" spans="1:5" outlineLevel="3" x14ac:dyDescent="0.25">
      <c r="A3929" s="15" t="s">
        <v>11055</v>
      </c>
      <c r="B3929" s="15" t="s">
        <v>4784</v>
      </c>
      <c r="C3929" s="3" t="s">
        <v>10977</v>
      </c>
      <c r="D3929" s="3" t="s">
        <v>4716</v>
      </c>
      <c r="E3929" s="18" t="str">
        <f>IF(ISNA(VLOOKUP(D3929,[2]finalsorted!$A:$G,$E$5,FALSE))=TRUE,"terminated",(VLOOKUP(D3929,[2]finalsorted!$A:$G,$E$5,FALSE)))</f>
        <v/>
      </c>
    </row>
    <row r="3930" spans="1:5" outlineLevel="3" x14ac:dyDescent="0.25">
      <c r="A3930" s="15" t="s">
        <v>11055</v>
      </c>
      <c r="B3930" s="15" t="s">
        <v>4784</v>
      </c>
      <c r="C3930" s="3" t="s">
        <v>10977</v>
      </c>
      <c r="D3930" s="3" t="s">
        <v>4717</v>
      </c>
      <c r="E3930" s="18" t="str">
        <f>IF(ISNA(VLOOKUP(D3930,[2]finalsorted!$A:$G,$E$5,FALSE))=TRUE,"terminated",(VLOOKUP(D3930,[2]finalsorted!$A:$G,$E$5,FALSE)))</f>
        <v/>
      </c>
    </row>
    <row r="3931" spans="1:5" outlineLevel="3" x14ac:dyDescent="0.25">
      <c r="A3931" s="15" t="s">
        <v>11055</v>
      </c>
      <c r="B3931" s="15" t="s">
        <v>4784</v>
      </c>
      <c r="C3931" s="3" t="s">
        <v>10977</v>
      </c>
      <c r="D3931" s="3" t="s">
        <v>4718</v>
      </c>
      <c r="E3931" s="18" t="str">
        <f>IF(ISNA(VLOOKUP(D3931,[2]finalsorted!$A:$G,$E$5,FALSE))=TRUE,"terminated",(VLOOKUP(D3931,[2]finalsorted!$A:$G,$E$5,FALSE)))</f>
        <v/>
      </c>
    </row>
    <row r="3932" spans="1:5" outlineLevel="3" x14ac:dyDescent="0.25">
      <c r="A3932" s="15" t="s">
        <v>11055</v>
      </c>
      <c r="B3932" s="15" t="s">
        <v>4784</v>
      </c>
      <c r="C3932" s="3" t="s">
        <v>10977</v>
      </c>
      <c r="D3932" s="3" t="s">
        <v>4719</v>
      </c>
      <c r="E3932" s="18" t="str">
        <f>IF(ISNA(VLOOKUP(D3932,[2]finalsorted!$A:$G,$E$5,FALSE))=TRUE,"terminated",(VLOOKUP(D3932,[2]finalsorted!$A:$G,$E$5,FALSE)))</f>
        <v/>
      </c>
    </row>
    <row r="3933" spans="1:5" outlineLevel="3" x14ac:dyDescent="0.25">
      <c r="A3933" s="15" t="s">
        <v>11055</v>
      </c>
      <c r="B3933" s="15" t="s">
        <v>4784</v>
      </c>
      <c r="C3933" s="3" t="s">
        <v>10977</v>
      </c>
      <c r="D3933" s="3" t="s">
        <v>4720</v>
      </c>
      <c r="E3933" s="18" t="str">
        <f>IF(ISNA(VLOOKUP(D3933,[2]finalsorted!$A:$G,$E$5,FALSE))=TRUE,"terminated",(VLOOKUP(D3933,[2]finalsorted!$A:$G,$E$5,FALSE)))</f>
        <v/>
      </c>
    </row>
    <row r="3934" spans="1:5" outlineLevel="3" x14ac:dyDescent="0.25">
      <c r="A3934" s="15" t="s">
        <v>11055</v>
      </c>
      <c r="B3934" s="15" t="s">
        <v>4784</v>
      </c>
      <c r="C3934" s="3" t="s">
        <v>10977</v>
      </c>
      <c r="D3934" s="3" t="s">
        <v>4721</v>
      </c>
      <c r="E3934" s="18" t="str">
        <f>IF(ISNA(VLOOKUP(D3934,[2]finalsorted!$A:$G,$E$5,FALSE))=TRUE,"terminated",(VLOOKUP(D3934,[2]finalsorted!$A:$G,$E$5,FALSE)))</f>
        <v/>
      </c>
    </row>
    <row r="3935" spans="1:5" outlineLevel="3" x14ac:dyDescent="0.25">
      <c r="A3935" s="15" t="s">
        <v>11055</v>
      </c>
      <c r="B3935" s="15" t="s">
        <v>4784</v>
      </c>
      <c r="C3935" s="3" t="s">
        <v>10977</v>
      </c>
      <c r="D3935" s="3" t="s">
        <v>4722</v>
      </c>
      <c r="E3935" s="18" t="str">
        <f>IF(ISNA(VLOOKUP(D3935,[2]finalsorted!$A:$G,$E$5,FALSE))=TRUE,"terminated",(VLOOKUP(D3935,[2]finalsorted!$A:$G,$E$5,FALSE)))</f>
        <v/>
      </c>
    </row>
    <row r="3936" spans="1:5" outlineLevel="3" x14ac:dyDescent="0.25">
      <c r="A3936" s="15" t="s">
        <v>11055</v>
      </c>
      <c r="B3936" s="15" t="s">
        <v>4784</v>
      </c>
      <c r="C3936" s="3" t="s">
        <v>10977</v>
      </c>
      <c r="D3936" s="3" t="s">
        <v>4723</v>
      </c>
      <c r="E3936" s="18" t="str">
        <f>IF(ISNA(VLOOKUP(D3936,[2]finalsorted!$A:$G,$E$5,FALSE))=TRUE,"terminated",(VLOOKUP(D3936,[2]finalsorted!$A:$G,$E$5,FALSE)))</f>
        <v/>
      </c>
    </row>
    <row r="3937" spans="1:5" outlineLevel="3" x14ac:dyDescent="0.25">
      <c r="A3937" s="15" t="s">
        <v>11055</v>
      </c>
      <c r="B3937" s="15" t="s">
        <v>4784</v>
      </c>
      <c r="C3937" s="3" t="s">
        <v>10977</v>
      </c>
      <c r="D3937" s="3" t="s">
        <v>4724</v>
      </c>
      <c r="E3937" s="18" t="str">
        <f>IF(ISNA(VLOOKUP(D3937,[2]finalsorted!$A:$G,$E$5,FALSE))=TRUE,"terminated",(VLOOKUP(D3937,[2]finalsorted!$A:$G,$E$5,FALSE)))</f>
        <v/>
      </c>
    </row>
    <row r="3938" spans="1:5" outlineLevel="3" x14ac:dyDescent="0.25">
      <c r="A3938" s="15" t="s">
        <v>11055</v>
      </c>
      <c r="B3938" s="15" t="s">
        <v>4784</v>
      </c>
      <c r="C3938" s="3" t="s">
        <v>10977</v>
      </c>
      <c r="D3938" s="3" t="s">
        <v>4725</v>
      </c>
      <c r="E3938" s="18" t="str">
        <f>IF(ISNA(VLOOKUP(D3938,[2]finalsorted!$A:$G,$E$5,FALSE))=TRUE,"terminated",(VLOOKUP(D3938,[2]finalsorted!$A:$G,$E$5,FALSE)))</f>
        <v/>
      </c>
    </row>
    <row r="3939" spans="1:5" outlineLevel="3" x14ac:dyDescent="0.25">
      <c r="A3939" s="15" t="s">
        <v>11055</v>
      </c>
      <c r="B3939" s="15" t="s">
        <v>4784</v>
      </c>
      <c r="C3939" s="3" t="s">
        <v>10977</v>
      </c>
      <c r="D3939" s="3" t="s">
        <v>4726</v>
      </c>
      <c r="E3939" s="18" t="str">
        <f>IF(ISNA(VLOOKUP(D3939,[2]finalsorted!$A:$G,$E$5,FALSE))=TRUE,"terminated",(VLOOKUP(D3939,[2]finalsorted!$A:$G,$E$5,FALSE)))</f>
        <v/>
      </c>
    </row>
    <row r="3940" spans="1:5" outlineLevel="3" x14ac:dyDescent="0.25">
      <c r="A3940" s="15" t="s">
        <v>11055</v>
      </c>
      <c r="B3940" s="15" t="s">
        <v>4784</v>
      </c>
      <c r="C3940" s="3" t="s">
        <v>10977</v>
      </c>
      <c r="D3940" s="3" t="s">
        <v>4727</v>
      </c>
      <c r="E3940" s="18" t="str">
        <f>IF(ISNA(VLOOKUP(D3940,[2]finalsorted!$A:$G,$E$5,FALSE))=TRUE,"terminated",(VLOOKUP(D3940,[2]finalsorted!$A:$G,$E$5,FALSE)))</f>
        <v/>
      </c>
    </row>
    <row r="3941" spans="1:5" outlineLevel="3" x14ac:dyDescent="0.25">
      <c r="A3941" s="15" t="s">
        <v>11055</v>
      </c>
      <c r="B3941" s="15" t="s">
        <v>4784</v>
      </c>
      <c r="C3941" s="3" t="s">
        <v>10977</v>
      </c>
      <c r="D3941" s="3" t="s">
        <v>4728</v>
      </c>
      <c r="E3941" s="18" t="str">
        <f>IF(ISNA(VLOOKUP(D3941,[2]finalsorted!$A:$G,$E$5,FALSE))=TRUE,"terminated",(VLOOKUP(D3941,[2]finalsorted!$A:$G,$E$5,FALSE)))</f>
        <v/>
      </c>
    </row>
    <row r="3942" spans="1:5" outlineLevel="3" x14ac:dyDescent="0.25">
      <c r="A3942" s="15" t="s">
        <v>11055</v>
      </c>
      <c r="B3942" s="15" t="s">
        <v>4784</v>
      </c>
      <c r="C3942" s="3" t="s">
        <v>10977</v>
      </c>
      <c r="D3942" s="3" t="s">
        <v>4729</v>
      </c>
      <c r="E3942" s="18" t="str">
        <f>IF(ISNA(VLOOKUP(D3942,[2]finalsorted!$A:$G,$E$5,FALSE))=TRUE,"terminated",(VLOOKUP(D3942,[2]finalsorted!$A:$G,$E$5,FALSE)))</f>
        <v/>
      </c>
    </row>
    <row r="3943" spans="1:5" outlineLevel="3" x14ac:dyDescent="0.25">
      <c r="A3943" s="15" t="s">
        <v>11055</v>
      </c>
      <c r="B3943" s="15" t="s">
        <v>4784</v>
      </c>
      <c r="C3943" s="3" t="s">
        <v>10977</v>
      </c>
      <c r="D3943" s="3" t="s">
        <v>4730</v>
      </c>
      <c r="E3943" s="18" t="str">
        <f>IF(ISNA(VLOOKUP(D3943,[2]finalsorted!$A:$G,$E$5,FALSE))=TRUE,"terminated",(VLOOKUP(D3943,[2]finalsorted!$A:$G,$E$5,FALSE)))</f>
        <v/>
      </c>
    </row>
    <row r="3944" spans="1:5" outlineLevel="3" x14ac:dyDescent="0.25">
      <c r="A3944" s="15" t="s">
        <v>11055</v>
      </c>
      <c r="B3944" s="15" t="s">
        <v>4784</v>
      </c>
      <c r="C3944" s="3" t="s">
        <v>10977</v>
      </c>
      <c r="D3944" s="3" t="s">
        <v>4731</v>
      </c>
      <c r="E3944" s="18" t="str">
        <f>IF(ISNA(VLOOKUP(D3944,[2]finalsorted!$A:$G,$E$5,FALSE))=TRUE,"terminated",(VLOOKUP(D3944,[2]finalsorted!$A:$G,$E$5,FALSE)))</f>
        <v/>
      </c>
    </row>
    <row r="3945" spans="1:5" outlineLevel="3" x14ac:dyDescent="0.25">
      <c r="A3945" s="15" t="s">
        <v>11055</v>
      </c>
      <c r="B3945" s="15" t="s">
        <v>4784</v>
      </c>
      <c r="C3945" s="3" t="s">
        <v>10977</v>
      </c>
      <c r="D3945" s="3" t="s">
        <v>4732</v>
      </c>
      <c r="E3945" s="18" t="str">
        <f>IF(ISNA(VLOOKUP(D3945,[2]finalsorted!$A:$G,$E$5,FALSE))=TRUE,"terminated",(VLOOKUP(D3945,[2]finalsorted!$A:$G,$E$5,FALSE)))</f>
        <v/>
      </c>
    </row>
    <row r="3946" spans="1:5" outlineLevel="3" x14ac:dyDescent="0.25">
      <c r="A3946" s="15" t="s">
        <v>11055</v>
      </c>
      <c r="B3946" s="15" t="s">
        <v>4784</v>
      </c>
      <c r="C3946" s="3" t="s">
        <v>10977</v>
      </c>
      <c r="D3946" s="3" t="s">
        <v>4733</v>
      </c>
      <c r="E3946" s="18" t="str">
        <f>IF(ISNA(VLOOKUP(D3946,[2]finalsorted!$A:$G,$E$5,FALSE))=TRUE,"terminated",(VLOOKUP(D3946,[2]finalsorted!$A:$G,$E$5,FALSE)))</f>
        <v/>
      </c>
    </row>
    <row r="3947" spans="1:5" outlineLevel="3" x14ac:dyDescent="0.25">
      <c r="A3947" s="15" t="s">
        <v>11055</v>
      </c>
      <c r="B3947" s="15" t="s">
        <v>4784</v>
      </c>
      <c r="C3947" s="3" t="s">
        <v>10977</v>
      </c>
      <c r="D3947" s="3" t="s">
        <v>4734</v>
      </c>
      <c r="E3947" s="18" t="str">
        <f>IF(ISNA(VLOOKUP(D3947,[2]finalsorted!$A:$G,$E$5,FALSE))=TRUE,"terminated",(VLOOKUP(D3947,[2]finalsorted!$A:$G,$E$5,FALSE)))</f>
        <v/>
      </c>
    </row>
    <row r="3948" spans="1:5" outlineLevel="3" x14ac:dyDescent="0.25">
      <c r="A3948" s="15" t="s">
        <v>11055</v>
      </c>
      <c r="B3948" s="15" t="s">
        <v>4784</v>
      </c>
      <c r="C3948" s="3" t="s">
        <v>10977</v>
      </c>
      <c r="D3948" s="3" t="s">
        <v>4735</v>
      </c>
      <c r="E3948" s="18" t="str">
        <f>IF(ISNA(VLOOKUP(D3948,[2]finalsorted!$A:$G,$E$5,FALSE))=TRUE,"terminated",(VLOOKUP(D3948,[2]finalsorted!$A:$G,$E$5,FALSE)))</f>
        <v/>
      </c>
    </row>
    <row r="3949" spans="1:5" outlineLevel="3" x14ac:dyDescent="0.25">
      <c r="A3949" s="15" t="s">
        <v>11055</v>
      </c>
      <c r="B3949" s="15" t="s">
        <v>4784</v>
      </c>
      <c r="C3949" s="3" t="s">
        <v>10977</v>
      </c>
      <c r="D3949" s="3" t="s">
        <v>4736</v>
      </c>
      <c r="E3949" s="18" t="str">
        <f>IF(ISNA(VLOOKUP(D3949,[2]finalsorted!$A:$G,$E$5,FALSE))=TRUE,"terminated",(VLOOKUP(D3949,[2]finalsorted!$A:$G,$E$5,FALSE)))</f>
        <v/>
      </c>
    </row>
    <row r="3950" spans="1:5" outlineLevel="3" x14ac:dyDescent="0.25">
      <c r="A3950" s="15" t="s">
        <v>11055</v>
      </c>
      <c r="B3950" s="15" t="s">
        <v>4784</v>
      </c>
      <c r="C3950" s="3" t="s">
        <v>10977</v>
      </c>
      <c r="D3950" s="3" t="s">
        <v>4737</v>
      </c>
      <c r="E3950" s="18" t="str">
        <f>IF(ISNA(VLOOKUP(D3950,[2]finalsorted!$A:$G,$E$5,FALSE))=TRUE,"terminated",(VLOOKUP(D3950,[2]finalsorted!$A:$G,$E$5,FALSE)))</f>
        <v/>
      </c>
    </row>
    <row r="3951" spans="1:5" outlineLevel="3" x14ac:dyDescent="0.25">
      <c r="A3951" s="15" t="s">
        <v>11055</v>
      </c>
      <c r="B3951" s="15" t="s">
        <v>4784</v>
      </c>
      <c r="C3951" s="3" t="s">
        <v>10977</v>
      </c>
      <c r="D3951" s="3" t="s">
        <v>4738</v>
      </c>
      <c r="E3951" s="18" t="str">
        <f>IF(ISNA(VLOOKUP(D3951,[2]finalsorted!$A:$G,$E$5,FALSE))=TRUE,"terminated",(VLOOKUP(D3951,[2]finalsorted!$A:$G,$E$5,FALSE)))</f>
        <v/>
      </c>
    </row>
    <row r="3952" spans="1:5" outlineLevel="3" x14ac:dyDescent="0.25">
      <c r="A3952" s="15" t="s">
        <v>11055</v>
      </c>
      <c r="B3952" s="15" t="s">
        <v>4784</v>
      </c>
      <c r="C3952" s="3" t="s">
        <v>10977</v>
      </c>
      <c r="D3952" s="3" t="s">
        <v>4739</v>
      </c>
      <c r="E3952" s="18" t="str">
        <f>IF(ISNA(VLOOKUP(D3952,[2]finalsorted!$A:$G,$E$5,FALSE))=TRUE,"terminated",(VLOOKUP(D3952,[2]finalsorted!$A:$G,$E$5,FALSE)))</f>
        <v/>
      </c>
    </row>
    <row r="3953" spans="1:5" outlineLevel="3" x14ac:dyDescent="0.25">
      <c r="A3953" s="15" t="s">
        <v>11055</v>
      </c>
      <c r="B3953" s="15" t="s">
        <v>4784</v>
      </c>
      <c r="C3953" s="3" t="s">
        <v>10977</v>
      </c>
      <c r="D3953" s="3" t="s">
        <v>4740</v>
      </c>
      <c r="E3953" s="18" t="str">
        <f>IF(ISNA(VLOOKUP(D3953,[2]finalsorted!$A:$G,$E$5,FALSE))=TRUE,"terminated",(VLOOKUP(D3953,[2]finalsorted!$A:$G,$E$5,FALSE)))</f>
        <v/>
      </c>
    </row>
    <row r="3954" spans="1:5" outlineLevel="3" x14ac:dyDescent="0.25">
      <c r="A3954" s="15" t="s">
        <v>11055</v>
      </c>
      <c r="B3954" s="15" t="s">
        <v>4784</v>
      </c>
      <c r="C3954" s="3" t="s">
        <v>10977</v>
      </c>
      <c r="D3954" s="3" t="s">
        <v>4741</v>
      </c>
      <c r="E3954" s="18" t="str">
        <f>IF(ISNA(VLOOKUP(D3954,[2]finalsorted!$A:$G,$E$5,FALSE))=TRUE,"terminated",(VLOOKUP(D3954,[2]finalsorted!$A:$G,$E$5,FALSE)))</f>
        <v/>
      </c>
    </row>
    <row r="3955" spans="1:5" outlineLevel="3" x14ac:dyDescent="0.25">
      <c r="A3955" s="15" t="s">
        <v>11055</v>
      </c>
      <c r="B3955" s="15" t="s">
        <v>4784</v>
      </c>
      <c r="C3955" s="3" t="s">
        <v>10977</v>
      </c>
      <c r="D3955" s="3" t="s">
        <v>4742</v>
      </c>
      <c r="E3955" s="18" t="str">
        <f>IF(ISNA(VLOOKUP(D3955,[2]finalsorted!$A:$G,$E$5,FALSE))=TRUE,"terminated",(VLOOKUP(D3955,[2]finalsorted!$A:$G,$E$5,FALSE)))</f>
        <v/>
      </c>
    </row>
    <row r="3956" spans="1:5" outlineLevel="3" x14ac:dyDescent="0.25">
      <c r="A3956" s="15" t="s">
        <v>11055</v>
      </c>
      <c r="B3956" s="15" t="s">
        <v>4784</v>
      </c>
      <c r="C3956" s="3" t="s">
        <v>10977</v>
      </c>
      <c r="D3956" s="3" t="s">
        <v>4743</v>
      </c>
      <c r="E3956" s="18" t="str">
        <f>IF(ISNA(VLOOKUP(D3956,[2]finalsorted!$A:$G,$E$5,FALSE))=TRUE,"terminated",(VLOOKUP(D3956,[2]finalsorted!$A:$G,$E$5,FALSE)))</f>
        <v/>
      </c>
    </row>
    <row r="3957" spans="1:5" outlineLevel="3" x14ac:dyDescent="0.25">
      <c r="A3957" s="15" t="s">
        <v>11055</v>
      </c>
      <c r="B3957" s="15" t="s">
        <v>4784</v>
      </c>
      <c r="C3957" s="3" t="s">
        <v>10977</v>
      </c>
      <c r="D3957" s="3" t="s">
        <v>4744</v>
      </c>
      <c r="E3957" s="18" t="str">
        <f>IF(ISNA(VLOOKUP(D3957,[2]finalsorted!$A:$G,$E$5,FALSE))=TRUE,"terminated",(VLOOKUP(D3957,[2]finalsorted!$A:$G,$E$5,FALSE)))</f>
        <v/>
      </c>
    </row>
    <row r="3958" spans="1:5" outlineLevel="3" x14ac:dyDescent="0.25">
      <c r="A3958" s="15" t="s">
        <v>11055</v>
      </c>
      <c r="B3958" s="15" t="s">
        <v>4784</v>
      </c>
      <c r="C3958" s="3" t="s">
        <v>10977</v>
      </c>
      <c r="D3958" s="3" t="s">
        <v>4745</v>
      </c>
      <c r="E3958" s="18" t="str">
        <f>IF(ISNA(VLOOKUP(D3958,[2]finalsorted!$A:$G,$E$5,FALSE))=TRUE,"terminated",(VLOOKUP(D3958,[2]finalsorted!$A:$G,$E$5,FALSE)))</f>
        <v/>
      </c>
    </row>
    <row r="3959" spans="1:5" outlineLevel="3" x14ac:dyDescent="0.25">
      <c r="A3959" s="15" t="s">
        <v>11055</v>
      </c>
      <c r="B3959" s="15" t="s">
        <v>4784</v>
      </c>
      <c r="C3959" s="3" t="s">
        <v>10977</v>
      </c>
      <c r="D3959" s="3" t="s">
        <v>4746</v>
      </c>
      <c r="E3959" s="18" t="str">
        <f>IF(ISNA(VLOOKUP(D3959,[2]finalsorted!$A:$G,$E$5,FALSE))=TRUE,"terminated",(VLOOKUP(D3959,[2]finalsorted!$A:$G,$E$5,FALSE)))</f>
        <v/>
      </c>
    </row>
    <row r="3960" spans="1:5" outlineLevel="3" x14ac:dyDescent="0.25">
      <c r="A3960" s="15" t="s">
        <v>11055</v>
      </c>
      <c r="B3960" s="15" t="s">
        <v>4784</v>
      </c>
      <c r="C3960" s="3" t="s">
        <v>10977</v>
      </c>
      <c r="D3960" s="3" t="s">
        <v>4747</v>
      </c>
      <c r="E3960" s="18" t="str">
        <f>IF(ISNA(VLOOKUP(D3960,[2]finalsorted!$A:$G,$E$5,FALSE))=TRUE,"terminated",(VLOOKUP(D3960,[2]finalsorted!$A:$G,$E$5,FALSE)))</f>
        <v/>
      </c>
    </row>
    <row r="3961" spans="1:5" outlineLevel="3" x14ac:dyDescent="0.25">
      <c r="A3961" s="15" t="s">
        <v>11055</v>
      </c>
      <c r="B3961" s="15" t="s">
        <v>4784</v>
      </c>
      <c r="C3961" s="3" t="s">
        <v>10977</v>
      </c>
      <c r="D3961" s="3" t="s">
        <v>4748</v>
      </c>
      <c r="E3961" s="18" t="str">
        <f>IF(ISNA(VLOOKUP(D3961,[2]finalsorted!$A:$G,$E$5,FALSE))=TRUE,"terminated",(VLOOKUP(D3961,[2]finalsorted!$A:$G,$E$5,FALSE)))</f>
        <v/>
      </c>
    </row>
    <row r="3962" spans="1:5" outlineLevel="3" x14ac:dyDescent="0.25">
      <c r="A3962" s="15" t="s">
        <v>11055</v>
      </c>
      <c r="B3962" s="15" t="s">
        <v>4784</v>
      </c>
      <c r="C3962" s="3" t="s">
        <v>10977</v>
      </c>
      <c r="D3962" s="3" t="s">
        <v>4749</v>
      </c>
      <c r="E3962" s="18" t="str">
        <f>IF(ISNA(VLOOKUP(D3962,[2]finalsorted!$A:$G,$E$5,FALSE))=TRUE,"terminated",(VLOOKUP(D3962,[2]finalsorted!$A:$G,$E$5,FALSE)))</f>
        <v/>
      </c>
    </row>
    <row r="3963" spans="1:5" outlineLevel="3" x14ac:dyDescent="0.25">
      <c r="A3963" s="15" t="s">
        <v>11055</v>
      </c>
      <c r="B3963" s="15" t="s">
        <v>4784</v>
      </c>
      <c r="C3963" s="3" t="s">
        <v>10977</v>
      </c>
      <c r="D3963" s="3" t="s">
        <v>4750</v>
      </c>
      <c r="E3963" s="18" t="str">
        <f>IF(ISNA(VLOOKUP(D3963,[2]finalsorted!$A:$G,$E$5,FALSE))=TRUE,"terminated",(VLOOKUP(D3963,[2]finalsorted!$A:$G,$E$5,FALSE)))</f>
        <v/>
      </c>
    </row>
    <row r="3964" spans="1:5" outlineLevel="3" x14ac:dyDescent="0.25">
      <c r="A3964" s="15" t="s">
        <v>11055</v>
      </c>
      <c r="B3964" s="15" t="s">
        <v>4784</v>
      </c>
      <c r="C3964" s="3" t="s">
        <v>10977</v>
      </c>
      <c r="D3964" s="3" t="s">
        <v>4751</v>
      </c>
      <c r="E3964" s="18" t="str">
        <f>IF(ISNA(VLOOKUP(D3964,[2]finalsorted!$A:$G,$E$5,FALSE))=TRUE,"terminated",(VLOOKUP(D3964,[2]finalsorted!$A:$G,$E$5,FALSE)))</f>
        <v/>
      </c>
    </row>
    <row r="3965" spans="1:5" outlineLevel="3" x14ac:dyDescent="0.25">
      <c r="A3965" s="15" t="s">
        <v>11055</v>
      </c>
      <c r="B3965" s="15" t="s">
        <v>4784</v>
      </c>
      <c r="C3965" s="3" t="s">
        <v>10977</v>
      </c>
      <c r="D3965" s="3" t="s">
        <v>4752</v>
      </c>
      <c r="E3965" s="18" t="str">
        <f>IF(ISNA(VLOOKUP(D3965,[2]finalsorted!$A:$G,$E$5,FALSE))=TRUE,"terminated",(VLOOKUP(D3965,[2]finalsorted!$A:$G,$E$5,FALSE)))</f>
        <v/>
      </c>
    </row>
    <row r="3966" spans="1:5" outlineLevel="3" x14ac:dyDescent="0.25">
      <c r="A3966" s="15" t="s">
        <v>11055</v>
      </c>
      <c r="B3966" s="15" t="s">
        <v>4784</v>
      </c>
      <c r="C3966" s="3" t="s">
        <v>10977</v>
      </c>
      <c r="D3966" s="3" t="s">
        <v>4753</v>
      </c>
      <c r="E3966" s="18" t="str">
        <f>IF(ISNA(VLOOKUP(D3966,[2]finalsorted!$A:$G,$E$5,FALSE))=TRUE,"terminated",(VLOOKUP(D3966,[2]finalsorted!$A:$G,$E$5,FALSE)))</f>
        <v/>
      </c>
    </row>
    <row r="3967" spans="1:5" outlineLevel="3" x14ac:dyDescent="0.25">
      <c r="A3967" s="15" t="s">
        <v>11055</v>
      </c>
      <c r="B3967" s="15" t="s">
        <v>4784</v>
      </c>
      <c r="C3967" s="3" t="s">
        <v>10977</v>
      </c>
      <c r="D3967" s="3" t="s">
        <v>4754</v>
      </c>
      <c r="E3967" s="18" t="str">
        <f>IF(ISNA(VLOOKUP(D3967,[2]finalsorted!$A:$G,$E$5,FALSE))=TRUE,"terminated",(VLOOKUP(D3967,[2]finalsorted!$A:$G,$E$5,FALSE)))</f>
        <v/>
      </c>
    </row>
    <row r="3968" spans="1:5" outlineLevel="3" x14ac:dyDescent="0.25">
      <c r="A3968" s="15" t="s">
        <v>11055</v>
      </c>
      <c r="B3968" s="15" t="s">
        <v>4784</v>
      </c>
      <c r="C3968" s="3" t="s">
        <v>10977</v>
      </c>
      <c r="D3968" s="3" t="s">
        <v>4755</v>
      </c>
      <c r="E3968" s="18" t="str">
        <f>IF(ISNA(VLOOKUP(D3968,[2]finalsorted!$A:$G,$E$5,FALSE))=TRUE,"terminated",(VLOOKUP(D3968,[2]finalsorted!$A:$G,$E$5,FALSE)))</f>
        <v/>
      </c>
    </row>
    <row r="3969" spans="1:5" outlineLevel="3" x14ac:dyDescent="0.25">
      <c r="A3969" s="15" t="s">
        <v>11055</v>
      </c>
      <c r="B3969" s="15" t="s">
        <v>4784</v>
      </c>
      <c r="C3969" s="3" t="s">
        <v>10977</v>
      </c>
      <c r="D3969" s="3" t="s">
        <v>4756</v>
      </c>
      <c r="E3969" s="18" t="str">
        <f>IF(ISNA(VLOOKUP(D3969,[2]finalsorted!$A:$G,$E$5,FALSE))=TRUE,"terminated",(VLOOKUP(D3969,[2]finalsorted!$A:$G,$E$5,FALSE)))</f>
        <v/>
      </c>
    </row>
    <row r="3970" spans="1:5" outlineLevel="3" x14ac:dyDescent="0.25">
      <c r="A3970" s="15" t="s">
        <v>11055</v>
      </c>
      <c r="B3970" s="15" t="s">
        <v>4784</v>
      </c>
      <c r="C3970" s="3" t="s">
        <v>10977</v>
      </c>
      <c r="D3970" s="3" t="s">
        <v>4757</v>
      </c>
      <c r="E3970" s="18" t="str">
        <f>IF(ISNA(VLOOKUP(D3970,[2]finalsorted!$A:$G,$E$5,FALSE))=TRUE,"terminated",(VLOOKUP(D3970,[2]finalsorted!$A:$G,$E$5,FALSE)))</f>
        <v/>
      </c>
    </row>
    <row r="3971" spans="1:5" outlineLevel="3" x14ac:dyDescent="0.25">
      <c r="A3971" s="15" t="s">
        <v>11055</v>
      </c>
      <c r="B3971" s="15" t="s">
        <v>4784</v>
      </c>
      <c r="C3971" s="3" t="s">
        <v>10977</v>
      </c>
      <c r="D3971" s="3" t="s">
        <v>4758</v>
      </c>
      <c r="E3971" s="18" t="str">
        <f>IF(ISNA(VLOOKUP(D3971,[2]finalsorted!$A:$G,$E$5,FALSE))=TRUE,"terminated",(VLOOKUP(D3971,[2]finalsorted!$A:$G,$E$5,FALSE)))</f>
        <v/>
      </c>
    </row>
    <row r="3972" spans="1:5" outlineLevel="3" x14ac:dyDescent="0.25">
      <c r="A3972" s="15" t="s">
        <v>11055</v>
      </c>
      <c r="B3972" s="15" t="s">
        <v>4784</v>
      </c>
      <c r="C3972" s="3" t="s">
        <v>10977</v>
      </c>
      <c r="D3972" s="3" t="s">
        <v>4759</v>
      </c>
      <c r="E3972" s="18" t="str">
        <f>IF(ISNA(VLOOKUP(D3972,[2]finalsorted!$A:$G,$E$5,FALSE))=TRUE,"terminated",(VLOOKUP(D3972,[2]finalsorted!$A:$G,$E$5,FALSE)))</f>
        <v/>
      </c>
    </row>
    <row r="3973" spans="1:5" outlineLevel="3" x14ac:dyDescent="0.25">
      <c r="A3973" s="15" t="s">
        <v>11055</v>
      </c>
      <c r="B3973" s="15" t="s">
        <v>4784</v>
      </c>
      <c r="C3973" s="3" t="s">
        <v>10977</v>
      </c>
      <c r="D3973" s="3" t="s">
        <v>4760</v>
      </c>
      <c r="E3973" s="18" t="str">
        <f>IF(ISNA(VLOOKUP(D3973,[2]finalsorted!$A:$G,$E$5,FALSE))=TRUE,"terminated",(VLOOKUP(D3973,[2]finalsorted!$A:$G,$E$5,FALSE)))</f>
        <v/>
      </c>
    </row>
    <row r="3974" spans="1:5" outlineLevel="3" x14ac:dyDescent="0.25">
      <c r="A3974" s="15" t="s">
        <v>11055</v>
      </c>
      <c r="B3974" s="15" t="s">
        <v>4784</v>
      </c>
      <c r="C3974" s="3" t="s">
        <v>10977</v>
      </c>
      <c r="D3974" s="3" t="s">
        <v>4761</v>
      </c>
      <c r="E3974" s="18" t="str">
        <f>IF(ISNA(VLOOKUP(D3974,[2]finalsorted!$A:$G,$E$5,FALSE))=TRUE,"terminated",(VLOOKUP(D3974,[2]finalsorted!$A:$G,$E$5,FALSE)))</f>
        <v/>
      </c>
    </row>
    <row r="3975" spans="1:5" outlineLevel="3" x14ac:dyDescent="0.25">
      <c r="A3975" s="15" t="s">
        <v>11055</v>
      </c>
      <c r="B3975" s="15" t="s">
        <v>4784</v>
      </c>
      <c r="C3975" s="3" t="s">
        <v>10977</v>
      </c>
      <c r="D3975" s="3" t="s">
        <v>4762</v>
      </c>
      <c r="E3975" s="18" t="str">
        <f>IF(ISNA(VLOOKUP(D3975,[2]finalsorted!$A:$G,$E$5,FALSE))=TRUE,"terminated",(VLOOKUP(D3975,[2]finalsorted!$A:$G,$E$5,FALSE)))</f>
        <v/>
      </c>
    </row>
    <row r="3976" spans="1:5" outlineLevel="3" x14ac:dyDescent="0.25">
      <c r="A3976" s="15" t="s">
        <v>11055</v>
      </c>
      <c r="B3976" s="15" t="s">
        <v>4784</v>
      </c>
      <c r="C3976" s="3" t="s">
        <v>10977</v>
      </c>
      <c r="D3976" s="3" t="s">
        <v>4763</v>
      </c>
      <c r="E3976" s="18" t="str">
        <f>IF(ISNA(VLOOKUP(D3976,[2]finalsorted!$A:$G,$E$5,FALSE))=TRUE,"terminated",(VLOOKUP(D3976,[2]finalsorted!$A:$G,$E$5,FALSE)))</f>
        <v/>
      </c>
    </row>
    <row r="3977" spans="1:5" outlineLevel="3" x14ac:dyDescent="0.25">
      <c r="A3977" s="15" t="s">
        <v>11055</v>
      </c>
      <c r="B3977" s="15" t="s">
        <v>4784</v>
      </c>
      <c r="C3977" s="3" t="s">
        <v>10977</v>
      </c>
      <c r="D3977" s="3" t="s">
        <v>4764</v>
      </c>
      <c r="E3977" s="18" t="str">
        <f>IF(ISNA(VLOOKUP(D3977,[2]finalsorted!$A:$G,$E$5,FALSE))=TRUE,"terminated",(VLOOKUP(D3977,[2]finalsorted!$A:$G,$E$5,FALSE)))</f>
        <v/>
      </c>
    </row>
    <row r="3978" spans="1:5" outlineLevel="3" x14ac:dyDescent="0.25">
      <c r="A3978" s="15" t="s">
        <v>11055</v>
      </c>
      <c r="B3978" s="15" t="s">
        <v>4784</v>
      </c>
      <c r="C3978" s="3" t="s">
        <v>10977</v>
      </c>
      <c r="D3978" s="3" t="s">
        <v>4765</v>
      </c>
      <c r="E3978" s="18" t="str">
        <f>IF(ISNA(VLOOKUP(D3978,[2]finalsorted!$A:$G,$E$5,FALSE))=TRUE,"terminated",(VLOOKUP(D3978,[2]finalsorted!$A:$G,$E$5,FALSE)))</f>
        <v/>
      </c>
    </row>
    <row r="3979" spans="1:5" outlineLevel="3" x14ac:dyDescent="0.25">
      <c r="A3979" s="15" t="s">
        <v>11055</v>
      </c>
      <c r="B3979" s="15" t="s">
        <v>4784</v>
      </c>
      <c r="C3979" s="3" t="s">
        <v>10977</v>
      </c>
      <c r="D3979" s="3" t="s">
        <v>4766</v>
      </c>
      <c r="E3979" s="18" t="str">
        <f>IF(ISNA(VLOOKUP(D3979,[2]finalsorted!$A:$G,$E$5,FALSE))=TRUE,"terminated",(VLOOKUP(D3979,[2]finalsorted!$A:$G,$E$5,FALSE)))</f>
        <v/>
      </c>
    </row>
    <row r="3980" spans="1:5" outlineLevel="3" x14ac:dyDescent="0.25">
      <c r="A3980" s="15" t="s">
        <v>11055</v>
      </c>
      <c r="B3980" s="15" t="s">
        <v>4784</v>
      </c>
      <c r="C3980" s="3" t="s">
        <v>10977</v>
      </c>
      <c r="D3980" s="3" t="s">
        <v>4767</v>
      </c>
      <c r="E3980" s="18" t="str">
        <f>IF(ISNA(VLOOKUP(D3980,[2]finalsorted!$A:$G,$E$5,FALSE))=TRUE,"terminated",(VLOOKUP(D3980,[2]finalsorted!$A:$G,$E$5,FALSE)))</f>
        <v/>
      </c>
    </row>
    <row r="3981" spans="1:5" outlineLevel="3" x14ac:dyDescent="0.25">
      <c r="A3981" s="15" t="s">
        <v>11055</v>
      </c>
      <c r="B3981" s="15" t="s">
        <v>4784</v>
      </c>
      <c r="C3981" s="3" t="s">
        <v>10977</v>
      </c>
      <c r="D3981" s="3" t="s">
        <v>4768</v>
      </c>
      <c r="E3981" s="18" t="str">
        <f>IF(ISNA(VLOOKUP(D3981,[2]finalsorted!$A:$G,$E$5,FALSE))=TRUE,"terminated",(VLOOKUP(D3981,[2]finalsorted!$A:$G,$E$5,FALSE)))</f>
        <v/>
      </c>
    </row>
    <row r="3982" spans="1:5" outlineLevel="3" x14ac:dyDescent="0.25">
      <c r="A3982" s="15" t="s">
        <v>11055</v>
      </c>
      <c r="B3982" s="15" t="s">
        <v>4784</v>
      </c>
      <c r="C3982" s="3" t="s">
        <v>10977</v>
      </c>
      <c r="D3982" s="3" t="s">
        <v>4769</v>
      </c>
      <c r="E3982" s="18" t="str">
        <f>IF(ISNA(VLOOKUP(D3982,[2]finalsorted!$A:$G,$E$5,FALSE))=TRUE,"terminated",(VLOOKUP(D3982,[2]finalsorted!$A:$G,$E$5,FALSE)))</f>
        <v/>
      </c>
    </row>
    <row r="3983" spans="1:5" outlineLevel="3" x14ac:dyDescent="0.25">
      <c r="A3983" s="15" t="s">
        <v>11055</v>
      </c>
      <c r="B3983" s="15" t="s">
        <v>4784</v>
      </c>
      <c r="C3983" s="3" t="s">
        <v>10977</v>
      </c>
      <c r="D3983" s="3" t="s">
        <v>4770</v>
      </c>
      <c r="E3983" s="18" t="str">
        <f>IF(ISNA(VLOOKUP(D3983,[2]finalsorted!$A:$G,$E$5,FALSE))=TRUE,"terminated",(VLOOKUP(D3983,[2]finalsorted!$A:$G,$E$5,FALSE)))</f>
        <v/>
      </c>
    </row>
    <row r="3984" spans="1:5" outlineLevel="3" x14ac:dyDescent="0.25">
      <c r="A3984" s="15" t="s">
        <v>11055</v>
      </c>
      <c r="B3984" s="15" t="s">
        <v>4784</v>
      </c>
      <c r="C3984" s="3" t="s">
        <v>10977</v>
      </c>
      <c r="D3984" s="3" t="s">
        <v>4771</v>
      </c>
      <c r="E3984" s="18">
        <f>IF(ISNA(VLOOKUP(D3984,[2]finalsorted!$A:$G,$E$5,FALSE))=TRUE,"terminated",(VLOOKUP(D3984,[2]finalsorted!$A:$G,$E$5,FALSE)))</f>
        <v>61121.48</v>
      </c>
    </row>
    <row r="3985" spans="1:5" outlineLevel="3" x14ac:dyDescent="0.25">
      <c r="A3985" s="15" t="s">
        <v>11055</v>
      </c>
      <c r="B3985" s="15" t="s">
        <v>4784</v>
      </c>
      <c r="C3985" s="3" t="s">
        <v>10977</v>
      </c>
      <c r="D3985" s="3" t="s">
        <v>4772</v>
      </c>
      <c r="E3985" s="18" t="str">
        <f>IF(ISNA(VLOOKUP(D3985,[2]finalsorted!$A:$G,$E$5,FALSE))=TRUE,"terminated",(VLOOKUP(D3985,[2]finalsorted!$A:$G,$E$5,FALSE)))</f>
        <v/>
      </c>
    </row>
    <row r="3986" spans="1:5" outlineLevel="3" x14ac:dyDescent="0.25">
      <c r="A3986" s="15" t="s">
        <v>11055</v>
      </c>
      <c r="B3986" s="15" t="s">
        <v>4784</v>
      </c>
      <c r="C3986" s="3" t="s">
        <v>10977</v>
      </c>
      <c r="D3986" s="3" t="s">
        <v>4773</v>
      </c>
      <c r="E3986" s="18" t="str">
        <f>IF(ISNA(VLOOKUP(D3986,[2]finalsorted!$A:$G,$E$5,FALSE))=TRUE,"terminated",(VLOOKUP(D3986,[2]finalsorted!$A:$G,$E$5,FALSE)))</f>
        <v/>
      </c>
    </row>
    <row r="3987" spans="1:5" outlineLevel="3" x14ac:dyDescent="0.25">
      <c r="A3987" s="15" t="s">
        <v>11055</v>
      </c>
      <c r="B3987" s="15" t="s">
        <v>4784</v>
      </c>
      <c r="C3987" s="3" t="s">
        <v>10977</v>
      </c>
      <c r="D3987" s="3" t="s">
        <v>4774</v>
      </c>
      <c r="E3987" s="18" t="str">
        <f>IF(ISNA(VLOOKUP(D3987,[2]finalsorted!$A:$G,$E$5,FALSE))=TRUE,"terminated",(VLOOKUP(D3987,[2]finalsorted!$A:$G,$E$5,FALSE)))</f>
        <v/>
      </c>
    </row>
    <row r="3988" spans="1:5" outlineLevel="3" x14ac:dyDescent="0.25">
      <c r="A3988" s="15" t="s">
        <v>11055</v>
      </c>
      <c r="B3988" s="15" t="s">
        <v>4784</v>
      </c>
      <c r="C3988" s="3" t="s">
        <v>10977</v>
      </c>
      <c r="D3988" s="3" t="s">
        <v>4775</v>
      </c>
      <c r="E3988" s="18" t="str">
        <f>IF(ISNA(VLOOKUP(D3988,[2]finalsorted!$A:$G,$E$5,FALSE))=TRUE,"terminated",(VLOOKUP(D3988,[2]finalsorted!$A:$G,$E$5,FALSE)))</f>
        <v/>
      </c>
    </row>
    <row r="3989" spans="1:5" outlineLevel="3" x14ac:dyDescent="0.25">
      <c r="A3989" s="15" t="s">
        <v>11055</v>
      </c>
      <c r="B3989" s="15" t="s">
        <v>4784</v>
      </c>
      <c r="C3989" s="3" t="s">
        <v>10977</v>
      </c>
      <c r="D3989" s="3" t="s">
        <v>4776</v>
      </c>
      <c r="E3989" s="18" t="str">
        <f>IF(ISNA(VLOOKUP(D3989,[2]finalsorted!$A:$G,$E$5,FALSE))=TRUE,"terminated",(VLOOKUP(D3989,[2]finalsorted!$A:$G,$E$5,FALSE)))</f>
        <v/>
      </c>
    </row>
    <row r="3990" spans="1:5" outlineLevel="3" x14ac:dyDescent="0.25">
      <c r="A3990" s="15" t="s">
        <v>11055</v>
      </c>
      <c r="B3990" s="15" t="s">
        <v>4784</v>
      </c>
      <c r="C3990" s="3" t="s">
        <v>10977</v>
      </c>
      <c r="D3990" s="3" t="s">
        <v>4777</v>
      </c>
      <c r="E3990" s="18" t="str">
        <f>IF(ISNA(VLOOKUP(D3990,[2]finalsorted!$A:$G,$E$5,FALSE))=TRUE,"terminated",(VLOOKUP(D3990,[2]finalsorted!$A:$G,$E$5,FALSE)))</f>
        <v/>
      </c>
    </row>
    <row r="3991" spans="1:5" outlineLevel="3" x14ac:dyDescent="0.25">
      <c r="A3991" s="15" t="s">
        <v>11055</v>
      </c>
      <c r="B3991" s="15" t="s">
        <v>4784</v>
      </c>
      <c r="C3991" s="3" t="s">
        <v>10977</v>
      </c>
      <c r="D3991" s="3" t="s">
        <v>4778</v>
      </c>
      <c r="E3991" s="18">
        <f>IF(ISNA(VLOOKUP(D3991,[2]finalsorted!$A:$G,$E$5,FALSE))=TRUE,"terminated",(VLOOKUP(D3991,[2]finalsorted!$A:$G,$E$5,FALSE)))</f>
        <v>188869.13</v>
      </c>
    </row>
    <row r="3992" spans="1:5" outlineLevel="3" x14ac:dyDescent="0.25">
      <c r="A3992" s="15" t="s">
        <v>11055</v>
      </c>
      <c r="B3992" s="15" t="s">
        <v>4784</v>
      </c>
      <c r="C3992" s="3" t="s">
        <v>10977</v>
      </c>
      <c r="D3992" s="3" t="s">
        <v>4779</v>
      </c>
      <c r="E3992" s="18" t="str">
        <f>IF(ISNA(VLOOKUP(D3992,[2]finalsorted!$A:$G,$E$5,FALSE))=TRUE,"terminated",(VLOOKUP(D3992,[2]finalsorted!$A:$G,$E$5,FALSE)))</f>
        <v/>
      </c>
    </row>
    <row r="3993" spans="1:5" outlineLevel="3" x14ac:dyDescent="0.25">
      <c r="A3993" s="15" t="s">
        <v>11055</v>
      </c>
      <c r="B3993" s="15" t="s">
        <v>4784</v>
      </c>
      <c r="C3993" s="3" t="s">
        <v>10977</v>
      </c>
      <c r="D3993" s="3" t="s">
        <v>4780</v>
      </c>
      <c r="E3993" s="18" t="str">
        <f>IF(ISNA(VLOOKUP(D3993,[2]finalsorted!$A:$G,$E$5,FALSE))=TRUE,"terminated",(VLOOKUP(D3993,[2]finalsorted!$A:$G,$E$5,FALSE)))</f>
        <v/>
      </c>
    </row>
    <row r="3994" spans="1:5" outlineLevel="3" x14ac:dyDescent="0.25">
      <c r="A3994" s="15" t="s">
        <v>11055</v>
      </c>
      <c r="B3994" s="15" t="s">
        <v>4784</v>
      </c>
      <c r="C3994" s="3" t="s">
        <v>10977</v>
      </c>
      <c r="D3994" s="3" t="s">
        <v>4781</v>
      </c>
      <c r="E3994" s="18" t="str">
        <f>IF(ISNA(VLOOKUP(D3994,[2]finalsorted!$A:$G,$E$5,FALSE))=TRUE,"terminated",(VLOOKUP(D3994,[2]finalsorted!$A:$G,$E$5,FALSE)))</f>
        <v/>
      </c>
    </row>
    <row r="3995" spans="1:5" outlineLevel="3" x14ac:dyDescent="0.25">
      <c r="A3995" s="15" t="s">
        <v>11055</v>
      </c>
      <c r="B3995" s="15" t="s">
        <v>4784</v>
      </c>
      <c r="C3995" s="3" t="s">
        <v>10977</v>
      </c>
      <c r="D3995" s="3" t="s">
        <v>4782</v>
      </c>
      <c r="E3995" s="18" t="str">
        <f>IF(ISNA(VLOOKUP(D3995,[2]finalsorted!$A:$G,$E$5,FALSE))=TRUE,"terminated",(VLOOKUP(D3995,[2]finalsorted!$A:$G,$E$5,FALSE)))</f>
        <v/>
      </c>
    </row>
    <row r="3996" spans="1:5" outlineLevel="3" x14ac:dyDescent="0.25">
      <c r="A3996" s="15" t="s">
        <v>11055</v>
      </c>
      <c r="B3996" s="15" t="s">
        <v>4784</v>
      </c>
      <c r="C3996" s="3" t="s">
        <v>10977</v>
      </c>
      <c r="D3996" s="3" t="s">
        <v>4783</v>
      </c>
      <c r="E3996" s="18" t="str">
        <f>IF(ISNA(VLOOKUP(D3996,[2]finalsorted!$A:$G,$E$5,FALSE))=TRUE,"terminated",(VLOOKUP(D3996,[2]finalsorted!$A:$G,$E$5,FALSE)))</f>
        <v/>
      </c>
    </row>
    <row r="3997" spans="1:5" outlineLevel="3" x14ac:dyDescent="0.25">
      <c r="A3997" s="15" t="s">
        <v>11055</v>
      </c>
      <c r="B3997" s="15" t="s">
        <v>4784</v>
      </c>
      <c r="C3997" s="3" t="s">
        <v>10977</v>
      </c>
      <c r="D3997" s="3" t="s">
        <v>4785</v>
      </c>
      <c r="E3997" s="18" t="str">
        <f>IF(ISNA(VLOOKUP(D3997,[2]finalsorted!$A:$G,$E$5,FALSE))=TRUE,"terminated",(VLOOKUP(D3997,[2]finalsorted!$A:$G,$E$5,FALSE)))</f>
        <v/>
      </c>
    </row>
    <row r="3998" spans="1:5" outlineLevel="3" x14ac:dyDescent="0.25">
      <c r="A3998" s="15" t="s">
        <v>11055</v>
      </c>
      <c r="B3998" s="15" t="s">
        <v>4784</v>
      </c>
      <c r="C3998" s="3" t="s">
        <v>10977</v>
      </c>
      <c r="D3998" s="3" t="s">
        <v>4786</v>
      </c>
      <c r="E3998" s="18" t="str">
        <f>IF(ISNA(VLOOKUP(D3998,[2]finalsorted!$A:$G,$E$5,FALSE))=TRUE,"terminated",(VLOOKUP(D3998,[2]finalsorted!$A:$G,$E$5,FALSE)))</f>
        <v/>
      </c>
    </row>
    <row r="3999" spans="1:5" outlineLevel="3" x14ac:dyDescent="0.25">
      <c r="A3999" s="15" t="s">
        <v>11055</v>
      </c>
      <c r="B3999" s="15" t="s">
        <v>4784</v>
      </c>
      <c r="C3999" s="3" t="s">
        <v>10977</v>
      </c>
      <c r="D3999" s="3" t="s">
        <v>4787</v>
      </c>
      <c r="E3999" s="18" t="str">
        <f>IF(ISNA(VLOOKUP(D3999,[2]finalsorted!$A:$G,$E$5,FALSE))=TRUE,"terminated",(VLOOKUP(D3999,[2]finalsorted!$A:$G,$E$5,FALSE)))</f>
        <v/>
      </c>
    </row>
    <row r="4000" spans="1:5" outlineLevel="3" x14ac:dyDescent="0.25">
      <c r="A4000" s="15" t="s">
        <v>11055</v>
      </c>
      <c r="B4000" s="15" t="s">
        <v>4784</v>
      </c>
      <c r="C4000" s="3" t="s">
        <v>10977</v>
      </c>
      <c r="D4000" s="3" t="s">
        <v>4788</v>
      </c>
      <c r="E4000" s="18" t="str">
        <f>IF(ISNA(VLOOKUP(D4000,[2]finalsorted!$A:$G,$E$5,FALSE))=TRUE,"terminated",(VLOOKUP(D4000,[2]finalsorted!$A:$G,$E$5,FALSE)))</f>
        <v/>
      </c>
    </row>
    <row r="4001" spans="1:5" outlineLevel="3" x14ac:dyDescent="0.25">
      <c r="A4001" s="15" t="s">
        <v>11055</v>
      </c>
      <c r="B4001" s="15" t="s">
        <v>4784</v>
      </c>
      <c r="C4001" s="3" t="s">
        <v>10977</v>
      </c>
      <c r="D4001" s="3" t="s">
        <v>4789</v>
      </c>
      <c r="E4001" s="18" t="str">
        <f>IF(ISNA(VLOOKUP(D4001,[2]finalsorted!$A:$G,$E$5,FALSE))=TRUE,"terminated",(VLOOKUP(D4001,[2]finalsorted!$A:$G,$E$5,FALSE)))</f>
        <v/>
      </c>
    </row>
    <row r="4002" spans="1:5" outlineLevel="3" x14ac:dyDescent="0.25">
      <c r="A4002" s="15" t="s">
        <v>11055</v>
      </c>
      <c r="B4002" s="15" t="s">
        <v>4784</v>
      </c>
      <c r="C4002" s="3" t="s">
        <v>10977</v>
      </c>
      <c r="D4002" s="3" t="s">
        <v>4790</v>
      </c>
      <c r="E4002" s="18" t="str">
        <f>IF(ISNA(VLOOKUP(D4002,[2]finalsorted!$A:$G,$E$5,FALSE))=TRUE,"terminated",(VLOOKUP(D4002,[2]finalsorted!$A:$G,$E$5,FALSE)))</f>
        <v/>
      </c>
    </row>
    <row r="4003" spans="1:5" outlineLevel="3" x14ac:dyDescent="0.25">
      <c r="A4003" s="15" t="s">
        <v>11055</v>
      </c>
      <c r="B4003" s="15" t="s">
        <v>4784</v>
      </c>
      <c r="C4003" s="3" t="s">
        <v>10977</v>
      </c>
      <c r="D4003" s="3" t="s">
        <v>4791</v>
      </c>
      <c r="E4003" s="18" t="str">
        <f>IF(ISNA(VLOOKUP(D4003,[2]finalsorted!$A:$G,$E$5,FALSE))=TRUE,"terminated",(VLOOKUP(D4003,[2]finalsorted!$A:$G,$E$5,FALSE)))</f>
        <v/>
      </c>
    </row>
    <row r="4004" spans="1:5" outlineLevel="3" x14ac:dyDescent="0.25">
      <c r="A4004" s="15" t="s">
        <v>11055</v>
      </c>
      <c r="B4004" s="15" t="s">
        <v>4784</v>
      </c>
      <c r="C4004" s="3" t="s">
        <v>10977</v>
      </c>
      <c r="D4004" s="3" t="s">
        <v>4792</v>
      </c>
      <c r="E4004" s="18" t="str">
        <f>IF(ISNA(VLOOKUP(D4004,[2]finalsorted!$A:$G,$E$5,FALSE))=TRUE,"terminated",(VLOOKUP(D4004,[2]finalsorted!$A:$G,$E$5,FALSE)))</f>
        <v/>
      </c>
    </row>
    <row r="4005" spans="1:5" outlineLevel="3" x14ac:dyDescent="0.25">
      <c r="A4005" s="15" t="s">
        <v>11055</v>
      </c>
      <c r="B4005" s="15" t="s">
        <v>4784</v>
      </c>
      <c r="C4005" s="3" t="s">
        <v>10977</v>
      </c>
      <c r="D4005" s="3" t="s">
        <v>4793</v>
      </c>
      <c r="E4005" s="18" t="str">
        <f>IF(ISNA(VLOOKUP(D4005,[2]finalsorted!$A:$G,$E$5,FALSE))=TRUE,"terminated",(VLOOKUP(D4005,[2]finalsorted!$A:$G,$E$5,FALSE)))</f>
        <v/>
      </c>
    </row>
    <row r="4006" spans="1:5" outlineLevel="3" x14ac:dyDescent="0.25">
      <c r="A4006" s="15" t="s">
        <v>11055</v>
      </c>
      <c r="B4006" s="15" t="s">
        <v>4784</v>
      </c>
      <c r="C4006" s="3" t="s">
        <v>10977</v>
      </c>
      <c r="D4006" s="3" t="s">
        <v>4794</v>
      </c>
      <c r="E4006" s="18" t="str">
        <f>IF(ISNA(VLOOKUP(D4006,[2]finalsorted!$A:$G,$E$5,FALSE))=TRUE,"terminated",(VLOOKUP(D4006,[2]finalsorted!$A:$G,$E$5,FALSE)))</f>
        <v/>
      </c>
    </row>
    <row r="4007" spans="1:5" outlineLevel="3" x14ac:dyDescent="0.25">
      <c r="A4007" s="15" t="s">
        <v>11055</v>
      </c>
      <c r="B4007" s="15" t="s">
        <v>4784</v>
      </c>
      <c r="C4007" s="3" t="s">
        <v>10977</v>
      </c>
      <c r="D4007" s="3" t="s">
        <v>4795</v>
      </c>
      <c r="E4007" s="18" t="str">
        <f>IF(ISNA(VLOOKUP(D4007,[2]finalsorted!$A:$G,$E$5,FALSE))=TRUE,"terminated",(VLOOKUP(D4007,[2]finalsorted!$A:$G,$E$5,FALSE)))</f>
        <v/>
      </c>
    </row>
    <row r="4008" spans="1:5" outlineLevel="3" x14ac:dyDescent="0.25">
      <c r="A4008" s="15" t="s">
        <v>11055</v>
      </c>
      <c r="B4008" s="15" t="s">
        <v>4784</v>
      </c>
      <c r="C4008" s="3" t="s">
        <v>10977</v>
      </c>
      <c r="D4008" s="3" t="s">
        <v>4796</v>
      </c>
      <c r="E4008" s="18" t="str">
        <f>IF(ISNA(VLOOKUP(D4008,[2]finalsorted!$A:$G,$E$5,FALSE))=TRUE,"terminated",(VLOOKUP(D4008,[2]finalsorted!$A:$G,$E$5,FALSE)))</f>
        <v/>
      </c>
    </row>
    <row r="4009" spans="1:5" outlineLevel="3" x14ac:dyDescent="0.25">
      <c r="A4009" s="15" t="s">
        <v>11055</v>
      </c>
      <c r="B4009" s="15" t="s">
        <v>4784</v>
      </c>
      <c r="C4009" s="3" t="s">
        <v>10977</v>
      </c>
      <c r="D4009" s="3" t="s">
        <v>4797</v>
      </c>
      <c r="E4009" s="18" t="str">
        <f>IF(ISNA(VLOOKUP(D4009,[2]finalsorted!$A:$G,$E$5,FALSE))=TRUE,"terminated",(VLOOKUP(D4009,[2]finalsorted!$A:$G,$E$5,FALSE)))</f>
        <v/>
      </c>
    </row>
    <row r="4010" spans="1:5" outlineLevel="3" x14ac:dyDescent="0.25">
      <c r="A4010" s="15" t="s">
        <v>11055</v>
      </c>
      <c r="B4010" s="15" t="s">
        <v>4784</v>
      </c>
      <c r="C4010" s="3" t="s">
        <v>10977</v>
      </c>
      <c r="D4010" s="3" t="s">
        <v>4798</v>
      </c>
      <c r="E4010" s="18" t="str">
        <f>IF(ISNA(VLOOKUP(D4010,[2]finalsorted!$A:$G,$E$5,FALSE))=TRUE,"terminated",(VLOOKUP(D4010,[2]finalsorted!$A:$G,$E$5,FALSE)))</f>
        <v/>
      </c>
    </row>
    <row r="4011" spans="1:5" outlineLevel="3" x14ac:dyDescent="0.25">
      <c r="A4011" s="15" t="s">
        <v>11055</v>
      </c>
      <c r="B4011" s="15" t="s">
        <v>4784</v>
      </c>
      <c r="C4011" s="3" t="s">
        <v>10977</v>
      </c>
      <c r="D4011" s="3" t="s">
        <v>4799</v>
      </c>
      <c r="E4011" s="18" t="str">
        <f>IF(ISNA(VLOOKUP(D4011,[2]finalsorted!$A:$G,$E$5,FALSE))=TRUE,"terminated",(VLOOKUP(D4011,[2]finalsorted!$A:$G,$E$5,FALSE)))</f>
        <v/>
      </c>
    </row>
    <row r="4012" spans="1:5" outlineLevel="3" x14ac:dyDescent="0.25">
      <c r="A4012" s="15" t="s">
        <v>11055</v>
      </c>
      <c r="B4012" s="15" t="s">
        <v>4784</v>
      </c>
      <c r="C4012" s="3" t="s">
        <v>10977</v>
      </c>
      <c r="D4012" s="3" t="s">
        <v>4800</v>
      </c>
      <c r="E4012" s="18" t="str">
        <f>IF(ISNA(VLOOKUP(D4012,[2]finalsorted!$A:$G,$E$5,FALSE))=TRUE,"terminated",(VLOOKUP(D4012,[2]finalsorted!$A:$G,$E$5,FALSE)))</f>
        <v/>
      </c>
    </row>
    <row r="4013" spans="1:5" outlineLevel="3" x14ac:dyDescent="0.25">
      <c r="A4013" s="15" t="s">
        <v>11055</v>
      </c>
      <c r="B4013" s="15" t="s">
        <v>4784</v>
      </c>
      <c r="C4013" s="3" t="s">
        <v>10977</v>
      </c>
      <c r="D4013" s="3" t="s">
        <v>4801</v>
      </c>
      <c r="E4013" s="18" t="str">
        <f>IF(ISNA(VLOOKUP(D4013,[2]finalsorted!$A:$G,$E$5,FALSE))=TRUE,"terminated",(VLOOKUP(D4013,[2]finalsorted!$A:$G,$E$5,FALSE)))</f>
        <v/>
      </c>
    </row>
    <row r="4014" spans="1:5" outlineLevel="3" x14ac:dyDescent="0.25">
      <c r="A4014" s="15" t="s">
        <v>11055</v>
      </c>
      <c r="B4014" s="15" t="s">
        <v>4784</v>
      </c>
      <c r="C4014" s="3" t="s">
        <v>10977</v>
      </c>
      <c r="D4014" s="3" t="s">
        <v>4802</v>
      </c>
      <c r="E4014" s="18" t="str">
        <f>IF(ISNA(VLOOKUP(D4014,[2]finalsorted!$A:$G,$E$5,FALSE))=TRUE,"terminated",(VLOOKUP(D4014,[2]finalsorted!$A:$G,$E$5,FALSE)))</f>
        <v/>
      </c>
    </row>
    <row r="4015" spans="1:5" outlineLevel="3" x14ac:dyDescent="0.25">
      <c r="A4015" s="15" t="s">
        <v>11055</v>
      </c>
      <c r="B4015" s="15" t="s">
        <v>4784</v>
      </c>
      <c r="C4015" s="3" t="s">
        <v>10977</v>
      </c>
      <c r="D4015" s="3" t="s">
        <v>4803</v>
      </c>
      <c r="E4015" s="18" t="str">
        <f>IF(ISNA(VLOOKUP(D4015,[2]finalsorted!$A:$G,$E$5,FALSE))=TRUE,"terminated",(VLOOKUP(D4015,[2]finalsorted!$A:$G,$E$5,FALSE)))</f>
        <v/>
      </c>
    </row>
    <row r="4016" spans="1:5" outlineLevel="3" x14ac:dyDescent="0.25">
      <c r="A4016" s="15" t="s">
        <v>11055</v>
      </c>
      <c r="B4016" s="15" t="s">
        <v>4784</v>
      </c>
      <c r="C4016" s="3" t="s">
        <v>10977</v>
      </c>
      <c r="D4016" s="3" t="s">
        <v>4804</v>
      </c>
      <c r="E4016" s="18" t="str">
        <f>IF(ISNA(VLOOKUP(D4016,[2]finalsorted!$A:$G,$E$5,FALSE))=TRUE,"terminated",(VLOOKUP(D4016,[2]finalsorted!$A:$G,$E$5,FALSE)))</f>
        <v/>
      </c>
    </row>
    <row r="4017" spans="1:5" outlineLevel="3" x14ac:dyDescent="0.25">
      <c r="A4017" s="15" t="s">
        <v>11055</v>
      </c>
      <c r="B4017" s="15" t="s">
        <v>4784</v>
      </c>
      <c r="C4017" s="3" t="s">
        <v>10977</v>
      </c>
      <c r="D4017" s="3" t="s">
        <v>4805</v>
      </c>
      <c r="E4017" s="18" t="str">
        <f>IF(ISNA(VLOOKUP(D4017,[2]finalsorted!$A:$G,$E$5,FALSE))=TRUE,"terminated",(VLOOKUP(D4017,[2]finalsorted!$A:$G,$E$5,FALSE)))</f>
        <v/>
      </c>
    </row>
    <row r="4018" spans="1:5" outlineLevel="3" x14ac:dyDescent="0.25">
      <c r="A4018" s="15" t="s">
        <v>11055</v>
      </c>
      <c r="B4018" s="15" t="s">
        <v>4784</v>
      </c>
      <c r="C4018" s="3" t="s">
        <v>10977</v>
      </c>
      <c r="D4018" s="3" t="s">
        <v>4806</v>
      </c>
      <c r="E4018" s="18" t="str">
        <f>IF(ISNA(VLOOKUP(D4018,[2]finalsorted!$A:$G,$E$5,FALSE))=TRUE,"terminated",(VLOOKUP(D4018,[2]finalsorted!$A:$G,$E$5,FALSE)))</f>
        <v/>
      </c>
    </row>
    <row r="4019" spans="1:5" outlineLevel="3" x14ac:dyDescent="0.25">
      <c r="A4019" s="15" t="s">
        <v>11055</v>
      </c>
      <c r="B4019" s="15" t="s">
        <v>4784</v>
      </c>
      <c r="C4019" s="3" t="s">
        <v>10977</v>
      </c>
      <c r="D4019" s="3" t="s">
        <v>4807</v>
      </c>
      <c r="E4019" s="18" t="str">
        <f>IF(ISNA(VLOOKUP(D4019,[2]finalsorted!$A:$G,$E$5,FALSE))=TRUE,"terminated",(VLOOKUP(D4019,[2]finalsorted!$A:$G,$E$5,FALSE)))</f>
        <v/>
      </c>
    </row>
    <row r="4020" spans="1:5" outlineLevel="3" x14ac:dyDescent="0.25">
      <c r="A4020" s="15" t="s">
        <v>11055</v>
      </c>
      <c r="B4020" s="15" t="s">
        <v>4784</v>
      </c>
      <c r="C4020" s="3" t="s">
        <v>10977</v>
      </c>
      <c r="D4020" s="3" t="s">
        <v>4808</v>
      </c>
      <c r="E4020" s="18" t="str">
        <f>IF(ISNA(VLOOKUP(D4020,[2]finalsorted!$A:$G,$E$5,FALSE))=TRUE,"terminated",(VLOOKUP(D4020,[2]finalsorted!$A:$G,$E$5,FALSE)))</f>
        <v/>
      </c>
    </row>
    <row r="4021" spans="1:5" outlineLevel="3" x14ac:dyDescent="0.25">
      <c r="A4021" s="15" t="s">
        <v>11055</v>
      </c>
      <c r="B4021" s="15" t="s">
        <v>4784</v>
      </c>
      <c r="C4021" s="3" t="s">
        <v>10977</v>
      </c>
      <c r="D4021" s="3" t="s">
        <v>4809</v>
      </c>
      <c r="E4021" s="18" t="str">
        <f>IF(ISNA(VLOOKUP(D4021,[2]finalsorted!$A:$G,$E$5,FALSE))=TRUE,"terminated",(VLOOKUP(D4021,[2]finalsorted!$A:$G,$E$5,FALSE)))</f>
        <v/>
      </c>
    </row>
    <row r="4022" spans="1:5" outlineLevel="3" x14ac:dyDescent="0.25">
      <c r="A4022" s="15" t="s">
        <v>11055</v>
      </c>
      <c r="B4022" s="15" t="s">
        <v>4784</v>
      </c>
      <c r="C4022" s="3" t="s">
        <v>10977</v>
      </c>
      <c r="D4022" s="3" t="s">
        <v>4810</v>
      </c>
      <c r="E4022" s="18" t="str">
        <f>IF(ISNA(VLOOKUP(D4022,[2]finalsorted!$A:$G,$E$5,FALSE))=TRUE,"terminated",(VLOOKUP(D4022,[2]finalsorted!$A:$G,$E$5,FALSE)))</f>
        <v/>
      </c>
    </row>
    <row r="4023" spans="1:5" outlineLevel="3" x14ac:dyDescent="0.25">
      <c r="A4023" s="15" t="s">
        <v>11055</v>
      </c>
      <c r="B4023" s="15" t="s">
        <v>4784</v>
      </c>
      <c r="C4023" s="3" t="s">
        <v>10977</v>
      </c>
      <c r="D4023" s="3" t="s">
        <v>4811</v>
      </c>
      <c r="E4023" s="18" t="str">
        <f>IF(ISNA(VLOOKUP(D4023,[2]finalsorted!$A:$G,$E$5,FALSE))=TRUE,"terminated",(VLOOKUP(D4023,[2]finalsorted!$A:$G,$E$5,FALSE)))</f>
        <v/>
      </c>
    </row>
    <row r="4024" spans="1:5" outlineLevel="3" x14ac:dyDescent="0.25">
      <c r="A4024" s="15" t="s">
        <v>11055</v>
      </c>
      <c r="B4024" s="15" t="s">
        <v>4784</v>
      </c>
      <c r="C4024" s="3" t="s">
        <v>10977</v>
      </c>
      <c r="D4024" s="3" t="s">
        <v>4812</v>
      </c>
      <c r="E4024" s="18" t="str">
        <f>IF(ISNA(VLOOKUP(D4024,[2]finalsorted!$A:$G,$E$5,FALSE))=TRUE,"terminated",(VLOOKUP(D4024,[2]finalsorted!$A:$G,$E$5,FALSE)))</f>
        <v/>
      </c>
    </row>
    <row r="4025" spans="1:5" outlineLevel="3" x14ac:dyDescent="0.25">
      <c r="A4025" s="15" t="s">
        <v>11055</v>
      </c>
      <c r="B4025" s="15" t="s">
        <v>4784</v>
      </c>
      <c r="C4025" s="3" t="s">
        <v>10977</v>
      </c>
      <c r="D4025" s="3" t="s">
        <v>4813</v>
      </c>
      <c r="E4025" s="18" t="str">
        <f>IF(ISNA(VLOOKUP(D4025,[2]finalsorted!$A:$G,$E$5,FALSE))=TRUE,"terminated",(VLOOKUP(D4025,[2]finalsorted!$A:$G,$E$5,FALSE)))</f>
        <v/>
      </c>
    </row>
    <row r="4026" spans="1:5" outlineLevel="3" x14ac:dyDescent="0.25">
      <c r="A4026" s="15" t="s">
        <v>11055</v>
      </c>
      <c r="B4026" s="15" t="s">
        <v>4784</v>
      </c>
      <c r="C4026" s="3" t="s">
        <v>10977</v>
      </c>
      <c r="D4026" s="3" t="s">
        <v>4814</v>
      </c>
      <c r="E4026" s="18" t="str">
        <f>IF(ISNA(VLOOKUP(D4026,[2]finalsorted!$A:$G,$E$5,FALSE))=TRUE,"terminated",(VLOOKUP(D4026,[2]finalsorted!$A:$G,$E$5,FALSE)))</f>
        <v/>
      </c>
    </row>
    <row r="4027" spans="1:5" outlineLevel="3" x14ac:dyDescent="0.25">
      <c r="A4027" s="15" t="s">
        <v>11055</v>
      </c>
      <c r="B4027" s="15" t="s">
        <v>4784</v>
      </c>
      <c r="C4027" s="3" t="s">
        <v>10977</v>
      </c>
      <c r="D4027" s="3" t="s">
        <v>4815</v>
      </c>
      <c r="E4027" s="18" t="str">
        <f>IF(ISNA(VLOOKUP(D4027,[2]finalsorted!$A:$G,$E$5,FALSE))=TRUE,"terminated",(VLOOKUP(D4027,[2]finalsorted!$A:$G,$E$5,FALSE)))</f>
        <v/>
      </c>
    </row>
    <row r="4028" spans="1:5" outlineLevel="3" x14ac:dyDescent="0.25">
      <c r="A4028" s="15" t="s">
        <v>11055</v>
      </c>
      <c r="B4028" s="15" t="s">
        <v>4784</v>
      </c>
      <c r="C4028" s="3" t="s">
        <v>10977</v>
      </c>
      <c r="D4028" s="3" t="s">
        <v>4816</v>
      </c>
      <c r="E4028" s="18" t="str">
        <f>IF(ISNA(VLOOKUP(D4028,[2]finalsorted!$A:$G,$E$5,FALSE))=TRUE,"terminated",(VLOOKUP(D4028,[2]finalsorted!$A:$G,$E$5,FALSE)))</f>
        <v/>
      </c>
    </row>
    <row r="4029" spans="1:5" outlineLevel="3" x14ac:dyDescent="0.25">
      <c r="A4029" s="15" t="s">
        <v>11055</v>
      </c>
      <c r="B4029" s="15" t="s">
        <v>4784</v>
      </c>
      <c r="C4029" s="3" t="s">
        <v>10977</v>
      </c>
      <c r="D4029" s="3" t="s">
        <v>4817</v>
      </c>
      <c r="E4029" s="18" t="str">
        <f>IF(ISNA(VLOOKUP(D4029,[2]finalsorted!$A:$G,$E$5,FALSE))=TRUE,"terminated",(VLOOKUP(D4029,[2]finalsorted!$A:$G,$E$5,FALSE)))</f>
        <v/>
      </c>
    </row>
    <row r="4030" spans="1:5" outlineLevel="3" x14ac:dyDescent="0.25">
      <c r="A4030" s="15" t="s">
        <v>11055</v>
      </c>
      <c r="B4030" s="15" t="s">
        <v>4784</v>
      </c>
      <c r="C4030" s="3" t="s">
        <v>10977</v>
      </c>
      <c r="D4030" s="3" t="s">
        <v>4818</v>
      </c>
      <c r="E4030" s="18" t="str">
        <f>IF(ISNA(VLOOKUP(D4030,[2]finalsorted!$A:$G,$E$5,FALSE))=TRUE,"terminated",(VLOOKUP(D4030,[2]finalsorted!$A:$G,$E$5,FALSE)))</f>
        <v/>
      </c>
    </row>
    <row r="4031" spans="1:5" outlineLevel="3" x14ac:dyDescent="0.25">
      <c r="A4031" s="15" t="s">
        <v>11055</v>
      </c>
      <c r="B4031" s="15" t="s">
        <v>4784</v>
      </c>
      <c r="C4031" s="3" t="s">
        <v>10977</v>
      </c>
      <c r="D4031" s="3" t="s">
        <v>4819</v>
      </c>
      <c r="E4031" s="18" t="str">
        <f>IF(ISNA(VLOOKUP(D4031,[2]finalsorted!$A:$G,$E$5,FALSE))=TRUE,"terminated",(VLOOKUP(D4031,[2]finalsorted!$A:$G,$E$5,FALSE)))</f>
        <v/>
      </c>
    </row>
    <row r="4032" spans="1:5" outlineLevel="3" x14ac:dyDescent="0.25">
      <c r="A4032" s="15" t="s">
        <v>11055</v>
      </c>
      <c r="B4032" s="15" t="s">
        <v>4784</v>
      </c>
      <c r="C4032" s="3" t="s">
        <v>10977</v>
      </c>
      <c r="D4032" s="3" t="s">
        <v>4820</v>
      </c>
      <c r="E4032" s="18" t="str">
        <f>IF(ISNA(VLOOKUP(D4032,[2]finalsorted!$A:$G,$E$5,FALSE))=TRUE,"terminated",(VLOOKUP(D4032,[2]finalsorted!$A:$G,$E$5,FALSE)))</f>
        <v/>
      </c>
    </row>
    <row r="4033" spans="1:5" outlineLevel="3" x14ac:dyDescent="0.25">
      <c r="A4033" s="15" t="s">
        <v>11055</v>
      </c>
      <c r="B4033" s="15" t="s">
        <v>4784</v>
      </c>
      <c r="C4033" s="3" t="s">
        <v>10977</v>
      </c>
      <c r="D4033" s="3" t="s">
        <v>4821</v>
      </c>
      <c r="E4033" s="18" t="str">
        <f>IF(ISNA(VLOOKUP(D4033,[2]finalsorted!$A:$G,$E$5,FALSE))=TRUE,"terminated",(VLOOKUP(D4033,[2]finalsorted!$A:$G,$E$5,FALSE)))</f>
        <v/>
      </c>
    </row>
    <row r="4034" spans="1:5" outlineLevel="3" x14ac:dyDescent="0.25">
      <c r="A4034" s="15" t="s">
        <v>11055</v>
      </c>
      <c r="B4034" s="15" t="s">
        <v>4784</v>
      </c>
      <c r="C4034" s="3" t="s">
        <v>10977</v>
      </c>
      <c r="D4034" s="3" t="s">
        <v>4822</v>
      </c>
      <c r="E4034" s="18" t="str">
        <f>IF(ISNA(VLOOKUP(D4034,[2]finalsorted!$A:$G,$E$5,FALSE))=TRUE,"terminated",(VLOOKUP(D4034,[2]finalsorted!$A:$G,$E$5,FALSE)))</f>
        <v/>
      </c>
    </row>
    <row r="4035" spans="1:5" outlineLevel="3" x14ac:dyDescent="0.25">
      <c r="A4035" s="15" t="s">
        <v>11055</v>
      </c>
      <c r="B4035" s="15" t="s">
        <v>4784</v>
      </c>
      <c r="C4035" s="3" t="s">
        <v>10977</v>
      </c>
      <c r="D4035" s="3" t="s">
        <v>4823</v>
      </c>
      <c r="E4035" s="18" t="str">
        <f>IF(ISNA(VLOOKUP(D4035,[2]finalsorted!$A:$G,$E$5,FALSE))=TRUE,"terminated",(VLOOKUP(D4035,[2]finalsorted!$A:$G,$E$5,FALSE)))</f>
        <v/>
      </c>
    </row>
    <row r="4036" spans="1:5" outlineLevel="3" x14ac:dyDescent="0.25">
      <c r="A4036" s="15" t="s">
        <v>11055</v>
      </c>
      <c r="B4036" s="15" t="s">
        <v>4784</v>
      </c>
      <c r="C4036" s="3" t="s">
        <v>10977</v>
      </c>
      <c r="D4036" s="3" t="s">
        <v>4824</v>
      </c>
      <c r="E4036" s="18" t="str">
        <f>IF(ISNA(VLOOKUP(D4036,[2]finalsorted!$A:$G,$E$5,FALSE))=TRUE,"terminated",(VLOOKUP(D4036,[2]finalsorted!$A:$G,$E$5,FALSE)))</f>
        <v/>
      </c>
    </row>
    <row r="4037" spans="1:5" outlineLevel="3" x14ac:dyDescent="0.25">
      <c r="A4037" s="15" t="s">
        <v>11055</v>
      </c>
      <c r="B4037" s="15" t="s">
        <v>4784</v>
      </c>
      <c r="C4037" s="3" t="s">
        <v>10977</v>
      </c>
      <c r="D4037" s="3" t="s">
        <v>4825</v>
      </c>
      <c r="E4037" s="18" t="str">
        <f>IF(ISNA(VLOOKUP(D4037,[2]finalsorted!$A:$G,$E$5,FALSE))=TRUE,"terminated",(VLOOKUP(D4037,[2]finalsorted!$A:$G,$E$5,FALSE)))</f>
        <v/>
      </c>
    </row>
    <row r="4038" spans="1:5" outlineLevel="3" x14ac:dyDescent="0.25">
      <c r="A4038" s="15" t="s">
        <v>11055</v>
      </c>
      <c r="B4038" s="15" t="s">
        <v>4784</v>
      </c>
      <c r="C4038" s="3" t="s">
        <v>10977</v>
      </c>
      <c r="D4038" s="3" t="s">
        <v>4826</v>
      </c>
      <c r="E4038" s="18" t="str">
        <f>IF(ISNA(VLOOKUP(D4038,[2]finalsorted!$A:$G,$E$5,FALSE))=TRUE,"terminated",(VLOOKUP(D4038,[2]finalsorted!$A:$G,$E$5,FALSE)))</f>
        <v/>
      </c>
    </row>
    <row r="4039" spans="1:5" outlineLevel="3" x14ac:dyDescent="0.25">
      <c r="A4039" s="15" t="s">
        <v>11055</v>
      </c>
      <c r="B4039" s="15" t="s">
        <v>4784</v>
      </c>
      <c r="C4039" s="3" t="s">
        <v>10977</v>
      </c>
      <c r="D4039" s="3" t="s">
        <v>4827</v>
      </c>
      <c r="E4039" s="18" t="str">
        <f>IF(ISNA(VLOOKUP(D4039,[2]finalsorted!$A:$G,$E$5,FALSE))=TRUE,"terminated",(VLOOKUP(D4039,[2]finalsorted!$A:$G,$E$5,FALSE)))</f>
        <v/>
      </c>
    </row>
    <row r="4040" spans="1:5" outlineLevel="3" x14ac:dyDescent="0.25">
      <c r="A4040" s="15" t="s">
        <v>11055</v>
      </c>
      <c r="B4040" s="15" t="s">
        <v>4784</v>
      </c>
      <c r="C4040" s="3" t="s">
        <v>10977</v>
      </c>
      <c r="D4040" s="3" t="s">
        <v>4828</v>
      </c>
      <c r="E4040" s="18" t="str">
        <f>IF(ISNA(VLOOKUP(D4040,[2]finalsorted!$A:$G,$E$5,FALSE))=TRUE,"terminated",(VLOOKUP(D4040,[2]finalsorted!$A:$G,$E$5,FALSE)))</f>
        <v/>
      </c>
    </row>
    <row r="4041" spans="1:5" outlineLevel="3" x14ac:dyDescent="0.25">
      <c r="A4041" s="15" t="s">
        <v>11055</v>
      </c>
      <c r="B4041" s="15" t="s">
        <v>4784</v>
      </c>
      <c r="C4041" s="3" t="s">
        <v>10977</v>
      </c>
      <c r="D4041" s="3" t="s">
        <v>4829</v>
      </c>
      <c r="E4041" s="18" t="str">
        <f>IF(ISNA(VLOOKUP(D4041,[2]finalsorted!$A:$G,$E$5,FALSE))=TRUE,"terminated",(VLOOKUP(D4041,[2]finalsorted!$A:$G,$E$5,FALSE)))</f>
        <v/>
      </c>
    </row>
    <row r="4042" spans="1:5" outlineLevel="3" x14ac:dyDescent="0.25">
      <c r="A4042" s="15" t="s">
        <v>11055</v>
      </c>
      <c r="B4042" s="15" t="s">
        <v>4784</v>
      </c>
      <c r="C4042" s="3" t="s">
        <v>10977</v>
      </c>
      <c r="D4042" s="3" t="s">
        <v>4830</v>
      </c>
      <c r="E4042" s="18" t="str">
        <f>IF(ISNA(VLOOKUP(D4042,[2]finalsorted!$A:$G,$E$5,FALSE))=TRUE,"terminated",(VLOOKUP(D4042,[2]finalsorted!$A:$G,$E$5,FALSE)))</f>
        <v/>
      </c>
    </row>
    <row r="4043" spans="1:5" outlineLevel="3" x14ac:dyDescent="0.25">
      <c r="A4043" s="15" t="s">
        <v>11055</v>
      </c>
      <c r="B4043" s="15" t="s">
        <v>4784</v>
      </c>
      <c r="C4043" s="3" t="s">
        <v>10977</v>
      </c>
      <c r="D4043" s="3" t="s">
        <v>4831</v>
      </c>
      <c r="E4043" s="18" t="str">
        <f>IF(ISNA(VLOOKUP(D4043,[2]finalsorted!$A:$G,$E$5,FALSE))=TRUE,"terminated",(VLOOKUP(D4043,[2]finalsorted!$A:$G,$E$5,FALSE)))</f>
        <v/>
      </c>
    </row>
    <row r="4044" spans="1:5" outlineLevel="3" x14ac:dyDescent="0.25">
      <c r="A4044" s="15" t="s">
        <v>11055</v>
      </c>
      <c r="B4044" s="15" t="s">
        <v>4784</v>
      </c>
      <c r="C4044" s="3" t="s">
        <v>10977</v>
      </c>
      <c r="D4044" s="3" t="s">
        <v>4832</v>
      </c>
      <c r="E4044" s="18" t="str">
        <f>IF(ISNA(VLOOKUP(D4044,[2]finalsorted!$A:$G,$E$5,FALSE))=TRUE,"terminated",(VLOOKUP(D4044,[2]finalsorted!$A:$G,$E$5,FALSE)))</f>
        <v/>
      </c>
    </row>
    <row r="4045" spans="1:5" outlineLevel="3" x14ac:dyDescent="0.25">
      <c r="A4045" s="15" t="s">
        <v>11055</v>
      </c>
      <c r="B4045" s="15" t="s">
        <v>4784</v>
      </c>
      <c r="C4045" s="3" t="s">
        <v>10977</v>
      </c>
      <c r="D4045" s="3" t="s">
        <v>4833</v>
      </c>
      <c r="E4045" s="18" t="str">
        <f>IF(ISNA(VLOOKUP(D4045,[2]finalsorted!$A:$G,$E$5,FALSE))=TRUE,"terminated",(VLOOKUP(D4045,[2]finalsorted!$A:$G,$E$5,FALSE)))</f>
        <v/>
      </c>
    </row>
    <row r="4046" spans="1:5" outlineLevel="3" x14ac:dyDescent="0.25">
      <c r="A4046" s="15" t="s">
        <v>11055</v>
      </c>
      <c r="B4046" s="15" t="s">
        <v>4784</v>
      </c>
      <c r="C4046" s="3" t="s">
        <v>10977</v>
      </c>
      <c r="D4046" s="3" t="s">
        <v>4834</v>
      </c>
      <c r="E4046" s="18" t="str">
        <f>IF(ISNA(VLOOKUP(D4046,[2]finalsorted!$A:$G,$E$5,FALSE))=TRUE,"terminated",(VLOOKUP(D4046,[2]finalsorted!$A:$G,$E$5,FALSE)))</f>
        <v/>
      </c>
    </row>
    <row r="4047" spans="1:5" outlineLevel="3" x14ac:dyDescent="0.25">
      <c r="A4047" s="15" t="s">
        <v>11055</v>
      </c>
      <c r="B4047" s="15" t="s">
        <v>4784</v>
      </c>
      <c r="C4047" s="3" t="s">
        <v>10977</v>
      </c>
      <c r="D4047" s="3" t="s">
        <v>4835</v>
      </c>
      <c r="E4047" s="18" t="str">
        <f>IF(ISNA(VLOOKUP(D4047,[2]finalsorted!$A:$G,$E$5,FALSE))=TRUE,"terminated",(VLOOKUP(D4047,[2]finalsorted!$A:$G,$E$5,FALSE)))</f>
        <v/>
      </c>
    </row>
    <row r="4048" spans="1:5" outlineLevel="3" x14ac:dyDescent="0.25">
      <c r="A4048" s="15" t="s">
        <v>11055</v>
      </c>
      <c r="B4048" s="15" t="s">
        <v>4784</v>
      </c>
      <c r="C4048" s="3" t="s">
        <v>10977</v>
      </c>
      <c r="D4048" s="3" t="s">
        <v>4836</v>
      </c>
      <c r="E4048" s="18" t="str">
        <f>IF(ISNA(VLOOKUP(D4048,[2]finalsorted!$A:$G,$E$5,FALSE))=TRUE,"terminated",(VLOOKUP(D4048,[2]finalsorted!$A:$G,$E$5,FALSE)))</f>
        <v/>
      </c>
    </row>
    <row r="4049" spans="1:5" outlineLevel="3" x14ac:dyDescent="0.25">
      <c r="A4049" s="15" t="s">
        <v>11055</v>
      </c>
      <c r="B4049" s="15" t="s">
        <v>4784</v>
      </c>
      <c r="C4049" s="3" t="s">
        <v>10977</v>
      </c>
      <c r="D4049" s="3" t="s">
        <v>4837</v>
      </c>
      <c r="E4049" s="18" t="str">
        <f>IF(ISNA(VLOOKUP(D4049,[2]finalsorted!$A:$G,$E$5,FALSE))=TRUE,"terminated",(VLOOKUP(D4049,[2]finalsorted!$A:$G,$E$5,FALSE)))</f>
        <v/>
      </c>
    </row>
    <row r="4050" spans="1:5" outlineLevel="3" x14ac:dyDescent="0.25">
      <c r="A4050" s="15" t="s">
        <v>11055</v>
      </c>
      <c r="B4050" s="15" t="s">
        <v>4784</v>
      </c>
      <c r="C4050" s="3" t="s">
        <v>10977</v>
      </c>
      <c r="D4050" s="3" t="s">
        <v>4838</v>
      </c>
      <c r="E4050" s="18" t="str">
        <f>IF(ISNA(VLOOKUP(D4050,[2]finalsorted!$A:$G,$E$5,FALSE))=TRUE,"terminated",(VLOOKUP(D4050,[2]finalsorted!$A:$G,$E$5,FALSE)))</f>
        <v/>
      </c>
    </row>
    <row r="4051" spans="1:5" outlineLevel="3" x14ac:dyDescent="0.25">
      <c r="A4051" s="15" t="s">
        <v>11055</v>
      </c>
      <c r="B4051" s="15" t="s">
        <v>4784</v>
      </c>
      <c r="C4051" s="3" t="s">
        <v>10977</v>
      </c>
      <c r="D4051" s="3" t="s">
        <v>4839</v>
      </c>
      <c r="E4051" s="18" t="str">
        <f>IF(ISNA(VLOOKUP(D4051,[2]finalsorted!$A:$G,$E$5,FALSE))=TRUE,"terminated",(VLOOKUP(D4051,[2]finalsorted!$A:$G,$E$5,FALSE)))</f>
        <v/>
      </c>
    </row>
    <row r="4052" spans="1:5" outlineLevel="3" x14ac:dyDescent="0.25">
      <c r="A4052" s="15" t="s">
        <v>11055</v>
      </c>
      <c r="B4052" s="15" t="s">
        <v>4784</v>
      </c>
      <c r="C4052" s="3" t="s">
        <v>10977</v>
      </c>
      <c r="D4052" s="3" t="s">
        <v>4840</v>
      </c>
      <c r="E4052" s="18" t="str">
        <f>IF(ISNA(VLOOKUP(D4052,[2]finalsorted!$A:$G,$E$5,FALSE))=TRUE,"terminated",(VLOOKUP(D4052,[2]finalsorted!$A:$G,$E$5,FALSE)))</f>
        <v/>
      </c>
    </row>
    <row r="4053" spans="1:5" outlineLevel="3" x14ac:dyDescent="0.25">
      <c r="A4053" s="15" t="s">
        <v>11055</v>
      </c>
      <c r="B4053" s="15" t="s">
        <v>4784</v>
      </c>
      <c r="C4053" s="3" t="s">
        <v>10977</v>
      </c>
      <c r="D4053" s="3" t="s">
        <v>4841</v>
      </c>
      <c r="E4053" s="18" t="str">
        <f>IF(ISNA(VLOOKUP(D4053,[2]finalsorted!$A:$G,$E$5,FALSE))=TRUE,"terminated",(VLOOKUP(D4053,[2]finalsorted!$A:$G,$E$5,FALSE)))</f>
        <v/>
      </c>
    </row>
    <row r="4054" spans="1:5" outlineLevel="3" x14ac:dyDescent="0.25">
      <c r="A4054" s="15" t="s">
        <v>11055</v>
      </c>
      <c r="B4054" s="15" t="s">
        <v>4784</v>
      </c>
      <c r="C4054" s="3" t="s">
        <v>10977</v>
      </c>
      <c r="D4054" s="3" t="s">
        <v>4842</v>
      </c>
      <c r="E4054" s="18" t="str">
        <f>IF(ISNA(VLOOKUP(D4054,[2]finalsorted!$A:$G,$E$5,FALSE))=TRUE,"terminated",(VLOOKUP(D4054,[2]finalsorted!$A:$G,$E$5,FALSE)))</f>
        <v/>
      </c>
    </row>
    <row r="4055" spans="1:5" outlineLevel="3" x14ac:dyDescent="0.25">
      <c r="A4055" s="15" t="s">
        <v>11055</v>
      </c>
      <c r="B4055" s="15" t="s">
        <v>4784</v>
      </c>
      <c r="C4055" s="3" t="s">
        <v>10977</v>
      </c>
      <c r="D4055" s="3" t="s">
        <v>4843</v>
      </c>
      <c r="E4055" s="18" t="str">
        <f>IF(ISNA(VLOOKUP(D4055,[2]finalsorted!$A:$G,$E$5,FALSE))=TRUE,"terminated",(VLOOKUP(D4055,[2]finalsorted!$A:$G,$E$5,FALSE)))</f>
        <v/>
      </c>
    </row>
    <row r="4056" spans="1:5" outlineLevel="3" x14ac:dyDescent="0.25">
      <c r="A4056" s="15" t="s">
        <v>11055</v>
      </c>
      <c r="B4056" s="15" t="s">
        <v>4784</v>
      </c>
      <c r="C4056" s="3" t="s">
        <v>10977</v>
      </c>
      <c r="D4056" s="3" t="s">
        <v>4844</v>
      </c>
      <c r="E4056" s="18" t="str">
        <f>IF(ISNA(VLOOKUP(D4056,[2]finalsorted!$A:$G,$E$5,FALSE))=TRUE,"terminated",(VLOOKUP(D4056,[2]finalsorted!$A:$G,$E$5,FALSE)))</f>
        <v/>
      </c>
    </row>
    <row r="4057" spans="1:5" outlineLevel="3" x14ac:dyDescent="0.25">
      <c r="A4057" s="15" t="s">
        <v>11055</v>
      </c>
      <c r="B4057" s="15" t="s">
        <v>4784</v>
      </c>
      <c r="C4057" s="3" t="s">
        <v>10977</v>
      </c>
      <c r="D4057" s="3" t="s">
        <v>4845</v>
      </c>
      <c r="E4057" s="18" t="str">
        <f>IF(ISNA(VLOOKUP(D4057,[2]finalsorted!$A:$G,$E$5,FALSE))=TRUE,"terminated",(VLOOKUP(D4057,[2]finalsorted!$A:$G,$E$5,FALSE)))</f>
        <v/>
      </c>
    </row>
    <row r="4058" spans="1:5" outlineLevel="3" x14ac:dyDescent="0.25">
      <c r="A4058" s="15" t="s">
        <v>11055</v>
      </c>
      <c r="B4058" s="15" t="s">
        <v>4784</v>
      </c>
      <c r="C4058" s="3" t="s">
        <v>10977</v>
      </c>
      <c r="D4058" s="3" t="s">
        <v>4846</v>
      </c>
      <c r="E4058" s="18" t="str">
        <f>IF(ISNA(VLOOKUP(D4058,[2]finalsorted!$A:$G,$E$5,FALSE))=TRUE,"terminated",(VLOOKUP(D4058,[2]finalsorted!$A:$G,$E$5,FALSE)))</f>
        <v/>
      </c>
    </row>
    <row r="4059" spans="1:5" outlineLevel="3" x14ac:dyDescent="0.25">
      <c r="A4059" s="15" t="s">
        <v>11055</v>
      </c>
      <c r="B4059" s="15" t="s">
        <v>4784</v>
      </c>
      <c r="C4059" s="3" t="s">
        <v>10977</v>
      </c>
      <c r="D4059" s="3" t="s">
        <v>4847</v>
      </c>
      <c r="E4059" s="18" t="str">
        <f>IF(ISNA(VLOOKUP(D4059,[2]finalsorted!$A:$G,$E$5,FALSE))=TRUE,"terminated",(VLOOKUP(D4059,[2]finalsorted!$A:$G,$E$5,FALSE)))</f>
        <v/>
      </c>
    </row>
    <row r="4060" spans="1:5" outlineLevel="3" x14ac:dyDescent="0.25">
      <c r="A4060" s="15" t="s">
        <v>11055</v>
      </c>
      <c r="B4060" s="15" t="s">
        <v>4784</v>
      </c>
      <c r="C4060" s="3" t="s">
        <v>10977</v>
      </c>
      <c r="D4060" s="3" t="s">
        <v>4848</v>
      </c>
      <c r="E4060" s="18" t="str">
        <f>IF(ISNA(VLOOKUP(D4060,[2]finalsorted!$A:$G,$E$5,FALSE))=TRUE,"terminated",(VLOOKUP(D4060,[2]finalsorted!$A:$G,$E$5,FALSE)))</f>
        <v/>
      </c>
    </row>
    <row r="4061" spans="1:5" outlineLevel="3" x14ac:dyDescent="0.25">
      <c r="A4061" s="15" t="s">
        <v>11055</v>
      </c>
      <c r="B4061" s="15" t="s">
        <v>4784</v>
      </c>
      <c r="C4061" s="3" t="s">
        <v>10977</v>
      </c>
      <c r="D4061" s="3" t="s">
        <v>4849</v>
      </c>
      <c r="E4061" s="18" t="str">
        <f>IF(ISNA(VLOOKUP(D4061,[2]finalsorted!$A:$G,$E$5,FALSE))=TRUE,"terminated",(VLOOKUP(D4061,[2]finalsorted!$A:$G,$E$5,FALSE)))</f>
        <v/>
      </c>
    </row>
    <row r="4062" spans="1:5" outlineLevel="3" x14ac:dyDescent="0.25">
      <c r="A4062" s="15" t="s">
        <v>11055</v>
      </c>
      <c r="B4062" s="15" t="s">
        <v>4784</v>
      </c>
      <c r="C4062" s="3" t="s">
        <v>10977</v>
      </c>
      <c r="D4062" s="3" t="s">
        <v>4850</v>
      </c>
      <c r="E4062" s="18" t="str">
        <f>IF(ISNA(VLOOKUP(D4062,[2]finalsorted!$A:$G,$E$5,FALSE))=TRUE,"terminated",(VLOOKUP(D4062,[2]finalsorted!$A:$G,$E$5,FALSE)))</f>
        <v/>
      </c>
    </row>
    <row r="4063" spans="1:5" outlineLevel="3" x14ac:dyDescent="0.25">
      <c r="A4063" s="15" t="s">
        <v>11055</v>
      </c>
      <c r="B4063" s="15" t="s">
        <v>4784</v>
      </c>
      <c r="C4063" s="3" t="s">
        <v>10977</v>
      </c>
      <c r="D4063" s="3" t="s">
        <v>4851</v>
      </c>
      <c r="E4063" s="18" t="str">
        <f>IF(ISNA(VLOOKUP(D4063,[2]finalsorted!$A:$G,$E$5,FALSE))=TRUE,"terminated",(VLOOKUP(D4063,[2]finalsorted!$A:$G,$E$5,FALSE)))</f>
        <v/>
      </c>
    </row>
    <row r="4064" spans="1:5" outlineLevel="3" x14ac:dyDescent="0.25">
      <c r="A4064" s="15" t="s">
        <v>11055</v>
      </c>
      <c r="B4064" s="15" t="s">
        <v>4784</v>
      </c>
      <c r="C4064" s="3" t="s">
        <v>10977</v>
      </c>
      <c r="D4064" s="3" t="s">
        <v>4852</v>
      </c>
      <c r="E4064" s="18" t="str">
        <f>IF(ISNA(VLOOKUP(D4064,[2]finalsorted!$A:$G,$E$5,FALSE))=TRUE,"terminated",(VLOOKUP(D4064,[2]finalsorted!$A:$G,$E$5,FALSE)))</f>
        <v/>
      </c>
    </row>
    <row r="4065" spans="1:5" outlineLevel="3" x14ac:dyDescent="0.25">
      <c r="A4065" s="15" t="s">
        <v>11055</v>
      </c>
      <c r="B4065" s="15" t="s">
        <v>4784</v>
      </c>
      <c r="C4065" s="3" t="s">
        <v>10977</v>
      </c>
      <c r="D4065" s="3" t="s">
        <v>4853</v>
      </c>
      <c r="E4065" s="18" t="str">
        <f>IF(ISNA(VLOOKUP(D4065,[2]finalsorted!$A:$G,$E$5,FALSE))=TRUE,"terminated",(VLOOKUP(D4065,[2]finalsorted!$A:$G,$E$5,FALSE)))</f>
        <v/>
      </c>
    </row>
    <row r="4066" spans="1:5" outlineLevel="3" x14ac:dyDescent="0.25">
      <c r="A4066" s="15" t="s">
        <v>11055</v>
      </c>
      <c r="B4066" s="15" t="s">
        <v>4784</v>
      </c>
      <c r="C4066" s="3" t="s">
        <v>10977</v>
      </c>
      <c r="D4066" s="3" t="s">
        <v>4854</v>
      </c>
      <c r="E4066" s="18" t="str">
        <f>IF(ISNA(VLOOKUP(D4066,[2]finalsorted!$A:$G,$E$5,FALSE))=TRUE,"terminated",(VLOOKUP(D4066,[2]finalsorted!$A:$G,$E$5,FALSE)))</f>
        <v/>
      </c>
    </row>
    <row r="4067" spans="1:5" outlineLevel="3" x14ac:dyDescent="0.25">
      <c r="A4067" s="15" t="s">
        <v>11055</v>
      </c>
      <c r="B4067" s="15" t="s">
        <v>4784</v>
      </c>
      <c r="C4067" s="3" t="s">
        <v>10977</v>
      </c>
      <c r="D4067" s="3" t="s">
        <v>4855</v>
      </c>
      <c r="E4067" s="18" t="str">
        <f>IF(ISNA(VLOOKUP(D4067,[2]finalsorted!$A:$G,$E$5,FALSE))=TRUE,"terminated",(VLOOKUP(D4067,[2]finalsorted!$A:$G,$E$5,FALSE)))</f>
        <v/>
      </c>
    </row>
    <row r="4068" spans="1:5" outlineLevel="3" x14ac:dyDescent="0.25">
      <c r="A4068" s="15" t="s">
        <v>11055</v>
      </c>
      <c r="B4068" s="15" t="s">
        <v>4784</v>
      </c>
      <c r="C4068" s="3" t="s">
        <v>10977</v>
      </c>
      <c r="D4068" s="3" t="s">
        <v>4856</v>
      </c>
      <c r="E4068" s="18" t="str">
        <f>IF(ISNA(VLOOKUP(D4068,[2]finalsorted!$A:$G,$E$5,FALSE))=TRUE,"terminated",(VLOOKUP(D4068,[2]finalsorted!$A:$G,$E$5,FALSE)))</f>
        <v/>
      </c>
    </row>
    <row r="4069" spans="1:5" outlineLevel="3" x14ac:dyDescent="0.25">
      <c r="A4069" s="15" t="s">
        <v>11055</v>
      </c>
      <c r="B4069" s="15" t="s">
        <v>4784</v>
      </c>
      <c r="C4069" s="3" t="s">
        <v>10977</v>
      </c>
      <c r="D4069" s="3" t="s">
        <v>4857</v>
      </c>
      <c r="E4069" s="18">
        <f>IF(ISNA(VLOOKUP(D4069,[2]finalsorted!$A:$G,$E$5,FALSE))=TRUE,"terminated",(VLOOKUP(D4069,[2]finalsorted!$A:$G,$E$5,FALSE)))</f>
        <v>65024.32</v>
      </c>
    </row>
    <row r="4070" spans="1:5" outlineLevel="3" x14ac:dyDescent="0.25">
      <c r="A4070" s="15" t="s">
        <v>11055</v>
      </c>
      <c r="B4070" s="15" t="s">
        <v>4784</v>
      </c>
      <c r="C4070" s="3" t="s">
        <v>10977</v>
      </c>
      <c r="D4070" s="3" t="s">
        <v>4858</v>
      </c>
      <c r="E4070" s="18" t="str">
        <f>IF(ISNA(VLOOKUP(D4070,[2]finalsorted!$A:$G,$E$5,FALSE))=TRUE,"terminated",(VLOOKUP(D4070,[2]finalsorted!$A:$G,$E$5,FALSE)))</f>
        <v/>
      </c>
    </row>
    <row r="4071" spans="1:5" outlineLevel="3" x14ac:dyDescent="0.25">
      <c r="A4071" s="15" t="s">
        <v>11055</v>
      </c>
      <c r="B4071" s="15" t="s">
        <v>4784</v>
      </c>
      <c r="C4071" s="3" t="s">
        <v>10977</v>
      </c>
      <c r="D4071" s="3" t="s">
        <v>4859</v>
      </c>
      <c r="E4071" s="18" t="str">
        <f>IF(ISNA(VLOOKUP(D4071,[2]finalsorted!$A:$G,$E$5,FALSE))=TRUE,"terminated",(VLOOKUP(D4071,[2]finalsorted!$A:$G,$E$5,FALSE)))</f>
        <v/>
      </c>
    </row>
    <row r="4072" spans="1:5" outlineLevel="3" x14ac:dyDescent="0.25">
      <c r="A4072" s="15" t="s">
        <v>11055</v>
      </c>
      <c r="B4072" s="15" t="s">
        <v>4784</v>
      </c>
      <c r="C4072" s="3" t="s">
        <v>10977</v>
      </c>
      <c r="D4072" s="3" t="s">
        <v>4860</v>
      </c>
      <c r="E4072" s="18" t="str">
        <f>IF(ISNA(VLOOKUP(D4072,[2]finalsorted!$A:$G,$E$5,FALSE))=TRUE,"terminated",(VLOOKUP(D4072,[2]finalsorted!$A:$G,$E$5,FALSE)))</f>
        <v/>
      </c>
    </row>
    <row r="4073" spans="1:5" outlineLevel="3" x14ac:dyDescent="0.25">
      <c r="A4073" s="15" t="s">
        <v>11055</v>
      </c>
      <c r="B4073" s="15" t="s">
        <v>4784</v>
      </c>
      <c r="C4073" s="3" t="s">
        <v>10977</v>
      </c>
      <c r="D4073" s="3" t="s">
        <v>4861</v>
      </c>
      <c r="E4073" s="18" t="str">
        <f>IF(ISNA(VLOOKUP(D4073,[2]finalsorted!$A:$G,$E$5,FALSE))=TRUE,"terminated",(VLOOKUP(D4073,[2]finalsorted!$A:$G,$E$5,FALSE)))</f>
        <v/>
      </c>
    </row>
    <row r="4074" spans="1:5" outlineLevel="3" x14ac:dyDescent="0.25">
      <c r="A4074" s="15" t="s">
        <v>11055</v>
      </c>
      <c r="B4074" s="15" t="s">
        <v>4784</v>
      </c>
      <c r="C4074" s="3" t="s">
        <v>10977</v>
      </c>
      <c r="D4074" s="3" t="s">
        <v>4862</v>
      </c>
      <c r="E4074" s="18" t="str">
        <f>IF(ISNA(VLOOKUP(D4074,[2]finalsorted!$A:$G,$E$5,FALSE))=TRUE,"terminated",(VLOOKUP(D4074,[2]finalsorted!$A:$G,$E$5,FALSE)))</f>
        <v/>
      </c>
    </row>
    <row r="4075" spans="1:5" outlineLevel="3" x14ac:dyDescent="0.25">
      <c r="A4075" s="15" t="s">
        <v>11055</v>
      </c>
      <c r="B4075" s="15" t="s">
        <v>4784</v>
      </c>
      <c r="C4075" s="3" t="s">
        <v>10977</v>
      </c>
      <c r="D4075" s="3" t="s">
        <v>4863</v>
      </c>
      <c r="E4075" s="18" t="str">
        <f>IF(ISNA(VLOOKUP(D4075,[2]finalsorted!$A:$G,$E$5,FALSE))=TRUE,"terminated",(VLOOKUP(D4075,[2]finalsorted!$A:$G,$E$5,FALSE)))</f>
        <v/>
      </c>
    </row>
    <row r="4076" spans="1:5" outlineLevel="3" x14ac:dyDescent="0.25">
      <c r="A4076" s="15" t="s">
        <v>11055</v>
      </c>
      <c r="B4076" s="15" t="s">
        <v>4784</v>
      </c>
      <c r="C4076" s="3" t="s">
        <v>10977</v>
      </c>
      <c r="D4076" s="3" t="s">
        <v>4864</v>
      </c>
      <c r="E4076" s="18" t="str">
        <f>IF(ISNA(VLOOKUP(D4076,[2]finalsorted!$A:$G,$E$5,FALSE))=TRUE,"terminated",(VLOOKUP(D4076,[2]finalsorted!$A:$G,$E$5,FALSE)))</f>
        <v/>
      </c>
    </row>
    <row r="4077" spans="1:5" outlineLevel="3" x14ac:dyDescent="0.25">
      <c r="A4077" s="15" t="s">
        <v>11055</v>
      </c>
      <c r="B4077" s="15" t="s">
        <v>4784</v>
      </c>
      <c r="C4077" s="3" t="s">
        <v>10977</v>
      </c>
      <c r="D4077" s="3" t="s">
        <v>4865</v>
      </c>
      <c r="E4077" s="18" t="str">
        <f>IF(ISNA(VLOOKUP(D4077,[2]finalsorted!$A:$G,$E$5,FALSE))=TRUE,"terminated",(VLOOKUP(D4077,[2]finalsorted!$A:$G,$E$5,FALSE)))</f>
        <v/>
      </c>
    </row>
    <row r="4078" spans="1:5" outlineLevel="3" x14ac:dyDescent="0.25">
      <c r="A4078" s="15" t="s">
        <v>11055</v>
      </c>
      <c r="B4078" s="15" t="s">
        <v>4784</v>
      </c>
      <c r="C4078" s="3" t="s">
        <v>10977</v>
      </c>
      <c r="D4078" s="3" t="s">
        <v>4866</v>
      </c>
      <c r="E4078" s="18" t="str">
        <f>IF(ISNA(VLOOKUP(D4078,[2]finalsorted!$A:$G,$E$5,FALSE))=TRUE,"terminated",(VLOOKUP(D4078,[2]finalsorted!$A:$G,$E$5,FALSE)))</f>
        <v/>
      </c>
    </row>
    <row r="4079" spans="1:5" outlineLevel="3" x14ac:dyDescent="0.25">
      <c r="A4079" s="15" t="s">
        <v>11055</v>
      </c>
      <c r="B4079" s="15" t="s">
        <v>4784</v>
      </c>
      <c r="C4079" s="3" t="s">
        <v>10977</v>
      </c>
      <c r="D4079" s="3" t="s">
        <v>4867</v>
      </c>
      <c r="E4079" s="18" t="str">
        <f>IF(ISNA(VLOOKUP(D4079,[2]finalsorted!$A:$G,$E$5,FALSE))=TRUE,"terminated",(VLOOKUP(D4079,[2]finalsorted!$A:$G,$E$5,FALSE)))</f>
        <v/>
      </c>
    </row>
    <row r="4080" spans="1:5" outlineLevel="3" x14ac:dyDescent="0.25">
      <c r="A4080" s="15" t="s">
        <v>11055</v>
      </c>
      <c r="B4080" s="15" t="s">
        <v>4784</v>
      </c>
      <c r="C4080" s="3" t="s">
        <v>10977</v>
      </c>
      <c r="D4080" s="3" t="s">
        <v>4868</v>
      </c>
      <c r="E4080" s="18" t="str">
        <f>IF(ISNA(VLOOKUP(D4080,[2]finalsorted!$A:$G,$E$5,FALSE))=TRUE,"terminated",(VLOOKUP(D4080,[2]finalsorted!$A:$G,$E$5,FALSE)))</f>
        <v/>
      </c>
    </row>
    <row r="4081" spans="1:5" outlineLevel="3" x14ac:dyDescent="0.25">
      <c r="A4081" s="15" t="s">
        <v>11055</v>
      </c>
      <c r="B4081" s="15" t="s">
        <v>4784</v>
      </c>
      <c r="C4081" s="3" t="s">
        <v>10977</v>
      </c>
      <c r="D4081" s="3" t="s">
        <v>4869</v>
      </c>
      <c r="E4081" s="18" t="str">
        <f>IF(ISNA(VLOOKUP(D4081,[2]finalsorted!$A:$G,$E$5,FALSE))=TRUE,"terminated",(VLOOKUP(D4081,[2]finalsorted!$A:$G,$E$5,FALSE)))</f>
        <v/>
      </c>
    </row>
    <row r="4082" spans="1:5" outlineLevel="3" x14ac:dyDescent="0.25">
      <c r="A4082" s="15" t="s">
        <v>11055</v>
      </c>
      <c r="B4082" s="15" t="s">
        <v>4784</v>
      </c>
      <c r="C4082" s="3" t="s">
        <v>10977</v>
      </c>
      <c r="D4082" s="3" t="s">
        <v>4870</v>
      </c>
      <c r="E4082" s="18" t="str">
        <f>IF(ISNA(VLOOKUP(D4082,[2]finalsorted!$A:$G,$E$5,FALSE))=TRUE,"terminated",(VLOOKUP(D4082,[2]finalsorted!$A:$G,$E$5,FALSE)))</f>
        <v/>
      </c>
    </row>
    <row r="4083" spans="1:5" outlineLevel="3" x14ac:dyDescent="0.25">
      <c r="A4083" s="15" t="s">
        <v>11055</v>
      </c>
      <c r="B4083" s="15" t="s">
        <v>4784</v>
      </c>
      <c r="C4083" s="3" t="s">
        <v>10977</v>
      </c>
      <c r="D4083" s="3" t="s">
        <v>4871</v>
      </c>
      <c r="E4083" s="18" t="str">
        <f>IF(ISNA(VLOOKUP(D4083,[2]finalsorted!$A:$G,$E$5,FALSE))=TRUE,"terminated",(VLOOKUP(D4083,[2]finalsorted!$A:$G,$E$5,FALSE)))</f>
        <v/>
      </c>
    </row>
    <row r="4084" spans="1:5" outlineLevel="3" x14ac:dyDescent="0.25">
      <c r="A4084" s="15" t="s">
        <v>11055</v>
      </c>
      <c r="B4084" s="15" t="s">
        <v>4784</v>
      </c>
      <c r="C4084" s="3" t="s">
        <v>10977</v>
      </c>
      <c r="D4084" s="3" t="s">
        <v>4872</v>
      </c>
      <c r="E4084" s="18" t="str">
        <f>IF(ISNA(VLOOKUP(D4084,[2]finalsorted!$A:$G,$E$5,FALSE))=TRUE,"terminated",(VLOOKUP(D4084,[2]finalsorted!$A:$G,$E$5,FALSE)))</f>
        <v/>
      </c>
    </row>
    <row r="4085" spans="1:5" outlineLevel="3" x14ac:dyDescent="0.25">
      <c r="A4085" s="15" t="s">
        <v>11055</v>
      </c>
      <c r="B4085" s="15" t="s">
        <v>4784</v>
      </c>
      <c r="C4085" s="3" t="s">
        <v>10977</v>
      </c>
      <c r="D4085" s="3" t="s">
        <v>4873</v>
      </c>
      <c r="E4085" s="18" t="str">
        <f>IF(ISNA(VLOOKUP(D4085,[2]finalsorted!$A:$G,$E$5,FALSE))=TRUE,"terminated",(VLOOKUP(D4085,[2]finalsorted!$A:$G,$E$5,FALSE)))</f>
        <v/>
      </c>
    </row>
    <row r="4086" spans="1:5" outlineLevel="3" x14ac:dyDescent="0.25">
      <c r="A4086" s="15" t="s">
        <v>11055</v>
      </c>
      <c r="B4086" s="15" t="s">
        <v>4784</v>
      </c>
      <c r="C4086" s="3" t="s">
        <v>10977</v>
      </c>
      <c r="D4086" s="3" t="s">
        <v>4874</v>
      </c>
      <c r="E4086" s="18" t="str">
        <f>IF(ISNA(VLOOKUP(D4086,[2]finalsorted!$A:$G,$E$5,FALSE))=TRUE,"terminated",(VLOOKUP(D4086,[2]finalsorted!$A:$G,$E$5,FALSE)))</f>
        <v/>
      </c>
    </row>
    <row r="4087" spans="1:5" outlineLevel="3" x14ac:dyDescent="0.25">
      <c r="A4087" s="15" t="s">
        <v>11055</v>
      </c>
      <c r="B4087" s="15" t="s">
        <v>4784</v>
      </c>
      <c r="C4087" s="3" t="s">
        <v>10977</v>
      </c>
      <c r="D4087" s="3" t="s">
        <v>4875</v>
      </c>
      <c r="E4087" s="18" t="str">
        <f>IF(ISNA(VLOOKUP(D4087,[2]finalsorted!$A:$G,$E$5,FALSE))=TRUE,"terminated",(VLOOKUP(D4087,[2]finalsorted!$A:$G,$E$5,FALSE)))</f>
        <v/>
      </c>
    </row>
    <row r="4088" spans="1:5" outlineLevel="3" x14ac:dyDescent="0.25">
      <c r="A4088" s="15" t="s">
        <v>11055</v>
      </c>
      <c r="B4088" s="15" t="s">
        <v>4784</v>
      </c>
      <c r="C4088" s="3" t="s">
        <v>10977</v>
      </c>
      <c r="D4088" s="3" t="s">
        <v>4876</v>
      </c>
      <c r="E4088" s="18" t="str">
        <f>IF(ISNA(VLOOKUP(D4088,[2]finalsorted!$A:$G,$E$5,FALSE))=TRUE,"terminated",(VLOOKUP(D4088,[2]finalsorted!$A:$G,$E$5,FALSE)))</f>
        <v/>
      </c>
    </row>
    <row r="4089" spans="1:5" outlineLevel="3" x14ac:dyDescent="0.25">
      <c r="A4089" s="15" t="s">
        <v>11055</v>
      </c>
      <c r="B4089" s="15" t="s">
        <v>4784</v>
      </c>
      <c r="C4089" s="3" t="s">
        <v>10977</v>
      </c>
      <c r="D4089" s="3" t="s">
        <v>4877</v>
      </c>
      <c r="E4089" s="18" t="str">
        <f>IF(ISNA(VLOOKUP(D4089,[2]finalsorted!$A:$G,$E$5,FALSE))=TRUE,"terminated",(VLOOKUP(D4089,[2]finalsorted!$A:$G,$E$5,FALSE)))</f>
        <v/>
      </c>
    </row>
    <row r="4090" spans="1:5" outlineLevel="3" x14ac:dyDescent="0.25">
      <c r="A4090" s="15" t="s">
        <v>11055</v>
      </c>
      <c r="B4090" s="15" t="s">
        <v>4784</v>
      </c>
      <c r="C4090" s="3" t="s">
        <v>10977</v>
      </c>
      <c r="D4090" s="3" t="s">
        <v>4878</v>
      </c>
      <c r="E4090" s="18" t="str">
        <f>IF(ISNA(VLOOKUP(D4090,[2]finalsorted!$A:$G,$E$5,FALSE))=TRUE,"terminated",(VLOOKUP(D4090,[2]finalsorted!$A:$G,$E$5,FALSE)))</f>
        <v/>
      </c>
    </row>
    <row r="4091" spans="1:5" outlineLevel="3" x14ac:dyDescent="0.25">
      <c r="A4091" s="15" t="s">
        <v>11055</v>
      </c>
      <c r="B4091" s="15" t="s">
        <v>4784</v>
      </c>
      <c r="C4091" s="3" t="s">
        <v>10977</v>
      </c>
      <c r="D4091" s="3" t="s">
        <v>4879</v>
      </c>
      <c r="E4091" s="18" t="str">
        <f>IF(ISNA(VLOOKUP(D4091,[2]finalsorted!$A:$G,$E$5,FALSE))=TRUE,"terminated",(VLOOKUP(D4091,[2]finalsorted!$A:$G,$E$5,FALSE)))</f>
        <v/>
      </c>
    </row>
    <row r="4092" spans="1:5" outlineLevel="3" x14ac:dyDescent="0.25">
      <c r="A4092" s="15" t="s">
        <v>11055</v>
      </c>
      <c r="B4092" s="15" t="s">
        <v>4784</v>
      </c>
      <c r="C4092" s="3" t="s">
        <v>10977</v>
      </c>
      <c r="D4092" s="3" t="s">
        <v>4880</v>
      </c>
      <c r="E4092" s="18" t="str">
        <f>IF(ISNA(VLOOKUP(D4092,[2]finalsorted!$A:$G,$E$5,FALSE))=TRUE,"terminated",(VLOOKUP(D4092,[2]finalsorted!$A:$G,$E$5,FALSE)))</f>
        <v/>
      </c>
    </row>
    <row r="4093" spans="1:5" outlineLevel="3" x14ac:dyDescent="0.25">
      <c r="A4093" s="15" t="s">
        <v>11055</v>
      </c>
      <c r="B4093" s="15" t="s">
        <v>4784</v>
      </c>
      <c r="C4093" s="3" t="s">
        <v>10977</v>
      </c>
      <c r="D4093" s="3" t="s">
        <v>4881</v>
      </c>
      <c r="E4093" s="18" t="str">
        <f>IF(ISNA(VLOOKUP(D4093,[2]finalsorted!$A:$G,$E$5,FALSE))=TRUE,"terminated",(VLOOKUP(D4093,[2]finalsorted!$A:$G,$E$5,FALSE)))</f>
        <v/>
      </c>
    </row>
    <row r="4094" spans="1:5" outlineLevel="3" x14ac:dyDescent="0.25">
      <c r="A4094" s="15" t="s">
        <v>11055</v>
      </c>
      <c r="B4094" s="15" t="s">
        <v>4784</v>
      </c>
      <c r="C4094" s="3" t="s">
        <v>10977</v>
      </c>
      <c r="D4094" s="3" t="s">
        <v>4882</v>
      </c>
      <c r="E4094" s="18" t="str">
        <f>IF(ISNA(VLOOKUP(D4094,[2]finalsorted!$A:$G,$E$5,FALSE))=TRUE,"terminated",(VLOOKUP(D4094,[2]finalsorted!$A:$G,$E$5,FALSE)))</f>
        <v/>
      </c>
    </row>
    <row r="4095" spans="1:5" outlineLevel="3" x14ac:dyDescent="0.25">
      <c r="A4095" s="15" t="s">
        <v>11055</v>
      </c>
      <c r="B4095" s="15" t="s">
        <v>4784</v>
      </c>
      <c r="C4095" s="3" t="s">
        <v>10977</v>
      </c>
      <c r="D4095" s="3" t="s">
        <v>4883</v>
      </c>
      <c r="E4095" s="18" t="str">
        <f>IF(ISNA(VLOOKUP(D4095,[2]finalsorted!$A:$G,$E$5,FALSE))=TRUE,"terminated",(VLOOKUP(D4095,[2]finalsorted!$A:$G,$E$5,FALSE)))</f>
        <v/>
      </c>
    </row>
    <row r="4096" spans="1:5" outlineLevel="3" x14ac:dyDescent="0.25">
      <c r="A4096" s="15" t="s">
        <v>11055</v>
      </c>
      <c r="B4096" s="15" t="s">
        <v>4784</v>
      </c>
      <c r="C4096" s="3" t="s">
        <v>10977</v>
      </c>
      <c r="D4096" s="3" t="s">
        <v>4884</v>
      </c>
      <c r="E4096" s="18" t="str">
        <f>IF(ISNA(VLOOKUP(D4096,[2]finalsorted!$A:$G,$E$5,FALSE))=TRUE,"terminated",(VLOOKUP(D4096,[2]finalsorted!$A:$G,$E$5,FALSE)))</f>
        <v/>
      </c>
    </row>
    <row r="4097" spans="1:5" outlineLevel="3" x14ac:dyDescent="0.25">
      <c r="A4097" s="15" t="s">
        <v>11055</v>
      </c>
      <c r="B4097" s="15" t="s">
        <v>4784</v>
      </c>
      <c r="C4097" s="3" t="s">
        <v>10977</v>
      </c>
      <c r="D4097" s="3" t="s">
        <v>4885</v>
      </c>
      <c r="E4097" s="18" t="str">
        <f>IF(ISNA(VLOOKUP(D4097,[2]finalsorted!$A:$G,$E$5,FALSE))=TRUE,"terminated",(VLOOKUP(D4097,[2]finalsorted!$A:$G,$E$5,FALSE)))</f>
        <v/>
      </c>
    </row>
    <row r="4098" spans="1:5" outlineLevel="3" x14ac:dyDescent="0.25">
      <c r="A4098" s="15" t="s">
        <v>11055</v>
      </c>
      <c r="B4098" s="15" t="s">
        <v>4784</v>
      </c>
      <c r="C4098" s="3" t="s">
        <v>10977</v>
      </c>
      <c r="D4098" s="3" t="s">
        <v>4886</v>
      </c>
      <c r="E4098" s="18" t="str">
        <f>IF(ISNA(VLOOKUP(D4098,[2]finalsorted!$A:$G,$E$5,FALSE))=TRUE,"terminated",(VLOOKUP(D4098,[2]finalsorted!$A:$G,$E$5,FALSE)))</f>
        <v/>
      </c>
    </row>
    <row r="4099" spans="1:5" outlineLevel="3" x14ac:dyDescent="0.25">
      <c r="A4099" s="15" t="s">
        <v>11055</v>
      </c>
      <c r="B4099" s="15" t="s">
        <v>4784</v>
      </c>
      <c r="C4099" s="3" t="s">
        <v>10977</v>
      </c>
      <c r="D4099" s="3" t="s">
        <v>4887</v>
      </c>
      <c r="E4099" s="18" t="str">
        <f>IF(ISNA(VLOOKUP(D4099,[2]finalsorted!$A:$G,$E$5,FALSE))=TRUE,"terminated",(VLOOKUP(D4099,[2]finalsorted!$A:$G,$E$5,FALSE)))</f>
        <v/>
      </c>
    </row>
    <row r="4100" spans="1:5" outlineLevel="3" x14ac:dyDescent="0.25">
      <c r="A4100" s="15" t="s">
        <v>11055</v>
      </c>
      <c r="B4100" s="15" t="s">
        <v>4784</v>
      </c>
      <c r="C4100" s="3" t="s">
        <v>10977</v>
      </c>
      <c r="D4100" s="3" t="s">
        <v>4888</v>
      </c>
      <c r="E4100" s="18" t="str">
        <f>IF(ISNA(VLOOKUP(D4100,[2]finalsorted!$A:$G,$E$5,FALSE))=TRUE,"terminated",(VLOOKUP(D4100,[2]finalsorted!$A:$G,$E$5,FALSE)))</f>
        <v/>
      </c>
    </row>
    <row r="4101" spans="1:5" outlineLevel="3" x14ac:dyDescent="0.25">
      <c r="A4101" s="15" t="s">
        <v>11055</v>
      </c>
      <c r="B4101" s="15" t="s">
        <v>4784</v>
      </c>
      <c r="C4101" s="3" t="s">
        <v>10977</v>
      </c>
      <c r="D4101" s="3" t="s">
        <v>4889</v>
      </c>
      <c r="E4101" s="18" t="str">
        <f>IF(ISNA(VLOOKUP(D4101,[2]finalsorted!$A:$G,$E$5,FALSE))=TRUE,"terminated",(VLOOKUP(D4101,[2]finalsorted!$A:$G,$E$5,FALSE)))</f>
        <v/>
      </c>
    </row>
    <row r="4102" spans="1:5" outlineLevel="3" x14ac:dyDescent="0.25">
      <c r="A4102" s="15" t="s">
        <v>11055</v>
      </c>
      <c r="B4102" s="15" t="s">
        <v>4784</v>
      </c>
      <c r="C4102" s="3" t="s">
        <v>10977</v>
      </c>
      <c r="D4102" s="3" t="s">
        <v>4890</v>
      </c>
      <c r="E4102" s="18" t="str">
        <f>IF(ISNA(VLOOKUP(D4102,[2]finalsorted!$A:$G,$E$5,FALSE))=TRUE,"terminated",(VLOOKUP(D4102,[2]finalsorted!$A:$G,$E$5,FALSE)))</f>
        <v/>
      </c>
    </row>
    <row r="4103" spans="1:5" outlineLevel="3" x14ac:dyDescent="0.25">
      <c r="A4103" s="15" t="s">
        <v>11055</v>
      </c>
      <c r="B4103" s="15" t="s">
        <v>4784</v>
      </c>
      <c r="C4103" s="3" t="s">
        <v>10977</v>
      </c>
      <c r="D4103" s="3" t="s">
        <v>4891</v>
      </c>
      <c r="E4103" s="18" t="str">
        <f>IF(ISNA(VLOOKUP(D4103,[2]finalsorted!$A:$G,$E$5,FALSE))=TRUE,"terminated",(VLOOKUP(D4103,[2]finalsorted!$A:$G,$E$5,FALSE)))</f>
        <v/>
      </c>
    </row>
    <row r="4104" spans="1:5" outlineLevel="3" x14ac:dyDescent="0.25">
      <c r="A4104" s="15" t="s">
        <v>11055</v>
      </c>
      <c r="B4104" s="15" t="s">
        <v>4784</v>
      </c>
      <c r="C4104" s="3" t="s">
        <v>10977</v>
      </c>
      <c r="D4104" s="3" t="s">
        <v>4892</v>
      </c>
      <c r="E4104" s="18" t="str">
        <f>IF(ISNA(VLOOKUP(D4104,[2]finalsorted!$A:$G,$E$5,FALSE))=TRUE,"terminated",(VLOOKUP(D4104,[2]finalsorted!$A:$G,$E$5,FALSE)))</f>
        <v/>
      </c>
    </row>
    <row r="4105" spans="1:5" outlineLevel="3" x14ac:dyDescent="0.25">
      <c r="A4105" s="15" t="s">
        <v>11055</v>
      </c>
      <c r="B4105" s="15" t="s">
        <v>4784</v>
      </c>
      <c r="C4105" s="3" t="s">
        <v>10977</v>
      </c>
      <c r="D4105" s="3" t="s">
        <v>4893</v>
      </c>
      <c r="E4105" s="18" t="str">
        <f>IF(ISNA(VLOOKUP(D4105,[2]finalsorted!$A:$G,$E$5,FALSE))=TRUE,"terminated",(VLOOKUP(D4105,[2]finalsorted!$A:$G,$E$5,FALSE)))</f>
        <v/>
      </c>
    </row>
    <row r="4106" spans="1:5" outlineLevel="3" x14ac:dyDescent="0.25">
      <c r="A4106" s="15" t="s">
        <v>11055</v>
      </c>
      <c r="B4106" s="15" t="s">
        <v>4784</v>
      </c>
      <c r="C4106" s="3" t="s">
        <v>10977</v>
      </c>
      <c r="D4106" s="3" t="s">
        <v>4894</v>
      </c>
      <c r="E4106" s="18" t="str">
        <f>IF(ISNA(VLOOKUP(D4106,[2]finalsorted!$A:$G,$E$5,FALSE))=TRUE,"terminated",(VLOOKUP(D4106,[2]finalsorted!$A:$G,$E$5,FALSE)))</f>
        <v/>
      </c>
    </row>
    <row r="4107" spans="1:5" outlineLevel="3" x14ac:dyDescent="0.25">
      <c r="A4107" s="15" t="s">
        <v>11055</v>
      </c>
      <c r="B4107" s="15" t="s">
        <v>4784</v>
      </c>
      <c r="C4107" s="3" t="s">
        <v>10977</v>
      </c>
      <c r="D4107" s="3" t="s">
        <v>4895</v>
      </c>
      <c r="E4107" s="18" t="str">
        <f>IF(ISNA(VLOOKUP(D4107,[2]finalsorted!$A:$G,$E$5,FALSE))=TRUE,"terminated",(VLOOKUP(D4107,[2]finalsorted!$A:$G,$E$5,FALSE)))</f>
        <v/>
      </c>
    </row>
    <row r="4108" spans="1:5" outlineLevel="3" x14ac:dyDescent="0.25">
      <c r="A4108" s="15" t="s">
        <v>11055</v>
      </c>
      <c r="B4108" s="15" t="s">
        <v>4784</v>
      </c>
      <c r="C4108" s="3" t="s">
        <v>10977</v>
      </c>
      <c r="D4108" s="3" t="s">
        <v>4896</v>
      </c>
      <c r="E4108" s="18" t="str">
        <f>IF(ISNA(VLOOKUP(D4108,[2]finalsorted!$A:$G,$E$5,FALSE))=TRUE,"terminated",(VLOOKUP(D4108,[2]finalsorted!$A:$G,$E$5,FALSE)))</f>
        <v/>
      </c>
    </row>
    <row r="4109" spans="1:5" outlineLevel="3" x14ac:dyDescent="0.25">
      <c r="A4109" s="15" t="s">
        <v>11055</v>
      </c>
      <c r="B4109" s="15" t="s">
        <v>4784</v>
      </c>
      <c r="C4109" s="3" t="s">
        <v>10977</v>
      </c>
      <c r="D4109" s="3" t="s">
        <v>4897</v>
      </c>
      <c r="E4109" s="18" t="str">
        <f>IF(ISNA(VLOOKUP(D4109,[2]finalsorted!$A:$G,$E$5,FALSE))=TRUE,"terminated",(VLOOKUP(D4109,[2]finalsorted!$A:$G,$E$5,FALSE)))</f>
        <v/>
      </c>
    </row>
    <row r="4110" spans="1:5" outlineLevel="3" x14ac:dyDescent="0.25">
      <c r="A4110" s="15" t="s">
        <v>11055</v>
      </c>
      <c r="B4110" s="15" t="s">
        <v>4784</v>
      </c>
      <c r="C4110" s="3" t="s">
        <v>10977</v>
      </c>
      <c r="D4110" s="3" t="s">
        <v>4898</v>
      </c>
      <c r="E4110" s="18" t="str">
        <f>IF(ISNA(VLOOKUP(D4110,[2]finalsorted!$A:$G,$E$5,FALSE))=TRUE,"terminated",(VLOOKUP(D4110,[2]finalsorted!$A:$G,$E$5,FALSE)))</f>
        <v/>
      </c>
    </row>
    <row r="4111" spans="1:5" outlineLevel="3" x14ac:dyDescent="0.25">
      <c r="A4111" s="15" t="s">
        <v>11055</v>
      </c>
      <c r="B4111" s="15" t="s">
        <v>4784</v>
      </c>
      <c r="C4111" s="3" t="s">
        <v>10977</v>
      </c>
      <c r="D4111" s="3" t="s">
        <v>4899</v>
      </c>
      <c r="E4111" s="18" t="str">
        <f>IF(ISNA(VLOOKUP(D4111,[2]finalsorted!$A:$G,$E$5,FALSE))=TRUE,"terminated",(VLOOKUP(D4111,[2]finalsorted!$A:$G,$E$5,FALSE)))</f>
        <v/>
      </c>
    </row>
    <row r="4112" spans="1:5" outlineLevel="3" x14ac:dyDescent="0.25">
      <c r="A4112" s="15" t="s">
        <v>11055</v>
      </c>
      <c r="B4112" s="15" t="s">
        <v>4784</v>
      </c>
      <c r="C4112" s="3" t="s">
        <v>10977</v>
      </c>
      <c r="D4112" s="3" t="s">
        <v>4900</v>
      </c>
      <c r="E4112" s="18" t="str">
        <f>IF(ISNA(VLOOKUP(D4112,[2]finalsorted!$A:$G,$E$5,FALSE))=TRUE,"terminated",(VLOOKUP(D4112,[2]finalsorted!$A:$G,$E$5,FALSE)))</f>
        <v/>
      </c>
    </row>
    <row r="4113" spans="1:5" outlineLevel="3" x14ac:dyDescent="0.25">
      <c r="A4113" s="15" t="s">
        <v>11055</v>
      </c>
      <c r="B4113" s="15" t="s">
        <v>4784</v>
      </c>
      <c r="C4113" s="3" t="s">
        <v>10977</v>
      </c>
      <c r="D4113" s="3" t="s">
        <v>4901</v>
      </c>
      <c r="E4113" s="18" t="str">
        <f>IF(ISNA(VLOOKUP(D4113,[2]finalsorted!$A:$G,$E$5,FALSE))=TRUE,"terminated",(VLOOKUP(D4113,[2]finalsorted!$A:$G,$E$5,FALSE)))</f>
        <v/>
      </c>
    </row>
    <row r="4114" spans="1:5" outlineLevel="3" x14ac:dyDescent="0.25">
      <c r="A4114" s="15" t="s">
        <v>11055</v>
      </c>
      <c r="B4114" s="15" t="s">
        <v>4784</v>
      </c>
      <c r="C4114" s="3" t="s">
        <v>10977</v>
      </c>
      <c r="D4114" s="3" t="s">
        <v>4902</v>
      </c>
      <c r="E4114" s="18" t="str">
        <f>IF(ISNA(VLOOKUP(D4114,[2]finalsorted!$A:$G,$E$5,FALSE))=TRUE,"terminated",(VLOOKUP(D4114,[2]finalsorted!$A:$G,$E$5,FALSE)))</f>
        <v/>
      </c>
    </row>
    <row r="4115" spans="1:5" outlineLevel="3" x14ac:dyDescent="0.25">
      <c r="A4115" s="15" t="s">
        <v>11055</v>
      </c>
      <c r="B4115" s="15" t="s">
        <v>4784</v>
      </c>
      <c r="C4115" s="3" t="s">
        <v>10977</v>
      </c>
      <c r="D4115" s="3" t="s">
        <v>4903</v>
      </c>
      <c r="E4115" s="18" t="str">
        <f>IF(ISNA(VLOOKUP(D4115,[2]finalsorted!$A:$G,$E$5,FALSE))=TRUE,"terminated",(VLOOKUP(D4115,[2]finalsorted!$A:$G,$E$5,FALSE)))</f>
        <v/>
      </c>
    </row>
    <row r="4116" spans="1:5" outlineLevel="3" x14ac:dyDescent="0.25">
      <c r="A4116" s="15" t="s">
        <v>11055</v>
      </c>
      <c r="B4116" s="15" t="s">
        <v>4784</v>
      </c>
      <c r="C4116" s="3" t="s">
        <v>10977</v>
      </c>
      <c r="D4116" s="3" t="s">
        <v>4904</v>
      </c>
      <c r="E4116" s="18" t="str">
        <f>IF(ISNA(VLOOKUP(D4116,[2]finalsorted!$A:$G,$E$5,FALSE))=TRUE,"terminated",(VLOOKUP(D4116,[2]finalsorted!$A:$G,$E$5,FALSE)))</f>
        <v/>
      </c>
    </row>
    <row r="4117" spans="1:5" outlineLevel="3" x14ac:dyDescent="0.25">
      <c r="A4117" s="15" t="s">
        <v>11055</v>
      </c>
      <c r="B4117" s="15" t="s">
        <v>4784</v>
      </c>
      <c r="C4117" s="3" t="s">
        <v>10977</v>
      </c>
      <c r="D4117" s="3" t="s">
        <v>4905</v>
      </c>
      <c r="E4117" s="18">
        <f>IF(ISNA(VLOOKUP(D4117,[2]finalsorted!$A:$G,$E$5,FALSE))=TRUE,"terminated",(VLOOKUP(D4117,[2]finalsorted!$A:$G,$E$5,FALSE)))</f>
        <v>302500.84999999998</v>
      </c>
    </row>
    <row r="4118" spans="1:5" outlineLevel="3" x14ac:dyDescent="0.25">
      <c r="A4118" s="15" t="s">
        <v>11055</v>
      </c>
      <c r="B4118" s="15" t="s">
        <v>4784</v>
      </c>
      <c r="C4118" s="3" t="s">
        <v>10977</v>
      </c>
      <c r="D4118" s="3" t="s">
        <v>4906</v>
      </c>
      <c r="E4118" s="18" t="str">
        <f>IF(ISNA(VLOOKUP(D4118,[2]finalsorted!$A:$G,$E$5,FALSE))=TRUE,"terminated",(VLOOKUP(D4118,[2]finalsorted!$A:$G,$E$5,FALSE)))</f>
        <v/>
      </c>
    </row>
    <row r="4119" spans="1:5" outlineLevel="3" x14ac:dyDescent="0.25">
      <c r="A4119" s="15" t="s">
        <v>11055</v>
      </c>
      <c r="B4119" s="15" t="s">
        <v>4784</v>
      </c>
      <c r="C4119" s="3" t="s">
        <v>10977</v>
      </c>
      <c r="D4119" s="3" t="s">
        <v>4907</v>
      </c>
      <c r="E4119" s="18" t="str">
        <f>IF(ISNA(VLOOKUP(D4119,[2]finalsorted!$A:$G,$E$5,FALSE))=TRUE,"terminated",(VLOOKUP(D4119,[2]finalsorted!$A:$G,$E$5,FALSE)))</f>
        <v/>
      </c>
    </row>
    <row r="4120" spans="1:5" outlineLevel="3" x14ac:dyDescent="0.25">
      <c r="A4120" s="15" t="s">
        <v>11055</v>
      </c>
      <c r="B4120" s="15" t="s">
        <v>4784</v>
      </c>
      <c r="C4120" s="3" t="s">
        <v>10977</v>
      </c>
      <c r="D4120" s="3" t="s">
        <v>4908</v>
      </c>
      <c r="E4120" s="18">
        <f>IF(ISNA(VLOOKUP(D4120,[2]finalsorted!$A:$G,$E$5,FALSE))=TRUE,"terminated",(VLOOKUP(D4120,[2]finalsorted!$A:$G,$E$5,FALSE)))</f>
        <v>487664.72</v>
      </c>
    </row>
    <row r="4121" spans="1:5" outlineLevel="3" x14ac:dyDescent="0.25">
      <c r="A4121" s="15" t="s">
        <v>11055</v>
      </c>
      <c r="B4121" s="15" t="s">
        <v>4784</v>
      </c>
      <c r="C4121" s="3" t="s">
        <v>10977</v>
      </c>
      <c r="D4121" s="3" t="s">
        <v>4909</v>
      </c>
      <c r="E4121" s="18" t="str">
        <f>IF(ISNA(VLOOKUP(D4121,[2]finalsorted!$A:$G,$E$5,FALSE))=TRUE,"terminated",(VLOOKUP(D4121,[2]finalsorted!$A:$G,$E$5,FALSE)))</f>
        <v/>
      </c>
    </row>
    <row r="4122" spans="1:5" outlineLevel="3" x14ac:dyDescent="0.25">
      <c r="A4122" s="15" t="s">
        <v>11055</v>
      </c>
      <c r="B4122" s="15" t="s">
        <v>4784</v>
      </c>
      <c r="C4122" s="3" t="s">
        <v>10977</v>
      </c>
      <c r="D4122" s="3" t="s">
        <v>4910</v>
      </c>
      <c r="E4122" s="18" t="str">
        <f>IF(ISNA(VLOOKUP(D4122,[2]finalsorted!$A:$G,$E$5,FALSE))=TRUE,"terminated",(VLOOKUP(D4122,[2]finalsorted!$A:$G,$E$5,FALSE)))</f>
        <v/>
      </c>
    </row>
    <row r="4123" spans="1:5" outlineLevel="3" x14ac:dyDescent="0.25">
      <c r="A4123" s="15" t="s">
        <v>11055</v>
      </c>
      <c r="B4123" s="15" t="s">
        <v>4784</v>
      </c>
      <c r="C4123" s="3" t="s">
        <v>10977</v>
      </c>
      <c r="D4123" s="3" t="s">
        <v>4911</v>
      </c>
      <c r="E4123" s="18" t="str">
        <f>IF(ISNA(VLOOKUP(D4123,[2]finalsorted!$A:$G,$E$5,FALSE))=TRUE,"terminated",(VLOOKUP(D4123,[2]finalsorted!$A:$G,$E$5,FALSE)))</f>
        <v/>
      </c>
    </row>
    <row r="4124" spans="1:5" outlineLevel="3" x14ac:dyDescent="0.25">
      <c r="A4124" s="15" t="s">
        <v>11055</v>
      </c>
      <c r="B4124" s="15" t="s">
        <v>4784</v>
      </c>
      <c r="C4124" s="3" t="s">
        <v>10977</v>
      </c>
      <c r="D4124" s="3" t="s">
        <v>4912</v>
      </c>
      <c r="E4124" s="18" t="str">
        <f>IF(ISNA(VLOOKUP(D4124,[2]finalsorted!$A:$G,$E$5,FALSE))=TRUE,"terminated",(VLOOKUP(D4124,[2]finalsorted!$A:$G,$E$5,FALSE)))</f>
        <v/>
      </c>
    </row>
    <row r="4125" spans="1:5" outlineLevel="3" x14ac:dyDescent="0.25">
      <c r="A4125" s="15" t="s">
        <v>11055</v>
      </c>
      <c r="B4125" s="15" t="s">
        <v>4784</v>
      </c>
      <c r="C4125" s="3" t="s">
        <v>10977</v>
      </c>
      <c r="D4125" s="3" t="s">
        <v>4913</v>
      </c>
      <c r="E4125" s="18" t="str">
        <f>IF(ISNA(VLOOKUP(D4125,[2]finalsorted!$A:$G,$E$5,FALSE))=TRUE,"terminated",(VLOOKUP(D4125,[2]finalsorted!$A:$G,$E$5,FALSE)))</f>
        <v/>
      </c>
    </row>
    <row r="4126" spans="1:5" outlineLevel="3" x14ac:dyDescent="0.25">
      <c r="A4126" s="15" t="s">
        <v>11055</v>
      </c>
      <c r="B4126" s="15" t="s">
        <v>4784</v>
      </c>
      <c r="C4126" s="3" t="s">
        <v>10977</v>
      </c>
      <c r="D4126" s="3" t="s">
        <v>4914</v>
      </c>
      <c r="E4126" s="18" t="str">
        <f>IF(ISNA(VLOOKUP(D4126,[2]finalsorted!$A:$G,$E$5,FALSE))=TRUE,"terminated",(VLOOKUP(D4126,[2]finalsorted!$A:$G,$E$5,FALSE)))</f>
        <v/>
      </c>
    </row>
    <row r="4127" spans="1:5" outlineLevel="3" x14ac:dyDescent="0.25">
      <c r="A4127" s="15" t="s">
        <v>11055</v>
      </c>
      <c r="B4127" s="15" t="s">
        <v>4784</v>
      </c>
      <c r="C4127" s="3" t="s">
        <v>10977</v>
      </c>
      <c r="D4127" s="3" t="s">
        <v>4915</v>
      </c>
      <c r="E4127" s="18" t="str">
        <f>IF(ISNA(VLOOKUP(D4127,[2]finalsorted!$A:$G,$E$5,FALSE))=TRUE,"terminated",(VLOOKUP(D4127,[2]finalsorted!$A:$G,$E$5,FALSE)))</f>
        <v/>
      </c>
    </row>
    <row r="4128" spans="1:5" outlineLevel="3" x14ac:dyDescent="0.25">
      <c r="A4128" s="15" t="s">
        <v>11055</v>
      </c>
      <c r="B4128" s="15" t="s">
        <v>4784</v>
      </c>
      <c r="C4128" s="3" t="s">
        <v>10977</v>
      </c>
      <c r="D4128" s="3" t="s">
        <v>4916</v>
      </c>
      <c r="E4128" s="18" t="str">
        <f>IF(ISNA(VLOOKUP(D4128,[2]finalsorted!$A:$G,$E$5,FALSE))=TRUE,"terminated",(VLOOKUP(D4128,[2]finalsorted!$A:$G,$E$5,FALSE)))</f>
        <v/>
      </c>
    </row>
    <row r="4129" spans="1:5" outlineLevel="3" x14ac:dyDescent="0.25">
      <c r="A4129" s="15" t="s">
        <v>11055</v>
      </c>
      <c r="B4129" s="15" t="s">
        <v>4784</v>
      </c>
      <c r="C4129" s="3" t="s">
        <v>10977</v>
      </c>
      <c r="D4129" s="3" t="s">
        <v>4917</v>
      </c>
      <c r="E4129" s="18" t="str">
        <f>IF(ISNA(VLOOKUP(D4129,[2]finalsorted!$A:$G,$E$5,FALSE))=TRUE,"terminated",(VLOOKUP(D4129,[2]finalsorted!$A:$G,$E$5,FALSE)))</f>
        <v/>
      </c>
    </row>
    <row r="4130" spans="1:5" outlineLevel="3" x14ac:dyDescent="0.25">
      <c r="A4130" s="15" t="s">
        <v>11055</v>
      </c>
      <c r="B4130" s="15" t="s">
        <v>4784</v>
      </c>
      <c r="C4130" s="3" t="s">
        <v>10977</v>
      </c>
      <c r="D4130" s="3" t="s">
        <v>4918</v>
      </c>
      <c r="E4130" s="18" t="str">
        <f>IF(ISNA(VLOOKUP(D4130,[2]finalsorted!$A:$G,$E$5,FALSE))=TRUE,"terminated",(VLOOKUP(D4130,[2]finalsorted!$A:$G,$E$5,FALSE)))</f>
        <v/>
      </c>
    </row>
    <row r="4131" spans="1:5" outlineLevel="3" x14ac:dyDescent="0.25">
      <c r="A4131" s="15" t="s">
        <v>11055</v>
      </c>
      <c r="B4131" s="15" t="s">
        <v>4784</v>
      </c>
      <c r="C4131" s="3" t="s">
        <v>10977</v>
      </c>
      <c r="D4131" s="3" t="s">
        <v>4919</v>
      </c>
      <c r="E4131" s="18" t="str">
        <f>IF(ISNA(VLOOKUP(D4131,[2]finalsorted!$A:$G,$E$5,FALSE))=TRUE,"terminated",(VLOOKUP(D4131,[2]finalsorted!$A:$G,$E$5,FALSE)))</f>
        <v/>
      </c>
    </row>
    <row r="4132" spans="1:5" outlineLevel="3" x14ac:dyDescent="0.25">
      <c r="A4132" s="15" t="s">
        <v>11055</v>
      </c>
      <c r="B4132" s="15" t="s">
        <v>4784</v>
      </c>
      <c r="C4132" s="3" t="s">
        <v>10977</v>
      </c>
      <c r="D4132" s="3" t="s">
        <v>4920</v>
      </c>
      <c r="E4132" s="18" t="str">
        <f>IF(ISNA(VLOOKUP(D4132,[2]finalsorted!$A:$G,$E$5,FALSE))=TRUE,"terminated",(VLOOKUP(D4132,[2]finalsorted!$A:$G,$E$5,FALSE)))</f>
        <v/>
      </c>
    </row>
    <row r="4133" spans="1:5" outlineLevel="3" x14ac:dyDescent="0.25">
      <c r="A4133" s="15" t="s">
        <v>11055</v>
      </c>
      <c r="B4133" s="15" t="s">
        <v>4784</v>
      </c>
      <c r="C4133" s="3" t="s">
        <v>10977</v>
      </c>
      <c r="D4133" s="3" t="s">
        <v>4921</v>
      </c>
      <c r="E4133" s="18" t="str">
        <f>IF(ISNA(VLOOKUP(D4133,[2]finalsorted!$A:$G,$E$5,FALSE))=TRUE,"terminated",(VLOOKUP(D4133,[2]finalsorted!$A:$G,$E$5,FALSE)))</f>
        <v/>
      </c>
    </row>
    <row r="4134" spans="1:5" outlineLevel="3" x14ac:dyDescent="0.25">
      <c r="A4134" s="15" t="s">
        <v>11055</v>
      </c>
      <c r="B4134" s="15" t="s">
        <v>4784</v>
      </c>
      <c r="C4134" s="3" t="s">
        <v>10977</v>
      </c>
      <c r="D4134" s="3" t="s">
        <v>4922</v>
      </c>
      <c r="E4134" s="18" t="str">
        <f>IF(ISNA(VLOOKUP(D4134,[2]finalsorted!$A:$G,$E$5,FALSE))=TRUE,"terminated",(VLOOKUP(D4134,[2]finalsorted!$A:$G,$E$5,FALSE)))</f>
        <v/>
      </c>
    </row>
    <row r="4135" spans="1:5" outlineLevel="3" x14ac:dyDescent="0.25">
      <c r="A4135" s="15" t="s">
        <v>11055</v>
      </c>
      <c r="B4135" s="15" t="s">
        <v>4784</v>
      </c>
      <c r="C4135" s="3" t="s">
        <v>10977</v>
      </c>
      <c r="D4135" s="3" t="s">
        <v>4923</v>
      </c>
      <c r="E4135" s="18" t="str">
        <f>IF(ISNA(VLOOKUP(D4135,[2]finalsorted!$A:$G,$E$5,FALSE))=TRUE,"terminated",(VLOOKUP(D4135,[2]finalsorted!$A:$G,$E$5,FALSE)))</f>
        <v/>
      </c>
    </row>
    <row r="4136" spans="1:5" outlineLevel="3" x14ac:dyDescent="0.25">
      <c r="A4136" s="15" t="s">
        <v>11055</v>
      </c>
      <c r="B4136" s="15" t="s">
        <v>4784</v>
      </c>
      <c r="C4136" s="3" t="s">
        <v>10977</v>
      </c>
      <c r="D4136" s="3" t="s">
        <v>4924</v>
      </c>
      <c r="E4136" s="18" t="str">
        <f>IF(ISNA(VLOOKUP(D4136,[2]finalsorted!$A:$G,$E$5,FALSE))=TRUE,"terminated",(VLOOKUP(D4136,[2]finalsorted!$A:$G,$E$5,FALSE)))</f>
        <v/>
      </c>
    </row>
    <row r="4137" spans="1:5" outlineLevel="3" x14ac:dyDescent="0.25">
      <c r="A4137" s="15" t="s">
        <v>11055</v>
      </c>
      <c r="B4137" s="15" t="s">
        <v>4784</v>
      </c>
      <c r="C4137" s="3" t="s">
        <v>10977</v>
      </c>
      <c r="D4137" s="3" t="s">
        <v>4925</v>
      </c>
      <c r="E4137" s="18" t="str">
        <f>IF(ISNA(VLOOKUP(D4137,[2]finalsorted!$A:$G,$E$5,FALSE))=TRUE,"terminated",(VLOOKUP(D4137,[2]finalsorted!$A:$G,$E$5,FALSE)))</f>
        <v/>
      </c>
    </row>
    <row r="4138" spans="1:5" outlineLevel="3" x14ac:dyDescent="0.25">
      <c r="A4138" s="15" t="s">
        <v>11055</v>
      </c>
      <c r="B4138" s="15" t="s">
        <v>4784</v>
      </c>
      <c r="C4138" s="3" t="s">
        <v>10977</v>
      </c>
      <c r="D4138" s="3" t="s">
        <v>4926</v>
      </c>
      <c r="E4138" s="18" t="str">
        <f>IF(ISNA(VLOOKUP(D4138,[2]finalsorted!$A:$G,$E$5,FALSE))=TRUE,"terminated",(VLOOKUP(D4138,[2]finalsorted!$A:$G,$E$5,FALSE)))</f>
        <v/>
      </c>
    </row>
    <row r="4139" spans="1:5" outlineLevel="3" x14ac:dyDescent="0.25">
      <c r="A4139" s="15" t="s">
        <v>11055</v>
      </c>
      <c r="B4139" s="15" t="s">
        <v>4784</v>
      </c>
      <c r="C4139" s="3" t="s">
        <v>10977</v>
      </c>
      <c r="D4139" s="3" t="s">
        <v>4927</v>
      </c>
      <c r="E4139" s="18" t="str">
        <f>IF(ISNA(VLOOKUP(D4139,[2]finalsorted!$A:$G,$E$5,FALSE))=TRUE,"terminated",(VLOOKUP(D4139,[2]finalsorted!$A:$G,$E$5,FALSE)))</f>
        <v/>
      </c>
    </row>
    <row r="4140" spans="1:5" outlineLevel="3" x14ac:dyDescent="0.25">
      <c r="A4140" s="15" t="s">
        <v>11055</v>
      </c>
      <c r="B4140" s="15" t="s">
        <v>4784</v>
      </c>
      <c r="C4140" s="3" t="s">
        <v>10977</v>
      </c>
      <c r="D4140" s="3" t="s">
        <v>4928</v>
      </c>
      <c r="E4140" s="18" t="str">
        <f>IF(ISNA(VLOOKUP(D4140,[2]finalsorted!$A:$G,$E$5,FALSE))=TRUE,"terminated",(VLOOKUP(D4140,[2]finalsorted!$A:$G,$E$5,FALSE)))</f>
        <v/>
      </c>
    </row>
    <row r="4141" spans="1:5" outlineLevel="3" x14ac:dyDescent="0.25">
      <c r="A4141" s="15" t="s">
        <v>11055</v>
      </c>
      <c r="B4141" s="15" t="s">
        <v>4784</v>
      </c>
      <c r="C4141" s="3" t="s">
        <v>10977</v>
      </c>
      <c r="D4141" s="3" t="s">
        <v>4929</v>
      </c>
      <c r="E4141" s="18" t="str">
        <f>IF(ISNA(VLOOKUP(D4141,[2]finalsorted!$A:$G,$E$5,FALSE))=TRUE,"terminated",(VLOOKUP(D4141,[2]finalsorted!$A:$G,$E$5,FALSE)))</f>
        <v/>
      </c>
    </row>
    <row r="4142" spans="1:5" outlineLevel="3" x14ac:dyDescent="0.25">
      <c r="A4142" s="15" t="s">
        <v>11055</v>
      </c>
      <c r="B4142" s="15" t="s">
        <v>4784</v>
      </c>
      <c r="C4142" s="3" t="s">
        <v>10977</v>
      </c>
      <c r="D4142" s="3" t="s">
        <v>4930</v>
      </c>
      <c r="E4142" s="18" t="str">
        <f>IF(ISNA(VLOOKUP(D4142,[2]finalsorted!$A:$G,$E$5,FALSE))=TRUE,"terminated",(VLOOKUP(D4142,[2]finalsorted!$A:$G,$E$5,FALSE)))</f>
        <v/>
      </c>
    </row>
    <row r="4143" spans="1:5" outlineLevel="3" x14ac:dyDescent="0.25">
      <c r="A4143" s="15" t="s">
        <v>11055</v>
      </c>
      <c r="B4143" s="15" t="s">
        <v>4784</v>
      </c>
      <c r="C4143" s="3" t="s">
        <v>10977</v>
      </c>
      <c r="D4143" s="3" t="s">
        <v>4931</v>
      </c>
      <c r="E4143" s="18">
        <f>IF(ISNA(VLOOKUP(D4143,[2]finalsorted!$A:$G,$E$5,FALSE))=TRUE,"terminated",(VLOOKUP(D4143,[2]finalsorted!$A:$G,$E$5,FALSE)))</f>
        <v>2484231.79</v>
      </c>
    </row>
    <row r="4144" spans="1:5" outlineLevel="3" x14ac:dyDescent="0.25">
      <c r="A4144" s="15" t="s">
        <v>11055</v>
      </c>
      <c r="B4144" s="15" t="s">
        <v>4784</v>
      </c>
      <c r="C4144" s="3" t="s">
        <v>10977</v>
      </c>
      <c r="D4144" s="3" t="s">
        <v>4932</v>
      </c>
      <c r="E4144" s="18" t="str">
        <f>IF(ISNA(VLOOKUP(D4144,[2]finalsorted!$A:$G,$E$5,FALSE))=TRUE,"terminated",(VLOOKUP(D4144,[2]finalsorted!$A:$G,$E$5,FALSE)))</f>
        <v/>
      </c>
    </row>
    <row r="4145" spans="1:5" outlineLevel="3" x14ac:dyDescent="0.25">
      <c r="A4145" s="15" t="s">
        <v>11055</v>
      </c>
      <c r="B4145" s="15" t="s">
        <v>4784</v>
      </c>
      <c r="C4145" s="3" t="s">
        <v>10977</v>
      </c>
      <c r="D4145" s="3" t="s">
        <v>4933</v>
      </c>
      <c r="E4145" s="18" t="str">
        <f>IF(ISNA(VLOOKUP(D4145,[2]finalsorted!$A:$G,$E$5,FALSE))=TRUE,"terminated",(VLOOKUP(D4145,[2]finalsorted!$A:$G,$E$5,FALSE)))</f>
        <v/>
      </c>
    </row>
    <row r="4146" spans="1:5" outlineLevel="3" x14ac:dyDescent="0.25">
      <c r="A4146" s="15" t="s">
        <v>11055</v>
      </c>
      <c r="B4146" s="15" t="s">
        <v>4784</v>
      </c>
      <c r="C4146" s="3" t="s">
        <v>10977</v>
      </c>
      <c r="D4146" s="3" t="s">
        <v>4934</v>
      </c>
      <c r="E4146" s="18" t="str">
        <f>IF(ISNA(VLOOKUP(D4146,[2]finalsorted!$A:$G,$E$5,FALSE))=TRUE,"terminated",(VLOOKUP(D4146,[2]finalsorted!$A:$G,$E$5,FALSE)))</f>
        <v/>
      </c>
    </row>
    <row r="4147" spans="1:5" outlineLevel="3" x14ac:dyDescent="0.25">
      <c r="A4147" s="15" t="s">
        <v>11055</v>
      </c>
      <c r="B4147" s="15" t="s">
        <v>4784</v>
      </c>
      <c r="C4147" s="3" t="s">
        <v>10977</v>
      </c>
      <c r="D4147" s="3" t="s">
        <v>4935</v>
      </c>
      <c r="E4147" s="18" t="str">
        <f>IF(ISNA(VLOOKUP(D4147,[2]finalsorted!$A:$G,$E$5,FALSE))=TRUE,"terminated",(VLOOKUP(D4147,[2]finalsorted!$A:$G,$E$5,FALSE)))</f>
        <v/>
      </c>
    </row>
    <row r="4148" spans="1:5" outlineLevel="3" x14ac:dyDescent="0.25">
      <c r="A4148" s="15" t="s">
        <v>11055</v>
      </c>
      <c r="B4148" s="15" t="s">
        <v>4784</v>
      </c>
      <c r="C4148" s="3" t="s">
        <v>10977</v>
      </c>
      <c r="D4148" s="3" t="s">
        <v>4936</v>
      </c>
      <c r="E4148" s="18" t="str">
        <f>IF(ISNA(VLOOKUP(D4148,[2]finalsorted!$A:$G,$E$5,FALSE))=TRUE,"terminated",(VLOOKUP(D4148,[2]finalsorted!$A:$G,$E$5,FALSE)))</f>
        <v/>
      </c>
    </row>
    <row r="4149" spans="1:5" outlineLevel="3" x14ac:dyDescent="0.25">
      <c r="A4149" s="15" t="s">
        <v>11055</v>
      </c>
      <c r="B4149" s="15" t="s">
        <v>4784</v>
      </c>
      <c r="C4149" s="3" t="s">
        <v>10977</v>
      </c>
      <c r="D4149" s="3" t="s">
        <v>4937</v>
      </c>
      <c r="E4149" s="18" t="str">
        <f>IF(ISNA(VLOOKUP(D4149,[2]finalsorted!$A:$G,$E$5,FALSE))=TRUE,"terminated",(VLOOKUP(D4149,[2]finalsorted!$A:$G,$E$5,FALSE)))</f>
        <v/>
      </c>
    </row>
    <row r="4150" spans="1:5" outlineLevel="3" x14ac:dyDescent="0.25">
      <c r="A4150" s="15" t="s">
        <v>11055</v>
      </c>
      <c r="B4150" s="15" t="s">
        <v>4784</v>
      </c>
      <c r="C4150" s="3" t="s">
        <v>10977</v>
      </c>
      <c r="D4150" s="3" t="s">
        <v>4938</v>
      </c>
      <c r="E4150" s="18" t="str">
        <f>IF(ISNA(VLOOKUP(D4150,[2]finalsorted!$A:$G,$E$5,FALSE))=TRUE,"terminated",(VLOOKUP(D4150,[2]finalsorted!$A:$G,$E$5,FALSE)))</f>
        <v/>
      </c>
    </row>
    <row r="4151" spans="1:5" outlineLevel="3" x14ac:dyDescent="0.25">
      <c r="A4151" s="15" t="s">
        <v>11055</v>
      </c>
      <c r="B4151" s="15" t="s">
        <v>4784</v>
      </c>
      <c r="C4151" s="3" t="s">
        <v>10977</v>
      </c>
      <c r="D4151" s="3" t="s">
        <v>4939</v>
      </c>
      <c r="E4151" s="18" t="str">
        <f>IF(ISNA(VLOOKUP(D4151,[2]finalsorted!$A:$G,$E$5,FALSE))=TRUE,"terminated",(VLOOKUP(D4151,[2]finalsorted!$A:$G,$E$5,FALSE)))</f>
        <v/>
      </c>
    </row>
    <row r="4152" spans="1:5" outlineLevel="3" x14ac:dyDescent="0.25">
      <c r="A4152" s="15" t="s">
        <v>11055</v>
      </c>
      <c r="B4152" s="15" t="s">
        <v>4784</v>
      </c>
      <c r="C4152" s="3" t="s">
        <v>10977</v>
      </c>
      <c r="D4152" s="3" t="s">
        <v>4940</v>
      </c>
      <c r="E4152" s="18" t="str">
        <f>IF(ISNA(VLOOKUP(D4152,[2]finalsorted!$A:$G,$E$5,FALSE))=TRUE,"terminated",(VLOOKUP(D4152,[2]finalsorted!$A:$G,$E$5,FALSE)))</f>
        <v/>
      </c>
    </row>
    <row r="4153" spans="1:5" outlineLevel="3" x14ac:dyDescent="0.25">
      <c r="A4153" s="15" t="s">
        <v>11055</v>
      </c>
      <c r="B4153" s="15" t="s">
        <v>4784</v>
      </c>
      <c r="C4153" s="3" t="s">
        <v>10977</v>
      </c>
      <c r="D4153" s="3" t="s">
        <v>4941</v>
      </c>
      <c r="E4153" s="18" t="str">
        <f>IF(ISNA(VLOOKUP(D4153,[2]finalsorted!$A:$G,$E$5,FALSE))=TRUE,"terminated",(VLOOKUP(D4153,[2]finalsorted!$A:$G,$E$5,FALSE)))</f>
        <v/>
      </c>
    </row>
    <row r="4154" spans="1:5" outlineLevel="3" x14ac:dyDescent="0.25">
      <c r="A4154" s="15" t="s">
        <v>11055</v>
      </c>
      <c r="B4154" s="15" t="s">
        <v>4784</v>
      </c>
      <c r="C4154" s="3" t="s">
        <v>10977</v>
      </c>
      <c r="D4154" s="3" t="s">
        <v>4942</v>
      </c>
      <c r="E4154" s="18" t="str">
        <f>IF(ISNA(VLOOKUP(D4154,[2]finalsorted!$A:$G,$E$5,FALSE))=TRUE,"terminated",(VLOOKUP(D4154,[2]finalsorted!$A:$G,$E$5,FALSE)))</f>
        <v/>
      </c>
    </row>
    <row r="4155" spans="1:5" outlineLevel="3" x14ac:dyDescent="0.25">
      <c r="A4155" s="15" t="s">
        <v>11055</v>
      </c>
      <c r="B4155" s="15" t="s">
        <v>4784</v>
      </c>
      <c r="C4155" s="3" t="s">
        <v>10977</v>
      </c>
      <c r="D4155" s="3" t="s">
        <v>4943</v>
      </c>
      <c r="E4155" s="18" t="str">
        <f>IF(ISNA(VLOOKUP(D4155,[2]finalsorted!$A:$G,$E$5,FALSE))=TRUE,"terminated",(VLOOKUP(D4155,[2]finalsorted!$A:$G,$E$5,FALSE)))</f>
        <v/>
      </c>
    </row>
    <row r="4156" spans="1:5" outlineLevel="3" x14ac:dyDescent="0.25">
      <c r="A4156" s="15" t="s">
        <v>11055</v>
      </c>
      <c r="B4156" s="15" t="s">
        <v>4784</v>
      </c>
      <c r="C4156" s="3" t="s">
        <v>10977</v>
      </c>
      <c r="D4156" s="3" t="s">
        <v>4944</v>
      </c>
      <c r="E4156" s="18" t="str">
        <f>IF(ISNA(VLOOKUP(D4156,[2]finalsorted!$A:$G,$E$5,FALSE))=TRUE,"terminated",(VLOOKUP(D4156,[2]finalsorted!$A:$G,$E$5,FALSE)))</f>
        <v/>
      </c>
    </row>
    <row r="4157" spans="1:5" outlineLevel="3" x14ac:dyDescent="0.25">
      <c r="A4157" s="15" t="s">
        <v>11055</v>
      </c>
      <c r="B4157" s="15" t="s">
        <v>4784</v>
      </c>
      <c r="C4157" s="3" t="s">
        <v>10977</v>
      </c>
      <c r="D4157" s="3" t="s">
        <v>4945</v>
      </c>
      <c r="E4157" s="18" t="str">
        <f>IF(ISNA(VLOOKUP(D4157,[2]finalsorted!$A:$G,$E$5,FALSE))=TRUE,"terminated",(VLOOKUP(D4157,[2]finalsorted!$A:$G,$E$5,FALSE)))</f>
        <v/>
      </c>
    </row>
    <row r="4158" spans="1:5" outlineLevel="3" x14ac:dyDescent="0.25">
      <c r="A4158" s="15" t="s">
        <v>11055</v>
      </c>
      <c r="B4158" s="15" t="s">
        <v>4784</v>
      </c>
      <c r="C4158" s="3" t="s">
        <v>10977</v>
      </c>
      <c r="D4158" s="3" t="s">
        <v>4946</v>
      </c>
      <c r="E4158" s="18" t="str">
        <f>IF(ISNA(VLOOKUP(D4158,[2]finalsorted!$A:$G,$E$5,FALSE))=TRUE,"terminated",(VLOOKUP(D4158,[2]finalsorted!$A:$G,$E$5,FALSE)))</f>
        <v/>
      </c>
    </row>
    <row r="4159" spans="1:5" outlineLevel="3" x14ac:dyDescent="0.25">
      <c r="A4159" s="15" t="s">
        <v>11055</v>
      </c>
      <c r="B4159" s="15" t="s">
        <v>4784</v>
      </c>
      <c r="C4159" s="3" t="s">
        <v>10977</v>
      </c>
      <c r="D4159" s="3" t="s">
        <v>4947</v>
      </c>
      <c r="E4159" s="18" t="str">
        <f>IF(ISNA(VLOOKUP(D4159,[2]finalsorted!$A:$G,$E$5,FALSE))=TRUE,"terminated",(VLOOKUP(D4159,[2]finalsorted!$A:$G,$E$5,FALSE)))</f>
        <v/>
      </c>
    </row>
    <row r="4160" spans="1:5" outlineLevel="3" x14ac:dyDescent="0.25">
      <c r="A4160" s="15" t="s">
        <v>11055</v>
      </c>
      <c r="B4160" s="15" t="s">
        <v>4784</v>
      </c>
      <c r="C4160" s="3" t="s">
        <v>10977</v>
      </c>
      <c r="D4160" s="3" t="s">
        <v>4948</v>
      </c>
      <c r="E4160" s="18" t="str">
        <f>IF(ISNA(VLOOKUP(D4160,[2]finalsorted!$A:$G,$E$5,FALSE))=TRUE,"terminated",(VLOOKUP(D4160,[2]finalsorted!$A:$G,$E$5,FALSE)))</f>
        <v/>
      </c>
    </row>
    <row r="4161" spans="1:5" outlineLevel="3" x14ac:dyDescent="0.25">
      <c r="A4161" s="15" t="s">
        <v>11055</v>
      </c>
      <c r="B4161" s="15" t="s">
        <v>4784</v>
      </c>
      <c r="C4161" s="3" t="s">
        <v>10977</v>
      </c>
      <c r="D4161" s="3" t="s">
        <v>4949</v>
      </c>
      <c r="E4161" s="18" t="str">
        <f>IF(ISNA(VLOOKUP(D4161,[2]finalsorted!$A:$G,$E$5,FALSE))=TRUE,"terminated",(VLOOKUP(D4161,[2]finalsorted!$A:$G,$E$5,FALSE)))</f>
        <v/>
      </c>
    </row>
    <row r="4162" spans="1:5" outlineLevel="3" x14ac:dyDescent="0.25">
      <c r="A4162" s="15" t="s">
        <v>11055</v>
      </c>
      <c r="B4162" s="15" t="s">
        <v>4784</v>
      </c>
      <c r="C4162" s="3" t="s">
        <v>10977</v>
      </c>
      <c r="D4162" s="3" t="s">
        <v>4950</v>
      </c>
      <c r="E4162" s="18" t="str">
        <f>IF(ISNA(VLOOKUP(D4162,[2]finalsorted!$A:$G,$E$5,FALSE))=TRUE,"terminated",(VLOOKUP(D4162,[2]finalsorted!$A:$G,$E$5,FALSE)))</f>
        <v/>
      </c>
    </row>
    <row r="4163" spans="1:5" outlineLevel="3" x14ac:dyDescent="0.25">
      <c r="A4163" s="15" t="s">
        <v>11055</v>
      </c>
      <c r="B4163" s="15" t="s">
        <v>4784</v>
      </c>
      <c r="C4163" s="3" t="s">
        <v>10977</v>
      </c>
      <c r="D4163" s="3" t="s">
        <v>4951</v>
      </c>
      <c r="E4163" s="18" t="str">
        <f>IF(ISNA(VLOOKUP(D4163,[2]finalsorted!$A:$G,$E$5,FALSE))=TRUE,"terminated",(VLOOKUP(D4163,[2]finalsorted!$A:$G,$E$5,FALSE)))</f>
        <v/>
      </c>
    </row>
    <row r="4164" spans="1:5" outlineLevel="3" x14ac:dyDescent="0.25">
      <c r="A4164" s="15" t="s">
        <v>11055</v>
      </c>
      <c r="B4164" s="15" t="s">
        <v>4784</v>
      </c>
      <c r="C4164" s="3" t="s">
        <v>10977</v>
      </c>
      <c r="D4164" s="3" t="s">
        <v>4952</v>
      </c>
      <c r="E4164" s="18" t="str">
        <f>IF(ISNA(VLOOKUP(D4164,[2]finalsorted!$A:$G,$E$5,FALSE))=TRUE,"terminated",(VLOOKUP(D4164,[2]finalsorted!$A:$G,$E$5,FALSE)))</f>
        <v/>
      </c>
    </row>
    <row r="4165" spans="1:5" outlineLevel="3" x14ac:dyDescent="0.25">
      <c r="A4165" s="15" t="s">
        <v>11055</v>
      </c>
      <c r="B4165" s="15" t="s">
        <v>4784</v>
      </c>
      <c r="C4165" s="3" t="s">
        <v>10977</v>
      </c>
      <c r="D4165" s="3" t="s">
        <v>4953</v>
      </c>
      <c r="E4165" s="18" t="str">
        <f>IF(ISNA(VLOOKUP(D4165,[2]finalsorted!$A:$G,$E$5,FALSE))=TRUE,"terminated",(VLOOKUP(D4165,[2]finalsorted!$A:$G,$E$5,FALSE)))</f>
        <v/>
      </c>
    </row>
    <row r="4166" spans="1:5" outlineLevel="3" x14ac:dyDescent="0.25">
      <c r="A4166" s="15" t="s">
        <v>11055</v>
      </c>
      <c r="B4166" s="15" t="s">
        <v>4784</v>
      </c>
      <c r="C4166" s="3" t="s">
        <v>10977</v>
      </c>
      <c r="D4166" s="3" t="s">
        <v>4954</v>
      </c>
      <c r="E4166" s="18" t="str">
        <f>IF(ISNA(VLOOKUP(D4166,[2]finalsorted!$A:$G,$E$5,FALSE))=TRUE,"terminated",(VLOOKUP(D4166,[2]finalsorted!$A:$G,$E$5,FALSE)))</f>
        <v/>
      </c>
    </row>
    <row r="4167" spans="1:5" outlineLevel="3" x14ac:dyDescent="0.25">
      <c r="A4167" s="15" t="s">
        <v>11055</v>
      </c>
      <c r="B4167" s="15" t="s">
        <v>4784</v>
      </c>
      <c r="C4167" s="3" t="s">
        <v>10977</v>
      </c>
      <c r="D4167" s="3" t="s">
        <v>4955</v>
      </c>
      <c r="E4167" s="18" t="str">
        <f>IF(ISNA(VLOOKUP(D4167,[2]finalsorted!$A:$G,$E$5,FALSE))=TRUE,"terminated",(VLOOKUP(D4167,[2]finalsorted!$A:$G,$E$5,FALSE)))</f>
        <v/>
      </c>
    </row>
    <row r="4168" spans="1:5" outlineLevel="3" x14ac:dyDescent="0.25">
      <c r="A4168" s="15" t="s">
        <v>11055</v>
      </c>
      <c r="B4168" s="15" t="s">
        <v>4784</v>
      </c>
      <c r="C4168" s="3" t="s">
        <v>10977</v>
      </c>
      <c r="D4168" s="3" t="s">
        <v>4956</v>
      </c>
      <c r="E4168" s="18" t="str">
        <f>IF(ISNA(VLOOKUP(D4168,[2]finalsorted!$A:$G,$E$5,FALSE))=TRUE,"terminated",(VLOOKUP(D4168,[2]finalsorted!$A:$G,$E$5,FALSE)))</f>
        <v/>
      </c>
    </row>
    <row r="4169" spans="1:5" outlineLevel="3" x14ac:dyDescent="0.25">
      <c r="A4169" s="15" t="s">
        <v>11055</v>
      </c>
      <c r="B4169" s="15" t="s">
        <v>4784</v>
      </c>
      <c r="C4169" s="3" t="s">
        <v>10977</v>
      </c>
      <c r="D4169" s="3" t="s">
        <v>4957</v>
      </c>
      <c r="E4169" s="18" t="str">
        <f>IF(ISNA(VLOOKUP(D4169,[2]finalsorted!$A:$G,$E$5,FALSE))=TRUE,"terminated",(VLOOKUP(D4169,[2]finalsorted!$A:$G,$E$5,FALSE)))</f>
        <v/>
      </c>
    </row>
    <row r="4170" spans="1:5" outlineLevel="3" x14ac:dyDescent="0.25">
      <c r="A4170" s="15" t="s">
        <v>11055</v>
      </c>
      <c r="B4170" s="15" t="s">
        <v>4784</v>
      </c>
      <c r="C4170" s="3" t="s">
        <v>10977</v>
      </c>
      <c r="D4170" s="3" t="s">
        <v>4958</v>
      </c>
      <c r="E4170" s="18" t="str">
        <f>IF(ISNA(VLOOKUP(D4170,[2]finalsorted!$A:$G,$E$5,FALSE))=TRUE,"terminated",(VLOOKUP(D4170,[2]finalsorted!$A:$G,$E$5,FALSE)))</f>
        <v/>
      </c>
    </row>
    <row r="4171" spans="1:5" outlineLevel="3" x14ac:dyDescent="0.25">
      <c r="A4171" s="15" t="s">
        <v>11055</v>
      </c>
      <c r="B4171" s="15" t="s">
        <v>4784</v>
      </c>
      <c r="C4171" s="3" t="s">
        <v>10977</v>
      </c>
      <c r="D4171" s="3" t="s">
        <v>4959</v>
      </c>
      <c r="E4171" s="18" t="str">
        <f>IF(ISNA(VLOOKUP(D4171,[2]finalsorted!$A:$G,$E$5,FALSE))=TRUE,"terminated",(VLOOKUP(D4171,[2]finalsorted!$A:$G,$E$5,FALSE)))</f>
        <v/>
      </c>
    </row>
    <row r="4172" spans="1:5" outlineLevel="3" x14ac:dyDescent="0.25">
      <c r="A4172" s="15" t="s">
        <v>11055</v>
      </c>
      <c r="B4172" s="15" t="s">
        <v>4784</v>
      </c>
      <c r="C4172" s="3" t="s">
        <v>10977</v>
      </c>
      <c r="D4172" s="3" t="s">
        <v>4960</v>
      </c>
      <c r="E4172" s="18" t="str">
        <f>IF(ISNA(VLOOKUP(D4172,[2]finalsorted!$A:$G,$E$5,FALSE))=TRUE,"terminated",(VLOOKUP(D4172,[2]finalsorted!$A:$G,$E$5,FALSE)))</f>
        <v/>
      </c>
    </row>
    <row r="4173" spans="1:5" outlineLevel="3" x14ac:dyDescent="0.25">
      <c r="A4173" s="15" t="s">
        <v>11055</v>
      </c>
      <c r="B4173" s="15" t="s">
        <v>4784</v>
      </c>
      <c r="C4173" s="3" t="s">
        <v>10977</v>
      </c>
      <c r="D4173" s="3" t="s">
        <v>4961</v>
      </c>
      <c r="E4173" s="18" t="str">
        <f>IF(ISNA(VLOOKUP(D4173,[2]finalsorted!$A:$G,$E$5,FALSE))=TRUE,"terminated",(VLOOKUP(D4173,[2]finalsorted!$A:$G,$E$5,FALSE)))</f>
        <v/>
      </c>
    </row>
    <row r="4174" spans="1:5" outlineLevel="3" x14ac:dyDescent="0.25">
      <c r="A4174" s="15" t="s">
        <v>11055</v>
      </c>
      <c r="B4174" s="15" t="s">
        <v>4784</v>
      </c>
      <c r="C4174" s="3" t="s">
        <v>10977</v>
      </c>
      <c r="D4174" s="3" t="s">
        <v>4962</v>
      </c>
      <c r="E4174" s="18" t="str">
        <f>IF(ISNA(VLOOKUP(D4174,[2]finalsorted!$A:$G,$E$5,FALSE))=TRUE,"terminated",(VLOOKUP(D4174,[2]finalsorted!$A:$G,$E$5,FALSE)))</f>
        <v/>
      </c>
    </row>
    <row r="4175" spans="1:5" outlineLevel="3" x14ac:dyDescent="0.25">
      <c r="A4175" s="15" t="s">
        <v>11055</v>
      </c>
      <c r="B4175" s="15" t="s">
        <v>4784</v>
      </c>
      <c r="C4175" s="3" t="s">
        <v>10977</v>
      </c>
      <c r="D4175" s="3" t="s">
        <v>4963</v>
      </c>
      <c r="E4175" s="18" t="str">
        <f>IF(ISNA(VLOOKUP(D4175,[2]finalsorted!$A:$G,$E$5,FALSE))=TRUE,"terminated",(VLOOKUP(D4175,[2]finalsorted!$A:$G,$E$5,FALSE)))</f>
        <v/>
      </c>
    </row>
    <row r="4176" spans="1:5" outlineLevel="3" x14ac:dyDescent="0.25">
      <c r="A4176" s="15" t="s">
        <v>11055</v>
      </c>
      <c r="B4176" s="15" t="s">
        <v>4784</v>
      </c>
      <c r="C4176" s="3" t="s">
        <v>10977</v>
      </c>
      <c r="D4176" s="3" t="s">
        <v>4964</v>
      </c>
      <c r="E4176" s="18" t="str">
        <f>IF(ISNA(VLOOKUP(D4176,[2]finalsorted!$A:$G,$E$5,FALSE))=TRUE,"terminated",(VLOOKUP(D4176,[2]finalsorted!$A:$G,$E$5,FALSE)))</f>
        <v/>
      </c>
    </row>
    <row r="4177" spans="1:5" outlineLevel="3" x14ac:dyDescent="0.25">
      <c r="A4177" s="15" t="s">
        <v>11055</v>
      </c>
      <c r="B4177" s="15" t="s">
        <v>4784</v>
      </c>
      <c r="C4177" s="3" t="s">
        <v>10977</v>
      </c>
      <c r="D4177" s="3" t="s">
        <v>4965</v>
      </c>
      <c r="E4177" s="18" t="str">
        <f>IF(ISNA(VLOOKUP(D4177,[2]finalsorted!$A:$G,$E$5,FALSE))=TRUE,"terminated",(VLOOKUP(D4177,[2]finalsorted!$A:$G,$E$5,FALSE)))</f>
        <v/>
      </c>
    </row>
    <row r="4178" spans="1:5" outlineLevel="3" x14ac:dyDescent="0.25">
      <c r="A4178" s="15" t="s">
        <v>11055</v>
      </c>
      <c r="B4178" s="15" t="s">
        <v>4784</v>
      </c>
      <c r="C4178" s="3" t="s">
        <v>10977</v>
      </c>
      <c r="D4178" s="3" t="s">
        <v>4966</v>
      </c>
      <c r="E4178" s="18" t="str">
        <f>IF(ISNA(VLOOKUP(D4178,[2]finalsorted!$A:$G,$E$5,FALSE))=TRUE,"terminated",(VLOOKUP(D4178,[2]finalsorted!$A:$G,$E$5,FALSE)))</f>
        <v/>
      </c>
    </row>
    <row r="4179" spans="1:5" outlineLevel="3" x14ac:dyDescent="0.25">
      <c r="A4179" s="15" t="s">
        <v>11055</v>
      </c>
      <c r="B4179" s="15" t="s">
        <v>4784</v>
      </c>
      <c r="C4179" s="3" t="s">
        <v>10977</v>
      </c>
      <c r="D4179" s="3" t="s">
        <v>4967</v>
      </c>
      <c r="E4179" s="18" t="str">
        <f>IF(ISNA(VLOOKUP(D4179,[2]finalsorted!$A:$G,$E$5,FALSE))=TRUE,"terminated",(VLOOKUP(D4179,[2]finalsorted!$A:$G,$E$5,FALSE)))</f>
        <v/>
      </c>
    </row>
    <row r="4180" spans="1:5" outlineLevel="3" x14ac:dyDescent="0.25">
      <c r="A4180" s="15" t="s">
        <v>11055</v>
      </c>
      <c r="B4180" s="15" t="s">
        <v>4784</v>
      </c>
      <c r="C4180" s="3" t="s">
        <v>10977</v>
      </c>
      <c r="D4180" s="3" t="s">
        <v>4968</v>
      </c>
      <c r="E4180" s="18" t="str">
        <f>IF(ISNA(VLOOKUP(D4180,[2]finalsorted!$A:$G,$E$5,FALSE))=TRUE,"terminated",(VLOOKUP(D4180,[2]finalsorted!$A:$G,$E$5,FALSE)))</f>
        <v/>
      </c>
    </row>
    <row r="4181" spans="1:5" outlineLevel="3" x14ac:dyDescent="0.25">
      <c r="A4181" s="15" t="s">
        <v>11055</v>
      </c>
      <c r="B4181" s="15" t="s">
        <v>4784</v>
      </c>
      <c r="C4181" s="3" t="s">
        <v>10977</v>
      </c>
      <c r="D4181" s="3" t="s">
        <v>4969</v>
      </c>
      <c r="E4181" s="18" t="str">
        <f>IF(ISNA(VLOOKUP(D4181,[2]finalsorted!$A:$G,$E$5,FALSE))=TRUE,"terminated",(VLOOKUP(D4181,[2]finalsorted!$A:$G,$E$5,FALSE)))</f>
        <v/>
      </c>
    </row>
    <row r="4182" spans="1:5" outlineLevel="3" x14ac:dyDescent="0.25">
      <c r="A4182" s="15" t="s">
        <v>11055</v>
      </c>
      <c r="B4182" s="15" t="s">
        <v>4784</v>
      </c>
      <c r="C4182" s="3" t="s">
        <v>10977</v>
      </c>
      <c r="D4182" s="3" t="s">
        <v>4970</v>
      </c>
      <c r="E4182" s="18" t="str">
        <f>IF(ISNA(VLOOKUP(D4182,[2]finalsorted!$A:$G,$E$5,FALSE))=TRUE,"terminated",(VLOOKUP(D4182,[2]finalsorted!$A:$G,$E$5,FALSE)))</f>
        <v/>
      </c>
    </row>
    <row r="4183" spans="1:5" outlineLevel="3" x14ac:dyDescent="0.25">
      <c r="A4183" s="15" t="s">
        <v>11055</v>
      </c>
      <c r="B4183" s="15" t="s">
        <v>4784</v>
      </c>
      <c r="C4183" s="3" t="s">
        <v>10977</v>
      </c>
      <c r="D4183" s="3" t="s">
        <v>4971</v>
      </c>
      <c r="E4183" s="18" t="str">
        <f>IF(ISNA(VLOOKUP(D4183,[2]finalsorted!$A:$G,$E$5,FALSE))=TRUE,"terminated",(VLOOKUP(D4183,[2]finalsorted!$A:$G,$E$5,FALSE)))</f>
        <v/>
      </c>
    </row>
    <row r="4184" spans="1:5" outlineLevel="3" x14ac:dyDescent="0.25">
      <c r="A4184" s="15" t="s">
        <v>11055</v>
      </c>
      <c r="B4184" s="15" t="s">
        <v>4784</v>
      </c>
      <c r="C4184" s="3" t="s">
        <v>10977</v>
      </c>
      <c r="D4184" s="3" t="s">
        <v>4972</v>
      </c>
      <c r="E4184" s="18" t="str">
        <f>IF(ISNA(VLOOKUP(D4184,[2]finalsorted!$A:$G,$E$5,FALSE))=TRUE,"terminated",(VLOOKUP(D4184,[2]finalsorted!$A:$G,$E$5,FALSE)))</f>
        <v/>
      </c>
    </row>
    <row r="4185" spans="1:5" outlineLevel="3" x14ac:dyDescent="0.25">
      <c r="A4185" s="15" t="s">
        <v>11055</v>
      </c>
      <c r="B4185" s="15" t="s">
        <v>4784</v>
      </c>
      <c r="C4185" s="3" t="s">
        <v>10977</v>
      </c>
      <c r="D4185" s="3" t="s">
        <v>4973</v>
      </c>
      <c r="E4185" s="18" t="str">
        <f>IF(ISNA(VLOOKUP(D4185,[2]finalsorted!$A:$G,$E$5,FALSE))=TRUE,"terminated",(VLOOKUP(D4185,[2]finalsorted!$A:$G,$E$5,FALSE)))</f>
        <v/>
      </c>
    </row>
    <row r="4186" spans="1:5" outlineLevel="3" x14ac:dyDescent="0.25">
      <c r="A4186" s="15" t="s">
        <v>11055</v>
      </c>
      <c r="B4186" s="15" t="s">
        <v>4784</v>
      </c>
      <c r="C4186" s="3" t="s">
        <v>10977</v>
      </c>
      <c r="D4186" s="3" t="s">
        <v>4974</v>
      </c>
      <c r="E4186" s="18" t="str">
        <f>IF(ISNA(VLOOKUP(D4186,[2]finalsorted!$A:$G,$E$5,FALSE))=TRUE,"terminated",(VLOOKUP(D4186,[2]finalsorted!$A:$G,$E$5,FALSE)))</f>
        <v/>
      </c>
    </row>
    <row r="4187" spans="1:5" outlineLevel="3" x14ac:dyDescent="0.25">
      <c r="A4187" s="15" t="s">
        <v>11055</v>
      </c>
      <c r="B4187" s="15" t="s">
        <v>4784</v>
      </c>
      <c r="C4187" s="3" t="s">
        <v>10977</v>
      </c>
      <c r="D4187" s="3" t="s">
        <v>4975</v>
      </c>
      <c r="E4187" s="18" t="str">
        <f>IF(ISNA(VLOOKUP(D4187,[2]finalsorted!$A:$G,$E$5,FALSE))=TRUE,"terminated",(VLOOKUP(D4187,[2]finalsorted!$A:$G,$E$5,FALSE)))</f>
        <v/>
      </c>
    </row>
    <row r="4188" spans="1:5" outlineLevel="3" x14ac:dyDescent="0.25">
      <c r="A4188" s="15" t="s">
        <v>11055</v>
      </c>
      <c r="B4188" s="15" t="s">
        <v>4784</v>
      </c>
      <c r="C4188" s="3" t="s">
        <v>10977</v>
      </c>
      <c r="D4188" s="3" t="s">
        <v>4976</v>
      </c>
      <c r="E4188" s="18" t="str">
        <f>IF(ISNA(VLOOKUP(D4188,[2]finalsorted!$A:$G,$E$5,FALSE))=TRUE,"terminated",(VLOOKUP(D4188,[2]finalsorted!$A:$G,$E$5,FALSE)))</f>
        <v/>
      </c>
    </row>
    <row r="4189" spans="1:5" outlineLevel="3" x14ac:dyDescent="0.25">
      <c r="A4189" s="15" t="s">
        <v>11055</v>
      </c>
      <c r="B4189" s="15" t="s">
        <v>4784</v>
      </c>
      <c r="C4189" s="3" t="s">
        <v>10977</v>
      </c>
      <c r="D4189" s="3" t="s">
        <v>4977</v>
      </c>
      <c r="E4189" s="18" t="str">
        <f>IF(ISNA(VLOOKUP(D4189,[2]finalsorted!$A:$G,$E$5,FALSE))=TRUE,"terminated",(VLOOKUP(D4189,[2]finalsorted!$A:$G,$E$5,FALSE)))</f>
        <v/>
      </c>
    </row>
    <row r="4190" spans="1:5" outlineLevel="3" x14ac:dyDescent="0.25">
      <c r="A4190" s="15" t="s">
        <v>11055</v>
      </c>
      <c r="B4190" s="15" t="s">
        <v>4784</v>
      </c>
      <c r="C4190" s="3" t="s">
        <v>10977</v>
      </c>
      <c r="D4190" s="3" t="s">
        <v>4978</v>
      </c>
      <c r="E4190" s="18" t="str">
        <f>IF(ISNA(VLOOKUP(D4190,[2]finalsorted!$A:$G,$E$5,FALSE))=TRUE,"terminated",(VLOOKUP(D4190,[2]finalsorted!$A:$G,$E$5,FALSE)))</f>
        <v/>
      </c>
    </row>
    <row r="4191" spans="1:5" outlineLevel="3" x14ac:dyDescent="0.25">
      <c r="A4191" s="15" t="s">
        <v>11055</v>
      </c>
      <c r="B4191" s="15" t="s">
        <v>4784</v>
      </c>
      <c r="C4191" s="3" t="s">
        <v>10977</v>
      </c>
      <c r="D4191" s="3" t="s">
        <v>4979</v>
      </c>
      <c r="E4191" s="18" t="str">
        <f>IF(ISNA(VLOOKUP(D4191,[2]finalsorted!$A:$G,$E$5,FALSE))=TRUE,"terminated",(VLOOKUP(D4191,[2]finalsorted!$A:$G,$E$5,FALSE)))</f>
        <v/>
      </c>
    </row>
    <row r="4192" spans="1:5" outlineLevel="3" x14ac:dyDescent="0.25">
      <c r="A4192" s="15" t="s">
        <v>11055</v>
      </c>
      <c r="B4192" s="15" t="s">
        <v>4784</v>
      </c>
      <c r="C4192" s="3" t="s">
        <v>10977</v>
      </c>
      <c r="D4192" s="3" t="s">
        <v>4980</v>
      </c>
      <c r="E4192" s="18" t="str">
        <f>IF(ISNA(VLOOKUP(D4192,[2]finalsorted!$A:$G,$E$5,FALSE))=TRUE,"terminated",(VLOOKUP(D4192,[2]finalsorted!$A:$G,$E$5,FALSE)))</f>
        <v/>
      </c>
    </row>
    <row r="4193" spans="1:5" outlineLevel="3" x14ac:dyDescent="0.25">
      <c r="A4193" s="15" t="s">
        <v>11055</v>
      </c>
      <c r="B4193" s="15" t="s">
        <v>4784</v>
      </c>
      <c r="C4193" s="3" t="s">
        <v>10977</v>
      </c>
      <c r="D4193" s="3" t="s">
        <v>4981</v>
      </c>
      <c r="E4193" s="18" t="str">
        <f>IF(ISNA(VLOOKUP(D4193,[2]finalsorted!$A:$G,$E$5,FALSE))=TRUE,"terminated",(VLOOKUP(D4193,[2]finalsorted!$A:$G,$E$5,FALSE)))</f>
        <v/>
      </c>
    </row>
    <row r="4194" spans="1:5" outlineLevel="3" x14ac:dyDescent="0.25">
      <c r="A4194" s="15" t="s">
        <v>11055</v>
      </c>
      <c r="B4194" s="15" t="s">
        <v>4784</v>
      </c>
      <c r="C4194" s="3" t="s">
        <v>10977</v>
      </c>
      <c r="D4194" s="3" t="s">
        <v>4982</v>
      </c>
      <c r="E4194" s="18" t="str">
        <f>IF(ISNA(VLOOKUP(D4194,[2]finalsorted!$A:$G,$E$5,FALSE))=TRUE,"terminated",(VLOOKUP(D4194,[2]finalsorted!$A:$G,$E$5,FALSE)))</f>
        <v/>
      </c>
    </row>
    <row r="4195" spans="1:5" outlineLevel="3" x14ac:dyDescent="0.25">
      <c r="A4195" s="15" t="s">
        <v>11055</v>
      </c>
      <c r="B4195" s="15" t="s">
        <v>4784</v>
      </c>
      <c r="C4195" s="3" t="s">
        <v>10977</v>
      </c>
      <c r="D4195" s="3" t="s">
        <v>4983</v>
      </c>
      <c r="E4195" s="18" t="str">
        <f>IF(ISNA(VLOOKUP(D4195,[2]finalsorted!$A:$G,$E$5,FALSE))=TRUE,"terminated",(VLOOKUP(D4195,[2]finalsorted!$A:$G,$E$5,FALSE)))</f>
        <v/>
      </c>
    </row>
    <row r="4196" spans="1:5" outlineLevel="3" x14ac:dyDescent="0.25">
      <c r="A4196" s="15" t="s">
        <v>11055</v>
      </c>
      <c r="B4196" s="15" t="s">
        <v>4784</v>
      </c>
      <c r="C4196" s="3" t="s">
        <v>10977</v>
      </c>
      <c r="D4196" s="3" t="s">
        <v>4984</v>
      </c>
      <c r="E4196" s="18">
        <f>IF(ISNA(VLOOKUP(D4196,[2]finalsorted!$A:$G,$E$5,FALSE))=TRUE,"terminated",(VLOOKUP(D4196,[2]finalsorted!$A:$G,$E$5,FALSE)))</f>
        <v>70228.3</v>
      </c>
    </row>
    <row r="4197" spans="1:5" outlineLevel="3" x14ac:dyDescent="0.25">
      <c r="A4197" s="15" t="s">
        <v>11055</v>
      </c>
      <c r="B4197" s="15" t="s">
        <v>4784</v>
      </c>
      <c r="C4197" s="3" t="s">
        <v>10977</v>
      </c>
      <c r="D4197" s="3" t="s">
        <v>4985</v>
      </c>
      <c r="E4197" s="18" t="str">
        <f>IF(ISNA(VLOOKUP(D4197,[2]finalsorted!$A:$G,$E$5,FALSE))=TRUE,"terminated",(VLOOKUP(D4197,[2]finalsorted!$A:$G,$E$5,FALSE)))</f>
        <v/>
      </c>
    </row>
    <row r="4198" spans="1:5" outlineLevel="3" x14ac:dyDescent="0.25">
      <c r="A4198" s="15" t="s">
        <v>11055</v>
      </c>
      <c r="B4198" s="15" t="s">
        <v>4784</v>
      </c>
      <c r="C4198" s="3" t="s">
        <v>10977</v>
      </c>
      <c r="D4198" s="3" t="s">
        <v>4986</v>
      </c>
      <c r="E4198" s="18" t="str">
        <f>IF(ISNA(VLOOKUP(D4198,[2]finalsorted!$A:$G,$E$5,FALSE))=TRUE,"terminated",(VLOOKUP(D4198,[2]finalsorted!$A:$G,$E$5,FALSE)))</f>
        <v/>
      </c>
    </row>
    <row r="4199" spans="1:5" outlineLevel="3" x14ac:dyDescent="0.25">
      <c r="A4199" s="15" t="s">
        <v>11055</v>
      </c>
      <c r="B4199" s="15" t="s">
        <v>4784</v>
      </c>
      <c r="C4199" s="3" t="s">
        <v>10977</v>
      </c>
      <c r="D4199" s="3" t="s">
        <v>4987</v>
      </c>
      <c r="E4199" s="18" t="str">
        <f>IF(ISNA(VLOOKUP(D4199,[2]finalsorted!$A:$G,$E$5,FALSE))=TRUE,"terminated",(VLOOKUP(D4199,[2]finalsorted!$A:$G,$E$5,FALSE)))</f>
        <v/>
      </c>
    </row>
    <row r="4200" spans="1:5" outlineLevel="3" x14ac:dyDescent="0.25">
      <c r="A4200" s="15" t="s">
        <v>11055</v>
      </c>
      <c r="B4200" s="15" t="s">
        <v>4784</v>
      </c>
      <c r="C4200" s="3" t="s">
        <v>10977</v>
      </c>
      <c r="D4200" s="3" t="s">
        <v>4988</v>
      </c>
      <c r="E4200" s="18" t="str">
        <f>IF(ISNA(VLOOKUP(D4200,[2]finalsorted!$A:$G,$E$5,FALSE))=TRUE,"terminated",(VLOOKUP(D4200,[2]finalsorted!$A:$G,$E$5,FALSE)))</f>
        <v/>
      </c>
    </row>
    <row r="4201" spans="1:5" outlineLevel="3" x14ac:dyDescent="0.25">
      <c r="A4201" s="15" t="s">
        <v>11055</v>
      </c>
      <c r="B4201" s="15" t="s">
        <v>4784</v>
      </c>
      <c r="C4201" s="3" t="s">
        <v>10977</v>
      </c>
      <c r="D4201" s="3" t="s">
        <v>4989</v>
      </c>
      <c r="E4201" s="18" t="str">
        <f>IF(ISNA(VLOOKUP(D4201,[2]finalsorted!$A:$G,$E$5,FALSE))=TRUE,"terminated",(VLOOKUP(D4201,[2]finalsorted!$A:$G,$E$5,FALSE)))</f>
        <v/>
      </c>
    </row>
    <row r="4202" spans="1:5" outlineLevel="3" x14ac:dyDescent="0.25">
      <c r="A4202" s="15" t="s">
        <v>11055</v>
      </c>
      <c r="B4202" s="15" t="s">
        <v>4784</v>
      </c>
      <c r="C4202" s="3" t="s">
        <v>10977</v>
      </c>
      <c r="D4202" s="3" t="s">
        <v>4990</v>
      </c>
      <c r="E4202" s="18" t="str">
        <f>IF(ISNA(VLOOKUP(D4202,[2]finalsorted!$A:$G,$E$5,FALSE))=TRUE,"terminated",(VLOOKUP(D4202,[2]finalsorted!$A:$G,$E$5,FALSE)))</f>
        <v/>
      </c>
    </row>
    <row r="4203" spans="1:5" outlineLevel="3" x14ac:dyDescent="0.25">
      <c r="A4203" s="15" t="s">
        <v>11055</v>
      </c>
      <c r="B4203" s="15" t="s">
        <v>4784</v>
      </c>
      <c r="C4203" s="3" t="s">
        <v>10977</v>
      </c>
      <c r="D4203" s="3" t="s">
        <v>4991</v>
      </c>
      <c r="E4203" s="18" t="str">
        <f>IF(ISNA(VLOOKUP(D4203,[2]finalsorted!$A:$G,$E$5,FALSE))=TRUE,"terminated",(VLOOKUP(D4203,[2]finalsorted!$A:$G,$E$5,FALSE)))</f>
        <v/>
      </c>
    </row>
    <row r="4204" spans="1:5" outlineLevel="3" x14ac:dyDescent="0.25">
      <c r="A4204" s="15" t="s">
        <v>11055</v>
      </c>
      <c r="B4204" s="15" t="s">
        <v>4784</v>
      </c>
      <c r="C4204" s="3" t="s">
        <v>10977</v>
      </c>
      <c r="D4204" s="3" t="s">
        <v>4992</v>
      </c>
      <c r="E4204" s="18" t="str">
        <f>IF(ISNA(VLOOKUP(D4204,[2]finalsorted!$A:$G,$E$5,FALSE))=TRUE,"terminated",(VLOOKUP(D4204,[2]finalsorted!$A:$G,$E$5,FALSE)))</f>
        <v/>
      </c>
    </row>
    <row r="4205" spans="1:5" outlineLevel="3" x14ac:dyDescent="0.25">
      <c r="A4205" s="15" t="s">
        <v>11055</v>
      </c>
      <c r="B4205" s="15" t="s">
        <v>4784</v>
      </c>
      <c r="C4205" s="3" t="s">
        <v>10977</v>
      </c>
      <c r="D4205" s="3" t="s">
        <v>4993</v>
      </c>
      <c r="E4205" s="18" t="str">
        <f>IF(ISNA(VLOOKUP(D4205,[2]finalsorted!$A:$G,$E$5,FALSE))=TRUE,"terminated",(VLOOKUP(D4205,[2]finalsorted!$A:$G,$E$5,FALSE)))</f>
        <v/>
      </c>
    </row>
    <row r="4206" spans="1:5" outlineLevel="3" x14ac:dyDescent="0.25">
      <c r="A4206" s="15" t="s">
        <v>11055</v>
      </c>
      <c r="B4206" s="15" t="s">
        <v>4784</v>
      </c>
      <c r="C4206" s="3" t="s">
        <v>10977</v>
      </c>
      <c r="D4206" s="3" t="s">
        <v>4994</v>
      </c>
      <c r="E4206" s="18" t="str">
        <f>IF(ISNA(VLOOKUP(D4206,[2]finalsorted!$A:$G,$E$5,FALSE))=TRUE,"terminated",(VLOOKUP(D4206,[2]finalsorted!$A:$G,$E$5,FALSE)))</f>
        <v/>
      </c>
    </row>
    <row r="4207" spans="1:5" outlineLevel="3" x14ac:dyDescent="0.25">
      <c r="A4207" s="15" t="s">
        <v>11055</v>
      </c>
      <c r="B4207" s="15" t="s">
        <v>4784</v>
      </c>
      <c r="C4207" s="3" t="s">
        <v>10977</v>
      </c>
      <c r="D4207" s="3" t="s">
        <v>4995</v>
      </c>
      <c r="E4207" s="18" t="str">
        <f>IF(ISNA(VLOOKUP(D4207,[2]finalsorted!$A:$G,$E$5,FALSE))=TRUE,"terminated",(VLOOKUP(D4207,[2]finalsorted!$A:$G,$E$5,FALSE)))</f>
        <v/>
      </c>
    </row>
    <row r="4208" spans="1:5" outlineLevel="3" x14ac:dyDescent="0.25">
      <c r="A4208" s="15" t="s">
        <v>11055</v>
      </c>
      <c r="B4208" s="15" t="s">
        <v>4784</v>
      </c>
      <c r="C4208" s="3" t="s">
        <v>10977</v>
      </c>
      <c r="D4208" s="3" t="s">
        <v>4996</v>
      </c>
      <c r="E4208" s="18" t="str">
        <f>IF(ISNA(VLOOKUP(D4208,[2]finalsorted!$A:$G,$E$5,FALSE))=TRUE,"terminated",(VLOOKUP(D4208,[2]finalsorted!$A:$G,$E$5,FALSE)))</f>
        <v/>
      </c>
    </row>
    <row r="4209" spans="1:5" outlineLevel="3" x14ac:dyDescent="0.25">
      <c r="A4209" s="15" t="s">
        <v>11055</v>
      </c>
      <c r="B4209" s="15" t="s">
        <v>4784</v>
      </c>
      <c r="C4209" s="3" t="s">
        <v>10977</v>
      </c>
      <c r="D4209" s="3" t="s">
        <v>4997</v>
      </c>
      <c r="E4209" s="18" t="str">
        <f>IF(ISNA(VLOOKUP(D4209,[2]finalsorted!$A:$G,$E$5,FALSE))=TRUE,"terminated",(VLOOKUP(D4209,[2]finalsorted!$A:$G,$E$5,FALSE)))</f>
        <v/>
      </c>
    </row>
    <row r="4210" spans="1:5" outlineLevel="3" x14ac:dyDescent="0.25">
      <c r="A4210" s="15" t="s">
        <v>11055</v>
      </c>
      <c r="B4210" s="15" t="s">
        <v>4784</v>
      </c>
      <c r="C4210" s="3" t="s">
        <v>10977</v>
      </c>
      <c r="D4210" s="3" t="s">
        <v>4998</v>
      </c>
      <c r="E4210" s="18" t="str">
        <f>IF(ISNA(VLOOKUP(D4210,[2]finalsorted!$A:$G,$E$5,FALSE))=TRUE,"terminated",(VLOOKUP(D4210,[2]finalsorted!$A:$G,$E$5,FALSE)))</f>
        <v/>
      </c>
    </row>
    <row r="4211" spans="1:5" outlineLevel="3" x14ac:dyDescent="0.25">
      <c r="A4211" s="15" t="s">
        <v>11055</v>
      </c>
      <c r="B4211" s="15" t="s">
        <v>4784</v>
      </c>
      <c r="C4211" s="3" t="s">
        <v>10977</v>
      </c>
      <c r="D4211" s="3" t="s">
        <v>4999</v>
      </c>
      <c r="E4211" s="18" t="str">
        <f>IF(ISNA(VLOOKUP(D4211,[2]finalsorted!$A:$G,$E$5,FALSE))=TRUE,"terminated",(VLOOKUP(D4211,[2]finalsorted!$A:$G,$E$5,FALSE)))</f>
        <v/>
      </c>
    </row>
    <row r="4212" spans="1:5" outlineLevel="3" x14ac:dyDescent="0.25">
      <c r="A4212" s="15" t="s">
        <v>11055</v>
      </c>
      <c r="B4212" s="15" t="s">
        <v>4784</v>
      </c>
      <c r="C4212" s="3" t="s">
        <v>10977</v>
      </c>
      <c r="D4212" s="3" t="s">
        <v>5000</v>
      </c>
      <c r="E4212" s="18" t="str">
        <f>IF(ISNA(VLOOKUP(D4212,[2]finalsorted!$A:$G,$E$5,FALSE))=TRUE,"terminated",(VLOOKUP(D4212,[2]finalsorted!$A:$G,$E$5,FALSE)))</f>
        <v/>
      </c>
    </row>
    <row r="4213" spans="1:5" outlineLevel="3" x14ac:dyDescent="0.25">
      <c r="A4213" s="15" t="s">
        <v>11055</v>
      </c>
      <c r="B4213" s="15" t="s">
        <v>4784</v>
      </c>
      <c r="C4213" s="3" t="s">
        <v>10977</v>
      </c>
      <c r="D4213" s="3" t="s">
        <v>5001</v>
      </c>
      <c r="E4213" s="18" t="str">
        <f>IF(ISNA(VLOOKUP(D4213,[2]finalsorted!$A:$G,$E$5,FALSE))=TRUE,"terminated",(VLOOKUP(D4213,[2]finalsorted!$A:$G,$E$5,FALSE)))</f>
        <v/>
      </c>
    </row>
    <row r="4214" spans="1:5" outlineLevel="3" x14ac:dyDescent="0.25">
      <c r="A4214" s="15" t="s">
        <v>11055</v>
      </c>
      <c r="B4214" s="15" t="s">
        <v>4784</v>
      </c>
      <c r="C4214" s="3" t="s">
        <v>10977</v>
      </c>
      <c r="D4214" s="3" t="s">
        <v>5002</v>
      </c>
      <c r="E4214" s="18" t="str">
        <f>IF(ISNA(VLOOKUP(D4214,[2]finalsorted!$A:$G,$E$5,FALSE))=TRUE,"terminated",(VLOOKUP(D4214,[2]finalsorted!$A:$G,$E$5,FALSE)))</f>
        <v/>
      </c>
    </row>
    <row r="4215" spans="1:5" outlineLevel="3" x14ac:dyDescent="0.25">
      <c r="A4215" s="15" t="s">
        <v>11055</v>
      </c>
      <c r="B4215" s="15" t="s">
        <v>4784</v>
      </c>
      <c r="C4215" s="3" t="s">
        <v>10977</v>
      </c>
      <c r="D4215" s="3" t="s">
        <v>5003</v>
      </c>
      <c r="E4215" s="18" t="str">
        <f>IF(ISNA(VLOOKUP(D4215,[2]finalsorted!$A:$G,$E$5,FALSE))=TRUE,"terminated",(VLOOKUP(D4215,[2]finalsorted!$A:$G,$E$5,FALSE)))</f>
        <v/>
      </c>
    </row>
    <row r="4216" spans="1:5" outlineLevel="3" x14ac:dyDescent="0.25">
      <c r="A4216" s="15" t="s">
        <v>11055</v>
      </c>
      <c r="B4216" s="15" t="s">
        <v>4784</v>
      </c>
      <c r="C4216" s="3" t="s">
        <v>10977</v>
      </c>
      <c r="D4216" s="3" t="s">
        <v>5004</v>
      </c>
      <c r="E4216" s="18" t="str">
        <f>IF(ISNA(VLOOKUP(D4216,[2]finalsorted!$A:$G,$E$5,FALSE))=TRUE,"terminated",(VLOOKUP(D4216,[2]finalsorted!$A:$G,$E$5,FALSE)))</f>
        <v/>
      </c>
    </row>
    <row r="4217" spans="1:5" outlineLevel="3" x14ac:dyDescent="0.25">
      <c r="A4217" s="15" t="s">
        <v>11055</v>
      </c>
      <c r="B4217" s="15" t="s">
        <v>4784</v>
      </c>
      <c r="C4217" s="3" t="s">
        <v>10977</v>
      </c>
      <c r="D4217" s="3" t="s">
        <v>5005</v>
      </c>
      <c r="E4217" s="18" t="str">
        <f>IF(ISNA(VLOOKUP(D4217,[2]finalsorted!$A:$G,$E$5,FALSE))=TRUE,"terminated",(VLOOKUP(D4217,[2]finalsorted!$A:$G,$E$5,FALSE)))</f>
        <v/>
      </c>
    </row>
    <row r="4218" spans="1:5" outlineLevel="3" x14ac:dyDescent="0.25">
      <c r="A4218" s="15" t="s">
        <v>11055</v>
      </c>
      <c r="B4218" s="15" t="s">
        <v>4784</v>
      </c>
      <c r="C4218" s="3" t="s">
        <v>10977</v>
      </c>
      <c r="D4218" s="3" t="s">
        <v>5006</v>
      </c>
      <c r="E4218" s="18" t="str">
        <f>IF(ISNA(VLOOKUP(D4218,[2]finalsorted!$A:$G,$E$5,FALSE))=TRUE,"terminated",(VLOOKUP(D4218,[2]finalsorted!$A:$G,$E$5,FALSE)))</f>
        <v/>
      </c>
    </row>
    <row r="4219" spans="1:5" outlineLevel="3" x14ac:dyDescent="0.25">
      <c r="A4219" s="15" t="s">
        <v>11055</v>
      </c>
      <c r="B4219" s="15" t="s">
        <v>4784</v>
      </c>
      <c r="C4219" s="3" t="s">
        <v>10977</v>
      </c>
      <c r="D4219" s="3" t="s">
        <v>5007</v>
      </c>
      <c r="E4219" s="18" t="str">
        <f>IF(ISNA(VLOOKUP(D4219,[2]finalsorted!$A:$G,$E$5,FALSE))=TRUE,"terminated",(VLOOKUP(D4219,[2]finalsorted!$A:$G,$E$5,FALSE)))</f>
        <v/>
      </c>
    </row>
    <row r="4220" spans="1:5" outlineLevel="3" x14ac:dyDescent="0.25">
      <c r="A4220" s="15" t="s">
        <v>11055</v>
      </c>
      <c r="B4220" s="15" t="s">
        <v>4784</v>
      </c>
      <c r="C4220" s="3" t="s">
        <v>10977</v>
      </c>
      <c r="D4220" s="3" t="s">
        <v>5008</v>
      </c>
      <c r="E4220" s="18" t="str">
        <f>IF(ISNA(VLOOKUP(D4220,[2]finalsorted!$A:$G,$E$5,FALSE))=TRUE,"terminated",(VLOOKUP(D4220,[2]finalsorted!$A:$G,$E$5,FALSE)))</f>
        <v/>
      </c>
    </row>
    <row r="4221" spans="1:5" outlineLevel="3" x14ac:dyDescent="0.25">
      <c r="A4221" s="15" t="s">
        <v>11055</v>
      </c>
      <c r="B4221" s="15" t="s">
        <v>4784</v>
      </c>
      <c r="C4221" s="3" t="s">
        <v>10977</v>
      </c>
      <c r="D4221" s="3" t="s">
        <v>5009</v>
      </c>
      <c r="E4221" s="18" t="str">
        <f>IF(ISNA(VLOOKUP(D4221,[2]finalsorted!$A:$G,$E$5,FALSE))=TRUE,"terminated",(VLOOKUP(D4221,[2]finalsorted!$A:$G,$E$5,FALSE)))</f>
        <v/>
      </c>
    </row>
    <row r="4222" spans="1:5" outlineLevel="3" x14ac:dyDescent="0.25">
      <c r="A4222" s="15" t="s">
        <v>11055</v>
      </c>
      <c r="B4222" s="15" t="s">
        <v>4784</v>
      </c>
      <c r="C4222" s="3" t="s">
        <v>10977</v>
      </c>
      <c r="D4222" s="3" t="s">
        <v>5010</v>
      </c>
      <c r="E4222" s="18" t="str">
        <f>IF(ISNA(VLOOKUP(D4222,[2]finalsorted!$A:$G,$E$5,FALSE))=TRUE,"terminated",(VLOOKUP(D4222,[2]finalsorted!$A:$G,$E$5,FALSE)))</f>
        <v/>
      </c>
    </row>
    <row r="4223" spans="1:5" outlineLevel="3" x14ac:dyDescent="0.25">
      <c r="A4223" s="15" t="s">
        <v>11055</v>
      </c>
      <c r="B4223" s="15" t="s">
        <v>4784</v>
      </c>
      <c r="C4223" s="3" t="s">
        <v>10977</v>
      </c>
      <c r="D4223" s="3" t="s">
        <v>5011</v>
      </c>
      <c r="E4223" s="18" t="str">
        <f>IF(ISNA(VLOOKUP(D4223,[2]finalsorted!$A:$G,$E$5,FALSE))=TRUE,"terminated",(VLOOKUP(D4223,[2]finalsorted!$A:$G,$E$5,FALSE)))</f>
        <v/>
      </c>
    </row>
    <row r="4224" spans="1:5" outlineLevel="3" x14ac:dyDescent="0.25">
      <c r="A4224" s="15" t="s">
        <v>11055</v>
      </c>
      <c r="B4224" s="15" t="s">
        <v>4784</v>
      </c>
      <c r="C4224" s="3" t="s">
        <v>10977</v>
      </c>
      <c r="D4224" s="3" t="s">
        <v>5012</v>
      </c>
      <c r="E4224" s="18" t="str">
        <f>IF(ISNA(VLOOKUP(D4224,[2]finalsorted!$A:$G,$E$5,FALSE))=TRUE,"terminated",(VLOOKUP(D4224,[2]finalsorted!$A:$G,$E$5,FALSE)))</f>
        <v/>
      </c>
    </row>
    <row r="4225" spans="1:5" outlineLevel="3" x14ac:dyDescent="0.25">
      <c r="A4225" s="15" t="s">
        <v>11055</v>
      </c>
      <c r="B4225" s="15" t="s">
        <v>4784</v>
      </c>
      <c r="C4225" s="3" t="s">
        <v>10977</v>
      </c>
      <c r="D4225" s="3" t="s">
        <v>5013</v>
      </c>
      <c r="E4225" s="18" t="str">
        <f>IF(ISNA(VLOOKUP(D4225,[2]finalsorted!$A:$G,$E$5,FALSE))=TRUE,"terminated",(VLOOKUP(D4225,[2]finalsorted!$A:$G,$E$5,FALSE)))</f>
        <v/>
      </c>
    </row>
    <row r="4226" spans="1:5" outlineLevel="3" x14ac:dyDescent="0.25">
      <c r="A4226" s="15" t="s">
        <v>11055</v>
      </c>
      <c r="B4226" s="15" t="s">
        <v>4784</v>
      </c>
      <c r="C4226" s="3" t="s">
        <v>10977</v>
      </c>
      <c r="D4226" s="3" t="s">
        <v>5014</v>
      </c>
      <c r="E4226" s="18" t="str">
        <f>IF(ISNA(VLOOKUP(D4226,[2]finalsorted!$A:$G,$E$5,FALSE))=TRUE,"terminated",(VLOOKUP(D4226,[2]finalsorted!$A:$G,$E$5,FALSE)))</f>
        <v/>
      </c>
    </row>
    <row r="4227" spans="1:5" outlineLevel="3" x14ac:dyDescent="0.25">
      <c r="A4227" s="15" t="s">
        <v>11055</v>
      </c>
      <c r="B4227" s="15" t="s">
        <v>4784</v>
      </c>
      <c r="C4227" s="3" t="s">
        <v>10977</v>
      </c>
      <c r="D4227" s="3" t="s">
        <v>5015</v>
      </c>
      <c r="E4227" s="18" t="str">
        <f>IF(ISNA(VLOOKUP(D4227,[2]finalsorted!$A:$G,$E$5,FALSE))=TRUE,"terminated",(VLOOKUP(D4227,[2]finalsorted!$A:$G,$E$5,FALSE)))</f>
        <v/>
      </c>
    </row>
    <row r="4228" spans="1:5" outlineLevel="3" x14ac:dyDescent="0.25">
      <c r="A4228" s="15" t="s">
        <v>11055</v>
      </c>
      <c r="B4228" s="15" t="s">
        <v>4784</v>
      </c>
      <c r="C4228" s="3" t="s">
        <v>10977</v>
      </c>
      <c r="D4228" s="3" t="s">
        <v>5016</v>
      </c>
      <c r="E4228" s="18" t="str">
        <f>IF(ISNA(VLOOKUP(D4228,[2]finalsorted!$A:$G,$E$5,FALSE))=TRUE,"terminated",(VLOOKUP(D4228,[2]finalsorted!$A:$G,$E$5,FALSE)))</f>
        <v/>
      </c>
    </row>
    <row r="4229" spans="1:5" outlineLevel="3" x14ac:dyDescent="0.25">
      <c r="A4229" s="15" t="s">
        <v>11055</v>
      </c>
      <c r="B4229" s="15" t="s">
        <v>4784</v>
      </c>
      <c r="C4229" s="3" t="s">
        <v>10977</v>
      </c>
      <c r="D4229" s="3" t="s">
        <v>5017</v>
      </c>
      <c r="E4229" s="18" t="str">
        <f>IF(ISNA(VLOOKUP(D4229,[2]finalsorted!$A:$G,$E$5,FALSE))=TRUE,"terminated",(VLOOKUP(D4229,[2]finalsorted!$A:$G,$E$5,FALSE)))</f>
        <v/>
      </c>
    </row>
    <row r="4230" spans="1:5" outlineLevel="3" x14ac:dyDescent="0.25">
      <c r="A4230" s="15" t="s">
        <v>11055</v>
      </c>
      <c r="B4230" s="15" t="s">
        <v>4784</v>
      </c>
      <c r="C4230" s="3" t="s">
        <v>10977</v>
      </c>
      <c r="D4230" s="3" t="s">
        <v>5018</v>
      </c>
      <c r="E4230" s="18" t="str">
        <f>IF(ISNA(VLOOKUP(D4230,[2]finalsorted!$A:$G,$E$5,FALSE))=TRUE,"terminated",(VLOOKUP(D4230,[2]finalsorted!$A:$G,$E$5,FALSE)))</f>
        <v/>
      </c>
    </row>
    <row r="4231" spans="1:5" outlineLevel="3" x14ac:dyDescent="0.25">
      <c r="A4231" s="15" t="s">
        <v>11055</v>
      </c>
      <c r="B4231" s="15" t="s">
        <v>4784</v>
      </c>
      <c r="C4231" s="3" t="s">
        <v>10977</v>
      </c>
      <c r="D4231" s="3" t="s">
        <v>5019</v>
      </c>
      <c r="E4231" s="18" t="str">
        <f>IF(ISNA(VLOOKUP(D4231,[2]finalsorted!$A:$G,$E$5,FALSE))=TRUE,"terminated",(VLOOKUP(D4231,[2]finalsorted!$A:$G,$E$5,FALSE)))</f>
        <v/>
      </c>
    </row>
    <row r="4232" spans="1:5" outlineLevel="3" x14ac:dyDescent="0.25">
      <c r="A4232" s="15" t="s">
        <v>11055</v>
      </c>
      <c r="B4232" s="15" t="s">
        <v>4784</v>
      </c>
      <c r="C4232" s="3" t="s">
        <v>10977</v>
      </c>
      <c r="D4232" s="3" t="s">
        <v>5020</v>
      </c>
      <c r="E4232" s="18" t="str">
        <f>IF(ISNA(VLOOKUP(D4232,[2]finalsorted!$A:$G,$E$5,FALSE))=TRUE,"terminated",(VLOOKUP(D4232,[2]finalsorted!$A:$G,$E$5,FALSE)))</f>
        <v/>
      </c>
    </row>
    <row r="4233" spans="1:5" outlineLevel="3" x14ac:dyDescent="0.25">
      <c r="A4233" s="15" t="s">
        <v>11055</v>
      </c>
      <c r="B4233" s="15" t="s">
        <v>4784</v>
      </c>
      <c r="C4233" s="3" t="s">
        <v>10977</v>
      </c>
      <c r="D4233" s="3" t="s">
        <v>5021</v>
      </c>
      <c r="E4233" s="18" t="str">
        <f>IF(ISNA(VLOOKUP(D4233,[2]finalsorted!$A:$G,$E$5,FALSE))=TRUE,"terminated",(VLOOKUP(D4233,[2]finalsorted!$A:$G,$E$5,FALSE)))</f>
        <v/>
      </c>
    </row>
    <row r="4234" spans="1:5" outlineLevel="3" x14ac:dyDescent="0.25">
      <c r="A4234" s="15" t="s">
        <v>11055</v>
      </c>
      <c r="B4234" s="15" t="s">
        <v>4784</v>
      </c>
      <c r="C4234" s="3" t="s">
        <v>10977</v>
      </c>
      <c r="D4234" s="3" t="s">
        <v>5022</v>
      </c>
      <c r="E4234" s="18" t="str">
        <f>IF(ISNA(VLOOKUP(D4234,[2]finalsorted!$A:$G,$E$5,FALSE))=TRUE,"terminated",(VLOOKUP(D4234,[2]finalsorted!$A:$G,$E$5,FALSE)))</f>
        <v/>
      </c>
    </row>
    <row r="4235" spans="1:5" outlineLevel="3" x14ac:dyDescent="0.25">
      <c r="A4235" s="15" t="s">
        <v>11055</v>
      </c>
      <c r="B4235" s="15" t="s">
        <v>4784</v>
      </c>
      <c r="C4235" s="3" t="s">
        <v>10977</v>
      </c>
      <c r="D4235" s="3" t="s">
        <v>5023</v>
      </c>
      <c r="E4235" s="18" t="str">
        <f>IF(ISNA(VLOOKUP(D4235,[2]finalsorted!$A:$G,$E$5,FALSE))=TRUE,"terminated",(VLOOKUP(D4235,[2]finalsorted!$A:$G,$E$5,FALSE)))</f>
        <v/>
      </c>
    </row>
    <row r="4236" spans="1:5" outlineLevel="3" x14ac:dyDescent="0.25">
      <c r="A4236" s="15" t="s">
        <v>11055</v>
      </c>
      <c r="B4236" s="15" t="s">
        <v>4784</v>
      </c>
      <c r="C4236" s="3" t="s">
        <v>10977</v>
      </c>
      <c r="D4236" s="3" t="s">
        <v>5024</v>
      </c>
      <c r="E4236" s="18" t="str">
        <f>IF(ISNA(VLOOKUP(D4236,[2]finalsorted!$A:$G,$E$5,FALSE))=TRUE,"terminated",(VLOOKUP(D4236,[2]finalsorted!$A:$G,$E$5,FALSE)))</f>
        <v/>
      </c>
    </row>
    <row r="4237" spans="1:5" outlineLevel="3" x14ac:dyDescent="0.25">
      <c r="A4237" s="15" t="s">
        <v>11055</v>
      </c>
      <c r="B4237" s="15" t="s">
        <v>4784</v>
      </c>
      <c r="C4237" s="3" t="s">
        <v>10977</v>
      </c>
      <c r="D4237" s="3" t="s">
        <v>5025</v>
      </c>
      <c r="E4237" s="18" t="str">
        <f>IF(ISNA(VLOOKUP(D4237,[2]finalsorted!$A:$G,$E$5,FALSE))=TRUE,"terminated",(VLOOKUP(D4237,[2]finalsorted!$A:$G,$E$5,FALSE)))</f>
        <v/>
      </c>
    </row>
    <row r="4238" spans="1:5" outlineLevel="3" x14ac:dyDescent="0.25">
      <c r="A4238" s="15" t="s">
        <v>11055</v>
      </c>
      <c r="B4238" s="15" t="s">
        <v>4784</v>
      </c>
      <c r="C4238" s="3" t="s">
        <v>10977</v>
      </c>
      <c r="D4238" s="3" t="s">
        <v>5026</v>
      </c>
      <c r="E4238" s="18" t="str">
        <f>IF(ISNA(VLOOKUP(D4238,[2]finalsorted!$A:$G,$E$5,FALSE))=TRUE,"terminated",(VLOOKUP(D4238,[2]finalsorted!$A:$G,$E$5,FALSE)))</f>
        <v/>
      </c>
    </row>
    <row r="4239" spans="1:5" outlineLevel="3" x14ac:dyDescent="0.25">
      <c r="A4239" s="15" t="s">
        <v>11055</v>
      </c>
      <c r="B4239" s="15" t="s">
        <v>4784</v>
      </c>
      <c r="C4239" s="3" t="s">
        <v>10977</v>
      </c>
      <c r="D4239" s="3" t="s">
        <v>5027</v>
      </c>
      <c r="E4239" s="18" t="str">
        <f>IF(ISNA(VLOOKUP(D4239,[2]finalsorted!$A:$G,$E$5,FALSE))=TRUE,"terminated",(VLOOKUP(D4239,[2]finalsorted!$A:$G,$E$5,FALSE)))</f>
        <v/>
      </c>
    </row>
    <row r="4240" spans="1:5" outlineLevel="3" x14ac:dyDescent="0.25">
      <c r="A4240" s="15" t="s">
        <v>11055</v>
      </c>
      <c r="B4240" s="15" t="s">
        <v>4784</v>
      </c>
      <c r="C4240" s="3" t="s">
        <v>10977</v>
      </c>
      <c r="D4240" s="3" t="s">
        <v>5028</v>
      </c>
      <c r="E4240" s="18" t="str">
        <f>IF(ISNA(VLOOKUP(D4240,[2]finalsorted!$A:$G,$E$5,FALSE))=TRUE,"terminated",(VLOOKUP(D4240,[2]finalsorted!$A:$G,$E$5,FALSE)))</f>
        <v/>
      </c>
    </row>
    <row r="4241" spans="1:5" outlineLevel="3" x14ac:dyDescent="0.25">
      <c r="A4241" s="15" t="s">
        <v>11055</v>
      </c>
      <c r="B4241" s="15" t="s">
        <v>4784</v>
      </c>
      <c r="C4241" s="3" t="s">
        <v>10977</v>
      </c>
      <c r="D4241" s="3" t="s">
        <v>5029</v>
      </c>
      <c r="E4241" s="18" t="str">
        <f>IF(ISNA(VLOOKUP(D4241,[2]finalsorted!$A:$G,$E$5,FALSE))=TRUE,"terminated",(VLOOKUP(D4241,[2]finalsorted!$A:$G,$E$5,FALSE)))</f>
        <v/>
      </c>
    </row>
    <row r="4242" spans="1:5" outlineLevel="3" x14ac:dyDescent="0.25">
      <c r="A4242" s="15" t="s">
        <v>11055</v>
      </c>
      <c r="B4242" s="15" t="s">
        <v>4784</v>
      </c>
      <c r="C4242" s="3" t="s">
        <v>10977</v>
      </c>
      <c r="D4242" s="3" t="s">
        <v>5030</v>
      </c>
      <c r="E4242" s="18" t="str">
        <f>IF(ISNA(VLOOKUP(D4242,[2]finalsorted!$A:$G,$E$5,FALSE))=TRUE,"terminated",(VLOOKUP(D4242,[2]finalsorted!$A:$G,$E$5,FALSE)))</f>
        <v/>
      </c>
    </row>
    <row r="4243" spans="1:5" outlineLevel="3" x14ac:dyDescent="0.25">
      <c r="A4243" s="15" t="s">
        <v>11055</v>
      </c>
      <c r="B4243" s="15" t="s">
        <v>4784</v>
      </c>
      <c r="C4243" s="3" t="s">
        <v>10977</v>
      </c>
      <c r="D4243" s="3" t="s">
        <v>5031</v>
      </c>
      <c r="E4243" s="18" t="str">
        <f>IF(ISNA(VLOOKUP(D4243,[2]finalsorted!$A:$G,$E$5,FALSE))=TRUE,"terminated",(VLOOKUP(D4243,[2]finalsorted!$A:$G,$E$5,FALSE)))</f>
        <v/>
      </c>
    </row>
    <row r="4244" spans="1:5" outlineLevel="3" x14ac:dyDescent="0.25">
      <c r="A4244" s="15" t="s">
        <v>11055</v>
      </c>
      <c r="B4244" s="15" t="s">
        <v>4784</v>
      </c>
      <c r="C4244" s="3" t="s">
        <v>10977</v>
      </c>
      <c r="D4244" s="3" t="s">
        <v>5032</v>
      </c>
      <c r="E4244" s="18" t="str">
        <f>IF(ISNA(VLOOKUP(D4244,[2]finalsorted!$A:$G,$E$5,FALSE))=TRUE,"terminated",(VLOOKUP(D4244,[2]finalsorted!$A:$G,$E$5,FALSE)))</f>
        <v/>
      </c>
    </row>
    <row r="4245" spans="1:5" outlineLevel="3" x14ac:dyDescent="0.25">
      <c r="A4245" s="15" t="s">
        <v>11055</v>
      </c>
      <c r="B4245" s="15" t="s">
        <v>4784</v>
      </c>
      <c r="C4245" s="3" t="s">
        <v>10977</v>
      </c>
      <c r="D4245" s="3" t="s">
        <v>5033</v>
      </c>
      <c r="E4245" s="18" t="str">
        <f>IF(ISNA(VLOOKUP(D4245,[2]finalsorted!$A:$G,$E$5,FALSE))=TRUE,"terminated",(VLOOKUP(D4245,[2]finalsorted!$A:$G,$E$5,FALSE)))</f>
        <v/>
      </c>
    </row>
    <row r="4246" spans="1:5" outlineLevel="3" x14ac:dyDescent="0.25">
      <c r="A4246" s="15" t="s">
        <v>11055</v>
      </c>
      <c r="B4246" s="15" t="s">
        <v>4784</v>
      </c>
      <c r="C4246" s="3" t="s">
        <v>10977</v>
      </c>
      <c r="D4246" s="3" t="s">
        <v>5034</v>
      </c>
      <c r="E4246" s="18" t="str">
        <f>IF(ISNA(VLOOKUP(D4246,[2]finalsorted!$A:$G,$E$5,FALSE))=TRUE,"terminated",(VLOOKUP(D4246,[2]finalsorted!$A:$G,$E$5,FALSE)))</f>
        <v/>
      </c>
    </row>
    <row r="4247" spans="1:5" outlineLevel="3" x14ac:dyDescent="0.25">
      <c r="A4247" s="15" t="s">
        <v>11055</v>
      </c>
      <c r="B4247" s="15" t="s">
        <v>4784</v>
      </c>
      <c r="C4247" s="3" t="s">
        <v>10977</v>
      </c>
      <c r="D4247" s="3" t="s">
        <v>5035</v>
      </c>
      <c r="E4247" s="18" t="str">
        <f>IF(ISNA(VLOOKUP(D4247,[2]finalsorted!$A:$G,$E$5,FALSE))=TRUE,"terminated",(VLOOKUP(D4247,[2]finalsorted!$A:$G,$E$5,FALSE)))</f>
        <v/>
      </c>
    </row>
    <row r="4248" spans="1:5" outlineLevel="3" x14ac:dyDescent="0.25">
      <c r="A4248" s="15" t="s">
        <v>11055</v>
      </c>
      <c r="B4248" s="15" t="s">
        <v>4784</v>
      </c>
      <c r="C4248" s="3" t="s">
        <v>10977</v>
      </c>
      <c r="D4248" s="3" t="s">
        <v>5036</v>
      </c>
      <c r="E4248" s="18" t="str">
        <f>IF(ISNA(VLOOKUP(D4248,[2]finalsorted!$A:$G,$E$5,FALSE))=TRUE,"terminated",(VLOOKUP(D4248,[2]finalsorted!$A:$G,$E$5,FALSE)))</f>
        <v/>
      </c>
    </row>
    <row r="4249" spans="1:5" outlineLevel="3" x14ac:dyDescent="0.25">
      <c r="A4249" s="15" t="s">
        <v>11055</v>
      </c>
      <c r="B4249" s="15" t="s">
        <v>4784</v>
      </c>
      <c r="C4249" s="3" t="s">
        <v>10977</v>
      </c>
      <c r="D4249" s="3" t="s">
        <v>5037</v>
      </c>
      <c r="E4249" s="18" t="str">
        <f>IF(ISNA(VLOOKUP(D4249,[2]finalsorted!$A:$G,$E$5,FALSE))=TRUE,"terminated",(VLOOKUP(D4249,[2]finalsorted!$A:$G,$E$5,FALSE)))</f>
        <v/>
      </c>
    </row>
    <row r="4250" spans="1:5" outlineLevel="3" x14ac:dyDescent="0.25">
      <c r="A4250" s="15" t="s">
        <v>11055</v>
      </c>
      <c r="B4250" s="15" t="s">
        <v>4784</v>
      </c>
      <c r="C4250" s="3" t="s">
        <v>10977</v>
      </c>
      <c r="D4250" s="3" t="s">
        <v>5038</v>
      </c>
      <c r="E4250" s="18" t="str">
        <f>IF(ISNA(VLOOKUP(D4250,[2]finalsorted!$A:$G,$E$5,FALSE))=TRUE,"terminated",(VLOOKUP(D4250,[2]finalsorted!$A:$G,$E$5,FALSE)))</f>
        <v/>
      </c>
    </row>
    <row r="4251" spans="1:5" outlineLevel="3" x14ac:dyDescent="0.25">
      <c r="A4251" s="15" t="s">
        <v>11055</v>
      </c>
      <c r="B4251" s="15" t="s">
        <v>4784</v>
      </c>
      <c r="C4251" s="3" t="s">
        <v>10977</v>
      </c>
      <c r="D4251" s="3" t="s">
        <v>5039</v>
      </c>
      <c r="E4251" s="18" t="str">
        <f>IF(ISNA(VLOOKUP(D4251,[2]finalsorted!$A:$G,$E$5,FALSE))=TRUE,"terminated",(VLOOKUP(D4251,[2]finalsorted!$A:$G,$E$5,FALSE)))</f>
        <v/>
      </c>
    </row>
    <row r="4252" spans="1:5" outlineLevel="3" x14ac:dyDescent="0.25">
      <c r="A4252" s="15" t="s">
        <v>11055</v>
      </c>
      <c r="B4252" s="15" t="s">
        <v>4784</v>
      </c>
      <c r="C4252" s="3" t="s">
        <v>10977</v>
      </c>
      <c r="D4252" s="3" t="s">
        <v>5040</v>
      </c>
      <c r="E4252" s="18" t="str">
        <f>IF(ISNA(VLOOKUP(D4252,[2]finalsorted!$A:$G,$E$5,FALSE))=TRUE,"terminated",(VLOOKUP(D4252,[2]finalsorted!$A:$G,$E$5,FALSE)))</f>
        <v/>
      </c>
    </row>
    <row r="4253" spans="1:5" outlineLevel="3" x14ac:dyDescent="0.25">
      <c r="A4253" s="15" t="s">
        <v>11055</v>
      </c>
      <c r="B4253" s="15" t="s">
        <v>4784</v>
      </c>
      <c r="C4253" s="3" t="s">
        <v>10977</v>
      </c>
      <c r="D4253" s="3" t="s">
        <v>5041</v>
      </c>
      <c r="E4253" s="18" t="str">
        <f>IF(ISNA(VLOOKUP(D4253,[2]finalsorted!$A:$G,$E$5,FALSE))=TRUE,"terminated",(VLOOKUP(D4253,[2]finalsorted!$A:$G,$E$5,FALSE)))</f>
        <v/>
      </c>
    </row>
    <row r="4254" spans="1:5" outlineLevel="3" x14ac:dyDescent="0.25">
      <c r="A4254" s="15" t="s">
        <v>11055</v>
      </c>
      <c r="B4254" s="15" t="s">
        <v>4784</v>
      </c>
      <c r="C4254" s="3" t="s">
        <v>10977</v>
      </c>
      <c r="D4254" s="3" t="s">
        <v>5042</v>
      </c>
      <c r="E4254" s="18" t="str">
        <f>IF(ISNA(VLOOKUP(D4254,[2]finalsorted!$A:$G,$E$5,FALSE))=TRUE,"terminated",(VLOOKUP(D4254,[2]finalsorted!$A:$G,$E$5,FALSE)))</f>
        <v/>
      </c>
    </row>
    <row r="4255" spans="1:5" outlineLevel="3" x14ac:dyDescent="0.25">
      <c r="A4255" s="15" t="s">
        <v>11055</v>
      </c>
      <c r="B4255" s="15" t="s">
        <v>4784</v>
      </c>
      <c r="C4255" s="3" t="s">
        <v>10977</v>
      </c>
      <c r="D4255" s="3" t="s">
        <v>5043</v>
      </c>
      <c r="E4255" s="18" t="str">
        <f>IF(ISNA(VLOOKUP(D4255,[2]finalsorted!$A:$G,$E$5,FALSE))=TRUE,"terminated",(VLOOKUP(D4255,[2]finalsorted!$A:$G,$E$5,FALSE)))</f>
        <v/>
      </c>
    </row>
    <row r="4256" spans="1:5" outlineLevel="3" x14ac:dyDescent="0.25">
      <c r="A4256" s="15" t="s">
        <v>11055</v>
      </c>
      <c r="B4256" s="15" t="s">
        <v>4784</v>
      </c>
      <c r="C4256" s="3" t="s">
        <v>10977</v>
      </c>
      <c r="D4256" s="3" t="s">
        <v>5044</v>
      </c>
      <c r="E4256" s="18" t="str">
        <f>IF(ISNA(VLOOKUP(D4256,[2]finalsorted!$A:$G,$E$5,FALSE))=TRUE,"terminated",(VLOOKUP(D4256,[2]finalsorted!$A:$G,$E$5,FALSE)))</f>
        <v/>
      </c>
    </row>
    <row r="4257" spans="1:5" outlineLevel="3" x14ac:dyDescent="0.25">
      <c r="A4257" s="15" t="s">
        <v>11055</v>
      </c>
      <c r="B4257" s="15" t="s">
        <v>4784</v>
      </c>
      <c r="C4257" s="3" t="s">
        <v>10977</v>
      </c>
      <c r="D4257" s="3" t="s">
        <v>5045</v>
      </c>
      <c r="E4257" s="18" t="str">
        <f>IF(ISNA(VLOOKUP(D4257,[2]finalsorted!$A:$G,$E$5,FALSE))=TRUE,"terminated",(VLOOKUP(D4257,[2]finalsorted!$A:$G,$E$5,FALSE)))</f>
        <v/>
      </c>
    </row>
    <row r="4258" spans="1:5" outlineLevel="3" x14ac:dyDescent="0.25">
      <c r="A4258" s="15" t="s">
        <v>11055</v>
      </c>
      <c r="B4258" s="15" t="s">
        <v>4784</v>
      </c>
      <c r="C4258" s="3" t="s">
        <v>10977</v>
      </c>
      <c r="D4258" s="3" t="s">
        <v>5046</v>
      </c>
      <c r="E4258" s="18" t="str">
        <f>IF(ISNA(VLOOKUP(D4258,[2]finalsorted!$A:$G,$E$5,FALSE))=TRUE,"terminated",(VLOOKUP(D4258,[2]finalsorted!$A:$G,$E$5,FALSE)))</f>
        <v/>
      </c>
    </row>
    <row r="4259" spans="1:5" outlineLevel="3" x14ac:dyDescent="0.25">
      <c r="A4259" s="15" t="s">
        <v>11055</v>
      </c>
      <c r="B4259" s="15" t="s">
        <v>4784</v>
      </c>
      <c r="C4259" s="3" t="s">
        <v>10977</v>
      </c>
      <c r="D4259" s="3" t="s">
        <v>5047</v>
      </c>
      <c r="E4259" s="18" t="str">
        <f>IF(ISNA(VLOOKUP(D4259,[2]finalsorted!$A:$G,$E$5,FALSE))=TRUE,"terminated",(VLOOKUP(D4259,[2]finalsorted!$A:$G,$E$5,FALSE)))</f>
        <v/>
      </c>
    </row>
    <row r="4260" spans="1:5" outlineLevel="3" x14ac:dyDescent="0.25">
      <c r="A4260" s="15" t="s">
        <v>11055</v>
      </c>
      <c r="B4260" s="15" t="s">
        <v>4784</v>
      </c>
      <c r="C4260" s="3" t="s">
        <v>10977</v>
      </c>
      <c r="D4260" s="3" t="s">
        <v>5048</v>
      </c>
      <c r="E4260" s="18" t="str">
        <f>IF(ISNA(VLOOKUP(D4260,[2]finalsorted!$A:$G,$E$5,FALSE))=TRUE,"terminated",(VLOOKUP(D4260,[2]finalsorted!$A:$G,$E$5,FALSE)))</f>
        <v/>
      </c>
    </row>
    <row r="4261" spans="1:5" outlineLevel="3" x14ac:dyDescent="0.25">
      <c r="A4261" s="15" t="s">
        <v>11055</v>
      </c>
      <c r="B4261" s="15" t="s">
        <v>4784</v>
      </c>
      <c r="C4261" s="3" t="s">
        <v>10977</v>
      </c>
      <c r="D4261" s="3" t="s">
        <v>5049</v>
      </c>
      <c r="E4261" s="18" t="str">
        <f>IF(ISNA(VLOOKUP(D4261,[2]finalsorted!$A:$G,$E$5,FALSE))=TRUE,"terminated",(VLOOKUP(D4261,[2]finalsorted!$A:$G,$E$5,FALSE)))</f>
        <v/>
      </c>
    </row>
    <row r="4262" spans="1:5" outlineLevel="3" x14ac:dyDescent="0.25">
      <c r="A4262" s="15" t="s">
        <v>11055</v>
      </c>
      <c r="B4262" s="15" t="s">
        <v>4784</v>
      </c>
      <c r="C4262" s="3" t="s">
        <v>10977</v>
      </c>
      <c r="D4262" s="3" t="s">
        <v>5050</v>
      </c>
      <c r="E4262" s="18" t="str">
        <f>IF(ISNA(VLOOKUP(D4262,[2]finalsorted!$A:$G,$E$5,FALSE))=TRUE,"terminated",(VLOOKUP(D4262,[2]finalsorted!$A:$G,$E$5,FALSE)))</f>
        <v/>
      </c>
    </row>
    <row r="4263" spans="1:5" outlineLevel="3" x14ac:dyDescent="0.25">
      <c r="A4263" s="15" t="s">
        <v>11055</v>
      </c>
      <c r="B4263" s="15" t="s">
        <v>4784</v>
      </c>
      <c r="C4263" s="3" t="s">
        <v>10977</v>
      </c>
      <c r="D4263" s="3" t="s">
        <v>5051</v>
      </c>
      <c r="E4263" s="18" t="str">
        <f>IF(ISNA(VLOOKUP(D4263,[2]finalsorted!$A:$G,$E$5,FALSE))=TRUE,"terminated",(VLOOKUP(D4263,[2]finalsorted!$A:$G,$E$5,FALSE)))</f>
        <v/>
      </c>
    </row>
    <row r="4264" spans="1:5" outlineLevel="3" x14ac:dyDescent="0.25">
      <c r="A4264" s="15" t="s">
        <v>11055</v>
      </c>
      <c r="B4264" s="15" t="s">
        <v>4784</v>
      </c>
      <c r="C4264" s="3" t="s">
        <v>10977</v>
      </c>
      <c r="D4264" s="3" t="s">
        <v>5052</v>
      </c>
      <c r="E4264" s="18" t="str">
        <f>IF(ISNA(VLOOKUP(D4264,[2]finalsorted!$A:$G,$E$5,FALSE))=TRUE,"terminated",(VLOOKUP(D4264,[2]finalsorted!$A:$G,$E$5,FALSE)))</f>
        <v/>
      </c>
    </row>
    <row r="4265" spans="1:5" outlineLevel="3" x14ac:dyDescent="0.25">
      <c r="A4265" s="15" t="s">
        <v>11055</v>
      </c>
      <c r="B4265" s="15" t="s">
        <v>4784</v>
      </c>
      <c r="C4265" s="3" t="s">
        <v>10977</v>
      </c>
      <c r="D4265" s="3" t="s">
        <v>5053</v>
      </c>
      <c r="E4265" s="18" t="str">
        <f>IF(ISNA(VLOOKUP(D4265,[2]finalsorted!$A:$G,$E$5,FALSE))=TRUE,"terminated",(VLOOKUP(D4265,[2]finalsorted!$A:$G,$E$5,FALSE)))</f>
        <v/>
      </c>
    </row>
    <row r="4266" spans="1:5" outlineLevel="3" x14ac:dyDescent="0.25">
      <c r="A4266" s="15" t="s">
        <v>11055</v>
      </c>
      <c r="B4266" s="15" t="s">
        <v>4784</v>
      </c>
      <c r="C4266" s="3" t="s">
        <v>10977</v>
      </c>
      <c r="D4266" s="3" t="s">
        <v>5054</v>
      </c>
      <c r="E4266" s="18" t="str">
        <f>IF(ISNA(VLOOKUP(D4266,[2]finalsorted!$A:$G,$E$5,FALSE))=TRUE,"terminated",(VLOOKUP(D4266,[2]finalsorted!$A:$G,$E$5,FALSE)))</f>
        <v/>
      </c>
    </row>
    <row r="4267" spans="1:5" outlineLevel="3" x14ac:dyDescent="0.25">
      <c r="A4267" s="15" t="s">
        <v>11055</v>
      </c>
      <c r="B4267" s="15" t="s">
        <v>4784</v>
      </c>
      <c r="C4267" s="3" t="s">
        <v>10977</v>
      </c>
      <c r="D4267" s="3" t="s">
        <v>5055</v>
      </c>
      <c r="E4267" s="18" t="str">
        <f>IF(ISNA(VLOOKUP(D4267,[2]finalsorted!$A:$G,$E$5,FALSE))=TRUE,"terminated",(VLOOKUP(D4267,[2]finalsorted!$A:$G,$E$5,FALSE)))</f>
        <v/>
      </c>
    </row>
    <row r="4268" spans="1:5" outlineLevel="3" x14ac:dyDescent="0.25">
      <c r="A4268" s="15" t="s">
        <v>11055</v>
      </c>
      <c r="B4268" s="15" t="s">
        <v>4784</v>
      </c>
      <c r="C4268" s="3" t="s">
        <v>10977</v>
      </c>
      <c r="D4268" s="3" t="s">
        <v>5056</v>
      </c>
      <c r="E4268" s="18" t="str">
        <f>IF(ISNA(VLOOKUP(D4268,[2]finalsorted!$A:$G,$E$5,FALSE))=TRUE,"terminated",(VLOOKUP(D4268,[2]finalsorted!$A:$G,$E$5,FALSE)))</f>
        <v/>
      </c>
    </row>
    <row r="4269" spans="1:5" outlineLevel="3" x14ac:dyDescent="0.25">
      <c r="A4269" s="15" t="s">
        <v>11055</v>
      </c>
      <c r="B4269" s="15" t="s">
        <v>4784</v>
      </c>
      <c r="C4269" s="3" t="s">
        <v>10977</v>
      </c>
      <c r="D4269" s="3" t="s">
        <v>5057</v>
      </c>
      <c r="E4269" s="18" t="str">
        <f>IF(ISNA(VLOOKUP(D4269,[2]finalsorted!$A:$G,$E$5,FALSE))=TRUE,"terminated",(VLOOKUP(D4269,[2]finalsorted!$A:$G,$E$5,FALSE)))</f>
        <v/>
      </c>
    </row>
    <row r="4270" spans="1:5" outlineLevel="3" x14ac:dyDescent="0.25">
      <c r="A4270" s="15" t="s">
        <v>11055</v>
      </c>
      <c r="B4270" s="15" t="s">
        <v>4784</v>
      </c>
      <c r="C4270" s="3" t="s">
        <v>10977</v>
      </c>
      <c r="D4270" s="3" t="s">
        <v>5058</v>
      </c>
      <c r="E4270" s="18" t="str">
        <f>IF(ISNA(VLOOKUP(D4270,[2]finalsorted!$A:$G,$E$5,FALSE))=TRUE,"terminated",(VLOOKUP(D4270,[2]finalsorted!$A:$G,$E$5,FALSE)))</f>
        <v/>
      </c>
    </row>
    <row r="4271" spans="1:5" outlineLevel="3" x14ac:dyDescent="0.25">
      <c r="A4271" s="15" t="s">
        <v>11055</v>
      </c>
      <c r="B4271" s="15" t="s">
        <v>4784</v>
      </c>
      <c r="C4271" s="3" t="s">
        <v>10977</v>
      </c>
      <c r="D4271" s="3" t="s">
        <v>5059</v>
      </c>
      <c r="E4271" s="18" t="str">
        <f>IF(ISNA(VLOOKUP(D4271,[2]finalsorted!$A:$G,$E$5,FALSE))=TRUE,"terminated",(VLOOKUP(D4271,[2]finalsorted!$A:$G,$E$5,FALSE)))</f>
        <v/>
      </c>
    </row>
    <row r="4272" spans="1:5" outlineLevel="3" x14ac:dyDescent="0.25">
      <c r="A4272" s="15" t="s">
        <v>11055</v>
      </c>
      <c r="B4272" s="15" t="s">
        <v>4784</v>
      </c>
      <c r="C4272" s="3" t="s">
        <v>10977</v>
      </c>
      <c r="D4272" s="3" t="s">
        <v>5060</v>
      </c>
      <c r="E4272" s="18" t="str">
        <f>IF(ISNA(VLOOKUP(D4272,[2]finalsorted!$A:$G,$E$5,FALSE))=TRUE,"terminated",(VLOOKUP(D4272,[2]finalsorted!$A:$G,$E$5,FALSE)))</f>
        <v/>
      </c>
    </row>
    <row r="4273" spans="1:5" outlineLevel="3" x14ac:dyDescent="0.25">
      <c r="A4273" s="15" t="s">
        <v>11055</v>
      </c>
      <c r="B4273" s="15" t="s">
        <v>4784</v>
      </c>
      <c r="C4273" s="3" t="s">
        <v>10977</v>
      </c>
      <c r="D4273" s="3" t="s">
        <v>5061</v>
      </c>
      <c r="E4273" s="18" t="str">
        <f>IF(ISNA(VLOOKUP(D4273,[2]finalsorted!$A:$G,$E$5,FALSE))=TRUE,"terminated",(VLOOKUP(D4273,[2]finalsorted!$A:$G,$E$5,FALSE)))</f>
        <v/>
      </c>
    </row>
    <row r="4274" spans="1:5" outlineLevel="3" x14ac:dyDescent="0.25">
      <c r="A4274" s="15" t="s">
        <v>11055</v>
      </c>
      <c r="B4274" s="15" t="s">
        <v>4784</v>
      </c>
      <c r="C4274" s="3" t="s">
        <v>10977</v>
      </c>
      <c r="D4274" s="3" t="s">
        <v>5062</v>
      </c>
      <c r="E4274" s="18" t="str">
        <f>IF(ISNA(VLOOKUP(D4274,[2]finalsorted!$A:$G,$E$5,FALSE))=TRUE,"terminated",(VLOOKUP(D4274,[2]finalsorted!$A:$G,$E$5,FALSE)))</f>
        <v/>
      </c>
    </row>
    <row r="4275" spans="1:5" outlineLevel="3" x14ac:dyDescent="0.25">
      <c r="A4275" s="15" t="s">
        <v>11055</v>
      </c>
      <c r="B4275" s="15" t="s">
        <v>4784</v>
      </c>
      <c r="C4275" s="3" t="s">
        <v>10977</v>
      </c>
      <c r="D4275" s="3" t="s">
        <v>5063</v>
      </c>
      <c r="E4275" s="18" t="str">
        <f>IF(ISNA(VLOOKUP(D4275,[2]finalsorted!$A:$G,$E$5,FALSE))=TRUE,"terminated",(VLOOKUP(D4275,[2]finalsorted!$A:$G,$E$5,FALSE)))</f>
        <v/>
      </c>
    </row>
    <row r="4276" spans="1:5" outlineLevel="3" x14ac:dyDescent="0.25">
      <c r="A4276" s="15" t="s">
        <v>11055</v>
      </c>
      <c r="B4276" s="15" t="s">
        <v>4784</v>
      </c>
      <c r="C4276" s="3" t="s">
        <v>10977</v>
      </c>
      <c r="D4276" s="3" t="s">
        <v>5064</v>
      </c>
      <c r="E4276" s="18" t="str">
        <f>IF(ISNA(VLOOKUP(D4276,[2]finalsorted!$A:$G,$E$5,FALSE))=TRUE,"terminated",(VLOOKUP(D4276,[2]finalsorted!$A:$G,$E$5,FALSE)))</f>
        <v/>
      </c>
    </row>
    <row r="4277" spans="1:5" outlineLevel="3" x14ac:dyDescent="0.25">
      <c r="A4277" s="15" t="s">
        <v>11055</v>
      </c>
      <c r="B4277" s="15" t="s">
        <v>4784</v>
      </c>
      <c r="C4277" s="3" t="s">
        <v>10977</v>
      </c>
      <c r="D4277" s="3" t="s">
        <v>5065</v>
      </c>
      <c r="E4277" s="18" t="str">
        <f>IF(ISNA(VLOOKUP(D4277,[2]finalsorted!$A:$G,$E$5,FALSE))=TRUE,"terminated",(VLOOKUP(D4277,[2]finalsorted!$A:$G,$E$5,FALSE)))</f>
        <v/>
      </c>
    </row>
    <row r="4278" spans="1:5" outlineLevel="3" x14ac:dyDescent="0.25">
      <c r="A4278" s="15" t="s">
        <v>11055</v>
      </c>
      <c r="B4278" s="15" t="s">
        <v>4784</v>
      </c>
      <c r="C4278" s="3" t="s">
        <v>10977</v>
      </c>
      <c r="D4278" s="3" t="s">
        <v>5066</v>
      </c>
      <c r="E4278" s="18" t="str">
        <f>IF(ISNA(VLOOKUP(D4278,[2]finalsorted!$A:$G,$E$5,FALSE))=TRUE,"terminated",(VLOOKUP(D4278,[2]finalsorted!$A:$G,$E$5,FALSE)))</f>
        <v/>
      </c>
    </row>
    <row r="4279" spans="1:5" outlineLevel="3" x14ac:dyDescent="0.25">
      <c r="A4279" s="15" t="s">
        <v>11055</v>
      </c>
      <c r="B4279" s="15" t="s">
        <v>4784</v>
      </c>
      <c r="C4279" s="3" t="s">
        <v>10977</v>
      </c>
      <c r="D4279" s="3" t="s">
        <v>5067</v>
      </c>
      <c r="E4279" s="18" t="str">
        <f>IF(ISNA(VLOOKUP(D4279,[2]finalsorted!$A:$G,$E$5,FALSE))=TRUE,"terminated",(VLOOKUP(D4279,[2]finalsorted!$A:$G,$E$5,FALSE)))</f>
        <v/>
      </c>
    </row>
    <row r="4280" spans="1:5" outlineLevel="3" x14ac:dyDescent="0.25">
      <c r="A4280" s="15" t="s">
        <v>11055</v>
      </c>
      <c r="B4280" s="15" t="s">
        <v>4784</v>
      </c>
      <c r="C4280" s="3" t="s">
        <v>10977</v>
      </c>
      <c r="D4280" s="3" t="s">
        <v>5068</v>
      </c>
      <c r="E4280" s="18" t="str">
        <f>IF(ISNA(VLOOKUP(D4280,[2]finalsorted!$A:$G,$E$5,FALSE))=TRUE,"terminated",(VLOOKUP(D4280,[2]finalsorted!$A:$G,$E$5,FALSE)))</f>
        <v/>
      </c>
    </row>
    <row r="4281" spans="1:5" outlineLevel="3" x14ac:dyDescent="0.25">
      <c r="A4281" s="15" t="s">
        <v>11055</v>
      </c>
      <c r="B4281" s="15" t="s">
        <v>4784</v>
      </c>
      <c r="C4281" s="3" t="s">
        <v>10977</v>
      </c>
      <c r="D4281" s="3" t="s">
        <v>5069</v>
      </c>
      <c r="E4281" s="18" t="str">
        <f>IF(ISNA(VLOOKUP(D4281,[2]finalsorted!$A:$G,$E$5,FALSE))=TRUE,"terminated",(VLOOKUP(D4281,[2]finalsorted!$A:$G,$E$5,FALSE)))</f>
        <v/>
      </c>
    </row>
    <row r="4282" spans="1:5" outlineLevel="3" x14ac:dyDescent="0.25">
      <c r="A4282" s="15" t="s">
        <v>11055</v>
      </c>
      <c r="B4282" s="15" t="s">
        <v>4784</v>
      </c>
      <c r="C4282" s="3" t="s">
        <v>10977</v>
      </c>
      <c r="D4282" s="3" t="s">
        <v>5070</v>
      </c>
      <c r="E4282" s="18" t="str">
        <f>IF(ISNA(VLOOKUP(D4282,[2]finalsorted!$A:$G,$E$5,FALSE))=TRUE,"terminated",(VLOOKUP(D4282,[2]finalsorted!$A:$G,$E$5,FALSE)))</f>
        <v/>
      </c>
    </row>
    <row r="4283" spans="1:5" outlineLevel="3" x14ac:dyDescent="0.25">
      <c r="A4283" s="15" t="s">
        <v>11055</v>
      </c>
      <c r="B4283" s="15" t="s">
        <v>4784</v>
      </c>
      <c r="C4283" s="3" t="s">
        <v>10977</v>
      </c>
      <c r="D4283" s="3" t="s">
        <v>5071</v>
      </c>
      <c r="E4283" s="18" t="str">
        <f>IF(ISNA(VLOOKUP(D4283,[2]finalsorted!$A:$G,$E$5,FALSE))=TRUE,"terminated",(VLOOKUP(D4283,[2]finalsorted!$A:$G,$E$5,FALSE)))</f>
        <v/>
      </c>
    </row>
    <row r="4284" spans="1:5" outlineLevel="3" x14ac:dyDescent="0.25">
      <c r="A4284" s="15" t="s">
        <v>11055</v>
      </c>
      <c r="B4284" s="15" t="s">
        <v>4784</v>
      </c>
      <c r="C4284" s="3" t="s">
        <v>10977</v>
      </c>
      <c r="D4284" s="3" t="s">
        <v>5072</v>
      </c>
      <c r="E4284" s="18" t="str">
        <f>IF(ISNA(VLOOKUP(D4284,[2]finalsorted!$A:$G,$E$5,FALSE))=TRUE,"terminated",(VLOOKUP(D4284,[2]finalsorted!$A:$G,$E$5,FALSE)))</f>
        <v/>
      </c>
    </row>
    <row r="4285" spans="1:5" outlineLevel="3" x14ac:dyDescent="0.25">
      <c r="A4285" s="15" t="s">
        <v>11055</v>
      </c>
      <c r="B4285" s="15" t="s">
        <v>4784</v>
      </c>
      <c r="C4285" s="3" t="s">
        <v>10977</v>
      </c>
      <c r="D4285" s="3" t="s">
        <v>5073</v>
      </c>
      <c r="E4285" s="18" t="str">
        <f>IF(ISNA(VLOOKUP(D4285,[2]finalsorted!$A:$G,$E$5,FALSE))=TRUE,"terminated",(VLOOKUP(D4285,[2]finalsorted!$A:$G,$E$5,FALSE)))</f>
        <v/>
      </c>
    </row>
    <row r="4286" spans="1:5" outlineLevel="3" x14ac:dyDescent="0.25">
      <c r="A4286" s="15" t="s">
        <v>11055</v>
      </c>
      <c r="B4286" s="15" t="s">
        <v>4784</v>
      </c>
      <c r="C4286" s="3" t="s">
        <v>10977</v>
      </c>
      <c r="D4286" s="3" t="s">
        <v>5074</v>
      </c>
      <c r="E4286" s="18" t="str">
        <f>IF(ISNA(VLOOKUP(D4286,[2]finalsorted!$A:$G,$E$5,FALSE))=TRUE,"terminated",(VLOOKUP(D4286,[2]finalsorted!$A:$G,$E$5,FALSE)))</f>
        <v/>
      </c>
    </row>
    <row r="4287" spans="1:5" outlineLevel="3" x14ac:dyDescent="0.25">
      <c r="A4287" s="15" t="s">
        <v>11055</v>
      </c>
      <c r="B4287" s="15" t="s">
        <v>4784</v>
      </c>
      <c r="C4287" s="3" t="s">
        <v>10977</v>
      </c>
      <c r="D4287" s="3" t="s">
        <v>5075</v>
      </c>
      <c r="E4287" s="18" t="str">
        <f>IF(ISNA(VLOOKUP(D4287,[2]finalsorted!$A:$G,$E$5,FALSE))=TRUE,"terminated",(VLOOKUP(D4287,[2]finalsorted!$A:$G,$E$5,FALSE)))</f>
        <v/>
      </c>
    </row>
    <row r="4288" spans="1:5" outlineLevel="3" x14ac:dyDescent="0.25">
      <c r="A4288" s="15" t="s">
        <v>11055</v>
      </c>
      <c r="B4288" s="15" t="s">
        <v>4784</v>
      </c>
      <c r="C4288" s="3" t="s">
        <v>10977</v>
      </c>
      <c r="D4288" s="3" t="s">
        <v>11184</v>
      </c>
      <c r="E4288" s="18" t="str">
        <f>IF(ISNA(VLOOKUP(D4288,[2]finalsorted!$A:$G,$E$5,FALSE))=TRUE,"terminated",(VLOOKUP(D4288,[2]finalsorted!$A:$G,$E$5,FALSE)))</f>
        <v/>
      </c>
    </row>
    <row r="4289" spans="1:5" outlineLevel="3" x14ac:dyDescent="0.25">
      <c r="A4289" s="15" t="s">
        <v>11055</v>
      </c>
      <c r="B4289" s="15" t="s">
        <v>4784</v>
      </c>
      <c r="C4289" s="3" t="s">
        <v>10977</v>
      </c>
      <c r="D4289" s="3" t="s">
        <v>5076</v>
      </c>
      <c r="E4289" s="18" t="str">
        <f>IF(ISNA(VLOOKUP(D4289,[2]finalsorted!$A:$G,$E$5,FALSE))=TRUE,"terminated",(VLOOKUP(D4289,[2]finalsorted!$A:$G,$E$5,FALSE)))</f>
        <v/>
      </c>
    </row>
    <row r="4290" spans="1:5" outlineLevel="3" x14ac:dyDescent="0.25">
      <c r="A4290" s="15" t="s">
        <v>11055</v>
      </c>
      <c r="B4290" s="15" t="s">
        <v>4784</v>
      </c>
      <c r="C4290" s="3" t="s">
        <v>10977</v>
      </c>
      <c r="D4290" s="3" t="s">
        <v>5077</v>
      </c>
      <c r="E4290" s="18" t="str">
        <f>IF(ISNA(VLOOKUP(D4290,[2]finalsorted!$A:$G,$E$5,FALSE))=TRUE,"terminated",(VLOOKUP(D4290,[2]finalsorted!$A:$G,$E$5,FALSE)))</f>
        <v/>
      </c>
    </row>
    <row r="4291" spans="1:5" outlineLevel="3" x14ac:dyDescent="0.25">
      <c r="A4291" s="15" t="s">
        <v>11055</v>
      </c>
      <c r="B4291" s="15" t="s">
        <v>4784</v>
      </c>
      <c r="C4291" s="3" t="s">
        <v>10977</v>
      </c>
      <c r="D4291" s="3" t="s">
        <v>5078</v>
      </c>
      <c r="E4291" s="18" t="str">
        <f>IF(ISNA(VLOOKUP(D4291,[2]finalsorted!$A:$G,$E$5,FALSE))=TRUE,"terminated",(VLOOKUP(D4291,[2]finalsorted!$A:$G,$E$5,FALSE)))</f>
        <v/>
      </c>
    </row>
    <row r="4292" spans="1:5" outlineLevel="3" x14ac:dyDescent="0.25">
      <c r="A4292" s="15" t="s">
        <v>11055</v>
      </c>
      <c r="B4292" s="15" t="s">
        <v>4784</v>
      </c>
      <c r="C4292" s="3" t="s">
        <v>10977</v>
      </c>
      <c r="D4292" s="3" t="s">
        <v>5079</v>
      </c>
      <c r="E4292" s="18" t="str">
        <f>IF(ISNA(VLOOKUP(D4292,[2]finalsorted!$A:$G,$E$5,FALSE))=TRUE,"terminated",(VLOOKUP(D4292,[2]finalsorted!$A:$G,$E$5,FALSE)))</f>
        <v/>
      </c>
    </row>
    <row r="4293" spans="1:5" outlineLevel="3" x14ac:dyDescent="0.25">
      <c r="A4293" s="15" t="s">
        <v>11055</v>
      </c>
      <c r="B4293" s="15" t="s">
        <v>4784</v>
      </c>
      <c r="C4293" s="3" t="s">
        <v>10977</v>
      </c>
      <c r="D4293" s="3" t="s">
        <v>5080</v>
      </c>
      <c r="E4293" s="18" t="str">
        <f>IF(ISNA(VLOOKUP(D4293,[2]finalsorted!$A:$G,$E$5,FALSE))=TRUE,"terminated",(VLOOKUP(D4293,[2]finalsorted!$A:$G,$E$5,FALSE)))</f>
        <v/>
      </c>
    </row>
    <row r="4294" spans="1:5" outlineLevel="3" x14ac:dyDescent="0.25">
      <c r="A4294" s="15" t="s">
        <v>11055</v>
      </c>
      <c r="B4294" s="15" t="s">
        <v>4784</v>
      </c>
      <c r="C4294" s="3" t="s">
        <v>10977</v>
      </c>
      <c r="D4294" s="3" t="s">
        <v>5081</v>
      </c>
      <c r="E4294" s="18" t="str">
        <f>IF(ISNA(VLOOKUP(D4294,[2]finalsorted!$A:$G,$E$5,FALSE))=TRUE,"terminated",(VLOOKUP(D4294,[2]finalsorted!$A:$G,$E$5,FALSE)))</f>
        <v/>
      </c>
    </row>
    <row r="4295" spans="1:5" outlineLevel="3" x14ac:dyDescent="0.25">
      <c r="A4295" s="15" t="s">
        <v>11055</v>
      </c>
      <c r="B4295" s="15" t="s">
        <v>4784</v>
      </c>
      <c r="C4295" s="3" t="s">
        <v>10977</v>
      </c>
      <c r="D4295" s="3" t="s">
        <v>5082</v>
      </c>
      <c r="E4295" s="18" t="str">
        <f>IF(ISNA(VLOOKUP(D4295,[2]finalsorted!$A:$G,$E$5,FALSE))=TRUE,"terminated",(VLOOKUP(D4295,[2]finalsorted!$A:$G,$E$5,FALSE)))</f>
        <v/>
      </c>
    </row>
    <row r="4296" spans="1:5" outlineLevel="3" x14ac:dyDescent="0.25">
      <c r="A4296" s="15" t="s">
        <v>11055</v>
      </c>
      <c r="B4296" s="15" t="s">
        <v>4784</v>
      </c>
      <c r="C4296" s="3" t="s">
        <v>10977</v>
      </c>
      <c r="D4296" s="3" t="s">
        <v>5083</v>
      </c>
      <c r="E4296" s="18" t="str">
        <f>IF(ISNA(VLOOKUP(D4296,[2]finalsorted!$A:$G,$E$5,FALSE))=TRUE,"terminated",(VLOOKUP(D4296,[2]finalsorted!$A:$G,$E$5,FALSE)))</f>
        <v/>
      </c>
    </row>
    <row r="4297" spans="1:5" outlineLevel="3" x14ac:dyDescent="0.25">
      <c r="A4297" s="15" t="s">
        <v>11055</v>
      </c>
      <c r="B4297" s="15" t="s">
        <v>4784</v>
      </c>
      <c r="C4297" s="3" t="s">
        <v>10977</v>
      </c>
      <c r="D4297" s="3" t="s">
        <v>5084</v>
      </c>
      <c r="E4297" s="18" t="str">
        <f>IF(ISNA(VLOOKUP(D4297,[2]finalsorted!$A:$G,$E$5,FALSE))=TRUE,"terminated",(VLOOKUP(D4297,[2]finalsorted!$A:$G,$E$5,FALSE)))</f>
        <v/>
      </c>
    </row>
    <row r="4298" spans="1:5" outlineLevel="3" x14ac:dyDescent="0.25">
      <c r="A4298" s="15" t="s">
        <v>11055</v>
      </c>
      <c r="B4298" s="15" t="s">
        <v>4784</v>
      </c>
      <c r="C4298" s="3" t="s">
        <v>10977</v>
      </c>
      <c r="D4298" s="3" t="s">
        <v>5085</v>
      </c>
      <c r="E4298" s="18" t="str">
        <f>IF(ISNA(VLOOKUP(D4298,[2]finalsorted!$A:$G,$E$5,FALSE))=TRUE,"terminated",(VLOOKUP(D4298,[2]finalsorted!$A:$G,$E$5,FALSE)))</f>
        <v/>
      </c>
    </row>
    <row r="4299" spans="1:5" outlineLevel="3" x14ac:dyDescent="0.25">
      <c r="A4299" s="15" t="s">
        <v>11055</v>
      </c>
      <c r="B4299" s="15" t="s">
        <v>4784</v>
      </c>
      <c r="C4299" s="3" t="s">
        <v>10977</v>
      </c>
      <c r="D4299" s="3" t="s">
        <v>11114</v>
      </c>
      <c r="E4299" s="18">
        <f>IF(ISNA(VLOOKUP(D4299,[2]finalsorted!$A:$G,$E$5,FALSE))=TRUE,"terminated",(VLOOKUP(D4299,[2]finalsorted!$A:$G,$E$5,FALSE)))</f>
        <v>67796414.719999984</v>
      </c>
    </row>
    <row r="4300" spans="1:5" outlineLevel="2" x14ac:dyDescent="0.25">
      <c r="A4300" s="15"/>
      <c r="B4300" s="15" t="s">
        <v>4784</v>
      </c>
      <c r="C4300" s="3" t="s">
        <v>10977</v>
      </c>
      <c r="D4300" s="3" t="s">
        <v>11252</v>
      </c>
      <c r="E4300" s="18">
        <f>IF(ISNA(VLOOKUP(D4300,[2]finalsorted!$A:$G,$E$5,FALSE))=TRUE,"terminated",(VLOOKUP(D4300,[2]finalsorted!$A:$G,$E$5,FALSE)))</f>
        <v>72025232.979999989</v>
      </c>
    </row>
    <row r="4301" spans="1:5" outlineLevel="3" x14ac:dyDescent="0.25">
      <c r="A4301" s="15" t="s">
        <v>11055</v>
      </c>
      <c r="B4301" s="15" t="s">
        <v>5087</v>
      </c>
      <c r="C4301" s="3" t="s">
        <v>10978</v>
      </c>
      <c r="D4301" s="3" t="s">
        <v>5086</v>
      </c>
      <c r="E4301" s="18">
        <f>IF(ISNA(VLOOKUP(D4301,[2]finalsorted!$A:$G,$E$5,FALSE))=TRUE,"terminated",(VLOOKUP(D4301,[2]finalsorted!$A:$G,$E$5,FALSE)))</f>
        <v>1784249.49</v>
      </c>
    </row>
    <row r="4302" spans="1:5" outlineLevel="3" x14ac:dyDescent="0.25">
      <c r="A4302" s="15" t="s">
        <v>11055</v>
      </c>
      <c r="B4302" s="15" t="s">
        <v>5087</v>
      </c>
      <c r="C4302" s="3" t="s">
        <v>10978</v>
      </c>
      <c r="D4302" s="3" t="s">
        <v>5088</v>
      </c>
      <c r="E4302" s="18" t="str">
        <f>IF(ISNA(VLOOKUP(D4302,[2]finalsorted!$A:$G,$E$5,FALSE))=TRUE,"terminated",(VLOOKUP(D4302,[2]finalsorted!$A:$G,$E$5,FALSE)))</f>
        <v/>
      </c>
    </row>
    <row r="4303" spans="1:5" outlineLevel="3" x14ac:dyDescent="0.25">
      <c r="A4303" s="15" t="s">
        <v>11055</v>
      </c>
      <c r="B4303" s="15" t="s">
        <v>5087</v>
      </c>
      <c r="C4303" s="3" t="s">
        <v>10978</v>
      </c>
      <c r="D4303" s="3" t="s">
        <v>5089</v>
      </c>
      <c r="E4303" s="18" t="str">
        <f>IF(ISNA(VLOOKUP(D4303,[2]finalsorted!$A:$G,$E$5,FALSE))=TRUE,"terminated",(VLOOKUP(D4303,[2]finalsorted!$A:$G,$E$5,FALSE)))</f>
        <v/>
      </c>
    </row>
    <row r="4304" spans="1:5" outlineLevel="3" x14ac:dyDescent="0.25">
      <c r="A4304" s="15" t="s">
        <v>11055</v>
      </c>
      <c r="B4304" s="15" t="s">
        <v>5087</v>
      </c>
      <c r="C4304" s="3" t="s">
        <v>10978</v>
      </c>
      <c r="D4304" s="3" t="s">
        <v>5090</v>
      </c>
      <c r="E4304" s="18" t="str">
        <f>IF(ISNA(VLOOKUP(D4304,[2]finalsorted!$A:$G,$E$5,FALSE))=TRUE,"terminated",(VLOOKUP(D4304,[2]finalsorted!$A:$G,$E$5,FALSE)))</f>
        <v/>
      </c>
    </row>
    <row r="4305" spans="1:5" outlineLevel="3" x14ac:dyDescent="0.25">
      <c r="A4305" s="15" t="s">
        <v>11055</v>
      </c>
      <c r="B4305" s="15" t="s">
        <v>5087</v>
      </c>
      <c r="C4305" s="3" t="s">
        <v>10978</v>
      </c>
      <c r="D4305" s="3" t="s">
        <v>5091</v>
      </c>
      <c r="E4305" s="18" t="str">
        <f>IF(ISNA(VLOOKUP(D4305,[2]finalsorted!$A:$G,$E$5,FALSE))=TRUE,"terminated",(VLOOKUP(D4305,[2]finalsorted!$A:$G,$E$5,FALSE)))</f>
        <v/>
      </c>
    </row>
    <row r="4306" spans="1:5" outlineLevel="3" x14ac:dyDescent="0.25">
      <c r="A4306" s="15" t="s">
        <v>11055</v>
      </c>
      <c r="B4306" s="15" t="s">
        <v>5087</v>
      </c>
      <c r="C4306" s="3" t="s">
        <v>10978</v>
      </c>
      <c r="D4306" s="3" t="s">
        <v>5092</v>
      </c>
      <c r="E4306" s="18" t="str">
        <f>IF(ISNA(VLOOKUP(D4306,[2]finalsorted!$A:$G,$E$5,FALSE))=TRUE,"terminated",(VLOOKUP(D4306,[2]finalsorted!$A:$G,$E$5,FALSE)))</f>
        <v/>
      </c>
    </row>
    <row r="4307" spans="1:5" outlineLevel="3" x14ac:dyDescent="0.25">
      <c r="A4307" s="15" t="s">
        <v>11055</v>
      </c>
      <c r="B4307" s="15" t="s">
        <v>5087</v>
      </c>
      <c r="C4307" s="3" t="s">
        <v>10978</v>
      </c>
      <c r="D4307" s="3" t="s">
        <v>5093</v>
      </c>
      <c r="E4307" s="18">
        <f>IF(ISNA(VLOOKUP(D4307,[2]finalsorted!$A:$G,$E$5,FALSE))=TRUE,"terminated",(VLOOKUP(D4307,[2]finalsorted!$A:$G,$E$5,FALSE)))</f>
        <v>658454.07999999996</v>
      </c>
    </row>
    <row r="4308" spans="1:5" outlineLevel="3" x14ac:dyDescent="0.25">
      <c r="A4308" s="15" t="s">
        <v>11055</v>
      </c>
      <c r="B4308" s="15" t="s">
        <v>5087</v>
      </c>
      <c r="C4308" s="3" t="s">
        <v>10978</v>
      </c>
      <c r="D4308" s="3" t="s">
        <v>5094</v>
      </c>
      <c r="E4308" s="18">
        <f>IF(ISNA(VLOOKUP(D4308,[2]finalsorted!$A:$G,$E$5,FALSE))=TRUE,"terminated",(VLOOKUP(D4308,[2]finalsorted!$A:$G,$E$5,FALSE)))</f>
        <v>627320.81999999995</v>
      </c>
    </row>
    <row r="4309" spans="1:5" outlineLevel="3" x14ac:dyDescent="0.25">
      <c r="A4309" s="15" t="s">
        <v>11055</v>
      </c>
      <c r="B4309" s="15" t="s">
        <v>5087</v>
      </c>
      <c r="C4309" s="3" t="s">
        <v>10978</v>
      </c>
      <c r="D4309" s="3" t="s">
        <v>5095</v>
      </c>
      <c r="E4309" s="18">
        <f>IF(ISNA(VLOOKUP(D4309,[2]finalsorted!$A:$G,$E$5,FALSE))=TRUE,"terminated",(VLOOKUP(D4309,[2]finalsorted!$A:$G,$E$5,FALSE)))</f>
        <v>1173915.02</v>
      </c>
    </row>
    <row r="4310" spans="1:5" outlineLevel="3" x14ac:dyDescent="0.25">
      <c r="A4310" s="15" t="s">
        <v>11055</v>
      </c>
      <c r="B4310" s="15" t="s">
        <v>5087</v>
      </c>
      <c r="C4310" s="3" t="s">
        <v>10978</v>
      </c>
      <c r="D4310" s="3" t="s">
        <v>11193</v>
      </c>
      <c r="E4310" s="18" t="str">
        <f>IF(ISNA(VLOOKUP(D4310,[2]finalsorted!$A:$G,$E$5,FALSE))=TRUE,"terminated",(VLOOKUP(D4310,[2]finalsorted!$A:$G,$E$5,FALSE)))</f>
        <v/>
      </c>
    </row>
    <row r="4311" spans="1:5" outlineLevel="3" x14ac:dyDescent="0.25">
      <c r="A4311" s="15" t="s">
        <v>11055</v>
      </c>
      <c r="B4311" s="15" t="s">
        <v>5087</v>
      </c>
      <c r="C4311" s="3" t="s">
        <v>10978</v>
      </c>
      <c r="D4311" s="3" t="s">
        <v>5096</v>
      </c>
      <c r="E4311" s="18">
        <f>IF(ISNA(VLOOKUP(D4311,[2]finalsorted!$A:$G,$E$5,FALSE))=TRUE,"terminated",(VLOOKUP(D4311,[2]finalsorted!$A:$G,$E$5,FALSE)))</f>
        <v>2582426.09</v>
      </c>
    </row>
    <row r="4312" spans="1:5" outlineLevel="3" x14ac:dyDescent="0.25">
      <c r="A4312" s="15" t="s">
        <v>11055</v>
      </c>
      <c r="B4312" s="15" t="s">
        <v>5087</v>
      </c>
      <c r="C4312" s="3" t="s">
        <v>10978</v>
      </c>
      <c r="D4312" s="3" t="s">
        <v>5097</v>
      </c>
      <c r="E4312" s="18" t="str">
        <f>IF(ISNA(VLOOKUP(D4312,[2]finalsorted!$A:$G,$E$5,FALSE))=TRUE,"terminated",(VLOOKUP(D4312,[2]finalsorted!$A:$G,$E$5,FALSE)))</f>
        <v/>
      </c>
    </row>
    <row r="4313" spans="1:5" outlineLevel="3" x14ac:dyDescent="0.25">
      <c r="A4313" s="15" t="s">
        <v>11055</v>
      </c>
      <c r="B4313" s="15" t="s">
        <v>5087</v>
      </c>
      <c r="C4313" s="3" t="s">
        <v>10978</v>
      </c>
      <c r="D4313" s="3" t="s">
        <v>5098</v>
      </c>
      <c r="E4313" s="18">
        <f>IF(ISNA(VLOOKUP(D4313,[2]finalsorted!$A:$G,$E$5,FALSE))=TRUE,"terminated",(VLOOKUP(D4313,[2]finalsorted!$A:$G,$E$5,FALSE)))</f>
        <v>887646.14</v>
      </c>
    </row>
    <row r="4314" spans="1:5" outlineLevel="3" x14ac:dyDescent="0.25">
      <c r="A4314" s="15" t="s">
        <v>11055</v>
      </c>
      <c r="B4314" s="15" t="s">
        <v>5087</v>
      </c>
      <c r="C4314" s="3" t="s">
        <v>10978</v>
      </c>
      <c r="D4314" s="3" t="s">
        <v>5099</v>
      </c>
      <c r="E4314" s="18" t="str">
        <f>IF(ISNA(VLOOKUP(D4314,[2]finalsorted!$A:$G,$E$5,FALSE))=TRUE,"terminated",(VLOOKUP(D4314,[2]finalsorted!$A:$G,$E$5,FALSE)))</f>
        <v/>
      </c>
    </row>
    <row r="4315" spans="1:5" outlineLevel="3" x14ac:dyDescent="0.25">
      <c r="A4315" s="15" t="s">
        <v>11055</v>
      </c>
      <c r="B4315" s="15" t="s">
        <v>5087</v>
      </c>
      <c r="C4315" s="3" t="s">
        <v>10978</v>
      </c>
      <c r="D4315" s="3" t="s">
        <v>5100</v>
      </c>
      <c r="E4315" s="18">
        <f>IF(ISNA(VLOOKUP(D4315,[2]finalsorted!$A:$G,$E$5,FALSE))=TRUE,"terminated",(VLOOKUP(D4315,[2]finalsorted!$A:$G,$E$5,FALSE)))</f>
        <v>1113354.8600000001</v>
      </c>
    </row>
    <row r="4316" spans="1:5" outlineLevel="3" x14ac:dyDescent="0.25">
      <c r="A4316" s="15" t="s">
        <v>11055</v>
      </c>
      <c r="B4316" s="15" t="s">
        <v>5087</v>
      </c>
      <c r="C4316" s="3" t="s">
        <v>10978</v>
      </c>
      <c r="D4316" s="3" t="s">
        <v>5101</v>
      </c>
      <c r="E4316" s="18" t="str">
        <f>IF(ISNA(VLOOKUP(D4316,[2]finalsorted!$A:$G,$E$5,FALSE))=TRUE,"terminated",(VLOOKUP(D4316,[2]finalsorted!$A:$G,$E$5,FALSE)))</f>
        <v/>
      </c>
    </row>
    <row r="4317" spans="1:5" outlineLevel="3" x14ac:dyDescent="0.25">
      <c r="A4317" s="15" t="s">
        <v>11055</v>
      </c>
      <c r="B4317" s="15" t="s">
        <v>5087</v>
      </c>
      <c r="C4317" s="3" t="s">
        <v>10978</v>
      </c>
      <c r="D4317" s="3" t="s">
        <v>5102</v>
      </c>
      <c r="E4317" s="18" t="str">
        <f>IF(ISNA(VLOOKUP(D4317,[2]finalsorted!$A:$G,$E$5,FALSE))=TRUE,"terminated",(VLOOKUP(D4317,[2]finalsorted!$A:$G,$E$5,FALSE)))</f>
        <v/>
      </c>
    </row>
    <row r="4318" spans="1:5" outlineLevel="3" x14ac:dyDescent="0.25">
      <c r="A4318" s="15" t="s">
        <v>11055</v>
      </c>
      <c r="B4318" s="15" t="s">
        <v>5087</v>
      </c>
      <c r="C4318" s="3" t="s">
        <v>10978</v>
      </c>
      <c r="D4318" s="3" t="s">
        <v>5103</v>
      </c>
      <c r="E4318" s="18">
        <f>IF(ISNA(VLOOKUP(D4318,[2]finalsorted!$A:$G,$E$5,FALSE))=TRUE,"terminated",(VLOOKUP(D4318,[2]finalsorted!$A:$G,$E$5,FALSE)))</f>
        <v>158840.64000000001</v>
      </c>
    </row>
    <row r="4319" spans="1:5" outlineLevel="3" x14ac:dyDescent="0.25">
      <c r="A4319" s="15" t="s">
        <v>11055</v>
      </c>
      <c r="B4319" s="15" t="s">
        <v>5087</v>
      </c>
      <c r="C4319" s="3" t="s">
        <v>10978</v>
      </c>
      <c r="D4319" s="3" t="s">
        <v>5104</v>
      </c>
      <c r="E4319" s="18" t="str">
        <f>IF(ISNA(VLOOKUP(D4319,[2]finalsorted!$A:$G,$E$5,FALSE))=TRUE,"terminated",(VLOOKUP(D4319,[2]finalsorted!$A:$G,$E$5,FALSE)))</f>
        <v/>
      </c>
    </row>
    <row r="4320" spans="1:5" outlineLevel="3" x14ac:dyDescent="0.25">
      <c r="A4320" s="15" t="s">
        <v>11055</v>
      </c>
      <c r="B4320" s="15" t="s">
        <v>5087</v>
      </c>
      <c r="C4320" s="3" t="s">
        <v>10978</v>
      </c>
      <c r="D4320" s="3" t="s">
        <v>5105</v>
      </c>
      <c r="E4320" s="18" t="str">
        <f>IF(ISNA(VLOOKUP(D4320,[2]finalsorted!$A:$G,$E$5,FALSE))=TRUE,"terminated",(VLOOKUP(D4320,[2]finalsorted!$A:$G,$E$5,FALSE)))</f>
        <v/>
      </c>
    </row>
    <row r="4321" spans="1:5" outlineLevel="3" x14ac:dyDescent="0.25">
      <c r="A4321" s="15" t="s">
        <v>11055</v>
      </c>
      <c r="B4321" s="15" t="s">
        <v>5087</v>
      </c>
      <c r="C4321" s="3" t="s">
        <v>10978</v>
      </c>
      <c r="D4321" s="3" t="s">
        <v>5106</v>
      </c>
      <c r="E4321" s="18" t="str">
        <f>IF(ISNA(VLOOKUP(D4321,[2]finalsorted!$A:$G,$E$5,FALSE))=TRUE,"terminated",(VLOOKUP(D4321,[2]finalsorted!$A:$G,$E$5,FALSE)))</f>
        <v/>
      </c>
    </row>
    <row r="4322" spans="1:5" outlineLevel="3" x14ac:dyDescent="0.25">
      <c r="A4322" s="15" t="s">
        <v>11055</v>
      </c>
      <c r="B4322" s="15" t="s">
        <v>5087</v>
      </c>
      <c r="C4322" s="3" t="s">
        <v>10978</v>
      </c>
      <c r="D4322" s="3" t="s">
        <v>5107</v>
      </c>
      <c r="E4322" s="18" t="str">
        <f>IF(ISNA(VLOOKUP(D4322,[2]finalsorted!$A:$G,$E$5,FALSE))=TRUE,"terminated",(VLOOKUP(D4322,[2]finalsorted!$A:$G,$E$5,FALSE)))</f>
        <v/>
      </c>
    </row>
    <row r="4323" spans="1:5" outlineLevel="3" x14ac:dyDescent="0.25">
      <c r="A4323" s="15" t="s">
        <v>11055</v>
      </c>
      <c r="B4323" s="15" t="s">
        <v>5087</v>
      </c>
      <c r="C4323" s="3" t="s">
        <v>10978</v>
      </c>
      <c r="D4323" s="3" t="s">
        <v>5108</v>
      </c>
      <c r="E4323" s="18" t="str">
        <f>IF(ISNA(VLOOKUP(D4323,[2]finalsorted!$A:$G,$E$5,FALSE))=TRUE,"terminated",(VLOOKUP(D4323,[2]finalsorted!$A:$G,$E$5,FALSE)))</f>
        <v/>
      </c>
    </row>
    <row r="4324" spans="1:5" outlineLevel="3" x14ac:dyDescent="0.25">
      <c r="A4324" s="15" t="s">
        <v>11055</v>
      </c>
      <c r="B4324" s="15" t="s">
        <v>5087</v>
      </c>
      <c r="C4324" s="3" t="s">
        <v>10978</v>
      </c>
      <c r="D4324" s="3" t="s">
        <v>5109</v>
      </c>
      <c r="E4324" s="18" t="str">
        <f>IF(ISNA(VLOOKUP(D4324,[2]finalsorted!$A:$G,$E$5,FALSE))=TRUE,"terminated",(VLOOKUP(D4324,[2]finalsorted!$A:$G,$E$5,FALSE)))</f>
        <v/>
      </c>
    </row>
    <row r="4325" spans="1:5" outlineLevel="3" x14ac:dyDescent="0.25">
      <c r="A4325" s="15" t="s">
        <v>11055</v>
      </c>
      <c r="B4325" s="15" t="s">
        <v>5087</v>
      </c>
      <c r="C4325" s="3" t="s">
        <v>10978</v>
      </c>
      <c r="D4325" s="3" t="s">
        <v>5110</v>
      </c>
      <c r="E4325" s="18" t="str">
        <f>IF(ISNA(VLOOKUP(D4325,[2]finalsorted!$A:$G,$E$5,FALSE))=TRUE,"terminated",(VLOOKUP(D4325,[2]finalsorted!$A:$G,$E$5,FALSE)))</f>
        <v/>
      </c>
    </row>
    <row r="4326" spans="1:5" outlineLevel="3" x14ac:dyDescent="0.25">
      <c r="A4326" s="15" t="s">
        <v>11055</v>
      </c>
      <c r="B4326" s="15" t="s">
        <v>5087</v>
      </c>
      <c r="C4326" s="3" t="s">
        <v>10978</v>
      </c>
      <c r="D4326" s="3" t="s">
        <v>5111</v>
      </c>
      <c r="E4326" s="18" t="str">
        <f>IF(ISNA(VLOOKUP(D4326,[2]finalsorted!$A:$G,$E$5,FALSE))=TRUE,"terminated",(VLOOKUP(D4326,[2]finalsorted!$A:$G,$E$5,FALSE)))</f>
        <v/>
      </c>
    </row>
    <row r="4327" spans="1:5" outlineLevel="3" x14ac:dyDescent="0.25">
      <c r="A4327" s="15" t="s">
        <v>11055</v>
      </c>
      <c r="B4327" s="15" t="s">
        <v>5087</v>
      </c>
      <c r="C4327" s="3" t="s">
        <v>10978</v>
      </c>
      <c r="D4327" s="3" t="s">
        <v>5112</v>
      </c>
      <c r="E4327" s="18" t="str">
        <f>IF(ISNA(VLOOKUP(D4327,[2]finalsorted!$A:$G,$E$5,FALSE))=TRUE,"terminated",(VLOOKUP(D4327,[2]finalsorted!$A:$G,$E$5,FALSE)))</f>
        <v/>
      </c>
    </row>
    <row r="4328" spans="1:5" outlineLevel="3" x14ac:dyDescent="0.25">
      <c r="A4328" s="15" t="s">
        <v>11055</v>
      </c>
      <c r="B4328" s="15" t="s">
        <v>5087</v>
      </c>
      <c r="C4328" s="3" t="s">
        <v>10978</v>
      </c>
      <c r="D4328" s="3" t="s">
        <v>5113</v>
      </c>
      <c r="E4328" s="18">
        <f>IF(ISNA(VLOOKUP(D4328,[2]finalsorted!$A:$G,$E$5,FALSE))=TRUE,"terminated",(VLOOKUP(D4328,[2]finalsorted!$A:$G,$E$5,FALSE)))</f>
        <v>163826.91</v>
      </c>
    </row>
    <row r="4329" spans="1:5" outlineLevel="3" x14ac:dyDescent="0.25">
      <c r="A4329" s="15" t="s">
        <v>11055</v>
      </c>
      <c r="B4329" s="15" t="s">
        <v>5087</v>
      </c>
      <c r="C4329" s="3" t="s">
        <v>10978</v>
      </c>
      <c r="D4329" s="3" t="s">
        <v>5114</v>
      </c>
      <c r="E4329" s="18" t="str">
        <f>IF(ISNA(VLOOKUP(D4329,[2]finalsorted!$A:$G,$E$5,FALSE))=TRUE,"terminated",(VLOOKUP(D4329,[2]finalsorted!$A:$G,$E$5,FALSE)))</f>
        <v/>
      </c>
    </row>
    <row r="4330" spans="1:5" outlineLevel="3" x14ac:dyDescent="0.25">
      <c r="A4330" s="15" t="s">
        <v>11055</v>
      </c>
      <c r="B4330" s="15" t="s">
        <v>5087</v>
      </c>
      <c r="C4330" s="3" t="s">
        <v>10978</v>
      </c>
      <c r="D4330" s="3" t="s">
        <v>5115</v>
      </c>
      <c r="E4330" s="18" t="str">
        <f>IF(ISNA(VLOOKUP(D4330,[2]finalsorted!$A:$G,$E$5,FALSE))=TRUE,"terminated",(VLOOKUP(D4330,[2]finalsorted!$A:$G,$E$5,FALSE)))</f>
        <v/>
      </c>
    </row>
    <row r="4331" spans="1:5" outlineLevel="3" x14ac:dyDescent="0.25">
      <c r="A4331" s="15" t="s">
        <v>11055</v>
      </c>
      <c r="B4331" s="15" t="s">
        <v>5087</v>
      </c>
      <c r="C4331" s="3" t="s">
        <v>10978</v>
      </c>
      <c r="D4331" s="3" t="s">
        <v>5116</v>
      </c>
      <c r="E4331" s="18" t="str">
        <f>IF(ISNA(VLOOKUP(D4331,[2]finalsorted!$A:$G,$E$5,FALSE))=TRUE,"terminated",(VLOOKUP(D4331,[2]finalsorted!$A:$G,$E$5,FALSE)))</f>
        <v/>
      </c>
    </row>
    <row r="4332" spans="1:5" outlineLevel="3" x14ac:dyDescent="0.25">
      <c r="A4332" s="15" t="s">
        <v>11055</v>
      </c>
      <c r="B4332" s="15" t="s">
        <v>5087</v>
      </c>
      <c r="C4332" s="3" t="s">
        <v>10978</v>
      </c>
      <c r="D4332" s="3" t="s">
        <v>5117</v>
      </c>
      <c r="E4332" s="18" t="str">
        <f>IF(ISNA(VLOOKUP(D4332,[2]finalsorted!$A:$G,$E$5,FALSE))=TRUE,"terminated",(VLOOKUP(D4332,[2]finalsorted!$A:$G,$E$5,FALSE)))</f>
        <v/>
      </c>
    </row>
    <row r="4333" spans="1:5" outlineLevel="3" x14ac:dyDescent="0.25">
      <c r="A4333" s="15" t="s">
        <v>11055</v>
      </c>
      <c r="B4333" s="15" t="s">
        <v>5087</v>
      </c>
      <c r="C4333" s="3" t="s">
        <v>10978</v>
      </c>
      <c r="D4333" s="3" t="s">
        <v>5118</v>
      </c>
      <c r="E4333" s="18">
        <f>IF(ISNA(VLOOKUP(D4333,[2]finalsorted!$A:$G,$E$5,FALSE))=TRUE,"terminated",(VLOOKUP(D4333,[2]finalsorted!$A:$G,$E$5,FALSE)))</f>
        <v>981746.82</v>
      </c>
    </row>
    <row r="4334" spans="1:5" outlineLevel="3" x14ac:dyDescent="0.25">
      <c r="A4334" s="15" t="s">
        <v>11055</v>
      </c>
      <c r="B4334" s="15" t="s">
        <v>5087</v>
      </c>
      <c r="C4334" s="3" t="s">
        <v>10978</v>
      </c>
      <c r="D4334" s="3" t="s">
        <v>5119</v>
      </c>
      <c r="E4334" s="18">
        <f>IF(ISNA(VLOOKUP(D4334,[2]finalsorted!$A:$G,$E$5,FALSE))=TRUE,"terminated",(VLOOKUP(D4334,[2]finalsorted!$A:$G,$E$5,FALSE)))</f>
        <v>4731061.34</v>
      </c>
    </row>
    <row r="4335" spans="1:5" outlineLevel="3" x14ac:dyDescent="0.25">
      <c r="A4335" s="15" t="s">
        <v>11055</v>
      </c>
      <c r="B4335" s="15" t="s">
        <v>5087</v>
      </c>
      <c r="C4335" s="3" t="s">
        <v>10978</v>
      </c>
      <c r="D4335" s="3" t="s">
        <v>5120</v>
      </c>
      <c r="E4335" s="18" t="str">
        <f>IF(ISNA(VLOOKUP(D4335,[2]finalsorted!$A:$G,$E$5,FALSE))=TRUE,"terminated",(VLOOKUP(D4335,[2]finalsorted!$A:$G,$E$5,FALSE)))</f>
        <v/>
      </c>
    </row>
    <row r="4336" spans="1:5" outlineLevel="3" x14ac:dyDescent="0.25">
      <c r="A4336" s="15" t="s">
        <v>11055</v>
      </c>
      <c r="B4336" s="15" t="s">
        <v>5087</v>
      </c>
      <c r="C4336" s="3" t="s">
        <v>10978</v>
      </c>
      <c r="D4336" s="3" t="s">
        <v>5121</v>
      </c>
      <c r="E4336" s="18" t="str">
        <f>IF(ISNA(VLOOKUP(D4336,[2]finalsorted!$A:$G,$E$5,FALSE))=TRUE,"terminated",(VLOOKUP(D4336,[2]finalsorted!$A:$G,$E$5,FALSE)))</f>
        <v/>
      </c>
    </row>
    <row r="4337" spans="1:5" outlineLevel="3" x14ac:dyDescent="0.25">
      <c r="A4337" s="15" t="s">
        <v>11055</v>
      </c>
      <c r="B4337" s="15" t="s">
        <v>5087</v>
      </c>
      <c r="C4337" s="3" t="s">
        <v>10978</v>
      </c>
      <c r="D4337" s="3" t="s">
        <v>5122</v>
      </c>
      <c r="E4337" s="18" t="str">
        <f>IF(ISNA(VLOOKUP(D4337,[2]finalsorted!$A:$G,$E$5,FALSE))=TRUE,"terminated",(VLOOKUP(D4337,[2]finalsorted!$A:$G,$E$5,FALSE)))</f>
        <v/>
      </c>
    </row>
    <row r="4338" spans="1:5" outlineLevel="3" x14ac:dyDescent="0.25">
      <c r="A4338" s="15" t="s">
        <v>11055</v>
      </c>
      <c r="B4338" s="15" t="s">
        <v>5087</v>
      </c>
      <c r="C4338" s="3" t="s">
        <v>10978</v>
      </c>
      <c r="D4338" s="3" t="s">
        <v>5123</v>
      </c>
      <c r="E4338" s="18" t="str">
        <f>IF(ISNA(VLOOKUP(D4338,[2]finalsorted!$A:$G,$E$5,FALSE))=TRUE,"terminated",(VLOOKUP(D4338,[2]finalsorted!$A:$G,$E$5,FALSE)))</f>
        <v/>
      </c>
    </row>
    <row r="4339" spans="1:5" outlineLevel="3" x14ac:dyDescent="0.25">
      <c r="A4339" s="15" t="s">
        <v>11055</v>
      </c>
      <c r="B4339" s="15" t="s">
        <v>5087</v>
      </c>
      <c r="C4339" s="3" t="s">
        <v>10978</v>
      </c>
      <c r="D4339" s="3" t="s">
        <v>5124</v>
      </c>
      <c r="E4339" s="18" t="str">
        <f>IF(ISNA(VLOOKUP(D4339,[2]finalsorted!$A:$G,$E$5,FALSE))=TRUE,"terminated",(VLOOKUP(D4339,[2]finalsorted!$A:$G,$E$5,FALSE)))</f>
        <v/>
      </c>
    </row>
    <row r="4340" spans="1:5" outlineLevel="3" x14ac:dyDescent="0.25">
      <c r="A4340" s="15" t="s">
        <v>11055</v>
      </c>
      <c r="B4340" s="15" t="s">
        <v>5087</v>
      </c>
      <c r="C4340" s="3" t="s">
        <v>10978</v>
      </c>
      <c r="D4340" s="3" t="s">
        <v>5125</v>
      </c>
      <c r="E4340" s="18" t="str">
        <f>IF(ISNA(VLOOKUP(D4340,[2]finalsorted!$A:$G,$E$5,FALSE))=TRUE,"terminated",(VLOOKUP(D4340,[2]finalsorted!$A:$G,$E$5,FALSE)))</f>
        <v/>
      </c>
    </row>
    <row r="4341" spans="1:5" outlineLevel="3" x14ac:dyDescent="0.25">
      <c r="A4341" s="15" t="s">
        <v>11055</v>
      </c>
      <c r="B4341" s="15" t="s">
        <v>5087</v>
      </c>
      <c r="C4341" s="3" t="s">
        <v>10978</v>
      </c>
      <c r="D4341" s="3" t="s">
        <v>5126</v>
      </c>
      <c r="E4341" s="18">
        <f>IF(ISNA(VLOOKUP(D4341,[2]finalsorted!$A:$G,$E$5,FALSE))=TRUE,"terminated",(VLOOKUP(D4341,[2]finalsorted!$A:$G,$E$5,FALSE)))</f>
        <v>81843.899999999994</v>
      </c>
    </row>
    <row r="4342" spans="1:5" outlineLevel="3" x14ac:dyDescent="0.25">
      <c r="A4342" s="15" t="s">
        <v>11055</v>
      </c>
      <c r="B4342" s="15" t="s">
        <v>5087</v>
      </c>
      <c r="C4342" s="3" t="s">
        <v>10978</v>
      </c>
      <c r="D4342" s="3" t="s">
        <v>5127</v>
      </c>
      <c r="E4342" s="18" t="str">
        <f>IF(ISNA(VLOOKUP(D4342,[2]finalsorted!$A:$G,$E$5,FALSE))=TRUE,"terminated",(VLOOKUP(D4342,[2]finalsorted!$A:$G,$E$5,FALSE)))</f>
        <v/>
      </c>
    </row>
    <row r="4343" spans="1:5" outlineLevel="3" x14ac:dyDescent="0.25">
      <c r="A4343" s="15" t="s">
        <v>11055</v>
      </c>
      <c r="B4343" s="15" t="s">
        <v>5087</v>
      </c>
      <c r="C4343" s="3" t="s">
        <v>10978</v>
      </c>
      <c r="D4343" s="3" t="s">
        <v>5128</v>
      </c>
      <c r="E4343" s="18" t="str">
        <f>IF(ISNA(VLOOKUP(D4343,[2]finalsorted!$A:$G,$E$5,FALSE))=TRUE,"terminated",(VLOOKUP(D4343,[2]finalsorted!$A:$G,$E$5,FALSE)))</f>
        <v/>
      </c>
    </row>
    <row r="4344" spans="1:5" outlineLevel="3" x14ac:dyDescent="0.25">
      <c r="A4344" s="15" t="s">
        <v>11055</v>
      </c>
      <c r="B4344" s="15" t="s">
        <v>5087</v>
      </c>
      <c r="C4344" s="3" t="s">
        <v>10978</v>
      </c>
      <c r="D4344" s="3" t="s">
        <v>5129</v>
      </c>
      <c r="E4344" s="18" t="str">
        <f>IF(ISNA(VLOOKUP(D4344,[2]finalsorted!$A:$G,$E$5,FALSE))=TRUE,"terminated",(VLOOKUP(D4344,[2]finalsorted!$A:$G,$E$5,FALSE)))</f>
        <v/>
      </c>
    </row>
    <row r="4345" spans="1:5" outlineLevel="3" x14ac:dyDescent="0.25">
      <c r="A4345" s="15" t="s">
        <v>11055</v>
      </c>
      <c r="B4345" s="15" t="s">
        <v>5087</v>
      </c>
      <c r="C4345" s="3" t="s">
        <v>10978</v>
      </c>
      <c r="D4345" s="3" t="s">
        <v>5130</v>
      </c>
      <c r="E4345" s="18" t="str">
        <f>IF(ISNA(VLOOKUP(D4345,[2]finalsorted!$A:$G,$E$5,FALSE))=TRUE,"terminated",(VLOOKUP(D4345,[2]finalsorted!$A:$G,$E$5,FALSE)))</f>
        <v/>
      </c>
    </row>
    <row r="4346" spans="1:5" outlineLevel="3" x14ac:dyDescent="0.25">
      <c r="A4346" s="15" t="s">
        <v>11055</v>
      </c>
      <c r="B4346" s="15" t="s">
        <v>5087</v>
      </c>
      <c r="C4346" s="3" t="s">
        <v>10978</v>
      </c>
      <c r="D4346" s="3" t="s">
        <v>5131</v>
      </c>
      <c r="E4346" s="18">
        <f>IF(ISNA(VLOOKUP(D4346,[2]finalsorted!$A:$G,$E$5,FALSE))=TRUE,"terminated",(VLOOKUP(D4346,[2]finalsorted!$A:$G,$E$5,FALSE)))</f>
        <v>740859.48</v>
      </c>
    </row>
    <row r="4347" spans="1:5" outlineLevel="3" x14ac:dyDescent="0.25">
      <c r="A4347" s="15" t="s">
        <v>11055</v>
      </c>
      <c r="B4347" s="15" t="s">
        <v>5087</v>
      </c>
      <c r="C4347" s="3" t="s">
        <v>10978</v>
      </c>
      <c r="D4347" s="3" t="s">
        <v>5132</v>
      </c>
      <c r="E4347" s="18" t="str">
        <f>IF(ISNA(VLOOKUP(D4347,[2]finalsorted!$A:$G,$E$5,FALSE))=TRUE,"terminated",(VLOOKUP(D4347,[2]finalsorted!$A:$G,$E$5,FALSE)))</f>
        <v/>
      </c>
    </row>
    <row r="4348" spans="1:5" outlineLevel="3" x14ac:dyDescent="0.25">
      <c r="A4348" s="15" t="s">
        <v>11055</v>
      </c>
      <c r="B4348" s="15" t="s">
        <v>5087</v>
      </c>
      <c r="C4348" s="3" t="s">
        <v>10978</v>
      </c>
      <c r="D4348" s="3" t="s">
        <v>5133</v>
      </c>
      <c r="E4348" s="18" t="str">
        <f>IF(ISNA(VLOOKUP(D4348,[2]finalsorted!$A:$G,$E$5,FALSE))=TRUE,"terminated",(VLOOKUP(D4348,[2]finalsorted!$A:$G,$E$5,FALSE)))</f>
        <v/>
      </c>
    </row>
    <row r="4349" spans="1:5" outlineLevel="3" x14ac:dyDescent="0.25">
      <c r="A4349" s="15" t="s">
        <v>11055</v>
      </c>
      <c r="B4349" s="15" t="s">
        <v>5087</v>
      </c>
      <c r="C4349" s="3" t="s">
        <v>10978</v>
      </c>
      <c r="D4349" s="3" t="s">
        <v>5134</v>
      </c>
      <c r="E4349" s="18">
        <f>IF(ISNA(VLOOKUP(D4349,[2]finalsorted!$A:$G,$E$5,FALSE))=TRUE,"terminated",(VLOOKUP(D4349,[2]finalsorted!$A:$G,$E$5,FALSE)))</f>
        <v>249492.73</v>
      </c>
    </row>
    <row r="4350" spans="1:5" outlineLevel="3" x14ac:dyDescent="0.25">
      <c r="A4350" s="15" t="s">
        <v>11055</v>
      </c>
      <c r="B4350" s="15" t="s">
        <v>5087</v>
      </c>
      <c r="C4350" s="3" t="s">
        <v>10978</v>
      </c>
      <c r="D4350" s="3" t="s">
        <v>5135</v>
      </c>
      <c r="E4350" s="18" t="str">
        <f>IF(ISNA(VLOOKUP(D4350,[2]finalsorted!$A:$G,$E$5,FALSE))=TRUE,"terminated",(VLOOKUP(D4350,[2]finalsorted!$A:$G,$E$5,FALSE)))</f>
        <v/>
      </c>
    </row>
    <row r="4351" spans="1:5" outlineLevel="3" x14ac:dyDescent="0.25">
      <c r="A4351" s="15" t="s">
        <v>11055</v>
      </c>
      <c r="B4351" s="15" t="s">
        <v>5087</v>
      </c>
      <c r="C4351" s="3" t="s">
        <v>10978</v>
      </c>
      <c r="D4351" s="3" t="s">
        <v>5136</v>
      </c>
      <c r="E4351" s="18" t="str">
        <f>IF(ISNA(VLOOKUP(D4351,[2]finalsorted!$A:$G,$E$5,FALSE))=TRUE,"terminated",(VLOOKUP(D4351,[2]finalsorted!$A:$G,$E$5,FALSE)))</f>
        <v/>
      </c>
    </row>
    <row r="4352" spans="1:5" outlineLevel="3" x14ac:dyDescent="0.25">
      <c r="A4352" s="15" t="s">
        <v>11055</v>
      </c>
      <c r="B4352" s="15" t="s">
        <v>5087</v>
      </c>
      <c r="C4352" s="3" t="s">
        <v>10978</v>
      </c>
      <c r="D4352" s="3" t="s">
        <v>5137</v>
      </c>
      <c r="E4352" s="18" t="str">
        <f>IF(ISNA(VLOOKUP(D4352,[2]finalsorted!$A:$G,$E$5,FALSE))=TRUE,"terminated",(VLOOKUP(D4352,[2]finalsorted!$A:$G,$E$5,FALSE)))</f>
        <v/>
      </c>
    </row>
    <row r="4353" spans="1:5" outlineLevel="3" x14ac:dyDescent="0.25">
      <c r="A4353" s="15" t="s">
        <v>11055</v>
      </c>
      <c r="B4353" s="15" t="s">
        <v>5087</v>
      </c>
      <c r="C4353" s="3" t="s">
        <v>10978</v>
      </c>
      <c r="D4353" s="3" t="s">
        <v>5138</v>
      </c>
      <c r="E4353" s="18" t="str">
        <f>IF(ISNA(VLOOKUP(D4353,[2]finalsorted!$A:$G,$E$5,FALSE))=TRUE,"terminated",(VLOOKUP(D4353,[2]finalsorted!$A:$G,$E$5,FALSE)))</f>
        <v/>
      </c>
    </row>
    <row r="4354" spans="1:5" outlineLevel="3" x14ac:dyDescent="0.25">
      <c r="A4354" s="15" t="s">
        <v>11055</v>
      </c>
      <c r="B4354" s="15" t="s">
        <v>5087</v>
      </c>
      <c r="C4354" s="3" t="s">
        <v>10978</v>
      </c>
      <c r="D4354" s="3" t="s">
        <v>5139</v>
      </c>
      <c r="E4354" s="18" t="str">
        <f>IF(ISNA(VLOOKUP(D4354,[2]finalsorted!$A:$G,$E$5,FALSE))=TRUE,"terminated",(VLOOKUP(D4354,[2]finalsorted!$A:$G,$E$5,FALSE)))</f>
        <v/>
      </c>
    </row>
    <row r="4355" spans="1:5" outlineLevel="3" x14ac:dyDescent="0.25">
      <c r="A4355" s="15" t="s">
        <v>11055</v>
      </c>
      <c r="B4355" s="15" t="s">
        <v>5087</v>
      </c>
      <c r="C4355" s="3" t="s">
        <v>10978</v>
      </c>
      <c r="D4355" s="3" t="s">
        <v>5140</v>
      </c>
      <c r="E4355" s="18" t="str">
        <f>IF(ISNA(VLOOKUP(D4355,[2]finalsorted!$A:$G,$E$5,FALSE))=TRUE,"terminated",(VLOOKUP(D4355,[2]finalsorted!$A:$G,$E$5,FALSE)))</f>
        <v/>
      </c>
    </row>
    <row r="4356" spans="1:5" outlineLevel="3" x14ac:dyDescent="0.25">
      <c r="A4356" s="15" t="s">
        <v>11055</v>
      </c>
      <c r="B4356" s="15" t="s">
        <v>5087</v>
      </c>
      <c r="C4356" s="3" t="s">
        <v>10978</v>
      </c>
      <c r="D4356" s="3" t="s">
        <v>5141</v>
      </c>
      <c r="E4356" s="18">
        <f>IF(ISNA(VLOOKUP(D4356,[2]finalsorted!$A:$G,$E$5,FALSE))=TRUE,"terminated",(VLOOKUP(D4356,[2]finalsorted!$A:$G,$E$5,FALSE)))</f>
        <v>2150128.65</v>
      </c>
    </row>
    <row r="4357" spans="1:5" outlineLevel="3" x14ac:dyDescent="0.25">
      <c r="A4357" s="15" t="s">
        <v>11055</v>
      </c>
      <c r="B4357" s="15" t="s">
        <v>5087</v>
      </c>
      <c r="C4357" s="3" t="s">
        <v>10978</v>
      </c>
      <c r="D4357" s="3" t="s">
        <v>5142</v>
      </c>
      <c r="E4357" s="18">
        <f>IF(ISNA(VLOOKUP(D4357,[2]finalsorted!$A:$G,$E$5,FALSE))=TRUE,"terminated",(VLOOKUP(D4357,[2]finalsorted!$A:$G,$E$5,FALSE)))</f>
        <v>837309.02</v>
      </c>
    </row>
    <row r="4358" spans="1:5" outlineLevel="3" x14ac:dyDescent="0.25">
      <c r="A4358" s="15" t="s">
        <v>11055</v>
      </c>
      <c r="B4358" s="15" t="s">
        <v>5087</v>
      </c>
      <c r="C4358" s="3" t="s">
        <v>10978</v>
      </c>
      <c r="D4358" s="3" t="s">
        <v>5143</v>
      </c>
      <c r="E4358" s="18" t="str">
        <f>IF(ISNA(VLOOKUP(D4358,[2]finalsorted!$A:$G,$E$5,FALSE))=TRUE,"terminated",(VLOOKUP(D4358,[2]finalsorted!$A:$G,$E$5,FALSE)))</f>
        <v/>
      </c>
    </row>
    <row r="4359" spans="1:5" outlineLevel="3" x14ac:dyDescent="0.25">
      <c r="A4359" s="15" t="s">
        <v>11055</v>
      </c>
      <c r="B4359" s="15" t="s">
        <v>5087</v>
      </c>
      <c r="C4359" s="3" t="s">
        <v>10978</v>
      </c>
      <c r="D4359" s="3" t="s">
        <v>5144</v>
      </c>
      <c r="E4359" s="18" t="str">
        <f>IF(ISNA(VLOOKUP(D4359,[2]finalsorted!$A:$G,$E$5,FALSE))=TRUE,"terminated",(VLOOKUP(D4359,[2]finalsorted!$A:$G,$E$5,FALSE)))</f>
        <v/>
      </c>
    </row>
    <row r="4360" spans="1:5" outlineLevel="3" x14ac:dyDescent="0.25">
      <c r="A4360" s="15" t="s">
        <v>11055</v>
      </c>
      <c r="B4360" s="15" t="s">
        <v>5087</v>
      </c>
      <c r="C4360" s="3" t="s">
        <v>10978</v>
      </c>
      <c r="D4360" s="3" t="s">
        <v>5145</v>
      </c>
      <c r="E4360" s="18" t="str">
        <f>IF(ISNA(VLOOKUP(D4360,[2]finalsorted!$A:$G,$E$5,FALSE))=TRUE,"terminated",(VLOOKUP(D4360,[2]finalsorted!$A:$G,$E$5,FALSE)))</f>
        <v/>
      </c>
    </row>
    <row r="4361" spans="1:5" outlineLevel="3" x14ac:dyDescent="0.25">
      <c r="A4361" s="15" t="s">
        <v>11055</v>
      </c>
      <c r="B4361" s="15" t="s">
        <v>5087</v>
      </c>
      <c r="C4361" s="3" t="s">
        <v>10978</v>
      </c>
      <c r="D4361" s="3" t="s">
        <v>5146</v>
      </c>
      <c r="E4361" s="18">
        <f>IF(ISNA(VLOOKUP(D4361,[2]finalsorted!$A:$G,$E$5,FALSE))=TRUE,"terminated",(VLOOKUP(D4361,[2]finalsorted!$A:$G,$E$5,FALSE)))</f>
        <v>789174.62</v>
      </c>
    </row>
    <row r="4362" spans="1:5" outlineLevel="3" x14ac:dyDescent="0.25">
      <c r="A4362" s="15" t="s">
        <v>11055</v>
      </c>
      <c r="B4362" s="15" t="s">
        <v>5087</v>
      </c>
      <c r="C4362" s="3" t="s">
        <v>10978</v>
      </c>
      <c r="D4362" s="3" t="s">
        <v>5147</v>
      </c>
      <c r="E4362" s="18" t="str">
        <f>IF(ISNA(VLOOKUP(D4362,[2]finalsorted!$A:$G,$E$5,FALSE))=TRUE,"terminated",(VLOOKUP(D4362,[2]finalsorted!$A:$G,$E$5,FALSE)))</f>
        <v/>
      </c>
    </row>
    <row r="4363" spans="1:5" outlineLevel="3" x14ac:dyDescent="0.25">
      <c r="A4363" s="15" t="s">
        <v>11055</v>
      </c>
      <c r="B4363" s="15" t="s">
        <v>5087</v>
      </c>
      <c r="C4363" s="3" t="s">
        <v>10978</v>
      </c>
      <c r="D4363" s="3" t="s">
        <v>5148</v>
      </c>
      <c r="E4363" s="18">
        <f>IF(ISNA(VLOOKUP(D4363,[2]finalsorted!$A:$G,$E$5,FALSE))=TRUE,"terminated",(VLOOKUP(D4363,[2]finalsorted!$A:$G,$E$5,FALSE)))</f>
        <v>567797.39</v>
      </c>
    </row>
    <row r="4364" spans="1:5" outlineLevel="3" x14ac:dyDescent="0.25">
      <c r="A4364" s="15" t="s">
        <v>11055</v>
      </c>
      <c r="B4364" s="15" t="s">
        <v>5087</v>
      </c>
      <c r="C4364" s="3" t="s">
        <v>10978</v>
      </c>
      <c r="D4364" s="3" t="s">
        <v>5149</v>
      </c>
      <c r="E4364" s="18" t="str">
        <f>IF(ISNA(VLOOKUP(D4364,[2]finalsorted!$A:$G,$E$5,FALSE))=TRUE,"terminated",(VLOOKUP(D4364,[2]finalsorted!$A:$G,$E$5,FALSE)))</f>
        <v/>
      </c>
    </row>
    <row r="4365" spans="1:5" outlineLevel="3" x14ac:dyDescent="0.25">
      <c r="A4365" s="15" t="s">
        <v>11055</v>
      </c>
      <c r="B4365" s="15" t="s">
        <v>5087</v>
      </c>
      <c r="C4365" s="3" t="s">
        <v>10978</v>
      </c>
      <c r="D4365" s="3" t="s">
        <v>5150</v>
      </c>
      <c r="E4365" s="18" t="str">
        <f>IF(ISNA(VLOOKUP(D4365,[2]finalsorted!$A:$G,$E$5,FALSE))=TRUE,"terminated",(VLOOKUP(D4365,[2]finalsorted!$A:$G,$E$5,FALSE)))</f>
        <v/>
      </c>
    </row>
    <row r="4366" spans="1:5" outlineLevel="3" x14ac:dyDescent="0.25">
      <c r="A4366" s="15" t="s">
        <v>11055</v>
      </c>
      <c r="B4366" s="15" t="s">
        <v>5087</v>
      </c>
      <c r="C4366" s="3" t="s">
        <v>10978</v>
      </c>
      <c r="D4366" s="3" t="s">
        <v>5151</v>
      </c>
      <c r="E4366" s="18" t="str">
        <f>IF(ISNA(VLOOKUP(D4366,[2]finalsorted!$A:$G,$E$5,FALSE))=TRUE,"terminated",(VLOOKUP(D4366,[2]finalsorted!$A:$G,$E$5,FALSE)))</f>
        <v/>
      </c>
    </row>
    <row r="4367" spans="1:5" outlineLevel="3" x14ac:dyDescent="0.25">
      <c r="A4367" s="15" t="s">
        <v>11055</v>
      </c>
      <c r="B4367" s="15" t="s">
        <v>5087</v>
      </c>
      <c r="C4367" s="3" t="s">
        <v>10978</v>
      </c>
      <c r="D4367" s="3" t="s">
        <v>11115</v>
      </c>
      <c r="E4367" s="18">
        <f>IF(ISNA(VLOOKUP(D4367,[2]finalsorted!$A:$G,$E$5,FALSE))=TRUE,"terminated",(VLOOKUP(D4367,[2]finalsorted!$A:$G,$E$5,FALSE)))</f>
        <v>43001861.509999998</v>
      </c>
    </row>
    <row r="4368" spans="1:5" outlineLevel="2" x14ac:dyDescent="0.25">
      <c r="A4368" s="15"/>
      <c r="B4368" s="15" t="s">
        <v>5087</v>
      </c>
      <c r="C4368" s="3" t="s">
        <v>10978</v>
      </c>
      <c r="D4368" s="3" t="s">
        <v>11253</v>
      </c>
      <c r="E4368" s="18">
        <f>IF(ISNA(VLOOKUP(D4368,[2]finalsorted!$A:$G,$E$5,FALSE))=TRUE,"terminated",(VLOOKUP(D4368,[2]finalsorted!$A:$G,$E$5,FALSE)))</f>
        <v>63281309.510000005</v>
      </c>
    </row>
    <row r="4369" spans="1:5" outlineLevel="3" x14ac:dyDescent="0.25">
      <c r="A4369" s="15" t="s">
        <v>11055</v>
      </c>
      <c r="B4369" s="15" t="s">
        <v>5690</v>
      </c>
      <c r="C4369" s="3" t="s">
        <v>10984</v>
      </c>
      <c r="D4369" s="3" t="s">
        <v>5683</v>
      </c>
      <c r="E4369" s="18" t="str">
        <f>IF(ISNA(VLOOKUP(D4369,[2]finalsorted!$A:$G,$E$5,FALSE))=TRUE,"terminated",(VLOOKUP(D4369,[2]finalsorted!$A:$G,$E$5,FALSE)))</f>
        <v/>
      </c>
    </row>
    <row r="4370" spans="1:5" outlineLevel="3" x14ac:dyDescent="0.25">
      <c r="A4370" s="15" t="s">
        <v>11055</v>
      </c>
      <c r="B4370" s="15" t="s">
        <v>5690</v>
      </c>
      <c r="C4370" s="3" t="s">
        <v>10984</v>
      </c>
      <c r="D4370" s="3" t="s">
        <v>5684</v>
      </c>
      <c r="E4370" s="18" t="str">
        <f>IF(ISNA(VLOOKUP(D4370,[2]finalsorted!$A:$G,$E$5,FALSE))=TRUE,"terminated",(VLOOKUP(D4370,[2]finalsorted!$A:$G,$E$5,FALSE)))</f>
        <v/>
      </c>
    </row>
    <row r="4371" spans="1:5" outlineLevel="3" x14ac:dyDescent="0.25">
      <c r="A4371" s="15" t="s">
        <v>11055</v>
      </c>
      <c r="B4371" s="15" t="s">
        <v>5690</v>
      </c>
      <c r="C4371" s="3" t="s">
        <v>10984</v>
      </c>
      <c r="D4371" s="3" t="s">
        <v>5685</v>
      </c>
      <c r="E4371" s="18" t="str">
        <f>IF(ISNA(VLOOKUP(D4371,[2]finalsorted!$A:$G,$E$5,FALSE))=TRUE,"terminated",(VLOOKUP(D4371,[2]finalsorted!$A:$G,$E$5,FALSE)))</f>
        <v/>
      </c>
    </row>
    <row r="4372" spans="1:5" outlineLevel="3" x14ac:dyDescent="0.25">
      <c r="A4372" s="15" t="s">
        <v>11055</v>
      </c>
      <c r="B4372" s="15" t="s">
        <v>5690</v>
      </c>
      <c r="C4372" s="3" t="s">
        <v>10984</v>
      </c>
      <c r="D4372" s="3" t="s">
        <v>5686</v>
      </c>
      <c r="E4372" s="18" t="str">
        <f>IF(ISNA(VLOOKUP(D4372,[2]finalsorted!$A:$G,$E$5,FALSE))=TRUE,"terminated",(VLOOKUP(D4372,[2]finalsorted!$A:$G,$E$5,FALSE)))</f>
        <v/>
      </c>
    </row>
    <row r="4373" spans="1:5" outlineLevel="3" x14ac:dyDescent="0.25">
      <c r="A4373" s="15" t="s">
        <v>11055</v>
      </c>
      <c r="B4373" s="15" t="s">
        <v>5690</v>
      </c>
      <c r="C4373" s="3" t="s">
        <v>10984</v>
      </c>
      <c r="D4373" s="3" t="s">
        <v>5687</v>
      </c>
      <c r="E4373" s="18">
        <f>IF(ISNA(VLOOKUP(D4373,[2]finalsorted!$A:$G,$E$5,FALSE))=TRUE,"terminated",(VLOOKUP(D4373,[2]finalsorted!$A:$G,$E$5,FALSE)))</f>
        <v>111214.26</v>
      </c>
    </row>
    <row r="4374" spans="1:5" outlineLevel="3" x14ac:dyDescent="0.25">
      <c r="A4374" s="15" t="s">
        <v>11055</v>
      </c>
      <c r="B4374" s="15" t="s">
        <v>5690</v>
      </c>
      <c r="C4374" s="3" t="s">
        <v>10984</v>
      </c>
      <c r="D4374" s="3" t="s">
        <v>5688</v>
      </c>
      <c r="E4374" s="18" t="str">
        <f>IF(ISNA(VLOOKUP(D4374,[2]finalsorted!$A:$G,$E$5,FALSE))=TRUE,"terminated",(VLOOKUP(D4374,[2]finalsorted!$A:$G,$E$5,FALSE)))</f>
        <v/>
      </c>
    </row>
    <row r="4375" spans="1:5" outlineLevel="3" x14ac:dyDescent="0.25">
      <c r="A4375" s="15" t="s">
        <v>11055</v>
      </c>
      <c r="B4375" s="15" t="s">
        <v>5690</v>
      </c>
      <c r="C4375" s="3" t="s">
        <v>10984</v>
      </c>
      <c r="D4375" s="3" t="s">
        <v>5689</v>
      </c>
      <c r="E4375" s="18" t="str">
        <f>IF(ISNA(VLOOKUP(D4375,[2]finalsorted!$A:$G,$E$5,FALSE))=TRUE,"terminated",(VLOOKUP(D4375,[2]finalsorted!$A:$G,$E$5,FALSE)))</f>
        <v/>
      </c>
    </row>
    <row r="4376" spans="1:5" outlineLevel="3" x14ac:dyDescent="0.25">
      <c r="A4376" s="15" t="s">
        <v>11055</v>
      </c>
      <c r="B4376" s="15" t="s">
        <v>5690</v>
      </c>
      <c r="C4376" s="3" t="s">
        <v>10984</v>
      </c>
      <c r="D4376" s="3" t="s">
        <v>5691</v>
      </c>
      <c r="E4376" s="18" t="str">
        <f>IF(ISNA(VLOOKUP(D4376,[2]finalsorted!$A:$G,$E$5,FALSE))=TRUE,"terminated",(VLOOKUP(D4376,[2]finalsorted!$A:$G,$E$5,FALSE)))</f>
        <v/>
      </c>
    </row>
    <row r="4377" spans="1:5" outlineLevel="3" x14ac:dyDescent="0.25">
      <c r="A4377" s="15" t="s">
        <v>11055</v>
      </c>
      <c r="B4377" s="15" t="s">
        <v>5690</v>
      </c>
      <c r="C4377" s="3" t="s">
        <v>10984</v>
      </c>
      <c r="D4377" s="3" t="s">
        <v>5692</v>
      </c>
      <c r="E4377" s="18" t="str">
        <f>IF(ISNA(VLOOKUP(D4377,[2]finalsorted!$A:$G,$E$5,FALSE))=TRUE,"terminated",(VLOOKUP(D4377,[2]finalsorted!$A:$G,$E$5,FALSE)))</f>
        <v/>
      </c>
    </row>
    <row r="4378" spans="1:5" outlineLevel="3" x14ac:dyDescent="0.25">
      <c r="A4378" s="15" t="s">
        <v>11055</v>
      </c>
      <c r="B4378" s="15" t="s">
        <v>5690</v>
      </c>
      <c r="C4378" s="3" t="s">
        <v>10984</v>
      </c>
      <c r="D4378" s="3" t="s">
        <v>5693</v>
      </c>
      <c r="E4378" s="18" t="str">
        <f>IF(ISNA(VLOOKUP(D4378,[2]finalsorted!$A:$G,$E$5,FALSE))=TRUE,"terminated",(VLOOKUP(D4378,[2]finalsorted!$A:$G,$E$5,FALSE)))</f>
        <v/>
      </c>
    </row>
    <row r="4379" spans="1:5" outlineLevel="3" x14ac:dyDescent="0.25">
      <c r="A4379" s="15" t="s">
        <v>11055</v>
      </c>
      <c r="B4379" s="15" t="s">
        <v>5690</v>
      </c>
      <c r="C4379" s="3" t="s">
        <v>10984</v>
      </c>
      <c r="D4379" s="3" t="s">
        <v>5694</v>
      </c>
      <c r="E4379" s="18" t="str">
        <f>IF(ISNA(VLOOKUP(D4379,[2]finalsorted!$A:$G,$E$5,FALSE))=TRUE,"terminated",(VLOOKUP(D4379,[2]finalsorted!$A:$G,$E$5,FALSE)))</f>
        <v/>
      </c>
    </row>
    <row r="4380" spans="1:5" outlineLevel="3" x14ac:dyDescent="0.25">
      <c r="A4380" s="15" t="s">
        <v>11055</v>
      </c>
      <c r="B4380" s="15" t="s">
        <v>5690</v>
      </c>
      <c r="C4380" s="3" t="s">
        <v>10984</v>
      </c>
      <c r="D4380" s="3" t="s">
        <v>5695</v>
      </c>
      <c r="E4380" s="18" t="str">
        <f>IF(ISNA(VLOOKUP(D4380,[2]finalsorted!$A:$G,$E$5,FALSE))=TRUE,"terminated",(VLOOKUP(D4380,[2]finalsorted!$A:$G,$E$5,FALSE)))</f>
        <v/>
      </c>
    </row>
    <row r="4381" spans="1:5" outlineLevel="3" x14ac:dyDescent="0.25">
      <c r="A4381" s="15" t="s">
        <v>11055</v>
      </c>
      <c r="B4381" s="15" t="s">
        <v>5690</v>
      </c>
      <c r="C4381" s="3" t="s">
        <v>10984</v>
      </c>
      <c r="D4381" s="3" t="s">
        <v>5696</v>
      </c>
      <c r="E4381" s="18" t="str">
        <f>IF(ISNA(VLOOKUP(D4381,[2]finalsorted!$A:$G,$E$5,FALSE))=TRUE,"terminated",(VLOOKUP(D4381,[2]finalsorted!$A:$G,$E$5,FALSE)))</f>
        <v/>
      </c>
    </row>
    <row r="4382" spans="1:5" outlineLevel="3" x14ac:dyDescent="0.25">
      <c r="A4382" s="15" t="s">
        <v>11055</v>
      </c>
      <c r="B4382" s="15" t="s">
        <v>5690</v>
      </c>
      <c r="C4382" s="3" t="s">
        <v>10984</v>
      </c>
      <c r="D4382" s="3" t="s">
        <v>5697</v>
      </c>
      <c r="E4382" s="18" t="str">
        <f>IF(ISNA(VLOOKUP(D4382,[2]finalsorted!$A:$G,$E$5,FALSE))=TRUE,"terminated",(VLOOKUP(D4382,[2]finalsorted!$A:$G,$E$5,FALSE)))</f>
        <v/>
      </c>
    </row>
    <row r="4383" spans="1:5" outlineLevel="3" x14ac:dyDescent="0.25">
      <c r="A4383" s="15" t="s">
        <v>11055</v>
      </c>
      <c r="B4383" s="15" t="s">
        <v>5690</v>
      </c>
      <c r="C4383" s="3" t="s">
        <v>10984</v>
      </c>
      <c r="D4383" s="3" t="s">
        <v>5698</v>
      </c>
      <c r="E4383" s="18" t="str">
        <f>IF(ISNA(VLOOKUP(D4383,[2]finalsorted!$A:$G,$E$5,FALSE))=TRUE,"terminated",(VLOOKUP(D4383,[2]finalsorted!$A:$G,$E$5,FALSE)))</f>
        <v/>
      </c>
    </row>
    <row r="4384" spans="1:5" outlineLevel="3" x14ac:dyDescent="0.25">
      <c r="A4384" s="15" t="s">
        <v>11055</v>
      </c>
      <c r="B4384" s="15" t="s">
        <v>5690</v>
      </c>
      <c r="C4384" s="3" t="s">
        <v>10984</v>
      </c>
      <c r="D4384" s="3" t="s">
        <v>5699</v>
      </c>
      <c r="E4384" s="18" t="str">
        <f>IF(ISNA(VLOOKUP(D4384,[2]finalsorted!$A:$G,$E$5,FALSE))=TRUE,"terminated",(VLOOKUP(D4384,[2]finalsorted!$A:$G,$E$5,FALSE)))</f>
        <v/>
      </c>
    </row>
    <row r="4385" spans="1:5" outlineLevel="3" x14ac:dyDescent="0.25">
      <c r="A4385" s="15" t="s">
        <v>11055</v>
      </c>
      <c r="B4385" s="15" t="s">
        <v>5690</v>
      </c>
      <c r="C4385" s="3" t="s">
        <v>10984</v>
      </c>
      <c r="D4385" s="3" t="s">
        <v>5700</v>
      </c>
      <c r="E4385" s="18">
        <f>IF(ISNA(VLOOKUP(D4385,[2]finalsorted!$A:$G,$E$5,FALSE))=TRUE,"terminated",(VLOOKUP(D4385,[2]finalsorted!$A:$G,$E$5,FALSE)))</f>
        <v>989005.53</v>
      </c>
    </row>
    <row r="4386" spans="1:5" outlineLevel="3" x14ac:dyDescent="0.25">
      <c r="A4386" s="15" t="s">
        <v>11055</v>
      </c>
      <c r="B4386" s="15" t="s">
        <v>5690</v>
      </c>
      <c r="C4386" s="3" t="s">
        <v>10984</v>
      </c>
      <c r="D4386" s="3" t="s">
        <v>5701</v>
      </c>
      <c r="E4386" s="18" t="str">
        <f>IF(ISNA(VLOOKUP(D4386,[2]finalsorted!$A:$G,$E$5,FALSE))=TRUE,"terminated",(VLOOKUP(D4386,[2]finalsorted!$A:$G,$E$5,FALSE)))</f>
        <v/>
      </c>
    </row>
    <row r="4387" spans="1:5" outlineLevel="3" x14ac:dyDescent="0.25">
      <c r="A4387" s="15" t="s">
        <v>11055</v>
      </c>
      <c r="B4387" s="15" t="s">
        <v>5690</v>
      </c>
      <c r="C4387" s="3" t="s">
        <v>10984</v>
      </c>
      <c r="D4387" s="3" t="s">
        <v>5702</v>
      </c>
      <c r="E4387" s="18" t="str">
        <f>IF(ISNA(VLOOKUP(D4387,[2]finalsorted!$A:$G,$E$5,FALSE))=TRUE,"terminated",(VLOOKUP(D4387,[2]finalsorted!$A:$G,$E$5,FALSE)))</f>
        <v/>
      </c>
    </row>
    <row r="4388" spans="1:5" outlineLevel="3" x14ac:dyDescent="0.25">
      <c r="A4388" s="15" t="s">
        <v>11055</v>
      </c>
      <c r="B4388" s="15" t="s">
        <v>5690</v>
      </c>
      <c r="C4388" s="3" t="s">
        <v>10984</v>
      </c>
      <c r="D4388" s="3" t="s">
        <v>5703</v>
      </c>
      <c r="E4388" s="18" t="str">
        <f>IF(ISNA(VLOOKUP(D4388,[2]finalsorted!$A:$G,$E$5,FALSE))=TRUE,"terminated",(VLOOKUP(D4388,[2]finalsorted!$A:$G,$E$5,FALSE)))</f>
        <v/>
      </c>
    </row>
    <row r="4389" spans="1:5" outlineLevel="3" x14ac:dyDescent="0.25">
      <c r="A4389" s="15" t="s">
        <v>11055</v>
      </c>
      <c r="B4389" s="15" t="s">
        <v>5690</v>
      </c>
      <c r="C4389" s="3" t="s">
        <v>10984</v>
      </c>
      <c r="D4389" s="3" t="s">
        <v>5704</v>
      </c>
      <c r="E4389" s="18" t="str">
        <f>IF(ISNA(VLOOKUP(D4389,[2]finalsorted!$A:$G,$E$5,FALSE))=TRUE,"terminated",(VLOOKUP(D4389,[2]finalsorted!$A:$G,$E$5,FALSE)))</f>
        <v/>
      </c>
    </row>
    <row r="4390" spans="1:5" outlineLevel="3" x14ac:dyDescent="0.25">
      <c r="A4390" s="15" t="s">
        <v>11055</v>
      </c>
      <c r="B4390" s="15" t="s">
        <v>5690</v>
      </c>
      <c r="C4390" s="3" t="s">
        <v>10984</v>
      </c>
      <c r="D4390" s="3" t="s">
        <v>5705</v>
      </c>
      <c r="E4390" s="18" t="str">
        <f>IF(ISNA(VLOOKUP(D4390,[2]finalsorted!$A:$G,$E$5,FALSE))=TRUE,"terminated",(VLOOKUP(D4390,[2]finalsorted!$A:$G,$E$5,FALSE)))</f>
        <v/>
      </c>
    </row>
    <row r="4391" spans="1:5" outlineLevel="3" x14ac:dyDescent="0.25">
      <c r="A4391" s="15" t="s">
        <v>11055</v>
      </c>
      <c r="B4391" s="15" t="s">
        <v>5690</v>
      </c>
      <c r="C4391" s="3" t="s">
        <v>10984</v>
      </c>
      <c r="D4391" s="3" t="s">
        <v>5706</v>
      </c>
      <c r="E4391" s="18" t="str">
        <f>IF(ISNA(VLOOKUP(D4391,[2]finalsorted!$A:$G,$E$5,FALSE))=TRUE,"terminated",(VLOOKUP(D4391,[2]finalsorted!$A:$G,$E$5,FALSE)))</f>
        <v/>
      </c>
    </row>
    <row r="4392" spans="1:5" outlineLevel="3" x14ac:dyDescent="0.25">
      <c r="A4392" s="15" t="s">
        <v>11055</v>
      </c>
      <c r="B4392" s="15" t="s">
        <v>5690</v>
      </c>
      <c r="C4392" s="3" t="s">
        <v>10984</v>
      </c>
      <c r="D4392" s="3" t="s">
        <v>5707</v>
      </c>
      <c r="E4392" s="18" t="str">
        <f>IF(ISNA(VLOOKUP(D4392,[2]finalsorted!$A:$G,$E$5,FALSE))=TRUE,"terminated",(VLOOKUP(D4392,[2]finalsorted!$A:$G,$E$5,FALSE)))</f>
        <v/>
      </c>
    </row>
    <row r="4393" spans="1:5" outlineLevel="3" x14ac:dyDescent="0.25">
      <c r="A4393" s="15" t="s">
        <v>11055</v>
      </c>
      <c r="B4393" s="15" t="s">
        <v>5690</v>
      </c>
      <c r="C4393" s="3" t="s">
        <v>10984</v>
      </c>
      <c r="D4393" s="3" t="s">
        <v>5708</v>
      </c>
      <c r="E4393" s="18" t="str">
        <f>IF(ISNA(VLOOKUP(D4393,[2]finalsorted!$A:$G,$E$5,FALSE))=TRUE,"terminated",(VLOOKUP(D4393,[2]finalsorted!$A:$G,$E$5,FALSE)))</f>
        <v/>
      </c>
    </row>
    <row r="4394" spans="1:5" outlineLevel="3" x14ac:dyDescent="0.25">
      <c r="A4394" s="15" t="s">
        <v>11055</v>
      </c>
      <c r="B4394" s="15" t="s">
        <v>5690</v>
      </c>
      <c r="C4394" s="3" t="s">
        <v>10984</v>
      </c>
      <c r="D4394" s="3" t="s">
        <v>5709</v>
      </c>
      <c r="E4394" s="18" t="str">
        <f>IF(ISNA(VLOOKUP(D4394,[2]finalsorted!$A:$G,$E$5,FALSE))=TRUE,"terminated",(VLOOKUP(D4394,[2]finalsorted!$A:$G,$E$5,FALSE)))</f>
        <v/>
      </c>
    </row>
    <row r="4395" spans="1:5" outlineLevel="3" x14ac:dyDescent="0.25">
      <c r="A4395" s="15" t="s">
        <v>11055</v>
      </c>
      <c r="B4395" s="15" t="s">
        <v>5690</v>
      </c>
      <c r="C4395" s="3" t="s">
        <v>10984</v>
      </c>
      <c r="D4395" s="3" t="s">
        <v>5710</v>
      </c>
      <c r="E4395" s="18">
        <f>IF(ISNA(VLOOKUP(D4395,[2]finalsorted!$A:$G,$E$5,FALSE))=TRUE,"terminated",(VLOOKUP(D4395,[2]finalsorted!$A:$G,$E$5,FALSE)))</f>
        <v>559690.06999999995</v>
      </c>
    </row>
    <row r="4396" spans="1:5" outlineLevel="3" x14ac:dyDescent="0.25">
      <c r="A4396" s="15" t="s">
        <v>11055</v>
      </c>
      <c r="B4396" s="15" t="s">
        <v>5690</v>
      </c>
      <c r="C4396" s="3" t="s">
        <v>10984</v>
      </c>
      <c r="D4396" s="3" t="s">
        <v>5711</v>
      </c>
      <c r="E4396" s="18" t="str">
        <f>IF(ISNA(VLOOKUP(D4396,[2]finalsorted!$A:$G,$E$5,FALSE))=TRUE,"terminated",(VLOOKUP(D4396,[2]finalsorted!$A:$G,$E$5,FALSE)))</f>
        <v/>
      </c>
    </row>
    <row r="4397" spans="1:5" outlineLevel="3" x14ac:dyDescent="0.25">
      <c r="A4397" s="15" t="s">
        <v>11055</v>
      </c>
      <c r="B4397" s="15" t="s">
        <v>5690</v>
      </c>
      <c r="C4397" s="3" t="s">
        <v>10984</v>
      </c>
      <c r="D4397" s="3" t="s">
        <v>5712</v>
      </c>
      <c r="E4397" s="18" t="str">
        <f>IF(ISNA(VLOOKUP(D4397,[2]finalsorted!$A:$G,$E$5,FALSE))=TRUE,"terminated",(VLOOKUP(D4397,[2]finalsorted!$A:$G,$E$5,FALSE)))</f>
        <v/>
      </c>
    </row>
    <row r="4398" spans="1:5" outlineLevel="3" x14ac:dyDescent="0.25">
      <c r="A4398" s="15" t="s">
        <v>11055</v>
      </c>
      <c r="B4398" s="15" t="s">
        <v>5690</v>
      </c>
      <c r="C4398" s="3" t="s">
        <v>10984</v>
      </c>
      <c r="D4398" s="3" t="s">
        <v>5713</v>
      </c>
      <c r="E4398" s="18" t="str">
        <f>IF(ISNA(VLOOKUP(D4398,[2]finalsorted!$A:$G,$E$5,FALSE))=TRUE,"terminated",(VLOOKUP(D4398,[2]finalsorted!$A:$G,$E$5,FALSE)))</f>
        <v/>
      </c>
    </row>
    <row r="4399" spans="1:5" outlineLevel="3" x14ac:dyDescent="0.25">
      <c r="A4399" s="15" t="s">
        <v>11055</v>
      </c>
      <c r="B4399" s="15" t="s">
        <v>5690</v>
      </c>
      <c r="C4399" s="3" t="s">
        <v>10984</v>
      </c>
      <c r="D4399" s="3" t="s">
        <v>5714</v>
      </c>
      <c r="E4399" s="18" t="str">
        <f>IF(ISNA(VLOOKUP(D4399,[2]finalsorted!$A:$G,$E$5,FALSE))=TRUE,"terminated",(VLOOKUP(D4399,[2]finalsorted!$A:$G,$E$5,FALSE)))</f>
        <v/>
      </c>
    </row>
    <row r="4400" spans="1:5" outlineLevel="3" x14ac:dyDescent="0.25">
      <c r="A4400" s="15" t="s">
        <v>11055</v>
      </c>
      <c r="B4400" s="15" t="s">
        <v>5690</v>
      </c>
      <c r="C4400" s="3" t="s">
        <v>10984</v>
      </c>
      <c r="D4400" s="3" t="s">
        <v>5715</v>
      </c>
      <c r="E4400" s="18">
        <f>IF(ISNA(VLOOKUP(D4400,[2]finalsorted!$A:$G,$E$5,FALSE))=TRUE,"terminated",(VLOOKUP(D4400,[2]finalsorted!$A:$G,$E$5,FALSE)))</f>
        <v>1030096.59</v>
      </c>
    </row>
    <row r="4401" spans="1:5" outlineLevel="3" x14ac:dyDescent="0.25">
      <c r="A4401" s="15" t="s">
        <v>11055</v>
      </c>
      <c r="B4401" s="15" t="s">
        <v>5690</v>
      </c>
      <c r="C4401" s="3" t="s">
        <v>10984</v>
      </c>
      <c r="D4401" s="3" t="s">
        <v>5716</v>
      </c>
      <c r="E4401" s="18" t="str">
        <f>IF(ISNA(VLOOKUP(D4401,[2]finalsorted!$A:$G,$E$5,FALSE))=TRUE,"terminated",(VLOOKUP(D4401,[2]finalsorted!$A:$G,$E$5,FALSE)))</f>
        <v/>
      </c>
    </row>
    <row r="4402" spans="1:5" outlineLevel="3" x14ac:dyDescent="0.25">
      <c r="A4402" s="15" t="s">
        <v>11055</v>
      </c>
      <c r="B4402" s="15" t="s">
        <v>5690</v>
      </c>
      <c r="C4402" s="3" t="s">
        <v>10984</v>
      </c>
      <c r="D4402" s="3" t="s">
        <v>5717</v>
      </c>
      <c r="E4402" s="18" t="str">
        <f>IF(ISNA(VLOOKUP(D4402,[2]finalsorted!$A:$G,$E$5,FALSE))=TRUE,"terminated",(VLOOKUP(D4402,[2]finalsorted!$A:$G,$E$5,FALSE)))</f>
        <v/>
      </c>
    </row>
    <row r="4403" spans="1:5" outlineLevel="3" x14ac:dyDescent="0.25">
      <c r="A4403" s="15" t="s">
        <v>11055</v>
      </c>
      <c r="B4403" s="15" t="s">
        <v>5690</v>
      </c>
      <c r="C4403" s="3" t="s">
        <v>10984</v>
      </c>
      <c r="D4403" s="3" t="s">
        <v>5718</v>
      </c>
      <c r="E4403" s="18" t="str">
        <f>IF(ISNA(VLOOKUP(D4403,[2]finalsorted!$A:$G,$E$5,FALSE))=TRUE,"terminated",(VLOOKUP(D4403,[2]finalsorted!$A:$G,$E$5,FALSE)))</f>
        <v/>
      </c>
    </row>
    <row r="4404" spans="1:5" outlineLevel="3" x14ac:dyDescent="0.25">
      <c r="A4404" s="15" t="s">
        <v>11055</v>
      </c>
      <c r="B4404" s="15" t="s">
        <v>5690</v>
      </c>
      <c r="C4404" s="3" t="s">
        <v>10984</v>
      </c>
      <c r="D4404" s="3" t="s">
        <v>5719</v>
      </c>
      <c r="E4404" s="18" t="str">
        <f>IF(ISNA(VLOOKUP(D4404,[2]finalsorted!$A:$G,$E$5,FALSE))=TRUE,"terminated",(VLOOKUP(D4404,[2]finalsorted!$A:$G,$E$5,FALSE)))</f>
        <v/>
      </c>
    </row>
    <row r="4405" spans="1:5" outlineLevel="3" x14ac:dyDescent="0.25">
      <c r="A4405" s="15" t="s">
        <v>11055</v>
      </c>
      <c r="B4405" s="15" t="s">
        <v>5690</v>
      </c>
      <c r="C4405" s="3" t="s">
        <v>10984</v>
      </c>
      <c r="D4405" s="3" t="s">
        <v>5720</v>
      </c>
      <c r="E4405" s="18" t="str">
        <f>IF(ISNA(VLOOKUP(D4405,[2]finalsorted!$A:$G,$E$5,FALSE))=TRUE,"terminated",(VLOOKUP(D4405,[2]finalsorted!$A:$G,$E$5,FALSE)))</f>
        <v/>
      </c>
    </row>
    <row r="4406" spans="1:5" outlineLevel="3" x14ac:dyDescent="0.25">
      <c r="A4406" s="15" t="s">
        <v>11055</v>
      </c>
      <c r="B4406" s="15" t="s">
        <v>5690</v>
      </c>
      <c r="C4406" s="3" t="s">
        <v>10984</v>
      </c>
      <c r="D4406" s="3" t="s">
        <v>5721</v>
      </c>
      <c r="E4406" s="18">
        <f>IF(ISNA(VLOOKUP(D4406,[2]finalsorted!$A:$G,$E$5,FALSE))=TRUE,"terminated",(VLOOKUP(D4406,[2]finalsorted!$A:$G,$E$5,FALSE)))</f>
        <v>859356.74</v>
      </c>
    </row>
    <row r="4407" spans="1:5" outlineLevel="3" x14ac:dyDescent="0.25">
      <c r="A4407" s="15" t="s">
        <v>11055</v>
      </c>
      <c r="B4407" s="15" t="s">
        <v>5690</v>
      </c>
      <c r="C4407" s="3" t="s">
        <v>10984</v>
      </c>
      <c r="D4407" s="3" t="s">
        <v>5722</v>
      </c>
      <c r="E4407" s="18" t="str">
        <f>IF(ISNA(VLOOKUP(D4407,[2]finalsorted!$A:$G,$E$5,FALSE))=TRUE,"terminated",(VLOOKUP(D4407,[2]finalsorted!$A:$G,$E$5,FALSE)))</f>
        <v/>
      </c>
    </row>
    <row r="4408" spans="1:5" outlineLevel="3" x14ac:dyDescent="0.25">
      <c r="A4408" s="15" t="s">
        <v>11055</v>
      </c>
      <c r="B4408" s="15" t="s">
        <v>5690</v>
      </c>
      <c r="C4408" s="3" t="s">
        <v>10984</v>
      </c>
      <c r="D4408" s="3" t="s">
        <v>5723</v>
      </c>
      <c r="E4408" s="18" t="str">
        <f>IF(ISNA(VLOOKUP(D4408,[2]finalsorted!$A:$G,$E$5,FALSE))=TRUE,"terminated",(VLOOKUP(D4408,[2]finalsorted!$A:$G,$E$5,FALSE)))</f>
        <v/>
      </c>
    </row>
    <row r="4409" spans="1:5" outlineLevel="3" x14ac:dyDescent="0.25">
      <c r="A4409" s="15" t="s">
        <v>11055</v>
      </c>
      <c r="B4409" s="15" t="s">
        <v>5690</v>
      </c>
      <c r="C4409" s="3" t="s">
        <v>10984</v>
      </c>
      <c r="D4409" s="3" t="s">
        <v>5724</v>
      </c>
      <c r="E4409" s="18" t="str">
        <f>IF(ISNA(VLOOKUP(D4409,[2]finalsorted!$A:$G,$E$5,FALSE))=TRUE,"terminated",(VLOOKUP(D4409,[2]finalsorted!$A:$G,$E$5,FALSE)))</f>
        <v/>
      </c>
    </row>
    <row r="4410" spans="1:5" outlineLevel="3" x14ac:dyDescent="0.25">
      <c r="A4410" s="15" t="s">
        <v>11055</v>
      </c>
      <c r="B4410" s="15" t="s">
        <v>5690</v>
      </c>
      <c r="C4410" s="3" t="s">
        <v>10984</v>
      </c>
      <c r="D4410" s="3" t="s">
        <v>5725</v>
      </c>
      <c r="E4410" s="18" t="str">
        <f>IF(ISNA(VLOOKUP(D4410,[2]finalsorted!$A:$G,$E$5,FALSE))=TRUE,"terminated",(VLOOKUP(D4410,[2]finalsorted!$A:$G,$E$5,FALSE)))</f>
        <v/>
      </c>
    </row>
    <row r="4411" spans="1:5" outlineLevel="3" x14ac:dyDescent="0.25">
      <c r="A4411" s="15" t="s">
        <v>11055</v>
      </c>
      <c r="B4411" s="15" t="s">
        <v>5690</v>
      </c>
      <c r="C4411" s="3" t="s">
        <v>10984</v>
      </c>
      <c r="D4411" s="3" t="s">
        <v>5726</v>
      </c>
      <c r="E4411" s="18" t="str">
        <f>IF(ISNA(VLOOKUP(D4411,[2]finalsorted!$A:$G,$E$5,FALSE))=TRUE,"terminated",(VLOOKUP(D4411,[2]finalsorted!$A:$G,$E$5,FALSE)))</f>
        <v/>
      </c>
    </row>
    <row r="4412" spans="1:5" outlineLevel="3" x14ac:dyDescent="0.25">
      <c r="A4412" s="15" t="s">
        <v>11055</v>
      </c>
      <c r="B4412" s="15" t="s">
        <v>5690</v>
      </c>
      <c r="C4412" s="3" t="s">
        <v>10984</v>
      </c>
      <c r="D4412" s="3" t="s">
        <v>5727</v>
      </c>
      <c r="E4412" s="18" t="str">
        <f>IF(ISNA(VLOOKUP(D4412,[2]finalsorted!$A:$G,$E$5,FALSE))=TRUE,"terminated",(VLOOKUP(D4412,[2]finalsorted!$A:$G,$E$5,FALSE)))</f>
        <v/>
      </c>
    </row>
    <row r="4413" spans="1:5" outlineLevel="3" x14ac:dyDescent="0.25">
      <c r="A4413" s="15" t="s">
        <v>11055</v>
      </c>
      <c r="B4413" s="15" t="s">
        <v>5690</v>
      </c>
      <c r="C4413" s="3" t="s">
        <v>10984</v>
      </c>
      <c r="D4413" s="3" t="s">
        <v>5728</v>
      </c>
      <c r="E4413" s="18" t="str">
        <f>IF(ISNA(VLOOKUP(D4413,[2]finalsorted!$A:$G,$E$5,FALSE))=TRUE,"terminated",(VLOOKUP(D4413,[2]finalsorted!$A:$G,$E$5,FALSE)))</f>
        <v/>
      </c>
    </row>
    <row r="4414" spans="1:5" outlineLevel="3" x14ac:dyDescent="0.25">
      <c r="A4414" s="15" t="s">
        <v>11055</v>
      </c>
      <c r="B4414" s="15" t="s">
        <v>5690</v>
      </c>
      <c r="C4414" s="3" t="s">
        <v>10984</v>
      </c>
      <c r="D4414" s="3" t="s">
        <v>5729</v>
      </c>
      <c r="E4414" s="18" t="str">
        <f>IF(ISNA(VLOOKUP(D4414,[2]finalsorted!$A:$G,$E$5,FALSE))=TRUE,"terminated",(VLOOKUP(D4414,[2]finalsorted!$A:$G,$E$5,FALSE)))</f>
        <v/>
      </c>
    </row>
    <row r="4415" spans="1:5" outlineLevel="3" x14ac:dyDescent="0.25">
      <c r="A4415" s="15" t="s">
        <v>11055</v>
      </c>
      <c r="B4415" s="15" t="s">
        <v>5690</v>
      </c>
      <c r="C4415" s="3" t="s">
        <v>10984</v>
      </c>
      <c r="D4415" s="3" t="s">
        <v>5730</v>
      </c>
      <c r="E4415" s="18" t="str">
        <f>IF(ISNA(VLOOKUP(D4415,[2]finalsorted!$A:$G,$E$5,FALSE))=TRUE,"terminated",(VLOOKUP(D4415,[2]finalsorted!$A:$G,$E$5,FALSE)))</f>
        <v/>
      </c>
    </row>
    <row r="4416" spans="1:5" outlineLevel="3" x14ac:dyDescent="0.25">
      <c r="A4416" s="15" t="s">
        <v>11055</v>
      </c>
      <c r="B4416" s="15" t="s">
        <v>5690</v>
      </c>
      <c r="C4416" s="3" t="s">
        <v>10984</v>
      </c>
      <c r="D4416" s="3" t="s">
        <v>5731</v>
      </c>
      <c r="E4416" s="18" t="str">
        <f>IF(ISNA(VLOOKUP(D4416,[2]finalsorted!$A:$G,$E$5,FALSE))=TRUE,"terminated",(VLOOKUP(D4416,[2]finalsorted!$A:$G,$E$5,FALSE)))</f>
        <v/>
      </c>
    </row>
    <row r="4417" spans="1:5" outlineLevel="3" x14ac:dyDescent="0.25">
      <c r="A4417" s="15" t="s">
        <v>11055</v>
      </c>
      <c r="B4417" s="15" t="s">
        <v>5690</v>
      </c>
      <c r="C4417" s="3" t="s">
        <v>10984</v>
      </c>
      <c r="D4417" s="3" t="s">
        <v>5732</v>
      </c>
      <c r="E4417" s="18" t="str">
        <f>IF(ISNA(VLOOKUP(D4417,[2]finalsorted!$A:$G,$E$5,FALSE))=TRUE,"terminated",(VLOOKUP(D4417,[2]finalsorted!$A:$G,$E$5,FALSE)))</f>
        <v/>
      </c>
    </row>
    <row r="4418" spans="1:5" outlineLevel="3" x14ac:dyDescent="0.25">
      <c r="A4418" s="15" t="s">
        <v>11055</v>
      </c>
      <c r="B4418" s="15" t="s">
        <v>5690</v>
      </c>
      <c r="C4418" s="3" t="s">
        <v>10984</v>
      </c>
      <c r="D4418" s="3" t="s">
        <v>5733</v>
      </c>
      <c r="E4418" s="18" t="str">
        <f>IF(ISNA(VLOOKUP(D4418,[2]finalsorted!$A:$G,$E$5,FALSE))=TRUE,"terminated",(VLOOKUP(D4418,[2]finalsorted!$A:$G,$E$5,FALSE)))</f>
        <v/>
      </c>
    </row>
    <row r="4419" spans="1:5" outlineLevel="3" x14ac:dyDescent="0.25">
      <c r="A4419" s="15" t="s">
        <v>11055</v>
      </c>
      <c r="B4419" s="15" t="s">
        <v>5690</v>
      </c>
      <c r="C4419" s="3" t="s">
        <v>10984</v>
      </c>
      <c r="D4419" s="3" t="s">
        <v>5734</v>
      </c>
      <c r="E4419" s="18" t="str">
        <f>IF(ISNA(VLOOKUP(D4419,[2]finalsorted!$A:$G,$E$5,FALSE))=TRUE,"terminated",(VLOOKUP(D4419,[2]finalsorted!$A:$G,$E$5,FALSE)))</f>
        <v/>
      </c>
    </row>
    <row r="4420" spans="1:5" outlineLevel="3" x14ac:dyDescent="0.25">
      <c r="A4420" s="15" t="s">
        <v>11055</v>
      </c>
      <c r="B4420" s="15" t="s">
        <v>5690</v>
      </c>
      <c r="C4420" s="3" t="s">
        <v>10984</v>
      </c>
      <c r="D4420" s="3" t="s">
        <v>5735</v>
      </c>
      <c r="E4420" s="18" t="str">
        <f>IF(ISNA(VLOOKUP(D4420,[2]finalsorted!$A:$G,$E$5,FALSE))=TRUE,"terminated",(VLOOKUP(D4420,[2]finalsorted!$A:$G,$E$5,FALSE)))</f>
        <v/>
      </c>
    </row>
    <row r="4421" spans="1:5" outlineLevel="3" x14ac:dyDescent="0.25">
      <c r="A4421" s="15" t="s">
        <v>11055</v>
      </c>
      <c r="B4421" s="15" t="s">
        <v>5690</v>
      </c>
      <c r="C4421" s="3" t="s">
        <v>10984</v>
      </c>
      <c r="D4421" s="3" t="s">
        <v>5736</v>
      </c>
      <c r="E4421" s="18">
        <f>IF(ISNA(VLOOKUP(D4421,[2]finalsorted!$A:$G,$E$5,FALSE))=TRUE,"terminated",(VLOOKUP(D4421,[2]finalsorted!$A:$G,$E$5,FALSE)))</f>
        <v>521546.41</v>
      </c>
    </row>
    <row r="4422" spans="1:5" outlineLevel="3" x14ac:dyDescent="0.25">
      <c r="A4422" s="15" t="s">
        <v>11055</v>
      </c>
      <c r="B4422" s="15" t="s">
        <v>5690</v>
      </c>
      <c r="C4422" s="3" t="s">
        <v>10984</v>
      </c>
      <c r="D4422" s="3" t="s">
        <v>5737</v>
      </c>
      <c r="E4422" s="18" t="str">
        <f>IF(ISNA(VLOOKUP(D4422,[2]finalsorted!$A:$G,$E$5,FALSE))=TRUE,"terminated",(VLOOKUP(D4422,[2]finalsorted!$A:$G,$E$5,FALSE)))</f>
        <v/>
      </c>
    </row>
    <row r="4423" spans="1:5" outlineLevel="3" x14ac:dyDescent="0.25">
      <c r="A4423" s="15" t="s">
        <v>11055</v>
      </c>
      <c r="B4423" s="15" t="s">
        <v>5690</v>
      </c>
      <c r="C4423" s="3" t="s">
        <v>10984</v>
      </c>
      <c r="D4423" s="3" t="s">
        <v>5738</v>
      </c>
      <c r="E4423" s="18" t="str">
        <f>IF(ISNA(VLOOKUP(D4423,[2]finalsorted!$A:$G,$E$5,FALSE))=TRUE,"terminated",(VLOOKUP(D4423,[2]finalsorted!$A:$G,$E$5,FALSE)))</f>
        <v/>
      </c>
    </row>
    <row r="4424" spans="1:5" outlineLevel="3" x14ac:dyDescent="0.25">
      <c r="A4424" s="15" t="s">
        <v>11055</v>
      </c>
      <c r="B4424" s="15" t="s">
        <v>5690</v>
      </c>
      <c r="C4424" s="3" t="s">
        <v>10984</v>
      </c>
      <c r="D4424" s="3" t="s">
        <v>5739</v>
      </c>
      <c r="E4424" s="18">
        <f>IF(ISNA(VLOOKUP(D4424,[2]finalsorted!$A:$G,$E$5,FALSE))=TRUE,"terminated",(VLOOKUP(D4424,[2]finalsorted!$A:$G,$E$5,FALSE)))</f>
        <v>40364.28</v>
      </c>
    </row>
    <row r="4425" spans="1:5" outlineLevel="3" x14ac:dyDescent="0.25">
      <c r="A4425" s="15" t="s">
        <v>11055</v>
      </c>
      <c r="B4425" s="15" t="s">
        <v>5690</v>
      </c>
      <c r="C4425" s="3" t="s">
        <v>10984</v>
      </c>
      <c r="D4425" s="3" t="s">
        <v>5740</v>
      </c>
      <c r="E4425" s="18" t="str">
        <f>IF(ISNA(VLOOKUP(D4425,[2]finalsorted!$A:$G,$E$5,FALSE))=TRUE,"terminated",(VLOOKUP(D4425,[2]finalsorted!$A:$G,$E$5,FALSE)))</f>
        <v/>
      </c>
    </row>
    <row r="4426" spans="1:5" outlineLevel="3" x14ac:dyDescent="0.25">
      <c r="A4426" s="15" t="s">
        <v>11055</v>
      </c>
      <c r="B4426" s="15" t="s">
        <v>5690</v>
      </c>
      <c r="C4426" s="3" t="s">
        <v>10984</v>
      </c>
      <c r="D4426" s="3" t="s">
        <v>5741</v>
      </c>
      <c r="E4426" s="18" t="str">
        <f>IF(ISNA(VLOOKUP(D4426,[2]finalsorted!$A:$G,$E$5,FALSE))=TRUE,"terminated",(VLOOKUP(D4426,[2]finalsorted!$A:$G,$E$5,FALSE)))</f>
        <v/>
      </c>
    </row>
    <row r="4427" spans="1:5" outlineLevel="3" x14ac:dyDescent="0.25">
      <c r="A4427" s="15" t="s">
        <v>11055</v>
      </c>
      <c r="B4427" s="15" t="s">
        <v>5690</v>
      </c>
      <c r="C4427" s="3" t="s">
        <v>10984</v>
      </c>
      <c r="D4427" s="3" t="s">
        <v>5742</v>
      </c>
      <c r="E4427" s="18" t="str">
        <f>IF(ISNA(VLOOKUP(D4427,[2]finalsorted!$A:$G,$E$5,FALSE))=TRUE,"terminated",(VLOOKUP(D4427,[2]finalsorted!$A:$G,$E$5,FALSE)))</f>
        <v/>
      </c>
    </row>
    <row r="4428" spans="1:5" outlineLevel="3" x14ac:dyDescent="0.25">
      <c r="A4428" s="15" t="s">
        <v>11055</v>
      </c>
      <c r="B4428" s="15" t="s">
        <v>5690</v>
      </c>
      <c r="C4428" s="3" t="s">
        <v>10984</v>
      </c>
      <c r="D4428" s="3" t="s">
        <v>5743</v>
      </c>
      <c r="E4428" s="18" t="str">
        <f>IF(ISNA(VLOOKUP(D4428,[2]finalsorted!$A:$G,$E$5,FALSE))=TRUE,"terminated",(VLOOKUP(D4428,[2]finalsorted!$A:$G,$E$5,FALSE)))</f>
        <v/>
      </c>
    </row>
    <row r="4429" spans="1:5" outlineLevel="3" x14ac:dyDescent="0.25">
      <c r="A4429" s="15" t="s">
        <v>11055</v>
      </c>
      <c r="B4429" s="15" t="s">
        <v>5690</v>
      </c>
      <c r="C4429" s="3" t="s">
        <v>10984</v>
      </c>
      <c r="D4429" s="3" t="s">
        <v>5744</v>
      </c>
      <c r="E4429" s="18">
        <f>IF(ISNA(VLOOKUP(D4429,[2]finalsorted!$A:$G,$E$5,FALSE))=TRUE,"terminated",(VLOOKUP(D4429,[2]finalsorted!$A:$G,$E$5,FALSE)))</f>
        <v>157625.04999999999</v>
      </c>
    </row>
    <row r="4430" spans="1:5" outlineLevel="3" x14ac:dyDescent="0.25">
      <c r="A4430" s="15" t="s">
        <v>11055</v>
      </c>
      <c r="B4430" s="15" t="s">
        <v>5690</v>
      </c>
      <c r="C4430" s="3" t="s">
        <v>10984</v>
      </c>
      <c r="D4430" s="3" t="s">
        <v>5745</v>
      </c>
      <c r="E4430" s="18">
        <f>IF(ISNA(VLOOKUP(D4430,[2]finalsorted!$A:$G,$E$5,FALSE))=TRUE,"terminated",(VLOOKUP(D4430,[2]finalsorted!$A:$G,$E$5,FALSE)))</f>
        <v>115893.93</v>
      </c>
    </row>
    <row r="4431" spans="1:5" outlineLevel="3" x14ac:dyDescent="0.25">
      <c r="A4431" s="15" t="s">
        <v>11055</v>
      </c>
      <c r="B4431" s="15" t="s">
        <v>5690</v>
      </c>
      <c r="C4431" s="3" t="s">
        <v>10984</v>
      </c>
      <c r="D4431" s="3" t="s">
        <v>5746</v>
      </c>
      <c r="E4431" s="18" t="str">
        <f>IF(ISNA(VLOOKUP(D4431,[2]finalsorted!$A:$G,$E$5,FALSE))=TRUE,"terminated",(VLOOKUP(D4431,[2]finalsorted!$A:$G,$E$5,FALSE)))</f>
        <v/>
      </c>
    </row>
    <row r="4432" spans="1:5" outlineLevel="3" x14ac:dyDescent="0.25">
      <c r="A4432" s="15" t="s">
        <v>11055</v>
      </c>
      <c r="B4432" s="15" t="s">
        <v>5690</v>
      </c>
      <c r="C4432" s="3" t="s">
        <v>10984</v>
      </c>
      <c r="D4432" s="3" t="s">
        <v>5747</v>
      </c>
      <c r="E4432" s="18" t="str">
        <f>IF(ISNA(VLOOKUP(D4432,[2]finalsorted!$A:$G,$E$5,FALSE))=TRUE,"terminated",(VLOOKUP(D4432,[2]finalsorted!$A:$G,$E$5,FALSE)))</f>
        <v/>
      </c>
    </row>
    <row r="4433" spans="1:5" outlineLevel="3" x14ac:dyDescent="0.25">
      <c r="A4433" s="15" t="s">
        <v>11055</v>
      </c>
      <c r="B4433" s="15" t="s">
        <v>5690</v>
      </c>
      <c r="C4433" s="3" t="s">
        <v>10984</v>
      </c>
      <c r="D4433" s="3" t="s">
        <v>5748</v>
      </c>
      <c r="E4433" s="18" t="str">
        <f>IF(ISNA(VLOOKUP(D4433,[2]finalsorted!$A:$G,$E$5,FALSE))=TRUE,"terminated",(VLOOKUP(D4433,[2]finalsorted!$A:$G,$E$5,FALSE)))</f>
        <v/>
      </c>
    </row>
    <row r="4434" spans="1:5" outlineLevel="3" x14ac:dyDescent="0.25">
      <c r="A4434" s="15" t="s">
        <v>11055</v>
      </c>
      <c r="B4434" s="15" t="s">
        <v>5690</v>
      </c>
      <c r="C4434" s="3" t="s">
        <v>10984</v>
      </c>
      <c r="D4434" s="3" t="s">
        <v>5749</v>
      </c>
      <c r="E4434" s="18" t="str">
        <f>IF(ISNA(VLOOKUP(D4434,[2]finalsorted!$A:$G,$E$5,FALSE))=TRUE,"terminated",(VLOOKUP(D4434,[2]finalsorted!$A:$G,$E$5,FALSE)))</f>
        <v/>
      </c>
    </row>
    <row r="4435" spans="1:5" outlineLevel="3" x14ac:dyDescent="0.25">
      <c r="A4435" s="15" t="s">
        <v>11055</v>
      </c>
      <c r="B4435" s="15" t="s">
        <v>5690</v>
      </c>
      <c r="C4435" s="3" t="s">
        <v>10984</v>
      </c>
      <c r="D4435" s="3" t="s">
        <v>5750</v>
      </c>
      <c r="E4435" s="18" t="str">
        <f>IF(ISNA(VLOOKUP(D4435,[2]finalsorted!$A:$G,$E$5,FALSE))=TRUE,"terminated",(VLOOKUP(D4435,[2]finalsorted!$A:$G,$E$5,FALSE)))</f>
        <v/>
      </c>
    </row>
    <row r="4436" spans="1:5" outlineLevel="3" x14ac:dyDescent="0.25">
      <c r="A4436" s="15" t="s">
        <v>11055</v>
      </c>
      <c r="B4436" s="15" t="s">
        <v>5690</v>
      </c>
      <c r="C4436" s="3" t="s">
        <v>10984</v>
      </c>
      <c r="D4436" s="3" t="s">
        <v>5751</v>
      </c>
      <c r="E4436" s="18" t="str">
        <f>IF(ISNA(VLOOKUP(D4436,[2]finalsorted!$A:$G,$E$5,FALSE))=TRUE,"terminated",(VLOOKUP(D4436,[2]finalsorted!$A:$G,$E$5,FALSE)))</f>
        <v/>
      </c>
    </row>
    <row r="4437" spans="1:5" outlineLevel="3" x14ac:dyDescent="0.25">
      <c r="A4437" s="15" t="s">
        <v>11055</v>
      </c>
      <c r="B4437" s="15" t="s">
        <v>5690</v>
      </c>
      <c r="C4437" s="3" t="s">
        <v>10984</v>
      </c>
      <c r="D4437" s="3" t="s">
        <v>5752</v>
      </c>
      <c r="E4437" s="18" t="str">
        <f>IF(ISNA(VLOOKUP(D4437,[2]finalsorted!$A:$G,$E$5,FALSE))=TRUE,"terminated",(VLOOKUP(D4437,[2]finalsorted!$A:$G,$E$5,FALSE)))</f>
        <v/>
      </c>
    </row>
    <row r="4438" spans="1:5" outlineLevel="3" x14ac:dyDescent="0.25">
      <c r="A4438" s="15" t="s">
        <v>11055</v>
      </c>
      <c r="B4438" s="15" t="s">
        <v>5690</v>
      </c>
      <c r="C4438" s="3" t="s">
        <v>10984</v>
      </c>
      <c r="D4438" s="3" t="s">
        <v>5753</v>
      </c>
      <c r="E4438" s="18" t="str">
        <f>IF(ISNA(VLOOKUP(D4438,[2]finalsorted!$A:$G,$E$5,FALSE))=TRUE,"terminated",(VLOOKUP(D4438,[2]finalsorted!$A:$G,$E$5,FALSE)))</f>
        <v/>
      </c>
    </row>
    <row r="4439" spans="1:5" outlineLevel="3" x14ac:dyDescent="0.25">
      <c r="A4439" s="15" t="s">
        <v>11055</v>
      </c>
      <c r="B4439" s="15" t="s">
        <v>5690</v>
      </c>
      <c r="C4439" s="3" t="s">
        <v>10984</v>
      </c>
      <c r="D4439" s="3" t="s">
        <v>5754</v>
      </c>
      <c r="E4439" s="18" t="str">
        <f>IF(ISNA(VLOOKUP(D4439,[2]finalsorted!$A:$G,$E$5,FALSE))=TRUE,"terminated",(VLOOKUP(D4439,[2]finalsorted!$A:$G,$E$5,FALSE)))</f>
        <v/>
      </c>
    </row>
    <row r="4440" spans="1:5" outlineLevel="3" x14ac:dyDescent="0.25">
      <c r="A4440" s="15" t="s">
        <v>11055</v>
      </c>
      <c r="B4440" s="15" t="s">
        <v>5690</v>
      </c>
      <c r="C4440" s="3" t="s">
        <v>10984</v>
      </c>
      <c r="D4440" s="3" t="s">
        <v>5755</v>
      </c>
      <c r="E4440" s="18" t="str">
        <f>IF(ISNA(VLOOKUP(D4440,[2]finalsorted!$A:$G,$E$5,FALSE))=TRUE,"terminated",(VLOOKUP(D4440,[2]finalsorted!$A:$G,$E$5,FALSE)))</f>
        <v/>
      </c>
    </row>
    <row r="4441" spans="1:5" outlineLevel="3" x14ac:dyDescent="0.25">
      <c r="A4441" s="15" t="s">
        <v>11055</v>
      </c>
      <c r="B4441" s="15" t="s">
        <v>5690</v>
      </c>
      <c r="C4441" s="3" t="s">
        <v>10984</v>
      </c>
      <c r="D4441" s="3" t="s">
        <v>5756</v>
      </c>
      <c r="E4441" s="18" t="str">
        <f>IF(ISNA(VLOOKUP(D4441,[2]finalsorted!$A:$G,$E$5,FALSE))=TRUE,"terminated",(VLOOKUP(D4441,[2]finalsorted!$A:$G,$E$5,FALSE)))</f>
        <v/>
      </c>
    </row>
    <row r="4442" spans="1:5" outlineLevel="3" x14ac:dyDescent="0.25">
      <c r="A4442" s="15" t="s">
        <v>11055</v>
      </c>
      <c r="B4442" s="15" t="s">
        <v>5690</v>
      </c>
      <c r="C4442" s="3" t="s">
        <v>10984</v>
      </c>
      <c r="D4442" s="3" t="s">
        <v>5757</v>
      </c>
      <c r="E4442" s="18" t="str">
        <f>IF(ISNA(VLOOKUP(D4442,[2]finalsorted!$A:$G,$E$5,FALSE))=TRUE,"terminated",(VLOOKUP(D4442,[2]finalsorted!$A:$G,$E$5,FALSE)))</f>
        <v/>
      </c>
    </row>
    <row r="4443" spans="1:5" outlineLevel="3" x14ac:dyDescent="0.25">
      <c r="A4443" s="15" t="s">
        <v>11055</v>
      </c>
      <c r="B4443" s="15" t="s">
        <v>5690</v>
      </c>
      <c r="C4443" s="3" t="s">
        <v>10984</v>
      </c>
      <c r="D4443" s="3" t="s">
        <v>5758</v>
      </c>
      <c r="E4443" s="18" t="str">
        <f>IF(ISNA(VLOOKUP(D4443,[2]finalsorted!$A:$G,$E$5,FALSE))=TRUE,"terminated",(VLOOKUP(D4443,[2]finalsorted!$A:$G,$E$5,FALSE)))</f>
        <v/>
      </c>
    </row>
    <row r="4444" spans="1:5" outlineLevel="3" x14ac:dyDescent="0.25">
      <c r="A4444" s="15" t="s">
        <v>11055</v>
      </c>
      <c r="B4444" s="15" t="s">
        <v>5690</v>
      </c>
      <c r="C4444" s="3" t="s">
        <v>10984</v>
      </c>
      <c r="D4444" s="3" t="s">
        <v>5759</v>
      </c>
      <c r="E4444" s="18" t="str">
        <f>IF(ISNA(VLOOKUP(D4444,[2]finalsorted!$A:$G,$E$5,FALSE))=TRUE,"terminated",(VLOOKUP(D4444,[2]finalsorted!$A:$G,$E$5,FALSE)))</f>
        <v/>
      </c>
    </row>
    <row r="4445" spans="1:5" outlineLevel="3" x14ac:dyDescent="0.25">
      <c r="A4445" s="15" t="s">
        <v>11055</v>
      </c>
      <c r="B4445" s="15" t="s">
        <v>5690</v>
      </c>
      <c r="C4445" s="3" t="s">
        <v>10984</v>
      </c>
      <c r="D4445" s="3" t="s">
        <v>5760</v>
      </c>
      <c r="E4445" s="18" t="str">
        <f>IF(ISNA(VLOOKUP(D4445,[2]finalsorted!$A:$G,$E$5,FALSE))=TRUE,"terminated",(VLOOKUP(D4445,[2]finalsorted!$A:$G,$E$5,FALSE)))</f>
        <v/>
      </c>
    </row>
    <row r="4446" spans="1:5" outlineLevel="3" x14ac:dyDescent="0.25">
      <c r="A4446" s="15" t="s">
        <v>11055</v>
      </c>
      <c r="B4446" s="15" t="s">
        <v>5690</v>
      </c>
      <c r="C4446" s="3" t="s">
        <v>10984</v>
      </c>
      <c r="D4446" s="3" t="s">
        <v>5761</v>
      </c>
      <c r="E4446" s="18" t="str">
        <f>IF(ISNA(VLOOKUP(D4446,[2]finalsorted!$A:$G,$E$5,FALSE))=TRUE,"terminated",(VLOOKUP(D4446,[2]finalsorted!$A:$G,$E$5,FALSE)))</f>
        <v/>
      </c>
    </row>
    <row r="4447" spans="1:5" outlineLevel="3" x14ac:dyDescent="0.25">
      <c r="A4447" s="15" t="s">
        <v>11055</v>
      </c>
      <c r="B4447" s="15" t="s">
        <v>5690</v>
      </c>
      <c r="C4447" s="3" t="s">
        <v>10984</v>
      </c>
      <c r="D4447" s="3" t="s">
        <v>5762</v>
      </c>
      <c r="E4447" s="18" t="str">
        <f>IF(ISNA(VLOOKUP(D4447,[2]finalsorted!$A:$G,$E$5,FALSE))=TRUE,"terminated",(VLOOKUP(D4447,[2]finalsorted!$A:$G,$E$5,FALSE)))</f>
        <v/>
      </c>
    </row>
    <row r="4448" spans="1:5" outlineLevel="3" x14ac:dyDescent="0.25">
      <c r="A4448" s="15" t="s">
        <v>11055</v>
      </c>
      <c r="B4448" s="15" t="s">
        <v>5690</v>
      </c>
      <c r="C4448" s="3" t="s">
        <v>10984</v>
      </c>
      <c r="D4448" s="3" t="s">
        <v>5763</v>
      </c>
      <c r="E4448" s="18" t="str">
        <f>IF(ISNA(VLOOKUP(D4448,[2]finalsorted!$A:$G,$E$5,FALSE))=TRUE,"terminated",(VLOOKUP(D4448,[2]finalsorted!$A:$G,$E$5,FALSE)))</f>
        <v/>
      </c>
    </row>
    <row r="4449" spans="1:5" outlineLevel="3" x14ac:dyDescent="0.25">
      <c r="A4449" s="15" t="s">
        <v>11055</v>
      </c>
      <c r="B4449" s="15" t="s">
        <v>5690</v>
      </c>
      <c r="C4449" s="3" t="s">
        <v>10984</v>
      </c>
      <c r="D4449" s="3" t="s">
        <v>5764</v>
      </c>
      <c r="E4449" s="18" t="str">
        <f>IF(ISNA(VLOOKUP(D4449,[2]finalsorted!$A:$G,$E$5,FALSE))=TRUE,"terminated",(VLOOKUP(D4449,[2]finalsorted!$A:$G,$E$5,FALSE)))</f>
        <v/>
      </c>
    </row>
    <row r="4450" spans="1:5" outlineLevel="3" x14ac:dyDescent="0.25">
      <c r="A4450" s="15" t="s">
        <v>11055</v>
      </c>
      <c r="B4450" s="15" t="s">
        <v>5690</v>
      </c>
      <c r="C4450" s="3" t="s">
        <v>10984</v>
      </c>
      <c r="D4450" s="3" t="s">
        <v>5765</v>
      </c>
      <c r="E4450" s="18">
        <f>IF(ISNA(VLOOKUP(D4450,[2]finalsorted!$A:$G,$E$5,FALSE))=TRUE,"terminated",(VLOOKUP(D4450,[2]finalsorted!$A:$G,$E$5,FALSE)))</f>
        <v>296434.18</v>
      </c>
    </row>
    <row r="4451" spans="1:5" outlineLevel="3" x14ac:dyDescent="0.25">
      <c r="A4451" s="15" t="s">
        <v>11055</v>
      </c>
      <c r="B4451" s="15" t="s">
        <v>5690</v>
      </c>
      <c r="C4451" s="3" t="s">
        <v>10984</v>
      </c>
      <c r="D4451" s="3" t="s">
        <v>5766</v>
      </c>
      <c r="E4451" s="18" t="str">
        <f>IF(ISNA(VLOOKUP(D4451,[2]finalsorted!$A:$G,$E$5,FALSE))=TRUE,"terminated",(VLOOKUP(D4451,[2]finalsorted!$A:$G,$E$5,FALSE)))</f>
        <v/>
      </c>
    </row>
    <row r="4452" spans="1:5" outlineLevel="3" x14ac:dyDescent="0.25">
      <c r="A4452" s="15" t="s">
        <v>11055</v>
      </c>
      <c r="B4452" s="15" t="s">
        <v>5690</v>
      </c>
      <c r="C4452" s="3" t="s">
        <v>10984</v>
      </c>
      <c r="D4452" s="3" t="s">
        <v>5767</v>
      </c>
      <c r="E4452" s="18" t="str">
        <f>IF(ISNA(VLOOKUP(D4452,[2]finalsorted!$A:$G,$E$5,FALSE))=TRUE,"terminated",(VLOOKUP(D4452,[2]finalsorted!$A:$G,$E$5,FALSE)))</f>
        <v/>
      </c>
    </row>
    <row r="4453" spans="1:5" outlineLevel="3" x14ac:dyDescent="0.25">
      <c r="A4453" s="15" t="s">
        <v>11055</v>
      </c>
      <c r="B4453" s="15" t="s">
        <v>5690</v>
      </c>
      <c r="C4453" s="3" t="s">
        <v>10984</v>
      </c>
      <c r="D4453" s="3" t="s">
        <v>5768</v>
      </c>
      <c r="E4453" s="18" t="str">
        <f>IF(ISNA(VLOOKUP(D4453,[2]finalsorted!$A:$G,$E$5,FALSE))=TRUE,"terminated",(VLOOKUP(D4453,[2]finalsorted!$A:$G,$E$5,FALSE)))</f>
        <v/>
      </c>
    </row>
    <row r="4454" spans="1:5" outlineLevel="3" x14ac:dyDescent="0.25">
      <c r="A4454" s="15" t="s">
        <v>11055</v>
      </c>
      <c r="B4454" s="15" t="s">
        <v>5690</v>
      </c>
      <c r="C4454" s="3" t="s">
        <v>10984</v>
      </c>
      <c r="D4454" s="3" t="s">
        <v>5769</v>
      </c>
      <c r="E4454" s="18" t="str">
        <f>IF(ISNA(VLOOKUP(D4454,[2]finalsorted!$A:$G,$E$5,FALSE))=TRUE,"terminated",(VLOOKUP(D4454,[2]finalsorted!$A:$G,$E$5,FALSE)))</f>
        <v/>
      </c>
    </row>
    <row r="4455" spans="1:5" outlineLevel="3" x14ac:dyDescent="0.25">
      <c r="A4455" s="15" t="s">
        <v>11055</v>
      </c>
      <c r="B4455" s="15" t="s">
        <v>5690</v>
      </c>
      <c r="C4455" s="3" t="s">
        <v>10984</v>
      </c>
      <c r="D4455" s="3" t="s">
        <v>5770</v>
      </c>
      <c r="E4455" s="18" t="str">
        <f>IF(ISNA(VLOOKUP(D4455,[2]finalsorted!$A:$G,$E$5,FALSE))=TRUE,"terminated",(VLOOKUP(D4455,[2]finalsorted!$A:$G,$E$5,FALSE)))</f>
        <v/>
      </c>
    </row>
    <row r="4456" spans="1:5" outlineLevel="3" x14ac:dyDescent="0.25">
      <c r="A4456" s="15" t="s">
        <v>11055</v>
      </c>
      <c r="B4456" s="15" t="s">
        <v>5690</v>
      </c>
      <c r="C4456" s="3" t="s">
        <v>10984</v>
      </c>
      <c r="D4456" s="3" t="s">
        <v>5771</v>
      </c>
      <c r="E4456" s="18" t="str">
        <f>IF(ISNA(VLOOKUP(D4456,[2]finalsorted!$A:$G,$E$5,FALSE))=TRUE,"terminated",(VLOOKUP(D4456,[2]finalsorted!$A:$G,$E$5,FALSE)))</f>
        <v/>
      </c>
    </row>
    <row r="4457" spans="1:5" outlineLevel="3" x14ac:dyDescent="0.25">
      <c r="A4457" s="15" t="s">
        <v>11055</v>
      </c>
      <c r="B4457" s="15" t="s">
        <v>5690</v>
      </c>
      <c r="C4457" s="3" t="s">
        <v>10984</v>
      </c>
      <c r="D4457" s="3" t="s">
        <v>5772</v>
      </c>
      <c r="E4457" s="18">
        <f>IF(ISNA(VLOOKUP(D4457,[2]finalsorted!$A:$G,$E$5,FALSE))=TRUE,"terminated",(VLOOKUP(D4457,[2]finalsorted!$A:$G,$E$5,FALSE)))</f>
        <v>312032.09999999998</v>
      </c>
    </row>
    <row r="4458" spans="1:5" outlineLevel="3" x14ac:dyDescent="0.25">
      <c r="A4458" s="15" t="s">
        <v>11055</v>
      </c>
      <c r="B4458" s="15" t="s">
        <v>5690</v>
      </c>
      <c r="C4458" s="3" t="s">
        <v>10984</v>
      </c>
      <c r="D4458" s="3" t="s">
        <v>5773</v>
      </c>
      <c r="E4458" s="18" t="str">
        <f>IF(ISNA(VLOOKUP(D4458,[2]finalsorted!$A:$G,$E$5,FALSE))=TRUE,"terminated",(VLOOKUP(D4458,[2]finalsorted!$A:$G,$E$5,FALSE)))</f>
        <v/>
      </c>
    </row>
    <row r="4459" spans="1:5" outlineLevel="3" x14ac:dyDescent="0.25">
      <c r="A4459" s="15" t="s">
        <v>11055</v>
      </c>
      <c r="B4459" s="15" t="s">
        <v>5690</v>
      </c>
      <c r="C4459" s="3" t="s">
        <v>10984</v>
      </c>
      <c r="D4459" s="3" t="s">
        <v>5774</v>
      </c>
      <c r="E4459" s="18" t="str">
        <f>IF(ISNA(VLOOKUP(D4459,[2]finalsorted!$A:$G,$E$5,FALSE))=TRUE,"terminated",(VLOOKUP(D4459,[2]finalsorted!$A:$G,$E$5,FALSE)))</f>
        <v/>
      </c>
    </row>
    <row r="4460" spans="1:5" outlineLevel="3" x14ac:dyDescent="0.25">
      <c r="A4460" s="15" t="s">
        <v>11055</v>
      </c>
      <c r="B4460" s="15" t="s">
        <v>5690</v>
      </c>
      <c r="C4460" s="3" t="s">
        <v>10984</v>
      </c>
      <c r="D4460" s="3" t="s">
        <v>5775</v>
      </c>
      <c r="E4460" s="18">
        <f>IF(ISNA(VLOOKUP(D4460,[2]finalsorted!$A:$G,$E$5,FALSE))=TRUE,"terminated",(VLOOKUP(D4460,[2]finalsorted!$A:$G,$E$5,FALSE)))</f>
        <v>304357.69</v>
      </c>
    </row>
    <row r="4461" spans="1:5" outlineLevel="3" x14ac:dyDescent="0.25">
      <c r="A4461" s="15" t="s">
        <v>11055</v>
      </c>
      <c r="B4461" s="15" t="s">
        <v>5690</v>
      </c>
      <c r="C4461" s="3" t="s">
        <v>10984</v>
      </c>
      <c r="D4461" s="3" t="s">
        <v>5776</v>
      </c>
      <c r="E4461" s="18" t="str">
        <f>IF(ISNA(VLOOKUP(D4461,[2]finalsorted!$A:$G,$E$5,FALSE))=TRUE,"terminated",(VLOOKUP(D4461,[2]finalsorted!$A:$G,$E$5,FALSE)))</f>
        <v/>
      </c>
    </row>
    <row r="4462" spans="1:5" outlineLevel="3" x14ac:dyDescent="0.25">
      <c r="A4462" s="15" t="s">
        <v>11055</v>
      </c>
      <c r="B4462" s="15" t="s">
        <v>5690</v>
      </c>
      <c r="C4462" s="3" t="s">
        <v>10984</v>
      </c>
      <c r="D4462" s="3" t="s">
        <v>5777</v>
      </c>
      <c r="E4462" s="18">
        <f>IF(ISNA(VLOOKUP(D4462,[2]finalsorted!$A:$G,$E$5,FALSE))=TRUE,"terminated",(VLOOKUP(D4462,[2]finalsorted!$A:$G,$E$5,FALSE)))</f>
        <v>345021.84</v>
      </c>
    </row>
    <row r="4463" spans="1:5" outlineLevel="3" x14ac:dyDescent="0.25">
      <c r="A4463" s="15" t="s">
        <v>11055</v>
      </c>
      <c r="B4463" s="15" t="s">
        <v>5690</v>
      </c>
      <c r="C4463" s="3" t="s">
        <v>10984</v>
      </c>
      <c r="D4463" s="3" t="s">
        <v>5778</v>
      </c>
      <c r="E4463" s="18" t="str">
        <f>IF(ISNA(VLOOKUP(D4463,[2]finalsorted!$A:$G,$E$5,FALSE))=TRUE,"terminated",(VLOOKUP(D4463,[2]finalsorted!$A:$G,$E$5,FALSE)))</f>
        <v/>
      </c>
    </row>
    <row r="4464" spans="1:5" outlineLevel="3" x14ac:dyDescent="0.25">
      <c r="A4464" s="15" t="s">
        <v>11055</v>
      </c>
      <c r="B4464" s="15" t="s">
        <v>5690</v>
      </c>
      <c r="C4464" s="3" t="s">
        <v>10984</v>
      </c>
      <c r="D4464" s="3" t="s">
        <v>5779</v>
      </c>
      <c r="E4464" s="18" t="str">
        <f>IF(ISNA(VLOOKUP(D4464,[2]finalsorted!$A:$G,$E$5,FALSE))=TRUE,"terminated",(VLOOKUP(D4464,[2]finalsorted!$A:$G,$E$5,FALSE)))</f>
        <v/>
      </c>
    </row>
    <row r="4465" spans="1:5" outlineLevel="3" x14ac:dyDescent="0.25">
      <c r="A4465" s="15" t="s">
        <v>11055</v>
      </c>
      <c r="B4465" s="15" t="s">
        <v>5690</v>
      </c>
      <c r="C4465" s="3" t="s">
        <v>10984</v>
      </c>
      <c r="D4465" s="3" t="s">
        <v>5780</v>
      </c>
      <c r="E4465" s="18" t="str">
        <f>IF(ISNA(VLOOKUP(D4465,[2]finalsorted!$A:$G,$E$5,FALSE))=TRUE,"terminated",(VLOOKUP(D4465,[2]finalsorted!$A:$G,$E$5,FALSE)))</f>
        <v/>
      </c>
    </row>
    <row r="4466" spans="1:5" outlineLevel="3" x14ac:dyDescent="0.25">
      <c r="A4466" s="15" t="s">
        <v>11055</v>
      </c>
      <c r="B4466" s="15" t="s">
        <v>5690</v>
      </c>
      <c r="C4466" s="3" t="s">
        <v>10984</v>
      </c>
      <c r="D4466" s="3" t="s">
        <v>5781</v>
      </c>
      <c r="E4466" s="18">
        <f>IF(ISNA(VLOOKUP(D4466,[2]finalsorted!$A:$G,$E$5,FALSE))=TRUE,"terminated",(VLOOKUP(D4466,[2]finalsorted!$A:$G,$E$5,FALSE)))</f>
        <v>404691.57</v>
      </c>
    </row>
    <row r="4467" spans="1:5" outlineLevel="3" x14ac:dyDescent="0.25">
      <c r="A4467" s="15" t="s">
        <v>11055</v>
      </c>
      <c r="B4467" s="15" t="s">
        <v>5690</v>
      </c>
      <c r="C4467" s="3" t="s">
        <v>10984</v>
      </c>
      <c r="D4467" s="3" t="s">
        <v>5782</v>
      </c>
      <c r="E4467" s="18" t="str">
        <f>IF(ISNA(VLOOKUP(D4467,[2]finalsorted!$A:$G,$E$5,FALSE))=TRUE,"terminated",(VLOOKUP(D4467,[2]finalsorted!$A:$G,$E$5,FALSE)))</f>
        <v/>
      </c>
    </row>
    <row r="4468" spans="1:5" outlineLevel="3" x14ac:dyDescent="0.25">
      <c r="A4468" s="15" t="s">
        <v>11055</v>
      </c>
      <c r="B4468" s="15" t="s">
        <v>5690</v>
      </c>
      <c r="C4468" s="3" t="s">
        <v>10984</v>
      </c>
      <c r="D4468" s="3" t="s">
        <v>5783</v>
      </c>
      <c r="E4468" s="18" t="str">
        <f>IF(ISNA(VLOOKUP(D4468,[2]finalsorted!$A:$G,$E$5,FALSE))=TRUE,"terminated",(VLOOKUP(D4468,[2]finalsorted!$A:$G,$E$5,FALSE)))</f>
        <v/>
      </c>
    </row>
    <row r="4469" spans="1:5" outlineLevel="3" x14ac:dyDescent="0.25">
      <c r="A4469" s="15" t="s">
        <v>11055</v>
      </c>
      <c r="B4469" s="15" t="s">
        <v>5690</v>
      </c>
      <c r="C4469" s="3" t="s">
        <v>10984</v>
      </c>
      <c r="D4469" s="3" t="s">
        <v>5784</v>
      </c>
      <c r="E4469" s="18" t="str">
        <f>IF(ISNA(VLOOKUP(D4469,[2]finalsorted!$A:$G,$E$5,FALSE))=TRUE,"terminated",(VLOOKUP(D4469,[2]finalsorted!$A:$G,$E$5,FALSE)))</f>
        <v/>
      </c>
    </row>
    <row r="4470" spans="1:5" outlineLevel="3" x14ac:dyDescent="0.25">
      <c r="A4470" s="15" t="s">
        <v>11055</v>
      </c>
      <c r="B4470" s="15" t="s">
        <v>5690</v>
      </c>
      <c r="C4470" s="3" t="s">
        <v>10984</v>
      </c>
      <c r="D4470" s="3" t="s">
        <v>5785</v>
      </c>
      <c r="E4470" s="18">
        <f>IF(ISNA(VLOOKUP(D4470,[2]finalsorted!$A:$G,$E$5,FALSE))=TRUE,"terminated",(VLOOKUP(D4470,[2]finalsorted!$A:$G,$E$5,FALSE)))</f>
        <v>226815.7</v>
      </c>
    </row>
    <row r="4471" spans="1:5" outlineLevel="3" x14ac:dyDescent="0.25">
      <c r="A4471" s="15" t="s">
        <v>11055</v>
      </c>
      <c r="B4471" s="15" t="s">
        <v>5690</v>
      </c>
      <c r="C4471" s="3" t="s">
        <v>10984</v>
      </c>
      <c r="D4471" s="3" t="s">
        <v>5786</v>
      </c>
      <c r="E4471" s="18" t="str">
        <f>IF(ISNA(VLOOKUP(D4471,[2]finalsorted!$A:$G,$E$5,FALSE))=TRUE,"terminated",(VLOOKUP(D4471,[2]finalsorted!$A:$G,$E$5,FALSE)))</f>
        <v/>
      </c>
    </row>
    <row r="4472" spans="1:5" outlineLevel="3" x14ac:dyDescent="0.25">
      <c r="A4472" s="15" t="s">
        <v>11055</v>
      </c>
      <c r="B4472" s="15" t="s">
        <v>5690</v>
      </c>
      <c r="C4472" s="3" t="s">
        <v>10984</v>
      </c>
      <c r="D4472" s="3" t="s">
        <v>5787</v>
      </c>
      <c r="E4472" s="18" t="str">
        <f>IF(ISNA(VLOOKUP(D4472,[2]finalsorted!$A:$G,$E$5,FALSE))=TRUE,"terminated",(VLOOKUP(D4472,[2]finalsorted!$A:$G,$E$5,FALSE)))</f>
        <v/>
      </c>
    </row>
    <row r="4473" spans="1:5" outlineLevel="3" x14ac:dyDescent="0.25">
      <c r="A4473" s="15" t="s">
        <v>11055</v>
      </c>
      <c r="B4473" s="15" t="s">
        <v>5690</v>
      </c>
      <c r="C4473" s="3" t="s">
        <v>10984</v>
      </c>
      <c r="D4473" s="3" t="s">
        <v>5788</v>
      </c>
      <c r="E4473" s="18" t="str">
        <f>IF(ISNA(VLOOKUP(D4473,[2]finalsorted!$A:$G,$E$5,FALSE))=TRUE,"terminated",(VLOOKUP(D4473,[2]finalsorted!$A:$G,$E$5,FALSE)))</f>
        <v/>
      </c>
    </row>
    <row r="4474" spans="1:5" outlineLevel="3" x14ac:dyDescent="0.25">
      <c r="A4474" s="15" t="s">
        <v>11055</v>
      </c>
      <c r="B4474" s="15" t="s">
        <v>5690</v>
      </c>
      <c r="C4474" s="3" t="s">
        <v>10984</v>
      </c>
      <c r="D4474" s="3" t="s">
        <v>5789</v>
      </c>
      <c r="E4474" s="18" t="str">
        <f>IF(ISNA(VLOOKUP(D4474,[2]finalsorted!$A:$G,$E$5,FALSE))=TRUE,"terminated",(VLOOKUP(D4474,[2]finalsorted!$A:$G,$E$5,FALSE)))</f>
        <v/>
      </c>
    </row>
    <row r="4475" spans="1:5" outlineLevel="3" x14ac:dyDescent="0.25">
      <c r="A4475" s="15" t="s">
        <v>11055</v>
      </c>
      <c r="B4475" s="15" t="s">
        <v>5690</v>
      </c>
      <c r="C4475" s="3" t="s">
        <v>10984</v>
      </c>
      <c r="D4475" s="3" t="s">
        <v>5790</v>
      </c>
      <c r="E4475" s="18" t="str">
        <f>IF(ISNA(VLOOKUP(D4475,[2]finalsorted!$A:$G,$E$5,FALSE))=TRUE,"terminated",(VLOOKUP(D4475,[2]finalsorted!$A:$G,$E$5,FALSE)))</f>
        <v/>
      </c>
    </row>
    <row r="4476" spans="1:5" outlineLevel="3" x14ac:dyDescent="0.25">
      <c r="A4476" s="15" t="s">
        <v>11055</v>
      </c>
      <c r="B4476" s="15" t="s">
        <v>5690</v>
      </c>
      <c r="C4476" s="3" t="s">
        <v>10984</v>
      </c>
      <c r="D4476" s="3" t="s">
        <v>5791</v>
      </c>
      <c r="E4476" s="18" t="str">
        <f>IF(ISNA(VLOOKUP(D4476,[2]finalsorted!$A:$G,$E$5,FALSE))=TRUE,"terminated",(VLOOKUP(D4476,[2]finalsorted!$A:$G,$E$5,FALSE)))</f>
        <v/>
      </c>
    </row>
    <row r="4477" spans="1:5" outlineLevel="3" x14ac:dyDescent="0.25">
      <c r="A4477" s="15" t="s">
        <v>11055</v>
      </c>
      <c r="B4477" s="15" t="s">
        <v>5690</v>
      </c>
      <c r="C4477" s="3" t="s">
        <v>10984</v>
      </c>
      <c r="D4477" s="3" t="s">
        <v>5792</v>
      </c>
      <c r="E4477" s="18" t="str">
        <f>IF(ISNA(VLOOKUP(D4477,[2]finalsorted!$A:$G,$E$5,FALSE))=TRUE,"terminated",(VLOOKUP(D4477,[2]finalsorted!$A:$G,$E$5,FALSE)))</f>
        <v/>
      </c>
    </row>
    <row r="4478" spans="1:5" outlineLevel="3" x14ac:dyDescent="0.25">
      <c r="A4478" s="15" t="s">
        <v>11055</v>
      </c>
      <c r="B4478" s="15" t="s">
        <v>5690</v>
      </c>
      <c r="C4478" s="3" t="s">
        <v>10984</v>
      </c>
      <c r="D4478" s="3" t="s">
        <v>5793</v>
      </c>
      <c r="E4478" s="18" t="str">
        <f>IF(ISNA(VLOOKUP(D4478,[2]finalsorted!$A:$G,$E$5,FALSE))=TRUE,"terminated",(VLOOKUP(D4478,[2]finalsorted!$A:$G,$E$5,FALSE)))</f>
        <v/>
      </c>
    </row>
    <row r="4479" spans="1:5" outlineLevel="3" x14ac:dyDescent="0.25">
      <c r="A4479" s="15" t="s">
        <v>11055</v>
      </c>
      <c r="B4479" s="15" t="s">
        <v>5690</v>
      </c>
      <c r="C4479" s="3" t="s">
        <v>10984</v>
      </c>
      <c r="D4479" s="3" t="s">
        <v>5794</v>
      </c>
      <c r="E4479" s="18" t="str">
        <f>IF(ISNA(VLOOKUP(D4479,[2]finalsorted!$A:$G,$E$5,FALSE))=TRUE,"terminated",(VLOOKUP(D4479,[2]finalsorted!$A:$G,$E$5,FALSE)))</f>
        <v/>
      </c>
    </row>
    <row r="4480" spans="1:5" outlineLevel="3" x14ac:dyDescent="0.25">
      <c r="A4480" s="15" t="s">
        <v>11055</v>
      </c>
      <c r="B4480" s="15" t="s">
        <v>5690</v>
      </c>
      <c r="C4480" s="3" t="s">
        <v>10984</v>
      </c>
      <c r="D4480" s="3" t="s">
        <v>5795</v>
      </c>
      <c r="E4480" s="18" t="str">
        <f>IF(ISNA(VLOOKUP(D4480,[2]finalsorted!$A:$G,$E$5,FALSE))=TRUE,"terminated",(VLOOKUP(D4480,[2]finalsorted!$A:$G,$E$5,FALSE)))</f>
        <v/>
      </c>
    </row>
    <row r="4481" spans="1:5" outlineLevel="3" x14ac:dyDescent="0.25">
      <c r="A4481" s="15" t="s">
        <v>11055</v>
      </c>
      <c r="B4481" s="15" t="s">
        <v>5690</v>
      </c>
      <c r="C4481" s="3" t="s">
        <v>10984</v>
      </c>
      <c r="D4481" s="3" t="s">
        <v>5796</v>
      </c>
      <c r="E4481" s="18" t="str">
        <f>IF(ISNA(VLOOKUP(D4481,[2]finalsorted!$A:$G,$E$5,FALSE))=TRUE,"terminated",(VLOOKUP(D4481,[2]finalsorted!$A:$G,$E$5,FALSE)))</f>
        <v/>
      </c>
    </row>
    <row r="4482" spans="1:5" outlineLevel="3" x14ac:dyDescent="0.25">
      <c r="A4482" s="15" t="s">
        <v>11055</v>
      </c>
      <c r="B4482" s="15" t="s">
        <v>5690</v>
      </c>
      <c r="C4482" s="3" t="s">
        <v>10984</v>
      </c>
      <c r="D4482" s="3" t="s">
        <v>5797</v>
      </c>
      <c r="E4482" s="18" t="str">
        <f>IF(ISNA(VLOOKUP(D4482,[2]finalsorted!$A:$G,$E$5,FALSE))=TRUE,"terminated",(VLOOKUP(D4482,[2]finalsorted!$A:$G,$E$5,FALSE)))</f>
        <v/>
      </c>
    </row>
    <row r="4483" spans="1:5" outlineLevel="3" x14ac:dyDescent="0.25">
      <c r="A4483" s="15" t="s">
        <v>11055</v>
      </c>
      <c r="B4483" s="15" t="s">
        <v>5690</v>
      </c>
      <c r="C4483" s="3" t="s">
        <v>10984</v>
      </c>
      <c r="D4483" s="3" t="s">
        <v>5798</v>
      </c>
      <c r="E4483" s="18" t="str">
        <f>IF(ISNA(VLOOKUP(D4483,[2]finalsorted!$A:$G,$E$5,FALSE))=TRUE,"terminated",(VLOOKUP(D4483,[2]finalsorted!$A:$G,$E$5,FALSE)))</f>
        <v/>
      </c>
    </row>
    <row r="4484" spans="1:5" outlineLevel="3" x14ac:dyDescent="0.25">
      <c r="A4484" s="15" t="s">
        <v>11055</v>
      </c>
      <c r="B4484" s="15" t="s">
        <v>5690</v>
      </c>
      <c r="C4484" s="3" t="s">
        <v>10984</v>
      </c>
      <c r="D4484" s="3" t="s">
        <v>5799</v>
      </c>
      <c r="E4484" s="18" t="str">
        <f>IF(ISNA(VLOOKUP(D4484,[2]finalsorted!$A:$G,$E$5,FALSE))=TRUE,"terminated",(VLOOKUP(D4484,[2]finalsorted!$A:$G,$E$5,FALSE)))</f>
        <v/>
      </c>
    </row>
    <row r="4485" spans="1:5" outlineLevel="3" x14ac:dyDescent="0.25">
      <c r="A4485" s="15" t="s">
        <v>11055</v>
      </c>
      <c r="B4485" s="15" t="s">
        <v>5690</v>
      </c>
      <c r="C4485" s="3" t="s">
        <v>10984</v>
      </c>
      <c r="D4485" s="3" t="s">
        <v>5800</v>
      </c>
      <c r="E4485" s="18" t="str">
        <f>IF(ISNA(VLOOKUP(D4485,[2]finalsorted!$A:$G,$E$5,FALSE))=TRUE,"terminated",(VLOOKUP(D4485,[2]finalsorted!$A:$G,$E$5,FALSE)))</f>
        <v/>
      </c>
    </row>
    <row r="4486" spans="1:5" outlineLevel="3" x14ac:dyDescent="0.25">
      <c r="A4486" s="15" t="s">
        <v>11055</v>
      </c>
      <c r="B4486" s="15" t="s">
        <v>5690</v>
      </c>
      <c r="C4486" s="3" t="s">
        <v>10984</v>
      </c>
      <c r="D4486" s="3" t="s">
        <v>5801</v>
      </c>
      <c r="E4486" s="18">
        <f>IF(ISNA(VLOOKUP(D4486,[2]finalsorted!$A:$G,$E$5,FALSE))=TRUE,"terminated",(VLOOKUP(D4486,[2]finalsorted!$A:$G,$E$5,FALSE)))</f>
        <v>96522.63</v>
      </c>
    </row>
    <row r="4487" spans="1:5" outlineLevel="3" x14ac:dyDescent="0.25">
      <c r="A4487" s="15" t="s">
        <v>11055</v>
      </c>
      <c r="B4487" s="15" t="s">
        <v>5690</v>
      </c>
      <c r="C4487" s="3" t="s">
        <v>10984</v>
      </c>
      <c r="D4487" s="3" t="s">
        <v>5802</v>
      </c>
      <c r="E4487" s="18" t="str">
        <f>IF(ISNA(VLOOKUP(D4487,[2]finalsorted!$A:$G,$E$5,FALSE))=TRUE,"terminated",(VLOOKUP(D4487,[2]finalsorted!$A:$G,$E$5,FALSE)))</f>
        <v/>
      </c>
    </row>
    <row r="4488" spans="1:5" outlineLevel="3" x14ac:dyDescent="0.25">
      <c r="A4488" s="15" t="s">
        <v>11055</v>
      </c>
      <c r="B4488" s="15" t="s">
        <v>5690</v>
      </c>
      <c r="C4488" s="3" t="s">
        <v>10984</v>
      </c>
      <c r="D4488" s="3" t="s">
        <v>5803</v>
      </c>
      <c r="E4488" s="18" t="str">
        <f>IF(ISNA(VLOOKUP(D4488,[2]finalsorted!$A:$G,$E$5,FALSE))=TRUE,"terminated",(VLOOKUP(D4488,[2]finalsorted!$A:$G,$E$5,FALSE)))</f>
        <v/>
      </c>
    </row>
    <row r="4489" spans="1:5" outlineLevel="3" x14ac:dyDescent="0.25">
      <c r="A4489" s="15" t="s">
        <v>11055</v>
      </c>
      <c r="B4489" s="15" t="s">
        <v>5690</v>
      </c>
      <c r="C4489" s="3" t="s">
        <v>10984</v>
      </c>
      <c r="D4489" s="3" t="s">
        <v>5804</v>
      </c>
      <c r="E4489" s="18" t="str">
        <f>IF(ISNA(VLOOKUP(D4489,[2]finalsorted!$A:$G,$E$5,FALSE))=TRUE,"terminated",(VLOOKUP(D4489,[2]finalsorted!$A:$G,$E$5,FALSE)))</f>
        <v/>
      </c>
    </row>
    <row r="4490" spans="1:5" outlineLevel="3" x14ac:dyDescent="0.25">
      <c r="A4490" s="15" t="s">
        <v>11055</v>
      </c>
      <c r="B4490" s="15" t="s">
        <v>5690</v>
      </c>
      <c r="C4490" s="3" t="s">
        <v>10984</v>
      </c>
      <c r="D4490" s="3" t="s">
        <v>5805</v>
      </c>
      <c r="E4490" s="18" t="str">
        <f>IF(ISNA(VLOOKUP(D4490,[2]finalsorted!$A:$G,$E$5,FALSE))=TRUE,"terminated",(VLOOKUP(D4490,[2]finalsorted!$A:$G,$E$5,FALSE)))</f>
        <v/>
      </c>
    </row>
    <row r="4491" spans="1:5" outlineLevel="3" x14ac:dyDescent="0.25">
      <c r="A4491" s="15" t="s">
        <v>11055</v>
      </c>
      <c r="B4491" s="15" t="s">
        <v>5690</v>
      </c>
      <c r="C4491" s="3" t="s">
        <v>10984</v>
      </c>
      <c r="D4491" s="3" t="s">
        <v>5806</v>
      </c>
      <c r="E4491" s="18" t="str">
        <f>IF(ISNA(VLOOKUP(D4491,[2]finalsorted!$A:$G,$E$5,FALSE))=TRUE,"terminated",(VLOOKUP(D4491,[2]finalsorted!$A:$G,$E$5,FALSE)))</f>
        <v/>
      </c>
    </row>
    <row r="4492" spans="1:5" outlineLevel="3" x14ac:dyDescent="0.25">
      <c r="A4492" s="15" t="s">
        <v>11055</v>
      </c>
      <c r="B4492" s="15" t="s">
        <v>5690</v>
      </c>
      <c r="C4492" s="3" t="s">
        <v>10984</v>
      </c>
      <c r="D4492" s="3" t="s">
        <v>5807</v>
      </c>
      <c r="E4492" s="18" t="str">
        <f>IF(ISNA(VLOOKUP(D4492,[2]finalsorted!$A:$G,$E$5,FALSE))=TRUE,"terminated",(VLOOKUP(D4492,[2]finalsorted!$A:$G,$E$5,FALSE)))</f>
        <v/>
      </c>
    </row>
    <row r="4493" spans="1:5" outlineLevel="3" x14ac:dyDescent="0.25">
      <c r="A4493" s="15" t="s">
        <v>11055</v>
      </c>
      <c r="B4493" s="15" t="s">
        <v>5690</v>
      </c>
      <c r="C4493" s="3" t="s">
        <v>10984</v>
      </c>
      <c r="D4493" s="3" t="s">
        <v>5808</v>
      </c>
      <c r="E4493" s="18" t="str">
        <f>IF(ISNA(VLOOKUP(D4493,[2]finalsorted!$A:$G,$E$5,FALSE))=TRUE,"terminated",(VLOOKUP(D4493,[2]finalsorted!$A:$G,$E$5,FALSE)))</f>
        <v/>
      </c>
    </row>
    <row r="4494" spans="1:5" outlineLevel="3" x14ac:dyDescent="0.25">
      <c r="A4494" s="15" t="s">
        <v>11055</v>
      </c>
      <c r="B4494" s="15" t="s">
        <v>5690</v>
      </c>
      <c r="C4494" s="3" t="s">
        <v>10984</v>
      </c>
      <c r="D4494" s="3" t="s">
        <v>5809</v>
      </c>
      <c r="E4494" s="18">
        <f>IF(ISNA(VLOOKUP(D4494,[2]finalsorted!$A:$G,$E$5,FALSE))=TRUE,"terminated",(VLOOKUP(D4494,[2]finalsorted!$A:$G,$E$5,FALSE)))</f>
        <v>206621.35</v>
      </c>
    </row>
    <row r="4495" spans="1:5" outlineLevel="3" x14ac:dyDescent="0.25">
      <c r="A4495" s="15" t="s">
        <v>11055</v>
      </c>
      <c r="B4495" s="15" t="s">
        <v>5690</v>
      </c>
      <c r="C4495" s="3" t="s">
        <v>10984</v>
      </c>
      <c r="D4495" s="3" t="s">
        <v>5810</v>
      </c>
      <c r="E4495" s="18">
        <f>IF(ISNA(VLOOKUP(D4495,[2]finalsorted!$A:$G,$E$5,FALSE))=TRUE,"terminated",(VLOOKUP(D4495,[2]finalsorted!$A:$G,$E$5,FALSE)))</f>
        <v>437247.72</v>
      </c>
    </row>
    <row r="4496" spans="1:5" outlineLevel="3" x14ac:dyDescent="0.25">
      <c r="A4496" s="15" t="s">
        <v>11055</v>
      </c>
      <c r="B4496" s="15" t="s">
        <v>5690</v>
      </c>
      <c r="C4496" s="3" t="s">
        <v>10984</v>
      </c>
      <c r="D4496" s="3" t="s">
        <v>5811</v>
      </c>
      <c r="E4496" s="18" t="str">
        <f>IF(ISNA(VLOOKUP(D4496,[2]finalsorted!$A:$G,$E$5,FALSE))=TRUE,"terminated",(VLOOKUP(D4496,[2]finalsorted!$A:$G,$E$5,FALSE)))</f>
        <v/>
      </c>
    </row>
    <row r="4497" spans="1:5" outlineLevel="3" x14ac:dyDescent="0.25">
      <c r="A4497" s="15" t="s">
        <v>11055</v>
      </c>
      <c r="B4497" s="15" t="s">
        <v>5690</v>
      </c>
      <c r="C4497" s="3" t="s">
        <v>10984</v>
      </c>
      <c r="D4497" s="3" t="s">
        <v>5812</v>
      </c>
      <c r="E4497" s="18" t="str">
        <f>IF(ISNA(VLOOKUP(D4497,[2]finalsorted!$A:$G,$E$5,FALSE))=TRUE,"terminated",(VLOOKUP(D4497,[2]finalsorted!$A:$G,$E$5,FALSE)))</f>
        <v/>
      </c>
    </row>
    <row r="4498" spans="1:5" outlineLevel="3" x14ac:dyDescent="0.25">
      <c r="A4498" s="15" t="s">
        <v>11055</v>
      </c>
      <c r="B4498" s="15" t="s">
        <v>5690</v>
      </c>
      <c r="C4498" s="3" t="s">
        <v>10984</v>
      </c>
      <c r="D4498" s="3" t="s">
        <v>5813</v>
      </c>
      <c r="E4498" s="18" t="str">
        <f>IF(ISNA(VLOOKUP(D4498,[2]finalsorted!$A:$G,$E$5,FALSE))=TRUE,"terminated",(VLOOKUP(D4498,[2]finalsorted!$A:$G,$E$5,FALSE)))</f>
        <v/>
      </c>
    </row>
    <row r="4499" spans="1:5" outlineLevel="3" x14ac:dyDescent="0.25">
      <c r="A4499" s="15" t="s">
        <v>11055</v>
      </c>
      <c r="B4499" s="15" t="s">
        <v>5690</v>
      </c>
      <c r="C4499" s="3" t="s">
        <v>10984</v>
      </c>
      <c r="D4499" s="3" t="s">
        <v>5814</v>
      </c>
      <c r="E4499" s="18" t="str">
        <f>IF(ISNA(VLOOKUP(D4499,[2]finalsorted!$A:$G,$E$5,FALSE))=TRUE,"terminated",(VLOOKUP(D4499,[2]finalsorted!$A:$G,$E$5,FALSE)))</f>
        <v/>
      </c>
    </row>
    <row r="4500" spans="1:5" outlineLevel="3" x14ac:dyDescent="0.25">
      <c r="A4500" s="15" t="s">
        <v>11055</v>
      </c>
      <c r="B4500" s="15" t="s">
        <v>5690</v>
      </c>
      <c r="C4500" s="3" t="s">
        <v>10984</v>
      </c>
      <c r="D4500" s="3" t="s">
        <v>5815</v>
      </c>
      <c r="E4500" s="18">
        <f>IF(ISNA(VLOOKUP(D4500,[2]finalsorted!$A:$G,$E$5,FALSE))=TRUE,"terminated",(VLOOKUP(D4500,[2]finalsorted!$A:$G,$E$5,FALSE)))</f>
        <v>889365.82</v>
      </c>
    </row>
    <row r="4501" spans="1:5" outlineLevel="3" x14ac:dyDescent="0.25">
      <c r="A4501" s="15" t="s">
        <v>11055</v>
      </c>
      <c r="B4501" s="15" t="s">
        <v>5690</v>
      </c>
      <c r="C4501" s="3" t="s">
        <v>10984</v>
      </c>
      <c r="D4501" s="3" t="s">
        <v>5816</v>
      </c>
      <c r="E4501" s="18" t="str">
        <f>IF(ISNA(VLOOKUP(D4501,[2]finalsorted!$A:$G,$E$5,FALSE))=TRUE,"terminated",(VLOOKUP(D4501,[2]finalsorted!$A:$G,$E$5,FALSE)))</f>
        <v/>
      </c>
    </row>
    <row r="4502" spans="1:5" outlineLevel="3" x14ac:dyDescent="0.25">
      <c r="A4502" s="15" t="s">
        <v>11055</v>
      </c>
      <c r="B4502" s="15" t="s">
        <v>5690</v>
      </c>
      <c r="C4502" s="3" t="s">
        <v>10984</v>
      </c>
      <c r="D4502" s="3" t="s">
        <v>5817</v>
      </c>
      <c r="E4502" s="18">
        <f>IF(ISNA(VLOOKUP(D4502,[2]finalsorted!$A:$G,$E$5,FALSE))=TRUE,"terminated",(VLOOKUP(D4502,[2]finalsorted!$A:$G,$E$5,FALSE)))</f>
        <v>84374.79</v>
      </c>
    </row>
    <row r="4503" spans="1:5" outlineLevel="3" x14ac:dyDescent="0.25">
      <c r="A4503" s="15" t="s">
        <v>11055</v>
      </c>
      <c r="B4503" s="15" t="s">
        <v>5690</v>
      </c>
      <c r="C4503" s="3" t="s">
        <v>10984</v>
      </c>
      <c r="D4503" s="3" t="s">
        <v>5818</v>
      </c>
      <c r="E4503" s="18" t="str">
        <f>IF(ISNA(VLOOKUP(D4503,[2]finalsorted!$A:$G,$E$5,FALSE))=TRUE,"terminated",(VLOOKUP(D4503,[2]finalsorted!$A:$G,$E$5,FALSE)))</f>
        <v/>
      </c>
    </row>
    <row r="4504" spans="1:5" outlineLevel="3" x14ac:dyDescent="0.25">
      <c r="A4504" s="15" t="s">
        <v>11055</v>
      </c>
      <c r="B4504" s="15" t="s">
        <v>5690</v>
      </c>
      <c r="C4504" s="3" t="s">
        <v>10984</v>
      </c>
      <c r="D4504" s="3" t="s">
        <v>5819</v>
      </c>
      <c r="E4504" s="18" t="str">
        <f>IF(ISNA(VLOOKUP(D4504,[2]finalsorted!$A:$G,$E$5,FALSE))=TRUE,"terminated",(VLOOKUP(D4504,[2]finalsorted!$A:$G,$E$5,FALSE)))</f>
        <v/>
      </c>
    </row>
    <row r="4505" spans="1:5" outlineLevel="3" x14ac:dyDescent="0.25">
      <c r="A4505" s="15" t="s">
        <v>11055</v>
      </c>
      <c r="B4505" s="15" t="s">
        <v>5690</v>
      </c>
      <c r="C4505" s="3" t="s">
        <v>10984</v>
      </c>
      <c r="D4505" s="3" t="s">
        <v>5820</v>
      </c>
      <c r="E4505" s="18" t="str">
        <f>IF(ISNA(VLOOKUP(D4505,[2]finalsorted!$A:$G,$E$5,FALSE))=TRUE,"terminated",(VLOOKUP(D4505,[2]finalsorted!$A:$G,$E$5,FALSE)))</f>
        <v/>
      </c>
    </row>
    <row r="4506" spans="1:5" outlineLevel="3" x14ac:dyDescent="0.25">
      <c r="A4506" s="15" t="s">
        <v>11055</v>
      </c>
      <c r="B4506" s="15" t="s">
        <v>5690</v>
      </c>
      <c r="C4506" s="3" t="s">
        <v>10984</v>
      </c>
      <c r="D4506" s="3" t="s">
        <v>5821</v>
      </c>
      <c r="E4506" s="18" t="str">
        <f>IF(ISNA(VLOOKUP(D4506,[2]finalsorted!$A:$G,$E$5,FALSE))=TRUE,"terminated",(VLOOKUP(D4506,[2]finalsorted!$A:$G,$E$5,FALSE)))</f>
        <v/>
      </c>
    </row>
    <row r="4507" spans="1:5" outlineLevel="3" x14ac:dyDescent="0.25">
      <c r="A4507" s="15" t="s">
        <v>11055</v>
      </c>
      <c r="B4507" s="15" t="s">
        <v>5690</v>
      </c>
      <c r="C4507" s="3" t="s">
        <v>10984</v>
      </c>
      <c r="D4507" s="3" t="s">
        <v>5822</v>
      </c>
      <c r="E4507" s="18" t="str">
        <f>IF(ISNA(VLOOKUP(D4507,[2]finalsorted!$A:$G,$E$5,FALSE))=TRUE,"terminated",(VLOOKUP(D4507,[2]finalsorted!$A:$G,$E$5,FALSE)))</f>
        <v/>
      </c>
    </row>
    <row r="4508" spans="1:5" outlineLevel="3" x14ac:dyDescent="0.25">
      <c r="A4508" s="15" t="s">
        <v>11055</v>
      </c>
      <c r="B4508" s="15" t="s">
        <v>5690</v>
      </c>
      <c r="C4508" s="3" t="s">
        <v>10984</v>
      </c>
      <c r="D4508" s="3" t="s">
        <v>5823</v>
      </c>
      <c r="E4508" s="18" t="str">
        <f>IF(ISNA(VLOOKUP(D4508,[2]finalsorted!$A:$G,$E$5,FALSE))=TRUE,"terminated",(VLOOKUP(D4508,[2]finalsorted!$A:$G,$E$5,FALSE)))</f>
        <v/>
      </c>
    </row>
    <row r="4509" spans="1:5" outlineLevel="3" x14ac:dyDescent="0.25">
      <c r="A4509" s="15" t="s">
        <v>11055</v>
      </c>
      <c r="B4509" s="15" t="s">
        <v>5690</v>
      </c>
      <c r="C4509" s="3" t="s">
        <v>10984</v>
      </c>
      <c r="D4509" s="3" t="s">
        <v>5824</v>
      </c>
      <c r="E4509" s="18" t="str">
        <f>IF(ISNA(VLOOKUP(D4509,[2]finalsorted!$A:$G,$E$5,FALSE))=TRUE,"terminated",(VLOOKUP(D4509,[2]finalsorted!$A:$G,$E$5,FALSE)))</f>
        <v/>
      </c>
    </row>
    <row r="4510" spans="1:5" outlineLevel="3" x14ac:dyDescent="0.25">
      <c r="A4510" s="15" t="s">
        <v>11055</v>
      </c>
      <c r="B4510" s="15" t="s">
        <v>5690</v>
      </c>
      <c r="C4510" s="3" t="s">
        <v>10984</v>
      </c>
      <c r="D4510" s="3" t="s">
        <v>5825</v>
      </c>
      <c r="E4510" s="18" t="str">
        <f>IF(ISNA(VLOOKUP(D4510,[2]finalsorted!$A:$G,$E$5,FALSE))=TRUE,"terminated",(VLOOKUP(D4510,[2]finalsorted!$A:$G,$E$5,FALSE)))</f>
        <v/>
      </c>
    </row>
    <row r="4511" spans="1:5" outlineLevel="3" x14ac:dyDescent="0.25">
      <c r="A4511" s="15" t="s">
        <v>11055</v>
      </c>
      <c r="B4511" s="15" t="s">
        <v>5690</v>
      </c>
      <c r="C4511" s="3" t="s">
        <v>10984</v>
      </c>
      <c r="D4511" s="3" t="s">
        <v>5826</v>
      </c>
      <c r="E4511" s="18" t="str">
        <f>IF(ISNA(VLOOKUP(D4511,[2]finalsorted!$A:$G,$E$5,FALSE))=TRUE,"terminated",(VLOOKUP(D4511,[2]finalsorted!$A:$G,$E$5,FALSE)))</f>
        <v/>
      </c>
    </row>
    <row r="4512" spans="1:5" outlineLevel="3" x14ac:dyDescent="0.25">
      <c r="A4512" s="15" t="s">
        <v>11055</v>
      </c>
      <c r="B4512" s="15" t="s">
        <v>5690</v>
      </c>
      <c r="C4512" s="3" t="s">
        <v>10984</v>
      </c>
      <c r="D4512" s="3" t="s">
        <v>5827</v>
      </c>
      <c r="E4512" s="18" t="str">
        <f>IF(ISNA(VLOOKUP(D4512,[2]finalsorted!$A:$G,$E$5,FALSE))=TRUE,"terminated",(VLOOKUP(D4512,[2]finalsorted!$A:$G,$E$5,FALSE)))</f>
        <v/>
      </c>
    </row>
    <row r="4513" spans="1:5" outlineLevel="3" x14ac:dyDescent="0.25">
      <c r="A4513" s="15" t="s">
        <v>11055</v>
      </c>
      <c r="B4513" s="15" t="s">
        <v>5690</v>
      </c>
      <c r="C4513" s="3" t="s">
        <v>10984</v>
      </c>
      <c r="D4513" s="3" t="s">
        <v>5828</v>
      </c>
      <c r="E4513" s="18" t="str">
        <f>IF(ISNA(VLOOKUP(D4513,[2]finalsorted!$A:$G,$E$5,FALSE))=TRUE,"terminated",(VLOOKUP(D4513,[2]finalsorted!$A:$G,$E$5,FALSE)))</f>
        <v/>
      </c>
    </row>
    <row r="4514" spans="1:5" outlineLevel="3" x14ac:dyDescent="0.25">
      <c r="A4514" s="15" t="s">
        <v>11055</v>
      </c>
      <c r="B4514" s="15" t="s">
        <v>5690</v>
      </c>
      <c r="C4514" s="3" t="s">
        <v>10984</v>
      </c>
      <c r="D4514" s="3" t="s">
        <v>5829</v>
      </c>
      <c r="E4514" s="18" t="str">
        <f>IF(ISNA(VLOOKUP(D4514,[2]finalsorted!$A:$G,$E$5,FALSE))=TRUE,"terminated",(VLOOKUP(D4514,[2]finalsorted!$A:$G,$E$5,FALSE)))</f>
        <v/>
      </c>
    </row>
    <row r="4515" spans="1:5" outlineLevel="3" x14ac:dyDescent="0.25">
      <c r="A4515" s="15" t="s">
        <v>11055</v>
      </c>
      <c r="B4515" s="15" t="s">
        <v>5690</v>
      </c>
      <c r="C4515" s="3" t="s">
        <v>10984</v>
      </c>
      <c r="D4515" s="3" t="s">
        <v>5830</v>
      </c>
      <c r="E4515" s="18" t="str">
        <f>IF(ISNA(VLOOKUP(D4515,[2]finalsorted!$A:$G,$E$5,FALSE))=TRUE,"terminated",(VLOOKUP(D4515,[2]finalsorted!$A:$G,$E$5,FALSE)))</f>
        <v/>
      </c>
    </row>
    <row r="4516" spans="1:5" outlineLevel="3" x14ac:dyDescent="0.25">
      <c r="A4516" s="15" t="s">
        <v>11055</v>
      </c>
      <c r="B4516" s="15" t="s">
        <v>5690</v>
      </c>
      <c r="C4516" s="3" t="s">
        <v>10984</v>
      </c>
      <c r="D4516" s="3" t="s">
        <v>5831</v>
      </c>
      <c r="E4516" s="18" t="str">
        <f>IF(ISNA(VLOOKUP(D4516,[2]finalsorted!$A:$G,$E$5,FALSE))=TRUE,"terminated",(VLOOKUP(D4516,[2]finalsorted!$A:$G,$E$5,FALSE)))</f>
        <v/>
      </c>
    </row>
    <row r="4517" spans="1:5" outlineLevel="3" x14ac:dyDescent="0.25">
      <c r="A4517" s="15" t="s">
        <v>11055</v>
      </c>
      <c r="B4517" s="15" t="s">
        <v>5690</v>
      </c>
      <c r="C4517" s="3" t="s">
        <v>10984</v>
      </c>
      <c r="D4517" s="3" t="s">
        <v>5832</v>
      </c>
      <c r="E4517" s="18">
        <f>IF(ISNA(VLOOKUP(D4517,[2]finalsorted!$A:$G,$E$5,FALSE))=TRUE,"terminated",(VLOOKUP(D4517,[2]finalsorted!$A:$G,$E$5,FALSE)))</f>
        <v>47746.98</v>
      </c>
    </row>
    <row r="4518" spans="1:5" outlineLevel="3" x14ac:dyDescent="0.25">
      <c r="A4518" s="15" t="s">
        <v>11055</v>
      </c>
      <c r="B4518" s="15" t="s">
        <v>5690</v>
      </c>
      <c r="C4518" s="3" t="s">
        <v>10984</v>
      </c>
      <c r="D4518" s="3" t="s">
        <v>5833</v>
      </c>
      <c r="E4518" s="18" t="str">
        <f>IF(ISNA(VLOOKUP(D4518,[2]finalsorted!$A:$G,$E$5,FALSE))=TRUE,"terminated",(VLOOKUP(D4518,[2]finalsorted!$A:$G,$E$5,FALSE)))</f>
        <v/>
      </c>
    </row>
    <row r="4519" spans="1:5" outlineLevel="3" x14ac:dyDescent="0.25">
      <c r="A4519" s="15" t="s">
        <v>11055</v>
      </c>
      <c r="B4519" s="15" t="s">
        <v>5690</v>
      </c>
      <c r="C4519" s="3" t="s">
        <v>10984</v>
      </c>
      <c r="D4519" s="3" t="s">
        <v>5834</v>
      </c>
      <c r="E4519" s="18" t="str">
        <f>IF(ISNA(VLOOKUP(D4519,[2]finalsorted!$A:$G,$E$5,FALSE))=TRUE,"terminated",(VLOOKUP(D4519,[2]finalsorted!$A:$G,$E$5,FALSE)))</f>
        <v/>
      </c>
    </row>
    <row r="4520" spans="1:5" outlineLevel="3" x14ac:dyDescent="0.25">
      <c r="A4520" s="15" t="s">
        <v>11055</v>
      </c>
      <c r="B4520" s="15" t="s">
        <v>5690</v>
      </c>
      <c r="C4520" s="3" t="s">
        <v>10984</v>
      </c>
      <c r="D4520" s="3" t="s">
        <v>5835</v>
      </c>
      <c r="E4520" s="18" t="str">
        <f>IF(ISNA(VLOOKUP(D4520,[2]finalsorted!$A:$G,$E$5,FALSE))=TRUE,"terminated",(VLOOKUP(D4520,[2]finalsorted!$A:$G,$E$5,FALSE)))</f>
        <v/>
      </c>
    </row>
    <row r="4521" spans="1:5" outlineLevel="3" x14ac:dyDescent="0.25">
      <c r="A4521" s="15" t="s">
        <v>11055</v>
      </c>
      <c r="B4521" s="15" t="s">
        <v>5690</v>
      </c>
      <c r="C4521" s="3" t="s">
        <v>10984</v>
      </c>
      <c r="D4521" s="3" t="s">
        <v>5836</v>
      </c>
      <c r="E4521" s="18" t="str">
        <f>IF(ISNA(VLOOKUP(D4521,[2]finalsorted!$A:$G,$E$5,FALSE))=TRUE,"terminated",(VLOOKUP(D4521,[2]finalsorted!$A:$G,$E$5,FALSE)))</f>
        <v/>
      </c>
    </row>
    <row r="4522" spans="1:5" outlineLevel="3" x14ac:dyDescent="0.25">
      <c r="A4522" s="15" t="s">
        <v>11055</v>
      </c>
      <c r="B4522" s="15" t="s">
        <v>5690</v>
      </c>
      <c r="C4522" s="3" t="s">
        <v>10984</v>
      </c>
      <c r="D4522" s="3" t="s">
        <v>5837</v>
      </c>
      <c r="E4522" s="18" t="str">
        <f>IF(ISNA(VLOOKUP(D4522,[2]finalsorted!$A:$G,$E$5,FALSE))=TRUE,"terminated",(VLOOKUP(D4522,[2]finalsorted!$A:$G,$E$5,FALSE)))</f>
        <v/>
      </c>
    </row>
    <row r="4523" spans="1:5" outlineLevel="3" x14ac:dyDescent="0.25">
      <c r="A4523" s="15" t="s">
        <v>11055</v>
      </c>
      <c r="B4523" s="15" t="s">
        <v>5690</v>
      </c>
      <c r="C4523" s="3" t="s">
        <v>10984</v>
      </c>
      <c r="D4523" s="3" t="s">
        <v>5838</v>
      </c>
      <c r="E4523" s="18" t="str">
        <f>IF(ISNA(VLOOKUP(D4523,[2]finalsorted!$A:$G,$E$5,FALSE))=TRUE,"terminated",(VLOOKUP(D4523,[2]finalsorted!$A:$G,$E$5,FALSE)))</f>
        <v/>
      </c>
    </row>
    <row r="4524" spans="1:5" outlineLevel="3" x14ac:dyDescent="0.25">
      <c r="A4524" s="15" t="s">
        <v>11055</v>
      </c>
      <c r="B4524" s="15" t="s">
        <v>5690</v>
      </c>
      <c r="C4524" s="3" t="s">
        <v>10984</v>
      </c>
      <c r="D4524" s="3" t="s">
        <v>5839</v>
      </c>
      <c r="E4524" s="18" t="str">
        <f>IF(ISNA(VLOOKUP(D4524,[2]finalsorted!$A:$G,$E$5,FALSE))=TRUE,"terminated",(VLOOKUP(D4524,[2]finalsorted!$A:$G,$E$5,FALSE)))</f>
        <v/>
      </c>
    </row>
    <row r="4525" spans="1:5" outlineLevel="3" x14ac:dyDescent="0.25">
      <c r="A4525" s="15" t="s">
        <v>11055</v>
      </c>
      <c r="B4525" s="15" t="s">
        <v>5690</v>
      </c>
      <c r="C4525" s="3" t="s">
        <v>10984</v>
      </c>
      <c r="D4525" s="3" t="s">
        <v>5840</v>
      </c>
      <c r="E4525" s="18">
        <f>IF(ISNA(VLOOKUP(D4525,[2]finalsorted!$A:$G,$E$5,FALSE))=TRUE,"terminated",(VLOOKUP(D4525,[2]finalsorted!$A:$G,$E$5,FALSE)))</f>
        <v>620670.44999999995</v>
      </c>
    </row>
    <row r="4526" spans="1:5" outlineLevel="3" x14ac:dyDescent="0.25">
      <c r="A4526" s="15" t="s">
        <v>11055</v>
      </c>
      <c r="B4526" s="15" t="s">
        <v>5690</v>
      </c>
      <c r="C4526" s="3" t="s">
        <v>10984</v>
      </c>
      <c r="D4526" s="3" t="s">
        <v>5841</v>
      </c>
      <c r="E4526" s="18" t="str">
        <f>IF(ISNA(VLOOKUP(D4526,[2]finalsorted!$A:$G,$E$5,FALSE))=TRUE,"terminated",(VLOOKUP(D4526,[2]finalsorted!$A:$G,$E$5,FALSE)))</f>
        <v/>
      </c>
    </row>
    <row r="4527" spans="1:5" outlineLevel="3" x14ac:dyDescent="0.25">
      <c r="A4527" s="15" t="s">
        <v>11055</v>
      </c>
      <c r="B4527" s="15" t="s">
        <v>5690</v>
      </c>
      <c r="C4527" s="3" t="s">
        <v>10984</v>
      </c>
      <c r="D4527" s="3" t="s">
        <v>5842</v>
      </c>
      <c r="E4527" s="18">
        <f>IF(ISNA(VLOOKUP(D4527,[2]finalsorted!$A:$G,$E$5,FALSE))=TRUE,"terminated",(VLOOKUP(D4527,[2]finalsorted!$A:$G,$E$5,FALSE)))</f>
        <v>143514.82999999999</v>
      </c>
    </row>
    <row r="4528" spans="1:5" outlineLevel="3" x14ac:dyDescent="0.25">
      <c r="A4528" s="15" t="s">
        <v>11055</v>
      </c>
      <c r="B4528" s="15" t="s">
        <v>5690</v>
      </c>
      <c r="C4528" s="3" t="s">
        <v>10984</v>
      </c>
      <c r="D4528" s="3" t="s">
        <v>5843</v>
      </c>
      <c r="E4528" s="18" t="str">
        <f>IF(ISNA(VLOOKUP(D4528,[2]finalsorted!$A:$G,$E$5,FALSE))=TRUE,"terminated",(VLOOKUP(D4528,[2]finalsorted!$A:$G,$E$5,FALSE)))</f>
        <v/>
      </c>
    </row>
    <row r="4529" spans="1:5" outlineLevel="3" x14ac:dyDescent="0.25">
      <c r="A4529" s="15" t="s">
        <v>11055</v>
      </c>
      <c r="B4529" s="15" t="s">
        <v>5690</v>
      </c>
      <c r="C4529" s="3" t="s">
        <v>10984</v>
      </c>
      <c r="D4529" s="3" t="s">
        <v>5844</v>
      </c>
      <c r="E4529" s="18" t="str">
        <f>IF(ISNA(VLOOKUP(D4529,[2]finalsorted!$A:$G,$E$5,FALSE))=TRUE,"terminated",(VLOOKUP(D4529,[2]finalsorted!$A:$G,$E$5,FALSE)))</f>
        <v/>
      </c>
    </row>
    <row r="4530" spans="1:5" outlineLevel="3" x14ac:dyDescent="0.25">
      <c r="A4530" s="15" t="s">
        <v>11055</v>
      </c>
      <c r="B4530" s="15" t="s">
        <v>5690</v>
      </c>
      <c r="C4530" s="3" t="s">
        <v>10984</v>
      </c>
      <c r="D4530" s="3" t="s">
        <v>5845</v>
      </c>
      <c r="E4530" s="18" t="str">
        <f>IF(ISNA(VLOOKUP(D4530,[2]finalsorted!$A:$G,$E$5,FALSE))=TRUE,"terminated",(VLOOKUP(D4530,[2]finalsorted!$A:$G,$E$5,FALSE)))</f>
        <v/>
      </c>
    </row>
    <row r="4531" spans="1:5" outlineLevel="3" x14ac:dyDescent="0.25">
      <c r="A4531" s="15" t="s">
        <v>11055</v>
      </c>
      <c r="B4531" s="15" t="s">
        <v>5690</v>
      </c>
      <c r="C4531" s="3" t="s">
        <v>10984</v>
      </c>
      <c r="D4531" s="3" t="s">
        <v>5846</v>
      </c>
      <c r="E4531" s="18" t="str">
        <f>IF(ISNA(VLOOKUP(D4531,[2]finalsorted!$A:$G,$E$5,FALSE))=TRUE,"terminated",(VLOOKUP(D4531,[2]finalsorted!$A:$G,$E$5,FALSE)))</f>
        <v/>
      </c>
    </row>
    <row r="4532" spans="1:5" outlineLevel="3" x14ac:dyDescent="0.25">
      <c r="A4532" s="15" t="s">
        <v>11055</v>
      </c>
      <c r="B4532" s="15" t="s">
        <v>5690</v>
      </c>
      <c r="C4532" s="3" t="s">
        <v>10984</v>
      </c>
      <c r="D4532" s="3" t="s">
        <v>5847</v>
      </c>
      <c r="E4532" s="18" t="str">
        <f>IF(ISNA(VLOOKUP(D4532,[2]finalsorted!$A:$G,$E$5,FALSE))=TRUE,"terminated",(VLOOKUP(D4532,[2]finalsorted!$A:$G,$E$5,FALSE)))</f>
        <v/>
      </c>
    </row>
    <row r="4533" spans="1:5" outlineLevel="3" x14ac:dyDescent="0.25">
      <c r="A4533" s="15" t="s">
        <v>11055</v>
      </c>
      <c r="B4533" s="15" t="s">
        <v>5690</v>
      </c>
      <c r="C4533" s="3" t="s">
        <v>10984</v>
      </c>
      <c r="D4533" s="3" t="s">
        <v>5848</v>
      </c>
      <c r="E4533" s="18" t="str">
        <f>IF(ISNA(VLOOKUP(D4533,[2]finalsorted!$A:$G,$E$5,FALSE))=TRUE,"terminated",(VLOOKUP(D4533,[2]finalsorted!$A:$G,$E$5,FALSE)))</f>
        <v/>
      </c>
    </row>
    <row r="4534" spans="1:5" outlineLevel="3" x14ac:dyDescent="0.25">
      <c r="A4534" s="15" t="s">
        <v>11055</v>
      </c>
      <c r="B4534" s="15" t="s">
        <v>5690</v>
      </c>
      <c r="C4534" s="3" t="s">
        <v>10984</v>
      </c>
      <c r="D4534" s="3" t="s">
        <v>5849</v>
      </c>
      <c r="E4534" s="18">
        <f>IF(ISNA(VLOOKUP(D4534,[2]finalsorted!$A:$G,$E$5,FALSE))=TRUE,"terminated",(VLOOKUP(D4534,[2]finalsorted!$A:$G,$E$5,FALSE)))</f>
        <v>667651.41</v>
      </c>
    </row>
    <row r="4535" spans="1:5" outlineLevel="3" x14ac:dyDescent="0.25">
      <c r="A4535" s="15" t="s">
        <v>11055</v>
      </c>
      <c r="B4535" s="15" t="s">
        <v>5690</v>
      </c>
      <c r="C4535" s="3" t="s">
        <v>10984</v>
      </c>
      <c r="D4535" s="3" t="s">
        <v>5850</v>
      </c>
      <c r="E4535" s="18" t="str">
        <f>IF(ISNA(VLOOKUP(D4535,[2]finalsorted!$A:$G,$E$5,FALSE))=TRUE,"terminated",(VLOOKUP(D4535,[2]finalsorted!$A:$G,$E$5,FALSE)))</f>
        <v/>
      </c>
    </row>
    <row r="4536" spans="1:5" outlineLevel="3" x14ac:dyDescent="0.25">
      <c r="A4536" s="15" t="s">
        <v>11055</v>
      </c>
      <c r="B4536" s="15" t="s">
        <v>5690</v>
      </c>
      <c r="C4536" s="3" t="s">
        <v>10984</v>
      </c>
      <c r="D4536" s="3" t="s">
        <v>5851</v>
      </c>
      <c r="E4536" s="18" t="str">
        <f>IF(ISNA(VLOOKUP(D4536,[2]finalsorted!$A:$G,$E$5,FALSE))=TRUE,"terminated",(VLOOKUP(D4536,[2]finalsorted!$A:$G,$E$5,FALSE)))</f>
        <v/>
      </c>
    </row>
    <row r="4537" spans="1:5" outlineLevel="3" x14ac:dyDescent="0.25">
      <c r="A4537" s="15" t="s">
        <v>11055</v>
      </c>
      <c r="B4537" s="15" t="s">
        <v>5690</v>
      </c>
      <c r="C4537" s="3" t="s">
        <v>10984</v>
      </c>
      <c r="D4537" s="3" t="s">
        <v>5852</v>
      </c>
      <c r="E4537" s="18" t="str">
        <f>IF(ISNA(VLOOKUP(D4537,[2]finalsorted!$A:$G,$E$5,FALSE))=TRUE,"terminated",(VLOOKUP(D4537,[2]finalsorted!$A:$G,$E$5,FALSE)))</f>
        <v/>
      </c>
    </row>
    <row r="4538" spans="1:5" outlineLevel="3" x14ac:dyDescent="0.25">
      <c r="A4538" s="15" t="s">
        <v>11055</v>
      </c>
      <c r="B4538" s="15" t="s">
        <v>5690</v>
      </c>
      <c r="C4538" s="3" t="s">
        <v>10984</v>
      </c>
      <c r="D4538" s="3" t="s">
        <v>5853</v>
      </c>
      <c r="E4538" s="18" t="str">
        <f>IF(ISNA(VLOOKUP(D4538,[2]finalsorted!$A:$G,$E$5,FALSE))=TRUE,"terminated",(VLOOKUP(D4538,[2]finalsorted!$A:$G,$E$5,FALSE)))</f>
        <v/>
      </c>
    </row>
    <row r="4539" spans="1:5" outlineLevel="3" x14ac:dyDescent="0.25">
      <c r="A4539" s="15" t="s">
        <v>11055</v>
      </c>
      <c r="B4539" s="15" t="s">
        <v>5690</v>
      </c>
      <c r="C4539" s="3" t="s">
        <v>10984</v>
      </c>
      <c r="D4539" s="3" t="s">
        <v>5854</v>
      </c>
      <c r="E4539" s="18" t="str">
        <f>IF(ISNA(VLOOKUP(D4539,[2]finalsorted!$A:$G,$E$5,FALSE))=TRUE,"terminated",(VLOOKUP(D4539,[2]finalsorted!$A:$G,$E$5,FALSE)))</f>
        <v/>
      </c>
    </row>
    <row r="4540" spans="1:5" outlineLevel="3" x14ac:dyDescent="0.25">
      <c r="A4540" s="15" t="s">
        <v>11055</v>
      </c>
      <c r="B4540" s="15" t="s">
        <v>5690</v>
      </c>
      <c r="C4540" s="3" t="s">
        <v>10984</v>
      </c>
      <c r="D4540" s="3" t="s">
        <v>5855</v>
      </c>
      <c r="E4540" s="18" t="str">
        <f>IF(ISNA(VLOOKUP(D4540,[2]finalsorted!$A:$G,$E$5,FALSE))=TRUE,"terminated",(VLOOKUP(D4540,[2]finalsorted!$A:$G,$E$5,FALSE)))</f>
        <v/>
      </c>
    </row>
    <row r="4541" spans="1:5" outlineLevel="3" x14ac:dyDescent="0.25">
      <c r="A4541" s="15" t="s">
        <v>11055</v>
      </c>
      <c r="B4541" s="15" t="s">
        <v>5690</v>
      </c>
      <c r="C4541" s="3" t="s">
        <v>10984</v>
      </c>
      <c r="D4541" s="3" t="s">
        <v>5856</v>
      </c>
      <c r="E4541" s="18" t="str">
        <f>IF(ISNA(VLOOKUP(D4541,[2]finalsorted!$A:$G,$E$5,FALSE))=TRUE,"terminated",(VLOOKUP(D4541,[2]finalsorted!$A:$G,$E$5,FALSE)))</f>
        <v/>
      </c>
    </row>
    <row r="4542" spans="1:5" outlineLevel="3" x14ac:dyDescent="0.25">
      <c r="A4542" s="15" t="s">
        <v>11055</v>
      </c>
      <c r="B4542" s="15" t="s">
        <v>5690</v>
      </c>
      <c r="C4542" s="3" t="s">
        <v>10984</v>
      </c>
      <c r="D4542" s="3" t="s">
        <v>5857</v>
      </c>
      <c r="E4542" s="18" t="str">
        <f>IF(ISNA(VLOOKUP(D4542,[2]finalsorted!$A:$G,$E$5,FALSE))=TRUE,"terminated",(VLOOKUP(D4542,[2]finalsorted!$A:$G,$E$5,FALSE)))</f>
        <v/>
      </c>
    </row>
    <row r="4543" spans="1:5" outlineLevel="3" x14ac:dyDescent="0.25">
      <c r="A4543" s="15" t="s">
        <v>11055</v>
      </c>
      <c r="B4543" s="15" t="s">
        <v>5690</v>
      </c>
      <c r="C4543" s="3" t="s">
        <v>10984</v>
      </c>
      <c r="D4543" s="3" t="s">
        <v>5858</v>
      </c>
      <c r="E4543" s="18" t="str">
        <f>IF(ISNA(VLOOKUP(D4543,[2]finalsorted!$A:$G,$E$5,FALSE))=TRUE,"terminated",(VLOOKUP(D4543,[2]finalsorted!$A:$G,$E$5,FALSE)))</f>
        <v/>
      </c>
    </row>
    <row r="4544" spans="1:5" outlineLevel="3" x14ac:dyDescent="0.25">
      <c r="A4544" s="15" t="s">
        <v>11055</v>
      </c>
      <c r="B4544" s="15" t="s">
        <v>5690</v>
      </c>
      <c r="C4544" s="3" t="s">
        <v>10984</v>
      </c>
      <c r="D4544" s="3" t="s">
        <v>5859</v>
      </c>
      <c r="E4544" s="18" t="str">
        <f>IF(ISNA(VLOOKUP(D4544,[2]finalsorted!$A:$G,$E$5,FALSE))=TRUE,"terminated",(VLOOKUP(D4544,[2]finalsorted!$A:$G,$E$5,FALSE)))</f>
        <v/>
      </c>
    </row>
    <row r="4545" spans="1:5" outlineLevel="3" x14ac:dyDescent="0.25">
      <c r="A4545" s="15" t="s">
        <v>11055</v>
      </c>
      <c r="B4545" s="15" t="s">
        <v>5690</v>
      </c>
      <c r="C4545" s="3" t="s">
        <v>10984</v>
      </c>
      <c r="D4545" s="3" t="s">
        <v>5860</v>
      </c>
      <c r="E4545" s="18" t="str">
        <f>IF(ISNA(VLOOKUP(D4545,[2]finalsorted!$A:$G,$E$5,FALSE))=TRUE,"terminated",(VLOOKUP(D4545,[2]finalsorted!$A:$G,$E$5,FALSE)))</f>
        <v/>
      </c>
    </row>
    <row r="4546" spans="1:5" outlineLevel="3" x14ac:dyDescent="0.25">
      <c r="A4546" s="15" t="s">
        <v>11055</v>
      </c>
      <c r="B4546" s="15" t="s">
        <v>5690</v>
      </c>
      <c r="C4546" s="3" t="s">
        <v>10984</v>
      </c>
      <c r="D4546" s="3" t="s">
        <v>5861</v>
      </c>
      <c r="E4546" s="18" t="str">
        <f>IF(ISNA(VLOOKUP(D4546,[2]finalsorted!$A:$G,$E$5,FALSE))=TRUE,"terminated",(VLOOKUP(D4546,[2]finalsorted!$A:$G,$E$5,FALSE)))</f>
        <v/>
      </c>
    </row>
    <row r="4547" spans="1:5" outlineLevel="3" x14ac:dyDescent="0.25">
      <c r="A4547" s="15" t="s">
        <v>11055</v>
      </c>
      <c r="B4547" s="15" t="s">
        <v>5690</v>
      </c>
      <c r="C4547" s="3" t="s">
        <v>10984</v>
      </c>
      <c r="D4547" s="3" t="s">
        <v>5862</v>
      </c>
      <c r="E4547" s="18" t="str">
        <f>IF(ISNA(VLOOKUP(D4547,[2]finalsorted!$A:$G,$E$5,FALSE))=TRUE,"terminated",(VLOOKUP(D4547,[2]finalsorted!$A:$G,$E$5,FALSE)))</f>
        <v/>
      </c>
    </row>
    <row r="4548" spans="1:5" outlineLevel="3" x14ac:dyDescent="0.25">
      <c r="A4548" s="15" t="s">
        <v>11055</v>
      </c>
      <c r="B4548" s="15" t="s">
        <v>5690</v>
      </c>
      <c r="C4548" s="3" t="s">
        <v>10984</v>
      </c>
      <c r="D4548" s="3" t="s">
        <v>5863</v>
      </c>
      <c r="E4548" s="18" t="str">
        <f>IF(ISNA(VLOOKUP(D4548,[2]finalsorted!$A:$G,$E$5,FALSE))=TRUE,"terminated",(VLOOKUP(D4548,[2]finalsorted!$A:$G,$E$5,FALSE)))</f>
        <v/>
      </c>
    </row>
    <row r="4549" spans="1:5" outlineLevel="3" x14ac:dyDescent="0.25">
      <c r="A4549" s="15" t="s">
        <v>11055</v>
      </c>
      <c r="B4549" s="15" t="s">
        <v>5690</v>
      </c>
      <c r="C4549" s="3" t="s">
        <v>10984</v>
      </c>
      <c r="D4549" s="3" t="s">
        <v>5864</v>
      </c>
      <c r="E4549" s="18" t="str">
        <f>IF(ISNA(VLOOKUP(D4549,[2]finalsorted!$A:$G,$E$5,FALSE))=TRUE,"terminated",(VLOOKUP(D4549,[2]finalsorted!$A:$G,$E$5,FALSE)))</f>
        <v/>
      </c>
    </row>
    <row r="4550" spans="1:5" outlineLevel="3" x14ac:dyDescent="0.25">
      <c r="A4550" s="15" t="s">
        <v>11055</v>
      </c>
      <c r="B4550" s="15" t="s">
        <v>5690</v>
      </c>
      <c r="C4550" s="3" t="s">
        <v>10984</v>
      </c>
      <c r="D4550" s="3" t="s">
        <v>5865</v>
      </c>
      <c r="E4550" s="18" t="str">
        <f>IF(ISNA(VLOOKUP(D4550,[2]finalsorted!$A:$G,$E$5,FALSE))=TRUE,"terminated",(VLOOKUP(D4550,[2]finalsorted!$A:$G,$E$5,FALSE)))</f>
        <v/>
      </c>
    </row>
    <row r="4551" spans="1:5" outlineLevel="3" x14ac:dyDescent="0.25">
      <c r="A4551" s="15" t="s">
        <v>11055</v>
      </c>
      <c r="B4551" s="15" t="s">
        <v>5690</v>
      </c>
      <c r="C4551" s="3" t="s">
        <v>10984</v>
      </c>
      <c r="D4551" s="3" t="s">
        <v>5866</v>
      </c>
      <c r="E4551" s="18" t="str">
        <f>IF(ISNA(VLOOKUP(D4551,[2]finalsorted!$A:$G,$E$5,FALSE))=TRUE,"terminated",(VLOOKUP(D4551,[2]finalsorted!$A:$G,$E$5,FALSE)))</f>
        <v/>
      </c>
    </row>
    <row r="4552" spans="1:5" outlineLevel="3" x14ac:dyDescent="0.25">
      <c r="A4552" s="15" t="s">
        <v>11055</v>
      </c>
      <c r="B4552" s="15" t="s">
        <v>5690</v>
      </c>
      <c r="C4552" s="3" t="s">
        <v>10984</v>
      </c>
      <c r="D4552" s="3" t="s">
        <v>5867</v>
      </c>
      <c r="E4552" s="18" t="str">
        <f>IF(ISNA(VLOOKUP(D4552,[2]finalsorted!$A:$G,$E$5,FALSE))=TRUE,"terminated",(VLOOKUP(D4552,[2]finalsorted!$A:$G,$E$5,FALSE)))</f>
        <v/>
      </c>
    </row>
    <row r="4553" spans="1:5" outlineLevel="3" x14ac:dyDescent="0.25">
      <c r="A4553" s="15" t="s">
        <v>11055</v>
      </c>
      <c r="B4553" s="15" t="s">
        <v>5690</v>
      </c>
      <c r="C4553" s="3" t="s">
        <v>10984</v>
      </c>
      <c r="D4553" s="3" t="s">
        <v>5868</v>
      </c>
      <c r="E4553" s="18" t="str">
        <f>IF(ISNA(VLOOKUP(D4553,[2]finalsorted!$A:$G,$E$5,FALSE))=TRUE,"terminated",(VLOOKUP(D4553,[2]finalsorted!$A:$G,$E$5,FALSE)))</f>
        <v/>
      </c>
    </row>
    <row r="4554" spans="1:5" outlineLevel="3" x14ac:dyDescent="0.25">
      <c r="A4554" s="15" t="s">
        <v>11055</v>
      </c>
      <c r="B4554" s="15" t="s">
        <v>5690</v>
      </c>
      <c r="C4554" s="3" t="s">
        <v>10984</v>
      </c>
      <c r="D4554" s="3" t="s">
        <v>5869</v>
      </c>
      <c r="E4554" s="18" t="str">
        <f>IF(ISNA(VLOOKUP(D4554,[2]finalsorted!$A:$G,$E$5,FALSE))=TRUE,"terminated",(VLOOKUP(D4554,[2]finalsorted!$A:$G,$E$5,FALSE)))</f>
        <v/>
      </c>
    </row>
    <row r="4555" spans="1:5" outlineLevel="3" x14ac:dyDescent="0.25">
      <c r="A4555" s="15" t="s">
        <v>11055</v>
      </c>
      <c r="B4555" s="15" t="s">
        <v>5690</v>
      </c>
      <c r="C4555" s="3" t="s">
        <v>10984</v>
      </c>
      <c r="D4555" s="3" t="s">
        <v>5870</v>
      </c>
      <c r="E4555" s="18" t="str">
        <f>IF(ISNA(VLOOKUP(D4555,[2]finalsorted!$A:$G,$E$5,FALSE))=TRUE,"terminated",(VLOOKUP(D4555,[2]finalsorted!$A:$G,$E$5,FALSE)))</f>
        <v/>
      </c>
    </row>
    <row r="4556" spans="1:5" outlineLevel="3" x14ac:dyDescent="0.25">
      <c r="A4556" s="15" t="s">
        <v>11055</v>
      </c>
      <c r="B4556" s="15" t="s">
        <v>5690</v>
      </c>
      <c r="C4556" s="3" t="s">
        <v>10984</v>
      </c>
      <c r="D4556" s="3" t="s">
        <v>5871</v>
      </c>
      <c r="E4556" s="18" t="str">
        <f>IF(ISNA(VLOOKUP(D4556,[2]finalsorted!$A:$G,$E$5,FALSE))=TRUE,"terminated",(VLOOKUP(D4556,[2]finalsorted!$A:$G,$E$5,FALSE)))</f>
        <v/>
      </c>
    </row>
    <row r="4557" spans="1:5" outlineLevel="3" x14ac:dyDescent="0.25">
      <c r="A4557" s="15" t="s">
        <v>11055</v>
      </c>
      <c r="B4557" s="15" t="s">
        <v>5690</v>
      </c>
      <c r="C4557" s="3" t="s">
        <v>10984</v>
      </c>
      <c r="D4557" s="3" t="s">
        <v>5872</v>
      </c>
      <c r="E4557" s="18" t="str">
        <f>IF(ISNA(VLOOKUP(D4557,[2]finalsorted!$A:$G,$E$5,FALSE))=TRUE,"terminated",(VLOOKUP(D4557,[2]finalsorted!$A:$G,$E$5,FALSE)))</f>
        <v/>
      </c>
    </row>
    <row r="4558" spans="1:5" outlineLevel="3" x14ac:dyDescent="0.25">
      <c r="A4558" s="15" t="s">
        <v>11055</v>
      </c>
      <c r="B4558" s="15" t="s">
        <v>5690</v>
      </c>
      <c r="C4558" s="3" t="s">
        <v>10984</v>
      </c>
      <c r="D4558" s="3" t="s">
        <v>5873</v>
      </c>
      <c r="E4558" s="18" t="str">
        <f>IF(ISNA(VLOOKUP(D4558,[2]finalsorted!$A:$G,$E$5,FALSE))=TRUE,"terminated",(VLOOKUP(D4558,[2]finalsorted!$A:$G,$E$5,FALSE)))</f>
        <v/>
      </c>
    </row>
    <row r="4559" spans="1:5" outlineLevel="3" x14ac:dyDescent="0.25">
      <c r="A4559" s="15" t="s">
        <v>11055</v>
      </c>
      <c r="B4559" s="15" t="s">
        <v>5690</v>
      </c>
      <c r="C4559" s="3" t="s">
        <v>10984</v>
      </c>
      <c r="D4559" s="3" t="s">
        <v>5874</v>
      </c>
      <c r="E4559" s="18" t="str">
        <f>IF(ISNA(VLOOKUP(D4559,[2]finalsorted!$A:$G,$E$5,FALSE))=TRUE,"terminated",(VLOOKUP(D4559,[2]finalsorted!$A:$G,$E$5,FALSE)))</f>
        <v/>
      </c>
    </row>
    <row r="4560" spans="1:5" outlineLevel="3" x14ac:dyDescent="0.25">
      <c r="A4560" s="15" t="s">
        <v>11055</v>
      </c>
      <c r="B4560" s="15" t="s">
        <v>5690</v>
      </c>
      <c r="C4560" s="3" t="s">
        <v>10984</v>
      </c>
      <c r="D4560" s="3" t="s">
        <v>5875</v>
      </c>
      <c r="E4560" s="18" t="str">
        <f>IF(ISNA(VLOOKUP(D4560,[2]finalsorted!$A:$G,$E$5,FALSE))=TRUE,"terminated",(VLOOKUP(D4560,[2]finalsorted!$A:$G,$E$5,FALSE)))</f>
        <v/>
      </c>
    </row>
    <row r="4561" spans="1:5" outlineLevel="3" x14ac:dyDescent="0.25">
      <c r="A4561" s="15" t="s">
        <v>11055</v>
      </c>
      <c r="B4561" s="15" t="s">
        <v>5690</v>
      </c>
      <c r="C4561" s="3" t="s">
        <v>10984</v>
      </c>
      <c r="D4561" s="3" t="s">
        <v>5876</v>
      </c>
      <c r="E4561" s="18" t="str">
        <f>IF(ISNA(VLOOKUP(D4561,[2]finalsorted!$A:$G,$E$5,FALSE))=TRUE,"terminated",(VLOOKUP(D4561,[2]finalsorted!$A:$G,$E$5,FALSE)))</f>
        <v/>
      </c>
    </row>
    <row r="4562" spans="1:5" outlineLevel="3" x14ac:dyDescent="0.25">
      <c r="A4562" s="15" t="s">
        <v>11055</v>
      </c>
      <c r="B4562" s="15" t="s">
        <v>5690</v>
      </c>
      <c r="C4562" s="3" t="s">
        <v>10984</v>
      </c>
      <c r="D4562" s="3" t="s">
        <v>5877</v>
      </c>
      <c r="E4562" s="18" t="str">
        <f>IF(ISNA(VLOOKUP(D4562,[2]finalsorted!$A:$G,$E$5,FALSE))=TRUE,"terminated",(VLOOKUP(D4562,[2]finalsorted!$A:$G,$E$5,FALSE)))</f>
        <v/>
      </c>
    </row>
    <row r="4563" spans="1:5" outlineLevel="3" x14ac:dyDescent="0.25">
      <c r="A4563" s="15" t="s">
        <v>11055</v>
      </c>
      <c r="B4563" s="15" t="s">
        <v>5690</v>
      </c>
      <c r="C4563" s="3" t="s">
        <v>10984</v>
      </c>
      <c r="D4563" s="3" t="s">
        <v>5878</v>
      </c>
      <c r="E4563" s="18" t="str">
        <f>IF(ISNA(VLOOKUP(D4563,[2]finalsorted!$A:$G,$E$5,FALSE))=TRUE,"terminated",(VLOOKUP(D4563,[2]finalsorted!$A:$G,$E$5,FALSE)))</f>
        <v/>
      </c>
    </row>
    <row r="4564" spans="1:5" outlineLevel="3" x14ac:dyDescent="0.25">
      <c r="A4564" s="15" t="s">
        <v>11055</v>
      </c>
      <c r="B4564" s="15" t="s">
        <v>5690</v>
      </c>
      <c r="C4564" s="3" t="s">
        <v>10984</v>
      </c>
      <c r="D4564" s="3" t="s">
        <v>5879</v>
      </c>
      <c r="E4564" s="18">
        <f>IF(ISNA(VLOOKUP(D4564,[2]finalsorted!$A:$G,$E$5,FALSE))=TRUE,"terminated",(VLOOKUP(D4564,[2]finalsorted!$A:$G,$E$5,FALSE)))</f>
        <v>5856972.8700000001</v>
      </c>
    </row>
    <row r="4565" spans="1:5" outlineLevel="3" x14ac:dyDescent="0.25">
      <c r="A4565" s="15" t="s">
        <v>11055</v>
      </c>
      <c r="B4565" s="15" t="s">
        <v>5690</v>
      </c>
      <c r="C4565" s="3" t="s">
        <v>10984</v>
      </c>
      <c r="D4565" s="3" t="s">
        <v>5880</v>
      </c>
      <c r="E4565" s="18" t="str">
        <f>IF(ISNA(VLOOKUP(D4565,[2]finalsorted!$A:$G,$E$5,FALSE))=TRUE,"terminated",(VLOOKUP(D4565,[2]finalsorted!$A:$G,$E$5,FALSE)))</f>
        <v/>
      </c>
    </row>
    <row r="4566" spans="1:5" outlineLevel="3" x14ac:dyDescent="0.25">
      <c r="A4566" s="15" t="s">
        <v>11055</v>
      </c>
      <c r="B4566" s="15" t="s">
        <v>5690</v>
      </c>
      <c r="C4566" s="3" t="s">
        <v>10984</v>
      </c>
      <c r="D4566" s="3" t="s">
        <v>11254</v>
      </c>
      <c r="E4566" s="18" t="str">
        <f>IF(ISNA(VLOOKUP(D4566,[2]finalsorted!$A:$G,$E$5,FALSE))=TRUE,"terminated",(VLOOKUP(D4566,[2]finalsorted!$A:$G,$E$5,FALSE)))</f>
        <v>terminated</v>
      </c>
    </row>
    <row r="4567" spans="1:5" outlineLevel="3" x14ac:dyDescent="0.25">
      <c r="A4567" s="15" t="s">
        <v>11055</v>
      </c>
      <c r="B4567" s="15" t="s">
        <v>5690</v>
      </c>
      <c r="C4567" s="3" t="s">
        <v>10984</v>
      </c>
      <c r="D4567" s="3" t="s">
        <v>5881</v>
      </c>
      <c r="E4567" s="18" t="str">
        <f>IF(ISNA(VLOOKUP(D4567,[2]finalsorted!$A:$G,$E$5,FALSE))=TRUE,"terminated",(VLOOKUP(D4567,[2]finalsorted!$A:$G,$E$5,FALSE)))</f>
        <v/>
      </c>
    </row>
    <row r="4568" spans="1:5" outlineLevel="3" x14ac:dyDescent="0.25">
      <c r="A4568" s="15" t="s">
        <v>11055</v>
      </c>
      <c r="B4568" s="15" t="s">
        <v>5690</v>
      </c>
      <c r="C4568" s="3" t="s">
        <v>10984</v>
      </c>
      <c r="D4568" s="3" t="s">
        <v>5882</v>
      </c>
      <c r="E4568" s="18">
        <f>IF(ISNA(VLOOKUP(D4568,[2]finalsorted!$A:$G,$E$5,FALSE))=TRUE,"terminated",(VLOOKUP(D4568,[2]finalsorted!$A:$G,$E$5,FALSE)))</f>
        <v>168396.1</v>
      </c>
    </row>
    <row r="4569" spans="1:5" outlineLevel="3" x14ac:dyDescent="0.25">
      <c r="A4569" s="15" t="s">
        <v>11055</v>
      </c>
      <c r="B4569" s="15" t="s">
        <v>5690</v>
      </c>
      <c r="C4569" s="3" t="s">
        <v>10984</v>
      </c>
      <c r="D4569" s="3" t="s">
        <v>5883</v>
      </c>
      <c r="E4569" s="18" t="str">
        <f>IF(ISNA(VLOOKUP(D4569,[2]finalsorted!$A:$G,$E$5,FALSE))=TRUE,"terminated",(VLOOKUP(D4569,[2]finalsorted!$A:$G,$E$5,FALSE)))</f>
        <v/>
      </c>
    </row>
    <row r="4570" spans="1:5" outlineLevel="3" x14ac:dyDescent="0.25">
      <c r="A4570" s="15" t="s">
        <v>11055</v>
      </c>
      <c r="B4570" s="15" t="s">
        <v>5690</v>
      </c>
      <c r="C4570" s="3" t="s">
        <v>10984</v>
      </c>
      <c r="D4570" s="3" t="s">
        <v>5884</v>
      </c>
      <c r="E4570" s="18">
        <f>IF(ISNA(VLOOKUP(D4570,[2]finalsorted!$A:$G,$E$5,FALSE))=TRUE,"terminated",(VLOOKUP(D4570,[2]finalsorted!$A:$G,$E$5,FALSE)))</f>
        <v>6932828.7999999998</v>
      </c>
    </row>
    <row r="4571" spans="1:5" outlineLevel="3" x14ac:dyDescent="0.25">
      <c r="A4571" s="15" t="s">
        <v>11055</v>
      </c>
      <c r="B4571" s="15" t="s">
        <v>5690</v>
      </c>
      <c r="C4571" s="3" t="s">
        <v>10984</v>
      </c>
      <c r="D4571" s="3" t="s">
        <v>5885</v>
      </c>
      <c r="E4571" s="18" t="str">
        <f>IF(ISNA(VLOOKUP(D4571,[2]finalsorted!$A:$G,$E$5,FALSE))=TRUE,"terminated",(VLOOKUP(D4571,[2]finalsorted!$A:$G,$E$5,FALSE)))</f>
        <v/>
      </c>
    </row>
    <row r="4572" spans="1:5" outlineLevel="3" x14ac:dyDescent="0.25">
      <c r="A4572" s="15" t="s">
        <v>11055</v>
      </c>
      <c r="B4572" s="15" t="s">
        <v>5690</v>
      </c>
      <c r="C4572" s="3" t="s">
        <v>10984</v>
      </c>
      <c r="D4572" s="3" t="s">
        <v>5886</v>
      </c>
      <c r="E4572" s="18" t="str">
        <f>IF(ISNA(VLOOKUP(D4572,[2]finalsorted!$A:$G,$E$5,FALSE))=TRUE,"terminated",(VLOOKUP(D4572,[2]finalsorted!$A:$G,$E$5,FALSE)))</f>
        <v/>
      </c>
    </row>
    <row r="4573" spans="1:5" outlineLevel="3" x14ac:dyDescent="0.25">
      <c r="A4573" s="15" t="s">
        <v>11055</v>
      </c>
      <c r="B4573" s="15" t="s">
        <v>5690</v>
      </c>
      <c r="C4573" s="3" t="s">
        <v>10984</v>
      </c>
      <c r="D4573" s="3" t="s">
        <v>5887</v>
      </c>
      <c r="E4573" s="18" t="str">
        <f>IF(ISNA(VLOOKUP(D4573,[2]finalsorted!$A:$G,$E$5,FALSE))=TRUE,"terminated",(VLOOKUP(D4573,[2]finalsorted!$A:$G,$E$5,FALSE)))</f>
        <v/>
      </c>
    </row>
    <row r="4574" spans="1:5" outlineLevel="3" x14ac:dyDescent="0.25">
      <c r="A4574" s="15" t="s">
        <v>11055</v>
      </c>
      <c r="B4574" s="15" t="s">
        <v>5690</v>
      </c>
      <c r="C4574" s="3" t="s">
        <v>10984</v>
      </c>
      <c r="D4574" s="3" t="s">
        <v>5888</v>
      </c>
      <c r="E4574" s="18" t="str">
        <f>IF(ISNA(VLOOKUP(D4574,[2]finalsorted!$A:$G,$E$5,FALSE))=TRUE,"terminated",(VLOOKUP(D4574,[2]finalsorted!$A:$G,$E$5,FALSE)))</f>
        <v/>
      </c>
    </row>
    <row r="4575" spans="1:5" outlineLevel="3" x14ac:dyDescent="0.25">
      <c r="A4575" s="15" t="s">
        <v>11055</v>
      </c>
      <c r="B4575" s="15" t="s">
        <v>5690</v>
      </c>
      <c r="C4575" s="3" t="s">
        <v>10984</v>
      </c>
      <c r="D4575" s="3" t="s">
        <v>5889</v>
      </c>
      <c r="E4575" s="18" t="str">
        <f>IF(ISNA(VLOOKUP(D4575,[2]finalsorted!$A:$G,$E$5,FALSE))=TRUE,"terminated",(VLOOKUP(D4575,[2]finalsorted!$A:$G,$E$5,FALSE)))</f>
        <v/>
      </c>
    </row>
    <row r="4576" spans="1:5" outlineLevel="3" x14ac:dyDescent="0.25">
      <c r="A4576" s="15" t="s">
        <v>11055</v>
      </c>
      <c r="B4576" s="15" t="s">
        <v>5690</v>
      </c>
      <c r="C4576" s="3" t="s">
        <v>10984</v>
      </c>
      <c r="D4576" s="3" t="s">
        <v>5890</v>
      </c>
      <c r="E4576" s="18" t="str">
        <f>IF(ISNA(VLOOKUP(D4576,[2]finalsorted!$A:$G,$E$5,FALSE))=TRUE,"terminated",(VLOOKUP(D4576,[2]finalsorted!$A:$G,$E$5,FALSE)))</f>
        <v/>
      </c>
    </row>
    <row r="4577" spans="1:5" outlineLevel="3" x14ac:dyDescent="0.25">
      <c r="A4577" s="15" t="s">
        <v>11055</v>
      </c>
      <c r="B4577" s="15" t="s">
        <v>5690</v>
      </c>
      <c r="C4577" s="3" t="s">
        <v>10984</v>
      </c>
      <c r="D4577" s="3" t="s">
        <v>5891</v>
      </c>
      <c r="E4577" s="18" t="str">
        <f>IF(ISNA(VLOOKUP(D4577,[2]finalsorted!$A:$G,$E$5,FALSE))=TRUE,"terminated",(VLOOKUP(D4577,[2]finalsorted!$A:$G,$E$5,FALSE)))</f>
        <v/>
      </c>
    </row>
    <row r="4578" spans="1:5" outlineLevel="3" x14ac:dyDescent="0.25">
      <c r="A4578" s="15" t="s">
        <v>11055</v>
      </c>
      <c r="B4578" s="15" t="s">
        <v>5690</v>
      </c>
      <c r="C4578" s="3" t="s">
        <v>10984</v>
      </c>
      <c r="D4578" s="3" t="s">
        <v>5892</v>
      </c>
      <c r="E4578" s="18" t="str">
        <f>IF(ISNA(VLOOKUP(D4578,[2]finalsorted!$A:$G,$E$5,FALSE))=TRUE,"terminated",(VLOOKUP(D4578,[2]finalsorted!$A:$G,$E$5,FALSE)))</f>
        <v/>
      </c>
    </row>
    <row r="4579" spans="1:5" outlineLevel="3" x14ac:dyDescent="0.25">
      <c r="A4579" s="15" t="s">
        <v>11055</v>
      </c>
      <c r="B4579" s="15" t="s">
        <v>5690</v>
      </c>
      <c r="C4579" s="3" t="s">
        <v>10984</v>
      </c>
      <c r="D4579" s="3" t="s">
        <v>5893</v>
      </c>
      <c r="E4579" s="18" t="str">
        <f>IF(ISNA(VLOOKUP(D4579,[2]finalsorted!$A:$G,$E$5,FALSE))=TRUE,"terminated",(VLOOKUP(D4579,[2]finalsorted!$A:$G,$E$5,FALSE)))</f>
        <v/>
      </c>
    </row>
    <row r="4580" spans="1:5" outlineLevel="3" x14ac:dyDescent="0.25">
      <c r="A4580" s="15" t="s">
        <v>11055</v>
      </c>
      <c r="B4580" s="15" t="s">
        <v>5690</v>
      </c>
      <c r="C4580" s="3" t="s">
        <v>10984</v>
      </c>
      <c r="D4580" s="3" t="s">
        <v>5894</v>
      </c>
      <c r="E4580" s="18" t="str">
        <f>IF(ISNA(VLOOKUP(D4580,[2]finalsorted!$A:$G,$E$5,FALSE))=TRUE,"terminated",(VLOOKUP(D4580,[2]finalsorted!$A:$G,$E$5,FALSE)))</f>
        <v/>
      </c>
    </row>
    <row r="4581" spans="1:5" outlineLevel="3" x14ac:dyDescent="0.25">
      <c r="A4581" s="15" t="s">
        <v>11055</v>
      </c>
      <c r="B4581" s="15" t="s">
        <v>5690</v>
      </c>
      <c r="C4581" s="3" t="s">
        <v>10984</v>
      </c>
      <c r="D4581" s="3" t="s">
        <v>5895</v>
      </c>
      <c r="E4581" s="18" t="str">
        <f>IF(ISNA(VLOOKUP(D4581,[2]finalsorted!$A:$G,$E$5,FALSE))=TRUE,"terminated",(VLOOKUP(D4581,[2]finalsorted!$A:$G,$E$5,FALSE)))</f>
        <v/>
      </c>
    </row>
    <row r="4582" spans="1:5" outlineLevel="3" x14ac:dyDescent="0.25">
      <c r="A4582" s="15" t="s">
        <v>11055</v>
      </c>
      <c r="B4582" s="15" t="s">
        <v>5690</v>
      </c>
      <c r="C4582" s="3" t="s">
        <v>10984</v>
      </c>
      <c r="D4582" s="3" t="s">
        <v>5896</v>
      </c>
      <c r="E4582" s="18" t="str">
        <f>IF(ISNA(VLOOKUP(D4582,[2]finalsorted!$A:$G,$E$5,FALSE))=TRUE,"terminated",(VLOOKUP(D4582,[2]finalsorted!$A:$G,$E$5,FALSE)))</f>
        <v/>
      </c>
    </row>
    <row r="4583" spans="1:5" outlineLevel="3" x14ac:dyDescent="0.25">
      <c r="A4583" s="15" t="s">
        <v>11055</v>
      </c>
      <c r="B4583" s="15" t="s">
        <v>5690</v>
      </c>
      <c r="C4583" s="3" t="s">
        <v>10984</v>
      </c>
      <c r="D4583" s="3" t="s">
        <v>5897</v>
      </c>
      <c r="E4583" s="18" t="str">
        <f>IF(ISNA(VLOOKUP(D4583,[2]finalsorted!$A:$G,$E$5,FALSE))=TRUE,"terminated",(VLOOKUP(D4583,[2]finalsorted!$A:$G,$E$5,FALSE)))</f>
        <v/>
      </c>
    </row>
    <row r="4584" spans="1:5" outlineLevel="3" x14ac:dyDescent="0.25">
      <c r="A4584" s="15" t="s">
        <v>11055</v>
      </c>
      <c r="B4584" s="15" t="s">
        <v>5690</v>
      </c>
      <c r="C4584" s="3" t="s">
        <v>10984</v>
      </c>
      <c r="D4584" s="3" t="s">
        <v>5898</v>
      </c>
      <c r="E4584" s="18" t="str">
        <f>IF(ISNA(VLOOKUP(D4584,[2]finalsorted!$A:$G,$E$5,FALSE))=TRUE,"terminated",(VLOOKUP(D4584,[2]finalsorted!$A:$G,$E$5,FALSE)))</f>
        <v/>
      </c>
    </row>
    <row r="4585" spans="1:5" outlineLevel="3" x14ac:dyDescent="0.25">
      <c r="A4585" s="15" t="s">
        <v>11055</v>
      </c>
      <c r="B4585" s="15" t="s">
        <v>5690</v>
      </c>
      <c r="C4585" s="3" t="s">
        <v>10984</v>
      </c>
      <c r="D4585" s="3" t="s">
        <v>5899</v>
      </c>
      <c r="E4585" s="18" t="str">
        <f>IF(ISNA(VLOOKUP(D4585,[2]finalsorted!$A:$G,$E$5,FALSE))=TRUE,"terminated",(VLOOKUP(D4585,[2]finalsorted!$A:$G,$E$5,FALSE)))</f>
        <v/>
      </c>
    </row>
    <row r="4586" spans="1:5" outlineLevel="3" x14ac:dyDescent="0.25">
      <c r="A4586" s="15" t="s">
        <v>11055</v>
      </c>
      <c r="B4586" s="15" t="s">
        <v>5690</v>
      </c>
      <c r="C4586" s="3" t="s">
        <v>10984</v>
      </c>
      <c r="D4586" s="3" t="s">
        <v>11122</v>
      </c>
      <c r="E4586" s="18">
        <f>IF(ISNA(VLOOKUP(D4586,[2]finalsorted!$A:$G,$E$5,FALSE))=TRUE,"terminated",(VLOOKUP(D4586,[2]finalsorted!$A:$G,$E$5,FALSE)))</f>
        <v>121236521.21000001</v>
      </c>
    </row>
    <row r="4587" spans="1:5" outlineLevel="2" x14ac:dyDescent="0.25">
      <c r="A4587" s="15"/>
      <c r="B4587" s="15" t="s">
        <v>5690</v>
      </c>
      <c r="C4587" s="3" t="s">
        <v>10984</v>
      </c>
      <c r="D4587" s="3" t="s">
        <v>11255</v>
      </c>
      <c r="E4587" s="18">
        <f>IF(ISNA(VLOOKUP(D4587,[2]finalsorted!$A:$G,$E$5,FALSE))=TRUE,"terminated",(VLOOKUP(D4587,[2]finalsorted!$A:$G,$E$5,FALSE)))</f>
        <v>143662580.90000001</v>
      </c>
    </row>
    <row r="4588" spans="1:5" outlineLevel="3" x14ac:dyDescent="0.25">
      <c r="A4588" s="15" t="s">
        <v>11055</v>
      </c>
      <c r="B4588" s="15" t="s">
        <v>7017</v>
      </c>
      <c r="C4588" s="3" t="s">
        <v>10994</v>
      </c>
      <c r="D4588" s="3" t="s">
        <v>7016</v>
      </c>
      <c r="E4588" s="18">
        <f>IF(ISNA(VLOOKUP(D4588,[2]finalsorted!$A:$G,$E$5,FALSE))=TRUE,"terminated",(VLOOKUP(D4588,[2]finalsorted!$A:$G,$E$5,FALSE)))</f>
        <v>445832.87</v>
      </c>
    </row>
    <row r="4589" spans="1:5" outlineLevel="3" x14ac:dyDescent="0.25">
      <c r="A4589" s="15" t="s">
        <v>11055</v>
      </c>
      <c r="B4589" s="15" t="s">
        <v>7017</v>
      </c>
      <c r="C4589" s="3" t="s">
        <v>10994</v>
      </c>
      <c r="D4589" s="3" t="s">
        <v>7018</v>
      </c>
      <c r="E4589" s="18">
        <f>IF(ISNA(VLOOKUP(D4589,[2]finalsorted!$A:$G,$E$5,FALSE))=TRUE,"terminated",(VLOOKUP(D4589,[2]finalsorted!$A:$G,$E$5,FALSE)))</f>
        <v>694906.19</v>
      </c>
    </row>
    <row r="4590" spans="1:5" outlineLevel="3" x14ac:dyDescent="0.25">
      <c r="A4590" s="15" t="s">
        <v>11055</v>
      </c>
      <c r="B4590" s="15" t="s">
        <v>7017</v>
      </c>
      <c r="C4590" s="3" t="s">
        <v>10994</v>
      </c>
      <c r="D4590" s="3" t="s">
        <v>7019</v>
      </c>
      <c r="E4590" s="18">
        <f>IF(ISNA(VLOOKUP(D4590,[2]finalsorted!$A:$G,$E$5,FALSE))=TRUE,"terminated",(VLOOKUP(D4590,[2]finalsorted!$A:$G,$E$5,FALSE)))</f>
        <v>166588.57</v>
      </c>
    </row>
    <row r="4591" spans="1:5" outlineLevel="3" x14ac:dyDescent="0.25">
      <c r="A4591" s="15" t="s">
        <v>11055</v>
      </c>
      <c r="B4591" s="15" t="s">
        <v>7017</v>
      </c>
      <c r="C4591" s="3" t="s">
        <v>10994</v>
      </c>
      <c r="D4591" s="3" t="s">
        <v>7020</v>
      </c>
      <c r="E4591" s="18" t="str">
        <f>IF(ISNA(VLOOKUP(D4591,[2]finalsorted!$A:$G,$E$5,FALSE))=TRUE,"terminated",(VLOOKUP(D4591,[2]finalsorted!$A:$G,$E$5,FALSE)))</f>
        <v/>
      </c>
    </row>
    <row r="4592" spans="1:5" outlineLevel="3" x14ac:dyDescent="0.25">
      <c r="A4592" s="15" t="s">
        <v>11055</v>
      </c>
      <c r="B4592" s="15" t="s">
        <v>7017</v>
      </c>
      <c r="C4592" s="3" t="s">
        <v>10994</v>
      </c>
      <c r="D4592" s="3" t="s">
        <v>7021</v>
      </c>
      <c r="E4592" s="18" t="str">
        <f>IF(ISNA(VLOOKUP(D4592,[2]finalsorted!$A:$G,$E$5,FALSE))=TRUE,"terminated",(VLOOKUP(D4592,[2]finalsorted!$A:$G,$E$5,FALSE)))</f>
        <v/>
      </c>
    </row>
    <row r="4593" spans="1:5" outlineLevel="3" x14ac:dyDescent="0.25">
      <c r="A4593" s="15" t="s">
        <v>11055</v>
      </c>
      <c r="B4593" s="15" t="s">
        <v>7017</v>
      </c>
      <c r="C4593" s="3" t="s">
        <v>10994</v>
      </c>
      <c r="D4593" s="3" t="s">
        <v>7022</v>
      </c>
      <c r="E4593" s="18" t="str">
        <f>IF(ISNA(VLOOKUP(D4593,[2]finalsorted!$A:$G,$E$5,FALSE))=TRUE,"terminated",(VLOOKUP(D4593,[2]finalsorted!$A:$G,$E$5,FALSE)))</f>
        <v/>
      </c>
    </row>
    <row r="4594" spans="1:5" outlineLevel="3" x14ac:dyDescent="0.25">
      <c r="A4594" s="15" t="s">
        <v>11055</v>
      </c>
      <c r="B4594" s="15" t="s">
        <v>7017</v>
      </c>
      <c r="C4594" s="3" t="s">
        <v>10994</v>
      </c>
      <c r="D4594" s="3" t="s">
        <v>7023</v>
      </c>
      <c r="E4594" s="18">
        <f>IF(ISNA(VLOOKUP(D4594,[2]finalsorted!$A:$G,$E$5,FALSE))=TRUE,"terminated",(VLOOKUP(D4594,[2]finalsorted!$A:$G,$E$5,FALSE)))</f>
        <v>692575.31</v>
      </c>
    </row>
    <row r="4595" spans="1:5" outlineLevel="3" x14ac:dyDescent="0.25">
      <c r="A4595" s="15" t="s">
        <v>11055</v>
      </c>
      <c r="B4595" s="15" t="s">
        <v>7017</v>
      </c>
      <c r="C4595" s="3" t="s">
        <v>10994</v>
      </c>
      <c r="D4595" s="3" t="s">
        <v>7024</v>
      </c>
      <c r="E4595" s="18" t="str">
        <f>IF(ISNA(VLOOKUP(D4595,[2]finalsorted!$A:$G,$E$5,FALSE))=TRUE,"terminated",(VLOOKUP(D4595,[2]finalsorted!$A:$G,$E$5,FALSE)))</f>
        <v/>
      </c>
    </row>
    <row r="4596" spans="1:5" outlineLevel="3" x14ac:dyDescent="0.25">
      <c r="A4596" s="15" t="s">
        <v>11055</v>
      </c>
      <c r="B4596" s="15" t="s">
        <v>7017</v>
      </c>
      <c r="C4596" s="3" t="s">
        <v>10994</v>
      </c>
      <c r="D4596" s="3" t="s">
        <v>7025</v>
      </c>
      <c r="E4596" s="18" t="str">
        <f>IF(ISNA(VLOOKUP(D4596,[2]finalsorted!$A:$G,$E$5,FALSE))=TRUE,"terminated",(VLOOKUP(D4596,[2]finalsorted!$A:$G,$E$5,FALSE)))</f>
        <v/>
      </c>
    </row>
    <row r="4597" spans="1:5" outlineLevel="3" x14ac:dyDescent="0.25">
      <c r="A4597" s="15" t="s">
        <v>11055</v>
      </c>
      <c r="B4597" s="15" t="s">
        <v>7017</v>
      </c>
      <c r="C4597" s="3" t="s">
        <v>10994</v>
      </c>
      <c r="D4597" s="3" t="s">
        <v>7026</v>
      </c>
      <c r="E4597" s="18" t="str">
        <f>IF(ISNA(VLOOKUP(D4597,[2]finalsorted!$A:$G,$E$5,FALSE))=TRUE,"terminated",(VLOOKUP(D4597,[2]finalsorted!$A:$G,$E$5,FALSE)))</f>
        <v/>
      </c>
    </row>
    <row r="4598" spans="1:5" outlineLevel="3" x14ac:dyDescent="0.25">
      <c r="A4598" s="15" t="s">
        <v>11055</v>
      </c>
      <c r="B4598" s="15" t="s">
        <v>7017</v>
      </c>
      <c r="C4598" s="3" t="s">
        <v>10994</v>
      </c>
      <c r="D4598" s="3" t="s">
        <v>7027</v>
      </c>
      <c r="E4598" s="18" t="str">
        <f>IF(ISNA(VLOOKUP(D4598,[2]finalsorted!$A:$G,$E$5,FALSE))=TRUE,"terminated",(VLOOKUP(D4598,[2]finalsorted!$A:$G,$E$5,FALSE)))</f>
        <v/>
      </c>
    </row>
    <row r="4599" spans="1:5" outlineLevel="3" x14ac:dyDescent="0.25">
      <c r="A4599" s="15" t="s">
        <v>11055</v>
      </c>
      <c r="B4599" s="15" t="s">
        <v>7017</v>
      </c>
      <c r="C4599" s="3" t="s">
        <v>10994</v>
      </c>
      <c r="D4599" s="3" t="s">
        <v>7028</v>
      </c>
      <c r="E4599" s="18" t="str">
        <f>IF(ISNA(VLOOKUP(D4599,[2]finalsorted!$A:$G,$E$5,FALSE))=TRUE,"terminated",(VLOOKUP(D4599,[2]finalsorted!$A:$G,$E$5,FALSE)))</f>
        <v/>
      </c>
    </row>
    <row r="4600" spans="1:5" outlineLevel="3" x14ac:dyDescent="0.25">
      <c r="A4600" s="15" t="s">
        <v>11055</v>
      </c>
      <c r="B4600" s="15" t="s">
        <v>7017</v>
      </c>
      <c r="C4600" s="3" t="s">
        <v>10994</v>
      </c>
      <c r="D4600" s="3" t="s">
        <v>7029</v>
      </c>
      <c r="E4600" s="18" t="str">
        <f>IF(ISNA(VLOOKUP(D4600,[2]finalsorted!$A:$G,$E$5,FALSE))=TRUE,"terminated",(VLOOKUP(D4600,[2]finalsorted!$A:$G,$E$5,FALSE)))</f>
        <v/>
      </c>
    </row>
    <row r="4601" spans="1:5" outlineLevel="3" x14ac:dyDescent="0.25">
      <c r="A4601" s="15" t="s">
        <v>11055</v>
      </c>
      <c r="B4601" s="15" t="s">
        <v>7017</v>
      </c>
      <c r="C4601" s="3" t="s">
        <v>10994</v>
      </c>
      <c r="D4601" s="3" t="s">
        <v>7030</v>
      </c>
      <c r="E4601" s="18">
        <f>IF(ISNA(VLOOKUP(D4601,[2]finalsorted!$A:$G,$E$5,FALSE))=TRUE,"terminated",(VLOOKUP(D4601,[2]finalsorted!$A:$G,$E$5,FALSE)))</f>
        <v>450376.29</v>
      </c>
    </row>
    <row r="4602" spans="1:5" outlineLevel="3" x14ac:dyDescent="0.25">
      <c r="A4602" s="15" t="s">
        <v>11055</v>
      </c>
      <c r="B4602" s="15" t="s">
        <v>7017</v>
      </c>
      <c r="C4602" s="3" t="s">
        <v>10994</v>
      </c>
      <c r="D4602" s="3" t="s">
        <v>7031</v>
      </c>
      <c r="E4602" s="18">
        <f>IF(ISNA(VLOOKUP(D4602,[2]finalsorted!$A:$G,$E$5,FALSE))=TRUE,"terminated",(VLOOKUP(D4602,[2]finalsorted!$A:$G,$E$5,FALSE)))</f>
        <v>690713.32</v>
      </c>
    </row>
    <row r="4603" spans="1:5" outlineLevel="3" x14ac:dyDescent="0.25">
      <c r="A4603" s="15" t="s">
        <v>11055</v>
      </c>
      <c r="B4603" s="15" t="s">
        <v>7017</v>
      </c>
      <c r="C4603" s="3" t="s">
        <v>10994</v>
      </c>
      <c r="D4603" s="3" t="s">
        <v>7032</v>
      </c>
      <c r="E4603" s="18" t="str">
        <f>IF(ISNA(VLOOKUP(D4603,[2]finalsorted!$A:$G,$E$5,FALSE))=TRUE,"terminated",(VLOOKUP(D4603,[2]finalsorted!$A:$G,$E$5,FALSE)))</f>
        <v/>
      </c>
    </row>
    <row r="4604" spans="1:5" outlineLevel="3" x14ac:dyDescent="0.25">
      <c r="A4604" s="15" t="s">
        <v>11055</v>
      </c>
      <c r="B4604" s="15" t="s">
        <v>7017</v>
      </c>
      <c r="C4604" s="3" t="s">
        <v>10994</v>
      </c>
      <c r="D4604" s="3" t="s">
        <v>7033</v>
      </c>
      <c r="E4604" s="18" t="str">
        <f>IF(ISNA(VLOOKUP(D4604,[2]finalsorted!$A:$G,$E$5,FALSE))=TRUE,"terminated",(VLOOKUP(D4604,[2]finalsorted!$A:$G,$E$5,FALSE)))</f>
        <v/>
      </c>
    </row>
    <row r="4605" spans="1:5" outlineLevel="3" x14ac:dyDescent="0.25">
      <c r="A4605" s="15" t="s">
        <v>11055</v>
      </c>
      <c r="B4605" s="15" t="s">
        <v>7017</v>
      </c>
      <c r="C4605" s="3" t="s">
        <v>10994</v>
      </c>
      <c r="D4605" s="3" t="s">
        <v>7034</v>
      </c>
      <c r="E4605" s="18" t="str">
        <f>IF(ISNA(VLOOKUP(D4605,[2]finalsorted!$A:$G,$E$5,FALSE))=TRUE,"terminated",(VLOOKUP(D4605,[2]finalsorted!$A:$G,$E$5,FALSE)))</f>
        <v/>
      </c>
    </row>
    <row r="4606" spans="1:5" outlineLevel="3" x14ac:dyDescent="0.25">
      <c r="A4606" s="15" t="s">
        <v>11055</v>
      </c>
      <c r="B4606" s="15" t="s">
        <v>7017</v>
      </c>
      <c r="C4606" s="3" t="s">
        <v>10994</v>
      </c>
      <c r="D4606" s="3" t="s">
        <v>7035</v>
      </c>
      <c r="E4606" s="18" t="str">
        <f>IF(ISNA(VLOOKUP(D4606,[2]finalsorted!$A:$G,$E$5,FALSE))=TRUE,"terminated",(VLOOKUP(D4606,[2]finalsorted!$A:$G,$E$5,FALSE)))</f>
        <v/>
      </c>
    </row>
    <row r="4607" spans="1:5" outlineLevel="3" x14ac:dyDescent="0.25">
      <c r="A4607" s="15" t="s">
        <v>11055</v>
      </c>
      <c r="B4607" s="15" t="s">
        <v>7017</v>
      </c>
      <c r="C4607" s="3" t="s">
        <v>10994</v>
      </c>
      <c r="D4607" s="3" t="s">
        <v>7036</v>
      </c>
      <c r="E4607" s="18" t="str">
        <f>IF(ISNA(VLOOKUP(D4607,[2]finalsorted!$A:$G,$E$5,FALSE))=TRUE,"terminated",(VLOOKUP(D4607,[2]finalsorted!$A:$G,$E$5,FALSE)))</f>
        <v/>
      </c>
    </row>
    <row r="4608" spans="1:5" outlineLevel="3" x14ac:dyDescent="0.25">
      <c r="A4608" s="15" t="s">
        <v>11055</v>
      </c>
      <c r="B4608" s="15" t="s">
        <v>7017</v>
      </c>
      <c r="C4608" s="3" t="s">
        <v>10994</v>
      </c>
      <c r="D4608" s="3" t="s">
        <v>7037</v>
      </c>
      <c r="E4608" s="18" t="str">
        <f>IF(ISNA(VLOOKUP(D4608,[2]finalsorted!$A:$G,$E$5,FALSE))=TRUE,"terminated",(VLOOKUP(D4608,[2]finalsorted!$A:$G,$E$5,FALSE)))</f>
        <v/>
      </c>
    </row>
    <row r="4609" spans="1:5" outlineLevel="3" x14ac:dyDescent="0.25">
      <c r="A4609" s="15" t="s">
        <v>11055</v>
      </c>
      <c r="B4609" s="15" t="s">
        <v>7017</v>
      </c>
      <c r="C4609" s="3" t="s">
        <v>10994</v>
      </c>
      <c r="D4609" s="3" t="s">
        <v>7038</v>
      </c>
      <c r="E4609" s="18" t="str">
        <f>IF(ISNA(VLOOKUP(D4609,[2]finalsorted!$A:$G,$E$5,FALSE))=TRUE,"terminated",(VLOOKUP(D4609,[2]finalsorted!$A:$G,$E$5,FALSE)))</f>
        <v/>
      </c>
    </row>
    <row r="4610" spans="1:5" outlineLevel="3" x14ac:dyDescent="0.25">
      <c r="A4610" s="15" t="s">
        <v>11055</v>
      </c>
      <c r="B4610" s="15" t="s">
        <v>7017</v>
      </c>
      <c r="C4610" s="3" t="s">
        <v>10994</v>
      </c>
      <c r="D4610" s="3" t="s">
        <v>7039</v>
      </c>
      <c r="E4610" s="18" t="str">
        <f>IF(ISNA(VLOOKUP(D4610,[2]finalsorted!$A:$G,$E$5,FALSE))=TRUE,"terminated",(VLOOKUP(D4610,[2]finalsorted!$A:$G,$E$5,FALSE)))</f>
        <v/>
      </c>
    </row>
    <row r="4611" spans="1:5" outlineLevel="3" x14ac:dyDescent="0.25">
      <c r="A4611" s="15" t="s">
        <v>11055</v>
      </c>
      <c r="B4611" s="15" t="s">
        <v>7017</v>
      </c>
      <c r="C4611" s="3" t="s">
        <v>10994</v>
      </c>
      <c r="D4611" s="3" t="s">
        <v>7040</v>
      </c>
      <c r="E4611" s="18" t="str">
        <f>IF(ISNA(VLOOKUP(D4611,[2]finalsorted!$A:$G,$E$5,FALSE))=TRUE,"terminated",(VLOOKUP(D4611,[2]finalsorted!$A:$G,$E$5,FALSE)))</f>
        <v/>
      </c>
    </row>
    <row r="4612" spans="1:5" outlineLevel="3" x14ac:dyDescent="0.25">
      <c r="A4612" s="15" t="s">
        <v>11055</v>
      </c>
      <c r="B4612" s="15" t="s">
        <v>7017</v>
      </c>
      <c r="C4612" s="3" t="s">
        <v>10994</v>
      </c>
      <c r="D4612" s="3" t="s">
        <v>7041</v>
      </c>
      <c r="E4612" s="18" t="str">
        <f>IF(ISNA(VLOOKUP(D4612,[2]finalsorted!$A:$G,$E$5,FALSE))=TRUE,"terminated",(VLOOKUP(D4612,[2]finalsorted!$A:$G,$E$5,FALSE)))</f>
        <v/>
      </c>
    </row>
    <row r="4613" spans="1:5" outlineLevel="3" x14ac:dyDescent="0.25">
      <c r="A4613" s="15" t="s">
        <v>11055</v>
      </c>
      <c r="B4613" s="15" t="s">
        <v>7017</v>
      </c>
      <c r="C4613" s="3" t="s">
        <v>10994</v>
      </c>
      <c r="D4613" s="3" t="s">
        <v>7042</v>
      </c>
      <c r="E4613" s="18" t="str">
        <f>IF(ISNA(VLOOKUP(D4613,[2]finalsorted!$A:$G,$E$5,FALSE))=TRUE,"terminated",(VLOOKUP(D4613,[2]finalsorted!$A:$G,$E$5,FALSE)))</f>
        <v/>
      </c>
    </row>
    <row r="4614" spans="1:5" outlineLevel="3" x14ac:dyDescent="0.25">
      <c r="A4614" s="15" t="s">
        <v>11055</v>
      </c>
      <c r="B4614" s="15" t="s">
        <v>7017</v>
      </c>
      <c r="C4614" s="3" t="s">
        <v>10994</v>
      </c>
      <c r="D4614" s="3" t="s">
        <v>7043</v>
      </c>
      <c r="E4614" s="18" t="str">
        <f>IF(ISNA(VLOOKUP(D4614,[2]finalsorted!$A:$G,$E$5,FALSE))=TRUE,"terminated",(VLOOKUP(D4614,[2]finalsorted!$A:$G,$E$5,FALSE)))</f>
        <v/>
      </c>
    </row>
    <row r="4615" spans="1:5" outlineLevel="3" x14ac:dyDescent="0.25">
      <c r="A4615" s="15" t="s">
        <v>11055</v>
      </c>
      <c r="B4615" s="15" t="s">
        <v>7017</v>
      </c>
      <c r="C4615" s="3" t="s">
        <v>10994</v>
      </c>
      <c r="D4615" s="3" t="s">
        <v>7044</v>
      </c>
      <c r="E4615" s="18" t="str">
        <f>IF(ISNA(VLOOKUP(D4615,[2]finalsorted!$A:$G,$E$5,FALSE))=TRUE,"terminated",(VLOOKUP(D4615,[2]finalsorted!$A:$G,$E$5,FALSE)))</f>
        <v/>
      </c>
    </row>
    <row r="4616" spans="1:5" outlineLevel="3" x14ac:dyDescent="0.25">
      <c r="A4616" s="15" t="s">
        <v>11055</v>
      </c>
      <c r="B4616" s="15" t="s">
        <v>7017</v>
      </c>
      <c r="C4616" s="3" t="s">
        <v>10994</v>
      </c>
      <c r="D4616" s="3" t="s">
        <v>7045</v>
      </c>
      <c r="E4616" s="18" t="str">
        <f>IF(ISNA(VLOOKUP(D4616,[2]finalsorted!$A:$G,$E$5,FALSE))=TRUE,"terminated",(VLOOKUP(D4616,[2]finalsorted!$A:$G,$E$5,FALSE)))</f>
        <v/>
      </c>
    </row>
    <row r="4617" spans="1:5" outlineLevel="3" x14ac:dyDescent="0.25">
      <c r="A4617" s="15" t="s">
        <v>11055</v>
      </c>
      <c r="B4617" s="15" t="s">
        <v>7017</v>
      </c>
      <c r="C4617" s="3" t="s">
        <v>10994</v>
      </c>
      <c r="D4617" s="3" t="s">
        <v>7046</v>
      </c>
      <c r="E4617" s="18" t="str">
        <f>IF(ISNA(VLOOKUP(D4617,[2]finalsorted!$A:$G,$E$5,FALSE))=TRUE,"terminated",(VLOOKUP(D4617,[2]finalsorted!$A:$G,$E$5,FALSE)))</f>
        <v/>
      </c>
    </row>
    <row r="4618" spans="1:5" outlineLevel="3" x14ac:dyDescent="0.25">
      <c r="A4618" s="15" t="s">
        <v>11055</v>
      </c>
      <c r="B4618" s="15" t="s">
        <v>7017</v>
      </c>
      <c r="C4618" s="3" t="s">
        <v>10994</v>
      </c>
      <c r="D4618" s="3" t="s">
        <v>7047</v>
      </c>
      <c r="E4618" s="18" t="str">
        <f>IF(ISNA(VLOOKUP(D4618,[2]finalsorted!$A:$G,$E$5,FALSE))=TRUE,"terminated",(VLOOKUP(D4618,[2]finalsorted!$A:$G,$E$5,FALSE)))</f>
        <v/>
      </c>
    </row>
    <row r="4619" spans="1:5" outlineLevel="3" x14ac:dyDescent="0.25">
      <c r="A4619" s="15" t="s">
        <v>11055</v>
      </c>
      <c r="B4619" s="15" t="s">
        <v>7017</v>
      </c>
      <c r="C4619" s="3" t="s">
        <v>10994</v>
      </c>
      <c r="D4619" s="3" t="s">
        <v>7048</v>
      </c>
      <c r="E4619" s="18" t="str">
        <f>IF(ISNA(VLOOKUP(D4619,[2]finalsorted!$A:$G,$E$5,FALSE))=TRUE,"terminated",(VLOOKUP(D4619,[2]finalsorted!$A:$G,$E$5,FALSE)))</f>
        <v/>
      </c>
    </row>
    <row r="4620" spans="1:5" outlineLevel="3" x14ac:dyDescent="0.25">
      <c r="A4620" s="15" t="s">
        <v>11055</v>
      </c>
      <c r="B4620" s="15" t="s">
        <v>7017</v>
      </c>
      <c r="C4620" s="3" t="s">
        <v>10994</v>
      </c>
      <c r="D4620" s="3" t="s">
        <v>7049</v>
      </c>
      <c r="E4620" s="18" t="str">
        <f>IF(ISNA(VLOOKUP(D4620,[2]finalsorted!$A:$G,$E$5,FALSE))=TRUE,"terminated",(VLOOKUP(D4620,[2]finalsorted!$A:$G,$E$5,FALSE)))</f>
        <v/>
      </c>
    </row>
    <row r="4621" spans="1:5" outlineLevel="3" x14ac:dyDescent="0.25">
      <c r="A4621" s="15" t="s">
        <v>11055</v>
      </c>
      <c r="B4621" s="15" t="s">
        <v>7017</v>
      </c>
      <c r="C4621" s="3" t="s">
        <v>10994</v>
      </c>
      <c r="D4621" s="3" t="s">
        <v>7050</v>
      </c>
      <c r="E4621" s="18" t="str">
        <f>IF(ISNA(VLOOKUP(D4621,[2]finalsorted!$A:$G,$E$5,FALSE))=TRUE,"terminated",(VLOOKUP(D4621,[2]finalsorted!$A:$G,$E$5,FALSE)))</f>
        <v/>
      </c>
    </row>
    <row r="4622" spans="1:5" outlineLevel="3" x14ac:dyDescent="0.25">
      <c r="A4622" s="15" t="s">
        <v>11055</v>
      </c>
      <c r="B4622" s="15" t="s">
        <v>7017</v>
      </c>
      <c r="C4622" s="3" t="s">
        <v>10994</v>
      </c>
      <c r="D4622" s="3" t="s">
        <v>7051</v>
      </c>
      <c r="E4622" s="18" t="str">
        <f>IF(ISNA(VLOOKUP(D4622,[2]finalsorted!$A:$G,$E$5,FALSE))=TRUE,"terminated",(VLOOKUP(D4622,[2]finalsorted!$A:$G,$E$5,FALSE)))</f>
        <v/>
      </c>
    </row>
    <row r="4623" spans="1:5" outlineLevel="3" x14ac:dyDescent="0.25">
      <c r="A4623" s="15" t="s">
        <v>11055</v>
      </c>
      <c r="B4623" s="15" t="s">
        <v>7017</v>
      </c>
      <c r="C4623" s="3" t="s">
        <v>10994</v>
      </c>
      <c r="D4623" s="3" t="s">
        <v>7052</v>
      </c>
      <c r="E4623" s="18" t="str">
        <f>IF(ISNA(VLOOKUP(D4623,[2]finalsorted!$A:$G,$E$5,FALSE))=TRUE,"terminated",(VLOOKUP(D4623,[2]finalsorted!$A:$G,$E$5,FALSE)))</f>
        <v/>
      </c>
    </row>
    <row r="4624" spans="1:5" outlineLevel="3" x14ac:dyDescent="0.25">
      <c r="A4624" s="15" t="s">
        <v>11055</v>
      </c>
      <c r="B4624" s="15" t="s">
        <v>7017</v>
      </c>
      <c r="C4624" s="3" t="s">
        <v>10994</v>
      </c>
      <c r="D4624" s="3" t="s">
        <v>7053</v>
      </c>
      <c r="E4624" s="18" t="str">
        <f>IF(ISNA(VLOOKUP(D4624,[2]finalsorted!$A:$G,$E$5,FALSE))=TRUE,"terminated",(VLOOKUP(D4624,[2]finalsorted!$A:$G,$E$5,FALSE)))</f>
        <v/>
      </c>
    </row>
    <row r="4625" spans="1:5" outlineLevel="3" x14ac:dyDescent="0.25">
      <c r="A4625" s="15" t="s">
        <v>11055</v>
      </c>
      <c r="B4625" s="15" t="s">
        <v>7017</v>
      </c>
      <c r="C4625" s="3" t="s">
        <v>10994</v>
      </c>
      <c r="D4625" s="3" t="s">
        <v>7054</v>
      </c>
      <c r="E4625" s="18" t="str">
        <f>IF(ISNA(VLOOKUP(D4625,[2]finalsorted!$A:$G,$E$5,FALSE))=TRUE,"terminated",(VLOOKUP(D4625,[2]finalsorted!$A:$G,$E$5,FALSE)))</f>
        <v/>
      </c>
    </row>
    <row r="4626" spans="1:5" outlineLevel="3" x14ac:dyDescent="0.25">
      <c r="A4626" s="15" t="s">
        <v>11055</v>
      </c>
      <c r="B4626" s="15" t="s">
        <v>7017</v>
      </c>
      <c r="C4626" s="3" t="s">
        <v>10994</v>
      </c>
      <c r="D4626" s="3" t="s">
        <v>7055</v>
      </c>
      <c r="E4626" s="18" t="str">
        <f>IF(ISNA(VLOOKUP(D4626,[2]finalsorted!$A:$G,$E$5,FALSE))=TRUE,"terminated",(VLOOKUP(D4626,[2]finalsorted!$A:$G,$E$5,FALSE)))</f>
        <v/>
      </c>
    </row>
    <row r="4627" spans="1:5" outlineLevel="3" x14ac:dyDescent="0.25">
      <c r="A4627" s="15" t="s">
        <v>11055</v>
      </c>
      <c r="B4627" s="15" t="s">
        <v>7017</v>
      </c>
      <c r="C4627" s="3" t="s">
        <v>10994</v>
      </c>
      <c r="D4627" s="3" t="s">
        <v>7056</v>
      </c>
      <c r="E4627" s="18" t="str">
        <f>IF(ISNA(VLOOKUP(D4627,[2]finalsorted!$A:$G,$E$5,FALSE))=TRUE,"terminated",(VLOOKUP(D4627,[2]finalsorted!$A:$G,$E$5,FALSE)))</f>
        <v/>
      </c>
    </row>
    <row r="4628" spans="1:5" outlineLevel="3" x14ac:dyDescent="0.25">
      <c r="A4628" s="15" t="s">
        <v>11055</v>
      </c>
      <c r="B4628" s="15" t="s">
        <v>7017</v>
      </c>
      <c r="C4628" s="3" t="s">
        <v>10994</v>
      </c>
      <c r="D4628" s="3" t="s">
        <v>7057</v>
      </c>
      <c r="E4628" s="18" t="str">
        <f>IF(ISNA(VLOOKUP(D4628,[2]finalsorted!$A:$G,$E$5,FALSE))=TRUE,"terminated",(VLOOKUP(D4628,[2]finalsorted!$A:$G,$E$5,FALSE)))</f>
        <v/>
      </c>
    </row>
    <row r="4629" spans="1:5" outlineLevel="3" x14ac:dyDescent="0.25">
      <c r="A4629" s="15" t="s">
        <v>11055</v>
      </c>
      <c r="B4629" s="15" t="s">
        <v>7017</v>
      </c>
      <c r="C4629" s="3" t="s">
        <v>10994</v>
      </c>
      <c r="D4629" s="3" t="s">
        <v>7058</v>
      </c>
      <c r="E4629" s="18" t="str">
        <f>IF(ISNA(VLOOKUP(D4629,[2]finalsorted!$A:$G,$E$5,FALSE))=TRUE,"terminated",(VLOOKUP(D4629,[2]finalsorted!$A:$G,$E$5,FALSE)))</f>
        <v/>
      </c>
    </row>
    <row r="4630" spans="1:5" outlineLevel="3" x14ac:dyDescent="0.25">
      <c r="A4630" s="15" t="s">
        <v>11055</v>
      </c>
      <c r="B4630" s="15" t="s">
        <v>7017</v>
      </c>
      <c r="C4630" s="3" t="s">
        <v>10994</v>
      </c>
      <c r="D4630" s="3" t="s">
        <v>7059</v>
      </c>
      <c r="E4630" s="18">
        <f>IF(ISNA(VLOOKUP(D4630,[2]finalsorted!$A:$G,$E$5,FALSE))=TRUE,"terminated",(VLOOKUP(D4630,[2]finalsorted!$A:$G,$E$5,FALSE)))</f>
        <v>488994.83</v>
      </c>
    </row>
    <row r="4631" spans="1:5" outlineLevel="3" x14ac:dyDescent="0.25">
      <c r="A4631" s="15" t="s">
        <v>11055</v>
      </c>
      <c r="B4631" s="15" t="s">
        <v>7017</v>
      </c>
      <c r="C4631" s="3" t="s">
        <v>10994</v>
      </c>
      <c r="D4631" s="3" t="s">
        <v>7060</v>
      </c>
      <c r="E4631" s="18" t="str">
        <f>IF(ISNA(VLOOKUP(D4631,[2]finalsorted!$A:$G,$E$5,FALSE))=TRUE,"terminated",(VLOOKUP(D4631,[2]finalsorted!$A:$G,$E$5,FALSE)))</f>
        <v/>
      </c>
    </row>
    <row r="4632" spans="1:5" outlineLevel="3" x14ac:dyDescent="0.25">
      <c r="A4632" s="15" t="s">
        <v>11055</v>
      </c>
      <c r="B4632" s="15" t="s">
        <v>7017</v>
      </c>
      <c r="C4632" s="3" t="s">
        <v>10994</v>
      </c>
      <c r="D4632" s="3" t="s">
        <v>7061</v>
      </c>
      <c r="E4632" s="18">
        <f>IF(ISNA(VLOOKUP(D4632,[2]finalsorted!$A:$G,$E$5,FALSE))=TRUE,"terminated",(VLOOKUP(D4632,[2]finalsorted!$A:$G,$E$5,FALSE)))</f>
        <v>59030.45</v>
      </c>
    </row>
    <row r="4633" spans="1:5" outlineLevel="3" x14ac:dyDescent="0.25">
      <c r="A4633" s="15" t="s">
        <v>11055</v>
      </c>
      <c r="B4633" s="15" t="s">
        <v>7017</v>
      </c>
      <c r="C4633" s="3" t="s">
        <v>10994</v>
      </c>
      <c r="D4633" s="3" t="s">
        <v>7062</v>
      </c>
      <c r="E4633" s="18">
        <f>IF(ISNA(VLOOKUP(D4633,[2]finalsorted!$A:$G,$E$5,FALSE))=TRUE,"terminated",(VLOOKUP(D4633,[2]finalsorted!$A:$G,$E$5,FALSE)))</f>
        <v>801482.63</v>
      </c>
    </row>
    <row r="4634" spans="1:5" outlineLevel="3" x14ac:dyDescent="0.25">
      <c r="A4634" s="15" t="s">
        <v>11055</v>
      </c>
      <c r="B4634" s="15" t="s">
        <v>7017</v>
      </c>
      <c r="C4634" s="3" t="s">
        <v>10994</v>
      </c>
      <c r="D4634" s="3" t="s">
        <v>7063</v>
      </c>
      <c r="E4634" s="18" t="str">
        <f>IF(ISNA(VLOOKUP(D4634,[2]finalsorted!$A:$G,$E$5,FALSE))=TRUE,"terminated",(VLOOKUP(D4634,[2]finalsorted!$A:$G,$E$5,FALSE)))</f>
        <v/>
      </c>
    </row>
    <row r="4635" spans="1:5" outlineLevel="3" x14ac:dyDescent="0.25">
      <c r="A4635" s="15" t="s">
        <v>11055</v>
      </c>
      <c r="B4635" s="15" t="s">
        <v>7017</v>
      </c>
      <c r="C4635" s="3" t="s">
        <v>10994</v>
      </c>
      <c r="D4635" s="3" t="s">
        <v>7064</v>
      </c>
      <c r="E4635" s="18">
        <f>IF(ISNA(VLOOKUP(D4635,[2]finalsorted!$A:$G,$E$5,FALSE))=TRUE,"terminated",(VLOOKUP(D4635,[2]finalsorted!$A:$G,$E$5,FALSE)))</f>
        <v>669260.14</v>
      </c>
    </row>
    <row r="4636" spans="1:5" outlineLevel="3" x14ac:dyDescent="0.25">
      <c r="A4636" s="15" t="s">
        <v>11055</v>
      </c>
      <c r="B4636" s="15" t="s">
        <v>7017</v>
      </c>
      <c r="C4636" s="3" t="s">
        <v>10994</v>
      </c>
      <c r="D4636" s="3" t="s">
        <v>7065</v>
      </c>
      <c r="E4636" s="18">
        <f>IF(ISNA(VLOOKUP(D4636,[2]finalsorted!$A:$G,$E$5,FALSE))=TRUE,"terminated",(VLOOKUP(D4636,[2]finalsorted!$A:$G,$E$5,FALSE)))</f>
        <v>475765.43</v>
      </c>
    </row>
    <row r="4637" spans="1:5" outlineLevel="3" x14ac:dyDescent="0.25">
      <c r="A4637" s="15" t="s">
        <v>11055</v>
      </c>
      <c r="B4637" s="15" t="s">
        <v>7017</v>
      </c>
      <c r="C4637" s="3" t="s">
        <v>10994</v>
      </c>
      <c r="D4637" s="3" t="s">
        <v>7066</v>
      </c>
      <c r="E4637" s="18" t="str">
        <f>IF(ISNA(VLOOKUP(D4637,[2]finalsorted!$A:$G,$E$5,FALSE))=TRUE,"terminated",(VLOOKUP(D4637,[2]finalsorted!$A:$G,$E$5,FALSE)))</f>
        <v/>
      </c>
    </row>
    <row r="4638" spans="1:5" outlineLevel="3" x14ac:dyDescent="0.25">
      <c r="A4638" s="15" t="s">
        <v>11055</v>
      </c>
      <c r="B4638" s="15" t="s">
        <v>7017</v>
      </c>
      <c r="C4638" s="3" t="s">
        <v>10994</v>
      </c>
      <c r="D4638" s="3" t="s">
        <v>7067</v>
      </c>
      <c r="E4638" s="18" t="str">
        <f>IF(ISNA(VLOOKUP(D4638,[2]finalsorted!$A:$G,$E$5,FALSE))=TRUE,"terminated",(VLOOKUP(D4638,[2]finalsorted!$A:$G,$E$5,FALSE)))</f>
        <v/>
      </c>
    </row>
    <row r="4639" spans="1:5" outlineLevel="3" x14ac:dyDescent="0.25">
      <c r="A4639" s="15" t="s">
        <v>11055</v>
      </c>
      <c r="B4639" s="15" t="s">
        <v>7017</v>
      </c>
      <c r="C4639" s="3" t="s">
        <v>10994</v>
      </c>
      <c r="D4639" s="3" t="s">
        <v>7068</v>
      </c>
      <c r="E4639" s="18" t="str">
        <f>IF(ISNA(VLOOKUP(D4639,[2]finalsorted!$A:$G,$E$5,FALSE))=TRUE,"terminated",(VLOOKUP(D4639,[2]finalsorted!$A:$G,$E$5,FALSE)))</f>
        <v/>
      </c>
    </row>
    <row r="4640" spans="1:5" outlineLevel="3" x14ac:dyDescent="0.25">
      <c r="A4640" s="15" t="s">
        <v>11055</v>
      </c>
      <c r="B4640" s="15" t="s">
        <v>7017</v>
      </c>
      <c r="C4640" s="3" t="s">
        <v>10994</v>
      </c>
      <c r="D4640" s="3" t="s">
        <v>7069</v>
      </c>
      <c r="E4640" s="18" t="str">
        <f>IF(ISNA(VLOOKUP(D4640,[2]finalsorted!$A:$G,$E$5,FALSE))=TRUE,"terminated",(VLOOKUP(D4640,[2]finalsorted!$A:$G,$E$5,FALSE)))</f>
        <v/>
      </c>
    </row>
    <row r="4641" spans="1:5" outlineLevel="3" x14ac:dyDescent="0.25">
      <c r="A4641" s="15" t="s">
        <v>11055</v>
      </c>
      <c r="B4641" s="15" t="s">
        <v>7017</v>
      </c>
      <c r="C4641" s="3" t="s">
        <v>10994</v>
      </c>
      <c r="D4641" s="3" t="s">
        <v>7070</v>
      </c>
      <c r="E4641" s="18">
        <f>IF(ISNA(VLOOKUP(D4641,[2]finalsorted!$A:$G,$E$5,FALSE))=TRUE,"terminated",(VLOOKUP(D4641,[2]finalsorted!$A:$G,$E$5,FALSE)))</f>
        <v>322087.14</v>
      </c>
    </row>
    <row r="4642" spans="1:5" outlineLevel="3" x14ac:dyDescent="0.25">
      <c r="A4642" s="15" t="s">
        <v>11055</v>
      </c>
      <c r="B4642" s="15" t="s">
        <v>7017</v>
      </c>
      <c r="C4642" s="3" t="s">
        <v>10994</v>
      </c>
      <c r="D4642" s="3" t="s">
        <v>7071</v>
      </c>
      <c r="E4642" s="18" t="str">
        <f>IF(ISNA(VLOOKUP(D4642,[2]finalsorted!$A:$G,$E$5,FALSE))=TRUE,"terminated",(VLOOKUP(D4642,[2]finalsorted!$A:$G,$E$5,FALSE)))</f>
        <v/>
      </c>
    </row>
    <row r="4643" spans="1:5" outlineLevel="3" x14ac:dyDescent="0.25">
      <c r="A4643" s="15" t="s">
        <v>11055</v>
      </c>
      <c r="B4643" s="15" t="s">
        <v>7017</v>
      </c>
      <c r="C4643" s="3" t="s">
        <v>10994</v>
      </c>
      <c r="D4643" s="3" t="s">
        <v>7072</v>
      </c>
      <c r="E4643" s="18">
        <f>IF(ISNA(VLOOKUP(D4643,[2]finalsorted!$A:$G,$E$5,FALSE))=TRUE,"terminated",(VLOOKUP(D4643,[2]finalsorted!$A:$G,$E$5,FALSE)))</f>
        <v>392746.66</v>
      </c>
    </row>
    <row r="4644" spans="1:5" outlineLevel="3" x14ac:dyDescent="0.25">
      <c r="A4644" s="15" t="s">
        <v>11055</v>
      </c>
      <c r="B4644" s="15" t="s">
        <v>7017</v>
      </c>
      <c r="C4644" s="3" t="s">
        <v>10994</v>
      </c>
      <c r="D4644" s="3" t="s">
        <v>7073</v>
      </c>
      <c r="E4644" s="18" t="str">
        <f>IF(ISNA(VLOOKUP(D4644,[2]finalsorted!$A:$G,$E$5,FALSE))=TRUE,"terminated",(VLOOKUP(D4644,[2]finalsorted!$A:$G,$E$5,FALSE)))</f>
        <v/>
      </c>
    </row>
    <row r="4645" spans="1:5" outlineLevel="3" x14ac:dyDescent="0.25">
      <c r="A4645" s="15" t="s">
        <v>11055</v>
      </c>
      <c r="B4645" s="15" t="s">
        <v>7017</v>
      </c>
      <c r="C4645" s="3" t="s">
        <v>10994</v>
      </c>
      <c r="D4645" s="3" t="s">
        <v>7074</v>
      </c>
      <c r="E4645" s="18" t="str">
        <f>IF(ISNA(VLOOKUP(D4645,[2]finalsorted!$A:$G,$E$5,FALSE))=TRUE,"terminated",(VLOOKUP(D4645,[2]finalsorted!$A:$G,$E$5,FALSE)))</f>
        <v/>
      </c>
    </row>
    <row r="4646" spans="1:5" outlineLevel="3" x14ac:dyDescent="0.25">
      <c r="A4646" s="15" t="s">
        <v>11055</v>
      </c>
      <c r="B4646" s="15" t="s">
        <v>7017</v>
      </c>
      <c r="C4646" s="3" t="s">
        <v>10994</v>
      </c>
      <c r="D4646" s="3" t="s">
        <v>7075</v>
      </c>
      <c r="E4646" s="18" t="str">
        <f>IF(ISNA(VLOOKUP(D4646,[2]finalsorted!$A:$G,$E$5,FALSE))=TRUE,"terminated",(VLOOKUP(D4646,[2]finalsorted!$A:$G,$E$5,FALSE)))</f>
        <v/>
      </c>
    </row>
    <row r="4647" spans="1:5" outlineLevel="3" x14ac:dyDescent="0.25">
      <c r="A4647" s="15" t="s">
        <v>11055</v>
      </c>
      <c r="B4647" s="15" t="s">
        <v>7017</v>
      </c>
      <c r="C4647" s="3" t="s">
        <v>10994</v>
      </c>
      <c r="D4647" s="3" t="s">
        <v>7076</v>
      </c>
      <c r="E4647" s="18" t="str">
        <f>IF(ISNA(VLOOKUP(D4647,[2]finalsorted!$A:$G,$E$5,FALSE))=TRUE,"terminated",(VLOOKUP(D4647,[2]finalsorted!$A:$G,$E$5,FALSE)))</f>
        <v/>
      </c>
    </row>
    <row r="4648" spans="1:5" outlineLevel="3" x14ac:dyDescent="0.25">
      <c r="A4648" s="15" t="s">
        <v>11055</v>
      </c>
      <c r="B4648" s="15" t="s">
        <v>7017</v>
      </c>
      <c r="C4648" s="3" t="s">
        <v>10994</v>
      </c>
      <c r="D4648" s="3" t="s">
        <v>7077</v>
      </c>
      <c r="E4648" s="18" t="str">
        <f>IF(ISNA(VLOOKUP(D4648,[2]finalsorted!$A:$G,$E$5,FALSE))=TRUE,"terminated",(VLOOKUP(D4648,[2]finalsorted!$A:$G,$E$5,FALSE)))</f>
        <v/>
      </c>
    </row>
    <row r="4649" spans="1:5" outlineLevel="3" x14ac:dyDescent="0.25">
      <c r="A4649" s="15" t="s">
        <v>11055</v>
      </c>
      <c r="B4649" s="15" t="s">
        <v>7017</v>
      </c>
      <c r="C4649" s="3" t="s">
        <v>10994</v>
      </c>
      <c r="D4649" s="3" t="s">
        <v>7078</v>
      </c>
      <c r="E4649" s="18">
        <f>IF(ISNA(VLOOKUP(D4649,[2]finalsorted!$A:$G,$E$5,FALSE))=TRUE,"terminated",(VLOOKUP(D4649,[2]finalsorted!$A:$G,$E$5,FALSE)))</f>
        <v>108309.98</v>
      </c>
    </row>
    <row r="4650" spans="1:5" outlineLevel="3" x14ac:dyDescent="0.25">
      <c r="A4650" s="15" t="s">
        <v>11055</v>
      </c>
      <c r="B4650" s="15" t="s">
        <v>7017</v>
      </c>
      <c r="C4650" s="3" t="s">
        <v>10994</v>
      </c>
      <c r="D4650" s="3" t="s">
        <v>7079</v>
      </c>
      <c r="E4650" s="18" t="str">
        <f>IF(ISNA(VLOOKUP(D4650,[2]finalsorted!$A:$G,$E$5,FALSE))=TRUE,"terminated",(VLOOKUP(D4650,[2]finalsorted!$A:$G,$E$5,FALSE)))</f>
        <v/>
      </c>
    </row>
    <row r="4651" spans="1:5" outlineLevel="3" x14ac:dyDescent="0.25">
      <c r="A4651" s="15" t="s">
        <v>11055</v>
      </c>
      <c r="B4651" s="15" t="s">
        <v>7017</v>
      </c>
      <c r="C4651" s="3" t="s">
        <v>10994</v>
      </c>
      <c r="D4651" s="3" t="s">
        <v>7080</v>
      </c>
      <c r="E4651" s="18" t="str">
        <f>IF(ISNA(VLOOKUP(D4651,[2]finalsorted!$A:$G,$E$5,FALSE))=TRUE,"terminated",(VLOOKUP(D4651,[2]finalsorted!$A:$G,$E$5,FALSE)))</f>
        <v/>
      </c>
    </row>
    <row r="4652" spans="1:5" outlineLevel="3" x14ac:dyDescent="0.25">
      <c r="A4652" s="15" t="s">
        <v>11055</v>
      </c>
      <c r="B4652" s="15" t="s">
        <v>7017</v>
      </c>
      <c r="C4652" s="3" t="s">
        <v>10994</v>
      </c>
      <c r="D4652" s="3" t="s">
        <v>7081</v>
      </c>
      <c r="E4652" s="18">
        <f>IF(ISNA(VLOOKUP(D4652,[2]finalsorted!$A:$G,$E$5,FALSE))=TRUE,"terminated",(VLOOKUP(D4652,[2]finalsorted!$A:$G,$E$5,FALSE)))</f>
        <v>570438.73</v>
      </c>
    </row>
    <row r="4653" spans="1:5" outlineLevel="3" x14ac:dyDescent="0.25">
      <c r="A4653" s="15" t="s">
        <v>11055</v>
      </c>
      <c r="B4653" s="15" t="s">
        <v>7017</v>
      </c>
      <c r="C4653" s="3" t="s">
        <v>10994</v>
      </c>
      <c r="D4653" s="3" t="s">
        <v>7082</v>
      </c>
      <c r="E4653" s="18" t="str">
        <f>IF(ISNA(VLOOKUP(D4653,[2]finalsorted!$A:$G,$E$5,FALSE))=TRUE,"terminated",(VLOOKUP(D4653,[2]finalsorted!$A:$G,$E$5,FALSE)))</f>
        <v/>
      </c>
    </row>
    <row r="4654" spans="1:5" outlineLevel="3" x14ac:dyDescent="0.25">
      <c r="A4654" s="15" t="s">
        <v>11055</v>
      </c>
      <c r="B4654" s="15" t="s">
        <v>7017</v>
      </c>
      <c r="C4654" s="3" t="s">
        <v>10994</v>
      </c>
      <c r="D4654" s="3" t="s">
        <v>7083</v>
      </c>
      <c r="E4654" s="18" t="str">
        <f>IF(ISNA(VLOOKUP(D4654,[2]finalsorted!$A:$G,$E$5,FALSE))=TRUE,"terminated",(VLOOKUP(D4654,[2]finalsorted!$A:$G,$E$5,FALSE)))</f>
        <v/>
      </c>
    </row>
    <row r="4655" spans="1:5" outlineLevel="3" x14ac:dyDescent="0.25">
      <c r="A4655" s="15" t="s">
        <v>11055</v>
      </c>
      <c r="B4655" s="15" t="s">
        <v>7017</v>
      </c>
      <c r="C4655" s="3" t="s">
        <v>10994</v>
      </c>
      <c r="D4655" s="3" t="s">
        <v>7084</v>
      </c>
      <c r="E4655" s="18">
        <f>IF(ISNA(VLOOKUP(D4655,[2]finalsorted!$A:$G,$E$5,FALSE))=TRUE,"terminated",(VLOOKUP(D4655,[2]finalsorted!$A:$G,$E$5,FALSE)))</f>
        <v>1770846.26</v>
      </c>
    </row>
    <row r="4656" spans="1:5" outlineLevel="3" x14ac:dyDescent="0.25">
      <c r="A4656" s="15" t="s">
        <v>11055</v>
      </c>
      <c r="B4656" s="15" t="s">
        <v>7017</v>
      </c>
      <c r="C4656" s="3" t="s">
        <v>10994</v>
      </c>
      <c r="D4656" s="3" t="s">
        <v>7085</v>
      </c>
      <c r="E4656" s="18" t="str">
        <f>IF(ISNA(VLOOKUP(D4656,[2]finalsorted!$A:$G,$E$5,FALSE))=TRUE,"terminated",(VLOOKUP(D4656,[2]finalsorted!$A:$G,$E$5,FALSE)))</f>
        <v/>
      </c>
    </row>
    <row r="4657" spans="1:5" outlineLevel="3" x14ac:dyDescent="0.25">
      <c r="A4657" s="15" t="s">
        <v>11055</v>
      </c>
      <c r="B4657" s="15" t="s">
        <v>7017</v>
      </c>
      <c r="C4657" s="3" t="s">
        <v>10994</v>
      </c>
      <c r="D4657" s="3" t="s">
        <v>11133</v>
      </c>
      <c r="E4657" s="18">
        <f>IF(ISNA(VLOOKUP(D4657,[2]finalsorted!$A:$G,$E$5,FALSE))=TRUE,"terminated",(VLOOKUP(D4657,[2]finalsorted!$A:$G,$E$5,FALSE)))</f>
        <v>18890725.960000001</v>
      </c>
    </row>
    <row r="4658" spans="1:5" outlineLevel="2" x14ac:dyDescent="0.25">
      <c r="A4658" s="15"/>
      <c r="B4658" s="15" t="s">
        <v>7017</v>
      </c>
      <c r="C4658" s="3" t="s">
        <v>10994</v>
      </c>
      <c r="D4658" s="3" t="s">
        <v>11256</v>
      </c>
      <c r="E4658" s="18">
        <f>IF(ISNA(VLOOKUP(D4658,[2]finalsorted!$A:$G,$E$5,FALSE))=TRUE,"terminated",(VLOOKUP(D4658,[2]finalsorted!$A:$G,$E$5,FALSE)))</f>
        <v>27690680.759999998</v>
      </c>
    </row>
    <row r="4659" spans="1:5" outlineLevel="3" x14ac:dyDescent="0.25">
      <c r="A4659" s="15" t="s">
        <v>11055</v>
      </c>
      <c r="B4659" s="15" t="s">
        <v>7740</v>
      </c>
      <c r="C4659" s="3" t="s">
        <v>11001</v>
      </c>
      <c r="D4659" s="3" t="s">
        <v>7738</v>
      </c>
      <c r="E4659" s="18" t="str">
        <f>IF(ISNA(VLOOKUP(D4659,[2]finalsorted!$A:$G,$E$5,FALSE))=TRUE,"terminated",(VLOOKUP(D4659,[2]finalsorted!$A:$G,$E$5,FALSE)))</f>
        <v/>
      </c>
    </row>
    <row r="4660" spans="1:5" outlineLevel="3" x14ac:dyDescent="0.25">
      <c r="A4660" s="15" t="s">
        <v>11055</v>
      </c>
      <c r="B4660" s="15" t="s">
        <v>7740</v>
      </c>
      <c r="C4660" s="3" t="s">
        <v>11001</v>
      </c>
      <c r="D4660" s="3" t="s">
        <v>7739</v>
      </c>
      <c r="E4660" s="18" t="str">
        <f>IF(ISNA(VLOOKUP(D4660,[2]finalsorted!$A:$G,$E$5,FALSE))=TRUE,"terminated",(VLOOKUP(D4660,[2]finalsorted!$A:$G,$E$5,FALSE)))</f>
        <v/>
      </c>
    </row>
    <row r="4661" spans="1:5" outlineLevel="3" x14ac:dyDescent="0.25">
      <c r="A4661" s="15" t="s">
        <v>11055</v>
      </c>
      <c r="B4661" s="15" t="s">
        <v>7740</v>
      </c>
      <c r="C4661" s="3" t="s">
        <v>11001</v>
      </c>
      <c r="D4661" s="3" t="s">
        <v>7741</v>
      </c>
      <c r="E4661" s="18">
        <f>IF(ISNA(VLOOKUP(D4661,[2]finalsorted!$A:$G,$E$5,FALSE))=TRUE,"terminated",(VLOOKUP(D4661,[2]finalsorted!$A:$G,$E$5,FALSE)))</f>
        <v>2550044.88</v>
      </c>
    </row>
    <row r="4662" spans="1:5" outlineLevel="3" x14ac:dyDescent="0.25">
      <c r="A4662" s="15" t="s">
        <v>11055</v>
      </c>
      <c r="B4662" s="15" t="s">
        <v>7740</v>
      </c>
      <c r="C4662" s="3" t="s">
        <v>11001</v>
      </c>
      <c r="D4662" s="3" t="s">
        <v>7742</v>
      </c>
      <c r="E4662" s="18" t="str">
        <f>IF(ISNA(VLOOKUP(D4662,[2]finalsorted!$A:$G,$E$5,FALSE))=TRUE,"terminated",(VLOOKUP(D4662,[2]finalsorted!$A:$G,$E$5,FALSE)))</f>
        <v/>
      </c>
    </row>
    <row r="4663" spans="1:5" outlineLevel="3" x14ac:dyDescent="0.25">
      <c r="A4663" s="15" t="s">
        <v>11055</v>
      </c>
      <c r="B4663" s="15" t="s">
        <v>7740</v>
      </c>
      <c r="C4663" s="3" t="s">
        <v>11001</v>
      </c>
      <c r="D4663" s="3" t="s">
        <v>7743</v>
      </c>
      <c r="E4663" s="18" t="str">
        <f>IF(ISNA(VLOOKUP(D4663,[2]finalsorted!$A:$G,$E$5,FALSE))=TRUE,"terminated",(VLOOKUP(D4663,[2]finalsorted!$A:$G,$E$5,FALSE)))</f>
        <v/>
      </c>
    </row>
    <row r="4664" spans="1:5" outlineLevel="3" x14ac:dyDescent="0.25">
      <c r="A4664" s="15" t="s">
        <v>11055</v>
      </c>
      <c r="B4664" s="15" t="s">
        <v>7740</v>
      </c>
      <c r="C4664" s="3" t="s">
        <v>11001</v>
      </c>
      <c r="D4664" s="3" t="s">
        <v>7744</v>
      </c>
      <c r="E4664" s="18" t="str">
        <f>IF(ISNA(VLOOKUP(D4664,[2]finalsorted!$A:$G,$E$5,FALSE))=TRUE,"terminated",(VLOOKUP(D4664,[2]finalsorted!$A:$G,$E$5,FALSE)))</f>
        <v/>
      </c>
    </row>
    <row r="4665" spans="1:5" outlineLevel="3" x14ac:dyDescent="0.25">
      <c r="A4665" s="15" t="s">
        <v>11055</v>
      </c>
      <c r="B4665" s="15" t="s">
        <v>7740</v>
      </c>
      <c r="C4665" s="3" t="s">
        <v>11001</v>
      </c>
      <c r="D4665" s="3" t="s">
        <v>7745</v>
      </c>
      <c r="E4665" s="18" t="str">
        <f>IF(ISNA(VLOOKUP(D4665,[2]finalsorted!$A:$G,$E$5,FALSE))=TRUE,"terminated",(VLOOKUP(D4665,[2]finalsorted!$A:$G,$E$5,FALSE)))</f>
        <v/>
      </c>
    </row>
    <row r="4666" spans="1:5" outlineLevel="3" x14ac:dyDescent="0.25">
      <c r="A4666" s="15" t="s">
        <v>11055</v>
      </c>
      <c r="B4666" s="15" t="s">
        <v>7740</v>
      </c>
      <c r="C4666" s="3" t="s">
        <v>11001</v>
      </c>
      <c r="D4666" s="3" t="s">
        <v>7746</v>
      </c>
      <c r="E4666" s="18">
        <f>IF(ISNA(VLOOKUP(D4666,[2]finalsorted!$A:$G,$E$5,FALSE))=TRUE,"terminated",(VLOOKUP(D4666,[2]finalsorted!$A:$G,$E$5,FALSE)))</f>
        <v>272216.95</v>
      </c>
    </row>
    <row r="4667" spans="1:5" outlineLevel="3" x14ac:dyDescent="0.25">
      <c r="A4667" s="15" t="s">
        <v>11055</v>
      </c>
      <c r="B4667" s="15" t="s">
        <v>7740</v>
      </c>
      <c r="C4667" s="3" t="s">
        <v>11001</v>
      </c>
      <c r="D4667" s="3" t="s">
        <v>7747</v>
      </c>
      <c r="E4667" s="18" t="str">
        <f>IF(ISNA(VLOOKUP(D4667,[2]finalsorted!$A:$G,$E$5,FALSE))=TRUE,"terminated",(VLOOKUP(D4667,[2]finalsorted!$A:$G,$E$5,FALSE)))</f>
        <v/>
      </c>
    </row>
    <row r="4668" spans="1:5" outlineLevel="3" x14ac:dyDescent="0.25">
      <c r="A4668" s="15" t="s">
        <v>11055</v>
      </c>
      <c r="B4668" s="15" t="s">
        <v>7740</v>
      </c>
      <c r="C4668" s="3" t="s">
        <v>11001</v>
      </c>
      <c r="D4668" s="3" t="s">
        <v>7748</v>
      </c>
      <c r="E4668" s="18">
        <f>IF(ISNA(VLOOKUP(D4668,[2]finalsorted!$A:$G,$E$5,FALSE))=TRUE,"terminated",(VLOOKUP(D4668,[2]finalsorted!$A:$G,$E$5,FALSE)))</f>
        <v>98888.88</v>
      </c>
    </row>
    <row r="4669" spans="1:5" outlineLevel="3" x14ac:dyDescent="0.25">
      <c r="A4669" s="15" t="s">
        <v>11055</v>
      </c>
      <c r="B4669" s="15" t="s">
        <v>7740</v>
      </c>
      <c r="C4669" s="3" t="s">
        <v>11001</v>
      </c>
      <c r="D4669" s="3" t="s">
        <v>7749</v>
      </c>
      <c r="E4669" s="18" t="str">
        <f>IF(ISNA(VLOOKUP(D4669,[2]finalsorted!$A:$G,$E$5,FALSE))=TRUE,"terminated",(VLOOKUP(D4669,[2]finalsorted!$A:$G,$E$5,FALSE)))</f>
        <v/>
      </c>
    </row>
    <row r="4670" spans="1:5" outlineLevel="3" x14ac:dyDescent="0.25">
      <c r="A4670" s="15" t="s">
        <v>11055</v>
      </c>
      <c r="B4670" s="15" t="s">
        <v>7740</v>
      </c>
      <c r="C4670" s="3" t="s">
        <v>11001</v>
      </c>
      <c r="D4670" s="3" t="s">
        <v>7750</v>
      </c>
      <c r="E4670" s="18" t="str">
        <f>IF(ISNA(VLOOKUP(D4670,[2]finalsorted!$A:$G,$E$5,FALSE))=TRUE,"terminated",(VLOOKUP(D4670,[2]finalsorted!$A:$G,$E$5,FALSE)))</f>
        <v/>
      </c>
    </row>
    <row r="4671" spans="1:5" outlineLevel="3" x14ac:dyDescent="0.25">
      <c r="A4671" s="15" t="s">
        <v>11055</v>
      </c>
      <c r="B4671" s="15" t="s">
        <v>7740</v>
      </c>
      <c r="C4671" s="3" t="s">
        <v>11001</v>
      </c>
      <c r="D4671" s="3" t="s">
        <v>7751</v>
      </c>
      <c r="E4671" s="18" t="str">
        <f>IF(ISNA(VLOOKUP(D4671,[2]finalsorted!$A:$G,$E$5,FALSE))=TRUE,"terminated",(VLOOKUP(D4671,[2]finalsorted!$A:$G,$E$5,FALSE)))</f>
        <v/>
      </c>
    </row>
    <row r="4672" spans="1:5" outlineLevel="3" x14ac:dyDescent="0.25">
      <c r="A4672" s="15" t="s">
        <v>11055</v>
      </c>
      <c r="B4672" s="15" t="s">
        <v>7740</v>
      </c>
      <c r="C4672" s="3" t="s">
        <v>11001</v>
      </c>
      <c r="D4672" s="3" t="s">
        <v>7752</v>
      </c>
      <c r="E4672" s="18" t="str">
        <f>IF(ISNA(VLOOKUP(D4672,[2]finalsorted!$A:$G,$E$5,FALSE))=TRUE,"terminated",(VLOOKUP(D4672,[2]finalsorted!$A:$G,$E$5,FALSE)))</f>
        <v/>
      </c>
    </row>
    <row r="4673" spans="1:5" outlineLevel="3" x14ac:dyDescent="0.25">
      <c r="A4673" s="15" t="s">
        <v>11055</v>
      </c>
      <c r="B4673" s="15" t="s">
        <v>7740</v>
      </c>
      <c r="C4673" s="3" t="s">
        <v>11001</v>
      </c>
      <c r="D4673" s="3" t="s">
        <v>7753</v>
      </c>
      <c r="E4673" s="18" t="str">
        <f>IF(ISNA(VLOOKUP(D4673,[2]finalsorted!$A:$G,$E$5,FALSE))=TRUE,"terminated",(VLOOKUP(D4673,[2]finalsorted!$A:$G,$E$5,FALSE)))</f>
        <v/>
      </c>
    </row>
    <row r="4674" spans="1:5" outlineLevel="3" x14ac:dyDescent="0.25">
      <c r="A4674" s="15" t="s">
        <v>11055</v>
      </c>
      <c r="B4674" s="15" t="s">
        <v>7740</v>
      </c>
      <c r="C4674" s="3" t="s">
        <v>11001</v>
      </c>
      <c r="D4674" s="3" t="s">
        <v>7754</v>
      </c>
      <c r="E4674" s="18" t="str">
        <f>IF(ISNA(VLOOKUP(D4674,[2]finalsorted!$A:$G,$E$5,FALSE))=TRUE,"terminated",(VLOOKUP(D4674,[2]finalsorted!$A:$G,$E$5,FALSE)))</f>
        <v/>
      </c>
    </row>
    <row r="4675" spans="1:5" outlineLevel="3" x14ac:dyDescent="0.25">
      <c r="A4675" s="15" t="s">
        <v>11055</v>
      </c>
      <c r="B4675" s="15" t="s">
        <v>7740</v>
      </c>
      <c r="C4675" s="3" t="s">
        <v>11001</v>
      </c>
      <c r="D4675" s="3" t="s">
        <v>7755</v>
      </c>
      <c r="E4675" s="18">
        <f>IF(ISNA(VLOOKUP(D4675,[2]finalsorted!$A:$G,$E$5,FALSE))=TRUE,"terminated",(VLOOKUP(D4675,[2]finalsorted!$A:$G,$E$5,FALSE)))</f>
        <v>818481.82</v>
      </c>
    </row>
    <row r="4676" spans="1:5" outlineLevel="3" x14ac:dyDescent="0.25">
      <c r="A4676" s="15" t="s">
        <v>11055</v>
      </c>
      <c r="B4676" s="15" t="s">
        <v>7740</v>
      </c>
      <c r="C4676" s="3" t="s">
        <v>11001</v>
      </c>
      <c r="D4676" s="3" t="s">
        <v>7756</v>
      </c>
      <c r="E4676" s="18" t="str">
        <f>IF(ISNA(VLOOKUP(D4676,[2]finalsorted!$A:$G,$E$5,FALSE))=TRUE,"terminated",(VLOOKUP(D4676,[2]finalsorted!$A:$G,$E$5,FALSE)))</f>
        <v/>
      </c>
    </row>
    <row r="4677" spans="1:5" outlineLevel="3" x14ac:dyDescent="0.25">
      <c r="A4677" s="15" t="s">
        <v>11055</v>
      </c>
      <c r="B4677" s="15" t="s">
        <v>7740</v>
      </c>
      <c r="C4677" s="3" t="s">
        <v>11001</v>
      </c>
      <c r="D4677" s="3" t="s">
        <v>7757</v>
      </c>
      <c r="E4677" s="18" t="str">
        <f>IF(ISNA(VLOOKUP(D4677,[2]finalsorted!$A:$G,$E$5,FALSE))=TRUE,"terminated",(VLOOKUP(D4677,[2]finalsorted!$A:$G,$E$5,FALSE)))</f>
        <v/>
      </c>
    </row>
    <row r="4678" spans="1:5" outlineLevel="3" x14ac:dyDescent="0.25">
      <c r="A4678" s="15" t="s">
        <v>11055</v>
      </c>
      <c r="B4678" s="15" t="s">
        <v>7740</v>
      </c>
      <c r="C4678" s="3" t="s">
        <v>11001</v>
      </c>
      <c r="D4678" s="3" t="s">
        <v>7758</v>
      </c>
      <c r="E4678" s="18" t="str">
        <f>IF(ISNA(VLOOKUP(D4678,[2]finalsorted!$A:$G,$E$5,FALSE))=TRUE,"terminated",(VLOOKUP(D4678,[2]finalsorted!$A:$G,$E$5,FALSE)))</f>
        <v/>
      </c>
    </row>
    <row r="4679" spans="1:5" outlineLevel="3" x14ac:dyDescent="0.25">
      <c r="A4679" s="15" t="s">
        <v>11055</v>
      </c>
      <c r="B4679" s="15" t="s">
        <v>7740</v>
      </c>
      <c r="C4679" s="3" t="s">
        <v>11001</v>
      </c>
      <c r="D4679" s="3" t="s">
        <v>7759</v>
      </c>
      <c r="E4679" s="18">
        <f>IF(ISNA(VLOOKUP(D4679,[2]finalsorted!$A:$G,$E$5,FALSE))=TRUE,"terminated",(VLOOKUP(D4679,[2]finalsorted!$A:$G,$E$5,FALSE)))</f>
        <v>2471425.0299999998</v>
      </c>
    </row>
    <row r="4680" spans="1:5" outlineLevel="3" x14ac:dyDescent="0.25">
      <c r="A4680" s="15" t="s">
        <v>11055</v>
      </c>
      <c r="B4680" s="15" t="s">
        <v>7740</v>
      </c>
      <c r="C4680" s="3" t="s">
        <v>11001</v>
      </c>
      <c r="D4680" s="3" t="s">
        <v>7760</v>
      </c>
      <c r="E4680" s="18" t="str">
        <f>IF(ISNA(VLOOKUP(D4680,[2]finalsorted!$A:$G,$E$5,FALSE))=TRUE,"terminated",(VLOOKUP(D4680,[2]finalsorted!$A:$G,$E$5,FALSE)))</f>
        <v/>
      </c>
    </row>
    <row r="4681" spans="1:5" outlineLevel="3" x14ac:dyDescent="0.25">
      <c r="A4681" s="15" t="s">
        <v>11055</v>
      </c>
      <c r="B4681" s="15" t="s">
        <v>7740</v>
      </c>
      <c r="C4681" s="3" t="s">
        <v>11001</v>
      </c>
      <c r="D4681" s="3" t="s">
        <v>7761</v>
      </c>
      <c r="E4681" s="18" t="str">
        <f>IF(ISNA(VLOOKUP(D4681,[2]finalsorted!$A:$G,$E$5,FALSE))=TRUE,"terminated",(VLOOKUP(D4681,[2]finalsorted!$A:$G,$E$5,FALSE)))</f>
        <v/>
      </c>
    </row>
    <row r="4682" spans="1:5" outlineLevel="3" x14ac:dyDescent="0.25">
      <c r="A4682" s="15" t="s">
        <v>11055</v>
      </c>
      <c r="B4682" s="15" t="s">
        <v>7740</v>
      </c>
      <c r="C4682" s="3" t="s">
        <v>11001</v>
      </c>
      <c r="D4682" s="3" t="s">
        <v>7762</v>
      </c>
      <c r="E4682" s="18" t="str">
        <f>IF(ISNA(VLOOKUP(D4682,[2]finalsorted!$A:$G,$E$5,FALSE))=TRUE,"terminated",(VLOOKUP(D4682,[2]finalsorted!$A:$G,$E$5,FALSE)))</f>
        <v/>
      </c>
    </row>
    <row r="4683" spans="1:5" outlineLevel="3" x14ac:dyDescent="0.25">
      <c r="A4683" s="15" t="s">
        <v>11055</v>
      </c>
      <c r="B4683" s="15" t="s">
        <v>7740</v>
      </c>
      <c r="C4683" s="3" t="s">
        <v>11001</v>
      </c>
      <c r="D4683" s="3" t="s">
        <v>7763</v>
      </c>
      <c r="E4683" s="18" t="str">
        <f>IF(ISNA(VLOOKUP(D4683,[2]finalsorted!$A:$G,$E$5,FALSE))=TRUE,"terminated",(VLOOKUP(D4683,[2]finalsorted!$A:$G,$E$5,FALSE)))</f>
        <v/>
      </c>
    </row>
    <row r="4684" spans="1:5" outlineLevel="3" x14ac:dyDescent="0.25">
      <c r="A4684" s="15" t="s">
        <v>11055</v>
      </c>
      <c r="B4684" s="15" t="s">
        <v>7740</v>
      </c>
      <c r="C4684" s="3" t="s">
        <v>11001</v>
      </c>
      <c r="D4684" s="3" t="s">
        <v>7764</v>
      </c>
      <c r="E4684" s="18" t="str">
        <f>IF(ISNA(VLOOKUP(D4684,[2]finalsorted!$A:$G,$E$5,FALSE))=TRUE,"terminated",(VLOOKUP(D4684,[2]finalsorted!$A:$G,$E$5,FALSE)))</f>
        <v/>
      </c>
    </row>
    <row r="4685" spans="1:5" outlineLevel="3" x14ac:dyDescent="0.25">
      <c r="A4685" s="15" t="s">
        <v>11055</v>
      </c>
      <c r="B4685" s="15" t="s">
        <v>7740</v>
      </c>
      <c r="C4685" s="3" t="s">
        <v>11001</v>
      </c>
      <c r="D4685" s="3" t="s">
        <v>7765</v>
      </c>
      <c r="E4685" s="18" t="str">
        <f>IF(ISNA(VLOOKUP(D4685,[2]finalsorted!$A:$G,$E$5,FALSE))=TRUE,"terminated",(VLOOKUP(D4685,[2]finalsorted!$A:$G,$E$5,FALSE)))</f>
        <v/>
      </c>
    </row>
    <row r="4686" spans="1:5" outlineLevel="3" x14ac:dyDescent="0.25">
      <c r="A4686" s="15" t="s">
        <v>11055</v>
      </c>
      <c r="B4686" s="15" t="s">
        <v>7740</v>
      </c>
      <c r="C4686" s="3" t="s">
        <v>11001</v>
      </c>
      <c r="D4686" s="3" t="s">
        <v>7766</v>
      </c>
      <c r="E4686" s="18" t="str">
        <f>IF(ISNA(VLOOKUP(D4686,[2]finalsorted!$A:$G,$E$5,FALSE))=TRUE,"terminated",(VLOOKUP(D4686,[2]finalsorted!$A:$G,$E$5,FALSE)))</f>
        <v/>
      </c>
    </row>
    <row r="4687" spans="1:5" outlineLevel="3" x14ac:dyDescent="0.25">
      <c r="A4687" s="15" t="s">
        <v>11055</v>
      </c>
      <c r="B4687" s="15" t="s">
        <v>7740</v>
      </c>
      <c r="C4687" s="3" t="s">
        <v>11001</v>
      </c>
      <c r="D4687" s="3" t="s">
        <v>7767</v>
      </c>
      <c r="E4687" s="18" t="str">
        <f>IF(ISNA(VLOOKUP(D4687,[2]finalsorted!$A:$G,$E$5,FALSE))=TRUE,"terminated",(VLOOKUP(D4687,[2]finalsorted!$A:$G,$E$5,FALSE)))</f>
        <v/>
      </c>
    </row>
    <row r="4688" spans="1:5" outlineLevel="3" x14ac:dyDescent="0.25">
      <c r="A4688" s="15" t="s">
        <v>11055</v>
      </c>
      <c r="B4688" s="15" t="s">
        <v>7740</v>
      </c>
      <c r="C4688" s="3" t="s">
        <v>11001</v>
      </c>
      <c r="D4688" s="3" t="s">
        <v>7768</v>
      </c>
      <c r="E4688" s="18" t="str">
        <f>IF(ISNA(VLOOKUP(D4688,[2]finalsorted!$A:$G,$E$5,FALSE))=TRUE,"terminated",(VLOOKUP(D4688,[2]finalsorted!$A:$G,$E$5,FALSE)))</f>
        <v/>
      </c>
    </row>
    <row r="4689" spans="1:5" outlineLevel="3" x14ac:dyDescent="0.25">
      <c r="A4689" s="15" t="s">
        <v>11055</v>
      </c>
      <c r="B4689" s="15" t="s">
        <v>7740</v>
      </c>
      <c r="C4689" s="3" t="s">
        <v>11001</v>
      </c>
      <c r="D4689" s="3" t="s">
        <v>7769</v>
      </c>
      <c r="E4689" s="18" t="str">
        <f>IF(ISNA(VLOOKUP(D4689,[2]finalsorted!$A:$G,$E$5,FALSE))=TRUE,"terminated",(VLOOKUP(D4689,[2]finalsorted!$A:$G,$E$5,FALSE)))</f>
        <v/>
      </c>
    </row>
    <row r="4690" spans="1:5" outlineLevel="3" x14ac:dyDescent="0.25">
      <c r="A4690" s="15" t="s">
        <v>11055</v>
      </c>
      <c r="B4690" s="15" t="s">
        <v>7740</v>
      </c>
      <c r="C4690" s="3" t="s">
        <v>11001</v>
      </c>
      <c r="D4690" s="3" t="s">
        <v>7770</v>
      </c>
      <c r="E4690" s="18" t="str">
        <f>IF(ISNA(VLOOKUP(D4690,[2]finalsorted!$A:$G,$E$5,FALSE))=TRUE,"terminated",(VLOOKUP(D4690,[2]finalsorted!$A:$G,$E$5,FALSE)))</f>
        <v/>
      </c>
    </row>
    <row r="4691" spans="1:5" outlineLevel="3" x14ac:dyDescent="0.25">
      <c r="A4691" s="15" t="s">
        <v>11055</v>
      </c>
      <c r="B4691" s="15" t="s">
        <v>7740</v>
      </c>
      <c r="C4691" s="3" t="s">
        <v>11001</v>
      </c>
      <c r="D4691" s="3" t="s">
        <v>7771</v>
      </c>
      <c r="E4691" s="18">
        <f>IF(ISNA(VLOOKUP(D4691,[2]finalsorted!$A:$G,$E$5,FALSE))=TRUE,"terminated",(VLOOKUP(D4691,[2]finalsorted!$A:$G,$E$5,FALSE)))</f>
        <v>6828324.5999999996</v>
      </c>
    </row>
    <row r="4692" spans="1:5" outlineLevel="3" x14ac:dyDescent="0.25">
      <c r="A4692" s="15" t="s">
        <v>11055</v>
      </c>
      <c r="B4692" s="15" t="s">
        <v>7740</v>
      </c>
      <c r="C4692" s="3" t="s">
        <v>11001</v>
      </c>
      <c r="D4692" s="3" t="s">
        <v>7772</v>
      </c>
      <c r="E4692" s="18">
        <f>IF(ISNA(VLOOKUP(D4692,[2]finalsorted!$A:$G,$E$5,FALSE))=TRUE,"terminated",(VLOOKUP(D4692,[2]finalsorted!$A:$G,$E$5,FALSE)))</f>
        <v>1770081.16</v>
      </c>
    </row>
    <row r="4693" spans="1:5" outlineLevel="3" x14ac:dyDescent="0.25">
      <c r="A4693" s="15" t="s">
        <v>11055</v>
      </c>
      <c r="B4693" s="15" t="s">
        <v>7740</v>
      </c>
      <c r="C4693" s="3" t="s">
        <v>11001</v>
      </c>
      <c r="D4693" s="3" t="s">
        <v>7773</v>
      </c>
      <c r="E4693" s="18">
        <f>IF(ISNA(VLOOKUP(D4693,[2]finalsorted!$A:$G,$E$5,FALSE))=TRUE,"terminated",(VLOOKUP(D4693,[2]finalsorted!$A:$G,$E$5,FALSE)))</f>
        <v>3797707.02</v>
      </c>
    </row>
    <row r="4694" spans="1:5" outlineLevel="3" x14ac:dyDescent="0.25">
      <c r="A4694" s="15" t="s">
        <v>11055</v>
      </c>
      <c r="B4694" s="15" t="s">
        <v>7740</v>
      </c>
      <c r="C4694" s="3" t="s">
        <v>11001</v>
      </c>
      <c r="D4694" s="3" t="s">
        <v>7774</v>
      </c>
      <c r="E4694" s="18" t="str">
        <f>IF(ISNA(VLOOKUP(D4694,[2]finalsorted!$A:$G,$E$5,FALSE))=TRUE,"terminated",(VLOOKUP(D4694,[2]finalsorted!$A:$G,$E$5,FALSE)))</f>
        <v/>
      </c>
    </row>
    <row r="4695" spans="1:5" outlineLevel="3" x14ac:dyDescent="0.25">
      <c r="A4695" s="15" t="s">
        <v>11055</v>
      </c>
      <c r="B4695" s="15" t="s">
        <v>7740</v>
      </c>
      <c r="C4695" s="3" t="s">
        <v>11001</v>
      </c>
      <c r="D4695" s="3" t="s">
        <v>7775</v>
      </c>
      <c r="E4695" s="18" t="str">
        <f>IF(ISNA(VLOOKUP(D4695,[2]finalsorted!$A:$G,$E$5,FALSE))=TRUE,"terminated",(VLOOKUP(D4695,[2]finalsorted!$A:$G,$E$5,FALSE)))</f>
        <v/>
      </c>
    </row>
    <row r="4696" spans="1:5" outlineLevel="3" x14ac:dyDescent="0.25">
      <c r="A4696" s="15" t="s">
        <v>11055</v>
      </c>
      <c r="B4696" s="15" t="s">
        <v>7740</v>
      </c>
      <c r="C4696" s="3" t="s">
        <v>11001</v>
      </c>
      <c r="D4696" s="3" t="s">
        <v>7776</v>
      </c>
      <c r="E4696" s="18">
        <f>IF(ISNA(VLOOKUP(D4696,[2]finalsorted!$A:$G,$E$5,FALSE))=TRUE,"terminated",(VLOOKUP(D4696,[2]finalsorted!$A:$G,$E$5,FALSE)))</f>
        <v>1008439.83</v>
      </c>
    </row>
    <row r="4697" spans="1:5" outlineLevel="3" x14ac:dyDescent="0.25">
      <c r="A4697" s="15" t="s">
        <v>11055</v>
      </c>
      <c r="B4697" s="15" t="s">
        <v>7740</v>
      </c>
      <c r="C4697" s="3" t="s">
        <v>11001</v>
      </c>
      <c r="D4697" s="3" t="s">
        <v>7777</v>
      </c>
      <c r="E4697" s="18" t="str">
        <f>IF(ISNA(VLOOKUP(D4697,[2]finalsorted!$A:$G,$E$5,FALSE))=TRUE,"terminated",(VLOOKUP(D4697,[2]finalsorted!$A:$G,$E$5,FALSE)))</f>
        <v/>
      </c>
    </row>
    <row r="4698" spans="1:5" outlineLevel="3" x14ac:dyDescent="0.25">
      <c r="A4698" s="15" t="s">
        <v>11055</v>
      </c>
      <c r="B4698" s="15" t="s">
        <v>7740</v>
      </c>
      <c r="C4698" s="3" t="s">
        <v>11001</v>
      </c>
      <c r="D4698" s="3" t="s">
        <v>7778</v>
      </c>
      <c r="E4698" s="18" t="str">
        <f>IF(ISNA(VLOOKUP(D4698,[2]finalsorted!$A:$G,$E$5,FALSE))=TRUE,"terminated",(VLOOKUP(D4698,[2]finalsorted!$A:$G,$E$5,FALSE)))</f>
        <v/>
      </c>
    </row>
    <row r="4699" spans="1:5" outlineLevel="3" x14ac:dyDescent="0.25">
      <c r="A4699" s="15" t="s">
        <v>11055</v>
      </c>
      <c r="B4699" s="15" t="s">
        <v>7740</v>
      </c>
      <c r="C4699" s="3" t="s">
        <v>11001</v>
      </c>
      <c r="D4699" s="3" t="s">
        <v>7779</v>
      </c>
      <c r="E4699" s="18">
        <f>IF(ISNA(VLOOKUP(D4699,[2]finalsorted!$A:$G,$E$5,FALSE))=TRUE,"terminated",(VLOOKUP(D4699,[2]finalsorted!$A:$G,$E$5,FALSE)))</f>
        <v>3359498.36</v>
      </c>
    </row>
    <row r="4700" spans="1:5" outlineLevel="3" x14ac:dyDescent="0.25">
      <c r="A4700" s="15" t="s">
        <v>11055</v>
      </c>
      <c r="B4700" s="15" t="s">
        <v>7740</v>
      </c>
      <c r="C4700" s="3" t="s">
        <v>11001</v>
      </c>
      <c r="D4700" s="3" t="s">
        <v>7780</v>
      </c>
      <c r="E4700" s="18">
        <f>IF(ISNA(VLOOKUP(D4700,[2]finalsorted!$A:$G,$E$5,FALSE))=TRUE,"terminated",(VLOOKUP(D4700,[2]finalsorted!$A:$G,$E$5,FALSE)))</f>
        <v>195626.2</v>
      </c>
    </row>
    <row r="4701" spans="1:5" outlineLevel="3" x14ac:dyDescent="0.25">
      <c r="A4701" s="15" t="s">
        <v>11055</v>
      </c>
      <c r="B4701" s="15" t="s">
        <v>7740</v>
      </c>
      <c r="C4701" s="3" t="s">
        <v>11001</v>
      </c>
      <c r="D4701" s="3" t="s">
        <v>7781</v>
      </c>
      <c r="E4701" s="18">
        <f>IF(ISNA(VLOOKUP(D4701,[2]finalsorted!$A:$G,$E$5,FALSE))=TRUE,"terminated",(VLOOKUP(D4701,[2]finalsorted!$A:$G,$E$5,FALSE)))</f>
        <v>665770.34</v>
      </c>
    </row>
    <row r="4702" spans="1:5" outlineLevel="3" x14ac:dyDescent="0.25">
      <c r="A4702" s="15" t="s">
        <v>11055</v>
      </c>
      <c r="B4702" s="15" t="s">
        <v>7740</v>
      </c>
      <c r="C4702" s="3" t="s">
        <v>11001</v>
      </c>
      <c r="D4702" s="3" t="s">
        <v>7782</v>
      </c>
      <c r="E4702" s="18">
        <f>IF(ISNA(VLOOKUP(D4702,[2]finalsorted!$A:$G,$E$5,FALSE))=TRUE,"terminated",(VLOOKUP(D4702,[2]finalsorted!$A:$G,$E$5,FALSE)))</f>
        <v>9119765.3399999999</v>
      </c>
    </row>
    <row r="4703" spans="1:5" outlineLevel="3" x14ac:dyDescent="0.25">
      <c r="A4703" s="15" t="s">
        <v>11055</v>
      </c>
      <c r="B4703" s="15" t="s">
        <v>7740</v>
      </c>
      <c r="C4703" s="3" t="s">
        <v>11001</v>
      </c>
      <c r="D4703" s="3" t="s">
        <v>7783</v>
      </c>
      <c r="E4703" s="18" t="str">
        <f>IF(ISNA(VLOOKUP(D4703,[2]finalsorted!$A:$G,$E$5,FALSE))=TRUE,"terminated",(VLOOKUP(D4703,[2]finalsorted!$A:$G,$E$5,FALSE)))</f>
        <v/>
      </c>
    </row>
    <row r="4704" spans="1:5" outlineLevel="3" x14ac:dyDescent="0.25">
      <c r="A4704" s="15" t="s">
        <v>11055</v>
      </c>
      <c r="B4704" s="15" t="s">
        <v>7740</v>
      </c>
      <c r="C4704" s="3" t="s">
        <v>11001</v>
      </c>
      <c r="D4704" s="3" t="s">
        <v>7784</v>
      </c>
      <c r="E4704" s="18">
        <f>IF(ISNA(VLOOKUP(D4704,[2]finalsorted!$A:$G,$E$5,FALSE))=TRUE,"terminated",(VLOOKUP(D4704,[2]finalsorted!$A:$G,$E$5,FALSE)))</f>
        <v>874162.06</v>
      </c>
    </row>
    <row r="4705" spans="1:5" outlineLevel="3" x14ac:dyDescent="0.25">
      <c r="A4705" s="15" t="s">
        <v>11055</v>
      </c>
      <c r="B4705" s="15" t="s">
        <v>7740</v>
      </c>
      <c r="C4705" s="3" t="s">
        <v>11001</v>
      </c>
      <c r="D4705" s="3" t="s">
        <v>7785</v>
      </c>
      <c r="E4705" s="18">
        <f>IF(ISNA(VLOOKUP(D4705,[2]finalsorted!$A:$G,$E$5,FALSE))=TRUE,"terminated",(VLOOKUP(D4705,[2]finalsorted!$A:$G,$E$5,FALSE)))</f>
        <v>9113797.0399999991</v>
      </c>
    </row>
    <row r="4706" spans="1:5" outlineLevel="3" x14ac:dyDescent="0.25">
      <c r="A4706" s="15" t="s">
        <v>11055</v>
      </c>
      <c r="B4706" s="15" t="s">
        <v>7740</v>
      </c>
      <c r="C4706" s="3" t="s">
        <v>11001</v>
      </c>
      <c r="D4706" s="3" t="s">
        <v>7786</v>
      </c>
      <c r="E4706" s="18" t="str">
        <f>IF(ISNA(VLOOKUP(D4706,[2]finalsorted!$A:$G,$E$5,FALSE))=TRUE,"terminated",(VLOOKUP(D4706,[2]finalsorted!$A:$G,$E$5,FALSE)))</f>
        <v/>
      </c>
    </row>
    <row r="4707" spans="1:5" outlineLevel="3" x14ac:dyDescent="0.25">
      <c r="A4707" s="15" t="s">
        <v>11055</v>
      </c>
      <c r="B4707" s="15" t="s">
        <v>7740</v>
      </c>
      <c r="C4707" s="3" t="s">
        <v>11001</v>
      </c>
      <c r="D4707" s="3" t="s">
        <v>7787</v>
      </c>
      <c r="E4707" s="18" t="str">
        <f>IF(ISNA(VLOOKUP(D4707,[2]finalsorted!$A:$G,$E$5,FALSE))=TRUE,"terminated",(VLOOKUP(D4707,[2]finalsorted!$A:$G,$E$5,FALSE)))</f>
        <v/>
      </c>
    </row>
    <row r="4708" spans="1:5" outlineLevel="3" x14ac:dyDescent="0.25">
      <c r="A4708" s="15" t="s">
        <v>11055</v>
      </c>
      <c r="B4708" s="15" t="s">
        <v>7740</v>
      </c>
      <c r="C4708" s="3" t="s">
        <v>11001</v>
      </c>
      <c r="D4708" s="3" t="s">
        <v>7788</v>
      </c>
      <c r="E4708" s="18" t="str">
        <f>IF(ISNA(VLOOKUP(D4708,[2]finalsorted!$A:$G,$E$5,FALSE))=TRUE,"terminated",(VLOOKUP(D4708,[2]finalsorted!$A:$G,$E$5,FALSE)))</f>
        <v/>
      </c>
    </row>
    <row r="4709" spans="1:5" outlineLevel="3" x14ac:dyDescent="0.25">
      <c r="A4709" s="15" t="s">
        <v>11055</v>
      </c>
      <c r="B4709" s="15" t="s">
        <v>7740</v>
      </c>
      <c r="C4709" s="3" t="s">
        <v>11001</v>
      </c>
      <c r="D4709" s="3" t="s">
        <v>7789</v>
      </c>
      <c r="E4709" s="18" t="str">
        <f>IF(ISNA(VLOOKUP(D4709,[2]finalsorted!$A:$G,$E$5,FALSE))=TRUE,"terminated",(VLOOKUP(D4709,[2]finalsorted!$A:$G,$E$5,FALSE)))</f>
        <v/>
      </c>
    </row>
    <row r="4710" spans="1:5" outlineLevel="3" x14ac:dyDescent="0.25">
      <c r="A4710" s="15" t="s">
        <v>11055</v>
      </c>
      <c r="B4710" s="15" t="s">
        <v>7740</v>
      </c>
      <c r="C4710" s="3" t="s">
        <v>11001</v>
      </c>
      <c r="D4710" s="3" t="s">
        <v>7790</v>
      </c>
      <c r="E4710" s="18" t="str">
        <f>IF(ISNA(VLOOKUP(D4710,[2]finalsorted!$A:$G,$E$5,FALSE))=TRUE,"terminated",(VLOOKUP(D4710,[2]finalsorted!$A:$G,$E$5,FALSE)))</f>
        <v/>
      </c>
    </row>
    <row r="4711" spans="1:5" outlineLevel="3" x14ac:dyDescent="0.25">
      <c r="A4711" s="15" t="s">
        <v>11055</v>
      </c>
      <c r="B4711" s="15" t="s">
        <v>7740</v>
      </c>
      <c r="C4711" s="3" t="s">
        <v>11001</v>
      </c>
      <c r="D4711" s="3" t="s">
        <v>7791</v>
      </c>
      <c r="E4711" s="18" t="str">
        <f>IF(ISNA(VLOOKUP(D4711,[2]finalsorted!$A:$G,$E$5,FALSE))=TRUE,"terminated",(VLOOKUP(D4711,[2]finalsorted!$A:$G,$E$5,FALSE)))</f>
        <v/>
      </c>
    </row>
    <row r="4712" spans="1:5" outlineLevel="3" x14ac:dyDescent="0.25">
      <c r="A4712" s="15" t="s">
        <v>11055</v>
      </c>
      <c r="B4712" s="15" t="s">
        <v>7740</v>
      </c>
      <c r="C4712" s="3" t="s">
        <v>11001</v>
      </c>
      <c r="D4712" s="3" t="s">
        <v>7792</v>
      </c>
      <c r="E4712" s="18" t="str">
        <f>IF(ISNA(VLOOKUP(D4712,[2]finalsorted!$A:$G,$E$5,FALSE))=TRUE,"terminated",(VLOOKUP(D4712,[2]finalsorted!$A:$G,$E$5,FALSE)))</f>
        <v/>
      </c>
    </row>
    <row r="4713" spans="1:5" outlineLevel="3" x14ac:dyDescent="0.25">
      <c r="A4713" s="15" t="s">
        <v>11055</v>
      </c>
      <c r="B4713" s="15" t="s">
        <v>7740</v>
      </c>
      <c r="C4713" s="3" t="s">
        <v>11001</v>
      </c>
      <c r="D4713" s="3" t="s">
        <v>7793</v>
      </c>
      <c r="E4713" s="18">
        <f>IF(ISNA(VLOOKUP(D4713,[2]finalsorted!$A:$G,$E$5,FALSE))=TRUE,"terminated",(VLOOKUP(D4713,[2]finalsorted!$A:$G,$E$5,FALSE)))</f>
        <v>83125.039999999994</v>
      </c>
    </row>
    <row r="4714" spans="1:5" outlineLevel="3" x14ac:dyDescent="0.25">
      <c r="A4714" s="15" t="s">
        <v>11055</v>
      </c>
      <c r="B4714" s="15" t="s">
        <v>7740</v>
      </c>
      <c r="C4714" s="3" t="s">
        <v>11001</v>
      </c>
      <c r="D4714" s="3" t="s">
        <v>7794</v>
      </c>
      <c r="E4714" s="18" t="str">
        <f>IF(ISNA(VLOOKUP(D4714,[2]finalsorted!$A:$G,$E$5,FALSE))=TRUE,"terminated",(VLOOKUP(D4714,[2]finalsorted!$A:$G,$E$5,FALSE)))</f>
        <v/>
      </c>
    </row>
    <row r="4715" spans="1:5" outlineLevel="3" x14ac:dyDescent="0.25">
      <c r="A4715" s="15" t="s">
        <v>11055</v>
      </c>
      <c r="B4715" s="15" t="s">
        <v>7740</v>
      </c>
      <c r="C4715" s="3" t="s">
        <v>11001</v>
      </c>
      <c r="D4715" s="3" t="s">
        <v>7795</v>
      </c>
      <c r="E4715" s="18">
        <f>IF(ISNA(VLOOKUP(D4715,[2]finalsorted!$A:$G,$E$5,FALSE))=TRUE,"terminated",(VLOOKUP(D4715,[2]finalsorted!$A:$G,$E$5,FALSE)))</f>
        <v>1157131.74</v>
      </c>
    </row>
    <row r="4716" spans="1:5" outlineLevel="3" x14ac:dyDescent="0.25">
      <c r="A4716" s="15" t="s">
        <v>11055</v>
      </c>
      <c r="B4716" s="15" t="s">
        <v>7740</v>
      </c>
      <c r="C4716" s="3" t="s">
        <v>11001</v>
      </c>
      <c r="D4716" s="3" t="s">
        <v>7796</v>
      </c>
      <c r="E4716" s="18" t="str">
        <f>IF(ISNA(VLOOKUP(D4716,[2]finalsorted!$A:$G,$E$5,FALSE))=TRUE,"terminated",(VLOOKUP(D4716,[2]finalsorted!$A:$G,$E$5,FALSE)))</f>
        <v/>
      </c>
    </row>
    <row r="4717" spans="1:5" outlineLevel="3" x14ac:dyDescent="0.25">
      <c r="A4717" s="15" t="s">
        <v>11055</v>
      </c>
      <c r="B4717" s="15" t="s">
        <v>7740</v>
      </c>
      <c r="C4717" s="3" t="s">
        <v>11001</v>
      </c>
      <c r="D4717" s="3" t="s">
        <v>7797</v>
      </c>
      <c r="E4717" s="18" t="str">
        <f>IF(ISNA(VLOOKUP(D4717,[2]finalsorted!$A:$G,$E$5,FALSE))=TRUE,"terminated",(VLOOKUP(D4717,[2]finalsorted!$A:$G,$E$5,FALSE)))</f>
        <v/>
      </c>
    </row>
    <row r="4718" spans="1:5" outlineLevel="3" x14ac:dyDescent="0.25">
      <c r="A4718" s="15" t="s">
        <v>11055</v>
      </c>
      <c r="B4718" s="15" t="s">
        <v>7740</v>
      </c>
      <c r="C4718" s="3" t="s">
        <v>11001</v>
      </c>
      <c r="D4718" s="3" t="s">
        <v>7798</v>
      </c>
      <c r="E4718" s="18" t="str">
        <f>IF(ISNA(VLOOKUP(D4718,[2]finalsorted!$A:$G,$E$5,FALSE))=TRUE,"terminated",(VLOOKUP(D4718,[2]finalsorted!$A:$G,$E$5,FALSE)))</f>
        <v/>
      </c>
    </row>
    <row r="4719" spans="1:5" outlineLevel="3" x14ac:dyDescent="0.25">
      <c r="A4719" s="15" t="s">
        <v>11055</v>
      </c>
      <c r="B4719" s="15" t="s">
        <v>7740</v>
      </c>
      <c r="C4719" s="3" t="s">
        <v>11001</v>
      </c>
      <c r="D4719" s="3" t="s">
        <v>7799</v>
      </c>
      <c r="E4719" s="18" t="str">
        <f>IF(ISNA(VLOOKUP(D4719,[2]finalsorted!$A:$G,$E$5,FALSE))=TRUE,"terminated",(VLOOKUP(D4719,[2]finalsorted!$A:$G,$E$5,FALSE)))</f>
        <v/>
      </c>
    </row>
    <row r="4720" spans="1:5" outlineLevel="3" x14ac:dyDescent="0.25">
      <c r="A4720" s="15" t="s">
        <v>11055</v>
      </c>
      <c r="B4720" s="15" t="s">
        <v>7740</v>
      </c>
      <c r="C4720" s="3" t="s">
        <v>11001</v>
      </c>
      <c r="D4720" s="3" t="s">
        <v>7800</v>
      </c>
      <c r="E4720" s="18" t="str">
        <f>IF(ISNA(VLOOKUP(D4720,[2]finalsorted!$A:$G,$E$5,FALSE))=TRUE,"terminated",(VLOOKUP(D4720,[2]finalsorted!$A:$G,$E$5,FALSE)))</f>
        <v/>
      </c>
    </row>
    <row r="4721" spans="1:5" outlineLevel="3" x14ac:dyDescent="0.25">
      <c r="A4721" s="15" t="s">
        <v>11055</v>
      </c>
      <c r="B4721" s="15" t="s">
        <v>7740</v>
      </c>
      <c r="C4721" s="3" t="s">
        <v>11001</v>
      </c>
      <c r="D4721" s="3" t="s">
        <v>7801</v>
      </c>
      <c r="E4721" s="18" t="str">
        <f>IF(ISNA(VLOOKUP(D4721,[2]finalsorted!$A:$G,$E$5,FALSE))=TRUE,"terminated",(VLOOKUP(D4721,[2]finalsorted!$A:$G,$E$5,FALSE)))</f>
        <v/>
      </c>
    </row>
    <row r="4722" spans="1:5" outlineLevel="3" x14ac:dyDescent="0.25">
      <c r="A4722" s="15" t="s">
        <v>11055</v>
      </c>
      <c r="B4722" s="15" t="s">
        <v>7740</v>
      </c>
      <c r="C4722" s="3" t="s">
        <v>11001</v>
      </c>
      <c r="D4722" s="3" t="s">
        <v>7802</v>
      </c>
      <c r="E4722" s="18" t="str">
        <f>IF(ISNA(VLOOKUP(D4722,[2]finalsorted!$A:$G,$E$5,FALSE))=TRUE,"terminated",(VLOOKUP(D4722,[2]finalsorted!$A:$G,$E$5,FALSE)))</f>
        <v/>
      </c>
    </row>
    <row r="4723" spans="1:5" outlineLevel="3" x14ac:dyDescent="0.25">
      <c r="A4723" s="15" t="s">
        <v>11055</v>
      </c>
      <c r="B4723" s="15" t="s">
        <v>7740</v>
      </c>
      <c r="C4723" s="3" t="s">
        <v>11001</v>
      </c>
      <c r="D4723" s="3" t="s">
        <v>7803</v>
      </c>
      <c r="E4723" s="18">
        <f>IF(ISNA(VLOOKUP(D4723,[2]finalsorted!$A:$G,$E$5,FALSE))=TRUE,"terminated",(VLOOKUP(D4723,[2]finalsorted!$A:$G,$E$5,FALSE)))</f>
        <v>411090.7</v>
      </c>
    </row>
    <row r="4724" spans="1:5" outlineLevel="3" x14ac:dyDescent="0.25">
      <c r="A4724" s="15" t="s">
        <v>11055</v>
      </c>
      <c r="B4724" s="15" t="s">
        <v>7740</v>
      </c>
      <c r="C4724" s="3" t="s">
        <v>11001</v>
      </c>
      <c r="D4724" s="3" t="s">
        <v>7804</v>
      </c>
      <c r="E4724" s="18">
        <f>IF(ISNA(VLOOKUP(D4724,[2]finalsorted!$A:$G,$E$5,FALSE))=TRUE,"terminated",(VLOOKUP(D4724,[2]finalsorted!$A:$G,$E$5,FALSE)))</f>
        <v>41906.1</v>
      </c>
    </row>
    <row r="4725" spans="1:5" outlineLevel="3" x14ac:dyDescent="0.25">
      <c r="A4725" s="15" t="s">
        <v>11055</v>
      </c>
      <c r="B4725" s="15" t="s">
        <v>7740</v>
      </c>
      <c r="C4725" s="3" t="s">
        <v>11001</v>
      </c>
      <c r="D4725" s="3" t="s">
        <v>7805</v>
      </c>
      <c r="E4725" s="18">
        <f>IF(ISNA(VLOOKUP(D4725,[2]finalsorted!$A:$G,$E$5,FALSE))=TRUE,"terminated",(VLOOKUP(D4725,[2]finalsorted!$A:$G,$E$5,FALSE)))</f>
        <v>1160730.69</v>
      </c>
    </row>
    <row r="4726" spans="1:5" outlineLevel="3" x14ac:dyDescent="0.25">
      <c r="A4726" s="15" t="s">
        <v>11055</v>
      </c>
      <c r="B4726" s="15" t="s">
        <v>7740</v>
      </c>
      <c r="C4726" s="3" t="s">
        <v>11001</v>
      </c>
      <c r="D4726" s="3" t="s">
        <v>7806</v>
      </c>
      <c r="E4726" s="18">
        <f>IF(ISNA(VLOOKUP(D4726,[2]finalsorted!$A:$G,$E$5,FALSE))=TRUE,"terminated",(VLOOKUP(D4726,[2]finalsorted!$A:$G,$E$5,FALSE)))</f>
        <v>1139988.01</v>
      </c>
    </row>
    <row r="4727" spans="1:5" outlineLevel="3" x14ac:dyDescent="0.25">
      <c r="A4727" s="15" t="s">
        <v>11055</v>
      </c>
      <c r="B4727" s="15" t="s">
        <v>7740</v>
      </c>
      <c r="C4727" s="3" t="s">
        <v>11001</v>
      </c>
      <c r="D4727" s="3" t="s">
        <v>7807</v>
      </c>
      <c r="E4727" s="18" t="str">
        <f>IF(ISNA(VLOOKUP(D4727,[2]finalsorted!$A:$G,$E$5,FALSE))=TRUE,"terminated",(VLOOKUP(D4727,[2]finalsorted!$A:$G,$E$5,FALSE)))</f>
        <v/>
      </c>
    </row>
    <row r="4728" spans="1:5" outlineLevel="3" x14ac:dyDescent="0.25">
      <c r="A4728" s="15" t="s">
        <v>11055</v>
      </c>
      <c r="B4728" s="15" t="s">
        <v>7740</v>
      </c>
      <c r="C4728" s="3" t="s">
        <v>11001</v>
      </c>
      <c r="D4728" s="3" t="s">
        <v>7808</v>
      </c>
      <c r="E4728" s="18">
        <f>IF(ISNA(VLOOKUP(D4728,[2]finalsorted!$A:$G,$E$5,FALSE))=TRUE,"terminated",(VLOOKUP(D4728,[2]finalsorted!$A:$G,$E$5,FALSE)))</f>
        <v>761410.66</v>
      </c>
    </row>
    <row r="4729" spans="1:5" outlineLevel="3" x14ac:dyDescent="0.25">
      <c r="A4729" s="15" t="s">
        <v>11055</v>
      </c>
      <c r="B4729" s="15" t="s">
        <v>7740</v>
      </c>
      <c r="C4729" s="3" t="s">
        <v>11001</v>
      </c>
      <c r="D4729" s="3" t="s">
        <v>7809</v>
      </c>
      <c r="E4729" s="18">
        <f>IF(ISNA(VLOOKUP(D4729,[2]finalsorted!$A:$G,$E$5,FALSE))=TRUE,"terminated",(VLOOKUP(D4729,[2]finalsorted!$A:$G,$E$5,FALSE)))</f>
        <v>768151.57</v>
      </c>
    </row>
    <row r="4730" spans="1:5" outlineLevel="3" x14ac:dyDescent="0.25">
      <c r="A4730" s="15" t="s">
        <v>11055</v>
      </c>
      <c r="B4730" s="15" t="s">
        <v>7740</v>
      </c>
      <c r="C4730" s="3" t="s">
        <v>11001</v>
      </c>
      <c r="D4730" s="3" t="s">
        <v>7810</v>
      </c>
      <c r="E4730" s="18">
        <f>IF(ISNA(VLOOKUP(D4730,[2]finalsorted!$A:$G,$E$5,FALSE))=TRUE,"terminated",(VLOOKUP(D4730,[2]finalsorted!$A:$G,$E$5,FALSE)))</f>
        <v>814416.38</v>
      </c>
    </row>
    <row r="4731" spans="1:5" outlineLevel="3" x14ac:dyDescent="0.25">
      <c r="A4731" s="15" t="s">
        <v>11055</v>
      </c>
      <c r="B4731" s="15" t="s">
        <v>7740</v>
      </c>
      <c r="C4731" s="3" t="s">
        <v>11001</v>
      </c>
      <c r="D4731" s="3" t="s">
        <v>7811</v>
      </c>
      <c r="E4731" s="18" t="str">
        <f>IF(ISNA(VLOOKUP(D4731,[2]finalsorted!$A:$G,$E$5,FALSE))=TRUE,"terminated",(VLOOKUP(D4731,[2]finalsorted!$A:$G,$E$5,FALSE)))</f>
        <v/>
      </c>
    </row>
    <row r="4732" spans="1:5" outlineLevel="3" x14ac:dyDescent="0.25">
      <c r="A4732" s="15" t="s">
        <v>11055</v>
      </c>
      <c r="B4732" s="15" t="s">
        <v>7740</v>
      </c>
      <c r="C4732" s="3" t="s">
        <v>11001</v>
      </c>
      <c r="D4732" s="3" t="s">
        <v>7812</v>
      </c>
      <c r="E4732" s="18">
        <f>IF(ISNA(VLOOKUP(D4732,[2]finalsorted!$A:$G,$E$5,FALSE))=TRUE,"terminated",(VLOOKUP(D4732,[2]finalsorted!$A:$G,$E$5,FALSE)))</f>
        <v>636442.42000000004</v>
      </c>
    </row>
    <row r="4733" spans="1:5" outlineLevel="3" x14ac:dyDescent="0.25">
      <c r="A4733" s="15" t="s">
        <v>11055</v>
      </c>
      <c r="B4733" s="15" t="s">
        <v>7740</v>
      </c>
      <c r="C4733" s="3" t="s">
        <v>11001</v>
      </c>
      <c r="D4733" s="3" t="s">
        <v>7813</v>
      </c>
      <c r="E4733" s="18">
        <f>IF(ISNA(VLOOKUP(D4733,[2]finalsorted!$A:$G,$E$5,FALSE))=TRUE,"terminated",(VLOOKUP(D4733,[2]finalsorted!$A:$G,$E$5,FALSE)))</f>
        <v>701564.15</v>
      </c>
    </row>
    <row r="4734" spans="1:5" outlineLevel="3" x14ac:dyDescent="0.25">
      <c r="A4734" s="15" t="s">
        <v>11055</v>
      </c>
      <c r="B4734" s="15" t="s">
        <v>7740</v>
      </c>
      <c r="C4734" s="3" t="s">
        <v>11001</v>
      </c>
      <c r="D4734" s="3" t="s">
        <v>7814</v>
      </c>
      <c r="E4734" s="18">
        <f>IF(ISNA(VLOOKUP(D4734,[2]finalsorted!$A:$G,$E$5,FALSE))=TRUE,"terminated",(VLOOKUP(D4734,[2]finalsorted!$A:$G,$E$5,FALSE)))</f>
        <v>1748002.88</v>
      </c>
    </row>
    <row r="4735" spans="1:5" outlineLevel="3" x14ac:dyDescent="0.25">
      <c r="A4735" s="15" t="s">
        <v>11055</v>
      </c>
      <c r="B4735" s="15" t="s">
        <v>7740</v>
      </c>
      <c r="C4735" s="3" t="s">
        <v>11001</v>
      </c>
      <c r="D4735" s="3" t="s">
        <v>7815</v>
      </c>
      <c r="E4735" s="18" t="str">
        <f>IF(ISNA(VLOOKUP(D4735,[2]finalsorted!$A:$G,$E$5,FALSE))=TRUE,"terminated",(VLOOKUP(D4735,[2]finalsorted!$A:$G,$E$5,FALSE)))</f>
        <v/>
      </c>
    </row>
    <row r="4736" spans="1:5" outlineLevel="3" x14ac:dyDescent="0.25">
      <c r="A4736" s="15" t="s">
        <v>11055</v>
      </c>
      <c r="B4736" s="15" t="s">
        <v>7740</v>
      </c>
      <c r="C4736" s="3" t="s">
        <v>11001</v>
      </c>
      <c r="D4736" s="3" t="s">
        <v>11140</v>
      </c>
      <c r="E4736" s="18">
        <f>IF(ISNA(VLOOKUP(D4736,[2]finalsorted!$A:$G,$E$5,FALSE))=TRUE,"terminated",(VLOOKUP(D4736,[2]finalsorted!$A:$G,$E$5,FALSE)))</f>
        <v>43606050.079999998</v>
      </c>
    </row>
    <row r="4737" spans="1:5" outlineLevel="2" x14ac:dyDescent="0.25">
      <c r="A4737" s="15"/>
      <c r="B4737" s="15" t="s">
        <v>7740</v>
      </c>
      <c r="C4737" s="3" t="s">
        <v>11001</v>
      </c>
      <c r="D4737" s="3" t="s">
        <v>11257</v>
      </c>
      <c r="E4737" s="18">
        <f>IF(ISNA(VLOOKUP(D4737,[2]finalsorted!$A:$G,$E$5,FALSE))=TRUE,"terminated",(VLOOKUP(D4737,[2]finalsorted!$A:$G,$E$5,FALSE)))</f>
        <v>95974239.930000007</v>
      </c>
    </row>
    <row r="4738" spans="1:5" outlineLevel="3" x14ac:dyDescent="0.25">
      <c r="A4738" s="15" t="s">
        <v>11055</v>
      </c>
      <c r="B4738" s="15" t="s">
        <v>8686</v>
      </c>
      <c r="C4738" s="3" t="s">
        <v>11009</v>
      </c>
      <c r="D4738" s="3" t="s">
        <v>8685</v>
      </c>
      <c r="E4738" s="18" t="str">
        <f>IF(ISNA(VLOOKUP(D4738,[2]finalsorted!$A:$G,$E$5,FALSE))=TRUE,"terminated",(VLOOKUP(D4738,[2]finalsorted!$A:$G,$E$5,FALSE)))</f>
        <v/>
      </c>
    </row>
    <row r="4739" spans="1:5" outlineLevel="3" x14ac:dyDescent="0.25">
      <c r="A4739" s="15" t="s">
        <v>11055</v>
      </c>
      <c r="B4739" s="15" t="s">
        <v>8686</v>
      </c>
      <c r="C4739" s="3" t="s">
        <v>11009</v>
      </c>
      <c r="D4739" s="3" t="s">
        <v>8687</v>
      </c>
      <c r="E4739" s="18" t="str">
        <f>IF(ISNA(VLOOKUP(D4739,[2]finalsorted!$A:$G,$E$5,FALSE))=TRUE,"terminated",(VLOOKUP(D4739,[2]finalsorted!$A:$G,$E$5,FALSE)))</f>
        <v/>
      </c>
    </row>
    <row r="4740" spans="1:5" outlineLevel="3" x14ac:dyDescent="0.25">
      <c r="A4740" s="15" t="s">
        <v>11055</v>
      </c>
      <c r="B4740" s="15" t="s">
        <v>8686</v>
      </c>
      <c r="C4740" s="3" t="s">
        <v>11009</v>
      </c>
      <c r="D4740" s="3" t="s">
        <v>8688</v>
      </c>
      <c r="E4740" s="18">
        <f>IF(ISNA(VLOOKUP(D4740,[2]finalsorted!$A:$G,$E$5,FALSE))=TRUE,"terminated",(VLOOKUP(D4740,[2]finalsorted!$A:$G,$E$5,FALSE)))</f>
        <v>849172.92</v>
      </c>
    </row>
    <row r="4741" spans="1:5" outlineLevel="3" x14ac:dyDescent="0.25">
      <c r="A4741" s="15" t="s">
        <v>11055</v>
      </c>
      <c r="B4741" s="15" t="s">
        <v>8686</v>
      </c>
      <c r="C4741" s="3" t="s">
        <v>11009</v>
      </c>
      <c r="D4741" s="3" t="s">
        <v>8689</v>
      </c>
      <c r="E4741" s="18" t="str">
        <f>IF(ISNA(VLOOKUP(D4741,[2]finalsorted!$A:$G,$E$5,FALSE))=TRUE,"terminated",(VLOOKUP(D4741,[2]finalsorted!$A:$G,$E$5,FALSE)))</f>
        <v/>
      </c>
    </row>
    <row r="4742" spans="1:5" outlineLevel="3" x14ac:dyDescent="0.25">
      <c r="A4742" s="15" t="s">
        <v>11055</v>
      </c>
      <c r="B4742" s="15" t="s">
        <v>8686</v>
      </c>
      <c r="C4742" s="3" t="s">
        <v>11009</v>
      </c>
      <c r="D4742" s="3" t="s">
        <v>8690</v>
      </c>
      <c r="E4742" s="18" t="str">
        <f>IF(ISNA(VLOOKUP(D4742,[2]finalsorted!$A:$G,$E$5,FALSE))=TRUE,"terminated",(VLOOKUP(D4742,[2]finalsorted!$A:$G,$E$5,FALSE)))</f>
        <v/>
      </c>
    </row>
    <row r="4743" spans="1:5" outlineLevel="3" x14ac:dyDescent="0.25">
      <c r="A4743" s="15" t="s">
        <v>11055</v>
      </c>
      <c r="B4743" s="15" t="s">
        <v>8686</v>
      </c>
      <c r="C4743" s="3" t="s">
        <v>11009</v>
      </c>
      <c r="D4743" s="3" t="s">
        <v>8691</v>
      </c>
      <c r="E4743" s="18" t="str">
        <f>IF(ISNA(VLOOKUP(D4743,[2]finalsorted!$A:$G,$E$5,FALSE))=TRUE,"terminated",(VLOOKUP(D4743,[2]finalsorted!$A:$G,$E$5,FALSE)))</f>
        <v/>
      </c>
    </row>
    <row r="4744" spans="1:5" outlineLevel="3" x14ac:dyDescent="0.25">
      <c r="A4744" s="15" t="s">
        <v>11055</v>
      </c>
      <c r="B4744" s="15" t="s">
        <v>8686</v>
      </c>
      <c r="C4744" s="3" t="s">
        <v>11009</v>
      </c>
      <c r="D4744" s="3" t="s">
        <v>8692</v>
      </c>
      <c r="E4744" s="18" t="str">
        <f>IF(ISNA(VLOOKUP(D4744,[2]finalsorted!$A:$G,$E$5,FALSE))=TRUE,"terminated",(VLOOKUP(D4744,[2]finalsorted!$A:$G,$E$5,FALSE)))</f>
        <v/>
      </c>
    </row>
    <row r="4745" spans="1:5" outlineLevel="3" x14ac:dyDescent="0.25">
      <c r="A4745" s="15" t="s">
        <v>11055</v>
      </c>
      <c r="B4745" s="15" t="s">
        <v>8686</v>
      </c>
      <c r="C4745" s="3" t="s">
        <v>11009</v>
      </c>
      <c r="D4745" s="3" t="s">
        <v>8693</v>
      </c>
      <c r="E4745" s="18">
        <f>IF(ISNA(VLOOKUP(D4745,[2]finalsorted!$A:$G,$E$5,FALSE))=TRUE,"terminated",(VLOOKUP(D4745,[2]finalsorted!$A:$G,$E$5,FALSE)))</f>
        <v>72506.97</v>
      </c>
    </row>
    <row r="4746" spans="1:5" outlineLevel="3" x14ac:dyDescent="0.25">
      <c r="A4746" s="15" t="s">
        <v>11055</v>
      </c>
      <c r="B4746" s="15" t="s">
        <v>8686</v>
      </c>
      <c r="C4746" s="3" t="s">
        <v>11009</v>
      </c>
      <c r="D4746" s="3" t="s">
        <v>8694</v>
      </c>
      <c r="E4746" s="18">
        <f>IF(ISNA(VLOOKUP(D4746,[2]finalsorted!$A:$G,$E$5,FALSE))=TRUE,"terminated",(VLOOKUP(D4746,[2]finalsorted!$A:$G,$E$5,FALSE)))</f>
        <v>116116.08</v>
      </c>
    </row>
    <row r="4747" spans="1:5" outlineLevel="3" x14ac:dyDescent="0.25">
      <c r="A4747" s="15" t="s">
        <v>11055</v>
      </c>
      <c r="B4747" s="15" t="s">
        <v>8686</v>
      </c>
      <c r="C4747" s="3" t="s">
        <v>11009</v>
      </c>
      <c r="D4747" s="3" t="s">
        <v>8695</v>
      </c>
      <c r="E4747" s="18">
        <f>IF(ISNA(VLOOKUP(D4747,[2]finalsorted!$A:$G,$E$5,FALSE))=TRUE,"terminated",(VLOOKUP(D4747,[2]finalsorted!$A:$G,$E$5,FALSE)))</f>
        <v>551796.80000000005</v>
      </c>
    </row>
    <row r="4748" spans="1:5" outlineLevel="3" x14ac:dyDescent="0.25">
      <c r="A4748" s="15" t="s">
        <v>11055</v>
      </c>
      <c r="B4748" s="15" t="s">
        <v>8686</v>
      </c>
      <c r="C4748" s="3" t="s">
        <v>11009</v>
      </c>
      <c r="D4748" s="3" t="s">
        <v>8696</v>
      </c>
      <c r="E4748" s="18" t="str">
        <f>IF(ISNA(VLOOKUP(D4748,[2]finalsorted!$A:$G,$E$5,FALSE))=TRUE,"terminated",(VLOOKUP(D4748,[2]finalsorted!$A:$G,$E$5,FALSE)))</f>
        <v/>
      </c>
    </row>
    <row r="4749" spans="1:5" outlineLevel="3" x14ac:dyDescent="0.25">
      <c r="A4749" s="15" t="s">
        <v>11055</v>
      </c>
      <c r="B4749" s="15" t="s">
        <v>8686</v>
      </c>
      <c r="C4749" s="3" t="s">
        <v>11009</v>
      </c>
      <c r="D4749" s="3" t="s">
        <v>8697</v>
      </c>
      <c r="E4749" s="18" t="str">
        <f>IF(ISNA(VLOOKUP(D4749,[2]finalsorted!$A:$G,$E$5,FALSE))=TRUE,"terminated",(VLOOKUP(D4749,[2]finalsorted!$A:$G,$E$5,FALSE)))</f>
        <v/>
      </c>
    </row>
    <row r="4750" spans="1:5" outlineLevel="3" x14ac:dyDescent="0.25">
      <c r="A4750" s="15" t="s">
        <v>11055</v>
      </c>
      <c r="B4750" s="15" t="s">
        <v>8686</v>
      </c>
      <c r="C4750" s="3" t="s">
        <v>11009</v>
      </c>
      <c r="D4750" s="3" t="s">
        <v>8698</v>
      </c>
      <c r="E4750" s="18">
        <f>IF(ISNA(VLOOKUP(D4750,[2]finalsorted!$A:$G,$E$5,FALSE))=TRUE,"terminated",(VLOOKUP(D4750,[2]finalsorted!$A:$G,$E$5,FALSE)))</f>
        <v>285836.96999999997</v>
      </c>
    </row>
    <row r="4751" spans="1:5" outlineLevel="3" x14ac:dyDescent="0.25">
      <c r="A4751" s="15" t="s">
        <v>11055</v>
      </c>
      <c r="B4751" s="15" t="s">
        <v>8686</v>
      </c>
      <c r="C4751" s="3" t="s">
        <v>11009</v>
      </c>
      <c r="D4751" s="3" t="s">
        <v>8699</v>
      </c>
      <c r="E4751" s="18" t="str">
        <f>IF(ISNA(VLOOKUP(D4751,[2]finalsorted!$A:$G,$E$5,FALSE))=TRUE,"terminated",(VLOOKUP(D4751,[2]finalsorted!$A:$G,$E$5,FALSE)))</f>
        <v/>
      </c>
    </row>
    <row r="4752" spans="1:5" outlineLevel="3" x14ac:dyDescent="0.25">
      <c r="A4752" s="15" t="s">
        <v>11055</v>
      </c>
      <c r="B4752" s="15" t="s">
        <v>8686</v>
      </c>
      <c r="C4752" s="3" t="s">
        <v>11009</v>
      </c>
      <c r="D4752" s="3" t="s">
        <v>8700</v>
      </c>
      <c r="E4752" s="18" t="str">
        <f>IF(ISNA(VLOOKUP(D4752,[2]finalsorted!$A:$G,$E$5,FALSE))=TRUE,"terminated",(VLOOKUP(D4752,[2]finalsorted!$A:$G,$E$5,FALSE)))</f>
        <v/>
      </c>
    </row>
    <row r="4753" spans="1:5" outlineLevel="3" x14ac:dyDescent="0.25">
      <c r="A4753" s="15" t="s">
        <v>11055</v>
      </c>
      <c r="B4753" s="15" t="s">
        <v>8686</v>
      </c>
      <c r="C4753" s="3" t="s">
        <v>11009</v>
      </c>
      <c r="D4753" s="3" t="s">
        <v>8701</v>
      </c>
      <c r="E4753" s="18" t="str">
        <f>IF(ISNA(VLOOKUP(D4753,[2]finalsorted!$A:$G,$E$5,FALSE))=TRUE,"terminated",(VLOOKUP(D4753,[2]finalsorted!$A:$G,$E$5,FALSE)))</f>
        <v/>
      </c>
    </row>
    <row r="4754" spans="1:5" outlineLevel="3" x14ac:dyDescent="0.25">
      <c r="A4754" s="15" t="s">
        <v>11055</v>
      </c>
      <c r="B4754" s="15" t="s">
        <v>8686</v>
      </c>
      <c r="C4754" s="3" t="s">
        <v>11009</v>
      </c>
      <c r="D4754" s="3" t="s">
        <v>8702</v>
      </c>
      <c r="E4754" s="18" t="str">
        <f>IF(ISNA(VLOOKUP(D4754,[2]finalsorted!$A:$G,$E$5,FALSE))=TRUE,"terminated",(VLOOKUP(D4754,[2]finalsorted!$A:$G,$E$5,FALSE)))</f>
        <v/>
      </c>
    </row>
    <row r="4755" spans="1:5" outlineLevel="3" x14ac:dyDescent="0.25">
      <c r="A4755" s="15" t="s">
        <v>11055</v>
      </c>
      <c r="B4755" s="15" t="s">
        <v>8686</v>
      </c>
      <c r="C4755" s="3" t="s">
        <v>11009</v>
      </c>
      <c r="D4755" s="3" t="s">
        <v>8703</v>
      </c>
      <c r="E4755" s="18" t="str">
        <f>IF(ISNA(VLOOKUP(D4755,[2]finalsorted!$A:$G,$E$5,FALSE))=TRUE,"terminated",(VLOOKUP(D4755,[2]finalsorted!$A:$G,$E$5,FALSE)))</f>
        <v/>
      </c>
    </row>
    <row r="4756" spans="1:5" outlineLevel="3" x14ac:dyDescent="0.25">
      <c r="A4756" s="15" t="s">
        <v>11055</v>
      </c>
      <c r="B4756" s="15" t="s">
        <v>8686</v>
      </c>
      <c r="C4756" s="3" t="s">
        <v>11009</v>
      </c>
      <c r="D4756" s="3" t="s">
        <v>8704</v>
      </c>
      <c r="E4756" s="18" t="str">
        <f>IF(ISNA(VLOOKUP(D4756,[2]finalsorted!$A:$G,$E$5,FALSE))=TRUE,"terminated",(VLOOKUP(D4756,[2]finalsorted!$A:$G,$E$5,FALSE)))</f>
        <v/>
      </c>
    </row>
    <row r="4757" spans="1:5" outlineLevel="3" x14ac:dyDescent="0.25">
      <c r="A4757" s="15" t="s">
        <v>11055</v>
      </c>
      <c r="B4757" s="15" t="s">
        <v>8686</v>
      </c>
      <c r="C4757" s="3" t="s">
        <v>11009</v>
      </c>
      <c r="D4757" s="3" t="s">
        <v>8705</v>
      </c>
      <c r="E4757" s="18" t="str">
        <f>IF(ISNA(VLOOKUP(D4757,[2]finalsorted!$A:$G,$E$5,FALSE))=TRUE,"terminated",(VLOOKUP(D4757,[2]finalsorted!$A:$G,$E$5,FALSE)))</f>
        <v/>
      </c>
    </row>
    <row r="4758" spans="1:5" outlineLevel="3" x14ac:dyDescent="0.25">
      <c r="A4758" s="15" t="s">
        <v>11055</v>
      </c>
      <c r="B4758" s="15" t="s">
        <v>8686</v>
      </c>
      <c r="C4758" s="3" t="s">
        <v>11009</v>
      </c>
      <c r="D4758" s="3" t="s">
        <v>8706</v>
      </c>
      <c r="E4758" s="18" t="str">
        <f>IF(ISNA(VLOOKUP(D4758,[2]finalsorted!$A:$G,$E$5,FALSE))=TRUE,"terminated",(VLOOKUP(D4758,[2]finalsorted!$A:$G,$E$5,FALSE)))</f>
        <v/>
      </c>
    </row>
    <row r="4759" spans="1:5" outlineLevel="3" x14ac:dyDescent="0.25">
      <c r="A4759" s="15" t="s">
        <v>11055</v>
      </c>
      <c r="B4759" s="15" t="s">
        <v>8686</v>
      </c>
      <c r="C4759" s="3" t="s">
        <v>11009</v>
      </c>
      <c r="D4759" s="3" t="s">
        <v>8707</v>
      </c>
      <c r="E4759" s="18" t="str">
        <f>IF(ISNA(VLOOKUP(D4759,[2]finalsorted!$A:$G,$E$5,FALSE))=TRUE,"terminated",(VLOOKUP(D4759,[2]finalsorted!$A:$G,$E$5,FALSE)))</f>
        <v/>
      </c>
    </row>
    <row r="4760" spans="1:5" outlineLevel="3" x14ac:dyDescent="0.25">
      <c r="A4760" s="15" t="s">
        <v>11055</v>
      </c>
      <c r="B4760" s="15" t="s">
        <v>8686</v>
      </c>
      <c r="C4760" s="3" t="s">
        <v>11009</v>
      </c>
      <c r="D4760" s="3" t="s">
        <v>8708</v>
      </c>
      <c r="E4760" s="18" t="str">
        <f>IF(ISNA(VLOOKUP(D4760,[2]finalsorted!$A:$G,$E$5,FALSE))=TRUE,"terminated",(VLOOKUP(D4760,[2]finalsorted!$A:$G,$E$5,FALSE)))</f>
        <v/>
      </c>
    </row>
    <row r="4761" spans="1:5" outlineLevel="3" x14ac:dyDescent="0.25">
      <c r="A4761" s="15" t="s">
        <v>11055</v>
      </c>
      <c r="B4761" s="15" t="s">
        <v>8686</v>
      </c>
      <c r="C4761" s="3" t="s">
        <v>11009</v>
      </c>
      <c r="D4761" s="3" t="s">
        <v>8709</v>
      </c>
      <c r="E4761" s="18" t="str">
        <f>IF(ISNA(VLOOKUP(D4761,[2]finalsorted!$A:$G,$E$5,FALSE))=TRUE,"terminated",(VLOOKUP(D4761,[2]finalsorted!$A:$G,$E$5,FALSE)))</f>
        <v/>
      </c>
    </row>
    <row r="4762" spans="1:5" outlineLevel="3" x14ac:dyDescent="0.25">
      <c r="A4762" s="15" t="s">
        <v>11055</v>
      </c>
      <c r="B4762" s="15" t="s">
        <v>8686</v>
      </c>
      <c r="C4762" s="3" t="s">
        <v>11009</v>
      </c>
      <c r="D4762" s="3" t="s">
        <v>8710</v>
      </c>
      <c r="E4762" s="18">
        <f>IF(ISNA(VLOOKUP(D4762,[2]finalsorted!$A:$G,$E$5,FALSE))=TRUE,"terminated",(VLOOKUP(D4762,[2]finalsorted!$A:$G,$E$5,FALSE)))</f>
        <v>323409.96000000002</v>
      </c>
    </row>
    <row r="4763" spans="1:5" outlineLevel="3" x14ac:dyDescent="0.25">
      <c r="A4763" s="15" t="s">
        <v>11055</v>
      </c>
      <c r="B4763" s="15" t="s">
        <v>8686</v>
      </c>
      <c r="C4763" s="3" t="s">
        <v>11009</v>
      </c>
      <c r="D4763" s="3" t="s">
        <v>8711</v>
      </c>
      <c r="E4763" s="18" t="str">
        <f>IF(ISNA(VLOOKUP(D4763,[2]finalsorted!$A:$G,$E$5,FALSE))=TRUE,"terminated",(VLOOKUP(D4763,[2]finalsorted!$A:$G,$E$5,FALSE)))</f>
        <v/>
      </c>
    </row>
    <row r="4764" spans="1:5" outlineLevel="3" x14ac:dyDescent="0.25">
      <c r="A4764" s="15" t="s">
        <v>11055</v>
      </c>
      <c r="B4764" s="15" t="s">
        <v>8686</v>
      </c>
      <c r="C4764" s="3" t="s">
        <v>11009</v>
      </c>
      <c r="D4764" s="3" t="s">
        <v>8712</v>
      </c>
      <c r="E4764" s="18">
        <f>IF(ISNA(VLOOKUP(D4764,[2]finalsorted!$A:$G,$E$5,FALSE))=TRUE,"terminated",(VLOOKUP(D4764,[2]finalsorted!$A:$G,$E$5,FALSE)))</f>
        <v>622192.47</v>
      </c>
    </row>
    <row r="4765" spans="1:5" outlineLevel="3" x14ac:dyDescent="0.25">
      <c r="A4765" s="15" t="s">
        <v>11055</v>
      </c>
      <c r="B4765" s="15" t="s">
        <v>8686</v>
      </c>
      <c r="C4765" s="3" t="s">
        <v>11009</v>
      </c>
      <c r="D4765" s="3" t="s">
        <v>8713</v>
      </c>
      <c r="E4765" s="18">
        <f>IF(ISNA(VLOOKUP(D4765,[2]finalsorted!$A:$G,$E$5,FALSE))=TRUE,"terminated",(VLOOKUP(D4765,[2]finalsorted!$A:$G,$E$5,FALSE)))</f>
        <v>94679.67</v>
      </c>
    </row>
    <row r="4766" spans="1:5" outlineLevel="3" x14ac:dyDescent="0.25">
      <c r="A4766" s="15" t="s">
        <v>11055</v>
      </c>
      <c r="B4766" s="15" t="s">
        <v>8686</v>
      </c>
      <c r="C4766" s="3" t="s">
        <v>11009</v>
      </c>
      <c r="D4766" s="3" t="s">
        <v>8714</v>
      </c>
      <c r="E4766" s="18" t="str">
        <f>IF(ISNA(VLOOKUP(D4766,[2]finalsorted!$A:$G,$E$5,FALSE))=TRUE,"terminated",(VLOOKUP(D4766,[2]finalsorted!$A:$G,$E$5,FALSE)))</f>
        <v/>
      </c>
    </row>
    <row r="4767" spans="1:5" outlineLevel="3" x14ac:dyDescent="0.25">
      <c r="A4767" s="15" t="s">
        <v>11055</v>
      </c>
      <c r="B4767" s="15" t="s">
        <v>8686</v>
      </c>
      <c r="C4767" s="3" t="s">
        <v>11009</v>
      </c>
      <c r="D4767" s="3" t="s">
        <v>8715</v>
      </c>
      <c r="E4767" s="18">
        <f>IF(ISNA(VLOOKUP(D4767,[2]finalsorted!$A:$G,$E$5,FALSE))=TRUE,"terminated",(VLOOKUP(D4767,[2]finalsorted!$A:$G,$E$5,FALSE)))</f>
        <v>274061.17</v>
      </c>
    </row>
    <row r="4768" spans="1:5" outlineLevel="3" x14ac:dyDescent="0.25">
      <c r="A4768" s="15" t="s">
        <v>11055</v>
      </c>
      <c r="B4768" s="15" t="s">
        <v>8686</v>
      </c>
      <c r="C4768" s="3" t="s">
        <v>11009</v>
      </c>
      <c r="D4768" s="3" t="s">
        <v>8716</v>
      </c>
      <c r="E4768" s="18">
        <f>IF(ISNA(VLOOKUP(D4768,[2]finalsorted!$A:$G,$E$5,FALSE))=TRUE,"terminated",(VLOOKUP(D4768,[2]finalsorted!$A:$G,$E$5,FALSE)))</f>
        <v>285238.99</v>
      </c>
    </row>
    <row r="4769" spans="1:5" outlineLevel="3" x14ac:dyDescent="0.25">
      <c r="A4769" s="15" t="s">
        <v>11055</v>
      </c>
      <c r="B4769" s="15" t="s">
        <v>8686</v>
      </c>
      <c r="C4769" s="3" t="s">
        <v>11009</v>
      </c>
      <c r="D4769" s="3" t="s">
        <v>8717</v>
      </c>
      <c r="E4769" s="18" t="str">
        <f>IF(ISNA(VLOOKUP(D4769,[2]finalsorted!$A:$G,$E$5,FALSE))=TRUE,"terminated",(VLOOKUP(D4769,[2]finalsorted!$A:$G,$E$5,FALSE)))</f>
        <v/>
      </c>
    </row>
    <row r="4770" spans="1:5" outlineLevel="3" x14ac:dyDescent="0.25">
      <c r="A4770" s="15" t="s">
        <v>11055</v>
      </c>
      <c r="B4770" s="15" t="s">
        <v>8686</v>
      </c>
      <c r="C4770" s="3" t="s">
        <v>11009</v>
      </c>
      <c r="D4770" s="3" t="s">
        <v>8718</v>
      </c>
      <c r="E4770" s="18" t="str">
        <f>IF(ISNA(VLOOKUP(D4770,[2]finalsorted!$A:$G,$E$5,FALSE))=TRUE,"terminated",(VLOOKUP(D4770,[2]finalsorted!$A:$G,$E$5,FALSE)))</f>
        <v/>
      </c>
    </row>
    <row r="4771" spans="1:5" outlineLevel="3" x14ac:dyDescent="0.25">
      <c r="A4771" s="15" t="s">
        <v>11055</v>
      </c>
      <c r="B4771" s="15" t="s">
        <v>8686</v>
      </c>
      <c r="C4771" s="3" t="s">
        <v>11009</v>
      </c>
      <c r="D4771" s="3" t="s">
        <v>8719</v>
      </c>
      <c r="E4771" s="18" t="str">
        <f>IF(ISNA(VLOOKUP(D4771,[2]finalsorted!$A:$G,$E$5,FALSE))=TRUE,"terminated",(VLOOKUP(D4771,[2]finalsorted!$A:$G,$E$5,FALSE)))</f>
        <v/>
      </c>
    </row>
    <row r="4772" spans="1:5" outlineLevel="3" x14ac:dyDescent="0.25">
      <c r="A4772" s="15" t="s">
        <v>11055</v>
      </c>
      <c r="B4772" s="15" t="s">
        <v>8686</v>
      </c>
      <c r="C4772" s="3" t="s">
        <v>11009</v>
      </c>
      <c r="D4772" s="3" t="s">
        <v>8720</v>
      </c>
      <c r="E4772" s="18" t="str">
        <f>IF(ISNA(VLOOKUP(D4772,[2]finalsorted!$A:$G,$E$5,FALSE))=TRUE,"terminated",(VLOOKUP(D4772,[2]finalsorted!$A:$G,$E$5,FALSE)))</f>
        <v/>
      </c>
    </row>
    <row r="4773" spans="1:5" outlineLevel="3" x14ac:dyDescent="0.25">
      <c r="A4773" s="15" t="s">
        <v>11055</v>
      </c>
      <c r="B4773" s="15" t="s">
        <v>8686</v>
      </c>
      <c r="C4773" s="3" t="s">
        <v>11009</v>
      </c>
      <c r="D4773" s="3" t="s">
        <v>8721</v>
      </c>
      <c r="E4773" s="18" t="str">
        <f>IF(ISNA(VLOOKUP(D4773,[2]finalsorted!$A:$G,$E$5,FALSE))=TRUE,"terminated",(VLOOKUP(D4773,[2]finalsorted!$A:$G,$E$5,FALSE)))</f>
        <v/>
      </c>
    </row>
    <row r="4774" spans="1:5" outlineLevel="3" x14ac:dyDescent="0.25">
      <c r="A4774" s="15" t="s">
        <v>11055</v>
      </c>
      <c r="B4774" s="15" t="s">
        <v>8686</v>
      </c>
      <c r="C4774" s="3" t="s">
        <v>11009</v>
      </c>
      <c r="D4774" s="3" t="s">
        <v>8722</v>
      </c>
      <c r="E4774" s="18" t="str">
        <f>IF(ISNA(VLOOKUP(D4774,[2]finalsorted!$A:$G,$E$5,FALSE))=TRUE,"terminated",(VLOOKUP(D4774,[2]finalsorted!$A:$G,$E$5,FALSE)))</f>
        <v/>
      </c>
    </row>
    <row r="4775" spans="1:5" outlineLevel="3" x14ac:dyDescent="0.25">
      <c r="A4775" s="15" t="s">
        <v>11055</v>
      </c>
      <c r="B4775" s="15" t="s">
        <v>8686</v>
      </c>
      <c r="C4775" s="3" t="s">
        <v>11009</v>
      </c>
      <c r="D4775" s="3" t="s">
        <v>8723</v>
      </c>
      <c r="E4775" s="18" t="str">
        <f>IF(ISNA(VLOOKUP(D4775,[2]finalsorted!$A:$G,$E$5,FALSE))=TRUE,"terminated",(VLOOKUP(D4775,[2]finalsorted!$A:$G,$E$5,FALSE)))</f>
        <v/>
      </c>
    </row>
    <row r="4776" spans="1:5" outlineLevel="3" x14ac:dyDescent="0.25">
      <c r="A4776" s="15" t="s">
        <v>11055</v>
      </c>
      <c r="B4776" s="15" t="s">
        <v>8686</v>
      </c>
      <c r="C4776" s="3" t="s">
        <v>11009</v>
      </c>
      <c r="D4776" s="3" t="s">
        <v>8724</v>
      </c>
      <c r="E4776" s="18">
        <f>IF(ISNA(VLOOKUP(D4776,[2]finalsorted!$A:$G,$E$5,FALSE))=TRUE,"terminated",(VLOOKUP(D4776,[2]finalsorted!$A:$G,$E$5,FALSE)))</f>
        <v>207760.87</v>
      </c>
    </row>
    <row r="4777" spans="1:5" outlineLevel="3" x14ac:dyDescent="0.25">
      <c r="A4777" s="15" t="s">
        <v>11055</v>
      </c>
      <c r="B4777" s="15" t="s">
        <v>8686</v>
      </c>
      <c r="C4777" s="3" t="s">
        <v>11009</v>
      </c>
      <c r="D4777" s="3" t="s">
        <v>8725</v>
      </c>
      <c r="E4777" s="18" t="str">
        <f>IF(ISNA(VLOOKUP(D4777,[2]finalsorted!$A:$G,$E$5,FALSE))=TRUE,"terminated",(VLOOKUP(D4777,[2]finalsorted!$A:$G,$E$5,FALSE)))</f>
        <v/>
      </c>
    </row>
    <row r="4778" spans="1:5" outlineLevel="3" x14ac:dyDescent="0.25">
      <c r="A4778" s="15" t="s">
        <v>11055</v>
      </c>
      <c r="B4778" s="15" t="s">
        <v>8686</v>
      </c>
      <c r="C4778" s="3" t="s">
        <v>11009</v>
      </c>
      <c r="D4778" s="3" t="s">
        <v>8726</v>
      </c>
      <c r="E4778" s="18">
        <f>IF(ISNA(VLOOKUP(D4778,[2]finalsorted!$A:$G,$E$5,FALSE))=TRUE,"terminated",(VLOOKUP(D4778,[2]finalsorted!$A:$G,$E$5,FALSE)))</f>
        <v>1898328.01</v>
      </c>
    </row>
    <row r="4779" spans="1:5" outlineLevel="3" x14ac:dyDescent="0.25">
      <c r="A4779" s="15" t="s">
        <v>11055</v>
      </c>
      <c r="B4779" s="15" t="s">
        <v>8686</v>
      </c>
      <c r="C4779" s="3" t="s">
        <v>11009</v>
      </c>
      <c r="D4779" s="3" t="s">
        <v>8727</v>
      </c>
      <c r="E4779" s="18" t="str">
        <f>IF(ISNA(VLOOKUP(D4779,[2]finalsorted!$A:$G,$E$5,FALSE))=TRUE,"terminated",(VLOOKUP(D4779,[2]finalsorted!$A:$G,$E$5,FALSE)))</f>
        <v/>
      </c>
    </row>
    <row r="4780" spans="1:5" outlineLevel="3" x14ac:dyDescent="0.25">
      <c r="A4780" s="15" t="s">
        <v>11055</v>
      </c>
      <c r="B4780" s="15" t="s">
        <v>8686</v>
      </c>
      <c r="C4780" s="3" t="s">
        <v>11009</v>
      </c>
      <c r="D4780" s="3" t="s">
        <v>8728</v>
      </c>
      <c r="E4780" s="18" t="str">
        <f>IF(ISNA(VLOOKUP(D4780,[2]finalsorted!$A:$G,$E$5,FALSE))=TRUE,"terminated",(VLOOKUP(D4780,[2]finalsorted!$A:$G,$E$5,FALSE)))</f>
        <v/>
      </c>
    </row>
    <row r="4781" spans="1:5" outlineLevel="3" x14ac:dyDescent="0.25">
      <c r="A4781" s="15" t="s">
        <v>11055</v>
      </c>
      <c r="B4781" s="15" t="s">
        <v>8686</v>
      </c>
      <c r="C4781" s="3" t="s">
        <v>11009</v>
      </c>
      <c r="D4781" s="3" t="s">
        <v>8729</v>
      </c>
      <c r="E4781" s="18" t="str">
        <f>IF(ISNA(VLOOKUP(D4781,[2]finalsorted!$A:$G,$E$5,FALSE))=TRUE,"terminated",(VLOOKUP(D4781,[2]finalsorted!$A:$G,$E$5,FALSE)))</f>
        <v/>
      </c>
    </row>
    <row r="4782" spans="1:5" outlineLevel="3" x14ac:dyDescent="0.25">
      <c r="A4782" s="15" t="s">
        <v>11055</v>
      </c>
      <c r="B4782" s="15" t="s">
        <v>8686</v>
      </c>
      <c r="C4782" s="3" t="s">
        <v>11009</v>
      </c>
      <c r="D4782" s="3" t="s">
        <v>8730</v>
      </c>
      <c r="E4782" s="18" t="str">
        <f>IF(ISNA(VLOOKUP(D4782,[2]finalsorted!$A:$G,$E$5,FALSE))=TRUE,"terminated",(VLOOKUP(D4782,[2]finalsorted!$A:$G,$E$5,FALSE)))</f>
        <v/>
      </c>
    </row>
    <row r="4783" spans="1:5" outlineLevel="3" x14ac:dyDescent="0.25">
      <c r="A4783" s="15" t="s">
        <v>11055</v>
      </c>
      <c r="B4783" s="15" t="s">
        <v>8686</v>
      </c>
      <c r="C4783" s="3" t="s">
        <v>11009</v>
      </c>
      <c r="D4783" s="3" t="s">
        <v>8731</v>
      </c>
      <c r="E4783" s="18" t="str">
        <f>IF(ISNA(VLOOKUP(D4783,[2]finalsorted!$A:$G,$E$5,FALSE))=TRUE,"terminated",(VLOOKUP(D4783,[2]finalsorted!$A:$G,$E$5,FALSE)))</f>
        <v/>
      </c>
    </row>
    <row r="4784" spans="1:5" outlineLevel="3" x14ac:dyDescent="0.25">
      <c r="A4784" s="15" t="s">
        <v>11055</v>
      </c>
      <c r="B4784" s="15" t="s">
        <v>8686</v>
      </c>
      <c r="C4784" s="3" t="s">
        <v>11009</v>
      </c>
      <c r="D4784" s="3" t="s">
        <v>8732</v>
      </c>
      <c r="E4784" s="18">
        <f>IF(ISNA(VLOOKUP(D4784,[2]finalsorted!$A:$G,$E$5,FALSE))=TRUE,"terminated",(VLOOKUP(D4784,[2]finalsorted!$A:$G,$E$5,FALSE)))</f>
        <v>575881.47</v>
      </c>
    </row>
    <row r="4785" spans="1:5" outlineLevel="3" x14ac:dyDescent="0.25">
      <c r="A4785" s="15" t="s">
        <v>11055</v>
      </c>
      <c r="B4785" s="15" t="s">
        <v>8686</v>
      </c>
      <c r="C4785" s="3" t="s">
        <v>11009</v>
      </c>
      <c r="D4785" s="3" t="s">
        <v>8733</v>
      </c>
      <c r="E4785" s="18">
        <f>IF(ISNA(VLOOKUP(D4785,[2]finalsorted!$A:$G,$E$5,FALSE))=TRUE,"terminated",(VLOOKUP(D4785,[2]finalsorted!$A:$G,$E$5,FALSE)))</f>
        <v>1032313.19</v>
      </c>
    </row>
    <row r="4786" spans="1:5" outlineLevel="3" x14ac:dyDescent="0.25">
      <c r="A4786" s="15" t="s">
        <v>11055</v>
      </c>
      <c r="B4786" s="15" t="s">
        <v>8686</v>
      </c>
      <c r="C4786" s="3" t="s">
        <v>11009</v>
      </c>
      <c r="D4786" s="3" t="s">
        <v>8734</v>
      </c>
      <c r="E4786" s="18" t="str">
        <f>IF(ISNA(VLOOKUP(D4786,[2]finalsorted!$A:$G,$E$5,FALSE))=TRUE,"terminated",(VLOOKUP(D4786,[2]finalsorted!$A:$G,$E$5,FALSE)))</f>
        <v/>
      </c>
    </row>
    <row r="4787" spans="1:5" outlineLevel="3" x14ac:dyDescent="0.25">
      <c r="A4787" s="15" t="s">
        <v>11055</v>
      </c>
      <c r="B4787" s="15" t="s">
        <v>8686</v>
      </c>
      <c r="C4787" s="3" t="s">
        <v>11009</v>
      </c>
      <c r="D4787" s="3" t="s">
        <v>8735</v>
      </c>
      <c r="E4787" s="18" t="str">
        <f>IF(ISNA(VLOOKUP(D4787,[2]finalsorted!$A:$G,$E$5,FALSE))=TRUE,"terminated",(VLOOKUP(D4787,[2]finalsorted!$A:$G,$E$5,FALSE)))</f>
        <v/>
      </c>
    </row>
    <row r="4788" spans="1:5" outlineLevel="3" x14ac:dyDescent="0.25">
      <c r="A4788" s="15" t="s">
        <v>11055</v>
      </c>
      <c r="B4788" s="15" t="s">
        <v>8686</v>
      </c>
      <c r="C4788" s="3" t="s">
        <v>11009</v>
      </c>
      <c r="D4788" s="3" t="s">
        <v>8736</v>
      </c>
      <c r="E4788" s="18" t="str">
        <f>IF(ISNA(VLOOKUP(D4788,[2]finalsorted!$A:$G,$E$5,FALSE))=TRUE,"terminated",(VLOOKUP(D4788,[2]finalsorted!$A:$G,$E$5,FALSE)))</f>
        <v/>
      </c>
    </row>
    <row r="4789" spans="1:5" outlineLevel="3" x14ac:dyDescent="0.25">
      <c r="A4789" s="15" t="s">
        <v>11055</v>
      </c>
      <c r="B4789" s="15" t="s">
        <v>8686</v>
      </c>
      <c r="C4789" s="3" t="s">
        <v>11009</v>
      </c>
      <c r="D4789" s="3" t="s">
        <v>8737</v>
      </c>
      <c r="E4789" s="18" t="str">
        <f>IF(ISNA(VLOOKUP(D4789,[2]finalsorted!$A:$G,$E$5,FALSE))=TRUE,"terminated",(VLOOKUP(D4789,[2]finalsorted!$A:$G,$E$5,FALSE)))</f>
        <v/>
      </c>
    </row>
    <row r="4790" spans="1:5" outlineLevel="3" x14ac:dyDescent="0.25">
      <c r="A4790" s="15" t="s">
        <v>11055</v>
      </c>
      <c r="B4790" s="15" t="s">
        <v>8686</v>
      </c>
      <c r="C4790" s="3" t="s">
        <v>11009</v>
      </c>
      <c r="D4790" s="3" t="s">
        <v>8738</v>
      </c>
      <c r="E4790" s="18" t="str">
        <f>IF(ISNA(VLOOKUP(D4790,[2]finalsorted!$A:$G,$E$5,FALSE))=TRUE,"terminated",(VLOOKUP(D4790,[2]finalsorted!$A:$G,$E$5,FALSE)))</f>
        <v/>
      </c>
    </row>
    <row r="4791" spans="1:5" outlineLevel="3" x14ac:dyDescent="0.25">
      <c r="A4791" s="15" t="s">
        <v>11055</v>
      </c>
      <c r="B4791" s="15" t="s">
        <v>8686</v>
      </c>
      <c r="C4791" s="3" t="s">
        <v>11009</v>
      </c>
      <c r="D4791" s="3" t="s">
        <v>8739</v>
      </c>
      <c r="E4791" s="18" t="str">
        <f>IF(ISNA(VLOOKUP(D4791,[2]finalsorted!$A:$G,$E$5,FALSE))=TRUE,"terminated",(VLOOKUP(D4791,[2]finalsorted!$A:$G,$E$5,FALSE)))</f>
        <v/>
      </c>
    </row>
    <row r="4792" spans="1:5" outlineLevel="3" x14ac:dyDescent="0.25">
      <c r="A4792" s="15" t="s">
        <v>11055</v>
      </c>
      <c r="B4792" s="15" t="s">
        <v>8686</v>
      </c>
      <c r="C4792" s="3" t="s">
        <v>11009</v>
      </c>
      <c r="D4792" s="3" t="s">
        <v>8740</v>
      </c>
      <c r="E4792" s="18" t="str">
        <f>IF(ISNA(VLOOKUP(D4792,[2]finalsorted!$A:$G,$E$5,FALSE))=TRUE,"terminated",(VLOOKUP(D4792,[2]finalsorted!$A:$G,$E$5,FALSE)))</f>
        <v/>
      </c>
    </row>
    <row r="4793" spans="1:5" outlineLevel="3" x14ac:dyDescent="0.25">
      <c r="A4793" s="15" t="s">
        <v>11055</v>
      </c>
      <c r="B4793" s="15" t="s">
        <v>8686</v>
      </c>
      <c r="C4793" s="3" t="s">
        <v>11009</v>
      </c>
      <c r="D4793" s="3" t="s">
        <v>8741</v>
      </c>
      <c r="E4793" s="18" t="str">
        <f>IF(ISNA(VLOOKUP(D4793,[2]finalsorted!$A:$G,$E$5,FALSE))=TRUE,"terminated",(VLOOKUP(D4793,[2]finalsorted!$A:$G,$E$5,FALSE)))</f>
        <v/>
      </c>
    </row>
    <row r="4794" spans="1:5" outlineLevel="3" x14ac:dyDescent="0.25">
      <c r="A4794" s="15" t="s">
        <v>11055</v>
      </c>
      <c r="B4794" s="15" t="s">
        <v>8686</v>
      </c>
      <c r="C4794" s="3" t="s">
        <v>11009</v>
      </c>
      <c r="D4794" s="3" t="s">
        <v>8742</v>
      </c>
      <c r="E4794" s="18" t="str">
        <f>IF(ISNA(VLOOKUP(D4794,[2]finalsorted!$A:$G,$E$5,FALSE))=TRUE,"terminated",(VLOOKUP(D4794,[2]finalsorted!$A:$G,$E$5,FALSE)))</f>
        <v/>
      </c>
    </row>
    <row r="4795" spans="1:5" outlineLevel="3" x14ac:dyDescent="0.25">
      <c r="A4795" s="15" t="s">
        <v>11055</v>
      </c>
      <c r="B4795" s="15" t="s">
        <v>8686</v>
      </c>
      <c r="C4795" s="3" t="s">
        <v>11009</v>
      </c>
      <c r="D4795" s="3" t="s">
        <v>8743</v>
      </c>
      <c r="E4795" s="18" t="str">
        <f>IF(ISNA(VLOOKUP(D4795,[2]finalsorted!$A:$G,$E$5,FALSE))=TRUE,"terminated",(VLOOKUP(D4795,[2]finalsorted!$A:$G,$E$5,FALSE)))</f>
        <v/>
      </c>
    </row>
    <row r="4796" spans="1:5" outlineLevel="3" x14ac:dyDescent="0.25">
      <c r="A4796" s="15" t="s">
        <v>11055</v>
      </c>
      <c r="B4796" s="15" t="s">
        <v>8686</v>
      </c>
      <c r="C4796" s="3" t="s">
        <v>11009</v>
      </c>
      <c r="D4796" s="3" t="s">
        <v>8744</v>
      </c>
      <c r="E4796" s="18" t="str">
        <f>IF(ISNA(VLOOKUP(D4796,[2]finalsorted!$A:$G,$E$5,FALSE))=TRUE,"terminated",(VLOOKUP(D4796,[2]finalsorted!$A:$G,$E$5,FALSE)))</f>
        <v/>
      </c>
    </row>
    <row r="4797" spans="1:5" outlineLevel="3" x14ac:dyDescent="0.25">
      <c r="A4797" s="15" t="s">
        <v>11055</v>
      </c>
      <c r="B4797" s="15" t="s">
        <v>8686</v>
      </c>
      <c r="C4797" s="3" t="s">
        <v>11009</v>
      </c>
      <c r="D4797" s="3" t="s">
        <v>8745</v>
      </c>
      <c r="E4797" s="18" t="str">
        <f>IF(ISNA(VLOOKUP(D4797,[2]finalsorted!$A:$G,$E$5,FALSE))=TRUE,"terminated",(VLOOKUP(D4797,[2]finalsorted!$A:$G,$E$5,FALSE)))</f>
        <v/>
      </c>
    </row>
    <row r="4798" spans="1:5" outlineLevel="3" x14ac:dyDescent="0.25">
      <c r="A4798" s="15" t="s">
        <v>11055</v>
      </c>
      <c r="B4798" s="15" t="s">
        <v>8686</v>
      </c>
      <c r="C4798" s="3" t="s">
        <v>11009</v>
      </c>
      <c r="D4798" s="3" t="s">
        <v>8746</v>
      </c>
      <c r="E4798" s="18" t="str">
        <f>IF(ISNA(VLOOKUP(D4798,[2]finalsorted!$A:$G,$E$5,FALSE))=TRUE,"terminated",(VLOOKUP(D4798,[2]finalsorted!$A:$G,$E$5,FALSE)))</f>
        <v/>
      </c>
    </row>
    <row r="4799" spans="1:5" outlineLevel="3" x14ac:dyDescent="0.25">
      <c r="A4799" s="15" t="s">
        <v>11055</v>
      </c>
      <c r="B4799" s="15" t="s">
        <v>8686</v>
      </c>
      <c r="C4799" s="3" t="s">
        <v>11009</v>
      </c>
      <c r="D4799" s="3" t="s">
        <v>8747</v>
      </c>
      <c r="E4799" s="18" t="str">
        <f>IF(ISNA(VLOOKUP(D4799,[2]finalsorted!$A:$G,$E$5,FALSE))=TRUE,"terminated",(VLOOKUP(D4799,[2]finalsorted!$A:$G,$E$5,FALSE)))</f>
        <v/>
      </c>
    </row>
    <row r="4800" spans="1:5" outlineLevel="3" x14ac:dyDescent="0.25">
      <c r="A4800" s="15" t="s">
        <v>11055</v>
      </c>
      <c r="B4800" s="15" t="s">
        <v>8686</v>
      </c>
      <c r="C4800" s="3" t="s">
        <v>11009</v>
      </c>
      <c r="D4800" s="3" t="s">
        <v>8748</v>
      </c>
      <c r="E4800" s="18" t="str">
        <f>IF(ISNA(VLOOKUP(D4800,[2]finalsorted!$A:$G,$E$5,FALSE))=TRUE,"terminated",(VLOOKUP(D4800,[2]finalsorted!$A:$G,$E$5,FALSE)))</f>
        <v/>
      </c>
    </row>
    <row r="4801" spans="1:5" outlineLevel="3" x14ac:dyDescent="0.25">
      <c r="A4801" s="15" t="s">
        <v>11055</v>
      </c>
      <c r="B4801" s="15" t="s">
        <v>8686</v>
      </c>
      <c r="C4801" s="3" t="s">
        <v>11009</v>
      </c>
      <c r="D4801" s="3" t="s">
        <v>8749</v>
      </c>
      <c r="E4801" s="18" t="str">
        <f>IF(ISNA(VLOOKUP(D4801,[2]finalsorted!$A:$G,$E$5,FALSE))=TRUE,"terminated",(VLOOKUP(D4801,[2]finalsorted!$A:$G,$E$5,FALSE)))</f>
        <v/>
      </c>
    </row>
    <row r="4802" spans="1:5" outlineLevel="3" x14ac:dyDescent="0.25">
      <c r="A4802" s="15" t="s">
        <v>11055</v>
      </c>
      <c r="B4802" s="15" t="s">
        <v>8686</v>
      </c>
      <c r="C4802" s="3" t="s">
        <v>11009</v>
      </c>
      <c r="D4802" s="3" t="s">
        <v>8750</v>
      </c>
      <c r="E4802" s="18" t="str">
        <f>IF(ISNA(VLOOKUP(D4802,[2]finalsorted!$A:$G,$E$5,FALSE))=TRUE,"terminated",(VLOOKUP(D4802,[2]finalsorted!$A:$G,$E$5,FALSE)))</f>
        <v/>
      </c>
    </row>
    <row r="4803" spans="1:5" outlineLevel="3" x14ac:dyDescent="0.25">
      <c r="A4803" s="15" t="s">
        <v>11055</v>
      </c>
      <c r="B4803" s="15" t="s">
        <v>8686</v>
      </c>
      <c r="C4803" s="3" t="s">
        <v>11009</v>
      </c>
      <c r="D4803" s="3" t="s">
        <v>8751</v>
      </c>
      <c r="E4803" s="18" t="str">
        <f>IF(ISNA(VLOOKUP(D4803,[2]finalsorted!$A:$G,$E$5,FALSE))=TRUE,"terminated",(VLOOKUP(D4803,[2]finalsorted!$A:$G,$E$5,FALSE)))</f>
        <v/>
      </c>
    </row>
    <row r="4804" spans="1:5" outlineLevel="3" x14ac:dyDescent="0.25">
      <c r="A4804" s="15" t="s">
        <v>11055</v>
      </c>
      <c r="B4804" s="15" t="s">
        <v>8686</v>
      </c>
      <c r="C4804" s="3" t="s">
        <v>11009</v>
      </c>
      <c r="D4804" s="3" t="s">
        <v>8752</v>
      </c>
      <c r="E4804" s="18" t="str">
        <f>IF(ISNA(VLOOKUP(D4804,[2]finalsorted!$A:$G,$E$5,FALSE))=TRUE,"terminated",(VLOOKUP(D4804,[2]finalsorted!$A:$G,$E$5,FALSE)))</f>
        <v/>
      </c>
    </row>
    <row r="4805" spans="1:5" outlineLevel="3" x14ac:dyDescent="0.25">
      <c r="A4805" s="15" t="s">
        <v>11055</v>
      </c>
      <c r="B4805" s="15" t="s">
        <v>8686</v>
      </c>
      <c r="C4805" s="3" t="s">
        <v>11009</v>
      </c>
      <c r="D4805" s="3" t="s">
        <v>8753</v>
      </c>
      <c r="E4805" s="18" t="str">
        <f>IF(ISNA(VLOOKUP(D4805,[2]finalsorted!$A:$G,$E$5,FALSE))=TRUE,"terminated",(VLOOKUP(D4805,[2]finalsorted!$A:$G,$E$5,FALSE)))</f>
        <v/>
      </c>
    </row>
    <row r="4806" spans="1:5" outlineLevel="3" x14ac:dyDescent="0.25">
      <c r="A4806" s="15" t="s">
        <v>11055</v>
      </c>
      <c r="B4806" s="15" t="s">
        <v>8686</v>
      </c>
      <c r="C4806" s="3" t="s">
        <v>11009</v>
      </c>
      <c r="D4806" s="3" t="s">
        <v>8754</v>
      </c>
      <c r="E4806" s="18" t="str">
        <f>IF(ISNA(VLOOKUP(D4806,[2]finalsorted!$A:$G,$E$5,FALSE))=TRUE,"terminated",(VLOOKUP(D4806,[2]finalsorted!$A:$G,$E$5,FALSE)))</f>
        <v/>
      </c>
    </row>
    <row r="4807" spans="1:5" outlineLevel="3" x14ac:dyDescent="0.25">
      <c r="A4807" s="15" t="s">
        <v>11055</v>
      </c>
      <c r="B4807" s="15" t="s">
        <v>8686</v>
      </c>
      <c r="C4807" s="3" t="s">
        <v>11009</v>
      </c>
      <c r="D4807" s="3" t="s">
        <v>8755</v>
      </c>
      <c r="E4807" s="18">
        <f>IF(ISNA(VLOOKUP(D4807,[2]finalsorted!$A:$G,$E$5,FALSE))=TRUE,"terminated",(VLOOKUP(D4807,[2]finalsorted!$A:$G,$E$5,FALSE)))</f>
        <v>1624571.55</v>
      </c>
    </row>
    <row r="4808" spans="1:5" outlineLevel="3" x14ac:dyDescent="0.25">
      <c r="A4808" s="15" t="s">
        <v>11055</v>
      </c>
      <c r="B4808" s="15" t="s">
        <v>8686</v>
      </c>
      <c r="C4808" s="3" t="s">
        <v>11009</v>
      </c>
      <c r="D4808" s="3" t="s">
        <v>8756</v>
      </c>
      <c r="E4808" s="18" t="str">
        <f>IF(ISNA(VLOOKUP(D4808,[2]finalsorted!$A:$G,$E$5,FALSE))=TRUE,"terminated",(VLOOKUP(D4808,[2]finalsorted!$A:$G,$E$5,FALSE)))</f>
        <v/>
      </c>
    </row>
    <row r="4809" spans="1:5" outlineLevel="3" x14ac:dyDescent="0.25">
      <c r="A4809" s="15" t="s">
        <v>11055</v>
      </c>
      <c r="B4809" s="15" t="s">
        <v>8686</v>
      </c>
      <c r="C4809" s="3" t="s">
        <v>11009</v>
      </c>
      <c r="D4809" s="3" t="s">
        <v>8757</v>
      </c>
      <c r="E4809" s="18" t="str">
        <f>IF(ISNA(VLOOKUP(D4809,[2]finalsorted!$A:$G,$E$5,FALSE))=TRUE,"terminated",(VLOOKUP(D4809,[2]finalsorted!$A:$G,$E$5,FALSE)))</f>
        <v/>
      </c>
    </row>
    <row r="4810" spans="1:5" outlineLevel="3" x14ac:dyDescent="0.25">
      <c r="A4810" s="15" t="s">
        <v>11055</v>
      </c>
      <c r="B4810" s="15" t="s">
        <v>8686</v>
      </c>
      <c r="C4810" s="3" t="s">
        <v>11009</v>
      </c>
      <c r="D4810" s="3" t="s">
        <v>8758</v>
      </c>
      <c r="E4810" s="18" t="str">
        <f>IF(ISNA(VLOOKUP(D4810,[2]finalsorted!$A:$G,$E$5,FALSE))=TRUE,"terminated",(VLOOKUP(D4810,[2]finalsorted!$A:$G,$E$5,FALSE)))</f>
        <v/>
      </c>
    </row>
    <row r="4811" spans="1:5" outlineLevel="3" x14ac:dyDescent="0.25">
      <c r="A4811" s="15" t="s">
        <v>11055</v>
      </c>
      <c r="B4811" s="15" t="s">
        <v>8686</v>
      </c>
      <c r="C4811" s="3" t="s">
        <v>11009</v>
      </c>
      <c r="D4811" s="3" t="s">
        <v>8759</v>
      </c>
      <c r="E4811" s="18" t="str">
        <f>IF(ISNA(VLOOKUP(D4811,[2]finalsorted!$A:$G,$E$5,FALSE))=TRUE,"terminated",(VLOOKUP(D4811,[2]finalsorted!$A:$G,$E$5,FALSE)))</f>
        <v/>
      </c>
    </row>
    <row r="4812" spans="1:5" outlineLevel="3" x14ac:dyDescent="0.25">
      <c r="A4812" s="15" t="s">
        <v>11055</v>
      </c>
      <c r="B4812" s="15" t="s">
        <v>8686</v>
      </c>
      <c r="C4812" s="3" t="s">
        <v>11009</v>
      </c>
      <c r="D4812" s="3" t="s">
        <v>8760</v>
      </c>
      <c r="E4812" s="18">
        <f>IF(ISNA(VLOOKUP(D4812,[2]finalsorted!$A:$G,$E$5,FALSE))=TRUE,"terminated",(VLOOKUP(D4812,[2]finalsorted!$A:$G,$E$5,FALSE)))</f>
        <v>33428.68</v>
      </c>
    </row>
    <row r="4813" spans="1:5" outlineLevel="3" x14ac:dyDescent="0.25">
      <c r="A4813" s="15" t="s">
        <v>11055</v>
      </c>
      <c r="B4813" s="15" t="s">
        <v>8686</v>
      </c>
      <c r="C4813" s="3" t="s">
        <v>11009</v>
      </c>
      <c r="D4813" s="3" t="s">
        <v>8761</v>
      </c>
      <c r="E4813" s="18" t="str">
        <f>IF(ISNA(VLOOKUP(D4813,[2]finalsorted!$A:$G,$E$5,FALSE))=TRUE,"terminated",(VLOOKUP(D4813,[2]finalsorted!$A:$G,$E$5,FALSE)))</f>
        <v/>
      </c>
    </row>
    <row r="4814" spans="1:5" outlineLevel="3" x14ac:dyDescent="0.25">
      <c r="A4814" s="15" t="s">
        <v>11055</v>
      </c>
      <c r="B4814" s="15" t="s">
        <v>8686</v>
      </c>
      <c r="C4814" s="3" t="s">
        <v>11009</v>
      </c>
      <c r="D4814" s="3" t="s">
        <v>8762</v>
      </c>
      <c r="E4814" s="18" t="str">
        <f>IF(ISNA(VLOOKUP(D4814,[2]finalsorted!$A:$G,$E$5,FALSE))=TRUE,"terminated",(VLOOKUP(D4814,[2]finalsorted!$A:$G,$E$5,FALSE)))</f>
        <v/>
      </c>
    </row>
    <row r="4815" spans="1:5" outlineLevel="3" x14ac:dyDescent="0.25">
      <c r="A4815" s="15" t="s">
        <v>11055</v>
      </c>
      <c r="B4815" s="15" t="s">
        <v>8686</v>
      </c>
      <c r="C4815" s="3" t="s">
        <v>11009</v>
      </c>
      <c r="D4815" s="3" t="s">
        <v>8763</v>
      </c>
      <c r="E4815" s="18" t="str">
        <f>IF(ISNA(VLOOKUP(D4815,[2]finalsorted!$A:$G,$E$5,FALSE))=TRUE,"terminated",(VLOOKUP(D4815,[2]finalsorted!$A:$G,$E$5,FALSE)))</f>
        <v/>
      </c>
    </row>
    <row r="4816" spans="1:5" outlineLevel="3" x14ac:dyDescent="0.25">
      <c r="A4816" s="15" t="s">
        <v>11055</v>
      </c>
      <c r="B4816" s="15" t="s">
        <v>8686</v>
      </c>
      <c r="C4816" s="3" t="s">
        <v>11009</v>
      </c>
      <c r="D4816" s="3" t="s">
        <v>8764</v>
      </c>
      <c r="E4816" s="18" t="str">
        <f>IF(ISNA(VLOOKUP(D4816,[2]finalsorted!$A:$G,$E$5,FALSE))=TRUE,"terminated",(VLOOKUP(D4816,[2]finalsorted!$A:$G,$E$5,FALSE)))</f>
        <v/>
      </c>
    </row>
    <row r="4817" spans="1:5" outlineLevel="3" x14ac:dyDescent="0.25">
      <c r="A4817" s="15" t="s">
        <v>11055</v>
      </c>
      <c r="B4817" s="15" t="s">
        <v>8686</v>
      </c>
      <c r="C4817" s="3" t="s">
        <v>11009</v>
      </c>
      <c r="D4817" s="3" t="s">
        <v>8765</v>
      </c>
      <c r="E4817" s="18" t="str">
        <f>IF(ISNA(VLOOKUP(D4817,[2]finalsorted!$A:$G,$E$5,FALSE))=TRUE,"terminated",(VLOOKUP(D4817,[2]finalsorted!$A:$G,$E$5,FALSE)))</f>
        <v/>
      </c>
    </row>
    <row r="4818" spans="1:5" outlineLevel="3" x14ac:dyDescent="0.25">
      <c r="A4818" s="15" t="s">
        <v>11055</v>
      </c>
      <c r="B4818" s="15" t="s">
        <v>8686</v>
      </c>
      <c r="C4818" s="3" t="s">
        <v>11009</v>
      </c>
      <c r="D4818" s="3" t="s">
        <v>8766</v>
      </c>
      <c r="E4818" s="18" t="str">
        <f>IF(ISNA(VLOOKUP(D4818,[2]finalsorted!$A:$G,$E$5,FALSE))=TRUE,"terminated",(VLOOKUP(D4818,[2]finalsorted!$A:$G,$E$5,FALSE)))</f>
        <v/>
      </c>
    </row>
    <row r="4819" spans="1:5" outlineLevel="3" x14ac:dyDescent="0.25">
      <c r="A4819" s="15" t="s">
        <v>11055</v>
      </c>
      <c r="B4819" s="15" t="s">
        <v>8686</v>
      </c>
      <c r="C4819" s="3" t="s">
        <v>11009</v>
      </c>
      <c r="D4819" s="3" t="s">
        <v>8767</v>
      </c>
      <c r="E4819" s="18" t="str">
        <f>IF(ISNA(VLOOKUP(D4819,[2]finalsorted!$A:$G,$E$5,FALSE))=TRUE,"terminated",(VLOOKUP(D4819,[2]finalsorted!$A:$G,$E$5,FALSE)))</f>
        <v/>
      </c>
    </row>
    <row r="4820" spans="1:5" outlineLevel="3" x14ac:dyDescent="0.25">
      <c r="A4820" s="15" t="s">
        <v>11055</v>
      </c>
      <c r="B4820" s="15" t="s">
        <v>8686</v>
      </c>
      <c r="C4820" s="3" t="s">
        <v>11009</v>
      </c>
      <c r="D4820" s="3" t="s">
        <v>8768</v>
      </c>
      <c r="E4820" s="18" t="str">
        <f>IF(ISNA(VLOOKUP(D4820,[2]finalsorted!$A:$G,$E$5,FALSE))=TRUE,"terminated",(VLOOKUP(D4820,[2]finalsorted!$A:$G,$E$5,FALSE)))</f>
        <v/>
      </c>
    </row>
    <row r="4821" spans="1:5" outlineLevel="3" x14ac:dyDescent="0.25">
      <c r="A4821" s="15" t="s">
        <v>11055</v>
      </c>
      <c r="B4821" s="15" t="s">
        <v>8686</v>
      </c>
      <c r="C4821" s="3" t="s">
        <v>11009</v>
      </c>
      <c r="D4821" s="3" t="s">
        <v>8769</v>
      </c>
      <c r="E4821" s="18" t="str">
        <f>IF(ISNA(VLOOKUP(D4821,[2]finalsorted!$A:$G,$E$5,FALSE))=TRUE,"terminated",(VLOOKUP(D4821,[2]finalsorted!$A:$G,$E$5,FALSE)))</f>
        <v/>
      </c>
    </row>
    <row r="4822" spans="1:5" outlineLevel="3" x14ac:dyDescent="0.25">
      <c r="A4822" s="15" t="s">
        <v>11055</v>
      </c>
      <c r="B4822" s="15" t="s">
        <v>8686</v>
      </c>
      <c r="C4822" s="3" t="s">
        <v>11009</v>
      </c>
      <c r="D4822" s="3" t="s">
        <v>8770</v>
      </c>
      <c r="E4822" s="18" t="str">
        <f>IF(ISNA(VLOOKUP(D4822,[2]finalsorted!$A:$G,$E$5,FALSE))=TRUE,"terminated",(VLOOKUP(D4822,[2]finalsorted!$A:$G,$E$5,FALSE)))</f>
        <v/>
      </c>
    </row>
    <row r="4823" spans="1:5" outlineLevel="3" x14ac:dyDescent="0.25">
      <c r="A4823" s="15" t="s">
        <v>11055</v>
      </c>
      <c r="B4823" s="15" t="s">
        <v>8686</v>
      </c>
      <c r="C4823" s="3" t="s">
        <v>11009</v>
      </c>
      <c r="D4823" s="3" t="s">
        <v>8771</v>
      </c>
      <c r="E4823" s="18" t="str">
        <f>IF(ISNA(VLOOKUP(D4823,[2]finalsorted!$A:$G,$E$5,FALSE))=TRUE,"terminated",(VLOOKUP(D4823,[2]finalsorted!$A:$G,$E$5,FALSE)))</f>
        <v/>
      </c>
    </row>
    <row r="4824" spans="1:5" outlineLevel="3" x14ac:dyDescent="0.25">
      <c r="A4824" s="15" t="s">
        <v>11055</v>
      </c>
      <c r="B4824" s="15" t="s">
        <v>8686</v>
      </c>
      <c r="C4824" s="3" t="s">
        <v>11009</v>
      </c>
      <c r="D4824" s="3" t="s">
        <v>8772</v>
      </c>
      <c r="E4824" s="18" t="str">
        <f>IF(ISNA(VLOOKUP(D4824,[2]finalsorted!$A:$G,$E$5,FALSE))=TRUE,"terminated",(VLOOKUP(D4824,[2]finalsorted!$A:$G,$E$5,FALSE)))</f>
        <v/>
      </c>
    </row>
    <row r="4825" spans="1:5" outlineLevel="3" x14ac:dyDescent="0.25">
      <c r="A4825" s="15" t="s">
        <v>11055</v>
      </c>
      <c r="B4825" s="15" t="s">
        <v>8686</v>
      </c>
      <c r="C4825" s="3" t="s">
        <v>11009</v>
      </c>
      <c r="D4825" s="3" t="s">
        <v>8773</v>
      </c>
      <c r="E4825" s="18">
        <f>IF(ISNA(VLOOKUP(D4825,[2]finalsorted!$A:$G,$E$5,FALSE))=TRUE,"terminated",(VLOOKUP(D4825,[2]finalsorted!$A:$G,$E$5,FALSE)))</f>
        <v>369590.76</v>
      </c>
    </row>
    <row r="4826" spans="1:5" outlineLevel="3" x14ac:dyDescent="0.25">
      <c r="A4826" s="15" t="s">
        <v>11055</v>
      </c>
      <c r="B4826" s="15" t="s">
        <v>8686</v>
      </c>
      <c r="C4826" s="3" t="s">
        <v>11009</v>
      </c>
      <c r="D4826" s="3" t="s">
        <v>8774</v>
      </c>
      <c r="E4826" s="18" t="str">
        <f>IF(ISNA(VLOOKUP(D4826,[2]finalsorted!$A:$G,$E$5,FALSE))=TRUE,"terminated",(VLOOKUP(D4826,[2]finalsorted!$A:$G,$E$5,FALSE)))</f>
        <v/>
      </c>
    </row>
    <row r="4827" spans="1:5" outlineLevel="3" x14ac:dyDescent="0.25">
      <c r="A4827" s="15" t="s">
        <v>11055</v>
      </c>
      <c r="B4827" s="15" t="s">
        <v>8686</v>
      </c>
      <c r="C4827" s="3" t="s">
        <v>11009</v>
      </c>
      <c r="D4827" s="3" t="s">
        <v>8775</v>
      </c>
      <c r="E4827" s="18">
        <f>IF(ISNA(VLOOKUP(D4827,[2]finalsorted!$A:$G,$E$5,FALSE))=TRUE,"terminated",(VLOOKUP(D4827,[2]finalsorted!$A:$G,$E$5,FALSE)))</f>
        <v>531159.98</v>
      </c>
    </row>
    <row r="4828" spans="1:5" outlineLevel="3" x14ac:dyDescent="0.25">
      <c r="A4828" s="15" t="s">
        <v>11055</v>
      </c>
      <c r="B4828" s="15" t="s">
        <v>8686</v>
      </c>
      <c r="C4828" s="3" t="s">
        <v>11009</v>
      </c>
      <c r="D4828" s="3" t="s">
        <v>8776</v>
      </c>
      <c r="E4828" s="18" t="str">
        <f>IF(ISNA(VLOOKUP(D4828,[2]finalsorted!$A:$G,$E$5,FALSE))=TRUE,"terminated",(VLOOKUP(D4828,[2]finalsorted!$A:$G,$E$5,FALSE)))</f>
        <v/>
      </c>
    </row>
    <row r="4829" spans="1:5" outlineLevel="3" x14ac:dyDescent="0.25">
      <c r="A4829" s="15" t="s">
        <v>11055</v>
      </c>
      <c r="B4829" s="15" t="s">
        <v>8686</v>
      </c>
      <c r="C4829" s="3" t="s">
        <v>11009</v>
      </c>
      <c r="D4829" s="3" t="s">
        <v>8777</v>
      </c>
      <c r="E4829" s="18" t="str">
        <f>IF(ISNA(VLOOKUP(D4829,[2]finalsorted!$A:$G,$E$5,FALSE))=TRUE,"terminated",(VLOOKUP(D4829,[2]finalsorted!$A:$G,$E$5,FALSE)))</f>
        <v/>
      </c>
    </row>
    <row r="4830" spans="1:5" outlineLevel="3" x14ac:dyDescent="0.25">
      <c r="A4830" s="15" t="s">
        <v>11055</v>
      </c>
      <c r="B4830" s="15" t="s">
        <v>8686</v>
      </c>
      <c r="C4830" s="3" t="s">
        <v>11009</v>
      </c>
      <c r="D4830" s="3" t="s">
        <v>8778</v>
      </c>
      <c r="E4830" s="18" t="str">
        <f>IF(ISNA(VLOOKUP(D4830,[2]finalsorted!$A:$G,$E$5,FALSE))=TRUE,"terminated",(VLOOKUP(D4830,[2]finalsorted!$A:$G,$E$5,FALSE)))</f>
        <v/>
      </c>
    </row>
    <row r="4831" spans="1:5" outlineLevel="3" x14ac:dyDescent="0.25">
      <c r="A4831" s="15" t="s">
        <v>11055</v>
      </c>
      <c r="B4831" s="15" t="s">
        <v>8686</v>
      </c>
      <c r="C4831" s="3" t="s">
        <v>11009</v>
      </c>
      <c r="D4831" s="3" t="s">
        <v>8779</v>
      </c>
      <c r="E4831" s="18">
        <f>IF(ISNA(VLOOKUP(D4831,[2]finalsorted!$A:$G,$E$5,FALSE))=TRUE,"terminated",(VLOOKUP(D4831,[2]finalsorted!$A:$G,$E$5,FALSE)))</f>
        <v>742262.31</v>
      </c>
    </row>
    <row r="4832" spans="1:5" outlineLevel="3" x14ac:dyDescent="0.25">
      <c r="A4832" s="15" t="s">
        <v>11055</v>
      </c>
      <c r="B4832" s="15" t="s">
        <v>8686</v>
      </c>
      <c r="C4832" s="3" t="s">
        <v>11009</v>
      </c>
      <c r="D4832" s="3" t="s">
        <v>8780</v>
      </c>
      <c r="E4832" s="18" t="str">
        <f>IF(ISNA(VLOOKUP(D4832,[2]finalsorted!$A:$G,$E$5,FALSE))=TRUE,"terminated",(VLOOKUP(D4832,[2]finalsorted!$A:$G,$E$5,FALSE)))</f>
        <v/>
      </c>
    </row>
    <row r="4833" spans="1:5" outlineLevel="3" x14ac:dyDescent="0.25">
      <c r="A4833" s="15" t="s">
        <v>11055</v>
      </c>
      <c r="B4833" s="15" t="s">
        <v>8686</v>
      </c>
      <c r="C4833" s="3" t="s">
        <v>11009</v>
      </c>
      <c r="D4833" s="3" t="s">
        <v>8781</v>
      </c>
      <c r="E4833" s="18" t="str">
        <f>IF(ISNA(VLOOKUP(D4833,[2]finalsorted!$A:$G,$E$5,FALSE))=TRUE,"terminated",(VLOOKUP(D4833,[2]finalsorted!$A:$G,$E$5,FALSE)))</f>
        <v/>
      </c>
    </row>
    <row r="4834" spans="1:5" outlineLevel="3" x14ac:dyDescent="0.25">
      <c r="A4834" s="15" t="s">
        <v>11055</v>
      </c>
      <c r="B4834" s="15" t="s">
        <v>8686</v>
      </c>
      <c r="C4834" s="3" t="s">
        <v>11009</v>
      </c>
      <c r="D4834" s="3" t="s">
        <v>8782</v>
      </c>
      <c r="E4834" s="18" t="str">
        <f>IF(ISNA(VLOOKUP(D4834,[2]finalsorted!$A:$G,$E$5,FALSE))=TRUE,"terminated",(VLOOKUP(D4834,[2]finalsorted!$A:$G,$E$5,FALSE)))</f>
        <v/>
      </c>
    </row>
    <row r="4835" spans="1:5" outlineLevel="3" x14ac:dyDescent="0.25">
      <c r="A4835" s="15" t="s">
        <v>11055</v>
      </c>
      <c r="B4835" s="15" t="s">
        <v>8686</v>
      </c>
      <c r="C4835" s="3" t="s">
        <v>11009</v>
      </c>
      <c r="D4835" s="3" t="s">
        <v>8783</v>
      </c>
      <c r="E4835" s="18">
        <f>IF(ISNA(VLOOKUP(D4835,[2]finalsorted!$A:$G,$E$5,FALSE))=TRUE,"terminated",(VLOOKUP(D4835,[2]finalsorted!$A:$G,$E$5,FALSE)))</f>
        <v>504486.40000000002</v>
      </c>
    </row>
    <row r="4836" spans="1:5" outlineLevel="3" x14ac:dyDescent="0.25">
      <c r="A4836" s="15" t="s">
        <v>11055</v>
      </c>
      <c r="B4836" s="15" t="s">
        <v>8686</v>
      </c>
      <c r="C4836" s="3" t="s">
        <v>11009</v>
      </c>
      <c r="D4836" s="3" t="s">
        <v>8784</v>
      </c>
      <c r="E4836" s="18" t="str">
        <f>IF(ISNA(VLOOKUP(D4836,[2]finalsorted!$A:$G,$E$5,FALSE))=TRUE,"terminated",(VLOOKUP(D4836,[2]finalsorted!$A:$G,$E$5,FALSE)))</f>
        <v/>
      </c>
    </row>
    <row r="4837" spans="1:5" outlineLevel="3" x14ac:dyDescent="0.25">
      <c r="A4837" s="15" t="s">
        <v>11055</v>
      </c>
      <c r="B4837" s="15" t="s">
        <v>8686</v>
      </c>
      <c r="C4837" s="3" t="s">
        <v>11009</v>
      </c>
      <c r="D4837" s="3" t="s">
        <v>8785</v>
      </c>
      <c r="E4837" s="18" t="str">
        <f>IF(ISNA(VLOOKUP(D4837,[2]finalsorted!$A:$G,$E$5,FALSE))=TRUE,"terminated",(VLOOKUP(D4837,[2]finalsorted!$A:$G,$E$5,FALSE)))</f>
        <v/>
      </c>
    </row>
    <row r="4838" spans="1:5" outlineLevel="3" x14ac:dyDescent="0.25">
      <c r="A4838" s="15" t="s">
        <v>11055</v>
      </c>
      <c r="B4838" s="15" t="s">
        <v>8686</v>
      </c>
      <c r="C4838" s="3" t="s">
        <v>11009</v>
      </c>
      <c r="D4838" s="3" t="s">
        <v>8786</v>
      </c>
      <c r="E4838" s="18" t="str">
        <f>IF(ISNA(VLOOKUP(D4838,[2]finalsorted!$A:$G,$E$5,FALSE))=TRUE,"terminated",(VLOOKUP(D4838,[2]finalsorted!$A:$G,$E$5,FALSE)))</f>
        <v/>
      </c>
    </row>
    <row r="4839" spans="1:5" outlineLevel="3" x14ac:dyDescent="0.25">
      <c r="A4839" s="15" t="s">
        <v>11055</v>
      </c>
      <c r="B4839" s="15" t="s">
        <v>8686</v>
      </c>
      <c r="C4839" s="3" t="s">
        <v>11009</v>
      </c>
      <c r="D4839" s="3" t="s">
        <v>8787</v>
      </c>
      <c r="E4839" s="18" t="str">
        <f>IF(ISNA(VLOOKUP(D4839,[2]finalsorted!$A:$G,$E$5,FALSE))=TRUE,"terminated",(VLOOKUP(D4839,[2]finalsorted!$A:$G,$E$5,FALSE)))</f>
        <v/>
      </c>
    </row>
    <row r="4840" spans="1:5" outlineLevel="3" x14ac:dyDescent="0.25">
      <c r="A4840" s="15" t="s">
        <v>11055</v>
      </c>
      <c r="B4840" s="15" t="s">
        <v>8686</v>
      </c>
      <c r="C4840" s="3" t="s">
        <v>11009</v>
      </c>
      <c r="D4840" s="3" t="s">
        <v>8788</v>
      </c>
      <c r="E4840" s="18" t="str">
        <f>IF(ISNA(VLOOKUP(D4840,[2]finalsorted!$A:$G,$E$5,FALSE))=TRUE,"terminated",(VLOOKUP(D4840,[2]finalsorted!$A:$G,$E$5,FALSE)))</f>
        <v/>
      </c>
    </row>
    <row r="4841" spans="1:5" outlineLevel="3" x14ac:dyDescent="0.25">
      <c r="A4841" s="15" t="s">
        <v>11055</v>
      </c>
      <c r="B4841" s="15" t="s">
        <v>8686</v>
      </c>
      <c r="C4841" s="3" t="s">
        <v>11009</v>
      </c>
      <c r="D4841" s="3" t="s">
        <v>8789</v>
      </c>
      <c r="E4841" s="18" t="str">
        <f>IF(ISNA(VLOOKUP(D4841,[2]finalsorted!$A:$G,$E$5,FALSE))=TRUE,"terminated",(VLOOKUP(D4841,[2]finalsorted!$A:$G,$E$5,FALSE)))</f>
        <v/>
      </c>
    </row>
    <row r="4842" spans="1:5" outlineLevel="3" x14ac:dyDescent="0.25">
      <c r="A4842" s="15" t="s">
        <v>11055</v>
      </c>
      <c r="B4842" s="15" t="s">
        <v>8686</v>
      </c>
      <c r="C4842" s="3" t="s">
        <v>11009</v>
      </c>
      <c r="D4842" s="3" t="s">
        <v>8790</v>
      </c>
      <c r="E4842" s="18" t="str">
        <f>IF(ISNA(VLOOKUP(D4842,[2]finalsorted!$A:$G,$E$5,FALSE))=TRUE,"terminated",(VLOOKUP(D4842,[2]finalsorted!$A:$G,$E$5,FALSE)))</f>
        <v/>
      </c>
    </row>
    <row r="4843" spans="1:5" outlineLevel="3" x14ac:dyDescent="0.25">
      <c r="A4843" s="15" t="s">
        <v>11055</v>
      </c>
      <c r="B4843" s="15" t="s">
        <v>8686</v>
      </c>
      <c r="C4843" s="3" t="s">
        <v>11009</v>
      </c>
      <c r="D4843" s="3" t="s">
        <v>8791</v>
      </c>
      <c r="E4843" s="18">
        <f>IF(ISNA(VLOOKUP(D4843,[2]finalsorted!$A:$G,$E$5,FALSE))=TRUE,"terminated",(VLOOKUP(D4843,[2]finalsorted!$A:$G,$E$5,FALSE)))</f>
        <v>382605.7</v>
      </c>
    </row>
    <row r="4844" spans="1:5" outlineLevel="3" x14ac:dyDescent="0.25">
      <c r="A4844" s="15" t="s">
        <v>11055</v>
      </c>
      <c r="B4844" s="15" t="s">
        <v>8686</v>
      </c>
      <c r="C4844" s="3" t="s">
        <v>11009</v>
      </c>
      <c r="D4844" s="3" t="s">
        <v>8792</v>
      </c>
      <c r="E4844" s="18" t="str">
        <f>IF(ISNA(VLOOKUP(D4844,[2]finalsorted!$A:$G,$E$5,FALSE))=TRUE,"terminated",(VLOOKUP(D4844,[2]finalsorted!$A:$G,$E$5,FALSE)))</f>
        <v/>
      </c>
    </row>
    <row r="4845" spans="1:5" outlineLevel="3" x14ac:dyDescent="0.25">
      <c r="A4845" s="15" t="s">
        <v>11055</v>
      </c>
      <c r="B4845" s="15" t="s">
        <v>8686</v>
      </c>
      <c r="C4845" s="3" t="s">
        <v>11009</v>
      </c>
      <c r="D4845" s="3" t="s">
        <v>11148</v>
      </c>
      <c r="E4845" s="18">
        <f>IF(ISNA(VLOOKUP(D4845,[2]finalsorted!$A:$G,$E$5,FALSE))=TRUE,"terminated",(VLOOKUP(D4845,[2]finalsorted!$A:$G,$E$5,FALSE)))</f>
        <v>60419244.629999995</v>
      </c>
    </row>
    <row r="4846" spans="1:5" outlineLevel="2" x14ac:dyDescent="0.25">
      <c r="A4846" s="15"/>
      <c r="B4846" s="15" t="s">
        <v>8686</v>
      </c>
      <c r="C4846" s="3" t="s">
        <v>11009</v>
      </c>
      <c r="D4846" s="3" t="s">
        <v>11258</v>
      </c>
      <c r="E4846" s="18">
        <f>IF(ISNA(VLOOKUP(D4846,[2]finalsorted!$A:$G,$E$5,FALSE))=TRUE,"terminated",(VLOOKUP(D4846,[2]finalsorted!$A:$G,$E$5,FALSE)))</f>
        <v>71796645.549999997</v>
      </c>
    </row>
    <row r="4847" spans="1:5" outlineLevel="3" x14ac:dyDescent="0.25">
      <c r="A4847" s="15" t="s">
        <v>11055</v>
      </c>
      <c r="B4847" s="15" t="s">
        <v>10324</v>
      </c>
      <c r="C4847" s="3" t="s">
        <v>11024</v>
      </c>
      <c r="D4847" s="3" t="s">
        <v>10323</v>
      </c>
      <c r="E4847" s="18" t="str">
        <f>IF(ISNA(VLOOKUP(D4847,[2]finalsorted!$A:$G,$E$5,FALSE))=TRUE,"terminated",(VLOOKUP(D4847,[2]finalsorted!$A:$G,$E$5,FALSE)))</f>
        <v/>
      </c>
    </row>
    <row r="4848" spans="1:5" outlineLevel="3" x14ac:dyDescent="0.25">
      <c r="A4848" s="15" t="s">
        <v>11055</v>
      </c>
      <c r="B4848" s="15" t="s">
        <v>10324</v>
      </c>
      <c r="C4848" s="3" t="s">
        <v>11024</v>
      </c>
      <c r="D4848" s="3" t="s">
        <v>10325</v>
      </c>
      <c r="E4848" s="18" t="str">
        <f>IF(ISNA(VLOOKUP(D4848,[2]finalsorted!$A:$G,$E$5,FALSE))=TRUE,"terminated",(VLOOKUP(D4848,[2]finalsorted!$A:$G,$E$5,FALSE)))</f>
        <v/>
      </c>
    </row>
    <row r="4849" spans="1:5" outlineLevel="3" x14ac:dyDescent="0.25">
      <c r="A4849" s="15" t="s">
        <v>11055</v>
      </c>
      <c r="B4849" s="15" t="s">
        <v>10324</v>
      </c>
      <c r="C4849" s="3" t="s">
        <v>11024</v>
      </c>
      <c r="D4849" s="3" t="s">
        <v>10326</v>
      </c>
      <c r="E4849" s="18" t="str">
        <f>IF(ISNA(VLOOKUP(D4849,[2]finalsorted!$A:$G,$E$5,FALSE))=TRUE,"terminated",(VLOOKUP(D4849,[2]finalsorted!$A:$G,$E$5,FALSE)))</f>
        <v/>
      </c>
    </row>
    <row r="4850" spans="1:5" outlineLevel="3" x14ac:dyDescent="0.25">
      <c r="A4850" s="15" t="s">
        <v>11055</v>
      </c>
      <c r="B4850" s="15" t="s">
        <v>10324</v>
      </c>
      <c r="C4850" s="3" t="s">
        <v>11024</v>
      </c>
      <c r="D4850" s="3" t="s">
        <v>10327</v>
      </c>
      <c r="E4850" s="18" t="str">
        <f>IF(ISNA(VLOOKUP(D4850,[2]finalsorted!$A:$G,$E$5,FALSE))=TRUE,"terminated",(VLOOKUP(D4850,[2]finalsorted!$A:$G,$E$5,FALSE)))</f>
        <v/>
      </c>
    </row>
    <row r="4851" spans="1:5" outlineLevel="3" x14ac:dyDescent="0.25">
      <c r="A4851" s="15" t="s">
        <v>11055</v>
      </c>
      <c r="B4851" s="15" t="s">
        <v>10324</v>
      </c>
      <c r="C4851" s="3" t="s">
        <v>11024</v>
      </c>
      <c r="D4851" s="3" t="s">
        <v>10328</v>
      </c>
      <c r="E4851" s="18" t="str">
        <f>IF(ISNA(VLOOKUP(D4851,[2]finalsorted!$A:$G,$E$5,FALSE))=TRUE,"terminated",(VLOOKUP(D4851,[2]finalsorted!$A:$G,$E$5,FALSE)))</f>
        <v/>
      </c>
    </row>
    <row r="4852" spans="1:5" outlineLevel="3" x14ac:dyDescent="0.25">
      <c r="A4852" s="15" t="s">
        <v>11055</v>
      </c>
      <c r="B4852" s="15" t="s">
        <v>10324</v>
      </c>
      <c r="C4852" s="3" t="s">
        <v>11024</v>
      </c>
      <c r="D4852" s="3" t="s">
        <v>10329</v>
      </c>
      <c r="E4852" s="18" t="str">
        <f>IF(ISNA(VLOOKUP(D4852,[2]finalsorted!$A:$G,$E$5,FALSE))=TRUE,"terminated",(VLOOKUP(D4852,[2]finalsorted!$A:$G,$E$5,FALSE)))</f>
        <v/>
      </c>
    </row>
    <row r="4853" spans="1:5" outlineLevel="3" x14ac:dyDescent="0.25">
      <c r="A4853" s="15" t="s">
        <v>11055</v>
      </c>
      <c r="B4853" s="15" t="s">
        <v>10324</v>
      </c>
      <c r="C4853" s="3" t="s">
        <v>11024</v>
      </c>
      <c r="D4853" s="3" t="s">
        <v>10330</v>
      </c>
      <c r="E4853" s="18" t="str">
        <f>IF(ISNA(VLOOKUP(D4853,[2]finalsorted!$A:$G,$E$5,FALSE))=TRUE,"terminated",(VLOOKUP(D4853,[2]finalsorted!$A:$G,$E$5,FALSE)))</f>
        <v/>
      </c>
    </row>
    <row r="4854" spans="1:5" outlineLevel="3" x14ac:dyDescent="0.25">
      <c r="A4854" s="15" t="s">
        <v>11055</v>
      </c>
      <c r="B4854" s="15" t="s">
        <v>10324</v>
      </c>
      <c r="C4854" s="3" t="s">
        <v>11024</v>
      </c>
      <c r="D4854" s="3" t="s">
        <v>10331</v>
      </c>
      <c r="E4854" s="18" t="str">
        <f>IF(ISNA(VLOOKUP(D4854,[2]finalsorted!$A:$G,$E$5,FALSE))=TRUE,"terminated",(VLOOKUP(D4854,[2]finalsorted!$A:$G,$E$5,FALSE)))</f>
        <v/>
      </c>
    </row>
    <row r="4855" spans="1:5" outlineLevel="3" x14ac:dyDescent="0.25">
      <c r="A4855" s="15" t="s">
        <v>11055</v>
      </c>
      <c r="B4855" s="15" t="s">
        <v>10324</v>
      </c>
      <c r="C4855" s="3" t="s">
        <v>11024</v>
      </c>
      <c r="D4855" s="3" t="s">
        <v>10332</v>
      </c>
      <c r="E4855" s="18" t="str">
        <f>IF(ISNA(VLOOKUP(D4855,[2]finalsorted!$A:$G,$E$5,FALSE))=TRUE,"terminated",(VLOOKUP(D4855,[2]finalsorted!$A:$G,$E$5,FALSE)))</f>
        <v/>
      </c>
    </row>
    <row r="4856" spans="1:5" outlineLevel="3" x14ac:dyDescent="0.25">
      <c r="A4856" s="15" t="s">
        <v>11055</v>
      </c>
      <c r="B4856" s="15" t="s">
        <v>10324</v>
      </c>
      <c r="C4856" s="3" t="s">
        <v>11024</v>
      </c>
      <c r="D4856" s="3" t="s">
        <v>10333</v>
      </c>
      <c r="E4856" s="18" t="str">
        <f>IF(ISNA(VLOOKUP(D4856,[2]finalsorted!$A:$G,$E$5,FALSE))=TRUE,"terminated",(VLOOKUP(D4856,[2]finalsorted!$A:$G,$E$5,FALSE)))</f>
        <v/>
      </c>
    </row>
    <row r="4857" spans="1:5" outlineLevel="3" x14ac:dyDescent="0.25">
      <c r="A4857" s="15" t="s">
        <v>11055</v>
      </c>
      <c r="B4857" s="15" t="s">
        <v>10324</v>
      </c>
      <c r="C4857" s="3" t="s">
        <v>11024</v>
      </c>
      <c r="D4857" s="3" t="s">
        <v>10334</v>
      </c>
      <c r="E4857" s="18" t="str">
        <f>IF(ISNA(VLOOKUP(D4857,[2]finalsorted!$A:$G,$E$5,FALSE))=TRUE,"terminated",(VLOOKUP(D4857,[2]finalsorted!$A:$G,$E$5,FALSE)))</f>
        <v/>
      </c>
    </row>
    <row r="4858" spans="1:5" outlineLevel="3" x14ac:dyDescent="0.25">
      <c r="A4858" s="15" t="s">
        <v>11055</v>
      </c>
      <c r="B4858" s="15" t="s">
        <v>10324</v>
      </c>
      <c r="C4858" s="3" t="s">
        <v>11024</v>
      </c>
      <c r="D4858" s="3" t="s">
        <v>10335</v>
      </c>
      <c r="E4858" s="18" t="str">
        <f>IF(ISNA(VLOOKUP(D4858,[2]finalsorted!$A:$G,$E$5,FALSE))=TRUE,"terminated",(VLOOKUP(D4858,[2]finalsorted!$A:$G,$E$5,FALSE)))</f>
        <v/>
      </c>
    </row>
    <row r="4859" spans="1:5" outlineLevel="3" x14ac:dyDescent="0.25">
      <c r="A4859" s="15" t="s">
        <v>11055</v>
      </c>
      <c r="B4859" s="15" t="s">
        <v>10324</v>
      </c>
      <c r="C4859" s="3" t="s">
        <v>11024</v>
      </c>
      <c r="D4859" s="3" t="s">
        <v>10336</v>
      </c>
      <c r="E4859" s="18">
        <f>IF(ISNA(VLOOKUP(D4859,[2]finalsorted!$A:$G,$E$5,FALSE))=TRUE,"terminated",(VLOOKUP(D4859,[2]finalsorted!$A:$G,$E$5,FALSE)))</f>
        <v>159250.53</v>
      </c>
    </row>
    <row r="4860" spans="1:5" outlineLevel="3" x14ac:dyDescent="0.25">
      <c r="A4860" s="15" t="s">
        <v>11055</v>
      </c>
      <c r="B4860" s="15" t="s">
        <v>10324</v>
      </c>
      <c r="C4860" s="3" t="s">
        <v>11024</v>
      </c>
      <c r="D4860" s="3" t="s">
        <v>10337</v>
      </c>
      <c r="E4860" s="18" t="str">
        <f>IF(ISNA(VLOOKUP(D4860,[2]finalsorted!$A:$G,$E$5,FALSE))=TRUE,"terminated",(VLOOKUP(D4860,[2]finalsorted!$A:$G,$E$5,FALSE)))</f>
        <v/>
      </c>
    </row>
    <row r="4861" spans="1:5" outlineLevel="3" x14ac:dyDescent="0.25">
      <c r="A4861" s="15" t="s">
        <v>11055</v>
      </c>
      <c r="B4861" s="15" t="s">
        <v>10324</v>
      </c>
      <c r="C4861" s="3" t="s">
        <v>11024</v>
      </c>
      <c r="D4861" s="3" t="s">
        <v>10338</v>
      </c>
      <c r="E4861" s="18" t="str">
        <f>IF(ISNA(VLOOKUP(D4861,[2]finalsorted!$A:$G,$E$5,FALSE))=TRUE,"terminated",(VLOOKUP(D4861,[2]finalsorted!$A:$G,$E$5,FALSE)))</f>
        <v/>
      </c>
    </row>
    <row r="4862" spans="1:5" outlineLevel="3" x14ac:dyDescent="0.25">
      <c r="A4862" s="15" t="s">
        <v>11055</v>
      </c>
      <c r="B4862" s="15" t="s">
        <v>10324</v>
      </c>
      <c r="C4862" s="3" t="s">
        <v>11024</v>
      </c>
      <c r="D4862" s="3" t="s">
        <v>10339</v>
      </c>
      <c r="E4862" s="18" t="str">
        <f>IF(ISNA(VLOOKUP(D4862,[2]finalsorted!$A:$G,$E$5,FALSE))=TRUE,"terminated",(VLOOKUP(D4862,[2]finalsorted!$A:$G,$E$5,FALSE)))</f>
        <v/>
      </c>
    </row>
    <row r="4863" spans="1:5" outlineLevel="3" x14ac:dyDescent="0.25">
      <c r="A4863" s="15" t="s">
        <v>11055</v>
      </c>
      <c r="B4863" s="15" t="s">
        <v>10324</v>
      </c>
      <c r="C4863" s="3" t="s">
        <v>11024</v>
      </c>
      <c r="D4863" s="3" t="s">
        <v>10340</v>
      </c>
      <c r="E4863" s="18" t="str">
        <f>IF(ISNA(VLOOKUP(D4863,[2]finalsorted!$A:$G,$E$5,FALSE))=TRUE,"terminated",(VLOOKUP(D4863,[2]finalsorted!$A:$G,$E$5,FALSE)))</f>
        <v/>
      </c>
    </row>
    <row r="4864" spans="1:5" outlineLevel="3" x14ac:dyDescent="0.25">
      <c r="A4864" s="15" t="s">
        <v>11055</v>
      </c>
      <c r="B4864" s="15" t="s">
        <v>10324</v>
      </c>
      <c r="C4864" s="3" t="s">
        <v>11024</v>
      </c>
      <c r="D4864" s="3" t="s">
        <v>10341</v>
      </c>
      <c r="E4864" s="18" t="str">
        <f>IF(ISNA(VLOOKUP(D4864,[2]finalsorted!$A:$G,$E$5,FALSE))=TRUE,"terminated",(VLOOKUP(D4864,[2]finalsorted!$A:$G,$E$5,FALSE)))</f>
        <v/>
      </c>
    </row>
    <row r="4865" spans="1:5" outlineLevel="3" x14ac:dyDescent="0.25">
      <c r="A4865" s="15" t="s">
        <v>11055</v>
      </c>
      <c r="B4865" s="15" t="s">
        <v>10324</v>
      </c>
      <c r="C4865" s="3" t="s">
        <v>11024</v>
      </c>
      <c r="D4865" s="3" t="s">
        <v>10342</v>
      </c>
      <c r="E4865" s="18" t="str">
        <f>IF(ISNA(VLOOKUP(D4865,[2]finalsorted!$A:$G,$E$5,FALSE))=TRUE,"terminated",(VLOOKUP(D4865,[2]finalsorted!$A:$G,$E$5,FALSE)))</f>
        <v/>
      </c>
    </row>
    <row r="4866" spans="1:5" outlineLevel="3" x14ac:dyDescent="0.25">
      <c r="A4866" s="15" t="s">
        <v>11055</v>
      </c>
      <c r="B4866" s="15" t="s">
        <v>10324</v>
      </c>
      <c r="C4866" s="3" t="s">
        <v>11024</v>
      </c>
      <c r="D4866" s="3" t="s">
        <v>10343</v>
      </c>
      <c r="E4866" s="18" t="str">
        <f>IF(ISNA(VLOOKUP(D4866,[2]finalsorted!$A:$G,$E$5,FALSE))=TRUE,"terminated",(VLOOKUP(D4866,[2]finalsorted!$A:$G,$E$5,FALSE)))</f>
        <v/>
      </c>
    </row>
    <row r="4867" spans="1:5" outlineLevel="3" x14ac:dyDescent="0.25">
      <c r="A4867" s="15" t="s">
        <v>11055</v>
      </c>
      <c r="B4867" s="15" t="s">
        <v>10324</v>
      </c>
      <c r="C4867" s="3" t="s">
        <v>11024</v>
      </c>
      <c r="D4867" s="3" t="s">
        <v>10344</v>
      </c>
      <c r="E4867" s="18" t="str">
        <f>IF(ISNA(VLOOKUP(D4867,[2]finalsorted!$A:$G,$E$5,FALSE))=TRUE,"terminated",(VLOOKUP(D4867,[2]finalsorted!$A:$G,$E$5,FALSE)))</f>
        <v/>
      </c>
    </row>
    <row r="4868" spans="1:5" outlineLevel="3" x14ac:dyDescent="0.25">
      <c r="A4868" s="15" t="s">
        <v>11055</v>
      </c>
      <c r="B4868" s="15" t="s">
        <v>10324</v>
      </c>
      <c r="C4868" s="3" t="s">
        <v>11024</v>
      </c>
      <c r="D4868" s="3" t="s">
        <v>10345</v>
      </c>
      <c r="E4868" s="18" t="str">
        <f>IF(ISNA(VLOOKUP(D4868,[2]finalsorted!$A:$G,$E$5,FALSE))=TRUE,"terminated",(VLOOKUP(D4868,[2]finalsorted!$A:$G,$E$5,FALSE)))</f>
        <v/>
      </c>
    </row>
    <row r="4869" spans="1:5" outlineLevel="3" x14ac:dyDescent="0.25">
      <c r="A4869" s="15" t="s">
        <v>11055</v>
      </c>
      <c r="B4869" s="15" t="s">
        <v>10324</v>
      </c>
      <c r="C4869" s="3" t="s">
        <v>11024</v>
      </c>
      <c r="D4869" s="3" t="s">
        <v>10346</v>
      </c>
      <c r="E4869" s="18" t="str">
        <f>IF(ISNA(VLOOKUP(D4869,[2]finalsorted!$A:$G,$E$5,FALSE))=TRUE,"terminated",(VLOOKUP(D4869,[2]finalsorted!$A:$G,$E$5,FALSE)))</f>
        <v/>
      </c>
    </row>
    <row r="4870" spans="1:5" outlineLevel="3" x14ac:dyDescent="0.25">
      <c r="A4870" s="15" t="s">
        <v>11055</v>
      </c>
      <c r="B4870" s="15" t="s">
        <v>10324</v>
      </c>
      <c r="C4870" s="3" t="s">
        <v>11024</v>
      </c>
      <c r="D4870" s="3" t="s">
        <v>10347</v>
      </c>
      <c r="E4870" s="18">
        <f>IF(ISNA(VLOOKUP(D4870,[2]finalsorted!$A:$G,$E$5,FALSE))=TRUE,"terminated",(VLOOKUP(D4870,[2]finalsorted!$A:$G,$E$5,FALSE)))</f>
        <v>2064799.96</v>
      </c>
    </row>
    <row r="4871" spans="1:5" outlineLevel="3" x14ac:dyDescent="0.25">
      <c r="A4871" s="15" t="s">
        <v>11055</v>
      </c>
      <c r="B4871" s="15" t="s">
        <v>10324</v>
      </c>
      <c r="C4871" s="3" t="s">
        <v>11024</v>
      </c>
      <c r="D4871" s="3" t="s">
        <v>10348</v>
      </c>
      <c r="E4871" s="18">
        <f>IF(ISNA(VLOOKUP(D4871,[2]finalsorted!$A:$G,$E$5,FALSE))=TRUE,"terminated",(VLOOKUP(D4871,[2]finalsorted!$A:$G,$E$5,FALSE)))</f>
        <v>146197.28</v>
      </c>
    </row>
    <row r="4872" spans="1:5" outlineLevel="3" x14ac:dyDescent="0.25">
      <c r="A4872" s="15" t="s">
        <v>11055</v>
      </c>
      <c r="B4872" s="15" t="s">
        <v>10324</v>
      </c>
      <c r="C4872" s="3" t="s">
        <v>11024</v>
      </c>
      <c r="D4872" s="3" t="s">
        <v>10349</v>
      </c>
      <c r="E4872" s="18" t="str">
        <f>IF(ISNA(VLOOKUP(D4872,[2]finalsorted!$A:$G,$E$5,FALSE))=TRUE,"terminated",(VLOOKUP(D4872,[2]finalsorted!$A:$G,$E$5,FALSE)))</f>
        <v/>
      </c>
    </row>
    <row r="4873" spans="1:5" outlineLevel="3" x14ac:dyDescent="0.25">
      <c r="A4873" s="15" t="s">
        <v>11055</v>
      </c>
      <c r="B4873" s="15" t="s">
        <v>10324</v>
      </c>
      <c r="C4873" s="3" t="s">
        <v>11024</v>
      </c>
      <c r="D4873" s="3" t="s">
        <v>10350</v>
      </c>
      <c r="E4873" s="18">
        <f>IF(ISNA(VLOOKUP(D4873,[2]finalsorted!$A:$G,$E$5,FALSE))=TRUE,"terminated",(VLOOKUP(D4873,[2]finalsorted!$A:$G,$E$5,FALSE)))</f>
        <v>630183.81000000006</v>
      </c>
    </row>
    <row r="4874" spans="1:5" outlineLevel="3" x14ac:dyDescent="0.25">
      <c r="A4874" s="15" t="s">
        <v>11055</v>
      </c>
      <c r="B4874" s="15" t="s">
        <v>10324</v>
      </c>
      <c r="C4874" s="3" t="s">
        <v>11024</v>
      </c>
      <c r="D4874" s="3" t="s">
        <v>10351</v>
      </c>
      <c r="E4874" s="18">
        <f>IF(ISNA(VLOOKUP(D4874,[2]finalsorted!$A:$G,$E$5,FALSE))=TRUE,"terminated",(VLOOKUP(D4874,[2]finalsorted!$A:$G,$E$5,FALSE)))</f>
        <v>4563973.6100000003</v>
      </c>
    </row>
    <row r="4875" spans="1:5" outlineLevel="3" x14ac:dyDescent="0.25">
      <c r="A4875" s="15" t="s">
        <v>11055</v>
      </c>
      <c r="B4875" s="15" t="s">
        <v>10324</v>
      </c>
      <c r="C4875" s="3" t="s">
        <v>11024</v>
      </c>
      <c r="D4875" s="3" t="s">
        <v>10352</v>
      </c>
      <c r="E4875" s="18" t="str">
        <f>IF(ISNA(VLOOKUP(D4875,[2]finalsorted!$A:$G,$E$5,FALSE))=TRUE,"terminated",(VLOOKUP(D4875,[2]finalsorted!$A:$G,$E$5,FALSE)))</f>
        <v/>
      </c>
    </row>
    <row r="4876" spans="1:5" outlineLevel="3" x14ac:dyDescent="0.25">
      <c r="A4876" s="15" t="s">
        <v>11055</v>
      </c>
      <c r="B4876" s="15" t="s">
        <v>10324</v>
      </c>
      <c r="C4876" s="3" t="s">
        <v>11024</v>
      </c>
      <c r="D4876" s="3" t="s">
        <v>10353</v>
      </c>
      <c r="E4876" s="18" t="str">
        <f>IF(ISNA(VLOOKUP(D4876,[2]finalsorted!$A:$G,$E$5,FALSE))=TRUE,"terminated",(VLOOKUP(D4876,[2]finalsorted!$A:$G,$E$5,FALSE)))</f>
        <v/>
      </c>
    </row>
    <row r="4877" spans="1:5" outlineLevel="3" x14ac:dyDescent="0.25">
      <c r="A4877" s="15" t="s">
        <v>11055</v>
      </c>
      <c r="B4877" s="15" t="s">
        <v>10324</v>
      </c>
      <c r="C4877" s="3" t="s">
        <v>11024</v>
      </c>
      <c r="D4877" s="3" t="s">
        <v>10354</v>
      </c>
      <c r="E4877" s="18" t="str">
        <f>IF(ISNA(VLOOKUP(D4877,[2]finalsorted!$A:$G,$E$5,FALSE))=TRUE,"terminated",(VLOOKUP(D4877,[2]finalsorted!$A:$G,$E$5,FALSE)))</f>
        <v/>
      </c>
    </row>
    <row r="4878" spans="1:5" outlineLevel="3" x14ac:dyDescent="0.25">
      <c r="A4878" s="15" t="s">
        <v>11055</v>
      </c>
      <c r="B4878" s="15" t="s">
        <v>10324</v>
      </c>
      <c r="C4878" s="3" t="s">
        <v>11024</v>
      </c>
      <c r="D4878" s="3" t="s">
        <v>10355</v>
      </c>
      <c r="E4878" s="18">
        <f>IF(ISNA(VLOOKUP(D4878,[2]finalsorted!$A:$G,$E$5,FALSE))=TRUE,"terminated",(VLOOKUP(D4878,[2]finalsorted!$A:$G,$E$5,FALSE)))</f>
        <v>417983.16</v>
      </c>
    </row>
    <row r="4879" spans="1:5" outlineLevel="3" x14ac:dyDescent="0.25">
      <c r="A4879" s="15" t="s">
        <v>11055</v>
      </c>
      <c r="B4879" s="15" t="s">
        <v>10324</v>
      </c>
      <c r="C4879" s="3" t="s">
        <v>11024</v>
      </c>
      <c r="D4879" s="3" t="s">
        <v>10356</v>
      </c>
      <c r="E4879" s="18">
        <f>IF(ISNA(VLOOKUP(D4879,[2]finalsorted!$A:$G,$E$5,FALSE))=TRUE,"terminated",(VLOOKUP(D4879,[2]finalsorted!$A:$G,$E$5,FALSE)))</f>
        <v>340488.98</v>
      </c>
    </row>
    <row r="4880" spans="1:5" outlineLevel="3" x14ac:dyDescent="0.25">
      <c r="A4880" s="15" t="s">
        <v>11055</v>
      </c>
      <c r="B4880" s="15" t="s">
        <v>10324</v>
      </c>
      <c r="C4880" s="3" t="s">
        <v>11024</v>
      </c>
      <c r="D4880" s="3" t="s">
        <v>10357</v>
      </c>
      <c r="E4880" s="18" t="str">
        <f>IF(ISNA(VLOOKUP(D4880,[2]finalsorted!$A:$G,$E$5,FALSE))=TRUE,"terminated",(VLOOKUP(D4880,[2]finalsorted!$A:$G,$E$5,FALSE)))</f>
        <v/>
      </c>
    </row>
    <row r="4881" spans="1:5" outlineLevel="3" x14ac:dyDescent="0.25">
      <c r="A4881" s="15" t="s">
        <v>11055</v>
      </c>
      <c r="B4881" s="15" t="s">
        <v>10324</v>
      </c>
      <c r="C4881" s="3" t="s">
        <v>11024</v>
      </c>
      <c r="D4881" s="3" t="s">
        <v>10358</v>
      </c>
      <c r="E4881" s="18" t="str">
        <f>IF(ISNA(VLOOKUP(D4881,[2]finalsorted!$A:$G,$E$5,FALSE))=TRUE,"terminated",(VLOOKUP(D4881,[2]finalsorted!$A:$G,$E$5,FALSE)))</f>
        <v/>
      </c>
    </row>
    <row r="4882" spans="1:5" outlineLevel="3" x14ac:dyDescent="0.25">
      <c r="A4882" s="15" t="s">
        <v>11055</v>
      </c>
      <c r="B4882" s="15" t="s">
        <v>10324</v>
      </c>
      <c r="C4882" s="3" t="s">
        <v>11024</v>
      </c>
      <c r="D4882" s="3" t="s">
        <v>10359</v>
      </c>
      <c r="E4882" s="18" t="str">
        <f>IF(ISNA(VLOOKUP(D4882,[2]finalsorted!$A:$G,$E$5,FALSE))=TRUE,"terminated",(VLOOKUP(D4882,[2]finalsorted!$A:$G,$E$5,FALSE)))</f>
        <v/>
      </c>
    </row>
    <row r="4883" spans="1:5" outlineLevel="3" x14ac:dyDescent="0.25">
      <c r="A4883" s="15" t="s">
        <v>11055</v>
      </c>
      <c r="B4883" s="15" t="s">
        <v>10324</v>
      </c>
      <c r="C4883" s="3" t="s">
        <v>11024</v>
      </c>
      <c r="D4883" s="3" t="s">
        <v>10360</v>
      </c>
      <c r="E4883" s="18" t="str">
        <f>IF(ISNA(VLOOKUP(D4883,[2]finalsorted!$A:$G,$E$5,FALSE))=TRUE,"terminated",(VLOOKUP(D4883,[2]finalsorted!$A:$G,$E$5,FALSE)))</f>
        <v/>
      </c>
    </row>
    <row r="4884" spans="1:5" outlineLevel="3" x14ac:dyDescent="0.25">
      <c r="A4884" s="15" t="s">
        <v>11055</v>
      </c>
      <c r="B4884" s="15" t="s">
        <v>10324</v>
      </c>
      <c r="C4884" s="3" t="s">
        <v>11024</v>
      </c>
      <c r="D4884" s="3" t="s">
        <v>10361</v>
      </c>
      <c r="E4884" s="18" t="str">
        <f>IF(ISNA(VLOOKUP(D4884,[2]finalsorted!$A:$G,$E$5,FALSE))=TRUE,"terminated",(VLOOKUP(D4884,[2]finalsorted!$A:$G,$E$5,FALSE)))</f>
        <v/>
      </c>
    </row>
    <row r="4885" spans="1:5" outlineLevel="3" x14ac:dyDescent="0.25">
      <c r="A4885" s="15" t="s">
        <v>11055</v>
      </c>
      <c r="B4885" s="15" t="s">
        <v>10324</v>
      </c>
      <c r="C4885" s="3" t="s">
        <v>11024</v>
      </c>
      <c r="D4885" s="3" t="s">
        <v>10362</v>
      </c>
      <c r="E4885" s="18" t="str">
        <f>IF(ISNA(VLOOKUP(D4885,[2]finalsorted!$A:$G,$E$5,FALSE))=TRUE,"terminated",(VLOOKUP(D4885,[2]finalsorted!$A:$G,$E$5,FALSE)))</f>
        <v/>
      </c>
    </row>
    <row r="4886" spans="1:5" outlineLevel="3" x14ac:dyDescent="0.25">
      <c r="A4886" s="15" t="s">
        <v>11055</v>
      </c>
      <c r="B4886" s="15" t="s">
        <v>10324</v>
      </c>
      <c r="C4886" s="3" t="s">
        <v>11024</v>
      </c>
      <c r="D4886" s="3" t="s">
        <v>10363</v>
      </c>
      <c r="E4886" s="18">
        <f>IF(ISNA(VLOOKUP(D4886,[2]finalsorted!$A:$G,$E$5,FALSE))=TRUE,"terminated",(VLOOKUP(D4886,[2]finalsorted!$A:$G,$E$5,FALSE)))</f>
        <v>305811.62</v>
      </c>
    </row>
    <row r="4887" spans="1:5" outlineLevel="3" x14ac:dyDescent="0.25">
      <c r="A4887" s="15" t="s">
        <v>11055</v>
      </c>
      <c r="B4887" s="15" t="s">
        <v>10324</v>
      </c>
      <c r="C4887" s="3" t="s">
        <v>11024</v>
      </c>
      <c r="D4887" s="3" t="s">
        <v>10364</v>
      </c>
      <c r="E4887" s="18" t="str">
        <f>IF(ISNA(VLOOKUP(D4887,[2]finalsorted!$A:$G,$E$5,FALSE))=TRUE,"terminated",(VLOOKUP(D4887,[2]finalsorted!$A:$G,$E$5,FALSE)))</f>
        <v/>
      </c>
    </row>
    <row r="4888" spans="1:5" outlineLevel="3" x14ac:dyDescent="0.25">
      <c r="A4888" s="15" t="s">
        <v>11055</v>
      </c>
      <c r="B4888" s="15" t="s">
        <v>10324</v>
      </c>
      <c r="C4888" s="3" t="s">
        <v>11024</v>
      </c>
      <c r="D4888" s="3" t="s">
        <v>10365</v>
      </c>
      <c r="E4888" s="18" t="str">
        <f>IF(ISNA(VLOOKUP(D4888,[2]finalsorted!$A:$G,$E$5,FALSE))=TRUE,"terminated",(VLOOKUP(D4888,[2]finalsorted!$A:$G,$E$5,FALSE)))</f>
        <v/>
      </c>
    </row>
    <row r="4889" spans="1:5" outlineLevel="3" x14ac:dyDescent="0.25">
      <c r="A4889" s="15" t="s">
        <v>11055</v>
      </c>
      <c r="B4889" s="15" t="s">
        <v>10324</v>
      </c>
      <c r="C4889" s="3" t="s">
        <v>11024</v>
      </c>
      <c r="D4889" s="3" t="s">
        <v>10366</v>
      </c>
      <c r="E4889" s="18" t="str">
        <f>IF(ISNA(VLOOKUP(D4889,[2]finalsorted!$A:$G,$E$5,FALSE))=TRUE,"terminated",(VLOOKUP(D4889,[2]finalsorted!$A:$G,$E$5,FALSE)))</f>
        <v/>
      </c>
    </row>
    <row r="4890" spans="1:5" outlineLevel="3" x14ac:dyDescent="0.25">
      <c r="A4890" s="15" t="s">
        <v>11055</v>
      </c>
      <c r="B4890" s="15" t="s">
        <v>10324</v>
      </c>
      <c r="C4890" s="3" t="s">
        <v>11024</v>
      </c>
      <c r="D4890" s="3" t="s">
        <v>10367</v>
      </c>
      <c r="E4890" s="18" t="str">
        <f>IF(ISNA(VLOOKUP(D4890,[2]finalsorted!$A:$G,$E$5,FALSE))=TRUE,"terminated",(VLOOKUP(D4890,[2]finalsorted!$A:$G,$E$5,FALSE)))</f>
        <v/>
      </c>
    </row>
    <row r="4891" spans="1:5" outlineLevel="3" x14ac:dyDescent="0.25">
      <c r="A4891" s="15" t="s">
        <v>11055</v>
      </c>
      <c r="B4891" s="15" t="s">
        <v>10324</v>
      </c>
      <c r="C4891" s="3" t="s">
        <v>11024</v>
      </c>
      <c r="D4891" s="3" t="s">
        <v>10368</v>
      </c>
      <c r="E4891" s="18" t="str">
        <f>IF(ISNA(VLOOKUP(D4891,[2]finalsorted!$A:$G,$E$5,FALSE))=TRUE,"terminated",(VLOOKUP(D4891,[2]finalsorted!$A:$G,$E$5,FALSE)))</f>
        <v/>
      </c>
    </row>
    <row r="4892" spans="1:5" outlineLevel="3" x14ac:dyDescent="0.25">
      <c r="A4892" s="15" t="s">
        <v>11055</v>
      </c>
      <c r="B4892" s="15" t="s">
        <v>10324</v>
      </c>
      <c r="C4892" s="3" t="s">
        <v>11024</v>
      </c>
      <c r="D4892" s="3" t="s">
        <v>10369</v>
      </c>
      <c r="E4892" s="18" t="str">
        <f>IF(ISNA(VLOOKUP(D4892,[2]finalsorted!$A:$G,$E$5,FALSE))=TRUE,"terminated",(VLOOKUP(D4892,[2]finalsorted!$A:$G,$E$5,FALSE)))</f>
        <v/>
      </c>
    </row>
    <row r="4893" spans="1:5" outlineLevel="3" x14ac:dyDescent="0.25">
      <c r="A4893" s="15" t="s">
        <v>11055</v>
      </c>
      <c r="B4893" s="15" t="s">
        <v>10324</v>
      </c>
      <c r="C4893" s="3" t="s">
        <v>11024</v>
      </c>
      <c r="D4893" s="3" t="s">
        <v>10370</v>
      </c>
      <c r="E4893" s="18" t="str">
        <f>IF(ISNA(VLOOKUP(D4893,[2]finalsorted!$A:$G,$E$5,FALSE))=TRUE,"terminated",(VLOOKUP(D4893,[2]finalsorted!$A:$G,$E$5,FALSE)))</f>
        <v/>
      </c>
    </row>
    <row r="4894" spans="1:5" outlineLevel="3" x14ac:dyDescent="0.25">
      <c r="A4894" s="15" t="s">
        <v>11055</v>
      </c>
      <c r="B4894" s="15" t="s">
        <v>10324</v>
      </c>
      <c r="C4894" s="3" t="s">
        <v>11024</v>
      </c>
      <c r="D4894" s="3" t="s">
        <v>10371</v>
      </c>
      <c r="E4894" s="18" t="str">
        <f>IF(ISNA(VLOOKUP(D4894,[2]finalsorted!$A:$G,$E$5,FALSE))=TRUE,"terminated",(VLOOKUP(D4894,[2]finalsorted!$A:$G,$E$5,FALSE)))</f>
        <v/>
      </c>
    </row>
    <row r="4895" spans="1:5" outlineLevel="3" x14ac:dyDescent="0.25">
      <c r="A4895" s="15" t="s">
        <v>11055</v>
      </c>
      <c r="B4895" s="15" t="s">
        <v>10324</v>
      </c>
      <c r="C4895" s="3" t="s">
        <v>11024</v>
      </c>
      <c r="D4895" s="3" t="s">
        <v>10372</v>
      </c>
      <c r="E4895" s="18" t="str">
        <f>IF(ISNA(VLOOKUP(D4895,[2]finalsorted!$A:$G,$E$5,FALSE))=TRUE,"terminated",(VLOOKUP(D4895,[2]finalsorted!$A:$G,$E$5,FALSE)))</f>
        <v/>
      </c>
    </row>
    <row r="4896" spans="1:5" outlineLevel="3" x14ac:dyDescent="0.25">
      <c r="A4896" s="15" t="s">
        <v>11055</v>
      </c>
      <c r="B4896" s="15" t="s">
        <v>10324</v>
      </c>
      <c r="C4896" s="3" t="s">
        <v>11024</v>
      </c>
      <c r="D4896" s="3" t="s">
        <v>10373</v>
      </c>
      <c r="E4896" s="18" t="str">
        <f>IF(ISNA(VLOOKUP(D4896,[2]finalsorted!$A:$G,$E$5,FALSE))=TRUE,"terminated",(VLOOKUP(D4896,[2]finalsorted!$A:$G,$E$5,FALSE)))</f>
        <v/>
      </c>
    </row>
    <row r="4897" spans="1:5" outlineLevel="3" x14ac:dyDescent="0.25">
      <c r="A4897" s="15" t="s">
        <v>11055</v>
      </c>
      <c r="B4897" s="15" t="s">
        <v>10324</v>
      </c>
      <c r="C4897" s="3" t="s">
        <v>11024</v>
      </c>
      <c r="D4897" s="3" t="s">
        <v>10374</v>
      </c>
      <c r="E4897" s="18" t="str">
        <f>IF(ISNA(VLOOKUP(D4897,[2]finalsorted!$A:$G,$E$5,FALSE))=TRUE,"terminated",(VLOOKUP(D4897,[2]finalsorted!$A:$G,$E$5,FALSE)))</f>
        <v/>
      </c>
    </row>
    <row r="4898" spans="1:5" outlineLevel="3" x14ac:dyDescent="0.25">
      <c r="A4898" s="15" t="s">
        <v>11055</v>
      </c>
      <c r="B4898" s="15" t="s">
        <v>10324</v>
      </c>
      <c r="C4898" s="3" t="s">
        <v>11024</v>
      </c>
      <c r="D4898" s="3" t="s">
        <v>10375</v>
      </c>
      <c r="E4898" s="18">
        <f>IF(ISNA(VLOOKUP(D4898,[2]finalsorted!$A:$G,$E$5,FALSE))=TRUE,"terminated",(VLOOKUP(D4898,[2]finalsorted!$A:$G,$E$5,FALSE)))</f>
        <v>251649.93</v>
      </c>
    </row>
    <row r="4899" spans="1:5" outlineLevel="3" x14ac:dyDescent="0.25">
      <c r="A4899" s="15" t="s">
        <v>11055</v>
      </c>
      <c r="B4899" s="15" t="s">
        <v>10324</v>
      </c>
      <c r="C4899" s="3" t="s">
        <v>11024</v>
      </c>
      <c r="D4899" s="3" t="s">
        <v>10376</v>
      </c>
      <c r="E4899" s="18">
        <f>IF(ISNA(VLOOKUP(D4899,[2]finalsorted!$A:$G,$E$5,FALSE))=TRUE,"terminated",(VLOOKUP(D4899,[2]finalsorted!$A:$G,$E$5,FALSE)))</f>
        <v>1408434.4</v>
      </c>
    </row>
    <row r="4900" spans="1:5" outlineLevel="3" x14ac:dyDescent="0.25">
      <c r="A4900" s="15" t="s">
        <v>11055</v>
      </c>
      <c r="B4900" s="15" t="s">
        <v>10324</v>
      </c>
      <c r="C4900" s="3" t="s">
        <v>11024</v>
      </c>
      <c r="D4900" s="3" t="s">
        <v>10377</v>
      </c>
      <c r="E4900" s="18" t="str">
        <f>IF(ISNA(VLOOKUP(D4900,[2]finalsorted!$A:$G,$E$5,FALSE))=TRUE,"terminated",(VLOOKUP(D4900,[2]finalsorted!$A:$G,$E$5,FALSE)))</f>
        <v/>
      </c>
    </row>
    <row r="4901" spans="1:5" outlineLevel="3" x14ac:dyDescent="0.25">
      <c r="A4901" s="15" t="s">
        <v>11055</v>
      </c>
      <c r="B4901" s="15" t="s">
        <v>10324</v>
      </c>
      <c r="C4901" s="3" t="s">
        <v>11024</v>
      </c>
      <c r="D4901" s="3" t="s">
        <v>10378</v>
      </c>
      <c r="E4901" s="18">
        <f>IF(ISNA(VLOOKUP(D4901,[2]finalsorted!$A:$G,$E$5,FALSE))=TRUE,"terminated",(VLOOKUP(D4901,[2]finalsorted!$A:$G,$E$5,FALSE)))</f>
        <v>1669901.76</v>
      </c>
    </row>
    <row r="4902" spans="1:5" outlineLevel="3" x14ac:dyDescent="0.25">
      <c r="A4902" s="15" t="s">
        <v>11055</v>
      </c>
      <c r="B4902" s="15" t="s">
        <v>10324</v>
      </c>
      <c r="C4902" s="3" t="s">
        <v>11024</v>
      </c>
      <c r="D4902" s="3" t="s">
        <v>10379</v>
      </c>
      <c r="E4902" s="18" t="str">
        <f>IF(ISNA(VLOOKUP(D4902,[2]finalsorted!$A:$G,$E$5,FALSE))=TRUE,"terminated",(VLOOKUP(D4902,[2]finalsorted!$A:$G,$E$5,FALSE)))</f>
        <v/>
      </c>
    </row>
    <row r="4903" spans="1:5" outlineLevel="3" x14ac:dyDescent="0.25">
      <c r="A4903" s="15" t="s">
        <v>11055</v>
      </c>
      <c r="B4903" s="15" t="s">
        <v>10324</v>
      </c>
      <c r="C4903" s="3" t="s">
        <v>11024</v>
      </c>
      <c r="D4903" s="3" t="s">
        <v>10380</v>
      </c>
      <c r="E4903" s="18">
        <f>IF(ISNA(VLOOKUP(D4903,[2]finalsorted!$A:$G,$E$5,FALSE))=TRUE,"terminated",(VLOOKUP(D4903,[2]finalsorted!$A:$G,$E$5,FALSE)))</f>
        <v>272957.83</v>
      </c>
    </row>
    <row r="4904" spans="1:5" outlineLevel="3" x14ac:dyDescent="0.25">
      <c r="A4904" s="15" t="s">
        <v>11055</v>
      </c>
      <c r="B4904" s="15" t="s">
        <v>10324</v>
      </c>
      <c r="C4904" s="3" t="s">
        <v>11024</v>
      </c>
      <c r="D4904" s="3" t="s">
        <v>10381</v>
      </c>
      <c r="E4904" s="18" t="str">
        <f>IF(ISNA(VLOOKUP(D4904,[2]finalsorted!$A:$G,$E$5,FALSE))=TRUE,"terminated",(VLOOKUP(D4904,[2]finalsorted!$A:$G,$E$5,FALSE)))</f>
        <v/>
      </c>
    </row>
    <row r="4905" spans="1:5" outlineLevel="3" x14ac:dyDescent="0.25">
      <c r="A4905" s="15" t="s">
        <v>11055</v>
      </c>
      <c r="B4905" s="15" t="s">
        <v>10324</v>
      </c>
      <c r="C4905" s="3" t="s">
        <v>11024</v>
      </c>
      <c r="D4905" s="3" t="s">
        <v>10382</v>
      </c>
      <c r="E4905" s="18" t="str">
        <f>IF(ISNA(VLOOKUP(D4905,[2]finalsorted!$A:$G,$E$5,FALSE))=TRUE,"terminated",(VLOOKUP(D4905,[2]finalsorted!$A:$G,$E$5,FALSE)))</f>
        <v/>
      </c>
    </row>
    <row r="4906" spans="1:5" outlineLevel="3" x14ac:dyDescent="0.25">
      <c r="A4906" s="15" t="s">
        <v>11055</v>
      </c>
      <c r="B4906" s="15" t="s">
        <v>10324</v>
      </c>
      <c r="C4906" s="3" t="s">
        <v>11024</v>
      </c>
      <c r="D4906" s="3" t="s">
        <v>10383</v>
      </c>
      <c r="E4906" s="18">
        <f>IF(ISNA(VLOOKUP(D4906,[2]finalsorted!$A:$G,$E$5,FALSE))=TRUE,"terminated",(VLOOKUP(D4906,[2]finalsorted!$A:$G,$E$5,FALSE)))</f>
        <v>145985.39000000001</v>
      </c>
    </row>
    <row r="4907" spans="1:5" outlineLevel="3" x14ac:dyDescent="0.25">
      <c r="A4907" s="15" t="s">
        <v>11055</v>
      </c>
      <c r="B4907" s="15" t="s">
        <v>10324</v>
      </c>
      <c r="C4907" s="3" t="s">
        <v>11024</v>
      </c>
      <c r="D4907" s="3" t="s">
        <v>10384</v>
      </c>
      <c r="E4907" s="18">
        <f>IF(ISNA(VLOOKUP(D4907,[2]finalsorted!$A:$G,$E$5,FALSE))=TRUE,"terminated",(VLOOKUP(D4907,[2]finalsorted!$A:$G,$E$5,FALSE)))</f>
        <v>287437.83</v>
      </c>
    </row>
    <row r="4908" spans="1:5" outlineLevel="3" x14ac:dyDescent="0.25">
      <c r="A4908" s="15" t="s">
        <v>11055</v>
      </c>
      <c r="B4908" s="15" t="s">
        <v>10324</v>
      </c>
      <c r="C4908" s="3" t="s">
        <v>11024</v>
      </c>
      <c r="D4908" s="3" t="s">
        <v>10385</v>
      </c>
      <c r="E4908" s="18">
        <f>IF(ISNA(VLOOKUP(D4908,[2]finalsorted!$A:$G,$E$5,FALSE))=TRUE,"terminated",(VLOOKUP(D4908,[2]finalsorted!$A:$G,$E$5,FALSE)))</f>
        <v>21593.8</v>
      </c>
    </row>
    <row r="4909" spans="1:5" outlineLevel="3" x14ac:dyDescent="0.25">
      <c r="A4909" s="15" t="s">
        <v>11055</v>
      </c>
      <c r="B4909" s="15" t="s">
        <v>10324</v>
      </c>
      <c r="C4909" s="3" t="s">
        <v>11024</v>
      </c>
      <c r="D4909" s="3" t="s">
        <v>10386</v>
      </c>
      <c r="E4909" s="18" t="str">
        <f>IF(ISNA(VLOOKUP(D4909,[2]finalsorted!$A:$G,$E$5,FALSE))=TRUE,"terminated",(VLOOKUP(D4909,[2]finalsorted!$A:$G,$E$5,FALSE)))</f>
        <v/>
      </c>
    </row>
    <row r="4910" spans="1:5" outlineLevel="3" x14ac:dyDescent="0.25">
      <c r="A4910" s="15" t="s">
        <v>11055</v>
      </c>
      <c r="B4910" s="15" t="s">
        <v>10324</v>
      </c>
      <c r="C4910" s="3" t="s">
        <v>11024</v>
      </c>
      <c r="D4910" s="3" t="s">
        <v>10387</v>
      </c>
      <c r="E4910" s="18" t="str">
        <f>IF(ISNA(VLOOKUP(D4910,[2]finalsorted!$A:$G,$E$5,FALSE))=TRUE,"terminated",(VLOOKUP(D4910,[2]finalsorted!$A:$G,$E$5,FALSE)))</f>
        <v/>
      </c>
    </row>
    <row r="4911" spans="1:5" outlineLevel="3" x14ac:dyDescent="0.25">
      <c r="A4911" s="15" t="s">
        <v>11055</v>
      </c>
      <c r="B4911" s="15" t="s">
        <v>10324</v>
      </c>
      <c r="C4911" s="3" t="s">
        <v>11024</v>
      </c>
      <c r="D4911" s="3" t="s">
        <v>10388</v>
      </c>
      <c r="E4911" s="18" t="str">
        <f>IF(ISNA(VLOOKUP(D4911,[2]finalsorted!$A:$G,$E$5,FALSE))=TRUE,"terminated",(VLOOKUP(D4911,[2]finalsorted!$A:$G,$E$5,FALSE)))</f>
        <v/>
      </c>
    </row>
    <row r="4912" spans="1:5" outlineLevel="3" x14ac:dyDescent="0.25">
      <c r="A4912" s="15" t="s">
        <v>11055</v>
      </c>
      <c r="B4912" s="15" t="s">
        <v>10324</v>
      </c>
      <c r="C4912" s="3" t="s">
        <v>11024</v>
      </c>
      <c r="D4912" s="3" t="s">
        <v>10389</v>
      </c>
      <c r="E4912" s="18" t="str">
        <f>IF(ISNA(VLOOKUP(D4912,[2]finalsorted!$A:$G,$E$5,FALSE))=TRUE,"terminated",(VLOOKUP(D4912,[2]finalsorted!$A:$G,$E$5,FALSE)))</f>
        <v/>
      </c>
    </row>
    <row r="4913" spans="1:5" outlineLevel="3" x14ac:dyDescent="0.25">
      <c r="A4913" s="15" t="s">
        <v>11055</v>
      </c>
      <c r="B4913" s="15" t="s">
        <v>10324</v>
      </c>
      <c r="C4913" s="3" t="s">
        <v>11024</v>
      </c>
      <c r="D4913" s="3" t="s">
        <v>10390</v>
      </c>
      <c r="E4913" s="18" t="str">
        <f>IF(ISNA(VLOOKUP(D4913,[2]finalsorted!$A:$G,$E$5,FALSE))=TRUE,"terminated",(VLOOKUP(D4913,[2]finalsorted!$A:$G,$E$5,FALSE)))</f>
        <v/>
      </c>
    </row>
    <row r="4914" spans="1:5" outlineLevel="3" x14ac:dyDescent="0.25">
      <c r="A4914" s="15" t="s">
        <v>11055</v>
      </c>
      <c r="B4914" s="15" t="s">
        <v>10324</v>
      </c>
      <c r="C4914" s="3" t="s">
        <v>11024</v>
      </c>
      <c r="D4914" s="3" t="s">
        <v>10391</v>
      </c>
      <c r="E4914" s="18" t="str">
        <f>IF(ISNA(VLOOKUP(D4914,[2]finalsorted!$A:$G,$E$5,FALSE))=TRUE,"terminated",(VLOOKUP(D4914,[2]finalsorted!$A:$G,$E$5,FALSE)))</f>
        <v/>
      </c>
    </row>
    <row r="4915" spans="1:5" outlineLevel="3" x14ac:dyDescent="0.25">
      <c r="A4915" s="15" t="s">
        <v>11055</v>
      </c>
      <c r="B4915" s="15" t="s">
        <v>10324</v>
      </c>
      <c r="C4915" s="3" t="s">
        <v>11024</v>
      </c>
      <c r="D4915" s="3" t="s">
        <v>10392</v>
      </c>
      <c r="E4915" s="18" t="str">
        <f>IF(ISNA(VLOOKUP(D4915,[2]finalsorted!$A:$G,$E$5,FALSE))=TRUE,"terminated",(VLOOKUP(D4915,[2]finalsorted!$A:$G,$E$5,FALSE)))</f>
        <v/>
      </c>
    </row>
    <row r="4916" spans="1:5" outlineLevel="3" x14ac:dyDescent="0.25">
      <c r="A4916" s="15" t="s">
        <v>11055</v>
      </c>
      <c r="B4916" s="15" t="s">
        <v>10324</v>
      </c>
      <c r="C4916" s="3" t="s">
        <v>11024</v>
      </c>
      <c r="D4916" s="3" t="s">
        <v>10393</v>
      </c>
      <c r="E4916" s="18" t="str">
        <f>IF(ISNA(VLOOKUP(D4916,[2]finalsorted!$A:$G,$E$5,FALSE))=TRUE,"terminated",(VLOOKUP(D4916,[2]finalsorted!$A:$G,$E$5,FALSE)))</f>
        <v/>
      </c>
    </row>
    <row r="4917" spans="1:5" outlineLevel="3" x14ac:dyDescent="0.25">
      <c r="A4917" s="15" t="s">
        <v>11055</v>
      </c>
      <c r="B4917" s="15" t="s">
        <v>10324</v>
      </c>
      <c r="C4917" s="3" t="s">
        <v>11024</v>
      </c>
      <c r="D4917" s="3" t="s">
        <v>10394</v>
      </c>
      <c r="E4917" s="18">
        <f>IF(ISNA(VLOOKUP(D4917,[2]finalsorted!$A:$G,$E$5,FALSE))=TRUE,"terminated",(VLOOKUP(D4917,[2]finalsorted!$A:$G,$E$5,FALSE)))</f>
        <v>318110.43</v>
      </c>
    </row>
    <row r="4918" spans="1:5" outlineLevel="3" x14ac:dyDescent="0.25">
      <c r="A4918" s="15" t="s">
        <v>11055</v>
      </c>
      <c r="B4918" s="15" t="s">
        <v>10324</v>
      </c>
      <c r="C4918" s="3" t="s">
        <v>11024</v>
      </c>
      <c r="D4918" s="3" t="s">
        <v>10395</v>
      </c>
      <c r="E4918" s="18" t="str">
        <f>IF(ISNA(VLOOKUP(D4918,[2]finalsorted!$A:$G,$E$5,FALSE))=TRUE,"terminated",(VLOOKUP(D4918,[2]finalsorted!$A:$G,$E$5,FALSE)))</f>
        <v/>
      </c>
    </row>
    <row r="4919" spans="1:5" outlineLevel="3" x14ac:dyDescent="0.25">
      <c r="A4919" s="15" t="s">
        <v>11055</v>
      </c>
      <c r="B4919" s="15" t="s">
        <v>10324</v>
      </c>
      <c r="C4919" s="3" t="s">
        <v>11024</v>
      </c>
      <c r="D4919" s="3" t="s">
        <v>10396</v>
      </c>
      <c r="E4919" s="18" t="str">
        <f>IF(ISNA(VLOOKUP(D4919,[2]finalsorted!$A:$G,$E$5,FALSE))=TRUE,"terminated",(VLOOKUP(D4919,[2]finalsorted!$A:$G,$E$5,FALSE)))</f>
        <v/>
      </c>
    </row>
    <row r="4920" spans="1:5" outlineLevel="3" x14ac:dyDescent="0.25">
      <c r="A4920" s="15" t="s">
        <v>11055</v>
      </c>
      <c r="B4920" s="15" t="s">
        <v>10324</v>
      </c>
      <c r="C4920" s="3" t="s">
        <v>11024</v>
      </c>
      <c r="D4920" s="3" t="s">
        <v>10397</v>
      </c>
      <c r="E4920" s="18">
        <f>IF(ISNA(VLOOKUP(D4920,[2]finalsorted!$A:$G,$E$5,FALSE))=TRUE,"terminated",(VLOOKUP(D4920,[2]finalsorted!$A:$G,$E$5,FALSE)))</f>
        <v>787447.11</v>
      </c>
    </row>
    <row r="4921" spans="1:5" outlineLevel="3" x14ac:dyDescent="0.25">
      <c r="A4921" s="15" t="s">
        <v>11055</v>
      </c>
      <c r="B4921" s="15" t="s">
        <v>10324</v>
      </c>
      <c r="C4921" s="3" t="s">
        <v>11024</v>
      </c>
      <c r="D4921" s="3" t="s">
        <v>10398</v>
      </c>
      <c r="E4921" s="18">
        <f>IF(ISNA(VLOOKUP(D4921,[2]finalsorted!$A:$G,$E$5,FALSE))=TRUE,"terminated",(VLOOKUP(D4921,[2]finalsorted!$A:$G,$E$5,FALSE)))</f>
        <v>54938.92</v>
      </c>
    </row>
    <row r="4922" spans="1:5" outlineLevel="3" x14ac:dyDescent="0.25">
      <c r="A4922" s="15" t="s">
        <v>11055</v>
      </c>
      <c r="B4922" s="15" t="s">
        <v>10324</v>
      </c>
      <c r="C4922" s="3" t="s">
        <v>11024</v>
      </c>
      <c r="D4922" s="3" t="s">
        <v>10399</v>
      </c>
      <c r="E4922" s="18" t="str">
        <f>IF(ISNA(VLOOKUP(D4922,[2]finalsorted!$A:$G,$E$5,FALSE))=TRUE,"terminated",(VLOOKUP(D4922,[2]finalsorted!$A:$G,$E$5,FALSE)))</f>
        <v/>
      </c>
    </row>
    <row r="4923" spans="1:5" outlineLevel="3" x14ac:dyDescent="0.25">
      <c r="A4923" s="15" t="s">
        <v>11055</v>
      </c>
      <c r="B4923" s="15" t="s">
        <v>10324</v>
      </c>
      <c r="C4923" s="3" t="s">
        <v>11024</v>
      </c>
      <c r="D4923" s="3" t="s">
        <v>10400</v>
      </c>
      <c r="E4923" s="18">
        <f>IF(ISNA(VLOOKUP(D4923,[2]finalsorted!$A:$G,$E$5,FALSE))=TRUE,"terminated",(VLOOKUP(D4923,[2]finalsorted!$A:$G,$E$5,FALSE)))</f>
        <v>991635.21</v>
      </c>
    </row>
    <row r="4924" spans="1:5" outlineLevel="3" x14ac:dyDescent="0.25">
      <c r="A4924" s="15" t="s">
        <v>11055</v>
      </c>
      <c r="B4924" s="15" t="s">
        <v>10324</v>
      </c>
      <c r="C4924" s="3" t="s">
        <v>11024</v>
      </c>
      <c r="D4924" s="3" t="s">
        <v>10401</v>
      </c>
      <c r="E4924" s="18" t="str">
        <f>IF(ISNA(VLOOKUP(D4924,[2]finalsorted!$A:$G,$E$5,FALSE))=TRUE,"terminated",(VLOOKUP(D4924,[2]finalsorted!$A:$G,$E$5,FALSE)))</f>
        <v/>
      </c>
    </row>
    <row r="4925" spans="1:5" outlineLevel="3" x14ac:dyDescent="0.25">
      <c r="A4925" s="15" t="s">
        <v>11055</v>
      </c>
      <c r="B4925" s="15" t="s">
        <v>10324</v>
      </c>
      <c r="C4925" s="3" t="s">
        <v>11024</v>
      </c>
      <c r="D4925" s="3" t="s">
        <v>10402</v>
      </c>
      <c r="E4925" s="18" t="str">
        <f>IF(ISNA(VLOOKUP(D4925,[2]finalsorted!$A:$G,$E$5,FALSE))=TRUE,"terminated",(VLOOKUP(D4925,[2]finalsorted!$A:$G,$E$5,FALSE)))</f>
        <v/>
      </c>
    </row>
    <row r="4926" spans="1:5" outlineLevel="3" x14ac:dyDescent="0.25">
      <c r="A4926" s="15" t="s">
        <v>11055</v>
      </c>
      <c r="B4926" s="15" t="s">
        <v>10324</v>
      </c>
      <c r="C4926" s="3" t="s">
        <v>11024</v>
      </c>
      <c r="D4926" s="3" t="s">
        <v>10403</v>
      </c>
      <c r="E4926" s="18" t="str">
        <f>IF(ISNA(VLOOKUP(D4926,[2]finalsorted!$A:$G,$E$5,FALSE))=TRUE,"terminated",(VLOOKUP(D4926,[2]finalsorted!$A:$G,$E$5,FALSE)))</f>
        <v/>
      </c>
    </row>
    <row r="4927" spans="1:5" outlineLevel="3" x14ac:dyDescent="0.25">
      <c r="A4927" s="15" t="s">
        <v>11055</v>
      </c>
      <c r="B4927" s="15" t="s">
        <v>10324</v>
      </c>
      <c r="C4927" s="3" t="s">
        <v>11024</v>
      </c>
      <c r="D4927" s="3" t="s">
        <v>10404</v>
      </c>
      <c r="E4927" s="18" t="str">
        <f>IF(ISNA(VLOOKUP(D4927,[2]finalsorted!$A:$G,$E$5,FALSE))=TRUE,"terminated",(VLOOKUP(D4927,[2]finalsorted!$A:$G,$E$5,FALSE)))</f>
        <v/>
      </c>
    </row>
    <row r="4928" spans="1:5" outlineLevel="3" x14ac:dyDescent="0.25">
      <c r="A4928" s="15" t="s">
        <v>11055</v>
      </c>
      <c r="B4928" s="15" t="s">
        <v>10324</v>
      </c>
      <c r="C4928" s="3" t="s">
        <v>11024</v>
      </c>
      <c r="D4928" s="3" t="s">
        <v>10405</v>
      </c>
      <c r="E4928" s="18" t="str">
        <f>IF(ISNA(VLOOKUP(D4928,[2]finalsorted!$A:$G,$E$5,FALSE))=TRUE,"terminated",(VLOOKUP(D4928,[2]finalsorted!$A:$G,$E$5,FALSE)))</f>
        <v/>
      </c>
    </row>
    <row r="4929" spans="1:5" outlineLevel="3" x14ac:dyDescent="0.25">
      <c r="A4929" s="15" t="s">
        <v>11055</v>
      </c>
      <c r="B4929" s="15" t="s">
        <v>10324</v>
      </c>
      <c r="C4929" s="3" t="s">
        <v>11024</v>
      </c>
      <c r="D4929" s="3" t="s">
        <v>10406</v>
      </c>
      <c r="E4929" s="18" t="str">
        <f>IF(ISNA(VLOOKUP(D4929,[2]finalsorted!$A:$G,$E$5,FALSE))=TRUE,"terminated",(VLOOKUP(D4929,[2]finalsorted!$A:$G,$E$5,FALSE)))</f>
        <v/>
      </c>
    </row>
    <row r="4930" spans="1:5" outlineLevel="3" x14ac:dyDescent="0.25">
      <c r="A4930" s="15" t="s">
        <v>11055</v>
      </c>
      <c r="B4930" s="15" t="s">
        <v>10324</v>
      </c>
      <c r="C4930" s="3" t="s">
        <v>11024</v>
      </c>
      <c r="D4930" s="3" t="s">
        <v>10407</v>
      </c>
      <c r="E4930" s="18" t="str">
        <f>IF(ISNA(VLOOKUP(D4930,[2]finalsorted!$A:$G,$E$5,FALSE))=TRUE,"terminated",(VLOOKUP(D4930,[2]finalsorted!$A:$G,$E$5,FALSE)))</f>
        <v/>
      </c>
    </row>
    <row r="4931" spans="1:5" outlineLevel="3" x14ac:dyDescent="0.25">
      <c r="A4931" s="15" t="s">
        <v>11055</v>
      </c>
      <c r="B4931" s="15" t="s">
        <v>10324</v>
      </c>
      <c r="C4931" s="3" t="s">
        <v>11024</v>
      </c>
      <c r="D4931" s="3" t="s">
        <v>10408</v>
      </c>
      <c r="E4931" s="18" t="str">
        <f>IF(ISNA(VLOOKUP(D4931,[2]finalsorted!$A:$G,$E$5,FALSE))=TRUE,"terminated",(VLOOKUP(D4931,[2]finalsorted!$A:$G,$E$5,FALSE)))</f>
        <v/>
      </c>
    </row>
    <row r="4932" spans="1:5" outlineLevel="3" x14ac:dyDescent="0.25">
      <c r="A4932" s="15" t="s">
        <v>11055</v>
      </c>
      <c r="B4932" s="15" t="s">
        <v>10324</v>
      </c>
      <c r="C4932" s="3" t="s">
        <v>11024</v>
      </c>
      <c r="D4932" s="3" t="s">
        <v>10409</v>
      </c>
      <c r="E4932" s="18" t="str">
        <f>IF(ISNA(VLOOKUP(D4932,[2]finalsorted!$A:$G,$E$5,FALSE))=TRUE,"terminated",(VLOOKUP(D4932,[2]finalsorted!$A:$G,$E$5,FALSE)))</f>
        <v/>
      </c>
    </row>
    <row r="4933" spans="1:5" outlineLevel="3" x14ac:dyDescent="0.25">
      <c r="A4933" s="15" t="s">
        <v>11055</v>
      </c>
      <c r="B4933" s="15" t="s">
        <v>10324</v>
      </c>
      <c r="C4933" s="3" t="s">
        <v>11024</v>
      </c>
      <c r="D4933" s="3" t="s">
        <v>10410</v>
      </c>
      <c r="E4933" s="18" t="str">
        <f>IF(ISNA(VLOOKUP(D4933,[2]finalsorted!$A:$G,$E$5,FALSE))=TRUE,"terminated",(VLOOKUP(D4933,[2]finalsorted!$A:$G,$E$5,FALSE)))</f>
        <v/>
      </c>
    </row>
    <row r="4934" spans="1:5" outlineLevel="3" x14ac:dyDescent="0.25">
      <c r="A4934" s="15" t="s">
        <v>11055</v>
      </c>
      <c r="B4934" s="15" t="s">
        <v>10324</v>
      </c>
      <c r="C4934" s="3" t="s">
        <v>11024</v>
      </c>
      <c r="D4934" s="3" t="s">
        <v>10411</v>
      </c>
      <c r="E4934" s="18" t="str">
        <f>IF(ISNA(VLOOKUP(D4934,[2]finalsorted!$A:$G,$E$5,FALSE))=TRUE,"terminated",(VLOOKUP(D4934,[2]finalsorted!$A:$G,$E$5,FALSE)))</f>
        <v/>
      </c>
    </row>
    <row r="4935" spans="1:5" outlineLevel="3" x14ac:dyDescent="0.25">
      <c r="A4935" s="15" t="s">
        <v>11055</v>
      </c>
      <c r="B4935" s="15" t="s">
        <v>10324</v>
      </c>
      <c r="C4935" s="3" t="s">
        <v>11024</v>
      </c>
      <c r="D4935" s="3" t="s">
        <v>10412</v>
      </c>
      <c r="E4935" s="18">
        <f>IF(ISNA(VLOOKUP(D4935,[2]finalsorted!$A:$G,$E$5,FALSE))=TRUE,"terminated",(VLOOKUP(D4935,[2]finalsorted!$A:$G,$E$5,FALSE)))</f>
        <v>133269.68</v>
      </c>
    </row>
    <row r="4936" spans="1:5" outlineLevel="3" x14ac:dyDescent="0.25">
      <c r="A4936" s="15" t="s">
        <v>11055</v>
      </c>
      <c r="B4936" s="15" t="s">
        <v>10324</v>
      </c>
      <c r="C4936" s="3" t="s">
        <v>11024</v>
      </c>
      <c r="D4936" s="3" t="s">
        <v>10413</v>
      </c>
      <c r="E4936" s="18" t="str">
        <f>IF(ISNA(VLOOKUP(D4936,[2]finalsorted!$A:$G,$E$5,FALSE))=TRUE,"terminated",(VLOOKUP(D4936,[2]finalsorted!$A:$G,$E$5,FALSE)))</f>
        <v/>
      </c>
    </row>
    <row r="4937" spans="1:5" outlineLevel="3" x14ac:dyDescent="0.25">
      <c r="A4937" s="15" t="s">
        <v>11055</v>
      </c>
      <c r="B4937" s="15" t="s">
        <v>10324</v>
      </c>
      <c r="C4937" s="3" t="s">
        <v>11024</v>
      </c>
      <c r="D4937" s="3" t="s">
        <v>10414</v>
      </c>
      <c r="E4937" s="18" t="str">
        <f>IF(ISNA(VLOOKUP(D4937,[2]finalsorted!$A:$G,$E$5,FALSE))=TRUE,"terminated",(VLOOKUP(D4937,[2]finalsorted!$A:$G,$E$5,FALSE)))</f>
        <v/>
      </c>
    </row>
    <row r="4938" spans="1:5" outlineLevel="3" x14ac:dyDescent="0.25">
      <c r="A4938" s="15" t="s">
        <v>11055</v>
      </c>
      <c r="B4938" s="15" t="s">
        <v>10324</v>
      </c>
      <c r="C4938" s="3" t="s">
        <v>11024</v>
      </c>
      <c r="D4938" s="3" t="s">
        <v>10415</v>
      </c>
      <c r="E4938" s="18" t="str">
        <f>IF(ISNA(VLOOKUP(D4938,[2]finalsorted!$A:$G,$E$5,FALSE))=TRUE,"terminated",(VLOOKUP(D4938,[2]finalsorted!$A:$G,$E$5,FALSE)))</f>
        <v/>
      </c>
    </row>
    <row r="4939" spans="1:5" outlineLevel="3" x14ac:dyDescent="0.25">
      <c r="A4939" s="15" t="s">
        <v>11055</v>
      </c>
      <c r="B4939" s="15" t="s">
        <v>10324</v>
      </c>
      <c r="C4939" s="3" t="s">
        <v>11024</v>
      </c>
      <c r="D4939" s="3" t="s">
        <v>10416</v>
      </c>
      <c r="E4939" s="18" t="str">
        <f>IF(ISNA(VLOOKUP(D4939,[2]finalsorted!$A:$G,$E$5,FALSE))=TRUE,"terminated",(VLOOKUP(D4939,[2]finalsorted!$A:$G,$E$5,FALSE)))</f>
        <v/>
      </c>
    </row>
    <row r="4940" spans="1:5" outlineLevel="3" x14ac:dyDescent="0.25">
      <c r="A4940" s="15" t="s">
        <v>11055</v>
      </c>
      <c r="B4940" s="15" t="s">
        <v>10324</v>
      </c>
      <c r="C4940" s="3" t="s">
        <v>11024</v>
      </c>
      <c r="D4940" s="3" t="s">
        <v>10417</v>
      </c>
      <c r="E4940" s="18" t="str">
        <f>IF(ISNA(VLOOKUP(D4940,[2]finalsorted!$A:$G,$E$5,FALSE))=TRUE,"terminated",(VLOOKUP(D4940,[2]finalsorted!$A:$G,$E$5,FALSE)))</f>
        <v/>
      </c>
    </row>
    <row r="4941" spans="1:5" outlineLevel="3" x14ac:dyDescent="0.25">
      <c r="A4941" s="15" t="s">
        <v>11055</v>
      </c>
      <c r="B4941" s="15" t="s">
        <v>10324</v>
      </c>
      <c r="C4941" s="3" t="s">
        <v>11024</v>
      </c>
      <c r="D4941" s="3" t="s">
        <v>10418</v>
      </c>
      <c r="E4941" s="18" t="str">
        <f>IF(ISNA(VLOOKUP(D4941,[2]finalsorted!$A:$G,$E$5,FALSE))=TRUE,"terminated",(VLOOKUP(D4941,[2]finalsorted!$A:$G,$E$5,FALSE)))</f>
        <v/>
      </c>
    </row>
    <row r="4942" spans="1:5" outlineLevel="3" x14ac:dyDescent="0.25">
      <c r="A4942" s="15" t="s">
        <v>11055</v>
      </c>
      <c r="B4942" s="15" t="s">
        <v>10324</v>
      </c>
      <c r="C4942" s="3" t="s">
        <v>11024</v>
      </c>
      <c r="D4942" s="3" t="s">
        <v>11169</v>
      </c>
      <c r="E4942" s="18">
        <f>IF(ISNA(VLOOKUP(D4942,[2]finalsorted!$A:$G,$E$5,FALSE))=TRUE,"terminated",(VLOOKUP(D4942,[2]finalsorted!$A:$G,$E$5,FALSE)))</f>
        <v>53443457.56000001</v>
      </c>
    </row>
    <row r="4943" spans="1:5" outlineLevel="2" x14ac:dyDescent="0.25">
      <c r="A4943" s="15"/>
      <c r="B4943" s="15" t="s">
        <v>10324</v>
      </c>
      <c r="C4943" s="3" t="s">
        <v>11024</v>
      </c>
      <c r="D4943" s="3" t="s">
        <v>11259</v>
      </c>
      <c r="E4943" s="18">
        <f>IF(ISNA(VLOOKUP(D4943,[2]finalsorted!$A:$G,$E$5,FALSE))=TRUE,"terminated",(VLOOKUP(D4943,[2]finalsorted!$A:$G,$E$5,FALSE)))</f>
        <v>68415508.800000012</v>
      </c>
    </row>
    <row r="4944" spans="1:5" outlineLevel="3" x14ac:dyDescent="0.25">
      <c r="A4944" s="15" t="s">
        <v>11055</v>
      </c>
      <c r="B4944" s="15" t="s">
        <v>10591</v>
      </c>
      <c r="C4944" s="3" t="s">
        <v>11028</v>
      </c>
      <c r="D4944" s="3" t="s">
        <v>10590</v>
      </c>
      <c r="E4944" s="18" t="str">
        <f>IF(ISNA(VLOOKUP(D4944,[2]finalsorted!$A:$G,$E$5,FALSE))=TRUE,"terminated",(VLOOKUP(D4944,[2]finalsorted!$A:$G,$E$5,FALSE)))</f>
        <v/>
      </c>
    </row>
    <row r="4945" spans="1:5" outlineLevel="3" x14ac:dyDescent="0.25">
      <c r="A4945" s="15" t="s">
        <v>11055</v>
      </c>
      <c r="B4945" s="15" t="s">
        <v>10591</v>
      </c>
      <c r="C4945" s="3" t="s">
        <v>11028</v>
      </c>
      <c r="D4945" s="3" t="s">
        <v>10592</v>
      </c>
      <c r="E4945" s="18" t="str">
        <f>IF(ISNA(VLOOKUP(D4945,[2]finalsorted!$A:$G,$E$5,FALSE))=TRUE,"terminated",(VLOOKUP(D4945,[2]finalsorted!$A:$G,$E$5,FALSE)))</f>
        <v/>
      </c>
    </row>
    <row r="4946" spans="1:5" outlineLevel="3" x14ac:dyDescent="0.25">
      <c r="A4946" s="15" t="s">
        <v>11055</v>
      </c>
      <c r="B4946" s="15" t="s">
        <v>10591</v>
      </c>
      <c r="C4946" s="3" t="s">
        <v>11028</v>
      </c>
      <c r="D4946" s="3" t="s">
        <v>10593</v>
      </c>
      <c r="E4946" s="18" t="str">
        <f>IF(ISNA(VLOOKUP(D4946,[2]finalsorted!$A:$G,$E$5,FALSE))=TRUE,"terminated",(VLOOKUP(D4946,[2]finalsorted!$A:$G,$E$5,FALSE)))</f>
        <v/>
      </c>
    </row>
    <row r="4947" spans="1:5" outlineLevel="3" x14ac:dyDescent="0.25">
      <c r="A4947" s="15" t="s">
        <v>11055</v>
      </c>
      <c r="B4947" s="15" t="s">
        <v>10591</v>
      </c>
      <c r="C4947" s="3" t="s">
        <v>11028</v>
      </c>
      <c r="D4947" s="3" t="s">
        <v>10594</v>
      </c>
      <c r="E4947" s="18" t="str">
        <f>IF(ISNA(VLOOKUP(D4947,[2]finalsorted!$A:$G,$E$5,FALSE))=TRUE,"terminated",(VLOOKUP(D4947,[2]finalsorted!$A:$G,$E$5,FALSE)))</f>
        <v/>
      </c>
    </row>
    <row r="4948" spans="1:5" outlineLevel="3" x14ac:dyDescent="0.25">
      <c r="A4948" s="15" t="s">
        <v>11055</v>
      </c>
      <c r="B4948" s="15" t="s">
        <v>10591</v>
      </c>
      <c r="C4948" s="3" t="s">
        <v>11028</v>
      </c>
      <c r="D4948" s="3" t="s">
        <v>10595</v>
      </c>
      <c r="E4948" s="18" t="str">
        <f>IF(ISNA(VLOOKUP(D4948,[2]finalsorted!$A:$G,$E$5,FALSE))=TRUE,"terminated",(VLOOKUP(D4948,[2]finalsorted!$A:$G,$E$5,FALSE)))</f>
        <v/>
      </c>
    </row>
    <row r="4949" spans="1:5" outlineLevel="3" x14ac:dyDescent="0.25">
      <c r="A4949" s="15" t="s">
        <v>11055</v>
      </c>
      <c r="B4949" s="15" t="s">
        <v>10591</v>
      </c>
      <c r="C4949" s="3" t="s">
        <v>11028</v>
      </c>
      <c r="D4949" s="3" t="s">
        <v>10596</v>
      </c>
      <c r="E4949" s="18" t="str">
        <f>IF(ISNA(VLOOKUP(D4949,[2]finalsorted!$A:$G,$E$5,FALSE))=TRUE,"terminated",(VLOOKUP(D4949,[2]finalsorted!$A:$G,$E$5,FALSE)))</f>
        <v/>
      </c>
    </row>
    <row r="4950" spans="1:5" outlineLevel="3" x14ac:dyDescent="0.25">
      <c r="A4950" s="15" t="s">
        <v>11055</v>
      </c>
      <c r="B4950" s="15" t="s">
        <v>10591</v>
      </c>
      <c r="C4950" s="3" t="s">
        <v>11028</v>
      </c>
      <c r="D4950" s="3" t="s">
        <v>10597</v>
      </c>
      <c r="E4950" s="18" t="str">
        <f>IF(ISNA(VLOOKUP(D4950,[2]finalsorted!$A:$G,$E$5,FALSE))=TRUE,"terminated",(VLOOKUP(D4950,[2]finalsorted!$A:$G,$E$5,FALSE)))</f>
        <v/>
      </c>
    </row>
    <row r="4951" spans="1:5" outlineLevel="3" x14ac:dyDescent="0.25">
      <c r="A4951" s="15" t="s">
        <v>11055</v>
      </c>
      <c r="B4951" s="15" t="s">
        <v>10591</v>
      </c>
      <c r="C4951" s="3" t="s">
        <v>11028</v>
      </c>
      <c r="D4951" s="3" t="s">
        <v>10598</v>
      </c>
      <c r="E4951" s="18" t="str">
        <f>IF(ISNA(VLOOKUP(D4951,[2]finalsorted!$A:$G,$E$5,FALSE))=TRUE,"terminated",(VLOOKUP(D4951,[2]finalsorted!$A:$G,$E$5,FALSE)))</f>
        <v/>
      </c>
    </row>
    <row r="4952" spans="1:5" outlineLevel="3" x14ac:dyDescent="0.25">
      <c r="A4952" s="15" t="s">
        <v>11055</v>
      </c>
      <c r="B4952" s="15" t="s">
        <v>10591</v>
      </c>
      <c r="C4952" s="3" t="s">
        <v>11028</v>
      </c>
      <c r="D4952" s="3" t="s">
        <v>10599</v>
      </c>
      <c r="E4952" s="18" t="str">
        <f>IF(ISNA(VLOOKUP(D4952,[2]finalsorted!$A:$G,$E$5,FALSE))=TRUE,"terminated",(VLOOKUP(D4952,[2]finalsorted!$A:$G,$E$5,FALSE)))</f>
        <v/>
      </c>
    </row>
    <row r="4953" spans="1:5" outlineLevel="3" x14ac:dyDescent="0.25">
      <c r="A4953" s="15" t="s">
        <v>11055</v>
      </c>
      <c r="B4953" s="15" t="s">
        <v>10591</v>
      </c>
      <c r="C4953" s="3" t="s">
        <v>11028</v>
      </c>
      <c r="D4953" s="3" t="s">
        <v>10600</v>
      </c>
      <c r="E4953" s="18" t="str">
        <f>IF(ISNA(VLOOKUP(D4953,[2]finalsorted!$A:$G,$E$5,FALSE))=TRUE,"terminated",(VLOOKUP(D4953,[2]finalsorted!$A:$G,$E$5,FALSE)))</f>
        <v/>
      </c>
    </row>
    <row r="4954" spans="1:5" outlineLevel="3" x14ac:dyDescent="0.25">
      <c r="A4954" s="15" t="s">
        <v>11055</v>
      </c>
      <c r="B4954" s="15" t="s">
        <v>10591</v>
      </c>
      <c r="C4954" s="3" t="s">
        <v>11028</v>
      </c>
      <c r="D4954" s="3" t="s">
        <v>10601</v>
      </c>
      <c r="E4954" s="18" t="str">
        <f>IF(ISNA(VLOOKUP(D4954,[2]finalsorted!$A:$G,$E$5,FALSE))=TRUE,"terminated",(VLOOKUP(D4954,[2]finalsorted!$A:$G,$E$5,FALSE)))</f>
        <v/>
      </c>
    </row>
    <row r="4955" spans="1:5" outlineLevel="3" x14ac:dyDescent="0.25">
      <c r="A4955" s="15" t="s">
        <v>11055</v>
      </c>
      <c r="B4955" s="15" t="s">
        <v>10591</v>
      </c>
      <c r="C4955" s="3" t="s">
        <v>11028</v>
      </c>
      <c r="D4955" s="3" t="s">
        <v>10602</v>
      </c>
      <c r="E4955" s="18" t="str">
        <f>IF(ISNA(VLOOKUP(D4955,[2]finalsorted!$A:$G,$E$5,FALSE))=TRUE,"terminated",(VLOOKUP(D4955,[2]finalsorted!$A:$G,$E$5,FALSE)))</f>
        <v/>
      </c>
    </row>
    <row r="4956" spans="1:5" outlineLevel="3" x14ac:dyDescent="0.25">
      <c r="A4956" s="15" t="s">
        <v>11055</v>
      </c>
      <c r="B4956" s="15" t="s">
        <v>10591</v>
      </c>
      <c r="C4956" s="3" t="s">
        <v>11028</v>
      </c>
      <c r="D4956" s="3" t="s">
        <v>10603</v>
      </c>
      <c r="E4956" s="18" t="str">
        <f>IF(ISNA(VLOOKUP(D4956,[2]finalsorted!$A:$G,$E$5,FALSE))=TRUE,"terminated",(VLOOKUP(D4956,[2]finalsorted!$A:$G,$E$5,FALSE)))</f>
        <v/>
      </c>
    </row>
    <row r="4957" spans="1:5" outlineLevel="3" x14ac:dyDescent="0.25">
      <c r="A4957" s="15" t="s">
        <v>11055</v>
      </c>
      <c r="B4957" s="15" t="s">
        <v>10591</v>
      </c>
      <c r="C4957" s="3" t="s">
        <v>11028</v>
      </c>
      <c r="D4957" s="3" t="s">
        <v>10604</v>
      </c>
      <c r="E4957" s="18" t="str">
        <f>IF(ISNA(VLOOKUP(D4957,[2]finalsorted!$A:$G,$E$5,FALSE))=TRUE,"terminated",(VLOOKUP(D4957,[2]finalsorted!$A:$G,$E$5,FALSE)))</f>
        <v/>
      </c>
    </row>
    <row r="4958" spans="1:5" outlineLevel="3" x14ac:dyDescent="0.25">
      <c r="A4958" s="15" t="s">
        <v>11055</v>
      </c>
      <c r="B4958" s="15" t="s">
        <v>10591</v>
      </c>
      <c r="C4958" s="3" t="s">
        <v>11028</v>
      </c>
      <c r="D4958" s="3" t="s">
        <v>10605</v>
      </c>
      <c r="E4958" s="18" t="str">
        <f>IF(ISNA(VLOOKUP(D4958,[2]finalsorted!$A:$G,$E$5,FALSE))=TRUE,"terminated",(VLOOKUP(D4958,[2]finalsorted!$A:$G,$E$5,FALSE)))</f>
        <v/>
      </c>
    </row>
    <row r="4959" spans="1:5" outlineLevel="3" x14ac:dyDescent="0.25">
      <c r="A4959" s="15" t="s">
        <v>11055</v>
      </c>
      <c r="B4959" s="15" t="s">
        <v>10591</v>
      </c>
      <c r="C4959" s="3" t="s">
        <v>11028</v>
      </c>
      <c r="D4959" s="3" t="s">
        <v>10606</v>
      </c>
      <c r="E4959" s="18" t="str">
        <f>IF(ISNA(VLOOKUP(D4959,[2]finalsorted!$A:$G,$E$5,FALSE))=TRUE,"terminated",(VLOOKUP(D4959,[2]finalsorted!$A:$G,$E$5,FALSE)))</f>
        <v/>
      </c>
    </row>
    <row r="4960" spans="1:5" outlineLevel="3" x14ac:dyDescent="0.25">
      <c r="A4960" s="15" t="s">
        <v>11055</v>
      </c>
      <c r="B4960" s="15" t="s">
        <v>10591</v>
      </c>
      <c r="C4960" s="3" t="s">
        <v>11028</v>
      </c>
      <c r="D4960" s="3" t="s">
        <v>10607</v>
      </c>
      <c r="E4960" s="18" t="str">
        <f>IF(ISNA(VLOOKUP(D4960,[2]finalsorted!$A:$G,$E$5,FALSE))=TRUE,"terminated",(VLOOKUP(D4960,[2]finalsorted!$A:$G,$E$5,FALSE)))</f>
        <v/>
      </c>
    </row>
    <row r="4961" spans="1:5" outlineLevel="3" x14ac:dyDescent="0.25">
      <c r="A4961" s="15" t="s">
        <v>11055</v>
      </c>
      <c r="B4961" s="15" t="s">
        <v>10591</v>
      </c>
      <c r="C4961" s="3" t="s">
        <v>11028</v>
      </c>
      <c r="D4961" s="3" t="s">
        <v>10608</v>
      </c>
      <c r="E4961" s="18">
        <f>IF(ISNA(VLOOKUP(D4961,[2]finalsorted!$A:$G,$E$5,FALSE))=TRUE,"terminated",(VLOOKUP(D4961,[2]finalsorted!$A:$G,$E$5,FALSE)))</f>
        <v>128943.12</v>
      </c>
    </row>
    <row r="4962" spans="1:5" outlineLevel="3" x14ac:dyDescent="0.25">
      <c r="A4962" s="15" t="s">
        <v>11055</v>
      </c>
      <c r="B4962" s="15" t="s">
        <v>10591</v>
      </c>
      <c r="C4962" s="3" t="s">
        <v>11028</v>
      </c>
      <c r="D4962" s="3" t="s">
        <v>10609</v>
      </c>
      <c r="E4962" s="18" t="str">
        <f>IF(ISNA(VLOOKUP(D4962,[2]finalsorted!$A:$G,$E$5,FALSE))=TRUE,"terminated",(VLOOKUP(D4962,[2]finalsorted!$A:$G,$E$5,FALSE)))</f>
        <v/>
      </c>
    </row>
    <row r="4963" spans="1:5" outlineLevel="3" x14ac:dyDescent="0.25">
      <c r="A4963" s="15" t="s">
        <v>11055</v>
      </c>
      <c r="B4963" s="15" t="s">
        <v>10591</v>
      </c>
      <c r="C4963" s="3" t="s">
        <v>11028</v>
      </c>
      <c r="D4963" s="3" t="s">
        <v>10610</v>
      </c>
      <c r="E4963" s="18" t="str">
        <f>IF(ISNA(VLOOKUP(D4963,[2]finalsorted!$A:$G,$E$5,FALSE))=TRUE,"terminated",(VLOOKUP(D4963,[2]finalsorted!$A:$G,$E$5,FALSE)))</f>
        <v/>
      </c>
    </row>
    <row r="4964" spans="1:5" outlineLevel="3" x14ac:dyDescent="0.25">
      <c r="A4964" s="15" t="s">
        <v>11055</v>
      </c>
      <c r="B4964" s="15" t="s">
        <v>10591</v>
      </c>
      <c r="C4964" s="3" t="s">
        <v>11028</v>
      </c>
      <c r="D4964" s="3" t="s">
        <v>10611</v>
      </c>
      <c r="E4964" s="18" t="str">
        <f>IF(ISNA(VLOOKUP(D4964,[2]finalsorted!$A:$G,$E$5,FALSE))=TRUE,"terminated",(VLOOKUP(D4964,[2]finalsorted!$A:$G,$E$5,FALSE)))</f>
        <v/>
      </c>
    </row>
    <row r="4965" spans="1:5" outlineLevel="3" x14ac:dyDescent="0.25">
      <c r="A4965" s="15" t="s">
        <v>11055</v>
      </c>
      <c r="B4965" s="15" t="s">
        <v>10591</v>
      </c>
      <c r="C4965" s="3" t="s">
        <v>11028</v>
      </c>
      <c r="D4965" s="3" t="s">
        <v>10612</v>
      </c>
      <c r="E4965" s="18" t="str">
        <f>IF(ISNA(VLOOKUP(D4965,[2]finalsorted!$A:$G,$E$5,FALSE))=TRUE,"terminated",(VLOOKUP(D4965,[2]finalsorted!$A:$G,$E$5,FALSE)))</f>
        <v/>
      </c>
    </row>
    <row r="4966" spans="1:5" outlineLevel="3" x14ac:dyDescent="0.25">
      <c r="A4966" s="15" t="s">
        <v>11055</v>
      </c>
      <c r="B4966" s="15" t="s">
        <v>10591</v>
      </c>
      <c r="C4966" s="3" t="s">
        <v>11028</v>
      </c>
      <c r="D4966" s="3" t="s">
        <v>10613</v>
      </c>
      <c r="E4966" s="18" t="str">
        <f>IF(ISNA(VLOOKUP(D4966,[2]finalsorted!$A:$G,$E$5,FALSE))=TRUE,"terminated",(VLOOKUP(D4966,[2]finalsorted!$A:$G,$E$5,FALSE)))</f>
        <v/>
      </c>
    </row>
    <row r="4967" spans="1:5" outlineLevel="3" x14ac:dyDescent="0.25">
      <c r="A4967" s="15" t="s">
        <v>11055</v>
      </c>
      <c r="B4967" s="15" t="s">
        <v>10591</v>
      </c>
      <c r="C4967" s="3" t="s">
        <v>11028</v>
      </c>
      <c r="D4967" s="3" t="s">
        <v>10614</v>
      </c>
      <c r="E4967" s="18">
        <f>IF(ISNA(VLOOKUP(D4967,[2]finalsorted!$A:$G,$E$5,FALSE))=TRUE,"terminated",(VLOOKUP(D4967,[2]finalsorted!$A:$G,$E$5,FALSE)))</f>
        <v>122963.73</v>
      </c>
    </row>
    <row r="4968" spans="1:5" outlineLevel="3" x14ac:dyDescent="0.25">
      <c r="A4968" s="15" t="s">
        <v>11055</v>
      </c>
      <c r="B4968" s="15" t="s">
        <v>10591</v>
      </c>
      <c r="C4968" s="3" t="s">
        <v>11028</v>
      </c>
      <c r="D4968" s="3" t="s">
        <v>10615</v>
      </c>
      <c r="E4968" s="18" t="str">
        <f>IF(ISNA(VLOOKUP(D4968,[2]finalsorted!$A:$G,$E$5,FALSE))=TRUE,"terminated",(VLOOKUP(D4968,[2]finalsorted!$A:$G,$E$5,FALSE)))</f>
        <v/>
      </c>
    </row>
    <row r="4969" spans="1:5" outlineLevel="3" x14ac:dyDescent="0.25">
      <c r="A4969" s="15" t="s">
        <v>11055</v>
      </c>
      <c r="B4969" s="15" t="s">
        <v>10591</v>
      </c>
      <c r="C4969" s="3" t="s">
        <v>11028</v>
      </c>
      <c r="D4969" s="3" t="s">
        <v>10616</v>
      </c>
      <c r="E4969" s="18" t="str">
        <f>IF(ISNA(VLOOKUP(D4969,[2]finalsorted!$A:$G,$E$5,FALSE))=TRUE,"terminated",(VLOOKUP(D4969,[2]finalsorted!$A:$G,$E$5,FALSE)))</f>
        <v/>
      </c>
    </row>
    <row r="4970" spans="1:5" outlineLevel="3" x14ac:dyDescent="0.25">
      <c r="A4970" s="15" t="s">
        <v>11055</v>
      </c>
      <c r="B4970" s="15" t="s">
        <v>10591</v>
      </c>
      <c r="C4970" s="3" t="s">
        <v>11028</v>
      </c>
      <c r="D4970" s="3" t="s">
        <v>10617</v>
      </c>
      <c r="E4970" s="18" t="str">
        <f>IF(ISNA(VLOOKUP(D4970,[2]finalsorted!$A:$G,$E$5,FALSE))=TRUE,"terminated",(VLOOKUP(D4970,[2]finalsorted!$A:$G,$E$5,FALSE)))</f>
        <v/>
      </c>
    </row>
    <row r="4971" spans="1:5" outlineLevel="3" x14ac:dyDescent="0.25">
      <c r="A4971" s="15" t="s">
        <v>11055</v>
      </c>
      <c r="B4971" s="15" t="s">
        <v>10591</v>
      </c>
      <c r="C4971" s="3" t="s">
        <v>11028</v>
      </c>
      <c r="D4971" s="3" t="s">
        <v>10618</v>
      </c>
      <c r="E4971" s="18" t="str">
        <f>IF(ISNA(VLOOKUP(D4971,[2]finalsorted!$A:$G,$E$5,FALSE))=TRUE,"terminated",(VLOOKUP(D4971,[2]finalsorted!$A:$G,$E$5,FALSE)))</f>
        <v/>
      </c>
    </row>
    <row r="4972" spans="1:5" outlineLevel="3" x14ac:dyDescent="0.25">
      <c r="A4972" s="15" t="s">
        <v>11055</v>
      </c>
      <c r="B4972" s="15" t="s">
        <v>10591</v>
      </c>
      <c r="C4972" s="3" t="s">
        <v>11028</v>
      </c>
      <c r="D4972" s="3" t="s">
        <v>10619</v>
      </c>
      <c r="E4972" s="18" t="str">
        <f>IF(ISNA(VLOOKUP(D4972,[2]finalsorted!$A:$G,$E$5,FALSE))=TRUE,"terminated",(VLOOKUP(D4972,[2]finalsorted!$A:$G,$E$5,FALSE)))</f>
        <v/>
      </c>
    </row>
    <row r="4973" spans="1:5" outlineLevel="3" x14ac:dyDescent="0.25">
      <c r="A4973" s="15" t="s">
        <v>11055</v>
      </c>
      <c r="B4973" s="15" t="s">
        <v>10591</v>
      </c>
      <c r="C4973" s="3" t="s">
        <v>11028</v>
      </c>
      <c r="D4973" s="3" t="s">
        <v>10620</v>
      </c>
      <c r="E4973" s="18" t="str">
        <f>IF(ISNA(VLOOKUP(D4973,[2]finalsorted!$A:$G,$E$5,FALSE))=TRUE,"terminated",(VLOOKUP(D4973,[2]finalsorted!$A:$G,$E$5,FALSE)))</f>
        <v/>
      </c>
    </row>
    <row r="4974" spans="1:5" outlineLevel="3" x14ac:dyDescent="0.25">
      <c r="A4974" s="15" t="s">
        <v>11055</v>
      </c>
      <c r="B4974" s="15" t="s">
        <v>10591</v>
      </c>
      <c r="C4974" s="3" t="s">
        <v>11028</v>
      </c>
      <c r="D4974" s="3" t="s">
        <v>10621</v>
      </c>
      <c r="E4974" s="18" t="str">
        <f>IF(ISNA(VLOOKUP(D4974,[2]finalsorted!$A:$G,$E$5,FALSE))=TRUE,"terminated",(VLOOKUP(D4974,[2]finalsorted!$A:$G,$E$5,FALSE)))</f>
        <v/>
      </c>
    </row>
    <row r="4975" spans="1:5" outlineLevel="3" x14ac:dyDescent="0.25">
      <c r="A4975" s="15" t="s">
        <v>11055</v>
      </c>
      <c r="B4975" s="15" t="s">
        <v>10591</v>
      </c>
      <c r="C4975" s="3" t="s">
        <v>11028</v>
      </c>
      <c r="D4975" s="3" t="s">
        <v>10622</v>
      </c>
      <c r="E4975" s="18" t="str">
        <f>IF(ISNA(VLOOKUP(D4975,[2]finalsorted!$A:$G,$E$5,FALSE))=TRUE,"terminated",(VLOOKUP(D4975,[2]finalsorted!$A:$G,$E$5,FALSE)))</f>
        <v/>
      </c>
    </row>
    <row r="4976" spans="1:5" outlineLevel="3" x14ac:dyDescent="0.25">
      <c r="A4976" s="15" t="s">
        <v>11055</v>
      </c>
      <c r="B4976" s="15" t="s">
        <v>10591</v>
      </c>
      <c r="C4976" s="3" t="s">
        <v>11028</v>
      </c>
      <c r="D4976" s="3" t="s">
        <v>10623</v>
      </c>
      <c r="E4976" s="18" t="str">
        <f>IF(ISNA(VLOOKUP(D4976,[2]finalsorted!$A:$G,$E$5,FALSE))=TRUE,"terminated",(VLOOKUP(D4976,[2]finalsorted!$A:$G,$E$5,FALSE)))</f>
        <v/>
      </c>
    </row>
    <row r="4977" spans="1:5" outlineLevel="3" x14ac:dyDescent="0.25">
      <c r="A4977" s="15" t="s">
        <v>11055</v>
      </c>
      <c r="B4977" s="15" t="s">
        <v>10591</v>
      </c>
      <c r="C4977" s="3" t="s">
        <v>11028</v>
      </c>
      <c r="D4977" s="3" t="s">
        <v>10624</v>
      </c>
      <c r="E4977" s="18" t="str">
        <f>IF(ISNA(VLOOKUP(D4977,[2]finalsorted!$A:$G,$E$5,FALSE))=TRUE,"terminated",(VLOOKUP(D4977,[2]finalsorted!$A:$G,$E$5,FALSE)))</f>
        <v/>
      </c>
    </row>
    <row r="4978" spans="1:5" outlineLevel="3" x14ac:dyDescent="0.25">
      <c r="A4978" s="15" t="s">
        <v>11055</v>
      </c>
      <c r="B4978" s="15" t="s">
        <v>10591</v>
      </c>
      <c r="C4978" s="3" t="s">
        <v>11028</v>
      </c>
      <c r="D4978" s="3" t="s">
        <v>10625</v>
      </c>
      <c r="E4978" s="18" t="str">
        <f>IF(ISNA(VLOOKUP(D4978,[2]finalsorted!$A:$G,$E$5,FALSE))=TRUE,"terminated",(VLOOKUP(D4978,[2]finalsorted!$A:$G,$E$5,FALSE)))</f>
        <v/>
      </c>
    </row>
    <row r="4979" spans="1:5" outlineLevel="3" x14ac:dyDescent="0.25">
      <c r="A4979" s="15" t="s">
        <v>11055</v>
      </c>
      <c r="B4979" s="15" t="s">
        <v>10591</v>
      </c>
      <c r="C4979" s="3" t="s">
        <v>11028</v>
      </c>
      <c r="D4979" s="3" t="s">
        <v>11173</v>
      </c>
      <c r="E4979" s="18">
        <f>IF(ISNA(VLOOKUP(D4979,[2]finalsorted!$A:$G,$E$5,FALSE))=TRUE,"terminated",(VLOOKUP(D4979,[2]finalsorted!$A:$G,$E$5,FALSE)))</f>
        <v>16442698.620000001</v>
      </c>
    </row>
    <row r="4980" spans="1:5" outlineLevel="2" x14ac:dyDescent="0.25">
      <c r="A4980" s="15"/>
      <c r="B4980" s="15" t="s">
        <v>10591</v>
      </c>
      <c r="C4980" s="3" t="s">
        <v>11028</v>
      </c>
      <c r="D4980" s="3" t="s">
        <v>11260</v>
      </c>
      <c r="E4980" s="18">
        <f>IF(ISNA(VLOOKUP(D4980,[2]finalsorted!$A:$G,$E$5,FALSE))=TRUE,"terminated",(VLOOKUP(D4980,[2]finalsorted!$A:$G,$E$5,FALSE)))</f>
        <v>16694605.470000001</v>
      </c>
    </row>
    <row r="4981" spans="1:5" outlineLevel="1" x14ac:dyDescent="0.25">
      <c r="A4981" s="15" t="s">
        <v>11055</v>
      </c>
      <c r="B4981" s="15"/>
      <c r="C4981" s="3"/>
      <c r="D4981" s="15" t="s">
        <v>11055</v>
      </c>
      <c r="E4981" s="18">
        <f>IF(ISNA(VLOOKUP(D4981,[2]finalsorted!$A:$G,$E$5,FALSE))=TRUE,"terminated",(VLOOKUP(D4981,[2]finalsorted!$A:$G,$E$5,FALSE)))</f>
        <v>1015682489.3899999</v>
      </c>
    </row>
    <row r="4982" spans="1:5" outlineLevel="3" x14ac:dyDescent="0.25">
      <c r="A4982" s="15" t="s">
        <v>11057</v>
      </c>
      <c r="B4982" s="15" t="s">
        <v>2</v>
      </c>
      <c r="C4982" s="3" t="s">
        <v>10926</v>
      </c>
      <c r="D4982" s="3" t="s">
        <v>3</v>
      </c>
      <c r="E4982" s="18" t="str">
        <f>IF(ISNA(VLOOKUP(D4982,[2]finalsorted!$A:$G,$E$5,FALSE))=TRUE,"terminated",(VLOOKUP(D4982,[2]finalsorted!$A:$G,$E$5,FALSE)))</f>
        <v/>
      </c>
    </row>
    <row r="4983" spans="1:5" outlineLevel="3" x14ac:dyDescent="0.25">
      <c r="A4983" s="15" t="s">
        <v>11057</v>
      </c>
      <c r="B4983" s="15" t="s">
        <v>2</v>
      </c>
      <c r="C4983" s="3" t="s">
        <v>10926</v>
      </c>
      <c r="D4983" s="3" t="s">
        <v>4</v>
      </c>
      <c r="E4983" s="18" t="str">
        <f>IF(ISNA(VLOOKUP(D4983,[2]finalsorted!$A:$G,$E$5,FALSE))=TRUE,"terminated",(VLOOKUP(D4983,[2]finalsorted!$A:$G,$E$5,FALSE)))</f>
        <v/>
      </c>
    </row>
    <row r="4984" spans="1:5" outlineLevel="3" x14ac:dyDescent="0.25">
      <c r="A4984" s="15" t="s">
        <v>11057</v>
      </c>
      <c r="B4984" s="15" t="s">
        <v>2</v>
      </c>
      <c r="C4984" s="3" t="s">
        <v>10926</v>
      </c>
      <c r="D4984" s="3" t="s">
        <v>5</v>
      </c>
      <c r="E4984" s="18" t="str">
        <f>IF(ISNA(VLOOKUP(D4984,[2]finalsorted!$A:$G,$E$5,FALSE))=TRUE,"terminated",(VLOOKUP(D4984,[2]finalsorted!$A:$G,$E$5,FALSE)))</f>
        <v/>
      </c>
    </row>
    <row r="4985" spans="1:5" outlineLevel="3" x14ac:dyDescent="0.25">
      <c r="A4985" s="15" t="s">
        <v>11057</v>
      </c>
      <c r="B4985" s="15" t="s">
        <v>2</v>
      </c>
      <c r="C4985" s="3" t="s">
        <v>10926</v>
      </c>
      <c r="D4985" s="3" t="s">
        <v>6</v>
      </c>
      <c r="E4985" s="18" t="str">
        <f>IF(ISNA(VLOOKUP(D4985,[2]finalsorted!$A:$G,$E$5,FALSE))=TRUE,"terminated",(VLOOKUP(D4985,[2]finalsorted!$A:$G,$E$5,FALSE)))</f>
        <v/>
      </c>
    </row>
    <row r="4986" spans="1:5" outlineLevel="3" x14ac:dyDescent="0.25">
      <c r="A4986" s="15" t="s">
        <v>11057</v>
      </c>
      <c r="B4986" s="15" t="s">
        <v>2</v>
      </c>
      <c r="C4986" s="3" t="s">
        <v>10926</v>
      </c>
      <c r="D4986" s="3" t="s">
        <v>7</v>
      </c>
      <c r="E4986" s="18" t="str">
        <f>IF(ISNA(VLOOKUP(D4986,[2]finalsorted!$A:$G,$E$5,FALSE))=TRUE,"terminated",(VLOOKUP(D4986,[2]finalsorted!$A:$G,$E$5,FALSE)))</f>
        <v/>
      </c>
    </row>
    <row r="4987" spans="1:5" outlineLevel="3" x14ac:dyDescent="0.25">
      <c r="A4987" s="15" t="s">
        <v>11057</v>
      </c>
      <c r="B4987" s="15" t="s">
        <v>2</v>
      </c>
      <c r="C4987" s="3" t="s">
        <v>10926</v>
      </c>
      <c r="D4987" s="3" t="s">
        <v>8</v>
      </c>
      <c r="E4987" s="18" t="str">
        <f>IF(ISNA(VLOOKUP(D4987,[2]finalsorted!$A:$G,$E$5,FALSE))=TRUE,"terminated",(VLOOKUP(D4987,[2]finalsorted!$A:$G,$E$5,FALSE)))</f>
        <v/>
      </c>
    </row>
    <row r="4988" spans="1:5" outlineLevel="3" x14ac:dyDescent="0.25">
      <c r="A4988" s="15" t="s">
        <v>11057</v>
      </c>
      <c r="B4988" s="15" t="s">
        <v>2</v>
      </c>
      <c r="C4988" s="3" t="s">
        <v>10926</v>
      </c>
      <c r="D4988" s="3" t="s">
        <v>9</v>
      </c>
      <c r="E4988" s="18" t="str">
        <f>IF(ISNA(VLOOKUP(D4988,[2]finalsorted!$A:$G,$E$5,FALSE))=TRUE,"terminated",(VLOOKUP(D4988,[2]finalsorted!$A:$G,$E$5,FALSE)))</f>
        <v/>
      </c>
    </row>
    <row r="4989" spans="1:5" outlineLevel="3" x14ac:dyDescent="0.25">
      <c r="A4989" s="15" t="s">
        <v>11057</v>
      </c>
      <c r="B4989" s="15" t="s">
        <v>2</v>
      </c>
      <c r="C4989" s="3" t="s">
        <v>10926</v>
      </c>
      <c r="D4989" s="3" t="s">
        <v>10</v>
      </c>
      <c r="E4989" s="18" t="str">
        <f>IF(ISNA(VLOOKUP(D4989,[2]finalsorted!$A:$G,$E$5,FALSE))=TRUE,"terminated",(VLOOKUP(D4989,[2]finalsorted!$A:$G,$E$5,FALSE)))</f>
        <v/>
      </c>
    </row>
    <row r="4990" spans="1:5" outlineLevel="3" x14ac:dyDescent="0.25">
      <c r="A4990" s="15" t="s">
        <v>11057</v>
      </c>
      <c r="B4990" s="15" t="s">
        <v>2</v>
      </c>
      <c r="C4990" s="3" t="s">
        <v>10926</v>
      </c>
      <c r="D4990" s="3" t="s">
        <v>11</v>
      </c>
      <c r="E4990" s="18" t="str">
        <f>IF(ISNA(VLOOKUP(D4990,[2]finalsorted!$A:$G,$E$5,FALSE))=TRUE,"terminated",(VLOOKUP(D4990,[2]finalsorted!$A:$G,$E$5,FALSE)))</f>
        <v/>
      </c>
    </row>
    <row r="4991" spans="1:5" outlineLevel="3" x14ac:dyDescent="0.25">
      <c r="A4991" s="15" t="s">
        <v>11057</v>
      </c>
      <c r="B4991" s="15" t="s">
        <v>2</v>
      </c>
      <c r="C4991" s="3" t="s">
        <v>10926</v>
      </c>
      <c r="D4991" s="3" t="s">
        <v>12</v>
      </c>
      <c r="E4991" s="18" t="str">
        <f>IF(ISNA(VLOOKUP(D4991,[2]finalsorted!$A:$G,$E$5,FALSE))=TRUE,"terminated",(VLOOKUP(D4991,[2]finalsorted!$A:$G,$E$5,FALSE)))</f>
        <v/>
      </c>
    </row>
    <row r="4992" spans="1:5" outlineLevel="3" x14ac:dyDescent="0.25">
      <c r="A4992" s="15" t="s">
        <v>11057</v>
      </c>
      <c r="B4992" s="15" t="s">
        <v>2</v>
      </c>
      <c r="C4992" s="3" t="s">
        <v>10926</v>
      </c>
      <c r="D4992" s="3" t="s">
        <v>13</v>
      </c>
      <c r="E4992" s="18" t="str">
        <f>IF(ISNA(VLOOKUP(D4992,[2]finalsorted!$A:$G,$E$5,FALSE))=TRUE,"terminated",(VLOOKUP(D4992,[2]finalsorted!$A:$G,$E$5,FALSE)))</f>
        <v/>
      </c>
    </row>
    <row r="4993" spans="1:5" outlineLevel="3" x14ac:dyDescent="0.25">
      <c r="A4993" s="15" t="s">
        <v>11057</v>
      </c>
      <c r="B4993" s="15" t="s">
        <v>2</v>
      </c>
      <c r="C4993" s="3" t="s">
        <v>10926</v>
      </c>
      <c r="D4993" s="3" t="s">
        <v>14</v>
      </c>
      <c r="E4993" s="18" t="str">
        <f>IF(ISNA(VLOOKUP(D4993,[2]finalsorted!$A:$G,$E$5,FALSE))=TRUE,"terminated",(VLOOKUP(D4993,[2]finalsorted!$A:$G,$E$5,FALSE)))</f>
        <v/>
      </c>
    </row>
    <row r="4994" spans="1:5" outlineLevel="3" x14ac:dyDescent="0.25">
      <c r="A4994" s="15" t="s">
        <v>11057</v>
      </c>
      <c r="B4994" s="15" t="s">
        <v>2</v>
      </c>
      <c r="C4994" s="3" t="s">
        <v>10926</v>
      </c>
      <c r="D4994" s="3" t="s">
        <v>15</v>
      </c>
      <c r="E4994" s="18" t="str">
        <f>IF(ISNA(VLOOKUP(D4994,[2]finalsorted!$A:$G,$E$5,FALSE))=TRUE,"terminated",(VLOOKUP(D4994,[2]finalsorted!$A:$G,$E$5,FALSE)))</f>
        <v/>
      </c>
    </row>
    <row r="4995" spans="1:5" outlineLevel="3" x14ac:dyDescent="0.25">
      <c r="A4995" s="15" t="s">
        <v>11057</v>
      </c>
      <c r="B4995" s="15" t="s">
        <v>2</v>
      </c>
      <c r="C4995" s="3" t="s">
        <v>10926</v>
      </c>
      <c r="D4995" s="3" t="s">
        <v>16</v>
      </c>
      <c r="E4995" s="18" t="str">
        <f>IF(ISNA(VLOOKUP(D4995,[2]finalsorted!$A:$G,$E$5,FALSE))=TRUE,"terminated",(VLOOKUP(D4995,[2]finalsorted!$A:$G,$E$5,FALSE)))</f>
        <v/>
      </c>
    </row>
    <row r="4996" spans="1:5" outlineLevel="3" x14ac:dyDescent="0.25">
      <c r="A4996" s="15" t="s">
        <v>11057</v>
      </c>
      <c r="B4996" s="15" t="s">
        <v>2</v>
      </c>
      <c r="C4996" s="3" t="s">
        <v>10926</v>
      </c>
      <c r="D4996" s="3" t="s">
        <v>17</v>
      </c>
      <c r="E4996" s="18" t="str">
        <f>IF(ISNA(VLOOKUP(D4996,[2]finalsorted!$A:$G,$E$5,FALSE))=TRUE,"terminated",(VLOOKUP(D4996,[2]finalsorted!$A:$G,$E$5,FALSE)))</f>
        <v/>
      </c>
    </row>
    <row r="4997" spans="1:5" outlineLevel="3" x14ac:dyDescent="0.25">
      <c r="A4997" s="15" t="s">
        <v>11057</v>
      </c>
      <c r="B4997" s="15" t="s">
        <v>2</v>
      </c>
      <c r="C4997" s="3" t="s">
        <v>10926</v>
      </c>
      <c r="D4997" s="3" t="s">
        <v>18</v>
      </c>
      <c r="E4997" s="18" t="str">
        <f>IF(ISNA(VLOOKUP(D4997,[2]finalsorted!$A:$G,$E$5,FALSE))=TRUE,"terminated",(VLOOKUP(D4997,[2]finalsorted!$A:$G,$E$5,FALSE)))</f>
        <v/>
      </c>
    </row>
    <row r="4998" spans="1:5" outlineLevel="3" x14ac:dyDescent="0.25">
      <c r="A4998" s="15" t="s">
        <v>11057</v>
      </c>
      <c r="B4998" s="15" t="s">
        <v>2</v>
      </c>
      <c r="C4998" s="3" t="s">
        <v>10926</v>
      </c>
      <c r="D4998" s="3" t="s">
        <v>19</v>
      </c>
      <c r="E4998" s="18" t="str">
        <f>IF(ISNA(VLOOKUP(D4998,[2]finalsorted!$A:$G,$E$5,FALSE))=TRUE,"terminated",(VLOOKUP(D4998,[2]finalsorted!$A:$G,$E$5,FALSE)))</f>
        <v/>
      </c>
    </row>
    <row r="4999" spans="1:5" outlineLevel="3" x14ac:dyDescent="0.25">
      <c r="A4999" s="15" t="s">
        <v>11057</v>
      </c>
      <c r="B4999" s="15" t="s">
        <v>2</v>
      </c>
      <c r="C4999" s="3" t="s">
        <v>10926</v>
      </c>
      <c r="D4999" s="3" t="s">
        <v>20</v>
      </c>
      <c r="E4999" s="18" t="str">
        <f>IF(ISNA(VLOOKUP(D4999,[2]finalsorted!$A:$G,$E$5,FALSE))=TRUE,"terminated",(VLOOKUP(D4999,[2]finalsorted!$A:$G,$E$5,FALSE)))</f>
        <v/>
      </c>
    </row>
    <row r="5000" spans="1:5" outlineLevel="3" x14ac:dyDescent="0.25">
      <c r="A5000" s="15" t="s">
        <v>11057</v>
      </c>
      <c r="B5000" s="15" t="s">
        <v>2</v>
      </c>
      <c r="C5000" s="3" t="s">
        <v>10926</v>
      </c>
      <c r="D5000" s="3" t="s">
        <v>21</v>
      </c>
      <c r="E5000" s="18" t="str">
        <f>IF(ISNA(VLOOKUP(D5000,[2]finalsorted!$A:$G,$E$5,FALSE))=TRUE,"terminated",(VLOOKUP(D5000,[2]finalsorted!$A:$G,$E$5,FALSE)))</f>
        <v/>
      </c>
    </row>
    <row r="5001" spans="1:5" outlineLevel="3" x14ac:dyDescent="0.25">
      <c r="A5001" s="15" t="s">
        <v>11057</v>
      </c>
      <c r="B5001" s="15" t="s">
        <v>2</v>
      </c>
      <c r="C5001" s="3" t="s">
        <v>10926</v>
      </c>
      <c r="D5001" s="3" t="s">
        <v>22</v>
      </c>
      <c r="E5001" s="18" t="str">
        <f>IF(ISNA(VLOOKUP(D5001,[2]finalsorted!$A:$G,$E$5,FALSE))=TRUE,"terminated",(VLOOKUP(D5001,[2]finalsorted!$A:$G,$E$5,FALSE)))</f>
        <v/>
      </c>
    </row>
    <row r="5002" spans="1:5" outlineLevel="3" x14ac:dyDescent="0.25">
      <c r="A5002" s="15" t="s">
        <v>11057</v>
      </c>
      <c r="B5002" s="15" t="s">
        <v>2</v>
      </c>
      <c r="C5002" s="3" t="s">
        <v>10926</v>
      </c>
      <c r="D5002" s="3" t="s">
        <v>23</v>
      </c>
      <c r="E5002" s="18" t="str">
        <f>IF(ISNA(VLOOKUP(D5002,[2]finalsorted!$A:$G,$E$5,FALSE))=TRUE,"terminated",(VLOOKUP(D5002,[2]finalsorted!$A:$G,$E$5,FALSE)))</f>
        <v/>
      </c>
    </row>
    <row r="5003" spans="1:5" outlineLevel="3" x14ac:dyDescent="0.25">
      <c r="A5003" s="15" t="s">
        <v>11057</v>
      </c>
      <c r="B5003" s="15" t="s">
        <v>2</v>
      </c>
      <c r="C5003" s="3" t="s">
        <v>10926</v>
      </c>
      <c r="D5003" s="3" t="s">
        <v>24</v>
      </c>
      <c r="E5003" s="18" t="str">
        <f>IF(ISNA(VLOOKUP(D5003,[2]finalsorted!$A:$G,$E$5,FALSE))=TRUE,"terminated",(VLOOKUP(D5003,[2]finalsorted!$A:$G,$E$5,FALSE)))</f>
        <v/>
      </c>
    </row>
    <row r="5004" spans="1:5" outlineLevel="3" x14ac:dyDescent="0.25">
      <c r="A5004" s="15" t="s">
        <v>11057</v>
      </c>
      <c r="B5004" s="15" t="s">
        <v>2</v>
      </c>
      <c r="C5004" s="3" t="s">
        <v>10926</v>
      </c>
      <c r="D5004" s="3" t="s">
        <v>25</v>
      </c>
      <c r="E5004" s="18" t="str">
        <f>IF(ISNA(VLOOKUP(D5004,[2]finalsorted!$A:$G,$E$5,FALSE))=TRUE,"terminated",(VLOOKUP(D5004,[2]finalsorted!$A:$G,$E$5,FALSE)))</f>
        <v/>
      </c>
    </row>
    <row r="5005" spans="1:5" outlineLevel="3" x14ac:dyDescent="0.25">
      <c r="A5005" s="15" t="s">
        <v>11057</v>
      </c>
      <c r="B5005" s="15" t="s">
        <v>2</v>
      </c>
      <c r="C5005" s="3" t="s">
        <v>10926</v>
      </c>
      <c r="D5005" s="3" t="s">
        <v>26</v>
      </c>
      <c r="E5005" s="18" t="str">
        <f>IF(ISNA(VLOOKUP(D5005,[2]finalsorted!$A:$G,$E$5,FALSE))=TRUE,"terminated",(VLOOKUP(D5005,[2]finalsorted!$A:$G,$E$5,FALSE)))</f>
        <v/>
      </c>
    </row>
    <row r="5006" spans="1:5" outlineLevel="3" x14ac:dyDescent="0.25">
      <c r="A5006" s="15" t="s">
        <v>11057</v>
      </c>
      <c r="B5006" s="15" t="s">
        <v>2</v>
      </c>
      <c r="C5006" s="3" t="s">
        <v>10926</v>
      </c>
      <c r="D5006" s="3" t="s">
        <v>27</v>
      </c>
      <c r="E5006" s="18" t="str">
        <f>IF(ISNA(VLOOKUP(D5006,[2]finalsorted!$A:$G,$E$5,FALSE))=TRUE,"terminated",(VLOOKUP(D5006,[2]finalsorted!$A:$G,$E$5,FALSE)))</f>
        <v/>
      </c>
    </row>
    <row r="5007" spans="1:5" outlineLevel="3" x14ac:dyDescent="0.25">
      <c r="A5007" s="15" t="s">
        <v>11057</v>
      </c>
      <c r="B5007" s="15" t="s">
        <v>2</v>
      </c>
      <c r="C5007" s="3" t="s">
        <v>10926</v>
      </c>
      <c r="D5007" s="3" t="s">
        <v>28</v>
      </c>
      <c r="E5007" s="18" t="str">
        <f>IF(ISNA(VLOOKUP(D5007,[2]finalsorted!$A:$G,$E$5,FALSE))=TRUE,"terminated",(VLOOKUP(D5007,[2]finalsorted!$A:$G,$E$5,FALSE)))</f>
        <v/>
      </c>
    </row>
    <row r="5008" spans="1:5" outlineLevel="3" x14ac:dyDescent="0.25">
      <c r="A5008" s="15" t="s">
        <v>11057</v>
      </c>
      <c r="B5008" s="15" t="s">
        <v>2</v>
      </c>
      <c r="C5008" s="3" t="s">
        <v>10926</v>
      </c>
      <c r="D5008" s="3" t="s">
        <v>29</v>
      </c>
      <c r="E5008" s="18" t="str">
        <f>IF(ISNA(VLOOKUP(D5008,[2]finalsorted!$A:$G,$E$5,FALSE))=TRUE,"terminated",(VLOOKUP(D5008,[2]finalsorted!$A:$G,$E$5,FALSE)))</f>
        <v/>
      </c>
    </row>
    <row r="5009" spans="1:5" outlineLevel="3" x14ac:dyDescent="0.25">
      <c r="A5009" s="15" t="s">
        <v>11057</v>
      </c>
      <c r="B5009" s="15" t="s">
        <v>2</v>
      </c>
      <c r="C5009" s="3" t="s">
        <v>10926</v>
      </c>
      <c r="D5009" s="3" t="s">
        <v>30</v>
      </c>
      <c r="E5009" s="18" t="str">
        <f>IF(ISNA(VLOOKUP(D5009,[2]finalsorted!$A:$G,$E$5,FALSE))=TRUE,"terminated",(VLOOKUP(D5009,[2]finalsorted!$A:$G,$E$5,FALSE)))</f>
        <v/>
      </c>
    </row>
    <row r="5010" spans="1:5" outlineLevel="3" x14ac:dyDescent="0.25">
      <c r="A5010" s="15" t="s">
        <v>11057</v>
      </c>
      <c r="B5010" s="15" t="s">
        <v>2</v>
      </c>
      <c r="C5010" s="3" t="s">
        <v>10926</v>
      </c>
      <c r="D5010" s="3" t="s">
        <v>31</v>
      </c>
      <c r="E5010" s="18" t="str">
        <f>IF(ISNA(VLOOKUP(D5010,[2]finalsorted!$A:$G,$E$5,FALSE))=TRUE,"terminated",(VLOOKUP(D5010,[2]finalsorted!$A:$G,$E$5,FALSE)))</f>
        <v/>
      </c>
    </row>
    <row r="5011" spans="1:5" outlineLevel="3" x14ac:dyDescent="0.25">
      <c r="A5011" s="15" t="s">
        <v>11057</v>
      </c>
      <c r="B5011" s="15" t="s">
        <v>2</v>
      </c>
      <c r="C5011" s="3" t="s">
        <v>10926</v>
      </c>
      <c r="D5011" s="3" t="s">
        <v>32</v>
      </c>
      <c r="E5011" s="18" t="str">
        <f>IF(ISNA(VLOOKUP(D5011,[2]finalsorted!$A:$G,$E$5,FALSE))=TRUE,"terminated",(VLOOKUP(D5011,[2]finalsorted!$A:$G,$E$5,FALSE)))</f>
        <v/>
      </c>
    </row>
    <row r="5012" spans="1:5" outlineLevel="3" x14ac:dyDescent="0.25">
      <c r="A5012" s="15" t="s">
        <v>11057</v>
      </c>
      <c r="B5012" s="15" t="s">
        <v>2</v>
      </c>
      <c r="C5012" s="3" t="s">
        <v>10926</v>
      </c>
      <c r="D5012" s="3" t="s">
        <v>33</v>
      </c>
      <c r="E5012" s="18" t="str">
        <f>IF(ISNA(VLOOKUP(D5012,[2]finalsorted!$A:$G,$E$5,FALSE))=TRUE,"terminated",(VLOOKUP(D5012,[2]finalsorted!$A:$G,$E$5,FALSE)))</f>
        <v/>
      </c>
    </row>
    <row r="5013" spans="1:5" outlineLevel="3" x14ac:dyDescent="0.25">
      <c r="A5013" s="15" t="s">
        <v>11057</v>
      </c>
      <c r="B5013" s="15" t="s">
        <v>2</v>
      </c>
      <c r="C5013" s="3" t="s">
        <v>10926</v>
      </c>
      <c r="D5013" s="3" t="s">
        <v>34</v>
      </c>
      <c r="E5013" s="18" t="str">
        <f>IF(ISNA(VLOOKUP(D5013,[2]finalsorted!$A:$G,$E$5,FALSE))=TRUE,"terminated",(VLOOKUP(D5013,[2]finalsorted!$A:$G,$E$5,FALSE)))</f>
        <v/>
      </c>
    </row>
    <row r="5014" spans="1:5" outlineLevel="3" x14ac:dyDescent="0.25">
      <c r="A5014" s="15" t="s">
        <v>11057</v>
      </c>
      <c r="B5014" s="15" t="s">
        <v>2</v>
      </c>
      <c r="C5014" s="3" t="s">
        <v>10926</v>
      </c>
      <c r="D5014" s="3" t="s">
        <v>35</v>
      </c>
      <c r="E5014" s="18" t="str">
        <f>IF(ISNA(VLOOKUP(D5014,[2]finalsorted!$A:$G,$E$5,FALSE))=TRUE,"terminated",(VLOOKUP(D5014,[2]finalsorted!$A:$G,$E$5,FALSE)))</f>
        <v/>
      </c>
    </row>
    <row r="5015" spans="1:5" outlineLevel="3" x14ac:dyDescent="0.25">
      <c r="A5015" s="15" t="s">
        <v>11057</v>
      </c>
      <c r="B5015" s="15" t="s">
        <v>2</v>
      </c>
      <c r="C5015" s="3" t="s">
        <v>10926</v>
      </c>
      <c r="D5015" s="3" t="s">
        <v>36</v>
      </c>
      <c r="E5015" s="18" t="str">
        <f>IF(ISNA(VLOOKUP(D5015,[2]finalsorted!$A:$G,$E$5,FALSE))=TRUE,"terminated",(VLOOKUP(D5015,[2]finalsorted!$A:$G,$E$5,FALSE)))</f>
        <v/>
      </c>
    </row>
    <row r="5016" spans="1:5" outlineLevel="3" x14ac:dyDescent="0.25">
      <c r="A5016" s="15" t="s">
        <v>11057</v>
      </c>
      <c r="B5016" s="15" t="s">
        <v>2</v>
      </c>
      <c r="C5016" s="3" t="s">
        <v>10926</v>
      </c>
      <c r="D5016" s="3" t="s">
        <v>37</v>
      </c>
      <c r="E5016" s="18" t="str">
        <f>IF(ISNA(VLOOKUP(D5016,[2]finalsorted!$A:$G,$E$5,FALSE))=TRUE,"terminated",(VLOOKUP(D5016,[2]finalsorted!$A:$G,$E$5,FALSE)))</f>
        <v/>
      </c>
    </row>
    <row r="5017" spans="1:5" outlineLevel="3" x14ac:dyDescent="0.25">
      <c r="A5017" s="15" t="s">
        <v>11057</v>
      </c>
      <c r="B5017" s="15" t="s">
        <v>2</v>
      </c>
      <c r="C5017" s="3" t="s">
        <v>10926</v>
      </c>
      <c r="D5017" s="3" t="s">
        <v>38</v>
      </c>
      <c r="E5017" s="18" t="str">
        <f>IF(ISNA(VLOOKUP(D5017,[2]finalsorted!$A:$G,$E$5,FALSE))=TRUE,"terminated",(VLOOKUP(D5017,[2]finalsorted!$A:$G,$E$5,FALSE)))</f>
        <v/>
      </c>
    </row>
    <row r="5018" spans="1:5" outlineLevel="3" x14ac:dyDescent="0.25">
      <c r="A5018" s="15" t="s">
        <v>11057</v>
      </c>
      <c r="B5018" s="15" t="s">
        <v>2</v>
      </c>
      <c r="C5018" s="3" t="s">
        <v>10926</v>
      </c>
      <c r="D5018" s="3" t="s">
        <v>39</v>
      </c>
      <c r="E5018" s="18" t="str">
        <f>IF(ISNA(VLOOKUP(D5018,[2]finalsorted!$A:$G,$E$5,FALSE))=TRUE,"terminated",(VLOOKUP(D5018,[2]finalsorted!$A:$G,$E$5,FALSE)))</f>
        <v/>
      </c>
    </row>
    <row r="5019" spans="1:5" outlineLevel="3" x14ac:dyDescent="0.25">
      <c r="A5019" s="15" t="s">
        <v>11057</v>
      </c>
      <c r="B5019" s="15" t="s">
        <v>2</v>
      </c>
      <c r="C5019" s="3" t="s">
        <v>10926</v>
      </c>
      <c r="D5019" s="3" t="s">
        <v>40</v>
      </c>
      <c r="E5019" s="18" t="str">
        <f>IF(ISNA(VLOOKUP(D5019,[2]finalsorted!$A:$G,$E$5,FALSE))=TRUE,"terminated",(VLOOKUP(D5019,[2]finalsorted!$A:$G,$E$5,FALSE)))</f>
        <v/>
      </c>
    </row>
    <row r="5020" spans="1:5" outlineLevel="3" x14ac:dyDescent="0.25">
      <c r="A5020" s="15" t="s">
        <v>11057</v>
      </c>
      <c r="B5020" s="15" t="s">
        <v>2</v>
      </c>
      <c r="C5020" s="3" t="s">
        <v>10926</v>
      </c>
      <c r="D5020" s="3" t="s">
        <v>41</v>
      </c>
      <c r="E5020" s="18" t="str">
        <f>IF(ISNA(VLOOKUP(D5020,[2]finalsorted!$A:$G,$E$5,FALSE))=TRUE,"terminated",(VLOOKUP(D5020,[2]finalsorted!$A:$G,$E$5,FALSE)))</f>
        <v/>
      </c>
    </row>
    <row r="5021" spans="1:5" outlineLevel="3" x14ac:dyDescent="0.25">
      <c r="A5021" s="15" t="s">
        <v>11057</v>
      </c>
      <c r="B5021" s="15" t="s">
        <v>2</v>
      </c>
      <c r="C5021" s="3" t="s">
        <v>10926</v>
      </c>
      <c r="D5021" s="3" t="s">
        <v>42</v>
      </c>
      <c r="E5021" s="18" t="str">
        <f>IF(ISNA(VLOOKUP(D5021,[2]finalsorted!$A:$G,$E$5,FALSE))=TRUE,"terminated",(VLOOKUP(D5021,[2]finalsorted!$A:$G,$E$5,FALSE)))</f>
        <v/>
      </c>
    </row>
    <row r="5022" spans="1:5" outlineLevel="3" x14ac:dyDescent="0.25">
      <c r="A5022" s="15" t="s">
        <v>11057</v>
      </c>
      <c r="B5022" s="15" t="s">
        <v>2</v>
      </c>
      <c r="C5022" s="3" t="s">
        <v>10926</v>
      </c>
      <c r="D5022" s="3" t="s">
        <v>43</v>
      </c>
      <c r="E5022" s="18" t="str">
        <f>IF(ISNA(VLOOKUP(D5022,[2]finalsorted!$A:$G,$E$5,FALSE))=TRUE,"terminated",(VLOOKUP(D5022,[2]finalsorted!$A:$G,$E$5,FALSE)))</f>
        <v/>
      </c>
    </row>
    <row r="5023" spans="1:5" outlineLevel="3" x14ac:dyDescent="0.25">
      <c r="A5023" s="15" t="s">
        <v>11057</v>
      </c>
      <c r="B5023" s="15" t="s">
        <v>2</v>
      </c>
      <c r="C5023" s="3" t="s">
        <v>10926</v>
      </c>
      <c r="D5023" s="3" t="s">
        <v>44</v>
      </c>
      <c r="E5023" s="18" t="str">
        <f>IF(ISNA(VLOOKUP(D5023,[2]finalsorted!$A:$G,$E$5,FALSE))=TRUE,"terminated",(VLOOKUP(D5023,[2]finalsorted!$A:$G,$E$5,FALSE)))</f>
        <v/>
      </c>
    </row>
    <row r="5024" spans="1:5" outlineLevel="3" x14ac:dyDescent="0.25">
      <c r="A5024" s="15" t="s">
        <v>11057</v>
      </c>
      <c r="B5024" s="15" t="s">
        <v>2</v>
      </c>
      <c r="C5024" s="3" t="s">
        <v>10926</v>
      </c>
      <c r="D5024" s="3" t="s">
        <v>45</v>
      </c>
      <c r="E5024" s="18" t="str">
        <f>IF(ISNA(VLOOKUP(D5024,[2]finalsorted!$A:$G,$E$5,FALSE))=TRUE,"terminated",(VLOOKUP(D5024,[2]finalsorted!$A:$G,$E$5,FALSE)))</f>
        <v/>
      </c>
    </row>
    <row r="5025" spans="1:5" outlineLevel="3" x14ac:dyDescent="0.25">
      <c r="A5025" s="15" t="s">
        <v>11057</v>
      </c>
      <c r="B5025" s="15" t="s">
        <v>2</v>
      </c>
      <c r="C5025" s="3" t="s">
        <v>10926</v>
      </c>
      <c r="D5025" s="3" t="s">
        <v>46</v>
      </c>
      <c r="E5025" s="18" t="str">
        <f>IF(ISNA(VLOOKUP(D5025,[2]finalsorted!$A:$G,$E$5,FALSE))=TRUE,"terminated",(VLOOKUP(D5025,[2]finalsorted!$A:$G,$E$5,FALSE)))</f>
        <v/>
      </c>
    </row>
    <row r="5026" spans="1:5" outlineLevel="3" x14ac:dyDescent="0.25">
      <c r="A5026" s="15" t="s">
        <v>11057</v>
      </c>
      <c r="B5026" s="15" t="s">
        <v>2</v>
      </c>
      <c r="C5026" s="3" t="s">
        <v>10926</v>
      </c>
      <c r="D5026" s="3" t="s">
        <v>47</v>
      </c>
      <c r="E5026" s="18" t="str">
        <f>IF(ISNA(VLOOKUP(D5026,[2]finalsorted!$A:$G,$E$5,FALSE))=TRUE,"terminated",(VLOOKUP(D5026,[2]finalsorted!$A:$G,$E$5,FALSE)))</f>
        <v/>
      </c>
    </row>
    <row r="5027" spans="1:5" outlineLevel="3" x14ac:dyDescent="0.25">
      <c r="A5027" s="15" t="s">
        <v>11057</v>
      </c>
      <c r="B5027" s="15" t="s">
        <v>2</v>
      </c>
      <c r="C5027" s="3" t="s">
        <v>10926</v>
      </c>
      <c r="D5027" s="3" t="s">
        <v>48</v>
      </c>
      <c r="E5027" s="18" t="str">
        <f>IF(ISNA(VLOOKUP(D5027,[2]finalsorted!$A:$G,$E$5,FALSE))=TRUE,"terminated",(VLOOKUP(D5027,[2]finalsorted!$A:$G,$E$5,FALSE)))</f>
        <v/>
      </c>
    </row>
    <row r="5028" spans="1:5" outlineLevel="3" x14ac:dyDescent="0.25">
      <c r="A5028" s="15" t="s">
        <v>11057</v>
      </c>
      <c r="B5028" s="15" t="s">
        <v>2</v>
      </c>
      <c r="C5028" s="3" t="s">
        <v>10926</v>
      </c>
      <c r="D5028" s="3" t="s">
        <v>49</v>
      </c>
      <c r="E5028" s="18" t="str">
        <f>IF(ISNA(VLOOKUP(D5028,[2]finalsorted!$A:$G,$E$5,FALSE))=TRUE,"terminated",(VLOOKUP(D5028,[2]finalsorted!$A:$G,$E$5,FALSE)))</f>
        <v/>
      </c>
    </row>
    <row r="5029" spans="1:5" outlineLevel="3" x14ac:dyDescent="0.25">
      <c r="A5029" s="15" t="s">
        <v>11057</v>
      </c>
      <c r="B5029" s="15" t="s">
        <v>2</v>
      </c>
      <c r="C5029" s="3" t="s">
        <v>10926</v>
      </c>
      <c r="D5029" s="3" t="s">
        <v>50</v>
      </c>
      <c r="E5029" s="18" t="str">
        <f>IF(ISNA(VLOOKUP(D5029,[2]finalsorted!$A:$G,$E$5,FALSE))=TRUE,"terminated",(VLOOKUP(D5029,[2]finalsorted!$A:$G,$E$5,FALSE)))</f>
        <v/>
      </c>
    </row>
    <row r="5030" spans="1:5" outlineLevel="3" x14ac:dyDescent="0.25">
      <c r="A5030" s="15" t="s">
        <v>11057</v>
      </c>
      <c r="B5030" s="15" t="s">
        <v>2</v>
      </c>
      <c r="C5030" s="3" t="s">
        <v>10926</v>
      </c>
      <c r="D5030" s="3" t="s">
        <v>51</v>
      </c>
      <c r="E5030" s="18" t="str">
        <f>IF(ISNA(VLOOKUP(D5030,[2]finalsorted!$A:$G,$E$5,FALSE))=TRUE,"terminated",(VLOOKUP(D5030,[2]finalsorted!$A:$G,$E$5,FALSE)))</f>
        <v/>
      </c>
    </row>
    <row r="5031" spans="1:5" outlineLevel="3" x14ac:dyDescent="0.25">
      <c r="A5031" s="15" t="s">
        <v>11057</v>
      </c>
      <c r="B5031" s="15" t="s">
        <v>2</v>
      </c>
      <c r="C5031" s="3" t="s">
        <v>10926</v>
      </c>
      <c r="D5031" s="3" t="s">
        <v>52</v>
      </c>
      <c r="E5031" s="18" t="str">
        <f>IF(ISNA(VLOOKUP(D5031,[2]finalsorted!$A:$G,$E$5,FALSE))=TRUE,"terminated",(VLOOKUP(D5031,[2]finalsorted!$A:$G,$E$5,FALSE)))</f>
        <v/>
      </c>
    </row>
    <row r="5032" spans="1:5" outlineLevel="3" x14ac:dyDescent="0.25">
      <c r="A5032" s="15" t="s">
        <v>11057</v>
      </c>
      <c r="B5032" s="15" t="s">
        <v>2</v>
      </c>
      <c r="C5032" s="3" t="s">
        <v>10926</v>
      </c>
      <c r="D5032" s="3" t="s">
        <v>53</v>
      </c>
      <c r="E5032" s="18" t="str">
        <f>IF(ISNA(VLOOKUP(D5032,[2]finalsorted!$A:$G,$E$5,FALSE))=TRUE,"terminated",(VLOOKUP(D5032,[2]finalsorted!$A:$G,$E$5,FALSE)))</f>
        <v/>
      </c>
    </row>
    <row r="5033" spans="1:5" outlineLevel="3" x14ac:dyDescent="0.25">
      <c r="A5033" s="15" t="s">
        <v>11057</v>
      </c>
      <c r="B5033" s="15" t="s">
        <v>2</v>
      </c>
      <c r="C5033" s="3" t="s">
        <v>10926</v>
      </c>
      <c r="D5033" s="3" t="s">
        <v>54</v>
      </c>
      <c r="E5033" s="18" t="str">
        <f>IF(ISNA(VLOOKUP(D5033,[2]finalsorted!$A:$G,$E$5,FALSE))=TRUE,"terminated",(VLOOKUP(D5033,[2]finalsorted!$A:$G,$E$5,FALSE)))</f>
        <v/>
      </c>
    </row>
    <row r="5034" spans="1:5" outlineLevel="3" x14ac:dyDescent="0.25">
      <c r="A5034" s="15" t="s">
        <v>11057</v>
      </c>
      <c r="B5034" s="15" t="s">
        <v>2</v>
      </c>
      <c r="C5034" s="3" t="s">
        <v>10926</v>
      </c>
      <c r="D5034" s="3" t="s">
        <v>55</v>
      </c>
      <c r="E5034" s="18" t="str">
        <f>IF(ISNA(VLOOKUP(D5034,[2]finalsorted!$A:$G,$E$5,FALSE))=TRUE,"terminated",(VLOOKUP(D5034,[2]finalsorted!$A:$G,$E$5,FALSE)))</f>
        <v/>
      </c>
    </row>
    <row r="5035" spans="1:5" outlineLevel="3" x14ac:dyDescent="0.25">
      <c r="A5035" s="15" t="s">
        <v>11057</v>
      </c>
      <c r="B5035" s="15" t="s">
        <v>2</v>
      </c>
      <c r="C5035" s="3" t="s">
        <v>10926</v>
      </c>
      <c r="D5035" s="3" t="s">
        <v>56</v>
      </c>
      <c r="E5035" s="18" t="str">
        <f>IF(ISNA(VLOOKUP(D5035,[2]finalsorted!$A:$G,$E$5,FALSE))=TRUE,"terminated",(VLOOKUP(D5035,[2]finalsorted!$A:$G,$E$5,FALSE)))</f>
        <v/>
      </c>
    </row>
    <row r="5036" spans="1:5" outlineLevel="3" x14ac:dyDescent="0.25">
      <c r="A5036" s="15" t="s">
        <v>11057</v>
      </c>
      <c r="B5036" s="15" t="s">
        <v>2</v>
      </c>
      <c r="C5036" s="3" t="s">
        <v>10926</v>
      </c>
      <c r="D5036" s="3" t="s">
        <v>57</v>
      </c>
      <c r="E5036" s="18" t="str">
        <f>IF(ISNA(VLOOKUP(D5036,[2]finalsorted!$A:$G,$E$5,FALSE))=TRUE,"terminated",(VLOOKUP(D5036,[2]finalsorted!$A:$G,$E$5,FALSE)))</f>
        <v/>
      </c>
    </row>
    <row r="5037" spans="1:5" outlineLevel="3" x14ac:dyDescent="0.25">
      <c r="A5037" s="15" t="s">
        <v>11057</v>
      </c>
      <c r="B5037" s="15" t="s">
        <v>2</v>
      </c>
      <c r="C5037" s="3" t="s">
        <v>10926</v>
      </c>
      <c r="D5037" s="3" t="s">
        <v>58</v>
      </c>
      <c r="E5037" s="18" t="str">
        <f>IF(ISNA(VLOOKUP(D5037,[2]finalsorted!$A:$G,$E$5,FALSE))=TRUE,"terminated",(VLOOKUP(D5037,[2]finalsorted!$A:$G,$E$5,FALSE)))</f>
        <v/>
      </c>
    </row>
    <row r="5038" spans="1:5" outlineLevel="3" x14ac:dyDescent="0.25">
      <c r="A5038" s="15" t="s">
        <v>11057</v>
      </c>
      <c r="B5038" s="15" t="s">
        <v>2</v>
      </c>
      <c r="C5038" s="3" t="s">
        <v>10926</v>
      </c>
      <c r="D5038" s="3" t="s">
        <v>59</v>
      </c>
      <c r="E5038" s="18" t="str">
        <f>IF(ISNA(VLOOKUP(D5038,[2]finalsorted!$A:$G,$E$5,FALSE))=TRUE,"terminated",(VLOOKUP(D5038,[2]finalsorted!$A:$G,$E$5,FALSE)))</f>
        <v/>
      </c>
    </row>
    <row r="5039" spans="1:5" outlineLevel="3" x14ac:dyDescent="0.25">
      <c r="A5039" s="15" t="s">
        <v>11057</v>
      </c>
      <c r="B5039" s="15" t="s">
        <v>2</v>
      </c>
      <c r="C5039" s="3" t="s">
        <v>10926</v>
      </c>
      <c r="D5039" s="3" t="s">
        <v>60</v>
      </c>
      <c r="E5039" s="18" t="str">
        <f>IF(ISNA(VLOOKUP(D5039,[2]finalsorted!$A:$G,$E$5,FALSE))=TRUE,"terminated",(VLOOKUP(D5039,[2]finalsorted!$A:$G,$E$5,FALSE)))</f>
        <v/>
      </c>
    </row>
    <row r="5040" spans="1:5" outlineLevel="3" x14ac:dyDescent="0.25">
      <c r="A5040" s="15" t="s">
        <v>11057</v>
      </c>
      <c r="B5040" s="15" t="s">
        <v>2</v>
      </c>
      <c r="C5040" s="3" t="s">
        <v>10926</v>
      </c>
      <c r="D5040" s="3" t="s">
        <v>61</v>
      </c>
      <c r="E5040" s="18" t="str">
        <f>IF(ISNA(VLOOKUP(D5040,[2]finalsorted!$A:$G,$E$5,FALSE))=TRUE,"terminated",(VLOOKUP(D5040,[2]finalsorted!$A:$G,$E$5,FALSE)))</f>
        <v/>
      </c>
    </row>
    <row r="5041" spans="1:5" outlineLevel="3" x14ac:dyDescent="0.25">
      <c r="A5041" s="15" t="s">
        <v>11057</v>
      </c>
      <c r="B5041" s="15" t="s">
        <v>2</v>
      </c>
      <c r="C5041" s="3" t="s">
        <v>10926</v>
      </c>
      <c r="D5041" s="3" t="s">
        <v>11198</v>
      </c>
      <c r="E5041" s="18" t="str">
        <f>IF(ISNA(VLOOKUP(D5041,[2]finalsorted!$A:$G,$E$5,FALSE))=TRUE,"terminated",(VLOOKUP(D5041,[2]finalsorted!$A:$G,$E$5,FALSE)))</f>
        <v/>
      </c>
    </row>
    <row r="5042" spans="1:5" outlineLevel="3" x14ac:dyDescent="0.25">
      <c r="A5042" s="15" t="s">
        <v>11057</v>
      </c>
      <c r="B5042" s="15" t="s">
        <v>2</v>
      </c>
      <c r="C5042" s="3" t="s">
        <v>10926</v>
      </c>
      <c r="D5042" s="3" t="s">
        <v>62</v>
      </c>
      <c r="E5042" s="18" t="str">
        <f>IF(ISNA(VLOOKUP(D5042,[2]finalsorted!$A:$G,$E$5,FALSE))=TRUE,"terminated",(VLOOKUP(D5042,[2]finalsorted!$A:$G,$E$5,FALSE)))</f>
        <v/>
      </c>
    </row>
    <row r="5043" spans="1:5" outlineLevel="3" x14ac:dyDescent="0.25">
      <c r="A5043" s="15" t="s">
        <v>11057</v>
      </c>
      <c r="B5043" s="15" t="s">
        <v>2</v>
      </c>
      <c r="C5043" s="3" t="s">
        <v>10926</v>
      </c>
      <c r="D5043" s="3" t="s">
        <v>63</v>
      </c>
      <c r="E5043" s="18" t="str">
        <f>IF(ISNA(VLOOKUP(D5043,[2]finalsorted!$A:$G,$E$5,FALSE))=TRUE,"terminated",(VLOOKUP(D5043,[2]finalsorted!$A:$G,$E$5,FALSE)))</f>
        <v/>
      </c>
    </row>
    <row r="5044" spans="1:5" outlineLevel="3" x14ac:dyDescent="0.25">
      <c r="A5044" s="15" t="s">
        <v>11057</v>
      </c>
      <c r="B5044" s="15" t="s">
        <v>2</v>
      </c>
      <c r="C5044" s="3" t="s">
        <v>10926</v>
      </c>
      <c r="D5044" s="3" t="s">
        <v>64</v>
      </c>
      <c r="E5044" s="18" t="str">
        <f>IF(ISNA(VLOOKUP(D5044,[2]finalsorted!$A:$G,$E$5,FALSE))=TRUE,"terminated",(VLOOKUP(D5044,[2]finalsorted!$A:$G,$E$5,FALSE)))</f>
        <v/>
      </c>
    </row>
    <row r="5045" spans="1:5" outlineLevel="3" x14ac:dyDescent="0.25">
      <c r="A5045" s="15" t="s">
        <v>11057</v>
      </c>
      <c r="B5045" s="15" t="s">
        <v>2</v>
      </c>
      <c r="C5045" s="3" t="s">
        <v>10926</v>
      </c>
      <c r="D5045" s="3" t="s">
        <v>65</v>
      </c>
      <c r="E5045" s="18" t="str">
        <f>IF(ISNA(VLOOKUP(D5045,[2]finalsorted!$A:$G,$E$5,FALSE))=TRUE,"terminated",(VLOOKUP(D5045,[2]finalsorted!$A:$G,$E$5,FALSE)))</f>
        <v/>
      </c>
    </row>
    <row r="5046" spans="1:5" outlineLevel="3" x14ac:dyDescent="0.25">
      <c r="A5046" s="15" t="s">
        <v>11057</v>
      </c>
      <c r="B5046" s="15" t="s">
        <v>2</v>
      </c>
      <c r="C5046" s="3" t="s">
        <v>10926</v>
      </c>
      <c r="D5046" s="3" t="s">
        <v>66</v>
      </c>
      <c r="E5046" s="18" t="str">
        <f>IF(ISNA(VLOOKUP(D5046,[2]finalsorted!$A:$G,$E$5,FALSE))=TRUE,"terminated",(VLOOKUP(D5046,[2]finalsorted!$A:$G,$E$5,FALSE)))</f>
        <v/>
      </c>
    </row>
    <row r="5047" spans="1:5" outlineLevel="3" x14ac:dyDescent="0.25">
      <c r="A5047" s="15" t="s">
        <v>11057</v>
      </c>
      <c r="B5047" s="15" t="s">
        <v>2</v>
      </c>
      <c r="C5047" s="3" t="s">
        <v>10926</v>
      </c>
      <c r="D5047" s="3" t="s">
        <v>67</v>
      </c>
      <c r="E5047" s="18" t="str">
        <f>IF(ISNA(VLOOKUP(D5047,[2]finalsorted!$A:$G,$E$5,FALSE))=TRUE,"terminated",(VLOOKUP(D5047,[2]finalsorted!$A:$G,$E$5,FALSE)))</f>
        <v/>
      </c>
    </row>
    <row r="5048" spans="1:5" outlineLevel="3" x14ac:dyDescent="0.25">
      <c r="A5048" s="15" t="s">
        <v>11057</v>
      </c>
      <c r="B5048" s="15" t="s">
        <v>2</v>
      </c>
      <c r="C5048" s="3" t="s">
        <v>10926</v>
      </c>
      <c r="D5048" s="3" t="s">
        <v>68</v>
      </c>
      <c r="E5048" s="18" t="str">
        <f>IF(ISNA(VLOOKUP(D5048,[2]finalsorted!$A:$G,$E$5,FALSE))=TRUE,"terminated",(VLOOKUP(D5048,[2]finalsorted!$A:$G,$E$5,FALSE)))</f>
        <v/>
      </c>
    </row>
    <row r="5049" spans="1:5" outlineLevel="3" x14ac:dyDescent="0.25">
      <c r="A5049" s="15" t="s">
        <v>11057</v>
      </c>
      <c r="B5049" s="15" t="s">
        <v>2</v>
      </c>
      <c r="C5049" s="3" t="s">
        <v>10926</v>
      </c>
      <c r="D5049" s="3" t="s">
        <v>69</v>
      </c>
      <c r="E5049" s="18" t="str">
        <f>IF(ISNA(VLOOKUP(D5049,[2]finalsorted!$A:$G,$E$5,FALSE))=TRUE,"terminated",(VLOOKUP(D5049,[2]finalsorted!$A:$G,$E$5,FALSE)))</f>
        <v/>
      </c>
    </row>
    <row r="5050" spans="1:5" outlineLevel="3" x14ac:dyDescent="0.25">
      <c r="A5050" s="15" t="s">
        <v>11057</v>
      </c>
      <c r="B5050" s="15" t="s">
        <v>2</v>
      </c>
      <c r="C5050" s="3" t="s">
        <v>10926</v>
      </c>
      <c r="D5050" s="3" t="s">
        <v>70</v>
      </c>
      <c r="E5050" s="18" t="str">
        <f>IF(ISNA(VLOOKUP(D5050,[2]finalsorted!$A:$G,$E$5,FALSE))=TRUE,"terminated",(VLOOKUP(D5050,[2]finalsorted!$A:$G,$E$5,FALSE)))</f>
        <v/>
      </c>
    </row>
    <row r="5051" spans="1:5" outlineLevel="3" x14ac:dyDescent="0.25">
      <c r="A5051" s="15" t="s">
        <v>11057</v>
      </c>
      <c r="B5051" s="15" t="s">
        <v>2</v>
      </c>
      <c r="C5051" s="3" t="s">
        <v>10926</v>
      </c>
      <c r="D5051" s="3" t="s">
        <v>71</v>
      </c>
      <c r="E5051" s="18" t="str">
        <f>IF(ISNA(VLOOKUP(D5051,[2]finalsorted!$A:$G,$E$5,FALSE))=TRUE,"terminated",(VLOOKUP(D5051,[2]finalsorted!$A:$G,$E$5,FALSE)))</f>
        <v/>
      </c>
    </row>
    <row r="5052" spans="1:5" outlineLevel="3" x14ac:dyDescent="0.25">
      <c r="A5052" s="15" t="s">
        <v>11057</v>
      </c>
      <c r="B5052" s="15" t="s">
        <v>2</v>
      </c>
      <c r="C5052" s="3" t="s">
        <v>10926</v>
      </c>
      <c r="D5052" s="3" t="s">
        <v>72</v>
      </c>
      <c r="E5052" s="18" t="str">
        <f>IF(ISNA(VLOOKUP(D5052,[2]finalsorted!$A:$G,$E$5,FALSE))=TRUE,"terminated",(VLOOKUP(D5052,[2]finalsorted!$A:$G,$E$5,FALSE)))</f>
        <v/>
      </c>
    </row>
    <row r="5053" spans="1:5" outlineLevel="3" x14ac:dyDescent="0.25">
      <c r="A5053" s="15" t="s">
        <v>11057</v>
      </c>
      <c r="B5053" s="15" t="s">
        <v>2</v>
      </c>
      <c r="C5053" s="3" t="s">
        <v>10926</v>
      </c>
      <c r="D5053" s="3" t="s">
        <v>73</v>
      </c>
      <c r="E5053" s="18" t="str">
        <f>IF(ISNA(VLOOKUP(D5053,[2]finalsorted!$A:$G,$E$5,FALSE))=TRUE,"terminated",(VLOOKUP(D5053,[2]finalsorted!$A:$G,$E$5,FALSE)))</f>
        <v/>
      </c>
    </row>
    <row r="5054" spans="1:5" outlineLevel="3" x14ac:dyDescent="0.25">
      <c r="A5054" s="15" t="s">
        <v>11057</v>
      </c>
      <c r="B5054" s="15" t="s">
        <v>2</v>
      </c>
      <c r="C5054" s="3" t="s">
        <v>10926</v>
      </c>
      <c r="D5054" s="3" t="s">
        <v>74</v>
      </c>
      <c r="E5054" s="18" t="str">
        <f>IF(ISNA(VLOOKUP(D5054,[2]finalsorted!$A:$G,$E$5,FALSE))=TRUE,"terminated",(VLOOKUP(D5054,[2]finalsorted!$A:$G,$E$5,FALSE)))</f>
        <v/>
      </c>
    </row>
    <row r="5055" spans="1:5" outlineLevel="3" x14ac:dyDescent="0.25">
      <c r="A5055" s="15" t="s">
        <v>11057</v>
      </c>
      <c r="B5055" s="15" t="s">
        <v>2</v>
      </c>
      <c r="C5055" s="3" t="s">
        <v>10926</v>
      </c>
      <c r="D5055" s="3" t="s">
        <v>75</v>
      </c>
      <c r="E5055" s="18" t="str">
        <f>IF(ISNA(VLOOKUP(D5055,[2]finalsorted!$A:$G,$E$5,FALSE))=TRUE,"terminated",(VLOOKUP(D5055,[2]finalsorted!$A:$G,$E$5,FALSE)))</f>
        <v/>
      </c>
    </row>
    <row r="5056" spans="1:5" outlineLevel="3" x14ac:dyDescent="0.25">
      <c r="A5056" s="15" t="s">
        <v>11057</v>
      </c>
      <c r="B5056" s="15" t="s">
        <v>2</v>
      </c>
      <c r="C5056" s="3" t="s">
        <v>10926</v>
      </c>
      <c r="D5056" s="3" t="s">
        <v>76</v>
      </c>
      <c r="E5056" s="18" t="str">
        <f>IF(ISNA(VLOOKUP(D5056,[2]finalsorted!$A:$G,$E$5,FALSE))=TRUE,"terminated",(VLOOKUP(D5056,[2]finalsorted!$A:$G,$E$5,FALSE)))</f>
        <v/>
      </c>
    </row>
    <row r="5057" spans="1:5" outlineLevel="3" x14ac:dyDescent="0.25">
      <c r="A5057" s="15" t="s">
        <v>11057</v>
      </c>
      <c r="B5057" s="15" t="s">
        <v>2</v>
      </c>
      <c r="C5057" s="3" t="s">
        <v>10926</v>
      </c>
      <c r="D5057" s="3" t="s">
        <v>77</v>
      </c>
      <c r="E5057" s="18" t="str">
        <f>IF(ISNA(VLOOKUP(D5057,[2]finalsorted!$A:$G,$E$5,FALSE))=TRUE,"terminated",(VLOOKUP(D5057,[2]finalsorted!$A:$G,$E$5,FALSE)))</f>
        <v/>
      </c>
    </row>
    <row r="5058" spans="1:5" outlineLevel="3" x14ac:dyDescent="0.25">
      <c r="A5058" s="15" t="s">
        <v>11057</v>
      </c>
      <c r="B5058" s="15" t="s">
        <v>2</v>
      </c>
      <c r="C5058" s="3" t="s">
        <v>10926</v>
      </c>
      <c r="D5058" s="3" t="s">
        <v>78</v>
      </c>
      <c r="E5058" s="18" t="str">
        <f>IF(ISNA(VLOOKUP(D5058,[2]finalsorted!$A:$G,$E$5,FALSE))=TRUE,"terminated",(VLOOKUP(D5058,[2]finalsorted!$A:$G,$E$5,FALSE)))</f>
        <v/>
      </c>
    </row>
    <row r="5059" spans="1:5" outlineLevel="3" x14ac:dyDescent="0.25">
      <c r="A5059" s="15" t="s">
        <v>11057</v>
      </c>
      <c r="B5059" s="15" t="s">
        <v>2</v>
      </c>
      <c r="C5059" s="3" t="s">
        <v>10926</v>
      </c>
      <c r="D5059" s="3" t="s">
        <v>79</v>
      </c>
      <c r="E5059" s="18" t="str">
        <f>IF(ISNA(VLOOKUP(D5059,[2]finalsorted!$A:$G,$E$5,FALSE))=TRUE,"terminated",(VLOOKUP(D5059,[2]finalsorted!$A:$G,$E$5,FALSE)))</f>
        <v/>
      </c>
    </row>
    <row r="5060" spans="1:5" outlineLevel="3" x14ac:dyDescent="0.25">
      <c r="A5060" s="15" t="s">
        <v>11057</v>
      </c>
      <c r="B5060" s="15" t="s">
        <v>2</v>
      </c>
      <c r="C5060" s="3" t="s">
        <v>10926</v>
      </c>
      <c r="D5060" s="3" t="s">
        <v>80</v>
      </c>
      <c r="E5060" s="18" t="str">
        <f>IF(ISNA(VLOOKUP(D5060,[2]finalsorted!$A:$G,$E$5,FALSE))=TRUE,"terminated",(VLOOKUP(D5060,[2]finalsorted!$A:$G,$E$5,FALSE)))</f>
        <v/>
      </c>
    </row>
    <row r="5061" spans="1:5" outlineLevel="3" x14ac:dyDescent="0.25">
      <c r="A5061" s="15" t="s">
        <v>11057</v>
      </c>
      <c r="B5061" s="15" t="s">
        <v>2</v>
      </c>
      <c r="C5061" s="3" t="s">
        <v>10926</v>
      </c>
      <c r="D5061" s="3" t="s">
        <v>81</v>
      </c>
      <c r="E5061" s="18" t="str">
        <f>IF(ISNA(VLOOKUP(D5061,[2]finalsorted!$A:$G,$E$5,FALSE))=TRUE,"terminated",(VLOOKUP(D5061,[2]finalsorted!$A:$G,$E$5,FALSE)))</f>
        <v/>
      </c>
    </row>
    <row r="5062" spans="1:5" outlineLevel="3" x14ac:dyDescent="0.25">
      <c r="A5062" s="15" t="s">
        <v>11057</v>
      </c>
      <c r="B5062" s="15" t="s">
        <v>2</v>
      </c>
      <c r="C5062" s="3" t="s">
        <v>10926</v>
      </c>
      <c r="D5062" s="3" t="s">
        <v>82</v>
      </c>
      <c r="E5062" s="18" t="str">
        <f>IF(ISNA(VLOOKUP(D5062,[2]finalsorted!$A:$G,$E$5,FALSE))=TRUE,"terminated",(VLOOKUP(D5062,[2]finalsorted!$A:$G,$E$5,FALSE)))</f>
        <v/>
      </c>
    </row>
    <row r="5063" spans="1:5" outlineLevel="3" x14ac:dyDescent="0.25">
      <c r="A5063" s="15" t="s">
        <v>11057</v>
      </c>
      <c r="B5063" s="15" t="s">
        <v>2</v>
      </c>
      <c r="C5063" s="3" t="s">
        <v>10926</v>
      </c>
      <c r="D5063" s="3" t="s">
        <v>83</v>
      </c>
      <c r="E5063" s="18" t="str">
        <f>IF(ISNA(VLOOKUP(D5063,[2]finalsorted!$A:$G,$E$5,FALSE))=TRUE,"terminated",(VLOOKUP(D5063,[2]finalsorted!$A:$G,$E$5,FALSE)))</f>
        <v/>
      </c>
    </row>
    <row r="5064" spans="1:5" outlineLevel="3" x14ac:dyDescent="0.25">
      <c r="A5064" s="15" t="s">
        <v>11057</v>
      </c>
      <c r="B5064" s="15" t="s">
        <v>2</v>
      </c>
      <c r="C5064" s="3" t="s">
        <v>10926</v>
      </c>
      <c r="D5064" s="3" t="s">
        <v>84</v>
      </c>
      <c r="E5064" s="18" t="str">
        <f>IF(ISNA(VLOOKUP(D5064,[2]finalsorted!$A:$G,$E$5,FALSE))=TRUE,"terminated",(VLOOKUP(D5064,[2]finalsorted!$A:$G,$E$5,FALSE)))</f>
        <v/>
      </c>
    </row>
    <row r="5065" spans="1:5" outlineLevel="3" x14ac:dyDescent="0.25">
      <c r="A5065" s="15" t="s">
        <v>11057</v>
      </c>
      <c r="B5065" s="15" t="s">
        <v>2</v>
      </c>
      <c r="C5065" s="3" t="s">
        <v>10926</v>
      </c>
      <c r="D5065" s="3" t="s">
        <v>85</v>
      </c>
      <c r="E5065" s="18" t="str">
        <f>IF(ISNA(VLOOKUP(D5065,[2]finalsorted!$A:$G,$E$5,FALSE))=TRUE,"terminated",(VLOOKUP(D5065,[2]finalsorted!$A:$G,$E$5,FALSE)))</f>
        <v/>
      </c>
    </row>
    <row r="5066" spans="1:5" outlineLevel="3" x14ac:dyDescent="0.25">
      <c r="A5066" s="15" t="s">
        <v>11057</v>
      </c>
      <c r="B5066" s="15" t="s">
        <v>2</v>
      </c>
      <c r="C5066" s="3" t="s">
        <v>10926</v>
      </c>
      <c r="D5066" s="3" t="s">
        <v>86</v>
      </c>
      <c r="E5066" s="18" t="str">
        <f>IF(ISNA(VLOOKUP(D5066,[2]finalsorted!$A:$G,$E$5,FALSE))=TRUE,"terminated",(VLOOKUP(D5066,[2]finalsorted!$A:$G,$E$5,FALSE)))</f>
        <v/>
      </c>
    </row>
    <row r="5067" spans="1:5" outlineLevel="3" x14ac:dyDescent="0.25">
      <c r="A5067" s="15" t="s">
        <v>11057</v>
      </c>
      <c r="B5067" s="15" t="s">
        <v>2</v>
      </c>
      <c r="C5067" s="3" t="s">
        <v>10926</v>
      </c>
      <c r="D5067" s="3" t="s">
        <v>87</v>
      </c>
      <c r="E5067" s="18" t="str">
        <f>IF(ISNA(VLOOKUP(D5067,[2]finalsorted!$A:$G,$E$5,FALSE))=TRUE,"terminated",(VLOOKUP(D5067,[2]finalsorted!$A:$G,$E$5,FALSE)))</f>
        <v/>
      </c>
    </row>
    <row r="5068" spans="1:5" outlineLevel="3" x14ac:dyDescent="0.25">
      <c r="A5068" s="15" t="s">
        <v>11057</v>
      </c>
      <c r="B5068" s="15" t="s">
        <v>2</v>
      </c>
      <c r="C5068" s="3" t="s">
        <v>10926</v>
      </c>
      <c r="D5068" s="3" t="s">
        <v>88</v>
      </c>
      <c r="E5068" s="18" t="str">
        <f>IF(ISNA(VLOOKUP(D5068,[2]finalsorted!$A:$G,$E$5,FALSE))=TRUE,"terminated",(VLOOKUP(D5068,[2]finalsorted!$A:$G,$E$5,FALSE)))</f>
        <v/>
      </c>
    </row>
    <row r="5069" spans="1:5" outlineLevel="3" x14ac:dyDescent="0.25">
      <c r="A5069" s="15" t="s">
        <v>11057</v>
      </c>
      <c r="B5069" s="15" t="s">
        <v>2</v>
      </c>
      <c r="C5069" s="3" t="s">
        <v>10926</v>
      </c>
      <c r="D5069" s="3" t="s">
        <v>89</v>
      </c>
      <c r="E5069" s="18" t="str">
        <f>IF(ISNA(VLOOKUP(D5069,[2]finalsorted!$A:$G,$E$5,FALSE))=TRUE,"terminated",(VLOOKUP(D5069,[2]finalsorted!$A:$G,$E$5,FALSE)))</f>
        <v/>
      </c>
    </row>
    <row r="5070" spans="1:5" outlineLevel="3" x14ac:dyDescent="0.25">
      <c r="A5070" s="15" t="s">
        <v>11057</v>
      </c>
      <c r="B5070" s="15" t="s">
        <v>2</v>
      </c>
      <c r="C5070" s="3" t="s">
        <v>10926</v>
      </c>
      <c r="D5070" s="3" t="s">
        <v>90</v>
      </c>
      <c r="E5070" s="18" t="str">
        <f>IF(ISNA(VLOOKUP(D5070,[2]finalsorted!$A:$G,$E$5,FALSE))=TRUE,"terminated",(VLOOKUP(D5070,[2]finalsorted!$A:$G,$E$5,FALSE)))</f>
        <v/>
      </c>
    </row>
    <row r="5071" spans="1:5" outlineLevel="3" x14ac:dyDescent="0.25">
      <c r="A5071" s="15" t="s">
        <v>11057</v>
      </c>
      <c r="B5071" s="15" t="s">
        <v>2</v>
      </c>
      <c r="C5071" s="3" t="s">
        <v>10926</v>
      </c>
      <c r="D5071" s="3" t="s">
        <v>91</v>
      </c>
      <c r="E5071" s="18" t="str">
        <f>IF(ISNA(VLOOKUP(D5071,[2]finalsorted!$A:$G,$E$5,FALSE))=TRUE,"terminated",(VLOOKUP(D5071,[2]finalsorted!$A:$G,$E$5,FALSE)))</f>
        <v/>
      </c>
    </row>
    <row r="5072" spans="1:5" outlineLevel="3" x14ac:dyDescent="0.25">
      <c r="A5072" s="15" t="s">
        <v>11057</v>
      </c>
      <c r="B5072" s="15" t="s">
        <v>2</v>
      </c>
      <c r="C5072" s="3" t="s">
        <v>10926</v>
      </c>
      <c r="D5072" s="3" t="s">
        <v>92</v>
      </c>
      <c r="E5072" s="18" t="str">
        <f>IF(ISNA(VLOOKUP(D5072,[2]finalsorted!$A:$G,$E$5,FALSE))=TRUE,"terminated",(VLOOKUP(D5072,[2]finalsorted!$A:$G,$E$5,FALSE)))</f>
        <v/>
      </c>
    </row>
    <row r="5073" spans="1:5" outlineLevel="3" x14ac:dyDescent="0.25">
      <c r="A5073" s="15" t="s">
        <v>11057</v>
      </c>
      <c r="B5073" s="15" t="s">
        <v>2</v>
      </c>
      <c r="C5073" s="3" t="s">
        <v>10926</v>
      </c>
      <c r="D5073" s="3" t="s">
        <v>93</v>
      </c>
      <c r="E5073" s="18" t="str">
        <f>IF(ISNA(VLOOKUP(D5073,[2]finalsorted!$A:$G,$E$5,FALSE))=TRUE,"terminated",(VLOOKUP(D5073,[2]finalsorted!$A:$G,$E$5,FALSE)))</f>
        <v/>
      </c>
    </row>
    <row r="5074" spans="1:5" outlineLevel="3" x14ac:dyDescent="0.25">
      <c r="A5074" s="15" t="s">
        <v>11057</v>
      </c>
      <c r="B5074" s="15" t="s">
        <v>2</v>
      </c>
      <c r="C5074" s="3" t="s">
        <v>10926</v>
      </c>
      <c r="D5074" s="3" t="s">
        <v>94</v>
      </c>
      <c r="E5074" s="18" t="str">
        <f>IF(ISNA(VLOOKUP(D5074,[2]finalsorted!$A:$G,$E$5,FALSE))=TRUE,"terminated",(VLOOKUP(D5074,[2]finalsorted!$A:$G,$E$5,FALSE)))</f>
        <v/>
      </c>
    </row>
    <row r="5075" spans="1:5" outlineLevel="3" x14ac:dyDescent="0.25">
      <c r="A5075" s="15" t="s">
        <v>11057</v>
      </c>
      <c r="B5075" s="15" t="s">
        <v>2</v>
      </c>
      <c r="C5075" s="3" t="s">
        <v>10926</v>
      </c>
      <c r="D5075" s="3" t="s">
        <v>95</v>
      </c>
      <c r="E5075" s="18" t="str">
        <f>IF(ISNA(VLOOKUP(D5075,[2]finalsorted!$A:$G,$E$5,FALSE))=TRUE,"terminated",(VLOOKUP(D5075,[2]finalsorted!$A:$G,$E$5,FALSE)))</f>
        <v/>
      </c>
    </row>
    <row r="5076" spans="1:5" outlineLevel="3" x14ac:dyDescent="0.25">
      <c r="A5076" s="15" t="s">
        <v>11057</v>
      </c>
      <c r="B5076" s="15" t="s">
        <v>2</v>
      </c>
      <c r="C5076" s="3" t="s">
        <v>10926</v>
      </c>
      <c r="D5076" s="3" t="s">
        <v>96</v>
      </c>
      <c r="E5076" s="18" t="str">
        <f>IF(ISNA(VLOOKUP(D5076,[2]finalsorted!$A:$G,$E$5,FALSE))=TRUE,"terminated",(VLOOKUP(D5076,[2]finalsorted!$A:$G,$E$5,FALSE)))</f>
        <v/>
      </c>
    </row>
    <row r="5077" spans="1:5" outlineLevel="3" x14ac:dyDescent="0.25">
      <c r="A5077" s="15" t="s">
        <v>11057</v>
      </c>
      <c r="B5077" s="15" t="s">
        <v>2</v>
      </c>
      <c r="C5077" s="3" t="s">
        <v>10926</v>
      </c>
      <c r="D5077" s="3" t="s">
        <v>97</v>
      </c>
      <c r="E5077" s="18" t="str">
        <f>IF(ISNA(VLOOKUP(D5077,[2]finalsorted!$A:$G,$E$5,FALSE))=TRUE,"terminated",(VLOOKUP(D5077,[2]finalsorted!$A:$G,$E$5,FALSE)))</f>
        <v/>
      </c>
    </row>
    <row r="5078" spans="1:5" outlineLevel="3" x14ac:dyDescent="0.25">
      <c r="A5078" s="15" t="s">
        <v>11057</v>
      </c>
      <c r="B5078" s="15" t="s">
        <v>2</v>
      </c>
      <c r="C5078" s="3" t="s">
        <v>10926</v>
      </c>
      <c r="D5078" s="3" t="s">
        <v>98</v>
      </c>
      <c r="E5078" s="18" t="str">
        <f>IF(ISNA(VLOOKUP(D5078,[2]finalsorted!$A:$G,$E$5,FALSE))=TRUE,"terminated",(VLOOKUP(D5078,[2]finalsorted!$A:$G,$E$5,FALSE)))</f>
        <v/>
      </c>
    </row>
    <row r="5079" spans="1:5" outlineLevel="3" x14ac:dyDescent="0.25">
      <c r="A5079" s="15" t="s">
        <v>11057</v>
      </c>
      <c r="B5079" s="15" t="s">
        <v>2</v>
      </c>
      <c r="C5079" s="3" t="s">
        <v>10926</v>
      </c>
      <c r="D5079" s="3" t="s">
        <v>99</v>
      </c>
      <c r="E5079" s="18" t="str">
        <f>IF(ISNA(VLOOKUP(D5079,[2]finalsorted!$A:$G,$E$5,FALSE))=TRUE,"terminated",(VLOOKUP(D5079,[2]finalsorted!$A:$G,$E$5,FALSE)))</f>
        <v/>
      </c>
    </row>
    <row r="5080" spans="1:5" outlineLevel="3" x14ac:dyDescent="0.25">
      <c r="A5080" s="15" t="s">
        <v>11057</v>
      </c>
      <c r="B5080" s="15" t="s">
        <v>2</v>
      </c>
      <c r="C5080" s="3" t="s">
        <v>10926</v>
      </c>
      <c r="D5080" s="3" t="s">
        <v>100</v>
      </c>
      <c r="E5080" s="18" t="str">
        <f>IF(ISNA(VLOOKUP(D5080,[2]finalsorted!$A:$G,$E$5,FALSE))=TRUE,"terminated",(VLOOKUP(D5080,[2]finalsorted!$A:$G,$E$5,FALSE)))</f>
        <v/>
      </c>
    </row>
    <row r="5081" spans="1:5" outlineLevel="3" x14ac:dyDescent="0.25">
      <c r="A5081" s="15" t="s">
        <v>11057</v>
      </c>
      <c r="B5081" s="15" t="s">
        <v>2</v>
      </c>
      <c r="C5081" s="3" t="s">
        <v>10926</v>
      </c>
      <c r="D5081" s="3" t="s">
        <v>101</v>
      </c>
      <c r="E5081" s="18" t="str">
        <f>IF(ISNA(VLOOKUP(D5081,[2]finalsorted!$A:$G,$E$5,FALSE))=TRUE,"terminated",(VLOOKUP(D5081,[2]finalsorted!$A:$G,$E$5,FALSE)))</f>
        <v/>
      </c>
    </row>
    <row r="5082" spans="1:5" outlineLevel="3" x14ac:dyDescent="0.25">
      <c r="A5082" s="15" t="s">
        <v>11057</v>
      </c>
      <c r="B5082" s="15" t="s">
        <v>2</v>
      </c>
      <c r="C5082" s="3" t="s">
        <v>10926</v>
      </c>
      <c r="D5082" s="3" t="s">
        <v>102</v>
      </c>
      <c r="E5082" s="18" t="str">
        <f>IF(ISNA(VLOOKUP(D5082,[2]finalsorted!$A:$G,$E$5,FALSE))=TRUE,"terminated",(VLOOKUP(D5082,[2]finalsorted!$A:$G,$E$5,FALSE)))</f>
        <v/>
      </c>
    </row>
    <row r="5083" spans="1:5" outlineLevel="3" x14ac:dyDescent="0.25">
      <c r="A5083" s="15" t="s">
        <v>11057</v>
      </c>
      <c r="B5083" s="15" t="s">
        <v>2</v>
      </c>
      <c r="C5083" s="3" t="s">
        <v>10926</v>
      </c>
      <c r="D5083" s="3" t="s">
        <v>103</v>
      </c>
      <c r="E5083" s="18" t="str">
        <f>IF(ISNA(VLOOKUP(D5083,[2]finalsorted!$A:$G,$E$5,FALSE))=TRUE,"terminated",(VLOOKUP(D5083,[2]finalsorted!$A:$G,$E$5,FALSE)))</f>
        <v/>
      </c>
    </row>
    <row r="5084" spans="1:5" outlineLevel="3" x14ac:dyDescent="0.25">
      <c r="A5084" s="15" t="s">
        <v>11057</v>
      </c>
      <c r="B5084" s="15" t="s">
        <v>2</v>
      </c>
      <c r="C5084" s="3" t="s">
        <v>10926</v>
      </c>
      <c r="D5084" s="3" t="s">
        <v>104</v>
      </c>
      <c r="E5084" s="18" t="str">
        <f>IF(ISNA(VLOOKUP(D5084,[2]finalsorted!$A:$G,$E$5,FALSE))=TRUE,"terminated",(VLOOKUP(D5084,[2]finalsorted!$A:$G,$E$5,FALSE)))</f>
        <v/>
      </c>
    </row>
    <row r="5085" spans="1:5" outlineLevel="3" x14ac:dyDescent="0.25">
      <c r="A5085" s="15" t="s">
        <v>11057</v>
      </c>
      <c r="B5085" s="15" t="s">
        <v>2</v>
      </c>
      <c r="C5085" s="3" t="s">
        <v>10926</v>
      </c>
      <c r="D5085" s="3" t="s">
        <v>105</v>
      </c>
      <c r="E5085" s="18" t="str">
        <f>IF(ISNA(VLOOKUP(D5085,[2]finalsorted!$A:$G,$E$5,FALSE))=TRUE,"terminated",(VLOOKUP(D5085,[2]finalsorted!$A:$G,$E$5,FALSE)))</f>
        <v/>
      </c>
    </row>
    <row r="5086" spans="1:5" outlineLevel="3" x14ac:dyDescent="0.25">
      <c r="A5086" s="15" t="s">
        <v>11057</v>
      </c>
      <c r="B5086" s="15" t="s">
        <v>2</v>
      </c>
      <c r="C5086" s="3" t="s">
        <v>10926</v>
      </c>
      <c r="D5086" s="3" t="s">
        <v>106</v>
      </c>
      <c r="E5086" s="18" t="str">
        <f>IF(ISNA(VLOOKUP(D5086,[2]finalsorted!$A:$G,$E$5,FALSE))=TRUE,"terminated",(VLOOKUP(D5086,[2]finalsorted!$A:$G,$E$5,FALSE)))</f>
        <v/>
      </c>
    </row>
    <row r="5087" spans="1:5" outlineLevel="3" x14ac:dyDescent="0.25">
      <c r="A5087" s="15" t="s">
        <v>11057</v>
      </c>
      <c r="B5087" s="15" t="s">
        <v>2</v>
      </c>
      <c r="C5087" s="3" t="s">
        <v>10926</v>
      </c>
      <c r="D5087" s="3" t="s">
        <v>107</v>
      </c>
      <c r="E5087" s="18" t="str">
        <f>IF(ISNA(VLOOKUP(D5087,[2]finalsorted!$A:$G,$E$5,FALSE))=TRUE,"terminated",(VLOOKUP(D5087,[2]finalsorted!$A:$G,$E$5,FALSE)))</f>
        <v/>
      </c>
    </row>
    <row r="5088" spans="1:5" outlineLevel="3" x14ac:dyDescent="0.25">
      <c r="A5088" s="15" t="s">
        <v>11057</v>
      </c>
      <c r="B5088" s="15" t="s">
        <v>2</v>
      </c>
      <c r="C5088" s="3" t="s">
        <v>10926</v>
      </c>
      <c r="D5088" s="3" t="s">
        <v>11059</v>
      </c>
      <c r="E5088" s="18">
        <f>IF(ISNA(VLOOKUP(D5088,[2]finalsorted!$A:$G,$E$5,FALSE))=TRUE,"terminated",(VLOOKUP(D5088,[2]finalsorted!$A:$G,$E$5,FALSE)))</f>
        <v>77864860.659999996</v>
      </c>
    </row>
    <row r="5089" spans="1:5" outlineLevel="2" x14ac:dyDescent="0.25">
      <c r="A5089" s="15"/>
      <c r="B5089" s="15" t="s">
        <v>2</v>
      </c>
      <c r="C5089" s="3" t="s">
        <v>10926</v>
      </c>
      <c r="D5089" s="3" t="s">
        <v>11261</v>
      </c>
      <c r="E5089" s="18">
        <f>IF(ISNA(VLOOKUP(D5089,[2]finalsorted!$A:$G,$E$5,FALSE))=TRUE,"terminated",(VLOOKUP(D5089,[2]finalsorted!$A:$G,$E$5,FALSE)))</f>
        <v>77864860.659999996</v>
      </c>
    </row>
    <row r="5090" spans="1:5" outlineLevel="3" x14ac:dyDescent="0.25">
      <c r="A5090" s="15" t="s">
        <v>11057</v>
      </c>
      <c r="B5090" s="15" t="s">
        <v>2194</v>
      </c>
      <c r="C5090" s="3" t="s">
        <v>10948</v>
      </c>
      <c r="D5090" s="3" t="s">
        <v>2193</v>
      </c>
      <c r="E5090" s="18" t="str">
        <f>IF(ISNA(VLOOKUP(D5090,[2]finalsorted!$A:$G,$E$5,FALSE))=TRUE,"terminated",(VLOOKUP(D5090,[2]finalsorted!$A:$G,$E$5,FALSE)))</f>
        <v/>
      </c>
    </row>
    <row r="5091" spans="1:5" outlineLevel="3" x14ac:dyDescent="0.25">
      <c r="A5091" s="15" t="s">
        <v>11057</v>
      </c>
      <c r="B5091" s="15" t="s">
        <v>2194</v>
      </c>
      <c r="C5091" s="3" t="s">
        <v>10948</v>
      </c>
      <c r="D5091" s="3" t="s">
        <v>2195</v>
      </c>
      <c r="E5091" s="18" t="str">
        <f>IF(ISNA(VLOOKUP(D5091,[2]finalsorted!$A:$G,$E$5,FALSE))=TRUE,"terminated",(VLOOKUP(D5091,[2]finalsorted!$A:$G,$E$5,FALSE)))</f>
        <v/>
      </c>
    </row>
    <row r="5092" spans="1:5" outlineLevel="3" x14ac:dyDescent="0.25">
      <c r="A5092" s="15" t="s">
        <v>11057</v>
      </c>
      <c r="B5092" s="15" t="s">
        <v>2194</v>
      </c>
      <c r="C5092" s="3" t="s">
        <v>10948</v>
      </c>
      <c r="D5092" s="3" t="s">
        <v>2196</v>
      </c>
      <c r="E5092" s="18" t="str">
        <f>IF(ISNA(VLOOKUP(D5092,[2]finalsorted!$A:$G,$E$5,FALSE))=TRUE,"terminated",(VLOOKUP(D5092,[2]finalsorted!$A:$G,$E$5,FALSE)))</f>
        <v/>
      </c>
    </row>
    <row r="5093" spans="1:5" outlineLevel="3" x14ac:dyDescent="0.25">
      <c r="A5093" s="15" t="s">
        <v>11057</v>
      </c>
      <c r="B5093" s="15" t="s">
        <v>2194</v>
      </c>
      <c r="C5093" s="3" t="s">
        <v>10948</v>
      </c>
      <c r="D5093" s="3" t="s">
        <v>2197</v>
      </c>
      <c r="E5093" s="18" t="str">
        <f>IF(ISNA(VLOOKUP(D5093,[2]finalsorted!$A:$G,$E$5,FALSE))=TRUE,"terminated",(VLOOKUP(D5093,[2]finalsorted!$A:$G,$E$5,FALSE)))</f>
        <v/>
      </c>
    </row>
    <row r="5094" spans="1:5" outlineLevel="3" x14ac:dyDescent="0.25">
      <c r="A5094" s="15" t="s">
        <v>11057</v>
      </c>
      <c r="B5094" s="15" t="s">
        <v>2194</v>
      </c>
      <c r="C5094" s="3" t="s">
        <v>10948</v>
      </c>
      <c r="D5094" s="3" t="s">
        <v>2198</v>
      </c>
      <c r="E5094" s="18" t="str">
        <f>IF(ISNA(VLOOKUP(D5094,[2]finalsorted!$A:$G,$E$5,FALSE))=TRUE,"terminated",(VLOOKUP(D5094,[2]finalsorted!$A:$G,$E$5,FALSE)))</f>
        <v/>
      </c>
    </row>
    <row r="5095" spans="1:5" outlineLevel="3" x14ac:dyDescent="0.25">
      <c r="A5095" s="15" t="s">
        <v>11057</v>
      </c>
      <c r="B5095" s="15" t="s">
        <v>2194</v>
      </c>
      <c r="C5095" s="3" t="s">
        <v>10948</v>
      </c>
      <c r="D5095" s="3" t="s">
        <v>2199</v>
      </c>
      <c r="E5095" s="18" t="str">
        <f>IF(ISNA(VLOOKUP(D5095,[2]finalsorted!$A:$G,$E$5,FALSE))=TRUE,"terminated",(VLOOKUP(D5095,[2]finalsorted!$A:$G,$E$5,FALSE)))</f>
        <v/>
      </c>
    </row>
    <row r="5096" spans="1:5" outlineLevel="3" x14ac:dyDescent="0.25">
      <c r="A5096" s="15" t="s">
        <v>11057</v>
      </c>
      <c r="B5096" s="15" t="s">
        <v>2194</v>
      </c>
      <c r="C5096" s="3" t="s">
        <v>10948</v>
      </c>
      <c r="D5096" s="3" t="s">
        <v>2200</v>
      </c>
      <c r="E5096" s="18" t="str">
        <f>IF(ISNA(VLOOKUP(D5096,[2]finalsorted!$A:$G,$E$5,FALSE))=TRUE,"terminated",(VLOOKUP(D5096,[2]finalsorted!$A:$G,$E$5,FALSE)))</f>
        <v/>
      </c>
    </row>
    <row r="5097" spans="1:5" outlineLevel="3" x14ac:dyDescent="0.25">
      <c r="A5097" s="15" t="s">
        <v>11057</v>
      </c>
      <c r="B5097" s="15" t="s">
        <v>2194</v>
      </c>
      <c r="C5097" s="3" t="s">
        <v>10948</v>
      </c>
      <c r="D5097" s="3" t="s">
        <v>2201</v>
      </c>
      <c r="E5097" s="18" t="str">
        <f>IF(ISNA(VLOOKUP(D5097,[2]finalsorted!$A:$G,$E$5,FALSE))=TRUE,"terminated",(VLOOKUP(D5097,[2]finalsorted!$A:$G,$E$5,FALSE)))</f>
        <v/>
      </c>
    </row>
    <row r="5098" spans="1:5" outlineLevel="3" x14ac:dyDescent="0.25">
      <c r="A5098" s="15" t="s">
        <v>11057</v>
      </c>
      <c r="B5098" s="15" t="s">
        <v>2194</v>
      </c>
      <c r="C5098" s="3" t="s">
        <v>10948</v>
      </c>
      <c r="D5098" s="3" t="s">
        <v>2202</v>
      </c>
      <c r="E5098" s="18" t="str">
        <f>IF(ISNA(VLOOKUP(D5098,[2]finalsorted!$A:$G,$E$5,FALSE))=TRUE,"terminated",(VLOOKUP(D5098,[2]finalsorted!$A:$G,$E$5,FALSE)))</f>
        <v/>
      </c>
    </row>
    <row r="5099" spans="1:5" outlineLevel="3" x14ac:dyDescent="0.25">
      <c r="A5099" s="15" t="s">
        <v>11057</v>
      </c>
      <c r="B5099" s="15" t="s">
        <v>2194</v>
      </c>
      <c r="C5099" s="3" t="s">
        <v>10948</v>
      </c>
      <c r="D5099" s="3" t="s">
        <v>2203</v>
      </c>
      <c r="E5099" s="18" t="str">
        <f>IF(ISNA(VLOOKUP(D5099,[2]finalsorted!$A:$G,$E$5,FALSE))=TRUE,"terminated",(VLOOKUP(D5099,[2]finalsorted!$A:$G,$E$5,FALSE)))</f>
        <v/>
      </c>
    </row>
    <row r="5100" spans="1:5" outlineLevel="3" x14ac:dyDescent="0.25">
      <c r="A5100" s="15" t="s">
        <v>11057</v>
      </c>
      <c r="B5100" s="15" t="s">
        <v>2194</v>
      </c>
      <c r="C5100" s="3" t="s">
        <v>10948</v>
      </c>
      <c r="D5100" s="3" t="s">
        <v>2204</v>
      </c>
      <c r="E5100" s="18" t="str">
        <f>IF(ISNA(VLOOKUP(D5100,[2]finalsorted!$A:$G,$E$5,FALSE))=TRUE,"terminated",(VLOOKUP(D5100,[2]finalsorted!$A:$G,$E$5,FALSE)))</f>
        <v/>
      </c>
    </row>
    <row r="5101" spans="1:5" outlineLevel="3" x14ac:dyDescent="0.25">
      <c r="A5101" s="15" t="s">
        <v>11057</v>
      </c>
      <c r="B5101" s="15" t="s">
        <v>2194</v>
      </c>
      <c r="C5101" s="3" t="s">
        <v>10948</v>
      </c>
      <c r="D5101" s="3" t="s">
        <v>2205</v>
      </c>
      <c r="E5101" s="18" t="str">
        <f>IF(ISNA(VLOOKUP(D5101,[2]finalsorted!$A:$G,$E$5,FALSE))=TRUE,"terminated",(VLOOKUP(D5101,[2]finalsorted!$A:$G,$E$5,FALSE)))</f>
        <v/>
      </c>
    </row>
    <row r="5102" spans="1:5" outlineLevel="3" x14ac:dyDescent="0.25">
      <c r="A5102" s="15" t="s">
        <v>11057</v>
      </c>
      <c r="B5102" s="15" t="s">
        <v>2194</v>
      </c>
      <c r="C5102" s="3" t="s">
        <v>10948</v>
      </c>
      <c r="D5102" s="3" t="s">
        <v>2206</v>
      </c>
      <c r="E5102" s="18" t="str">
        <f>IF(ISNA(VLOOKUP(D5102,[2]finalsorted!$A:$G,$E$5,FALSE))=TRUE,"terminated",(VLOOKUP(D5102,[2]finalsorted!$A:$G,$E$5,FALSE)))</f>
        <v/>
      </c>
    </row>
    <row r="5103" spans="1:5" outlineLevel="3" x14ac:dyDescent="0.25">
      <c r="A5103" s="15" t="s">
        <v>11057</v>
      </c>
      <c r="B5103" s="15" t="s">
        <v>2194</v>
      </c>
      <c r="C5103" s="3" t="s">
        <v>10948</v>
      </c>
      <c r="D5103" s="3" t="s">
        <v>2207</v>
      </c>
      <c r="E5103" s="18" t="str">
        <f>IF(ISNA(VLOOKUP(D5103,[2]finalsorted!$A:$G,$E$5,FALSE))=TRUE,"terminated",(VLOOKUP(D5103,[2]finalsorted!$A:$G,$E$5,FALSE)))</f>
        <v/>
      </c>
    </row>
    <row r="5104" spans="1:5" outlineLevel="3" x14ac:dyDescent="0.25">
      <c r="A5104" s="15" t="s">
        <v>11057</v>
      </c>
      <c r="B5104" s="15" t="s">
        <v>2194</v>
      </c>
      <c r="C5104" s="3" t="s">
        <v>10948</v>
      </c>
      <c r="D5104" s="3" t="s">
        <v>2208</v>
      </c>
      <c r="E5104" s="18" t="str">
        <f>IF(ISNA(VLOOKUP(D5104,[2]finalsorted!$A:$G,$E$5,FALSE))=TRUE,"terminated",(VLOOKUP(D5104,[2]finalsorted!$A:$G,$E$5,FALSE)))</f>
        <v/>
      </c>
    </row>
    <row r="5105" spans="1:5" outlineLevel="3" x14ac:dyDescent="0.25">
      <c r="A5105" s="15" t="s">
        <v>11057</v>
      </c>
      <c r="B5105" s="15" t="s">
        <v>2194</v>
      </c>
      <c r="C5105" s="3" t="s">
        <v>10948</v>
      </c>
      <c r="D5105" s="3" t="s">
        <v>2209</v>
      </c>
      <c r="E5105" s="18" t="str">
        <f>IF(ISNA(VLOOKUP(D5105,[2]finalsorted!$A:$G,$E$5,FALSE))=TRUE,"terminated",(VLOOKUP(D5105,[2]finalsorted!$A:$G,$E$5,FALSE)))</f>
        <v/>
      </c>
    </row>
    <row r="5106" spans="1:5" outlineLevel="3" x14ac:dyDescent="0.25">
      <c r="A5106" s="15" t="s">
        <v>11057</v>
      </c>
      <c r="B5106" s="15" t="s">
        <v>2194</v>
      </c>
      <c r="C5106" s="3" t="s">
        <v>10948</v>
      </c>
      <c r="D5106" s="3" t="s">
        <v>2210</v>
      </c>
      <c r="E5106" s="18" t="str">
        <f>IF(ISNA(VLOOKUP(D5106,[2]finalsorted!$A:$G,$E$5,FALSE))=TRUE,"terminated",(VLOOKUP(D5106,[2]finalsorted!$A:$G,$E$5,FALSE)))</f>
        <v/>
      </c>
    </row>
    <row r="5107" spans="1:5" outlineLevel="3" x14ac:dyDescent="0.25">
      <c r="A5107" s="15" t="s">
        <v>11057</v>
      </c>
      <c r="B5107" s="15" t="s">
        <v>2194</v>
      </c>
      <c r="C5107" s="3" t="s">
        <v>10948</v>
      </c>
      <c r="D5107" s="3" t="s">
        <v>2211</v>
      </c>
      <c r="E5107" s="18" t="str">
        <f>IF(ISNA(VLOOKUP(D5107,[2]finalsorted!$A:$G,$E$5,FALSE))=TRUE,"terminated",(VLOOKUP(D5107,[2]finalsorted!$A:$G,$E$5,FALSE)))</f>
        <v/>
      </c>
    </row>
    <row r="5108" spans="1:5" outlineLevel="3" x14ac:dyDescent="0.25">
      <c r="A5108" s="15" t="s">
        <v>11057</v>
      </c>
      <c r="B5108" s="15" t="s">
        <v>2194</v>
      </c>
      <c r="C5108" s="3" t="s">
        <v>10948</v>
      </c>
      <c r="D5108" s="3" t="s">
        <v>2212</v>
      </c>
      <c r="E5108" s="18" t="str">
        <f>IF(ISNA(VLOOKUP(D5108,[2]finalsorted!$A:$G,$E$5,FALSE))=TRUE,"terminated",(VLOOKUP(D5108,[2]finalsorted!$A:$G,$E$5,FALSE)))</f>
        <v/>
      </c>
    </row>
    <row r="5109" spans="1:5" outlineLevel="3" x14ac:dyDescent="0.25">
      <c r="A5109" s="15" t="s">
        <v>11057</v>
      </c>
      <c r="B5109" s="15" t="s">
        <v>2194</v>
      </c>
      <c r="C5109" s="3" t="s">
        <v>10948</v>
      </c>
      <c r="D5109" s="3" t="s">
        <v>2213</v>
      </c>
      <c r="E5109" s="18" t="str">
        <f>IF(ISNA(VLOOKUP(D5109,[2]finalsorted!$A:$G,$E$5,FALSE))=TRUE,"terminated",(VLOOKUP(D5109,[2]finalsorted!$A:$G,$E$5,FALSE)))</f>
        <v/>
      </c>
    </row>
    <row r="5110" spans="1:5" outlineLevel="3" x14ac:dyDescent="0.25">
      <c r="A5110" s="15" t="s">
        <v>11057</v>
      </c>
      <c r="B5110" s="15" t="s">
        <v>2194</v>
      </c>
      <c r="C5110" s="3" t="s">
        <v>10948</v>
      </c>
      <c r="D5110" s="3" t="s">
        <v>2214</v>
      </c>
      <c r="E5110" s="18" t="str">
        <f>IF(ISNA(VLOOKUP(D5110,[2]finalsorted!$A:$G,$E$5,FALSE))=TRUE,"terminated",(VLOOKUP(D5110,[2]finalsorted!$A:$G,$E$5,FALSE)))</f>
        <v/>
      </c>
    </row>
    <row r="5111" spans="1:5" outlineLevel="3" x14ac:dyDescent="0.25">
      <c r="A5111" s="15" t="s">
        <v>11057</v>
      </c>
      <c r="B5111" s="15" t="s">
        <v>2194</v>
      </c>
      <c r="C5111" s="3" t="s">
        <v>10948</v>
      </c>
      <c r="D5111" s="3" t="s">
        <v>2215</v>
      </c>
      <c r="E5111" s="18" t="str">
        <f>IF(ISNA(VLOOKUP(D5111,[2]finalsorted!$A:$G,$E$5,FALSE))=TRUE,"terminated",(VLOOKUP(D5111,[2]finalsorted!$A:$G,$E$5,FALSE)))</f>
        <v/>
      </c>
    </row>
    <row r="5112" spans="1:5" outlineLevel="3" x14ac:dyDescent="0.25">
      <c r="A5112" s="15" t="s">
        <v>11057</v>
      </c>
      <c r="B5112" s="15" t="s">
        <v>2194</v>
      </c>
      <c r="C5112" s="3" t="s">
        <v>10948</v>
      </c>
      <c r="D5112" s="3" t="s">
        <v>2216</v>
      </c>
      <c r="E5112" s="18" t="str">
        <f>IF(ISNA(VLOOKUP(D5112,[2]finalsorted!$A:$G,$E$5,FALSE))=TRUE,"terminated",(VLOOKUP(D5112,[2]finalsorted!$A:$G,$E$5,FALSE)))</f>
        <v/>
      </c>
    </row>
    <row r="5113" spans="1:5" outlineLevel="3" x14ac:dyDescent="0.25">
      <c r="A5113" s="15" t="s">
        <v>11057</v>
      </c>
      <c r="B5113" s="15" t="s">
        <v>2194</v>
      </c>
      <c r="C5113" s="3" t="s">
        <v>10948</v>
      </c>
      <c r="D5113" s="3" t="s">
        <v>2217</v>
      </c>
      <c r="E5113" s="18" t="str">
        <f>IF(ISNA(VLOOKUP(D5113,[2]finalsorted!$A:$G,$E$5,FALSE))=TRUE,"terminated",(VLOOKUP(D5113,[2]finalsorted!$A:$G,$E$5,FALSE)))</f>
        <v/>
      </c>
    </row>
    <row r="5114" spans="1:5" outlineLevel="3" x14ac:dyDescent="0.25">
      <c r="A5114" s="15" t="s">
        <v>11057</v>
      </c>
      <c r="B5114" s="15" t="s">
        <v>2194</v>
      </c>
      <c r="C5114" s="3" t="s">
        <v>10948</v>
      </c>
      <c r="D5114" s="3" t="s">
        <v>2218</v>
      </c>
      <c r="E5114" s="18" t="str">
        <f>IF(ISNA(VLOOKUP(D5114,[2]finalsorted!$A:$G,$E$5,FALSE))=TRUE,"terminated",(VLOOKUP(D5114,[2]finalsorted!$A:$G,$E$5,FALSE)))</f>
        <v/>
      </c>
    </row>
    <row r="5115" spans="1:5" outlineLevel="3" x14ac:dyDescent="0.25">
      <c r="A5115" s="15" t="s">
        <v>11057</v>
      </c>
      <c r="B5115" s="15" t="s">
        <v>2194</v>
      </c>
      <c r="C5115" s="3" t="s">
        <v>10948</v>
      </c>
      <c r="D5115" s="3" t="s">
        <v>2219</v>
      </c>
      <c r="E5115" s="18" t="str">
        <f>IF(ISNA(VLOOKUP(D5115,[2]finalsorted!$A:$G,$E$5,FALSE))=TRUE,"terminated",(VLOOKUP(D5115,[2]finalsorted!$A:$G,$E$5,FALSE)))</f>
        <v/>
      </c>
    </row>
    <row r="5116" spans="1:5" outlineLevel="3" x14ac:dyDescent="0.25">
      <c r="A5116" s="15" t="s">
        <v>11057</v>
      </c>
      <c r="B5116" s="15" t="s">
        <v>2194</v>
      </c>
      <c r="C5116" s="3" t="s">
        <v>10948</v>
      </c>
      <c r="D5116" s="3" t="s">
        <v>2220</v>
      </c>
      <c r="E5116" s="18" t="str">
        <f>IF(ISNA(VLOOKUP(D5116,[2]finalsorted!$A:$G,$E$5,FALSE))=TRUE,"terminated",(VLOOKUP(D5116,[2]finalsorted!$A:$G,$E$5,FALSE)))</f>
        <v/>
      </c>
    </row>
    <row r="5117" spans="1:5" outlineLevel="3" x14ac:dyDescent="0.25">
      <c r="A5117" s="15" t="s">
        <v>11057</v>
      </c>
      <c r="B5117" s="15" t="s">
        <v>2194</v>
      </c>
      <c r="C5117" s="3" t="s">
        <v>10948</v>
      </c>
      <c r="D5117" s="3" t="s">
        <v>2221</v>
      </c>
      <c r="E5117" s="18" t="str">
        <f>IF(ISNA(VLOOKUP(D5117,[2]finalsorted!$A:$G,$E$5,FALSE))=TRUE,"terminated",(VLOOKUP(D5117,[2]finalsorted!$A:$G,$E$5,FALSE)))</f>
        <v/>
      </c>
    </row>
    <row r="5118" spans="1:5" outlineLevel="3" x14ac:dyDescent="0.25">
      <c r="A5118" s="15" t="s">
        <v>11057</v>
      </c>
      <c r="B5118" s="15" t="s">
        <v>2194</v>
      </c>
      <c r="C5118" s="3" t="s">
        <v>10948</v>
      </c>
      <c r="D5118" s="3" t="s">
        <v>2222</v>
      </c>
      <c r="E5118" s="18" t="str">
        <f>IF(ISNA(VLOOKUP(D5118,[2]finalsorted!$A:$G,$E$5,FALSE))=TRUE,"terminated",(VLOOKUP(D5118,[2]finalsorted!$A:$G,$E$5,FALSE)))</f>
        <v/>
      </c>
    </row>
    <row r="5119" spans="1:5" outlineLevel="3" x14ac:dyDescent="0.25">
      <c r="A5119" s="15" t="s">
        <v>11057</v>
      </c>
      <c r="B5119" s="15" t="s">
        <v>2194</v>
      </c>
      <c r="C5119" s="3" t="s">
        <v>10948</v>
      </c>
      <c r="D5119" s="3" t="s">
        <v>2223</v>
      </c>
      <c r="E5119" s="18" t="str">
        <f>IF(ISNA(VLOOKUP(D5119,[2]finalsorted!$A:$G,$E$5,FALSE))=TRUE,"terminated",(VLOOKUP(D5119,[2]finalsorted!$A:$G,$E$5,FALSE)))</f>
        <v/>
      </c>
    </row>
    <row r="5120" spans="1:5" outlineLevel="3" x14ac:dyDescent="0.25">
      <c r="A5120" s="15" t="s">
        <v>11057</v>
      </c>
      <c r="B5120" s="15" t="s">
        <v>2194</v>
      </c>
      <c r="C5120" s="3" t="s">
        <v>10948</v>
      </c>
      <c r="D5120" s="3" t="s">
        <v>2224</v>
      </c>
      <c r="E5120" s="18" t="str">
        <f>IF(ISNA(VLOOKUP(D5120,[2]finalsorted!$A:$G,$E$5,FALSE))=TRUE,"terminated",(VLOOKUP(D5120,[2]finalsorted!$A:$G,$E$5,FALSE)))</f>
        <v/>
      </c>
    </row>
    <row r="5121" spans="1:5" outlineLevel="3" x14ac:dyDescent="0.25">
      <c r="A5121" s="15" t="s">
        <v>11057</v>
      </c>
      <c r="B5121" s="15" t="s">
        <v>2194</v>
      </c>
      <c r="C5121" s="3" t="s">
        <v>10948</v>
      </c>
      <c r="D5121" s="3" t="s">
        <v>2225</v>
      </c>
      <c r="E5121" s="18" t="str">
        <f>IF(ISNA(VLOOKUP(D5121,[2]finalsorted!$A:$G,$E$5,FALSE))=TRUE,"terminated",(VLOOKUP(D5121,[2]finalsorted!$A:$G,$E$5,FALSE)))</f>
        <v/>
      </c>
    </row>
    <row r="5122" spans="1:5" outlineLevel="3" x14ac:dyDescent="0.25">
      <c r="A5122" s="15" t="s">
        <v>11057</v>
      </c>
      <c r="B5122" s="15" t="s">
        <v>2194</v>
      </c>
      <c r="C5122" s="3" t="s">
        <v>10948</v>
      </c>
      <c r="D5122" s="3" t="s">
        <v>2226</v>
      </c>
      <c r="E5122" s="18" t="str">
        <f>IF(ISNA(VLOOKUP(D5122,[2]finalsorted!$A:$G,$E$5,FALSE))=TRUE,"terminated",(VLOOKUP(D5122,[2]finalsorted!$A:$G,$E$5,FALSE)))</f>
        <v/>
      </c>
    </row>
    <row r="5123" spans="1:5" outlineLevel="3" x14ac:dyDescent="0.25">
      <c r="A5123" s="15" t="s">
        <v>11057</v>
      </c>
      <c r="B5123" s="15" t="s">
        <v>2194</v>
      </c>
      <c r="C5123" s="3" t="s">
        <v>10948</v>
      </c>
      <c r="D5123" s="3" t="s">
        <v>2227</v>
      </c>
      <c r="E5123" s="18" t="str">
        <f>IF(ISNA(VLOOKUP(D5123,[2]finalsorted!$A:$G,$E$5,FALSE))=TRUE,"terminated",(VLOOKUP(D5123,[2]finalsorted!$A:$G,$E$5,FALSE)))</f>
        <v/>
      </c>
    </row>
    <row r="5124" spans="1:5" outlineLevel="3" x14ac:dyDescent="0.25">
      <c r="A5124" s="15" t="s">
        <v>11057</v>
      </c>
      <c r="B5124" s="15" t="s">
        <v>2194</v>
      </c>
      <c r="C5124" s="3" t="s">
        <v>10948</v>
      </c>
      <c r="D5124" s="3" t="s">
        <v>2228</v>
      </c>
      <c r="E5124" s="18" t="str">
        <f>IF(ISNA(VLOOKUP(D5124,[2]finalsorted!$A:$G,$E$5,FALSE))=TRUE,"terminated",(VLOOKUP(D5124,[2]finalsorted!$A:$G,$E$5,FALSE)))</f>
        <v/>
      </c>
    </row>
    <row r="5125" spans="1:5" outlineLevel="3" x14ac:dyDescent="0.25">
      <c r="A5125" s="15" t="s">
        <v>11057</v>
      </c>
      <c r="B5125" s="15" t="s">
        <v>2194</v>
      </c>
      <c r="C5125" s="3" t="s">
        <v>10948</v>
      </c>
      <c r="D5125" s="3" t="s">
        <v>2229</v>
      </c>
      <c r="E5125" s="18" t="str">
        <f>IF(ISNA(VLOOKUP(D5125,[2]finalsorted!$A:$G,$E$5,FALSE))=TRUE,"terminated",(VLOOKUP(D5125,[2]finalsorted!$A:$G,$E$5,FALSE)))</f>
        <v/>
      </c>
    </row>
    <row r="5126" spans="1:5" outlineLevel="3" x14ac:dyDescent="0.25">
      <c r="A5126" s="15" t="s">
        <v>11057</v>
      </c>
      <c r="B5126" s="15" t="s">
        <v>2194</v>
      </c>
      <c r="C5126" s="3" t="s">
        <v>10948</v>
      </c>
      <c r="D5126" s="3" t="s">
        <v>2230</v>
      </c>
      <c r="E5126" s="18" t="str">
        <f>IF(ISNA(VLOOKUP(D5126,[2]finalsorted!$A:$G,$E$5,FALSE))=TRUE,"terminated",(VLOOKUP(D5126,[2]finalsorted!$A:$G,$E$5,FALSE)))</f>
        <v/>
      </c>
    </row>
    <row r="5127" spans="1:5" outlineLevel="3" x14ac:dyDescent="0.25">
      <c r="A5127" s="15" t="s">
        <v>11057</v>
      </c>
      <c r="B5127" s="15" t="s">
        <v>2194</v>
      </c>
      <c r="C5127" s="3" t="s">
        <v>10948</v>
      </c>
      <c r="D5127" s="3" t="s">
        <v>2231</v>
      </c>
      <c r="E5127" s="18" t="str">
        <f>IF(ISNA(VLOOKUP(D5127,[2]finalsorted!$A:$G,$E$5,FALSE))=TRUE,"terminated",(VLOOKUP(D5127,[2]finalsorted!$A:$G,$E$5,FALSE)))</f>
        <v/>
      </c>
    </row>
    <row r="5128" spans="1:5" outlineLevel="3" x14ac:dyDescent="0.25">
      <c r="A5128" s="15" t="s">
        <v>11057</v>
      </c>
      <c r="B5128" s="15" t="s">
        <v>2194</v>
      </c>
      <c r="C5128" s="3" t="s">
        <v>10948</v>
      </c>
      <c r="D5128" s="3" t="s">
        <v>2232</v>
      </c>
      <c r="E5128" s="18" t="str">
        <f>IF(ISNA(VLOOKUP(D5128,[2]finalsorted!$A:$G,$E$5,FALSE))=TRUE,"terminated",(VLOOKUP(D5128,[2]finalsorted!$A:$G,$E$5,FALSE)))</f>
        <v/>
      </c>
    </row>
    <row r="5129" spans="1:5" outlineLevel="3" x14ac:dyDescent="0.25">
      <c r="A5129" s="15" t="s">
        <v>11057</v>
      </c>
      <c r="B5129" s="15" t="s">
        <v>2194</v>
      </c>
      <c r="C5129" s="3" t="s">
        <v>10948</v>
      </c>
      <c r="D5129" s="3" t="s">
        <v>2233</v>
      </c>
      <c r="E5129" s="18" t="str">
        <f>IF(ISNA(VLOOKUP(D5129,[2]finalsorted!$A:$G,$E$5,FALSE))=TRUE,"terminated",(VLOOKUP(D5129,[2]finalsorted!$A:$G,$E$5,FALSE)))</f>
        <v/>
      </c>
    </row>
    <row r="5130" spans="1:5" outlineLevel="3" x14ac:dyDescent="0.25">
      <c r="A5130" s="15" t="s">
        <v>11057</v>
      </c>
      <c r="B5130" s="15" t="s">
        <v>2194</v>
      </c>
      <c r="C5130" s="3" t="s">
        <v>10948</v>
      </c>
      <c r="D5130" s="3" t="s">
        <v>2234</v>
      </c>
      <c r="E5130" s="18" t="str">
        <f>IF(ISNA(VLOOKUP(D5130,[2]finalsorted!$A:$G,$E$5,FALSE))=TRUE,"terminated",(VLOOKUP(D5130,[2]finalsorted!$A:$G,$E$5,FALSE)))</f>
        <v/>
      </c>
    </row>
    <row r="5131" spans="1:5" outlineLevel="3" x14ac:dyDescent="0.25">
      <c r="A5131" s="15" t="s">
        <v>11057</v>
      </c>
      <c r="B5131" s="15" t="s">
        <v>2194</v>
      </c>
      <c r="C5131" s="3" t="s">
        <v>10948</v>
      </c>
      <c r="D5131" s="3" t="s">
        <v>2235</v>
      </c>
      <c r="E5131" s="18" t="str">
        <f>IF(ISNA(VLOOKUP(D5131,[2]finalsorted!$A:$G,$E$5,FALSE))=TRUE,"terminated",(VLOOKUP(D5131,[2]finalsorted!$A:$G,$E$5,FALSE)))</f>
        <v/>
      </c>
    </row>
    <row r="5132" spans="1:5" outlineLevel="3" x14ac:dyDescent="0.25">
      <c r="A5132" s="15" t="s">
        <v>11057</v>
      </c>
      <c r="B5132" s="15" t="s">
        <v>2194</v>
      </c>
      <c r="C5132" s="3" t="s">
        <v>10948</v>
      </c>
      <c r="D5132" s="3" t="s">
        <v>2236</v>
      </c>
      <c r="E5132" s="18" t="str">
        <f>IF(ISNA(VLOOKUP(D5132,[2]finalsorted!$A:$G,$E$5,FALSE))=TRUE,"terminated",(VLOOKUP(D5132,[2]finalsorted!$A:$G,$E$5,FALSE)))</f>
        <v/>
      </c>
    </row>
    <row r="5133" spans="1:5" outlineLevel="3" x14ac:dyDescent="0.25">
      <c r="A5133" s="15" t="s">
        <v>11057</v>
      </c>
      <c r="B5133" s="15" t="s">
        <v>2194</v>
      </c>
      <c r="C5133" s="3" t="s">
        <v>10948</v>
      </c>
      <c r="D5133" s="3" t="s">
        <v>2237</v>
      </c>
      <c r="E5133" s="18" t="str">
        <f>IF(ISNA(VLOOKUP(D5133,[2]finalsorted!$A:$G,$E$5,FALSE))=TRUE,"terminated",(VLOOKUP(D5133,[2]finalsorted!$A:$G,$E$5,FALSE)))</f>
        <v/>
      </c>
    </row>
    <row r="5134" spans="1:5" outlineLevel="3" x14ac:dyDescent="0.25">
      <c r="A5134" s="15" t="s">
        <v>11057</v>
      </c>
      <c r="B5134" s="15" t="s">
        <v>2194</v>
      </c>
      <c r="C5134" s="3" t="s">
        <v>10948</v>
      </c>
      <c r="D5134" s="3" t="s">
        <v>2238</v>
      </c>
      <c r="E5134" s="18" t="str">
        <f>IF(ISNA(VLOOKUP(D5134,[2]finalsorted!$A:$G,$E$5,FALSE))=TRUE,"terminated",(VLOOKUP(D5134,[2]finalsorted!$A:$G,$E$5,FALSE)))</f>
        <v/>
      </c>
    </row>
    <row r="5135" spans="1:5" outlineLevel="3" x14ac:dyDescent="0.25">
      <c r="A5135" s="15" t="s">
        <v>11057</v>
      </c>
      <c r="B5135" s="15" t="s">
        <v>2194</v>
      </c>
      <c r="C5135" s="3" t="s">
        <v>10948</v>
      </c>
      <c r="D5135" s="3" t="s">
        <v>2239</v>
      </c>
      <c r="E5135" s="18" t="str">
        <f>IF(ISNA(VLOOKUP(D5135,[2]finalsorted!$A:$G,$E$5,FALSE))=TRUE,"terminated",(VLOOKUP(D5135,[2]finalsorted!$A:$G,$E$5,FALSE)))</f>
        <v/>
      </c>
    </row>
    <row r="5136" spans="1:5" outlineLevel="3" x14ac:dyDescent="0.25">
      <c r="A5136" s="15" t="s">
        <v>11057</v>
      </c>
      <c r="B5136" s="15" t="s">
        <v>2194</v>
      </c>
      <c r="C5136" s="3" t="s">
        <v>10948</v>
      </c>
      <c r="D5136" s="3" t="s">
        <v>2240</v>
      </c>
      <c r="E5136" s="18" t="str">
        <f>IF(ISNA(VLOOKUP(D5136,[2]finalsorted!$A:$G,$E$5,FALSE))=TRUE,"terminated",(VLOOKUP(D5136,[2]finalsorted!$A:$G,$E$5,FALSE)))</f>
        <v/>
      </c>
    </row>
    <row r="5137" spans="1:5" outlineLevel="3" x14ac:dyDescent="0.25">
      <c r="A5137" s="15" t="s">
        <v>11057</v>
      </c>
      <c r="B5137" s="15" t="s">
        <v>2194</v>
      </c>
      <c r="C5137" s="3" t="s">
        <v>10948</v>
      </c>
      <c r="D5137" s="3" t="s">
        <v>2241</v>
      </c>
      <c r="E5137" s="18" t="str">
        <f>IF(ISNA(VLOOKUP(D5137,[2]finalsorted!$A:$G,$E$5,FALSE))=TRUE,"terminated",(VLOOKUP(D5137,[2]finalsorted!$A:$G,$E$5,FALSE)))</f>
        <v/>
      </c>
    </row>
    <row r="5138" spans="1:5" outlineLevel="3" x14ac:dyDescent="0.25">
      <c r="A5138" s="15" t="s">
        <v>11057</v>
      </c>
      <c r="B5138" s="15" t="s">
        <v>2194</v>
      </c>
      <c r="C5138" s="3" t="s">
        <v>10948</v>
      </c>
      <c r="D5138" s="3" t="s">
        <v>2242</v>
      </c>
      <c r="E5138" s="18" t="str">
        <f>IF(ISNA(VLOOKUP(D5138,[2]finalsorted!$A:$G,$E$5,FALSE))=TRUE,"terminated",(VLOOKUP(D5138,[2]finalsorted!$A:$G,$E$5,FALSE)))</f>
        <v/>
      </c>
    </row>
    <row r="5139" spans="1:5" outlineLevel="3" x14ac:dyDescent="0.25">
      <c r="A5139" s="15" t="s">
        <v>11057</v>
      </c>
      <c r="B5139" s="15" t="s">
        <v>2194</v>
      </c>
      <c r="C5139" s="3" t="s">
        <v>10948</v>
      </c>
      <c r="D5139" s="3" t="s">
        <v>2243</v>
      </c>
      <c r="E5139" s="18" t="str">
        <f>IF(ISNA(VLOOKUP(D5139,[2]finalsorted!$A:$G,$E$5,FALSE))=TRUE,"terminated",(VLOOKUP(D5139,[2]finalsorted!$A:$G,$E$5,FALSE)))</f>
        <v/>
      </c>
    </row>
    <row r="5140" spans="1:5" outlineLevel="3" x14ac:dyDescent="0.25">
      <c r="A5140" s="15" t="s">
        <v>11057</v>
      </c>
      <c r="B5140" s="15" t="s">
        <v>2194</v>
      </c>
      <c r="C5140" s="3" t="s">
        <v>10948</v>
      </c>
      <c r="D5140" s="3" t="s">
        <v>2244</v>
      </c>
      <c r="E5140" s="18" t="str">
        <f>IF(ISNA(VLOOKUP(D5140,[2]finalsorted!$A:$G,$E$5,FALSE))=TRUE,"terminated",(VLOOKUP(D5140,[2]finalsorted!$A:$G,$E$5,FALSE)))</f>
        <v/>
      </c>
    </row>
    <row r="5141" spans="1:5" outlineLevel="3" x14ac:dyDescent="0.25">
      <c r="A5141" s="15" t="s">
        <v>11057</v>
      </c>
      <c r="B5141" s="15" t="s">
        <v>2194</v>
      </c>
      <c r="C5141" s="3" t="s">
        <v>10948</v>
      </c>
      <c r="D5141" s="3" t="s">
        <v>11081</v>
      </c>
      <c r="E5141" s="18">
        <f>IF(ISNA(VLOOKUP(D5141,[2]finalsorted!$A:$G,$E$5,FALSE))=TRUE,"terminated",(VLOOKUP(D5141,[2]finalsorted!$A:$G,$E$5,FALSE)))</f>
        <v>19249973.109999999</v>
      </c>
    </row>
    <row r="5142" spans="1:5" outlineLevel="2" x14ac:dyDescent="0.25">
      <c r="A5142" s="15"/>
      <c r="B5142" s="15" t="s">
        <v>2194</v>
      </c>
      <c r="C5142" s="3" t="s">
        <v>10948</v>
      </c>
      <c r="D5142" s="3" t="s">
        <v>11262</v>
      </c>
      <c r="E5142" s="18">
        <f>IF(ISNA(VLOOKUP(D5142,[2]finalsorted!$A:$G,$E$5,FALSE))=TRUE,"terminated",(VLOOKUP(D5142,[2]finalsorted!$A:$G,$E$5,FALSE)))</f>
        <v>19249973.109999999</v>
      </c>
    </row>
    <row r="5143" spans="1:5" outlineLevel="3" x14ac:dyDescent="0.25">
      <c r="A5143" s="15" t="s">
        <v>11057</v>
      </c>
      <c r="B5143" s="15" t="s">
        <v>2343</v>
      </c>
      <c r="C5143" s="3" t="s">
        <v>11033</v>
      </c>
      <c r="D5143" s="3" t="s">
        <v>2342</v>
      </c>
      <c r="E5143" s="18" t="str">
        <f>IF(ISNA(VLOOKUP(D5143,[2]finalsorted!$A:$G,$E$5,FALSE))=TRUE,"terminated",(VLOOKUP(D5143,[2]finalsorted!$A:$G,$E$5,FALSE)))</f>
        <v/>
      </c>
    </row>
    <row r="5144" spans="1:5" outlineLevel="3" x14ac:dyDescent="0.25">
      <c r="A5144" s="15" t="s">
        <v>11057</v>
      </c>
      <c r="B5144" s="15" t="s">
        <v>2343</v>
      </c>
      <c r="C5144" s="3" t="s">
        <v>11033</v>
      </c>
      <c r="D5144" s="3" t="s">
        <v>2344</v>
      </c>
      <c r="E5144" s="18" t="str">
        <f>IF(ISNA(VLOOKUP(D5144,[2]finalsorted!$A:$G,$E$5,FALSE))=TRUE,"terminated",(VLOOKUP(D5144,[2]finalsorted!$A:$G,$E$5,FALSE)))</f>
        <v/>
      </c>
    </row>
    <row r="5145" spans="1:5" outlineLevel="3" x14ac:dyDescent="0.25">
      <c r="A5145" s="15" t="s">
        <v>11057</v>
      </c>
      <c r="B5145" s="15" t="s">
        <v>2343</v>
      </c>
      <c r="C5145" s="3" t="s">
        <v>11033</v>
      </c>
      <c r="D5145" s="3" t="s">
        <v>2345</v>
      </c>
      <c r="E5145" s="18" t="str">
        <f>IF(ISNA(VLOOKUP(D5145,[2]finalsorted!$A:$G,$E$5,FALSE))=TRUE,"terminated",(VLOOKUP(D5145,[2]finalsorted!$A:$G,$E$5,FALSE)))</f>
        <v/>
      </c>
    </row>
    <row r="5146" spans="1:5" outlineLevel="3" x14ac:dyDescent="0.25">
      <c r="A5146" s="15" t="s">
        <v>11057</v>
      </c>
      <c r="B5146" s="15" t="s">
        <v>2343</v>
      </c>
      <c r="C5146" s="3" t="s">
        <v>11033</v>
      </c>
      <c r="D5146" s="3" t="s">
        <v>2346</v>
      </c>
      <c r="E5146" s="18" t="str">
        <f>IF(ISNA(VLOOKUP(D5146,[2]finalsorted!$A:$G,$E$5,FALSE))=TRUE,"terminated",(VLOOKUP(D5146,[2]finalsorted!$A:$G,$E$5,FALSE)))</f>
        <v/>
      </c>
    </row>
    <row r="5147" spans="1:5" outlineLevel="3" x14ac:dyDescent="0.25">
      <c r="A5147" s="15" t="s">
        <v>11057</v>
      </c>
      <c r="B5147" s="15" t="s">
        <v>2343</v>
      </c>
      <c r="C5147" s="3" t="s">
        <v>11033</v>
      </c>
      <c r="D5147" s="3" t="s">
        <v>2347</v>
      </c>
      <c r="E5147" s="18" t="str">
        <f>IF(ISNA(VLOOKUP(D5147,[2]finalsorted!$A:$G,$E$5,FALSE))=TRUE,"terminated",(VLOOKUP(D5147,[2]finalsorted!$A:$G,$E$5,FALSE)))</f>
        <v/>
      </c>
    </row>
    <row r="5148" spans="1:5" outlineLevel="3" x14ac:dyDescent="0.25">
      <c r="A5148" s="15" t="s">
        <v>11057</v>
      </c>
      <c r="B5148" s="15" t="s">
        <v>2343</v>
      </c>
      <c r="C5148" s="3" t="s">
        <v>11033</v>
      </c>
      <c r="D5148" s="3" t="s">
        <v>2348</v>
      </c>
      <c r="E5148" s="18" t="str">
        <f>IF(ISNA(VLOOKUP(D5148,[2]finalsorted!$A:$G,$E$5,FALSE))=TRUE,"terminated",(VLOOKUP(D5148,[2]finalsorted!$A:$G,$E$5,FALSE)))</f>
        <v/>
      </c>
    </row>
    <row r="5149" spans="1:5" outlineLevel="3" x14ac:dyDescent="0.25">
      <c r="A5149" s="15" t="s">
        <v>11057</v>
      </c>
      <c r="B5149" s="15" t="s">
        <v>2343</v>
      </c>
      <c r="C5149" s="3" t="s">
        <v>11033</v>
      </c>
      <c r="D5149" s="3" t="s">
        <v>2349</v>
      </c>
      <c r="E5149" s="18" t="str">
        <f>IF(ISNA(VLOOKUP(D5149,[2]finalsorted!$A:$G,$E$5,FALSE))=TRUE,"terminated",(VLOOKUP(D5149,[2]finalsorted!$A:$G,$E$5,FALSE)))</f>
        <v/>
      </c>
    </row>
    <row r="5150" spans="1:5" outlineLevel="3" x14ac:dyDescent="0.25">
      <c r="A5150" s="15" t="s">
        <v>11057</v>
      </c>
      <c r="B5150" s="15" t="s">
        <v>2343</v>
      </c>
      <c r="C5150" s="3" t="s">
        <v>11033</v>
      </c>
      <c r="D5150" s="3" t="s">
        <v>2350</v>
      </c>
      <c r="E5150" s="18" t="str">
        <f>IF(ISNA(VLOOKUP(D5150,[2]finalsorted!$A:$G,$E$5,FALSE))=TRUE,"terminated",(VLOOKUP(D5150,[2]finalsorted!$A:$G,$E$5,FALSE)))</f>
        <v/>
      </c>
    </row>
    <row r="5151" spans="1:5" outlineLevel="3" x14ac:dyDescent="0.25">
      <c r="A5151" s="15" t="s">
        <v>11057</v>
      </c>
      <c r="B5151" s="15" t="s">
        <v>2343</v>
      </c>
      <c r="C5151" s="3" t="s">
        <v>11033</v>
      </c>
      <c r="D5151" s="3" t="s">
        <v>2351</v>
      </c>
      <c r="E5151" s="18" t="str">
        <f>IF(ISNA(VLOOKUP(D5151,[2]finalsorted!$A:$G,$E$5,FALSE))=TRUE,"terminated",(VLOOKUP(D5151,[2]finalsorted!$A:$G,$E$5,FALSE)))</f>
        <v/>
      </c>
    </row>
    <row r="5152" spans="1:5" outlineLevel="3" x14ac:dyDescent="0.25">
      <c r="A5152" s="15" t="s">
        <v>11057</v>
      </c>
      <c r="B5152" s="15" t="s">
        <v>2343</v>
      </c>
      <c r="C5152" s="3" t="s">
        <v>11033</v>
      </c>
      <c r="D5152" s="3" t="s">
        <v>2352</v>
      </c>
      <c r="E5152" s="18" t="str">
        <f>IF(ISNA(VLOOKUP(D5152,[2]finalsorted!$A:$G,$E$5,FALSE))=TRUE,"terminated",(VLOOKUP(D5152,[2]finalsorted!$A:$G,$E$5,FALSE)))</f>
        <v/>
      </c>
    </row>
    <row r="5153" spans="1:5" outlineLevel="3" x14ac:dyDescent="0.25">
      <c r="A5153" s="15" t="s">
        <v>11057</v>
      </c>
      <c r="B5153" s="15" t="s">
        <v>2343</v>
      </c>
      <c r="C5153" s="3" t="s">
        <v>11033</v>
      </c>
      <c r="D5153" s="3" t="s">
        <v>2353</v>
      </c>
      <c r="E5153" s="18" t="str">
        <f>IF(ISNA(VLOOKUP(D5153,[2]finalsorted!$A:$G,$E$5,FALSE))=TRUE,"terminated",(VLOOKUP(D5153,[2]finalsorted!$A:$G,$E$5,FALSE)))</f>
        <v/>
      </c>
    </row>
    <row r="5154" spans="1:5" outlineLevel="3" x14ac:dyDescent="0.25">
      <c r="A5154" s="15" t="s">
        <v>11057</v>
      </c>
      <c r="B5154" s="15" t="s">
        <v>2343</v>
      </c>
      <c r="C5154" s="3" t="s">
        <v>11033</v>
      </c>
      <c r="D5154" s="3" t="s">
        <v>2354</v>
      </c>
      <c r="E5154" s="18" t="str">
        <f>IF(ISNA(VLOOKUP(D5154,[2]finalsorted!$A:$G,$E$5,FALSE))=TRUE,"terminated",(VLOOKUP(D5154,[2]finalsorted!$A:$G,$E$5,FALSE)))</f>
        <v/>
      </c>
    </row>
    <row r="5155" spans="1:5" outlineLevel="3" x14ac:dyDescent="0.25">
      <c r="A5155" s="15" t="s">
        <v>11057</v>
      </c>
      <c r="B5155" s="15" t="s">
        <v>2343</v>
      </c>
      <c r="C5155" s="3" t="s">
        <v>11033</v>
      </c>
      <c r="D5155" s="3" t="s">
        <v>2355</v>
      </c>
      <c r="E5155" s="18" t="str">
        <f>IF(ISNA(VLOOKUP(D5155,[2]finalsorted!$A:$G,$E$5,FALSE))=TRUE,"terminated",(VLOOKUP(D5155,[2]finalsorted!$A:$G,$E$5,FALSE)))</f>
        <v/>
      </c>
    </row>
    <row r="5156" spans="1:5" outlineLevel="3" x14ac:dyDescent="0.25">
      <c r="A5156" s="15" t="s">
        <v>11057</v>
      </c>
      <c r="B5156" s="15" t="s">
        <v>2343</v>
      </c>
      <c r="C5156" s="3" t="s">
        <v>11033</v>
      </c>
      <c r="D5156" s="3" t="s">
        <v>2356</v>
      </c>
      <c r="E5156" s="18" t="str">
        <f>IF(ISNA(VLOOKUP(D5156,[2]finalsorted!$A:$G,$E$5,FALSE))=TRUE,"terminated",(VLOOKUP(D5156,[2]finalsorted!$A:$G,$E$5,FALSE)))</f>
        <v/>
      </c>
    </row>
    <row r="5157" spans="1:5" outlineLevel="3" x14ac:dyDescent="0.25">
      <c r="A5157" s="15" t="s">
        <v>11057</v>
      </c>
      <c r="B5157" s="15" t="s">
        <v>2343</v>
      </c>
      <c r="C5157" s="3" t="s">
        <v>11033</v>
      </c>
      <c r="D5157" s="3" t="s">
        <v>2357</v>
      </c>
      <c r="E5157" s="18" t="str">
        <f>IF(ISNA(VLOOKUP(D5157,[2]finalsorted!$A:$G,$E$5,FALSE))=TRUE,"terminated",(VLOOKUP(D5157,[2]finalsorted!$A:$G,$E$5,FALSE)))</f>
        <v/>
      </c>
    </row>
    <row r="5158" spans="1:5" outlineLevel="3" x14ac:dyDescent="0.25">
      <c r="A5158" s="15" t="s">
        <v>11057</v>
      </c>
      <c r="B5158" s="15" t="s">
        <v>2343</v>
      </c>
      <c r="C5158" s="3" t="s">
        <v>11033</v>
      </c>
      <c r="D5158" s="3" t="s">
        <v>2358</v>
      </c>
      <c r="E5158" s="18" t="str">
        <f>IF(ISNA(VLOOKUP(D5158,[2]finalsorted!$A:$G,$E$5,FALSE))=TRUE,"terminated",(VLOOKUP(D5158,[2]finalsorted!$A:$G,$E$5,FALSE)))</f>
        <v/>
      </c>
    </row>
    <row r="5159" spans="1:5" outlineLevel="3" x14ac:dyDescent="0.25">
      <c r="A5159" s="15" t="s">
        <v>11057</v>
      </c>
      <c r="B5159" s="15" t="s">
        <v>2343</v>
      </c>
      <c r="C5159" s="3" t="s">
        <v>11033</v>
      </c>
      <c r="D5159" s="3" t="s">
        <v>2359</v>
      </c>
      <c r="E5159" s="18" t="str">
        <f>IF(ISNA(VLOOKUP(D5159,[2]finalsorted!$A:$G,$E$5,FALSE))=TRUE,"terminated",(VLOOKUP(D5159,[2]finalsorted!$A:$G,$E$5,FALSE)))</f>
        <v/>
      </c>
    </row>
    <row r="5160" spans="1:5" outlineLevel="3" x14ac:dyDescent="0.25">
      <c r="A5160" s="15" t="s">
        <v>11057</v>
      </c>
      <c r="B5160" s="15" t="s">
        <v>2343</v>
      </c>
      <c r="C5160" s="3" t="s">
        <v>11033</v>
      </c>
      <c r="D5160" s="3" t="s">
        <v>2360</v>
      </c>
      <c r="E5160" s="18" t="str">
        <f>IF(ISNA(VLOOKUP(D5160,[2]finalsorted!$A:$G,$E$5,FALSE))=TRUE,"terminated",(VLOOKUP(D5160,[2]finalsorted!$A:$G,$E$5,FALSE)))</f>
        <v/>
      </c>
    </row>
    <row r="5161" spans="1:5" outlineLevel="3" x14ac:dyDescent="0.25">
      <c r="A5161" s="15" t="s">
        <v>11057</v>
      </c>
      <c r="B5161" s="15" t="s">
        <v>2343</v>
      </c>
      <c r="C5161" s="3" t="s">
        <v>11033</v>
      </c>
      <c r="D5161" s="3" t="s">
        <v>2361</v>
      </c>
      <c r="E5161" s="18" t="str">
        <f>IF(ISNA(VLOOKUP(D5161,[2]finalsorted!$A:$G,$E$5,FALSE))=TRUE,"terminated",(VLOOKUP(D5161,[2]finalsorted!$A:$G,$E$5,FALSE)))</f>
        <v/>
      </c>
    </row>
    <row r="5162" spans="1:5" outlineLevel="3" x14ac:dyDescent="0.25">
      <c r="A5162" s="15" t="s">
        <v>11057</v>
      </c>
      <c r="B5162" s="15" t="s">
        <v>2343</v>
      </c>
      <c r="C5162" s="3" t="s">
        <v>11033</v>
      </c>
      <c r="D5162" s="3" t="s">
        <v>2362</v>
      </c>
      <c r="E5162" s="18" t="str">
        <f>IF(ISNA(VLOOKUP(D5162,[2]finalsorted!$A:$G,$E$5,FALSE))=TRUE,"terminated",(VLOOKUP(D5162,[2]finalsorted!$A:$G,$E$5,FALSE)))</f>
        <v/>
      </c>
    </row>
    <row r="5163" spans="1:5" outlineLevel="3" x14ac:dyDescent="0.25">
      <c r="A5163" s="15" t="s">
        <v>11057</v>
      </c>
      <c r="B5163" s="15" t="s">
        <v>2343</v>
      </c>
      <c r="C5163" s="3" t="s">
        <v>11033</v>
      </c>
      <c r="D5163" s="3" t="s">
        <v>2363</v>
      </c>
      <c r="E5163" s="18" t="str">
        <f>IF(ISNA(VLOOKUP(D5163,[2]finalsorted!$A:$G,$E$5,FALSE))=TRUE,"terminated",(VLOOKUP(D5163,[2]finalsorted!$A:$G,$E$5,FALSE)))</f>
        <v/>
      </c>
    </row>
    <row r="5164" spans="1:5" outlineLevel="3" x14ac:dyDescent="0.25">
      <c r="A5164" s="15" t="s">
        <v>11057</v>
      </c>
      <c r="B5164" s="15" t="s">
        <v>2343</v>
      </c>
      <c r="C5164" s="3" t="s">
        <v>11033</v>
      </c>
      <c r="D5164" s="3" t="s">
        <v>2364</v>
      </c>
      <c r="E5164" s="18" t="str">
        <f>IF(ISNA(VLOOKUP(D5164,[2]finalsorted!$A:$G,$E$5,FALSE))=TRUE,"terminated",(VLOOKUP(D5164,[2]finalsorted!$A:$G,$E$5,FALSE)))</f>
        <v/>
      </c>
    </row>
    <row r="5165" spans="1:5" outlineLevel="3" x14ac:dyDescent="0.25">
      <c r="A5165" s="15" t="s">
        <v>11057</v>
      </c>
      <c r="B5165" s="15" t="s">
        <v>2343</v>
      </c>
      <c r="C5165" s="3" t="s">
        <v>11033</v>
      </c>
      <c r="D5165" s="3" t="s">
        <v>11194</v>
      </c>
      <c r="E5165" s="18" t="str">
        <f>IF(ISNA(VLOOKUP(D5165,[2]finalsorted!$A:$G,$E$5,FALSE))=TRUE,"terminated",(VLOOKUP(D5165,[2]finalsorted!$A:$G,$E$5,FALSE)))</f>
        <v/>
      </c>
    </row>
    <row r="5166" spans="1:5" outlineLevel="3" x14ac:dyDescent="0.25">
      <c r="A5166" s="15" t="s">
        <v>11057</v>
      </c>
      <c r="B5166" s="15" t="s">
        <v>2343</v>
      </c>
      <c r="C5166" s="3" t="s">
        <v>11033</v>
      </c>
      <c r="D5166" s="3" t="s">
        <v>2365</v>
      </c>
      <c r="E5166" s="18" t="str">
        <f>IF(ISNA(VLOOKUP(D5166,[2]finalsorted!$A:$G,$E$5,FALSE))=TRUE,"terminated",(VLOOKUP(D5166,[2]finalsorted!$A:$G,$E$5,FALSE)))</f>
        <v/>
      </c>
    </row>
    <row r="5167" spans="1:5" outlineLevel="3" x14ac:dyDescent="0.25">
      <c r="A5167" s="15" t="s">
        <v>11057</v>
      </c>
      <c r="B5167" s="15" t="s">
        <v>2343</v>
      </c>
      <c r="C5167" s="3" t="s">
        <v>11033</v>
      </c>
      <c r="D5167" s="3" t="s">
        <v>2366</v>
      </c>
      <c r="E5167" s="18" t="str">
        <f>IF(ISNA(VLOOKUP(D5167,[2]finalsorted!$A:$G,$E$5,FALSE))=TRUE,"terminated",(VLOOKUP(D5167,[2]finalsorted!$A:$G,$E$5,FALSE)))</f>
        <v/>
      </c>
    </row>
    <row r="5168" spans="1:5" outlineLevel="3" x14ac:dyDescent="0.25">
      <c r="A5168" s="15" t="s">
        <v>11057</v>
      </c>
      <c r="B5168" s="15" t="s">
        <v>2343</v>
      </c>
      <c r="C5168" s="3" t="s">
        <v>11033</v>
      </c>
      <c r="D5168" s="3" t="s">
        <v>2367</v>
      </c>
      <c r="E5168" s="18" t="str">
        <f>IF(ISNA(VLOOKUP(D5168,[2]finalsorted!$A:$G,$E$5,FALSE))=TRUE,"terminated",(VLOOKUP(D5168,[2]finalsorted!$A:$G,$E$5,FALSE)))</f>
        <v/>
      </c>
    </row>
    <row r="5169" spans="1:5" outlineLevel="3" x14ac:dyDescent="0.25">
      <c r="A5169" s="15" t="s">
        <v>11057</v>
      </c>
      <c r="B5169" s="15" t="s">
        <v>2343</v>
      </c>
      <c r="C5169" s="3" t="s">
        <v>11033</v>
      </c>
      <c r="D5169" s="3" t="s">
        <v>2368</v>
      </c>
      <c r="E5169" s="18" t="str">
        <f>IF(ISNA(VLOOKUP(D5169,[2]finalsorted!$A:$G,$E$5,FALSE))=TRUE,"terminated",(VLOOKUP(D5169,[2]finalsorted!$A:$G,$E$5,FALSE)))</f>
        <v/>
      </c>
    </row>
    <row r="5170" spans="1:5" outlineLevel="3" x14ac:dyDescent="0.25">
      <c r="A5170" s="15" t="s">
        <v>11057</v>
      </c>
      <c r="B5170" s="15" t="s">
        <v>2343</v>
      </c>
      <c r="C5170" s="3" t="s">
        <v>11033</v>
      </c>
      <c r="D5170" s="3" t="s">
        <v>2369</v>
      </c>
      <c r="E5170" s="18" t="str">
        <f>IF(ISNA(VLOOKUP(D5170,[2]finalsorted!$A:$G,$E$5,FALSE))=TRUE,"terminated",(VLOOKUP(D5170,[2]finalsorted!$A:$G,$E$5,FALSE)))</f>
        <v/>
      </c>
    </row>
    <row r="5171" spans="1:5" outlineLevel="3" x14ac:dyDescent="0.25">
      <c r="A5171" s="15" t="s">
        <v>11057</v>
      </c>
      <c r="B5171" s="15" t="s">
        <v>2343</v>
      </c>
      <c r="C5171" s="3" t="s">
        <v>11033</v>
      </c>
      <c r="D5171" s="3" t="s">
        <v>2370</v>
      </c>
      <c r="E5171" s="18" t="str">
        <f>IF(ISNA(VLOOKUP(D5171,[2]finalsorted!$A:$G,$E$5,FALSE))=TRUE,"terminated",(VLOOKUP(D5171,[2]finalsorted!$A:$G,$E$5,FALSE)))</f>
        <v/>
      </c>
    </row>
    <row r="5172" spans="1:5" outlineLevel="3" x14ac:dyDescent="0.25">
      <c r="A5172" s="15" t="s">
        <v>11057</v>
      </c>
      <c r="B5172" s="15" t="s">
        <v>2343</v>
      </c>
      <c r="C5172" s="3" t="s">
        <v>11033</v>
      </c>
      <c r="D5172" s="3" t="s">
        <v>2371</v>
      </c>
      <c r="E5172" s="18" t="str">
        <f>IF(ISNA(VLOOKUP(D5172,[2]finalsorted!$A:$G,$E$5,FALSE))=TRUE,"terminated",(VLOOKUP(D5172,[2]finalsorted!$A:$G,$E$5,FALSE)))</f>
        <v/>
      </c>
    </row>
    <row r="5173" spans="1:5" outlineLevel="3" x14ac:dyDescent="0.25">
      <c r="A5173" s="15" t="s">
        <v>11057</v>
      </c>
      <c r="B5173" s="15" t="s">
        <v>2343</v>
      </c>
      <c r="C5173" s="3" t="s">
        <v>11033</v>
      </c>
      <c r="D5173" s="3" t="s">
        <v>2372</v>
      </c>
      <c r="E5173" s="18" t="str">
        <f>IF(ISNA(VLOOKUP(D5173,[2]finalsorted!$A:$G,$E$5,FALSE))=TRUE,"terminated",(VLOOKUP(D5173,[2]finalsorted!$A:$G,$E$5,FALSE)))</f>
        <v/>
      </c>
    </row>
    <row r="5174" spans="1:5" outlineLevel="3" x14ac:dyDescent="0.25">
      <c r="A5174" s="15" t="s">
        <v>11057</v>
      </c>
      <c r="B5174" s="15" t="s">
        <v>2343</v>
      </c>
      <c r="C5174" s="3" t="s">
        <v>11033</v>
      </c>
      <c r="D5174" s="3" t="s">
        <v>2373</v>
      </c>
      <c r="E5174" s="18" t="str">
        <f>IF(ISNA(VLOOKUP(D5174,[2]finalsorted!$A:$G,$E$5,FALSE))=TRUE,"terminated",(VLOOKUP(D5174,[2]finalsorted!$A:$G,$E$5,FALSE)))</f>
        <v/>
      </c>
    </row>
    <row r="5175" spans="1:5" outlineLevel="3" x14ac:dyDescent="0.25">
      <c r="A5175" s="15" t="s">
        <v>11057</v>
      </c>
      <c r="B5175" s="15" t="s">
        <v>2343</v>
      </c>
      <c r="C5175" s="3" t="s">
        <v>11033</v>
      </c>
      <c r="D5175" s="3" t="s">
        <v>2374</v>
      </c>
      <c r="E5175" s="18" t="str">
        <f>IF(ISNA(VLOOKUP(D5175,[2]finalsorted!$A:$G,$E$5,FALSE))=TRUE,"terminated",(VLOOKUP(D5175,[2]finalsorted!$A:$G,$E$5,FALSE)))</f>
        <v/>
      </c>
    </row>
    <row r="5176" spans="1:5" outlineLevel="3" x14ac:dyDescent="0.25">
      <c r="A5176" s="15" t="s">
        <v>11057</v>
      </c>
      <c r="B5176" s="15" t="s">
        <v>2343</v>
      </c>
      <c r="C5176" s="3" t="s">
        <v>11033</v>
      </c>
      <c r="D5176" s="3" t="s">
        <v>2375</v>
      </c>
      <c r="E5176" s="18" t="str">
        <f>IF(ISNA(VLOOKUP(D5176,[2]finalsorted!$A:$G,$E$5,FALSE))=TRUE,"terminated",(VLOOKUP(D5176,[2]finalsorted!$A:$G,$E$5,FALSE)))</f>
        <v/>
      </c>
    </row>
    <row r="5177" spans="1:5" outlineLevel="3" x14ac:dyDescent="0.25">
      <c r="A5177" s="15" t="s">
        <v>11057</v>
      </c>
      <c r="B5177" s="15" t="s">
        <v>2343</v>
      </c>
      <c r="C5177" s="3" t="s">
        <v>11033</v>
      </c>
      <c r="D5177" s="3" t="s">
        <v>2376</v>
      </c>
      <c r="E5177" s="18" t="str">
        <f>IF(ISNA(VLOOKUP(D5177,[2]finalsorted!$A:$G,$E$5,FALSE))=TRUE,"terminated",(VLOOKUP(D5177,[2]finalsorted!$A:$G,$E$5,FALSE)))</f>
        <v/>
      </c>
    </row>
    <row r="5178" spans="1:5" outlineLevel="3" x14ac:dyDescent="0.25">
      <c r="A5178" s="15" t="s">
        <v>11057</v>
      </c>
      <c r="B5178" s="15" t="s">
        <v>2343</v>
      </c>
      <c r="C5178" s="3" t="s">
        <v>11033</v>
      </c>
      <c r="D5178" s="3" t="s">
        <v>2377</v>
      </c>
      <c r="E5178" s="18" t="str">
        <f>IF(ISNA(VLOOKUP(D5178,[2]finalsorted!$A:$G,$E$5,FALSE))=TRUE,"terminated",(VLOOKUP(D5178,[2]finalsorted!$A:$G,$E$5,FALSE)))</f>
        <v/>
      </c>
    </row>
    <row r="5179" spans="1:5" outlineLevel="3" x14ac:dyDescent="0.25">
      <c r="A5179" s="15" t="s">
        <v>11057</v>
      </c>
      <c r="B5179" s="15" t="s">
        <v>2343</v>
      </c>
      <c r="C5179" s="3" t="s">
        <v>11033</v>
      </c>
      <c r="D5179" s="3" t="s">
        <v>2378</v>
      </c>
      <c r="E5179" s="18" t="str">
        <f>IF(ISNA(VLOOKUP(D5179,[2]finalsorted!$A:$G,$E$5,FALSE))=TRUE,"terminated",(VLOOKUP(D5179,[2]finalsorted!$A:$G,$E$5,FALSE)))</f>
        <v/>
      </c>
    </row>
    <row r="5180" spans="1:5" outlineLevel="3" x14ac:dyDescent="0.25">
      <c r="A5180" s="15" t="s">
        <v>11057</v>
      </c>
      <c r="B5180" s="15" t="s">
        <v>2343</v>
      </c>
      <c r="C5180" s="3" t="s">
        <v>11033</v>
      </c>
      <c r="D5180" s="3" t="s">
        <v>2379</v>
      </c>
      <c r="E5180" s="18" t="str">
        <f>IF(ISNA(VLOOKUP(D5180,[2]finalsorted!$A:$G,$E$5,FALSE))=TRUE,"terminated",(VLOOKUP(D5180,[2]finalsorted!$A:$G,$E$5,FALSE)))</f>
        <v/>
      </c>
    </row>
    <row r="5181" spans="1:5" outlineLevel="3" x14ac:dyDescent="0.25">
      <c r="A5181" s="15" t="s">
        <v>11057</v>
      </c>
      <c r="B5181" s="15" t="s">
        <v>2343</v>
      </c>
      <c r="C5181" s="3" t="s">
        <v>11033</v>
      </c>
      <c r="D5181" s="3" t="s">
        <v>2380</v>
      </c>
      <c r="E5181" s="18" t="str">
        <f>IF(ISNA(VLOOKUP(D5181,[2]finalsorted!$A:$G,$E$5,FALSE))=TRUE,"terminated",(VLOOKUP(D5181,[2]finalsorted!$A:$G,$E$5,FALSE)))</f>
        <v/>
      </c>
    </row>
    <row r="5182" spans="1:5" outlineLevel="3" x14ac:dyDescent="0.25">
      <c r="A5182" s="15" t="s">
        <v>11057</v>
      </c>
      <c r="B5182" s="15" t="s">
        <v>2343</v>
      </c>
      <c r="C5182" s="3" t="s">
        <v>11033</v>
      </c>
      <c r="D5182" s="3" t="s">
        <v>2381</v>
      </c>
      <c r="E5182" s="18" t="str">
        <f>IF(ISNA(VLOOKUP(D5182,[2]finalsorted!$A:$G,$E$5,FALSE))=TRUE,"terminated",(VLOOKUP(D5182,[2]finalsorted!$A:$G,$E$5,FALSE)))</f>
        <v/>
      </c>
    </row>
    <row r="5183" spans="1:5" outlineLevel="3" x14ac:dyDescent="0.25">
      <c r="A5183" s="15" t="s">
        <v>11057</v>
      </c>
      <c r="B5183" s="15" t="s">
        <v>2343</v>
      </c>
      <c r="C5183" s="3" t="s">
        <v>11033</v>
      </c>
      <c r="D5183" s="3" t="s">
        <v>2382</v>
      </c>
      <c r="E5183" s="18" t="str">
        <f>IF(ISNA(VLOOKUP(D5183,[2]finalsorted!$A:$G,$E$5,FALSE))=TRUE,"terminated",(VLOOKUP(D5183,[2]finalsorted!$A:$G,$E$5,FALSE)))</f>
        <v/>
      </c>
    </row>
    <row r="5184" spans="1:5" outlineLevel="3" x14ac:dyDescent="0.25">
      <c r="A5184" s="15" t="s">
        <v>11057</v>
      </c>
      <c r="B5184" s="15" t="s">
        <v>2343</v>
      </c>
      <c r="C5184" s="3" t="s">
        <v>11033</v>
      </c>
      <c r="D5184" s="3" t="s">
        <v>11083</v>
      </c>
      <c r="E5184" s="18">
        <f>IF(ISNA(VLOOKUP(D5184,[2]finalsorted!$A:$G,$E$5,FALSE))=TRUE,"terminated",(VLOOKUP(D5184,[2]finalsorted!$A:$G,$E$5,FALSE)))</f>
        <v>44617805.279999994</v>
      </c>
    </row>
    <row r="5185" spans="1:5" outlineLevel="2" x14ac:dyDescent="0.25">
      <c r="A5185" s="15"/>
      <c r="B5185" s="15" t="s">
        <v>2343</v>
      </c>
      <c r="C5185" s="3" t="s">
        <v>11033</v>
      </c>
      <c r="D5185" s="3" t="s">
        <v>11263</v>
      </c>
      <c r="E5185" s="18">
        <f>IF(ISNA(VLOOKUP(D5185,[2]finalsorted!$A:$G,$E$5,FALSE))=TRUE,"terminated",(VLOOKUP(D5185,[2]finalsorted!$A:$G,$E$5,FALSE)))</f>
        <v>44617805.279999994</v>
      </c>
    </row>
    <row r="5186" spans="1:5" outlineLevel="3" x14ac:dyDescent="0.25">
      <c r="A5186" s="15" t="s">
        <v>11057</v>
      </c>
      <c r="B5186" s="15" t="s">
        <v>2947</v>
      </c>
      <c r="C5186" s="3" t="s">
        <v>10957</v>
      </c>
      <c r="D5186" s="3" t="s">
        <v>2946</v>
      </c>
      <c r="E5186" s="18" t="str">
        <f>IF(ISNA(VLOOKUP(D5186,[2]finalsorted!$A:$G,$E$5,FALSE))=TRUE,"terminated",(VLOOKUP(D5186,[2]finalsorted!$A:$G,$E$5,FALSE)))</f>
        <v/>
      </c>
    </row>
    <row r="5187" spans="1:5" outlineLevel="3" x14ac:dyDescent="0.25">
      <c r="A5187" s="15" t="s">
        <v>11057</v>
      </c>
      <c r="B5187" s="15" t="s">
        <v>2947</v>
      </c>
      <c r="C5187" s="3" t="s">
        <v>10957</v>
      </c>
      <c r="D5187" s="3" t="s">
        <v>2948</v>
      </c>
      <c r="E5187" s="18" t="str">
        <f>IF(ISNA(VLOOKUP(D5187,[2]finalsorted!$A:$G,$E$5,FALSE))=TRUE,"terminated",(VLOOKUP(D5187,[2]finalsorted!$A:$G,$E$5,FALSE)))</f>
        <v/>
      </c>
    </row>
    <row r="5188" spans="1:5" outlineLevel="3" x14ac:dyDescent="0.25">
      <c r="A5188" s="15" t="s">
        <v>11057</v>
      </c>
      <c r="B5188" s="15" t="s">
        <v>2947</v>
      </c>
      <c r="C5188" s="3" t="s">
        <v>10957</v>
      </c>
      <c r="D5188" s="3" t="s">
        <v>2949</v>
      </c>
      <c r="E5188" s="18">
        <f>IF(ISNA(VLOOKUP(D5188,[2]finalsorted!$A:$G,$E$5,FALSE))=TRUE,"terminated",(VLOOKUP(D5188,[2]finalsorted!$A:$G,$E$5,FALSE)))</f>
        <v>47764.98</v>
      </c>
    </row>
    <row r="5189" spans="1:5" outlineLevel="3" x14ac:dyDescent="0.25">
      <c r="A5189" s="15" t="s">
        <v>11057</v>
      </c>
      <c r="B5189" s="15" t="s">
        <v>2947</v>
      </c>
      <c r="C5189" s="3" t="s">
        <v>10957</v>
      </c>
      <c r="D5189" s="3" t="s">
        <v>2950</v>
      </c>
      <c r="E5189" s="18" t="str">
        <f>IF(ISNA(VLOOKUP(D5189,[2]finalsorted!$A:$G,$E$5,FALSE))=TRUE,"terminated",(VLOOKUP(D5189,[2]finalsorted!$A:$G,$E$5,FALSE)))</f>
        <v/>
      </c>
    </row>
    <row r="5190" spans="1:5" outlineLevel="3" x14ac:dyDescent="0.25">
      <c r="A5190" s="15" t="s">
        <v>11057</v>
      </c>
      <c r="B5190" s="15" t="s">
        <v>2947</v>
      </c>
      <c r="C5190" s="3" t="s">
        <v>10957</v>
      </c>
      <c r="D5190" s="3" t="s">
        <v>2951</v>
      </c>
      <c r="E5190" s="18" t="str">
        <f>IF(ISNA(VLOOKUP(D5190,[2]finalsorted!$A:$G,$E$5,FALSE))=TRUE,"terminated",(VLOOKUP(D5190,[2]finalsorted!$A:$G,$E$5,FALSE)))</f>
        <v/>
      </c>
    </row>
    <row r="5191" spans="1:5" outlineLevel="3" x14ac:dyDescent="0.25">
      <c r="A5191" s="15" t="s">
        <v>11057</v>
      </c>
      <c r="B5191" s="15" t="s">
        <v>2947</v>
      </c>
      <c r="C5191" s="3" t="s">
        <v>10957</v>
      </c>
      <c r="D5191" s="3" t="s">
        <v>2952</v>
      </c>
      <c r="E5191" s="18" t="str">
        <f>IF(ISNA(VLOOKUP(D5191,[2]finalsorted!$A:$G,$E$5,FALSE))=TRUE,"terminated",(VLOOKUP(D5191,[2]finalsorted!$A:$G,$E$5,FALSE)))</f>
        <v/>
      </c>
    </row>
    <row r="5192" spans="1:5" outlineLevel="3" x14ac:dyDescent="0.25">
      <c r="A5192" s="15" t="s">
        <v>11057</v>
      </c>
      <c r="B5192" s="15" t="s">
        <v>2947</v>
      </c>
      <c r="C5192" s="3" t="s">
        <v>10957</v>
      </c>
      <c r="D5192" s="3" t="s">
        <v>2953</v>
      </c>
      <c r="E5192" s="18" t="str">
        <f>IF(ISNA(VLOOKUP(D5192,[2]finalsorted!$A:$G,$E$5,FALSE))=TRUE,"terminated",(VLOOKUP(D5192,[2]finalsorted!$A:$G,$E$5,FALSE)))</f>
        <v/>
      </c>
    </row>
    <row r="5193" spans="1:5" outlineLevel="3" x14ac:dyDescent="0.25">
      <c r="A5193" s="15" t="s">
        <v>11057</v>
      </c>
      <c r="B5193" s="15" t="s">
        <v>2947</v>
      </c>
      <c r="C5193" s="3" t="s">
        <v>10957</v>
      </c>
      <c r="D5193" s="3" t="s">
        <v>2954</v>
      </c>
      <c r="E5193" s="18" t="str">
        <f>IF(ISNA(VLOOKUP(D5193,[2]finalsorted!$A:$G,$E$5,FALSE))=TRUE,"terminated",(VLOOKUP(D5193,[2]finalsorted!$A:$G,$E$5,FALSE)))</f>
        <v/>
      </c>
    </row>
    <row r="5194" spans="1:5" outlineLevel="3" x14ac:dyDescent="0.25">
      <c r="A5194" s="15" t="s">
        <v>11057</v>
      </c>
      <c r="B5194" s="15" t="s">
        <v>2947</v>
      </c>
      <c r="C5194" s="3" t="s">
        <v>10957</v>
      </c>
      <c r="D5194" s="3" t="s">
        <v>2955</v>
      </c>
      <c r="E5194" s="18" t="str">
        <f>IF(ISNA(VLOOKUP(D5194,[2]finalsorted!$A:$G,$E$5,FALSE))=TRUE,"terminated",(VLOOKUP(D5194,[2]finalsorted!$A:$G,$E$5,FALSE)))</f>
        <v/>
      </c>
    </row>
    <row r="5195" spans="1:5" outlineLevel="3" x14ac:dyDescent="0.25">
      <c r="A5195" s="15" t="s">
        <v>11057</v>
      </c>
      <c r="B5195" s="15" t="s">
        <v>2947</v>
      </c>
      <c r="C5195" s="3" t="s">
        <v>10957</v>
      </c>
      <c r="D5195" s="3" t="s">
        <v>2956</v>
      </c>
      <c r="E5195" s="18" t="str">
        <f>IF(ISNA(VLOOKUP(D5195,[2]finalsorted!$A:$G,$E$5,FALSE))=TRUE,"terminated",(VLOOKUP(D5195,[2]finalsorted!$A:$G,$E$5,FALSE)))</f>
        <v/>
      </c>
    </row>
    <row r="5196" spans="1:5" outlineLevel="3" x14ac:dyDescent="0.25">
      <c r="A5196" s="15" t="s">
        <v>11057</v>
      </c>
      <c r="B5196" s="15" t="s">
        <v>2947</v>
      </c>
      <c r="C5196" s="3" t="s">
        <v>10957</v>
      </c>
      <c r="D5196" s="3" t="s">
        <v>2957</v>
      </c>
      <c r="E5196" s="18" t="str">
        <f>IF(ISNA(VLOOKUP(D5196,[2]finalsorted!$A:$G,$E$5,FALSE))=TRUE,"terminated",(VLOOKUP(D5196,[2]finalsorted!$A:$G,$E$5,FALSE)))</f>
        <v/>
      </c>
    </row>
    <row r="5197" spans="1:5" outlineLevel="3" x14ac:dyDescent="0.25">
      <c r="A5197" s="15" t="s">
        <v>11057</v>
      </c>
      <c r="B5197" s="15" t="s">
        <v>2947</v>
      </c>
      <c r="C5197" s="3" t="s">
        <v>10957</v>
      </c>
      <c r="D5197" s="3" t="s">
        <v>2958</v>
      </c>
      <c r="E5197" s="18" t="str">
        <f>IF(ISNA(VLOOKUP(D5197,[2]finalsorted!$A:$G,$E$5,FALSE))=TRUE,"terminated",(VLOOKUP(D5197,[2]finalsorted!$A:$G,$E$5,FALSE)))</f>
        <v/>
      </c>
    </row>
    <row r="5198" spans="1:5" outlineLevel="3" x14ac:dyDescent="0.25">
      <c r="A5198" s="15" t="s">
        <v>11057</v>
      </c>
      <c r="B5198" s="15" t="s">
        <v>2947</v>
      </c>
      <c r="C5198" s="3" t="s">
        <v>10957</v>
      </c>
      <c r="D5198" s="3" t="s">
        <v>2959</v>
      </c>
      <c r="E5198" s="18" t="str">
        <f>IF(ISNA(VLOOKUP(D5198,[2]finalsorted!$A:$G,$E$5,FALSE))=TRUE,"terminated",(VLOOKUP(D5198,[2]finalsorted!$A:$G,$E$5,FALSE)))</f>
        <v/>
      </c>
    </row>
    <row r="5199" spans="1:5" outlineLevel="3" x14ac:dyDescent="0.25">
      <c r="A5199" s="15" t="s">
        <v>11057</v>
      </c>
      <c r="B5199" s="15" t="s">
        <v>2947</v>
      </c>
      <c r="C5199" s="3" t="s">
        <v>10957</v>
      </c>
      <c r="D5199" s="3" t="s">
        <v>2960</v>
      </c>
      <c r="E5199" s="18" t="str">
        <f>IF(ISNA(VLOOKUP(D5199,[2]finalsorted!$A:$G,$E$5,FALSE))=TRUE,"terminated",(VLOOKUP(D5199,[2]finalsorted!$A:$G,$E$5,FALSE)))</f>
        <v/>
      </c>
    </row>
    <row r="5200" spans="1:5" outlineLevel="3" x14ac:dyDescent="0.25">
      <c r="A5200" s="15" t="s">
        <v>11057</v>
      </c>
      <c r="B5200" s="15" t="s">
        <v>2947</v>
      </c>
      <c r="C5200" s="3" t="s">
        <v>10957</v>
      </c>
      <c r="D5200" s="3" t="s">
        <v>2961</v>
      </c>
      <c r="E5200" s="18" t="str">
        <f>IF(ISNA(VLOOKUP(D5200,[2]finalsorted!$A:$G,$E$5,FALSE))=TRUE,"terminated",(VLOOKUP(D5200,[2]finalsorted!$A:$G,$E$5,FALSE)))</f>
        <v/>
      </c>
    </row>
    <row r="5201" spans="1:5" outlineLevel="3" x14ac:dyDescent="0.25">
      <c r="A5201" s="15" t="s">
        <v>11057</v>
      </c>
      <c r="B5201" s="15" t="s">
        <v>2947</v>
      </c>
      <c r="C5201" s="3" t="s">
        <v>10957</v>
      </c>
      <c r="D5201" s="3" t="s">
        <v>2962</v>
      </c>
      <c r="E5201" s="18" t="str">
        <f>IF(ISNA(VLOOKUP(D5201,[2]finalsorted!$A:$G,$E$5,FALSE))=TRUE,"terminated",(VLOOKUP(D5201,[2]finalsorted!$A:$G,$E$5,FALSE)))</f>
        <v/>
      </c>
    </row>
    <row r="5202" spans="1:5" outlineLevel="3" x14ac:dyDescent="0.25">
      <c r="A5202" s="15" t="s">
        <v>11057</v>
      </c>
      <c r="B5202" s="15" t="s">
        <v>2947</v>
      </c>
      <c r="C5202" s="3" t="s">
        <v>10957</v>
      </c>
      <c r="D5202" s="3" t="s">
        <v>2963</v>
      </c>
      <c r="E5202" s="18" t="str">
        <f>IF(ISNA(VLOOKUP(D5202,[2]finalsorted!$A:$G,$E$5,FALSE))=TRUE,"terminated",(VLOOKUP(D5202,[2]finalsorted!$A:$G,$E$5,FALSE)))</f>
        <v/>
      </c>
    </row>
    <row r="5203" spans="1:5" outlineLevel="3" x14ac:dyDescent="0.25">
      <c r="A5203" s="15" t="s">
        <v>11057</v>
      </c>
      <c r="B5203" s="15" t="s">
        <v>2947</v>
      </c>
      <c r="C5203" s="3" t="s">
        <v>10957</v>
      </c>
      <c r="D5203" s="3" t="s">
        <v>2964</v>
      </c>
      <c r="E5203" s="18" t="str">
        <f>IF(ISNA(VLOOKUP(D5203,[2]finalsorted!$A:$G,$E$5,FALSE))=TRUE,"terminated",(VLOOKUP(D5203,[2]finalsorted!$A:$G,$E$5,FALSE)))</f>
        <v/>
      </c>
    </row>
    <row r="5204" spans="1:5" outlineLevel="3" x14ac:dyDescent="0.25">
      <c r="A5204" s="15" t="s">
        <v>11057</v>
      </c>
      <c r="B5204" s="15" t="s">
        <v>2947</v>
      </c>
      <c r="C5204" s="3" t="s">
        <v>10957</v>
      </c>
      <c r="D5204" s="3" t="s">
        <v>2965</v>
      </c>
      <c r="E5204" s="18" t="str">
        <f>IF(ISNA(VLOOKUP(D5204,[2]finalsorted!$A:$G,$E$5,FALSE))=TRUE,"terminated",(VLOOKUP(D5204,[2]finalsorted!$A:$G,$E$5,FALSE)))</f>
        <v/>
      </c>
    </row>
    <row r="5205" spans="1:5" outlineLevel="3" x14ac:dyDescent="0.25">
      <c r="A5205" s="15" t="s">
        <v>11057</v>
      </c>
      <c r="B5205" s="15" t="s">
        <v>2947</v>
      </c>
      <c r="C5205" s="3" t="s">
        <v>10957</v>
      </c>
      <c r="D5205" s="3" t="s">
        <v>2966</v>
      </c>
      <c r="E5205" s="18" t="str">
        <f>IF(ISNA(VLOOKUP(D5205,[2]finalsorted!$A:$G,$E$5,FALSE))=TRUE,"terminated",(VLOOKUP(D5205,[2]finalsorted!$A:$G,$E$5,FALSE)))</f>
        <v/>
      </c>
    </row>
    <row r="5206" spans="1:5" outlineLevel="3" x14ac:dyDescent="0.25">
      <c r="A5206" s="15" t="s">
        <v>11057</v>
      </c>
      <c r="B5206" s="15" t="s">
        <v>2947</v>
      </c>
      <c r="C5206" s="3" t="s">
        <v>10957</v>
      </c>
      <c r="D5206" s="3" t="s">
        <v>2967</v>
      </c>
      <c r="E5206" s="18" t="str">
        <f>IF(ISNA(VLOOKUP(D5206,[2]finalsorted!$A:$G,$E$5,FALSE))=TRUE,"terminated",(VLOOKUP(D5206,[2]finalsorted!$A:$G,$E$5,FALSE)))</f>
        <v/>
      </c>
    </row>
    <row r="5207" spans="1:5" outlineLevel="3" x14ac:dyDescent="0.25">
      <c r="A5207" s="15" t="s">
        <v>11057</v>
      </c>
      <c r="B5207" s="15" t="s">
        <v>2947</v>
      </c>
      <c r="C5207" s="3" t="s">
        <v>10957</v>
      </c>
      <c r="D5207" s="3" t="s">
        <v>2968</v>
      </c>
      <c r="E5207" s="18" t="str">
        <f>IF(ISNA(VLOOKUP(D5207,[2]finalsorted!$A:$G,$E$5,FALSE))=TRUE,"terminated",(VLOOKUP(D5207,[2]finalsorted!$A:$G,$E$5,FALSE)))</f>
        <v/>
      </c>
    </row>
    <row r="5208" spans="1:5" outlineLevel="3" x14ac:dyDescent="0.25">
      <c r="A5208" s="15" t="s">
        <v>11057</v>
      </c>
      <c r="B5208" s="15" t="s">
        <v>2947</v>
      </c>
      <c r="C5208" s="3" t="s">
        <v>10957</v>
      </c>
      <c r="D5208" s="3" t="s">
        <v>2969</v>
      </c>
      <c r="E5208" s="18" t="str">
        <f>IF(ISNA(VLOOKUP(D5208,[2]finalsorted!$A:$G,$E$5,FALSE))=TRUE,"terminated",(VLOOKUP(D5208,[2]finalsorted!$A:$G,$E$5,FALSE)))</f>
        <v/>
      </c>
    </row>
    <row r="5209" spans="1:5" outlineLevel="3" x14ac:dyDescent="0.25">
      <c r="A5209" s="15" t="s">
        <v>11057</v>
      </c>
      <c r="B5209" s="15" t="s">
        <v>2947</v>
      </c>
      <c r="C5209" s="3" t="s">
        <v>10957</v>
      </c>
      <c r="D5209" s="3" t="s">
        <v>2970</v>
      </c>
      <c r="E5209" s="18" t="str">
        <f>IF(ISNA(VLOOKUP(D5209,[2]finalsorted!$A:$G,$E$5,FALSE))=TRUE,"terminated",(VLOOKUP(D5209,[2]finalsorted!$A:$G,$E$5,FALSE)))</f>
        <v/>
      </c>
    </row>
    <row r="5210" spans="1:5" outlineLevel="3" x14ac:dyDescent="0.25">
      <c r="A5210" s="15" t="s">
        <v>11057</v>
      </c>
      <c r="B5210" s="15" t="s">
        <v>2947</v>
      </c>
      <c r="C5210" s="3" t="s">
        <v>10957</v>
      </c>
      <c r="D5210" s="3" t="s">
        <v>2971</v>
      </c>
      <c r="E5210" s="18" t="str">
        <f>IF(ISNA(VLOOKUP(D5210,[2]finalsorted!$A:$G,$E$5,FALSE))=TRUE,"terminated",(VLOOKUP(D5210,[2]finalsorted!$A:$G,$E$5,FALSE)))</f>
        <v/>
      </c>
    </row>
    <row r="5211" spans="1:5" outlineLevel="3" x14ac:dyDescent="0.25">
      <c r="A5211" s="15" t="s">
        <v>11057</v>
      </c>
      <c r="B5211" s="15" t="s">
        <v>2947</v>
      </c>
      <c r="C5211" s="3" t="s">
        <v>10957</v>
      </c>
      <c r="D5211" s="3" t="s">
        <v>2972</v>
      </c>
      <c r="E5211" s="18" t="str">
        <f>IF(ISNA(VLOOKUP(D5211,[2]finalsorted!$A:$G,$E$5,FALSE))=TRUE,"terminated",(VLOOKUP(D5211,[2]finalsorted!$A:$G,$E$5,FALSE)))</f>
        <v/>
      </c>
    </row>
    <row r="5212" spans="1:5" outlineLevel="3" x14ac:dyDescent="0.25">
      <c r="A5212" s="15" t="s">
        <v>11057</v>
      </c>
      <c r="B5212" s="15" t="s">
        <v>2947</v>
      </c>
      <c r="C5212" s="3" t="s">
        <v>10957</v>
      </c>
      <c r="D5212" s="3" t="s">
        <v>2973</v>
      </c>
      <c r="E5212" s="18" t="str">
        <f>IF(ISNA(VLOOKUP(D5212,[2]finalsorted!$A:$G,$E$5,FALSE))=TRUE,"terminated",(VLOOKUP(D5212,[2]finalsorted!$A:$G,$E$5,FALSE)))</f>
        <v/>
      </c>
    </row>
    <row r="5213" spans="1:5" outlineLevel="3" x14ac:dyDescent="0.25">
      <c r="A5213" s="15" t="s">
        <v>11057</v>
      </c>
      <c r="B5213" s="15" t="s">
        <v>2947</v>
      </c>
      <c r="C5213" s="3" t="s">
        <v>10957</v>
      </c>
      <c r="D5213" s="3" t="s">
        <v>2974</v>
      </c>
      <c r="E5213" s="18" t="str">
        <f>IF(ISNA(VLOOKUP(D5213,[2]finalsorted!$A:$G,$E$5,FALSE))=TRUE,"terminated",(VLOOKUP(D5213,[2]finalsorted!$A:$G,$E$5,FALSE)))</f>
        <v/>
      </c>
    </row>
    <row r="5214" spans="1:5" outlineLevel="3" x14ac:dyDescent="0.25">
      <c r="A5214" s="15" t="s">
        <v>11057</v>
      </c>
      <c r="B5214" s="15" t="s">
        <v>2947</v>
      </c>
      <c r="C5214" s="3" t="s">
        <v>10957</v>
      </c>
      <c r="D5214" s="3" t="s">
        <v>2975</v>
      </c>
      <c r="E5214" s="18" t="str">
        <f>IF(ISNA(VLOOKUP(D5214,[2]finalsorted!$A:$G,$E$5,FALSE))=TRUE,"terminated",(VLOOKUP(D5214,[2]finalsorted!$A:$G,$E$5,FALSE)))</f>
        <v/>
      </c>
    </row>
    <row r="5215" spans="1:5" outlineLevel="3" x14ac:dyDescent="0.25">
      <c r="A5215" s="15" t="s">
        <v>11057</v>
      </c>
      <c r="B5215" s="15" t="s">
        <v>2947</v>
      </c>
      <c r="C5215" s="3" t="s">
        <v>10957</v>
      </c>
      <c r="D5215" s="3" t="s">
        <v>2976</v>
      </c>
      <c r="E5215" s="18" t="str">
        <f>IF(ISNA(VLOOKUP(D5215,[2]finalsorted!$A:$G,$E$5,FALSE))=TRUE,"terminated",(VLOOKUP(D5215,[2]finalsorted!$A:$G,$E$5,FALSE)))</f>
        <v/>
      </c>
    </row>
    <row r="5216" spans="1:5" outlineLevel="3" x14ac:dyDescent="0.25">
      <c r="A5216" s="15" t="s">
        <v>11057</v>
      </c>
      <c r="B5216" s="15" t="s">
        <v>2947</v>
      </c>
      <c r="C5216" s="3" t="s">
        <v>10957</v>
      </c>
      <c r="D5216" s="3" t="s">
        <v>2977</v>
      </c>
      <c r="E5216" s="18" t="str">
        <f>IF(ISNA(VLOOKUP(D5216,[2]finalsorted!$A:$G,$E$5,FALSE))=TRUE,"terminated",(VLOOKUP(D5216,[2]finalsorted!$A:$G,$E$5,FALSE)))</f>
        <v/>
      </c>
    </row>
    <row r="5217" spans="1:5" outlineLevel="3" x14ac:dyDescent="0.25">
      <c r="A5217" s="15" t="s">
        <v>11057</v>
      </c>
      <c r="B5217" s="15" t="s">
        <v>2947</v>
      </c>
      <c r="C5217" s="3" t="s">
        <v>10957</v>
      </c>
      <c r="D5217" s="3" t="s">
        <v>2978</v>
      </c>
      <c r="E5217" s="18" t="str">
        <f>IF(ISNA(VLOOKUP(D5217,[2]finalsorted!$A:$G,$E$5,FALSE))=TRUE,"terminated",(VLOOKUP(D5217,[2]finalsorted!$A:$G,$E$5,FALSE)))</f>
        <v/>
      </c>
    </row>
    <row r="5218" spans="1:5" outlineLevel="3" x14ac:dyDescent="0.25">
      <c r="A5218" s="15" t="s">
        <v>11057</v>
      </c>
      <c r="B5218" s="15" t="s">
        <v>2947</v>
      </c>
      <c r="C5218" s="3" t="s">
        <v>10957</v>
      </c>
      <c r="D5218" s="3" t="s">
        <v>2979</v>
      </c>
      <c r="E5218" s="18" t="str">
        <f>IF(ISNA(VLOOKUP(D5218,[2]finalsorted!$A:$G,$E$5,FALSE))=TRUE,"terminated",(VLOOKUP(D5218,[2]finalsorted!$A:$G,$E$5,FALSE)))</f>
        <v/>
      </c>
    </row>
    <row r="5219" spans="1:5" outlineLevel="3" x14ac:dyDescent="0.25">
      <c r="A5219" s="15" t="s">
        <v>11057</v>
      </c>
      <c r="B5219" s="15" t="s">
        <v>2947</v>
      </c>
      <c r="C5219" s="3" t="s">
        <v>10957</v>
      </c>
      <c r="D5219" s="3" t="s">
        <v>2980</v>
      </c>
      <c r="E5219" s="18" t="str">
        <f>IF(ISNA(VLOOKUP(D5219,[2]finalsorted!$A:$G,$E$5,FALSE))=TRUE,"terminated",(VLOOKUP(D5219,[2]finalsorted!$A:$G,$E$5,FALSE)))</f>
        <v/>
      </c>
    </row>
    <row r="5220" spans="1:5" outlineLevel="3" x14ac:dyDescent="0.25">
      <c r="A5220" s="15" t="s">
        <v>11057</v>
      </c>
      <c r="B5220" s="15" t="s">
        <v>2947</v>
      </c>
      <c r="C5220" s="3" t="s">
        <v>10957</v>
      </c>
      <c r="D5220" s="3" t="s">
        <v>2981</v>
      </c>
      <c r="E5220" s="18" t="str">
        <f>IF(ISNA(VLOOKUP(D5220,[2]finalsorted!$A:$G,$E$5,FALSE))=TRUE,"terminated",(VLOOKUP(D5220,[2]finalsorted!$A:$G,$E$5,FALSE)))</f>
        <v/>
      </c>
    </row>
    <row r="5221" spans="1:5" outlineLevel="3" x14ac:dyDescent="0.25">
      <c r="A5221" s="15" t="s">
        <v>11057</v>
      </c>
      <c r="B5221" s="15" t="s">
        <v>2947</v>
      </c>
      <c r="C5221" s="3" t="s">
        <v>10957</v>
      </c>
      <c r="D5221" s="3" t="s">
        <v>2982</v>
      </c>
      <c r="E5221" s="18" t="str">
        <f>IF(ISNA(VLOOKUP(D5221,[2]finalsorted!$A:$G,$E$5,FALSE))=TRUE,"terminated",(VLOOKUP(D5221,[2]finalsorted!$A:$G,$E$5,FALSE)))</f>
        <v/>
      </c>
    </row>
    <row r="5222" spans="1:5" outlineLevel="3" x14ac:dyDescent="0.25">
      <c r="A5222" s="15" t="s">
        <v>11057</v>
      </c>
      <c r="B5222" s="15" t="s">
        <v>2947</v>
      </c>
      <c r="C5222" s="3" t="s">
        <v>10957</v>
      </c>
      <c r="D5222" s="3" t="s">
        <v>2983</v>
      </c>
      <c r="E5222" s="18" t="str">
        <f>IF(ISNA(VLOOKUP(D5222,[2]finalsorted!$A:$G,$E$5,FALSE))=TRUE,"terminated",(VLOOKUP(D5222,[2]finalsorted!$A:$G,$E$5,FALSE)))</f>
        <v/>
      </c>
    </row>
    <row r="5223" spans="1:5" outlineLevel="3" x14ac:dyDescent="0.25">
      <c r="A5223" s="15" t="s">
        <v>11057</v>
      </c>
      <c r="B5223" s="15" t="s">
        <v>2947</v>
      </c>
      <c r="C5223" s="3" t="s">
        <v>10957</v>
      </c>
      <c r="D5223" s="3" t="s">
        <v>2984</v>
      </c>
      <c r="E5223" s="18" t="str">
        <f>IF(ISNA(VLOOKUP(D5223,[2]finalsorted!$A:$G,$E$5,FALSE))=TRUE,"terminated",(VLOOKUP(D5223,[2]finalsorted!$A:$G,$E$5,FALSE)))</f>
        <v/>
      </c>
    </row>
    <row r="5224" spans="1:5" outlineLevel="3" x14ac:dyDescent="0.25">
      <c r="A5224" s="15" t="s">
        <v>11057</v>
      </c>
      <c r="B5224" s="15" t="s">
        <v>2947</v>
      </c>
      <c r="C5224" s="3" t="s">
        <v>10957</v>
      </c>
      <c r="D5224" s="3" t="s">
        <v>2985</v>
      </c>
      <c r="E5224" s="18" t="str">
        <f>IF(ISNA(VLOOKUP(D5224,[2]finalsorted!$A:$G,$E$5,FALSE))=TRUE,"terminated",(VLOOKUP(D5224,[2]finalsorted!$A:$G,$E$5,FALSE)))</f>
        <v/>
      </c>
    </row>
    <row r="5225" spans="1:5" outlineLevel="3" x14ac:dyDescent="0.25">
      <c r="A5225" s="15" t="s">
        <v>11057</v>
      </c>
      <c r="B5225" s="15" t="s">
        <v>2947</v>
      </c>
      <c r="C5225" s="3" t="s">
        <v>10957</v>
      </c>
      <c r="D5225" s="3" t="s">
        <v>2986</v>
      </c>
      <c r="E5225" s="18" t="str">
        <f>IF(ISNA(VLOOKUP(D5225,[2]finalsorted!$A:$G,$E$5,FALSE))=TRUE,"terminated",(VLOOKUP(D5225,[2]finalsorted!$A:$G,$E$5,FALSE)))</f>
        <v/>
      </c>
    </row>
    <row r="5226" spans="1:5" outlineLevel="3" x14ac:dyDescent="0.25">
      <c r="A5226" s="15" t="s">
        <v>11057</v>
      </c>
      <c r="B5226" s="15" t="s">
        <v>2947</v>
      </c>
      <c r="C5226" s="3" t="s">
        <v>10957</v>
      </c>
      <c r="D5226" s="3" t="s">
        <v>2987</v>
      </c>
      <c r="E5226" s="18" t="str">
        <f>IF(ISNA(VLOOKUP(D5226,[2]finalsorted!$A:$G,$E$5,FALSE))=TRUE,"terminated",(VLOOKUP(D5226,[2]finalsorted!$A:$G,$E$5,FALSE)))</f>
        <v/>
      </c>
    </row>
    <row r="5227" spans="1:5" outlineLevel="3" x14ac:dyDescent="0.25">
      <c r="A5227" s="15" t="s">
        <v>11057</v>
      </c>
      <c r="B5227" s="15" t="s">
        <v>2947</v>
      </c>
      <c r="C5227" s="3" t="s">
        <v>10957</v>
      </c>
      <c r="D5227" s="3" t="s">
        <v>2988</v>
      </c>
      <c r="E5227" s="18" t="str">
        <f>IF(ISNA(VLOOKUP(D5227,[2]finalsorted!$A:$G,$E$5,FALSE))=TRUE,"terminated",(VLOOKUP(D5227,[2]finalsorted!$A:$G,$E$5,FALSE)))</f>
        <v/>
      </c>
    </row>
    <row r="5228" spans="1:5" outlineLevel="3" x14ac:dyDescent="0.25">
      <c r="A5228" s="15" t="s">
        <v>11057</v>
      </c>
      <c r="B5228" s="15" t="s">
        <v>2947</v>
      </c>
      <c r="C5228" s="3" t="s">
        <v>10957</v>
      </c>
      <c r="D5228" s="3" t="s">
        <v>2989</v>
      </c>
      <c r="E5228" s="18" t="str">
        <f>IF(ISNA(VLOOKUP(D5228,[2]finalsorted!$A:$G,$E$5,FALSE))=TRUE,"terminated",(VLOOKUP(D5228,[2]finalsorted!$A:$G,$E$5,FALSE)))</f>
        <v/>
      </c>
    </row>
    <row r="5229" spans="1:5" outlineLevel="3" x14ac:dyDescent="0.25">
      <c r="A5229" s="15" t="s">
        <v>11057</v>
      </c>
      <c r="B5229" s="15" t="s">
        <v>2947</v>
      </c>
      <c r="C5229" s="3" t="s">
        <v>10957</v>
      </c>
      <c r="D5229" s="3" t="s">
        <v>2990</v>
      </c>
      <c r="E5229" s="18" t="str">
        <f>IF(ISNA(VLOOKUP(D5229,[2]finalsorted!$A:$G,$E$5,FALSE))=TRUE,"terminated",(VLOOKUP(D5229,[2]finalsorted!$A:$G,$E$5,FALSE)))</f>
        <v/>
      </c>
    </row>
    <row r="5230" spans="1:5" outlineLevel="3" x14ac:dyDescent="0.25">
      <c r="A5230" s="15" t="s">
        <v>11057</v>
      </c>
      <c r="B5230" s="15" t="s">
        <v>2947</v>
      </c>
      <c r="C5230" s="3" t="s">
        <v>10957</v>
      </c>
      <c r="D5230" s="3" t="s">
        <v>2991</v>
      </c>
      <c r="E5230" s="18" t="str">
        <f>IF(ISNA(VLOOKUP(D5230,[2]finalsorted!$A:$G,$E$5,FALSE))=TRUE,"terminated",(VLOOKUP(D5230,[2]finalsorted!$A:$G,$E$5,FALSE)))</f>
        <v/>
      </c>
    </row>
    <row r="5231" spans="1:5" outlineLevel="3" x14ac:dyDescent="0.25">
      <c r="A5231" s="15" t="s">
        <v>11057</v>
      </c>
      <c r="B5231" s="15" t="s">
        <v>2947</v>
      </c>
      <c r="C5231" s="3" t="s">
        <v>10957</v>
      </c>
      <c r="D5231" s="3" t="s">
        <v>2992</v>
      </c>
      <c r="E5231" s="18" t="str">
        <f>IF(ISNA(VLOOKUP(D5231,[2]finalsorted!$A:$G,$E$5,FALSE))=TRUE,"terminated",(VLOOKUP(D5231,[2]finalsorted!$A:$G,$E$5,FALSE)))</f>
        <v/>
      </c>
    </row>
    <row r="5232" spans="1:5" outlineLevel="3" x14ac:dyDescent="0.25">
      <c r="A5232" s="15" t="s">
        <v>11057</v>
      </c>
      <c r="B5232" s="15" t="s">
        <v>2947</v>
      </c>
      <c r="C5232" s="3" t="s">
        <v>10957</v>
      </c>
      <c r="D5232" s="3" t="s">
        <v>2993</v>
      </c>
      <c r="E5232" s="18" t="str">
        <f>IF(ISNA(VLOOKUP(D5232,[2]finalsorted!$A:$G,$E$5,FALSE))=TRUE,"terminated",(VLOOKUP(D5232,[2]finalsorted!$A:$G,$E$5,FALSE)))</f>
        <v/>
      </c>
    </row>
    <row r="5233" spans="1:5" outlineLevel="3" x14ac:dyDescent="0.25">
      <c r="A5233" s="15" t="s">
        <v>11057</v>
      </c>
      <c r="B5233" s="15" t="s">
        <v>2947</v>
      </c>
      <c r="C5233" s="3" t="s">
        <v>10957</v>
      </c>
      <c r="D5233" s="3" t="s">
        <v>2994</v>
      </c>
      <c r="E5233" s="18" t="str">
        <f>IF(ISNA(VLOOKUP(D5233,[2]finalsorted!$A:$G,$E$5,FALSE))=TRUE,"terminated",(VLOOKUP(D5233,[2]finalsorted!$A:$G,$E$5,FALSE)))</f>
        <v/>
      </c>
    </row>
    <row r="5234" spans="1:5" outlineLevel="3" x14ac:dyDescent="0.25">
      <c r="A5234" s="15" t="s">
        <v>11057</v>
      </c>
      <c r="B5234" s="15" t="s">
        <v>2947</v>
      </c>
      <c r="C5234" s="3" t="s">
        <v>10957</v>
      </c>
      <c r="D5234" s="3" t="s">
        <v>2995</v>
      </c>
      <c r="E5234" s="18" t="str">
        <f>IF(ISNA(VLOOKUP(D5234,[2]finalsorted!$A:$G,$E$5,FALSE))=TRUE,"terminated",(VLOOKUP(D5234,[2]finalsorted!$A:$G,$E$5,FALSE)))</f>
        <v/>
      </c>
    </row>
    <row r="5235" spans="1:5" outlineLevel="3" x14ac:dyDescent="0.25">
      <c r="A5235" s="15" t="s">
        <v>11057</v>
      </c>
      <c r="B5235" s="15" t="s">
        <v>2947</v>
      </c>
      <c r="C5235" s="3" t="s">
        <v>10957</v>
      </c>
      <c r="D5235" s="3" t="s">
        <v>2996</v>
      </c>
      <c r="E5235" s="18" t="str">
        <f>IF(ISNA(VLOOKUP(D5235,[2]finalsorted!$A:$G,$E$5,FALSE))=TRUE,"terminated",(VLOOKUP(D5235,[2]finalsorted!$A:$G,$E$5,FALSE)))</f>
        <v/>
      </c>
    </row>
    <row r="5236" spans="1:5" outlineLevel="3" x14ac:dyDescent="0.25">
      <c r="A5236" s="15" t="s">
        <v>11057</v>
      </c>
      <c r="B5236" s="15" t="s">
        <v>2947</v>
      </c>
      <c r="C5236" s="3" t="s">
        <v>10957</v>
      </c>
      <c r="D5236" s="3" t="s">
        <v>2997</v>
      </c>
      <c r="E5236" s="18" t="str">
        <f>IF(ISNA(VLOOKUP(D5236,[2]finalsorted!$A:$G,$E$5,FALSE))=TRUE,"terminated",(VLOOKUP(D5236,[2]finalsorted!$A:$G,$E$5,FALSE)))</f>
        <v/>
      </c>
    </row>
    <row r="5237" spans="1:5" outlineLevel="3" x14ac:dyDescent="0.25">
      <c r="A5237" s="15" t="s">
        <v>11057</v>
      </c>
      <c r="B5237" s="15" t="s">
        <v>2947</v>
      </c>
      <c r="C5237" s="3" t="s">
        <v>10957</v>
      </c>
      <c r="D5237" s="3" t="s">
        <v>2998</v>
      </c>
      <c r="E5237" s="18" t="str">
        <f>IF(ISNA(VLOOKUP(D5237,[2]finalsorted!$A:$G,$E$5,FALSE))=TRUE,"terminated",(VLOOKUP(D5237,[2]finalsorted!$A:$G,$E$5,FALSE)))</f>
        <v/>
      </c>
    </row>
    <row r="5238" spans="1:5" outlineLevel="3" x14ac:dyDescent="0.25">
      <c r="A5238" s="15" t="s">
        <v>11057</v>
      </c>
      <c r="B5238" s="15" t="s">
        <v>2947</v>
      </c>
      <c r="C5238" s="3" t="s">
        <v>10957</v>
      </c>
      <c r="D5238" s="3" t="s">
        <v>2999</v>
      </c>
      <c r="E5238" s="18" t="str">
        <f>IF(ISNA(VLOOKUP(D5238,[2]finalsorted!$A:$G,$E$5,FALSE))=TRUE,"terminated",(VLOOKUP(D5238,[2]finalsorted!$A:$G,$E$5,FALSE)))</f>
        <v/>
      </c>
    </row>
    <row r="5239" spans="1:5" outlineLevel="3" x14ac:dyDescent="0.25">
      <c r="A5239" s="15" t="s">
        <v>11057</v>
      </c>
      <c r="B5239" s="15" t="s">
        <v>2947</v>
      </c>
      <c r="C5239" s="3" t="s">
        <v>10957</v>
      </c>
      <c r="D5239" s="3" t="s">
        <v>3000</v>
      </c>
      <c r="E5239" s="18" t="str">
        <f>IF(ISNA(VLOOKUP(D5239,[2]finalsorted!$A:$G,$E$5,FALSE))=TRUE,"terminated",(VLOOKUP(D5239,[2]finalsorted!$A:$G,$E$5,FALSE)))</f>
        <v/>
      </c>
    </row>
    <row r="5240" spans="1:5" outlineLevel="3" x14ac:dyDescent="0.25">
      <c r="A5240" s="15" t="s">
        <v>11057</v>
      </c>
      <c r="B5240" s="15" t="s">
        <v>2947</v>
      </c>
      <c r="C5240" s="3" t="s">
        <v>10957</v>
      </c>
      <c r="D5240" s="3" t="s">
        <v>3001</v>
      </c>
      <c r="E5240" s="18" t="str">
        <f>IF(ISNA(VLOOKUP(D5240,[2]finalsorted!$A:$G,$E$5,FALSE))=TRUE,"terminated",(VLOOKUP(D5240,[2]finalsorted!$A:$G,$E$5,FALSE)))</f>
        <v/>
      </c>
    </row>
    <row r="5241" spans="1:5" outlineLevel="3" x14ac:dyDescent="0.25">
      <c r="A5241" s="15" t="s">
        <v>11057</v>
      </c>
      <c r="B5241" s="15" t="s">
        <v>2947</v>
      </c>
      <c r="C5241" s="3" t="s">
        <v>10957</v>
      </c>
      <c r="D5241" s="3" t="s">
        <v>3002</v>
      </c>
      <c r="E5241" s="18" t="str">
        <f>IF(ISNA(VLOOKUP(D5241,[2]finalsorted!$A:$G,$E$5,FALSE))=TRUE,"terminated",(VLOOKUP(D5241,[2]finalsorted!$A:$G,$E$5,FALSE)))</f>
        <v/>
      </c>
    </row>
    <row r="5242" spans="1:5" outlineLevel="3" x14ac:dyDescent="0.25">
      <c r="A5242" s="15" t="s">
        <v>11057</v>
      </c>
      <c r="B5242" s="15" t="s">
        <v>2947</v>
      </c>
      <c r="C5242" s="3" t="s">
        <v>10957</v>
      </c>
      <c r="D5242" s="3" t="s">
        <v>3003</v>
      </c>
      <c r="E5242" s="18" t="str">
        <f>IF(ISNA(VLOOKUP(D5242,[2]finalsorted!$A:$G,$E$5,FALSE))=TRUE,"terminated",(VLOOKUP(D5242,[2]finalsorted!$A:$G,$E$5,FALSE)))</f>
        <v/>
      </c>
    </row>
    <row r="5243" spans="1:5" outlineLevel="3" x14ac:dyDescent="0.25">
      <c r="A5243" s="15" t="s">
        <v>11057</v>
      </c>
      <c r="B5243" s="15" t="s">
        <v>2947</v>
      </c>
      <c r="C5243" s="3" t="s">
        <v>10957</v>
      </c>
      <c r="D5243" s="3" t="s">
        <v>3004</v>
      </c>
      <c r="E5243" s="18" t="str">
        <f>IF(ISNA(VLOOKUP(D5243,[2]finalsorted!$A:$G,$E$5,FALSE))=TRUE,"terminated",(VLOOKUP(D5243,[2]finalsorted!$A:$G,$E$5,FALSE)))</f>
        <v/>
      </c>
    </row>
    <row r="5244" spans="1:5" outlineLevel="3" x14ac:dyDescent="0.25">
      <c r="A5244" s="15" t="s">
        <v>11057</v>
      </c>
      <c r="B5244" s="15" t="s">
        <v>2947</v>
      </c>
      <c r="C5244" s="3" t="s">
        <v>10957</v>
      </c>
      <c r="D5244" s="3" t="s">
        <v>3005</v>
      </c>
      <c r="E5244" s="18" t="str">
        <f>IF(ISNA(VLOOKUP(D5244,[2]finalsorted!$A:$G,$E$5,FALSE))=TRUE,"terminated",(VLOOKUP(D5244,[2]finalsorted!$A:$G,$E$5,FALSE)))</f>
        <v/>
      </c>
    </row>
    <row r="5245" spans="1:5" outlineLevel="3" x14ac:dyDescent="0.25">
      <c r="A5245" s="15" t="s">
        <v>11057</v>
      </c>
      <c r="B5245" s="15" t="s">
        <v>2947</v>
      </c>
      <c r="C5245" s="3" t="s">
        <v>10957</v>
      </c>
      <c r="D5245" s="3" t="s">
        <v>3006</v>
      </c>
      <c r="E5245" s="18" t="str">
        <f>IF(ISNA(VLOOKUP(D5245,[2]finalsorted!$A:$G,$E$5,FALSE))=TRUE,"terminated",(VLOOKUP(D5245,[2]finalsorted!$A:$G,$E$5,FALSE)))</f>
        <v/>
      </c>
    </row>
    <row r="5246" spans="1:5" outlineLevel="3" x14ac:dyDescent="0.25">
      <c r="A5246" s="15" t="s">
        <v>11057</v>
      </c>
      <c r="B5246" s="15" t="s">
        <v>2947</v>
      </c>
      <c r="C5246" s="3" t="s">
        <v>10957</v>
      </c>
      <c r="D5246" s="3" t="s">
        <v>3007</v>
      </c>
      <c r="E5246" s="18" t="str">
        <f>IF(ISNA(VLOOKUP(D5246,[2]finalsorted!$A:$G,$E$5,FALSE))=TRUE,"terminated",(VLOOKUP(D5246,[2]finalsorted!$A:$G,$E$5,FALSE)))</f>
        <v/>
      </c>
    </row>
    <row r="5247" spans="1:5" outlineLevel="3" x14ac:dyDescent="0.25">
      <c r="A5247" s="15" t="s">
        <v>11057</v>
      </c>
      <c r="B5247" s="15" t="s">
        <v>2947</v>
      </c>
      <c r="C5247" s="3" t="s">
        <v>10957</v>
      </c>
      <c r="D5247" s="3" t="s">
        <v>3008</v>
      </c>
      <c r="E5247" s="18" t="str">
        <f>IF(ISNA(VLOOKUP(D5247,[2]finalsorted!$A:$G,$E$5,FALSE))=TRUE,"terminated",(VLOOKUP(D5247,[2]finalsorted!$A:$G,$E$5,FALSE)))</f>
        <v/>
      </c>
    </row>
    <row r="5248" spans="1:5" outlineLevel="3" x14ac:dyDescent="0.25">
      <c r="A5248" s="15" t="s">
        <v>11057</v>
      </c>
      <c r="B5248" s="15" t="s">
        <v>2947</v>
      </c>
      <c r="C5248" s="3" t="s">
        <v>10957</v>
      </c>
      <c r="D5248" s="3" t="s">
        <v>3009</v>
      </c>
      <c r="E5248" s="18" t="str">
        <f>IF(ISNA(VLOOKUP(D5248,[2]finalsorted!$A:$G,$E$5,FALSE))=TRUE,"terminated",(VLOOKUP(D5248,[2]finalsorted!$A:$G,$E$5,FALSE)))</f>
        <v/>
      </c>
    </row>
    <row r="5249" spans="1:5" outlineLevel="3" x14ac:dyDescent="0.25">
      <c r="A5249" s="15" t="s">
        <v>11057</v>
      </c>
      <c r="B5249" s="15" t="s">
        <v>2947</v>
      </c>
      <c r="C5249" s="3" t="s">
        <v>10957</v>
      </c>
      <c r="D5249" s="3" t="s">
        <v>3010</v>
      </c>
      <c r="E5249" s="18" t="str">
        <f>IF(ISNA(VLOOKUP(D5249,[2]finalsorted!$A:$G,$E$5,FALSE))=TRUE,"terminated",(VLOOKUP(D5249,[2]finalsorted!$A:$G,$E$5,FALSE)))</f>
        <v/>
      </c>
    </row>
    <row r="5250" spans="1:5" outlineLevel="3" x14ac:dyDescent="0.25">
      <c r="A5250" s="15" t="s">
        <v>11057</v>
      </c>
      <c r="B5250" s="15" t="s">
        <v>2947</v>
      </c>
      <c r="C5250" s="3" t="s">
        <v>10957</v>
      </c>
      <c r="D5250" s="3" t="s">
        <v>3011</v>
      </c>
      <c r="E5250" s="18" t="str">
        <f>IF(ISNA(VLOOKUP(D5250,[2]finalsorted!$A:$G,$E$5,FALSE))=TRUE,"terminated",(VLOOKUP(D5250,[2]finalsorted!$A:$G,$E$5,FALSE)))</f>
        <v/>
      </c>
    </row>
    <row r="5251" spans="1:5" outlineLevel="3" x14ac:dyDescent="0.25">
      <c r="A5251" s="15" t="s">
        <v>11057</v>
      </c>
      <c r="B5251" s="15" t="s">
        <v>2947</v>
      </c>
      <c r="C5251" s="3" t="s">
        <v>10957</v>
      </c>
      <c r="D5251" s="3" t="s">
        <v>3012</v>
      </c>
      <c r="E5251" s="18" t="str">
        <f>IF(ISNA(VLOOKUP(D5251,[2]finalsorted!$A:$G,$E$5,FALSE))=TRUE,"terminated",(VLOOKUP(D5251,[2]finalsorted!$A:$G,$E$5,FALSE)))</f>
        <v/>
      </c>
    </row>
    <row r="5252" spans="1:5" outlineLevel="3" x14ac:dyDescent="0.25">
      <c r="A5252" s="15" t="s">
        <v>11057</v>
      </c>
      <c r="B5252" s="15" t="s">
        <v>2947</v>
      </c>
      <c r="C5252" s="3" t="s">
        <v>10957</v>
      </c>
      <c r="D5252" s="3" t="s">
        <v>3013</v>
      </c>
      <c r="E5252" s="18" t="str">
        <f>IF(ISNA(VLOOKUP(D5252,[2]finalsorted!$A:$G,$E$5,FALSE))=TRUE,"terminated",(VLOOKUP(D5252,[2]finalsorted!$A:$G,$E$5,FALSE)))</f>
        <v/>
      </c>
    </row>
    <row r="5253" spans="1:5" outlineLevel="3" x14ac:dyDescent="0.25">
      <c r="A5253" s="15" t="s">
        <v>11057</v>
      </c>
      <c r="B5253" s="15" t="s">
        <v>2947</v>
      </c>
      <c r="C5253" s="3" t="s">
        <v>10957</v>
      </c>
      <c r="D5253" s="3" t="s">
        <v>3014</v>
      </c>
      <c r="E5253" s="18" t="str">
        <f>IF(ISNA(VLOOKUP(D5253,[2]finalsorted!$A:$G,$E$5,FALSE))=TRUE,"terminated",(VLOOKUP(D5253,[2]finalsorted!$A:$G,$E$5,FALSE)))</f>
        <v/>
      </c>
    </row>
    <row r="5254" spans="1:5" outlineLevel="3" x14ac:dyDescent="0.25">
      <c r="A5254" s="15" t="s">
        <v>11057</v>
      </c>
      <c r="B5254" s="15" t="s">
        <v>2947</v>
      </c>
      <c r="C5254" s="3" t="s">
        <v>10957</v>
      </c>
      <c r="D5254" s="3" t="s">
        <v>3015</v>
      </c>
      <c r="E5254" s="18" t="str">
        <f>IF(ISNA(VLOOKUP(D5254,[2]finalsorted!$A:$G,$E$5,FALSE))=TRUE,"terminated",(VLOOKUP(D5254,[2]finalsorted!$A:$G,$E$5,FALSE)))</f>
        <v/>
      </c>
    </row>
    <row r="5255" spans="1:5" outlineLevel="3" x14ac:dyDescent="0.25">
      <c r="A5255" s="15" t="s">
        <v>11057</v>
      </c>
      <c r="B5255" s="15" t="s">
        <v>2947</v>
      </c>
      <c r="C5255" s="3" t="s">
        <v>10957</v>
      </c>
      <c r="D5255" s="3" t="s">
        <v>11200</v>
      </c>
      <c r="E5255" s="18" t="str">
        <f>IF(ISNA(VLOOKUP(D5255,[2]finalsorted!$A:$G,$E$5,FALSE))=TRUE,"terminated",(VLOOKUP(D5255,[2]finalsorted!$A:$G,$E$5,FALSE)))</f>
        <v/>
      </c>
    </row>
    <row r="5256" spans="1:5" outlineLevel="3" x14ac:dyDescent="0.25">
      <c r="A5256" s="15" t="s">
        <v>11057</v>
      </c>
      <c r="B5256" s="15" t="s">
        <v>2947</v>
      </c>
      <c r="C5256" s="3" t="s">
        <v>10957</v>
      </c>
      <c r="D5256" s="3" t="s">
        <v>3016</v>
      </c>
      <c r="E5256" s="18" t="str">
        <f>IF(ISNA(VLOOKUP(D5256,[2]finalsorted!$A:$G,$E$5,FALSE))=TRUE,"terminated",(VLOOKUP(D5256,[2]finalsorted!$A:$G,$E$5,FALSE)))</f>
        <v/>
      </c>
    </row>
    <row r="5257" spans="1:5" outlineLevel="3" x14ac:dyDescent="0.25">
      <c r="A5257" s="15" t="s">
        <v>11057</v>
      </c>
      <c r="B5257" s="15" t="s">
        <v>2947</v>
      </c>
      <c r="C5257" s="3" t="s">
        <v>10957</v>
      </c>
      <c r="D5257" s="3" t="s">
        <v>3017</v>
      </c>
      <c r="E5257" s="18" t="str">
        <f>IF(ISNA(VLOOKUP(D5257,[2]finalsorted!$A:$G,$E$5,FALSE))=TRUE,"terminated",(VLOOKUP(D5257,[2]finalsorted!$A:$G,$E$5,FALSE)))</f>
        <v/>
      </c>
    </row>
    <row r="5258" spans="1:5" outlineLevel="3" x14ac:dyDescent="0.25">
      <c r="A5258" s="15" t="s">
        <v>11057</v>
      </c>
      <c r="B5258" s="15" t="s">
        <v>2947</v>
      </c>
      <c r="C5258" s="3" t="s">
        <v>10957</v>
      </c>
      <c r="D5258" s="3" t="s">
        <v>3018</v>
      </c>
      <c r="E5258" s="18" t="str">
        <f>IF(ISNA(VLOOKUP(D5258,[2]finalsorted!$A:$G,$E$5,FALSE))=TRUE,"terminated",(VLOOKUP(D5258,[2]finalsorted!$A:$G,$E$5,FALSE)))</f>
        <v/>
      </c>
    </row>
    <row r="5259" spans="1:5" outlineLevel="3" x14ac:dyDescent="0.25">
      <c r="A5259" s="15" t="s">
        <v>11057</v>
      </c>
      <c r="B5259" s="15" t="s">
        <v>2947</v>
      </c>
      <c r="C5259" s="3" t="s">
        <v>10957</v>
      </c>
      <c r="D5259" s="3" t="s">
        <v>3019</v>
      </c>
      <c r="E5259" s="18" t="str">
        <f>IF(ISNA(VLOOKUP(D5259,[2]finalsorted!$A:$G,$E$5,FALSE))=TRUE,"terminated",(VLOOKUP(D5259,[2]finalsorted!$A:$G,$E$5,FALSE)))</f>
        <v/>
      </c>
    </row>
    <row r="5260" spans="1:5" outlineLevel="3" x14ac:dyDescent="0.25">
      <c r="A5260" s="15" t="s">
        <v>11057</v>
      </c>
      <c r="B5260" s="15" t="s">
        <v>2947</v>
      </c>
      <c r="C5260" s="3" t="s">
        <v>10957</v>
      </c>
      <c r="D5260" s="3" t="s">
        <v>3020</v>
      </c>
      <c r="E5260" s="18" t="str">
        <f>IF(ISNA(VLOOKUP(D5260,[2]finalsorted!$A:$G,$E$5,FALSE))=TRUE,"terminated",(VLOOKUP(D5260,[2]finalsorted!$A:$G,$E$5,FALSE)))</f>
        <v/>
      </c>
    </row>
    <row r="5261" spans="1:5" outlineLevel="3" x14ac:dyDescent="0.25">
      <c r="A5261" s="15" t="s">
        <v>11057</v>
      </c>
      <c r="B5261" s="15" t="s">
        <v>2947</v>
      </c>
      <c r="C5261" s="3" t="s">
        <v>10957</v>
      </c>
      <c r="D5261" s="3" t="s">
        <v>3021</v>
      </c>
      <c r="E5261" s="18" t="str">
        <f>IF(ISNA(VLOOKUP(D5261,[2]finalsorted!$A:$G,$E$5,FALSE))=TRUE,"terminated",(VLOOKUP(D5261,[2]finalsorted!$A:$G,$E$5,FALSE)))</f>
        <v/>
      </c>
    </row>
    <row r="5262" spans="1:5" outlineLevel="3" x14ac:dyDescent="0.25">
      <c r="A5262" s="15" t="s">
        <v>11057</v>
      </c>
      <c r="B5262" s="15" t="s">
        <v>2947</v>
      </c>
      <c r="C5262" s="3" t="s">
        <v>10957</v>
      </c>
      <c r="D5262" s="3" t="s">
        <v>3022</v>
      </c>
      <c r="E5262" s="18" t="str">
        <f>IF(ISNA(VLOOKUP(D5262,[2]finalsorted!$A:$G,$E$5,FALSE))=TRUE,"terminated",(VLOOKUP(D5262,[2]finalsorted!$A:$G,$E$5,FALSE)))</f>
        <v/>
      </c>
    </row>
    <row r="5263" spans="1:5" outlineLevel="3" x14ac:dyDescent="0.25">
      <c r="A5263" s="15" t="s">
        <v>11057</v>
      </c>
      <c r="B5263" s="15" t="s">
        <v>2947</v>
      </c>
      <c r="C5263" s="3" t="s">
        <v>10957</v>
      </c>
      <c r="D5263" s="3" t="s">
        <v>3023</v>
      </c>
      <c r="E5263" s="18" t="str">
        <f>IF(ISNA(VLOOKUP(D5263,[2]finalsorted!$A:$G,$E$5,FALSE))=TRUE,"terminated",(VLOOKUP(D5263,[2]finalsorted!$A:$G,$E$5,FALSE)))</f>
        <v/>
      </c>
    </row>
    <row r="5264" spans="1:5" outlineLevel="3" x14ac:dyDescent="0.25">
      <c r="A5264" s="15" t="s">
        <v>11057</v>
      </c>
      <c r="B5264" s="15" t="s">
        <v>2947</v>
      </c>
      <c r="C5264" s="3" t="s">
        <v>10957</v>
      </c>
      <c r="D5264" s="3" t="s">
        <v>3024</v>
      </c>
      <c r="E5264" s="18" t="str">
        <f>IF(ISNA(VLOOKUP(D5264,[2]finalsorted!$A:$G,$E$5,FALSE))=TRUE,"terminated",(VLOOKUP(D5264,[2]finalsorted!$A:$G,$E$5,FALSE)))</f>
        <v/>
      </c>
    </row>
    <row r="5265" spans="1:5" outlineLevel="3" x14ac:dyDescent="0.25">
      <c r="A5265" s="15" t="s">
        <v>11057</v>
      </c>
      <c r="B5265" s="15" t="s">
        <v>2947</v>
      </c>
      <c r="C5265" s="3" t="s">
        <v>10957</v>
      </c>
      <c r="D5265" s="3" t="s">
        <v>3025</v>
      </c>
      <c r="E5265" s="18" t="str">
        <f>IF(ISNA(VLOOKUP(D5265,[2]finalsorted!$A:$G,$E$5,FALSE))=TRUE,"terminated",(VLOOKUP(D5265,[2]finalsorted!$A:$G,$E$5,FALSE)))</f>
        <v/>
      </c>
    </row>
    <row r="5266" spans="1:5" outlineLevel="3" x14ac:dyDescent="0.25">
      <c r="A5266" s="15" t="s">
        <v>11057</v>
      </c>
      <c r="B5266" s="15" t="s">
        <v>2947</v>
      </c>
      <c r="C5266" s="3" t="s">
        <v>10957</v>
      </c>
      <c r="D5266" s="3" t="s">
        <v>3026</v>
      </c>
      <c r="E5266" s="18" t="str">
        <f>IF(ISNA(VLOOKUP(D5266,[2]finalsorted!$A:$G,$E$5,FALSE))=TRUE,"terminated",(VLOOKUP(D5266,[2]finalsorted!$A:$G,$E$5,FALSE)))</f>
        <v/>
      </c>
    </row>
    <row r="5267" spans="1:5" outlineLevel="3" x14ac:dyDescent="0.25">
      <c r="A5267" s="15" t="s">
        <v>11057</v>
      </c>
      <c r="B5267" s="15" t="s">
        <v>2947</v>
      </c>
      <c r="C5267" s="3" t="s">
        <v>10957</v>
      </c>
      <c r="D5267" s="3" t="s">
        <v>3027</v>
      </c>
      <c r="E5267" s="18" t="str">
        <f>IF(ISNA(VLOOKUP(D5267,[2]finalsorted!$A:$G,$E$5,FALSE))=TRUE,"terminated",(VLOOKUP(D5267,[2]finalsorted!$A:$G,$E$5,FALSE)))</f>
        <v/>
      </c>
    </row>
    <row r="5268" spans="1:5" outlineLevel="3" x14ac:dyDescent="0.25">
      <c r="A5268" s="15" t="s">
        <v>11057</v>
      </c>
      <c r="B5268" s="15" t="s">
        <v>2947</v>
      </c>
      <c r="C5268" s="3" t="s">
        <v>10957</v>
      </c>
      <c r="D5268" s="3" t="s">
        <v>3028</v>
      </c>
      <c r="E5268" s="18" t="str">
        <f>IF(ISNA(VLOOKUP(D5268,[2]finalsorted!$A:$G,$E$5,FALSE))=TRUE,"terminated",(VLOOKUP(D5268,[2]finalsorted!$A:$G,$E$5,FALSE)))</f>
        <v/>
      </c>
    </row>
    <row r="5269" spans="1:5" outlineLevel="3" x14ac:dyDescent="0.25">
      <c r="A5269" s="15" t="s">
        <v>11057</v>
      </c>
      <c r="B5269" s="15" t="s">
        <v>2947</v>
      </c>
      <c r="C5269" s="3" t="s">
        <v>10957</v>
      </c>
      <c r="D5269" s="3" t="s">
        <v>3029</v>
      </c>
      <c r="E5269" s="18" t="str">
        <f>IF(ISNA(VLOOKUP(D5269,[2]finalsorted!$A:$G,$E$5,FALSE))=TRUE,"terminated",(VLOOKUP(D5269,[2]finalsorted!$A:$G,$E$5,FALSE)))</f>
        <v/>
      </c>
    </row>
    <row r="5270" spans="1:5" outlineLevel="3" x14ac:dyDescent="0.25">
      <c r="A5270" s="15" t="s">
        <v>11057</v>
      </c>
      <c r="B5270" s="15" t="s">
        <v>2947</v>
      </c>
      <c r="C5270" s="3" t="s">
        <v>10957</v>
      </c>
      <c r="D5270" s="3" t="s">
        <v>3030</v>
      </c>
      <c r="E5270" s="18" t="str">
        <f>IF(ISNA(VLOOKUP(D5270,[2]finalsorted!$A:$G,$E$5,FALSE))=TRUE,"terminated",(VLOOKUP(D5270,[2]finalsorted!$A:$G,$E$5,FALSE)))</f>
        <v/>
      </c>
    </row>
    <row r="5271" spans="1:5" outlineLevel="3" x14ac:dyDescent="0.25">
      <c r="A5271" s="15" t="s">
        <v>11057</v>
      </c>
      <c r="B5271" s="15" t="s">
        <v>2947</v>
      </c>
      <c r="C5271" s="3" t="s">
        <v>10957</v>
      </c>
      <c r="D5271" s="3" t="s">
        <v>3031</v>
      </c>
      <c r="E5271" s="18" t="str">
        <f>IF(ISNA(VLOOKUP(D5271,[2]finalsorted!$A:$G,$E$5,FALSE))=TRUE,"terminated",(VLOOKUP(D5271,[2]finalsorted!$A:$G,$E$5,FALSE)))</f>
        <v/>
      </c>
    </row>
    <row r="5272" spans="1:5" outlineLevel="3" x14ac:dyDescent="0.25">
      <c r="A5272" s="15" t="s">
        <v>11057</v>
      </c>
      <c r="B5272" s="15" t="s">
        <v>2947</v>
      </c>
      <c r="C5272" s="3" t="s">
        <v>10957</v>
      </c>
      <c r="D5272" s="3" t="s">
        <v>3032</v>
      </c>
      <c r="E5272" s="18" t="str">
        <f>IF(ISNA(VLOOKUP(D5272,[2]finalsorted!$A:$G,$E$5,FALSE))=TRUE,"terminated",(VLOOKUP(D5272,[2]finalsorted!$A:$G,$E$5,FALSE)))</f>
        <v/>
      </c>
    </row>
    <row r="5273" spans="1:5" outlineLevel="3" x14ac:dyDescent="0.25">
      <c r="A5273" s="15" t="s">
        <v>11057</v>
      </c>
      <c r="B5273" s="15" t="s">
        <v>2947</v>
      </c>
      <c r="C5273" s="3" t="s">
        <v>10957</v>
      </c>
      <c r="D5273" s="3" t="s">
        <v>3033</v>
      </c>
      <c r="E5273" s="18" t="str">
        <f>IF(ISNA(VLOOKUP(D5273,[2]finalsorted!$A:$G,$E$5,FALSE))=TRUE,"terminated",(VLOOKUP(D5273,[2]finalsorted!$A:$G,$E$5,FALSE)))</f>
        <v/>
      </c>
    </row>
    <row r="5274" spans="1:5" outlineLevel="3" x14ac:dyDescent="0.25">
      <c r="A5274" s="15" t="s">
        <v>11057</v>
      </c>
      <c r="B5274" s="15" t="s">
        <v>2947</v>
      </c>
      <c r="C5274" s="3" t="s">
        <v>10957</v>
      </c>
      <c r="D5274" s="3" t="s">
        <v>3034</v>
      </c>
      <c r="E5274" s="18" t="str">
        <f>IF(ISNA(VLOOKUP(D5274,[2]finalsorted!$A:$G,$E$5,FALSE))=TRUE,"terminated",(VLOOKUP(D5274,[2]finalsorted!$A:$G,$E$5,FALSE)))</f>
        <v/>
      </c>
    </row>
    <row r="5275" spans="1:5" outlineLevel="3" x14ac:dyDescent="0.25">
      <c r="A5275" s="15" t="s">
        <v>11057</v>
      </c>
      <c r="B5275" s="15" t="s">
        <v>2947</v>
      </c>
      <c r="C5275" s="3" t="s">
        <v>10957</v>
      </c>
      <c r="D5275" s="3" t="s">
        <v>3035</v>
      </c>
      <c r="E5275" s="18" t="str">
        <f>IF(ISNA(VLOOKUP(D5275,[2]finalsorted!$A:$G,$E$5,FALSE))=TRUE,"terminated",(VLOOKUP(D5275,[2]finalsorted!$A:$G,$E$5,FALSE)))</f>
        <v/>
      </c>
    </row>
    <row r="5276" spans="1:5" outlineLevel="3" x14ac:dyDescent="0.25">
      <c r="A5276" s="15" t="s">
        <v>11057</v>
      </c>
      <c r="B5276" s="15" t="s">
        <v>2947</v>
      </c>
      <c r="C5276" s="3" t="s">
        <v>10957</v>
      </c>
      <c r="D5276" s="3" t="s">
        <v>3036</v>
      </c>
      <c r="E5276" s="18" t="str">
        <f>IF(ISNA(VLOOKUP(D5276,[2]finalsorted!$A:$G,$E$5,FALSE))=TRUE,"terminated",(VLOOKUP(D5276,[2]finalsorted!$A:$G,$E$5,FALSE)))</f>
        <v/>
      </c>
    </row>
    <row r="5277" spans="1:5" outlineLevel="3" x14ac:dyDescent="0.25">
      <c r="A5277" s="15" t="s">
        <v>11057</v>
      </c>
      <c r="B5277" s="15" t="s">
        <v>2947</v>
      </c>
      <c r="C5277" s="3" t="s">
        <v>10957</v>
      </c>
      <c r="D5277" s="3" t="s">
        <v>3037</v>
      </c>
      <c r="E5277" s="18" t="str">
        <f>IF(ISNA(VLOOKUP(D5277,[2]finalsorted!$A:$G,$E$5,FALSE))=TRUE,"terminated",(VLOOKUP(D5277,[2]finalsorted!$A:$G,$E$5,FALSE)))</f>
        <v/>
      </c>
    </row>
    <row r="5278" spans="1:5" outlineLevel="3" x14ac:dyDescent="0.25">
      <c r="A5278" s="15" t="s">
        <v>11057</v>
      </c>
      <c r="B5278" s="15" t="s">
        <v>2947</v>
      </c>
      <c r="C5278" s="3" t="s">
        <v>10957</v>
      </c>
      <c r="D5278" s="3" t="s">
        <v>3038</v>
      </c>
      <c r="E5278" s="18" t="str">
        <f>IF(ISNA(VLOOKUP(D5278,[2]finalsorted!$A:$G,$E$5,FALSE))=TRUE,"terminated",(VLOOKUP(D5278,[2]finalsorted!$A:$G,$E$5,FALSE)))</f>
        <v/>
      </c>
    </row>
    <row r="5279" spans="1:5" outlineLevel="3" x14ac:dyDescent="0.25">
      <c r="A5279" s="15" t="s">
        <v>11057</v>
      </c>
      <c r="B5279" s="15" t="s">
        <v>2947</v>
      </c>
      <c r="C5279" s="3" t="s">
        <v>10957</v>
      </c>
      <c r="D5279" s="3" t="s">
        <v>3039</v>
      </c>
      <c r="E5279" s="18" t="str">
        <f>IF(ISNA(VLOOKUP(D5279,[2]finalsorted!$A:$G,$E$5,FALSE))=TRUE,"terminated",(VLOOKUP(D5279,[2]finalsorted!$A:$G,$E$5,FALSE)))</f>
        <v/>
      </c>
    </row>
    <row r="5280" spans="1:5" outlineLevel="3" x14ac:dyDescent="0.25">
      <c r="A5280" s="15" t="s">
        <v>11057</v>
      </c>
      <c r="B5280" s="15" t="s">
        <v>2947</v>
      </c>
      <c r="C5280" s="3" t="s">
        <v>10957</v>
      </c>
      <c r="D5280" s="3" t="s">
        <v>3040</v>
      </c>
      <c r="E5280" s="18" t="str">
        <f>IF(ISNA(VLOOKUP(D5280,[2]finalsorted!$A:$G,$E$5,FALSE))=TRUE,"terminated",(VLOOKUP(D5280,[2]finalsorted!$A:$G,$E$5,FALSE)))</f>
        <v/>
      </c>
    </row>
    <row r="5281" spans="1:5" outlineLevel="3" x14ac:dyDescent="0.25">
      <c r="A5281" s="15" t="s">
        <v>11057</v>
      </c>
      <c r="B5281" s="15" t="s">
        <v>2947</v>
      </c>
      <c r="C5281" s="3" t="s">
        <v>10957</v>
      </c>
      <c r="D5281" s="3" t="s">
        <v>3041</v>
      </c>
      <c r="E5281" s="18" t="str">
        <f>IF(ISNA(VLOOKUP(D5281,[2]finalsorted!$A:$G,$E$5,FALSE))=TRUE,"terminated",(VLOOKUP(D5281,[2]finalsorted!$A:$G,$E$5,FALSE)))</f>
        <v/>
      </c>
    </row>
    <row r="5282" spans="1:5" outlineLevel="3" x14ac:dyDescent="0.25">
      <c r="A5282" s="15" t="s">
        <v>11057</v>
      </c>
      <c r="B5282" s="15" t="s">
        <v>2947</v>
      </c>
      <c r="C5282" s="3" t="s">
        <v>10957</v>
      </c>
      <c r="D5282" s="3" t="s">
        <v>3042</v>
      </c>
      <c r="E5282" s="18" t="str">
        <f>IF(ISNA(VLOOKUP(D5282,[2]finalsorted!$A:$G,$E$5,FALSE))=TRUE,"terminated",(VLOOKUP(D5282,[2]finalsorted!$A:$G,$E$5,FALSE)))</f>
        <v/>
      </c>
    </row>
    <row r="5283" spans="1:5" outlineLevel="3" x14ac:dyDescent="0.25">
      <c r="A5283" s="15" t="s">
        <v>11057</v>
      </c>
      <c r="B5283" s="15" t="s">
        <v>2947</v>
      </c>
      <c r="C5283" s="3" t="s">
        <v>10957</v>
      </c>
      <c r="D5283" s="3" t="s">
        <v>3043</v>
      </c>
      <c r="E5283" s="18" t="str">
        <f>IF(ISNA(VLOOKUP(D5283,[2]finalsorted!$A:$G,$E$5,FALSE))=TRUE,"terminated",(VLOOKUP(D5283,[2]finalsorted!$A:$G,$E$5,FALSE)))</f>
        <v/>
      </c>
    </row>
    <row r="5284" spans="1:5" outlineLevel="3" x14ac:dyDescent="0.25">
      <c r="A5284" s="15" t="s">
        <v>11057</v>
      </c>
      <c r="B5284" s="15" t="s">
        <v>2947</v>
      </c>
      <c r="C5284" s="3" t="s">
        <v>10957</v>
      </c>
      <c r="D5284" s="3" t="s">
        <v>3044</v>
      </c>
      <c r="E5284" s="18" t="str">
        <f>IF(ISNA(VLOOKUP(D5284,[2]finalsorted!$A:$G,$E$5,FALSE))=TRUE,"terminated",(VLOOKUP(D5284,[2]finalsorted!$A:$G,$E$5,FALSE)))</f>
        <v/>
      </c>
    </row>
    <row r="5285" spans="1:5" outlineLevel="3" x14ac:dyDescent="0.25">
      <c r="A5285" s="15" t="s">
        <v>11057</v>
      </c>
      <c r="B5285" s="15" t="s">
        <v>2947</v>
      </c>
      <c r="C5285" s="3" t="s">
        <v>10957</v>
      </c>
      <c r="D5285" s="3" t="s">
        <v>3045</v>
      </c>
      <c r="E5285" s="18" t="str">
        <f>IF(ISNA(VLOOKUP(D5285,[2]finalsorted!$A:$G,$E$5,FALSE))=TRUE,"terminated",(VLOOKUP(D5285,[2]finalsorted!$A:$G,$E$5,FALSE)))</f>
        <v/>
      </c>
    </row>
    <row r="5286" spans="1:5" outlineLevel="3" x14ac:dyDescent="0.25">
      <c r="A5286" s="15" t="s">
        <v>11057</v>
      </c>
      <c r="B5286" s="15" t="s">
        <v>2947</v>
      </c>
      <c r="C5286" s="3" t="s">
        <v>10957</v>
      </c>
      <c r="D5286" s="3" t="s">
        <v>3046</v>
      </c>
      <c r="E5286" s="18" t="str">
        <f>IF(ISNA(VLOOKUP(D5286,[2]finalsorted!$A:$G,$E$5,FALSE))=TRUE,"terminated",(VLOOKUP(D5286,[2]finalsorted!$A:$G,$E$5,FALSE)))</f>
        <v/>
      </c>
    </row>
    <row r="5287" spans="1:5" outlineLevel="3" x14ac:dyDescent="0.25">
      <c r="A5287" s="15" t="s">
        <v>11057</v>
      </c>
      <c r="B5287" s="15" t="s">
        <v>2947</v>
      </c>
      <c r="C5287" s="3" t="s">
        <v>10957</v>
      </c>
      <c r="D5287" s="3" t="s">
        <v>3047</v>
      </c>
      <c r="E5287" s="18" t="str">
        <f>IF(ISNA(VLOOKUP(D5287,[2]finalsorted!$A:$G,$E$5,FALSE))=TRUE,"terminated",(VLOOKUP(D5287,[2]finalsorted!$A:$G,$E$5,FALSE)))</f>
        <v/>
      </c>
    </row>
    <row r="5288" spans="1:5" outlineLevel="3" x14ac:dyDescent="0.25">
      <c r="A5288" s="15" t="s">
        <v>11057</v>
      </c>
      <c r="B5288" s="15" t="s">
        <v>2947</v>
      </c>
      <c r="C5288" s="3" t="s">
        <v>10957</v>
      </c>
      <c r="D5288" s="3" t="s">
        <v>3048</v>
      </c>
      <c r="E5288" s="18" t="str">
        <f>IF(ISNA(VLOOKUP(D5288,[2]finalsorted!$A:$G,$E$5,FALSE))=TRUE,"terminated",(VLOOKUP(D5288,[2]finalsorted!$A:$G,$E$5,FALSE)))</f>
        <v/>
      </c>
    </row>
    <row r="5289" spans="1:5" outlineLevel="3" x14ac:dyDescent="0.25">
      <c r="A5289" s="15" t="s">
        <v>11057</v>
      </c>
      <c r="B5289" s="15" t="s">
        <v>2947</v>
      </c>
      <c r="C5289" s="3" t="s">
        <v>10957</v>
      </c>
      <c r="D5289" s="3" t="s">
        <v>3049</v>
      </c>
      <c r="E5289" s="18" t="str">
        <f>IF(ISNA(VLOOKUP(D5289,[2]finalsorted!$A:$G,$E$5,FALSE))=TRUE,"terminated",(VLOOKUP(D5289,[2]finalsorted!$A:$G,$E$5,FALSE)))</f>
        <v/>
      </c>
    </row>
    <row r="5290" spans="1:5" outlineLevel="3" x14ac:dyDescent="0.25">
      <c r="A5290" s="15" t="s">
        <v>11057</v>
      </c>
      <c r="B5290" s="15" t="s">
        <v>2947</v>
      </c>
      <c r="C5290" s="3" t="s">
        <v>10957</v>
      </c>
      <c r="D5290" s="3" t="s">
        <v>3050</v>
      </c>
      <c r="E5290" s="18" t="str">
        <f>IF(ISNA(VLOOKUP(D5290,[2]finalsorted!$A:$G,$E$5,FALSE))=TRUE,"terminated",(VLOOKUP(D5290,[2]finalsorted!$A:$G,$E$5,FALSE)))</f>
        <v/>
      </c>
    </row>
    <row r="5291" spans="1:5" outlineLevel="3" x14ac:dyDescent="0.25">
      <c r="A5291" s="15" t="s">
        <v>11057</v>
      </c>
      <c r="B5291" s="15" t="s">
        <v>2947</v>
      </c>
      <c r="C5291" s="3" t="s">
        <v>10957</v>
      </c>
      <c r="D5291" s="3" t="s">
        <v>3051</v>
      </c>
      <c r="E5291" s="18" t="str">
        <f>IF(ISNA(VLOOKUP(D5291,[2]finalsorted!$A:$G,$E$5,FALSE))=TRUE,"terminated",(VLOOKUP(D5291,[2]finalsorted!$A:$G,$E$5,FALSE)))</f>
        <v/>
      </c>
    </row>
    <row r="5292" spans="1:5" outlineLevel="3" x14ac:dyDescent="0.25">
      <c r="A5292" s="15" t="s">
        <v>11057</v>
      </c>
      <c r="B5292" s="15" t="s">
        <v>2947</v>
      </c>
      <c r="C5292" s="3" t="s">
        <v>10957</v>
      </c>
      <c r="D5292" s="3" t="s">
        <v>3052</v>
      </c>
      <c r="E5292" s="18" t="str">
        <f>IF(ISNA(VLOOKUP(D5292,[2]finalsorted!$A:$G,$E$5,FALSE))=TRUE,"terminated",(VLOOKUP(D5292,[2]finalsorted!$A:$G,$E$5,FALSE)))</f>
        <v/>
      </c>
    </row>
    <row r="5293" spans="1:5" outlineLevel="3" x14ac:dyDescent="0.25">
      <c r="A5293" s="15" t="s">
        <v>11057</v>
      </c>
      <c r="B5293" s="15" t="s">
        <v>2947</v>
      </c>
      <c r="C5293" s="3" t="s">
        <v>10957</v>
      </c>
      <c r="D5293" s="3" t="s">
        <v>3053</v>
      </c>
      <c r="E5293" s="18" t="str">
        <f>IF(ISNA(VLOOKUP(D5293,[2]finalsorted!$A:$G,$E$5,FALSE))=TRUE,"terminated",(VLOOKUP(D5293,[2]finalsorted!$A:$G,$E$5,FALSE)))</f>
        <v/>
      </c>
    </row>
    <row r="5294" spans="1:5" outlineLevel="3" x14ac:dyDescent="0.25">
      <c r="A5294" s="15" t="s">
        <v>11057</v>
      </c>
      <c r="B5294" s="15" t="s">
        <v>2947</v>
      </c>
      <c r="C5294" s="3" t="s">
        <v>10957</v>
      </c>
      <c r="D5294" s="3" t="s">
        <v>3054</v>
      </c>
      <c r="E5294" s="18" t="str">
        <f>IF(ISNA(VLOOKUP(D5294,[2]finalsorted!$A:$G,$E$5,FALSE))=TRUE,"terminated",(VLOOKUP(D5294,[2]finalsorted!$A:$G,$E$5,FALSE)))</f>
        <v/>
      </c>
    </row>
    <row r="5295" spans="1:5" outlineLevel="3" x14ac:dyDescent="0.25">
      <c r="A5295" s="15" t="s">
        <v>11057</v>
      </c>
      <c r="B5295" s="15" t="s">
        <v>2947</v>
      </c>
      <c r="C5295" s="3" t="s">
        <v>10957</v>
      </c>
      <c r="D5295" s="3" t="s">
        <v>3055</v>
      </c>
      <c r="E5295" s="18" t="str">
        <f>IF(ISNA(VLOOKUP(D5295,[2]finalsorted!$A:$G,$E$5,FALSE))=TRUE,"terminated",(VLOOKUP(D5295,[2]finalsorted!$A:$G,$E$5,FALSE)))</f>
        <v/>
      </c>
    </row>
    <row r="5296" spans="1:5" outlineLevel="3" x14ac:dyDescent="0.25">
      <c r="A5296" s="15" t="s">
        <v>11057</v>
      </c>
      <c r="B5296" s="15" t="s">
        <v>2947</v>
      </c>
      <c r="C5296" s="3" t="s">
        <v>10957</v>
      </c>
      <c r="D5296" s="3" t="s">
        <v>3056</v>
      </c>
      <c r="E5296" s="18" t="str">
        <f>IF(ISNA(VLOOKUP(D5296,[2]finalsorted!$A:$G,$E$5,FALSE))=TRUE,"terminated",(VLOOKUP(D5296,[2]finalsorted!$A:$G,$E$5,FALSE)))</f>
        <v/>
      </c>
    </row>
    <row r="5297" spans="1:5" outlineLevel="3" x14ac:dyDescent="0.25">
      <c r="A5297" s="15" t="s">
        <v>11057</v>
      </c>
      <c r="B5297" s="15" t="s">
        <v>2947</v>
      </c>
      <c r="C5297" s="3" t="s">
        <v>10957</v>
      </c>
      <c r="D5297" s="3" t="s">
        <v>3057</v>
      </c>
      <c r="E5297" s="18" t="str">
        <f>IF(ISNA(VLOOKUP(D5297,[2]finalsorted!$A:$G,$E$5,FALSE))=TRUE,"terminated",(VLOOKUP(D5297,[2]finalsorted!$A:$G,$E$5,FALSE)))</f>
        <v/>
      </c>
    </row>
    <row r="5298" spans="1:5" outlineLevel="3" x14ac:dyDescent="0.25">
      <c r="A5298" s="15" t="s">
        <v>11057</v>
      </c>
      <c r="B5298" s="15" t="s">
        <v>2947</v>
      </c>
      <c r="C5298" s="3" t="s">
        <v>10957</v>
      </c>
      <c r="D5298" s="3" t="s">
        <v>3058</v>
      </c>
      <c r="E5298" s="18" t="str">
        <f>IF(ISNA(VLOOKUP(D5298,[2]finalsorted!$A:$G,$E$5,FALSE))=TRUE,"terminated",(VLOOKUP(D5298,[2]finalsorted!$A:$G,$E$5,FALSE)))</f>
        <v/>
      </c>
    </row>
    <row r="5299" spans="1:5" outlineLevel="3" x14ac:dyDescent="0.25">
      <c r="A5299" s="15" t="s">
        <v>11057</v>
      </c>
      <c r="B5299" s="15" t="s">
        <v>2947</v>
      </c>
      <c r="C5299" s="3" t="s">
        <v>10957</v>
      </c>
      <c r="D5299" s="3" t="s">
        <v>3059</v>
      </c>
      <c r="E5299" s="18" t="str">
        <f>IF(ISNA(VLOOKUP(D5299,[2]finalsorted!$A:$G,$E$5,FALSE))=TRUE,"terminated",(VLOOKUP(D5299,[2]finalsorted!$A:$G,$E$5,FALSE)))</f>
        <v/>
      </c>
    </row>
    <row r="5300" spans="1:5" outlineLevel="3" x14ac:dyDescent="0.25">
      <c r="A5300" s="15" t="s">
        <v>11057</v>
      </c>
      <c r="B5300" s="15" t="s">
        <v>2947</v>
      </c>
      <c r="C5300" s="3" t="s">
        <v>10957</v>
      </c>
      <c r="D5300" s="3" t="s">
        <v>3060</v>
      </c>
      <c r="E5300" s="18" t="str">
        <f>IF(ISNA(VLOOKUP(D5300,[2]finalsorted!$A:$G,$E$5,FALSE))=TRUE,"terminated",(VLOOKUP(D5300,[2]finalsorted!$A:$G,$E$5,FALSE)))</f>
        <v/>
      </c>
    </row>
    <row r="5301" spans="1:5" outlineLevel="3" x14ac:dyDescent="0.25">
      <c r="A5301" s="15" t="s">
        <v>11057</v>
      </c>
      <c r="B5301" s="15" t="s">
        <v>2947</v>
      </c>
      <c r="C5301" s="3" t="s">
        <v>10957</v>
      </c>
      <c r="D5301" s="3" t="s">
        <v>3061</v>
      </c>
      <c r="E5301" s="18" t="str">
        <f>IF(ISNA(VLOOKUP(D5301,[2]finalsorted!$A:$G,$E$5,FALSE))=TRUE,"terminated",(VLOOKUP(D5301,[2]finalsorted!$A:$G,$E$5,FALSE)))</f>
        <v/>
      </c>
    </row>
    <row r="5302" spans="1:5" outlineLevel="3" x14ac:dyDescent="0.25">
      <c r="A5302" s="15" t="s">
        <v>11057</v>
      </c>
      <c r="B5302" s="15" t="s">
        <v>2947</v>
      </c>
      <c r="C5302" s="3" t="s">
        <v>10957</v>
      </c>
      <c r="D5302" s="3" t="s">
        <v>3062</v>
      </c>
      <c r="E5302" s="18" t="str">
        <f>IF(ISNA(VLOOKUP(D5302,[2]finalsorted!$A:$G,$E$5,FALSE))=TRUE,"terminated",(VLOOKUP(D5302,[2]finalsorted!$A:$G,$E$5,FALSE)))</f>
        <v/>
      </c>
    </row>
    <row r="5303" spans="1:5" outlineLevel="3" x14ac:dyDescent="0.25">
      <c r="A5303" s="15" t="s">
        <v>11057</v>
      </c>
      <c r="B5303" s="15" t="s">
        <v>2947</v>
      </c>
      <c r="C5303" s="3" t="s">
        <v>10957</v>
      </c>
      <c r="D5303" s="3" t="s">
        <v>3063</v>
      </c>
      <c r="E5303" s="18" t="str">
        <f>IF(ISNA(VLOOKUP(D5303,[2]finalsorted!$A:$G,$E$5,FALSE))=TRUE,"terminated",(VLOOKUP(D5303,[2]finalsorted!$A:$G,$E$5,FALSE)))</f>
        <v/>
      </c>
    </row>
    <row r="5304" spans="1:5" outlineLevel="3" x14ac:dyDescent="0.25">
      <c r="A5304" s="15" t="s">
        <v>11057</v>
      </c>
      <c r="B5304" s="15" t="s">
        <v>2947</v>
      </c>
      <c r="C5304" s="3" t="s">
        <v>10957</v>
      </c>
      <c r="D5304" s="3" t="s">
        <v>3064</v>
      </c>
      <c r="E5304" s="18" t="str">
        <f>IF(ISNA(VLOOKUP(D5304,[2]finalsorted!$A:$G,$E$5,FALSE))=TRUE,"terminated",(VLOOKUP(D5304,[2]finalsorted!$A:$G,$E$5,FALSE)))</f>
        <v/>
      </c>
    </row>
    <row r="5305" spans="1:5" outlineLevel="3" x14ac:dyDescent="0.25">
      <c r="A5305" s="15" t="s">
        <v>11057</v>
      </c>
      <c r="B5305" s="15" t="s">
        <v>2947</v>
      </c>
      <c r="C5305" s="3" t="s">
        <v>10957</v>
      </c>
      <c r="D5305" s="3" t="s">
        <v>3065</v>
      </c>
      <c r="E5305" s="18" t="str">
        <f>IF(ISNA(VLOOKUP(D5305,[2]finalsorted!$A:$G,$E$5,FALSE))=TRUE,"terminated",(VLOOKUP(D5305,[2]finalsorted!$A:$G,$E$5,FALSE)))</f>
        <v/>
      </c>
    </row>
    <row r="5306" spans="1:5" outlineLevel="3" x14ac:dyDescent="0.25">
      <c r="A5306" s="15" t="s">
        <v>11057</v>
      </c>
      <c r="B5306" s="15" t="s">
        <v>2947</v>
      </c>
      <c r="C5306" s="3" t="s">
        <v>10957</v>
      </c>
      <c r="D5306" s="3" t="s">
        <v>3066</v>
      </c>
      <c r="E5306" s="18" t="str">
        <f>IF(ISNA(VLOOKUP(D5306,[2]finalsorted!$A:$G,$E$5,FALSE))=TRUE,"terminated",(VLOOKUP(D5306,[2]finalsorted!$A:$G,$E$5,FALSE)))</f>
        <v/>
      </c>
    </row>
    <row r="5307" spans="1:5" outlineLevel="3" x14ac:dyDescent="0.25">
      <c r="A5307" s="15" t="s">
        <v>11057</v>
      </c>
      <c r="B5307" s="15" t="s">
        <v>2947</v>
      </c>
      <c r="C5307" s="3" t="s">
        <v>10957</v>
      </c>
      <c r="D5307" s="3" t="s">
        <v>3067</v>
      </c>
      <c r="E5307" s="18" t="str">
        <f>IF(ISNA(VLOOKUP(D5307,[2]finalsorted!$A:$G,$E$5,FALSE))=TRUE,"terminated",(VLOOKUP(D5307,[2]finalsorted!$A:$G,$E$5,FALSE)))</f>
        <v/>
      </c>
    </row>
    <row r="5308" spans="1:5" outlineLevel="3" x14ac:dyDescent="0.25">
      <c r="A5308" s="15" t="s">
        <v>11057</v>
      </c>
      <c r="B5308" s="15" t="s">
        <v>2947</v>
      </c>
      <c r="C5308" s="3" t="s">
        <v>10957</v>
      </c>
      <c r="D5308" s="3" t="s">
        <v>3068</v>
      </c>
      <c r="E5308" s="18" t="str">
        <f>IF(ISNA(VLOOKUP(D5308,[2]finalsorted!$A:$G,$E$5,FALSE))=TRUE,"terminated",(VLOOKUP(D5308,[2]finalsorted!$A:$G,$E$5,FALSE)))</f>
        <v/>
      </c>
    </row>
    <row r="5309" spans="1:5" outlineLevel="3" x14ac:dyDescent="0.25">
      <c r="A5309" s="15" t="s">
        <v>11057</v>
      </c>
      <c r="B5309" s="15" t="s">
        <v>2947</v>
      </c>
      <c r="C5309" s="3" t="s">
        <v>10957</v>
      </c>
      <c r="D5309" s="3" t="s">
        <v>3069</v>
      </c>
      <c r="E5309" s="18" t="str">
        <f>IF(ISNA(VLOOKUP(D5309,[2]finalsorted!$A:$G,$E$5,FALSE))=TRUE,"terminated",(VLOOKUP(D5309,[2]finalsorted!$A:$G,$E$5,FALSE)))</f>
        <v/>
      </c>
    </row>
    <row r="5310" spans="1:5" outlineLevel="3" x14ac:dyDescent="0.25">
      <c r="A5310" s="15" t="s">
        <v>11057</v>
      </c>
      <c r="B5310" s="15" t="s">
        <v>2947</v>
      </c>
      <c r="C5310" s="3" t="s">
        <v>10957</v>
      </c>
      <c r="D5310" s="3" t="s">
        <v>3070</v>
      </c>
      <c r="E5310" s="18" t="str">
        <f>IF(ISNA(VLOOKUP(D5310,[2]finalsorted!$A:$G,$E$5,FALSE))=TRUE,"terminated",(VLOOKUP(D5310,[2]finalsorted!$A:$G,$E$5,FALSE)))</f>
        <v/>
      </c>
    </row>
    <row r="5311" spans="1:5" outlineLevel="3" x14ac:dyDescent="0.25">
      <c r="A5311" s="15" t="s">
        <v>11057</v>
      </c>
      <c r="B5311" s="15" t="s">
        <v>2947</v>
      </c>
      <c r="C5311" s="3" t="s">
        <v>10957</v>
      </c>
      <c r="D5311" s="3" t="s">
        <v>3071</v>
      </c>
      <c r="E5311" s="18" t="str">
        <f>IF(ISNA(VLOOKUP(D5311,[2]finalsorted!$A:$G,$E$5,FALSE))=TRUE,"terminated",(VLOOKUP(D5311,[2]finalsorted!$A:$G,$E$5,FALSE)))</f>
        <v/>
      </c>
    </row>
    <row r="5312" spans="1:5" outlineLevel="3" x14ac:dyDescent="0.25">
      <c r="A5312" s="15" t="s">
        <v>11057</v>
      </c>
      <c r="B5312" s="15" t="s">
        <v>2947</v>
      </c>
      <c r="C5312" s="3" t="s">
        <v>10957</v>
      </c>
      <c r="D5312" s="3" t="s">
        <v>3072</v>
      </c>
      <c r="E5312" s="18" t="str">
        <f>IF(ISNA(VLOOKUP(D5312,[2]finalsorted!$A:$G,$E$5,FALSE))=TRUE,"terminated",(VLOOKUP(D5312,[2]finalsorted!$A:$G,$E$5,FALSE)))</f>
        <v/>
      </c>
    </row>
    <row r="5313" spans="1:5" outlineLevel="3" x14ac:dyDescent="0.25">
      <c r="A5313" s="15" t="s">
        <v>11057</v>
      </c>
      <c r="B5313" s="15" t="s">
        <v>2947</v>
      </c>
      <c r="C5313" s="3" t="s">
        <v>10957</v>
      </c>
      <c r="D5313" s="3" t="s">
        <v>3073</v>
      </c>
      <c r="E5313" s="18" t="str">
        <f>IF(ISNA(VLOOKUP(D5313,[2]finalsorted!$A:$G,$E$5,FALSE))=TRUE,"terminated",(VLOOKUP(D5313,[2]finalsorted!$A:$G,$E$5,FALSE)))</f>
        <v/>
      </c>
    </row>
    <row r="5314" spans="1:5" outlineLevel="3" x14ac:dyDescent="0.25">
      <c r="A5314" s="15" t="s">
        <v>11057</v>
      </c>
      <c r="B5314" s="15" t="s">
        <v>2947</v>
      </c>
      <c r="C5314" s="3" t="s">
        <v>10957</v>
      </c>
      <c r="D5314" s="3" t="s">
        <v>11188</v>
      </c>
      <c r="E5314" s="18" t="str">
        <f>IF(ISNA(VLOOKUP(D5314,[2]finalsorted!$A:$G,$E$5,FALSE))=TRUE,"terminated",(VLOOKUP(D5314,[2]finalsorted!$A:$G,$E$5,FALSE)))</f>
        <v/>
      </c>
    </row>
    <row r="5315" spans="1:5" outlineLevel="3" x14ac:dyDescent="0.25">
      <c r="A5315" s="15" t="s">
        <v>11057</v>
      </c>
      <c r="B5315" s="15" t="s">
        <v>2947</v>
      </c>
      <c r="C5315" s="3" t="s">
        <v>10957</v>
      </c>
      <c r="D5315" s="3" t="s">
        <v>3074</v>
      </c>
      <c r="E5315" s="18" t="str">
        <f>IF(ISNA(VLOOKUP(D5315,[2]finalsorted!$A:$G,$E$5,FALSE))=TRUE,"terminated",(VLOOKUP(D5315,[2]finalsorted!$A:$G,$E$5,FALSE)))</f>
        <v/>
      </c>
    </row>
    <row r="5316" spans="1:5" outlineLevel="3" x14ac:dyDescent="0.25">
      <c r="A5316" s="15" t="s">
        <v>11057</v>
      </c>
      <c r="B5316" s="15" t="s">
        <v>2947</v>
      </c>
      <c r="C5316" s="3" t="s">
        <v>10957</v>
      </c>
      <c r="D5316" s="3" t="s">
        <v>3075</v>
      </c>
      <c r="E5316" s="18" t="str">
        <f>IF(ISNA(VLOOKUP(D5316,[2]finalsorted!$A:$G,$E$5,FALSE))=TRUE,"terminated",(VLOOKUP(D5316,[2]finalsorted!$A:$G,$E$5,FALSE)))</f>
        <v/>
      </c>
    </row>
    <row r="5317" spans="1:5" outlineLevel="3" x14ac:dyDescent="0.25">
      <c r="A5317" s="15" t="s">
        <v>11057</v>
      </c>
      <c r="B5317" s="15" t="s">
        <v>2947</v>
      </c>
      <c r="C5317" s="3" t="s">
        <v>10957</v>
      </c>
      <c r="D5317" s="3" t="s">
        <v>3076</v>
      </c>
      <c r="E5317" s="18" t="str">
        <f>IF(ISNA(VLOOKUP(D5317,[2]finalsorted!$A:$G,$E$5,FALSE))=TRUE,"terminated",(VLOOKUP(D5317,[2]finalsorted!$A:$G,$E$5,FALSE)))</f>
        <v/>
      </c>
    </row>
    <row r="5318" spans="1:5" outlineLevel="3" x14ac:dyDescent="0.25">
      <c r="A5318" s="15" t="s">
        <v>11057</v>
      </c>
      <c r="B5318" s="15" t="s">
        <v>2947</v>
      </c>
      <c r="C5318" s="3" t="s">
        <v>10957</v>
      </c>
      <c r="D5318" s="3" t="s">
        <v>3077</v>
      </c>
      <c r="E5318" s="18" t="str">
        <f>IF(ISNA(VLOOKUP(D5318,[2]finalsorted!$A:$G,$E$5,FALSE))=TRUE,"terminated",(VLOOKUP(D5318,[2]finalsorted!$A:$G,$E$5,FALSE)))</f>
        <v/>
      </c>
    </row>
    <row r="5319" spans="1:5" outlineLevel="3" x14ac:dyDescent="0.25">
      <c r="A5319" s="15" t="s">
        <v>11057</v>
      </c>
      <c r="B5319" s="15" t="s">
        <v>2947</v>
      </c>
      <c r="C5319" s="3" t="s">
        <v>10957</v>
      </c>
      <c r="D5319" s="3" t="s">
        <v>3078</v>
      </c>
      <c r="E5319" s="18" t="str">
        <f>IF(ISNA(VLOOKUP(D5319,[2]finalsorted!$A:$G,$E$5,FALSE))=TRUE,"terminated",(VLOOKUP(D5319,[2]finalsorted!$A:$G,$E$5,FALSE)))</f>
        <v/>
      </c>
    </row>
    <row r="5320" spans="1:5" outlineLevel="3" x14ac:dyDescent="0.25">
      <c r="A5320" s="15" t="s">
        <v>11057</v>
      </c>
      <c r="B5320" s="15" t="s">
        <v>2947</v>
      </c>
      <c r="C5320" s="3" t="s">
        <v>10957</v>
      </c>
      <c r="D5320" s="3" t="s">
        <v>3079</v>
      </c>
      <c r="E5320" s="18" t="str">
        <f>IF(ISNA(VLOOKUP(D5320,[2]finalsorted!$A:$G,$E$5,FALSE))=TRUE,"terminated",(VLOOKUP(D5320,[2]finalsorted!$A:$G,$E$5,FALSE)))</f>
        <v/>
      </c>
    </row>
    <row r="5321" spans="1:5" outlineLevel="3" x14ac:dyDescent="0.25">
      <c r="A5321" s="15" t="s">
        <v>11057</v>
      </c>
      <c r="B5321" s="15" t="s">
        <v>2947</v>
      </c>
      <c r="C5321" s="3" t="s">
        <v>10957</v>
      </c>
      <c r="D5321" s="3" t="s">
        <v>3080</v>
      </c>
      <c r="E5321" s="18" t="str">
        <f>IF(ISNA(VLOOKUP(D5321,[2]finalsorted!$A:$G,$E$5,FALSE))=TRUE,"terminated",(VLOOKUP(D5321,[2]finalsorted!$A:$G,$E$5,FALSE)))</f>
        <v/>
      </c>
    </row>
    <row r="5322" spans="1:5" outlineLevel="3" x14ac:dyDescent="0.25">
      <c r="A5322" s="15" t="s">
        <v>11057</v>
      </c>
      <c r="B5322" s="15" t="s">
        <v>2947</v>
      </c>
      <c r="C5322" s="3" t="s">
        <v>10957</v>
      </c>
      <c r="D5322" s="3" t="s">
        <v>3081</v>
      </c>
      <c r="E5322" s="18" t="str">
        <f>IF(ISNA(VLOOKUP(D5322,[2]finalsorted!$A:$G,$E$5,FALSE))=TRUE,"terminated",(VLOOKUP(D5322,[2]finalsorted!$A:$G,$E$5,FALSE)))</f>
        <v/>
      </c>
    </row>
    <row r="5323" spans="1:5" outlineLevel="3" x14ac:dyDescent="0.25">
      <c r="A5323" s="15" t="s">
        <v>11057</v>
      </c>
      <c r="B5323" s="15" t="s">
        <v>2947</v>
      </c>
      <c r="C5323" s="3" t="s">
        <v>10957</v>
      </c>
      <c r="D5323" s="3" t="s">
        <v>3082</v>
      </c>
      <c r="E5323" s="18" t="str">
        <f>IF(ISNA(VLOOKUP(D5323,[2]finalsorted!$A:$G,$E$5,FALSE))=TRUE,"terminated",(VLOOKUP(D5323,[2]finalsorted!$A:$G,$E$5,FALSE)))</f>
        <v/>
      </c>
    </row>
    <row r="5324" spans="1:5" outlineLevel="3" x14ac:dyDescent="0.25">
      <c r="A5324" s="15" t="s">
        <v>11057</v>
      </c>
      <c r="B5324" s="15" t="s">
        <v>2947</v>
      </c>
      <c r="C5324" s="3" t="s">
        <v>10957</v>
      </c>
      <c r="D5324" s="3" t="s">
        <v>3083</v>
      </c>
      <c r="E5324" s="18" t="str">
        <f>IF(ISNA(VLOOKUP(D5324,[2]finalsorted!$A:$G,$E$5,FALSE))=TRUE,"terminated",(VLOOKUP(D5324,[2]finalsorted!$A:$G,$E$5,FALSE)))</f>
        <v/>
      </c>
    </row>
    <row r="5325" spans="1:5" outlineLevel="3" x14ac:dyDescent="0.25">
      <c r="A5325" s="15" t="s">
        <v>11057</v>
      </c>
      <c r="B5325" s="15" t="s">
        <v>2947</v>
      </c>
      <c r="C5325" s="3" t="s">
        <v>10957</v>
      </c>
      <c r="D5325" s="3" t="s">
        <v>3084</v>
      </c>
      <c r="E5325" s="18" t="str">
        <f>IF(ISNA(VLOOKUP(D5325,[2]finalsorted!$A:$G,$E$5,FALSE))=TRUE,"terminated",(VLOOKUP(D5325,[2]finalsorted!$A:$G,$E$5,FALSE)))</f>
        <v/>
      </c>
    </row>
    <row r="5326" spans="1:5" outlineLevel="3" x14ac:dyDescent="0.25">
      <c r="A5326" s="15" t="s">
        <v>11057</v>
      </c>
      <c r="B5326" s="15" t="s">
        <v>2947</v>
      </c>
      <c r="C5326" s="3" t="s">
        <v>10957</v>
      </c>
      <c r="D5326" s="3" t="s">
        <v>3085</v>
      </c>
      <c r="E5326" s="18" t="str">
        <f>IF(ISNA(VLOOKUP(D5326,[2]finalsorted!$A:$G,$E$5,FALSE))=TRUE,"terminated",(VLOOKUP(D5326,[2]finalsorted!$A:$G,$E$5,FALSE)))</f>
        <v/>
      </c>
    </row>
    <row r="5327" spans="1:5" outlineLevel="3" x14ac:dyDescent="0.25">
      <c r="A5327" s="15" t="s">
        <v>11057</v>
      </c>
      <c r="B5327" s="15" t="s">
        <v>2947</v>
      </c>
      <c r="C5327" s="3" t="s">
        <v>10957</v>
      </c>
      <c r="D5327" s="3" t="s">
        <v>3086</v>
      </c>
      <c r="E5327" s="18" t="str">
        <f>IF(ISNA(VLOOKUP(D5327,[2]finalsorted!$A:$G,$E$5,FALSE))=TRUE,"terminated",(VLOOKUP(D5327,[2]finalsorted!$A:$G,$E$5,FALSE)))</f>
        <v/>
      </c>
    </row>
    <row r="5328" spans="1:5" outlineLevel="3" x14ac:dyDescent="0.25">
      <c r="A5328" s="15" t="s">
        <v>11057</v>
      </c>
      <c r="B5328" s="15" t="s">
        <v>2947</v>
      </c>
      <c r="C5328" s="3" t="s">
        <v>10957</v>
      </c>
      <c r="D5328" s="3" t="s">
        <v>3087</v>
      </c>
      <c r="E5328" s="18" t="str">
        <f>IF(ISNA(VLOOKUP(D5328,[2]finalsorted!$A:$G,$E$5,FALSE))=TRUE,"terminated",(VLOOKUP(D5328,[2]finalsorted!$A:$G,$E$5,FALSE)))</f>
        <v/>
      </c>
    </row>
    <row r="5329" spans="1:5" outlineLevel="3" x14ac:dyDescent="0.25">
      <c r="A5329" s="15" t="s">
        <v>11057</v>
      </c>
      <c r="B5329" s="15" t="s">
        <v>2947</v>
      </c>
      <c r="C5329" s="3" t="s">
        <v>10957</v>
      </c>
      <c r="D5329" s="3" t="s">
        <v>3088</v>
      </c>
      <c r="E5329" s="18">
        <f>IF(ISNA(VLOOKUP(D5329,[2]finalsorted!$A:$G,$E$5,FALSE))=TRUE,"terminated",(VLOOKUP(D5329,[2]finalsorted!$A:$G,$E$5,FALSE)))</f>
        <v>172723.94</v>
      </c>
    </row>
    <row r="5330" spans="1:5" outlineLevel="3" x14ac:dyDescent="0.25">
      <c r="A5330" s="15" t="s">
        <v>11057</v>
      </c>
      <c r="B5330" s="15" t="s">
        <v>2947</v>
      </c>
      <c r="C5330" s="3" t="s">
        <v>10957</v>
      </c>
      <c r="D5330" s="3" t="s">
        <v>3089</v>
      </c>
      <c r="E5330" s="18" t="str">
        <f>IF(ISNA(VLOOKUP(D5330,[2]finalsorted!$A:$G,$E$5,FALSE))=TRUE,"terminated",(VLOOKUP(D5330,[2]finalsorted!$A:$G,$E$5,FALSE)))</f>
        <v/>
      </c>
    </row>
    <row r="5331" spans="1:5" outlineLevel="3" x14ac:dyDescent="0.25">
      <c r="A5331" s="15" t="s">
        <v>11057</v>
      </c>
      <c r="B5331" s="15" t="s">
        <v>2947</v>
      </c>
      <c r="C5331" s="3" t="s">
        <v>10957</v>
      </c>
      <c r="D5331" s="3" t="s">
        <v>3090</v>
      </c>
      <c r="E5331" s="18" t="str">
        <f>IF(ISNA(VLOOKUP(D5331,[2]finalsorted!$A:$G,$E$5,FALSE))=TRUE,"terminated",(VLOOKUP(D5331,[2]finalsorted!$A:$G,$E$5,FALSE)))</f>
        <v/>
      </c>
    </row>
    <row r="5332" spans="1:5" outlineLevel="3" x14ac:dyDescent="0.25">
      <c r="A5332" s="15" t="s">
        <v>11057</v>
      </c>
      <c r="B5332" s="15" t="s">
        <v>2947</v>
      </c>
      <c r="C5332" s="3" t="s">
        <v>10957</v>
      </c>
      <c r="D5332" s="3" t="s">
        <v>3091</v>
      </c>
      <c r="E5332" s="18" t="str">
        <f>IF(ISNA(VLOOKUP(D5332,[2]finalsorted!$A:$G,$E$5,FALSE))=TRUE,"terminated",(VLOOKUP(D5332,[2]finalsorted!$A:$G,$E$5,FALSE)))</f>
        <v/>
      </c>
    </row>
    <row r="5333" spans="1:5" outlineLevel="3" x14ac:dyDescent="0.25">
      <c r="A5333" s="15" t="s">
        <v>11057</v>
      </c>
      <c r="B5333" s="15" t="s">
        <v>2947</v>
      </c>
      <c r="C5333" s="3" t="s">
        <v>10957</v>
      </c>
      <c r="D5333" s="3" t="s">
        <v>3092</v>
      </c>
      <c r="E5333" s="18" t="str">
        <f>IF(ISNA(VLOOKUP(D5333,[2]finalsorted!$A:$G,$E$5,FALSE))=TRUE,"terminated",(VLOOKUP(D5333,[2]finalsorted!$A:$G,$E$5,FALSE)))</f>
        <v/>
      </c>
    </row>
    <row r="5334" spans="1:5" outlineLevel="3" x14ac:dyDescent="0.25">
      <c r="A5334" s="15" t="s">
        <v>11057</v>
      </c>
      <c r="B5334" s="15" t="s">
        <v>2947</v>
      </c>
      <c r="C5334" s="3" t="s">
        <v>10957</v>
      </c>
      <c r="D5334" s="3" t="s">
        <v>3093</v>
      </c>
      <c r="E5334" s="18" t="str">
        <f>IF(ISNA(VLOOKUP(D5334,[2]finalsorted!$A:$G,$E$5,FALSE))=TRUE,"terminated",(VLOOKUP(D5334,[2]finalsorted!$A:$G,$E$5,FALSE)))</f>
        <v/>
      </c>
    </row>
    <row r="5335" spans="1:5" outlineLevel="3" x14ac:dyDescent="0.25">
      <c r="A5335" s="15" t="s">
        <v>11057</v>
      </c>
      <c r="B5335" s="15" t="s">
        <v>2947</v>
      </c>
      <c r="C5335" s="3" t="s">
        <v>10957</v>
      </c>
      <c r="D5335" s="3" t="s">
        <v>3094</v>
      </c>
      <c r="E5335" s="18" t="str">
        <f>IF(ISNA(VLOOKUP(D5335,[2]finalsorted!$A:$G,$E$5,FALSE))=TRUE,"terminated",(VLOOKUP(D5335,[2]finalsorted!$A:$G,$E$5,FALSE)))</f>
        <v/>
      </c>
    </row>
    <row r="5336" spans="1:5" outlineLevel="3" x14ac:dyDescent="0.25">
      <c r="A5336" s="15" t="s">
        <v>11057</v>
      </c>
      <c r="B5336" s="15" t="s">
        <v>2947</v>
      </c>
      <c r="C5336" s="3" t="s">
        <v>10957</v>
      </c>
      <c r="D5336" s="3" t="s">
        <v>3095</v>
      </c>
      <c r="E5336" s="18" t="str">
        <f>IF(ISNA(VLOOKUP(D5336,[2]finalsorted!$A:$G,$E$5,FALSE))=TRUE,"terminated",(VLOOKUP(D5336,[2]finalsorted!$A:$G,$E$5,FALSE)))</f>
        <v/>
      </c>
    </row>
    <row r="5337" spans="1:5" outlineLevel="3" x14ac:dyDescent="0.25">
      <c r="A5337" s="15" t="s">
        <v>11057</v>
      </c>
      <c r="B5337" s="15" t="s">
        <v>2947</v>
      </c>
      <c r="C5337" s="3" t="s">
        <v>10957</v>
      </c>
      <c r="D5337" s="3" t="s">
        <v>3096</v>
      </c>
      <c r="E5337" s="18" t="str">
        <f>IF(ISNA(VLOOKUP(D5337,[2]finalsorted!$A:$G,$E$5,FALSE))=TRUE,"terminated",(VLOOKUP(D5337,[2]finalsorted!$A:$G,$E$5,FALSE)))</f>
        <v/>
      </c>
    </row>
    <row r="5338" spans="1:5" outlineLevel="3" x14ac:dyDescent="0.25">
      <c r="A5338" s="15" t="s">
        <v>11057</v>
      </c>
      <c r="B5338" s="15" t="s">
        <v>2947</v>
      </c>
      <c r="C5338" s="3" t="s">
        <v>10957</v>
      </c>
      <c r="D5338" s="3" t="s">
        <v>3097</v>
      </c>
      <c r="E5338" s="18" t="str">
        <f>IF(ISNA(VLOOKUP(D5338,[2]finalsorted!$A:$G,$E$5,FALSE))=TRUE,"terminated",(VLOOKUP(D5338,[2]finalsorted!$A:$G,$E$5,FALSE)))</f>
        <v/>
      </c>
    </row>
    <row r="5339" spans="1:5" outlineLevel="3" x14ac:dyDescent="0.25">
      <c r="A5339" s="15" t="s">
        <v>11057</v>
      </c>
      <c r="B5339" s="15" t="s">
        <v>2947</v>
      </c>
      <c r="C5339" s="3" t="s">
        <v>10957</v>
      </c>
      <c r="D5339" s="3" t="s">
        <v>3098</v>
      </c>
      <c r="E5339" s="18" t="str">
        <f>IF(ISNA(VLOOKUP(D5339,[2]finalsorted!$A:$G,$E$5,FALSE))=TRUE,"terminated",(VLOOKUP(D5339,[2]finalsorted!$A:$G,$E$5,FALSE)))</f>
        <v/>
      </c>
    </row>
    <row r="5340" spans="1:5" outlineLevel="3" x14ac:dyDescent="0.25">
      <c r="A5340" s="15" t="s">
        <v>11057</v>
      </c>
      <c r="B5340" s="15" t="s">
        <v>2947</v>
      </c>
      <c r="C5340" s="3" t="s">
        <v>10957</v>
      </c>
      <c r="D5340" s="3" t="s">
        <v>3099</v>
      </c>
      <c r="E5340" s="18" t="str">
        <f>IF(ISNA(VLOOKUP(D5340,[2]finalsorted!$A:$G,$E$5,FALSE))=TRUE,"terminated",(VLOOKUP(D5340,[2]finalsorted!$A:$G,$E$5,FALSE)))</f>
        <v/>
      </c>
    </row>
    <row r="5341" spans="1:5" outlineLevel="3" x14ac:dyDescent="0.25">
      <c r="A5341" s="15" t="s">
        <v>11057</v>
      </c>
      <c r="B5341" s="15" t="s">
        <v>2947</v>
      </c>
      <c r="C5341" s="3" t="s">
        <v>10957</v>
      </c>
      <c r="D5341" s="3" t="s">
        <v>3100</v>
      </c>
      <c r="E5341" s="18" t="str">
        <f>IF(ISNA(VLOOKUP(D5341,[2]finalsorted!$A:$G,$E$5,FALSE))=TRUE,"terminated",(VLOOKUP(D5341,[2]finalsorted!$A:$G,$E$5,FALSE)))</f>
        <v/>
      </c>
    </row>
    <row r="5342" spans="1:5" outlineLevel="3" x14ac:dyDescent="0.25">
      <c r="A5342" s="15" t="s">
        <v>11057</v>
      </c>
      <c r="B5342" s="15" t="s">
        <v>2947</v>
      </c>
      <c r="C5342" s="3" t="s">
        <v>10957</v>
      </c>
      <c r="D5342" s="3" t="s">
        <v>3101</v>
      </c>
      <c r="E5342" s="18" t="str">
        <f>IF(ISNA(VLOOKUP(D5342,[2]finalsorted!$A:$G,$E$5,FALSE))=TRUE,"terminated",(VLOOKUP(D5342,[2]finalsorted!$A:$G,$E$5,FALSE)))</f>
        <v/>
      </c>
    </row>
    <row r="5343" spans="1:5" outlineLevel="3" x14ac:dyDescent="0.25">
      <c r="A5343" s="15" t="s">
        <v>11057</v>
      </c>
      <c r="B5343" s="15" t="s">
        <v>2947</v>
      </c>
      <c r="C5343" s="3" t="s">
        <v>10957</v>
      </c>
      <c r="D5343" s="3" t="s">
        <v>3102</v>
      </c>
      <c r="E5343" s="18" t="str">
        <f>IF(ISNA(VLOOKUP(D5343,[2]finalsorted!$A:$G,$E$5,FALSE))=TRUE,"terminated",(VLOOKUP(D5343,[2]finalsorted!$A:$G,$E$5,FALSE)))</f>
        <v/>
      </c>
    </row>
    <row r="5344" spans="1:5" outlineLevel="3" x14ac:dyDescent="0.25">
      <c r="A5344" s="15" t="s">
        <v>11057</v>
      </c>
      <c r="B5344" s="15" t="s">
        <v>2947</v>
      </c>
      <c r="C5344" s="3" t="s">
        <v>10957</v>
      </c>
      <c r="D5344" s="3" t="s">
        <v>3103</v>
      </c>
      <c r="E5344" s="18" t="str">
        <f>IF(ISNA(VLOOKUP(D5344,[2]finalsorted!$A:$G,$E$5,FALSE))=TRUE,"terminated",(VLOOKUP(D5344,[2]finalsorted!$A:$G,$E$5,FALSE)))</f>
        <v/>
      </c>
    </row>
    <row r="5345" spans="1:5" outlineLevel="3" x14ac:dyDescent="0.25">
      <c r="A5345" s="15" t="s">
        <v>11057</v>
      </c>
      <c r="B5345" s="15" t="s">
        <v>2947</v>
      </c>
      <c r="C5345" s="3" t="s">
        <v>10957</v>
      </c>
      <c r="D5345" s="3" t="s">
        <v>3104</v>
      </c>
      <c r="E5345" s="18" t="str">
        <f>IF(ISNA(VLOOKUP(D5345,[2]finalsorted!$A:$G,$E$5,FALSE))=TRUE,"terminated",(VLOOKUP(D5345,[2]finalsorted!$A:$G,$E$5,FALSE)))</f>
        <v/>
      </c>
    </row>
    <row r="5346" spans="1:5" outlineLevel="3" x14ac:dyDescent="0.25">
      <c r="A5346" s="15" t="s">
        <v>11057</v>
      </c>
      <c r="B5346" s="15" t="s">
        <v>2947</v>
      </c>
      <c r="C5346" s="3" t="s">
        <v>10957</v>
      </c>
      <c r="D5346" s="3" t="s">
        <v>3105</v>
      </c>
      <c r="E5346" s="18" t="str">
        <f>IF(ISNA(VLOOKUP(D5346,[2]finalsorted!$A:$G,$E$5,FALSE))=TRUE,"terminated",(VLOOKUP(D5346,[2]finalsorted!$A:$G,$E$5,FALSE)))</f>
        <v/>
      </c>
    </row>
    <row r="5347" spans="1:5" outlineLevel="3" x14ac:dyDescent="0.25">
      <c r="A5347" s="15" t="s">
        <v>11057</v>
      </c>
      <c r="B5347" s="15" t="s">
        <v>2947</v>
      </c>
      <c r="C5347" s="3" t="s">
        <v>10957</v>
      </c>
      <c r="D5347" s="3" t="s">
        <v>11091</v>
      </c>
      <c r="E5347" s="18">
        <f>IF(ISNA(VLOOKUP(D5347,[2]finalsorted!$A:$G,$E$5,FALSE))=TRUE,"terminated",(VLOOKUP(D5347,[2]finalsorted!$A:$G,$E$5,FALSE)))</f>
        <v>40006842.490000002</v>
      </c>
    </row>
    <row r="5348" spans="1:5" outlineLevel="2" x14ac:dyDescent="0.25">
      <c r="A5348" s="15"/>
      <c r="B5348" s="15" t="s">
        <v>2947</v>
      </c>
      <c r="C5348" s="3" t="s">
        <v>10957</v>
      </c>
      <c r="D5348" s="3" t="s">
        <v>11264</v>
      </c>
      <c r="E5348" s="18">
        <f>IF(ISNA(VLOOKUP(D5348,[2]finalsorted!$A:$G,$E$5,FALSE))=TRUE,"terminated",(VLOOKUP(D5348,[2]finalsorted!$A:$G,$E$5,FALSE)))</f>
        <v>40227331.410000004</v>
      </c>
    </row>
    <row r="5349" spans="1:5" outlineLevel="3" x14ac:dyDescent="0.25">
      <c r="A5349" s="15" t="s">
        <v>11057</v>
      </c>
      <c r="B5349" s="15" t="s">
        <v>3280</v>
      </c>
      <c r="C5349" s="3" t="s">
        <v>10960</v>
      </c>
      <c r="D5349" s="3" t="s">
        <v>3279</v>
      </c>
      <c r="E5349" s="18" t="str">
        <f>IF(ISNA(VLOOKUP(D5349,[2]finalsorted!$A:$G,$E$5,FALSE))=TRUE,"terminated",(VLOOKUP(D5349,[2]finalsorted!$A:$G,$E$5,FALSE)))</f>
        <v/>
      </c>
    </row>
    <row r="5350" spans="1:5" outlineLevel="3" x14ac:dyDescent="0.25">
      <c r="A5350" s="15" t="s">
        <v>11057</v>
      </c>
      <c r="B5350" s="15" t="s">
        <v>3280</v>
      </c>
      <c r="C5350" s="3" t="s">
        <v>10960</v>
      </c>
      <c r="D5350" s="3" t="s">
        <v>3281</v>
      </c>
      <c r="E5350" s="18" t="str">
        <f>IF(ISNA(VLOOKUP(D5350,[2]finalsorted!$A:$G,$E$5,FALSE))=TRUE,"terminated",(VLOOKUP(D5350,[2]finalsorted!$A:$G,$E$5,FALSE)))</f>
        <v/>
      </c>
    </row>
    <row r="5351" spans="1:5" outlineLevel="3" x14ac:dyDescent="0.25">
      <c r="A5351" s="15" t="s">
        <v>11057</v>
      </c>
      <c r="B5351" s="15" t="s">
        <v>3280</v>
      </c>
      <c r="C5351" s="3" t="s">
        <v>10960</v>
      </c>
      <c r="D5351" s="3" t="s">
        <v>3282</v>
      </c>
      <c r="E5351" s="18" t="str">
        <f>IF(ISNA(VLOOKUP(D5351,[2]finalsorted!$A:$G,$E$5,FALSE))=TRUE,"terminated",(VLOOKUP(D5351,[2]finalsorted!$A:$G,$E$5,FALSE)))</f>
        <v/>
      </c>
    </row>
    <row r="5352" spans="1:5" outlineLevel="3" x14ac:dyDescent="0.25">
      <c r="A5352" s="15" t="s">
        <v>11057</v>
      </c>
      <c r="B5352" s="15" t="s">
        <v>3280</v>
      </c>
      <c r="C5352" s="3" t="s">
        <v>10960</v>
      </c>
      <c r="D5352" s="3" t="s">
        <v>3283</v>
      </c>
      <c r="E5352" s="18" t="str">
        <f>IF(ISNA(VLOOKUP(D5352,[2]finalsorted!$A:$G,$E$5,FALSE))=TRUE,"terminated",(VLOOKUP(D5352,[2]finalsorted!$A:$G,$E$5,FALSE)))</f>
        <v/>
      </c>
    </row>
    <row r="5353" spans="1:5" outlineLevel="3" x14ac:dyDescent="0.25">
      <c r="A5353" s="15" t="s">
        <v>11057</v>
      </c>
      <c r="B5353" s="15" t="s">
        <v>3280</v>
      </c>
      <c r="C5353" s="3" t="s">
        <v>10960</v>
      </c>
      <c r="D5353" s="3" t="s">
        <v>3284</v>
      </c>
      <c r="E5353" s="18" t="str">
        <f>IF(ISNA(VLOOKUP(D5353,[2]finalsorted!$A:$G,$E$5,FALSE))=TRUE,"terminated",(VLOOKUP(D5353,[2]finalsorted!$A:$G,$E$5,FALSE)))</f>
        <v/>
      </c>
    </row>
    <row r="5354" spans="1:5" outlineLevel="3" x14ac:dyDescent="0.25">
      <c r="A5354" s="15" t="s">
        <v>11057</v>
      </c>
      <c r="B5354" s="15" t="s">
        <v>3280</v>
      </c>
      <c r="C5354" s="3" t="s">
        <v>10960</v>
      </c>
      <c r="D5354" s="3" t="s">
        <v>3285</v>
      </c>
      <c r="E5354" s="18" t="str">
        <f>IF(ISNA(VLOOKUP(D5354,[2]finalsorted!$A:$G,$E$5,FALSE))=TRUE,"terminated",(VLOOKUP(D5354,[2]finalsorted!$A:$G,$E$5,FALSE)))</f>
        <v/>
      </c>
    </row>
    <row r="5355" spans="1:5" outlineLevel="3" x14ac:dyDescent="0.25">
      <c r="A5355" s="15" t="s">
        <v>11057</v>
      </c>
      <c r="B5355" s="15" t="s">
        <v>3280</v>
      </c>
      <c r="C5355" s="3" t="s">
        <v>10960</v>
      </c>
      <c r="D5355" s="3" t="s">
        <v>3286</v>
      </c>
      <c r="E5355" s="18" t="str">
        <f>IF(ISNA(VLOOKUP(D5355,[2]finalsorted!$A:$G,$E$5,FALSE))=TRUE,"terminated",(VLOOKUP(D5355,[2]finalsorted!$A:$G,$E$5,FALSE)))</f>
        <v/>
      </c>
    </row>
    <row r="5356" spans="1:5" outlineLevel="3" x14ac:dyDescent="0.25">
      <c r="A5356" s="15" t="s">
        <v>11057</v>
      </c>
      <c r="B5356" s="15" t="s">
        <v>3280</v>
      </c>
      <c r="C5356" s="3" t="s">
        <v>10960</v>
      </c>
      <c r="D5356" s="3" t="s">
        <v>3287</v>
      </c>
      <c r="E5356" s="18" t="str">
        <f>IF(ISNA(VLOOKUP(D5356,[2]finalsorted!$A:$G,$E$5,FALSE))=TRUE,"terminated",(VLOOKUP(D5356,[2]finalsorted!$A:$G,$E$5,FALSE)))</f>
        <v/>
      </c>
    </row>
    <row r="5357" spans="1:5" outlineLevel="3" x14ac:dyDescent="0.25">
      <c r="A5357" s="15" t="s">
        <v>11057</v>
      </c>
      <c r="B5357" s="15" t="s">
        <v>3280</v>
      </c>
      <c r="C5357" s="3" t="s">
        <v>10960</v>
      </c>
      <c r="D5357" s="3" t="s">
        <v>3288</v>
      </c>
      <c r="E5357" s="18" t="str">
        <f>IF(ISNA(VLOOKUP(D5357,[2]finalsorted!$A:$G,$E$5,FALSE))=TRUE,"terminated",(VLOOKUP(D5357,[2]finalsorted!$A:$G,$E$5,FALSE)))</f>
        <v/>
      </c>
    </row>
    <row r="5358" spans="1:5" outlineLevel="3" x14ac:dyDescent="0.25">
      <c r="A5358" s="15" t="s">
        <v>11057</v>
      </c>
      <c r="B5358" s="15" t="s">
        <v>3280</v>
      </c>
      <c r="C5358" s="3" t="s">
        <v>10960</v>
      </c>
      <c r="D5358" s="3" t="s">
        <v>3289</v>
      </c>
      <c r="E5358" s="18" t="str">
        <f>IF(ISNA(VLOOKUP(D5358,[2]finalsorted!$A:$G,$E$5,FALSE))=TRUE,"terminated",(VLOOKUP(D5358,[2]finalsorted!$A:$G,$E$5,FALSE)))</f>
        <v/>
      </c>
    </row>
    <row r="5359" spans="1:5" outlineLevel="3" x14ac:dyDescent="0.25">
      <c r="A5359" s="15" t="s">
        <v>11057</v>
      </c>
      <c r="B5359" s="15" t="s">
        <v>3280</v>
      </c>
      <c r="C5359" s="3" t="s">
        <v>10960</v>
      </c>
      <c r="D5359" s="3" t="s">
        <v>3290</v>
      </c>
      <c r="E5359" s="18" t="str">
        <f>IF(ISNA(VLOOKUP(D5359,[2]finalsorted!$A:$G,$E$5,FALSE))=TRUE,"terminated",(VLOOKUP(D5359,[2]finalsorted!$A:$G,$E$5,FALSE)))</f>
        <v/>
      </c>
    </row>
    <row r="5360" spans="1:5" outlineLevel="3" x14ac:dyDescent="0.25">
      <c r="A5360" s="15" t="s">
        <v>11057</v>
      </c>
      <c r="B5360" s="15" t="s">
        <v>3280</v>
      </c>
      <c r="C5360" s="3" t="s">
        <v>10960</v>
      </c>
      <c r="D5360" s="3" t="s">
        <v>3291</v>
      </c>
      <c r="E5360" s="18" t="str">
        <f>IF(ISNA(VLOOKUP(D5360,[2]finalsorted!$A:$G,$E$5,FALSE))=TRUE,"terminated",(VLOOKUP(D5360,[2]finalsorted!$A:$G,$E$5,FALSE)))</f>
        <v/>
      </c>
    </row>
    <row r="5361" spans="1:5" outlineLevel="3" x14ac:dyDescent="0.25">
      <c r="A5361" s="15" t="s">
        <v>11057</v>
      </c>
      <c r="B5361" s="15" t="s">
        <v>3280</v>
      </c>
      <c r="C5361" s="3" t="s">
        <v>10960</v>
      </c>
      <c r="D5361" s="3" t="s">
        <v>3292</v>
      </c>
      <c r="E5361" s="18" t="str">
        <f>IF(ISNA(VLOOKUP(D5361,[2]finalsorted!$A:$G,$E$5,FALSE))=TRUE,"terminated",(VLOOKUP(D5361,[2]finalsorted!$A:$G,$E$5,FALSE)))</f>
        <v/>
      </c>
    </row>
    <row r="5362" spans="1:5" outlineLevel="3" x14ac:dyDescent="0.25">
      <c r="A5362" s="15" t="s">
        <v>11057</v>
      </c>
      <c r="B5362" s="15" t="s">
        <v>3280</v>
      </c>
      <c r="C5362" s="3" t="s">
        <v>10960</v>
      </c>
      <c r="D5362" s="3" t="s">
        <v>3293</v>
      </c>
      <c r="E5362" s="18" t="str">
        <f>IF(ISNA(VLOOKUP(D5362,[2]finalsorted!$A:$G,$E$5,FALSE))=TRUE,"terminated",(VLOOKUP(D5362,[2]finalsorted!$A:$G,$E$5,FALSE)))</f>
        <v/>
      </c>
    </row>
    <row r="5363" spans="1:5" outlineLevel="3" x14ac:dyDescent="0.25">
      <c r="A5363" s="15" t="s">
        <v>11057</v>
      </c>
      <c r="B5363" s="15" t="s">
        <v>3280</v>
      </c>
      <c r="C5363" s="3" t="s">
        <v>10960</v>
      </c>
      <c r="D5363" s="3" t="s">
        <v>3294</v>
      </c>
      <c r="E5363" s="18" t="str">
        <f>IF(ISNA(VLOOKUP(D5363,[2]finalsorted!$A:$G,$E$5,FALSE))=TRUE,"terminated",(VLOOKUP(D5363,[2]finalsorted!$A:$G,$E$5,FALSE)))</f>
        <v/>
      </c>
    </row>
    <row r="5364" spans="1:5" outlineLevel="3" x14ac:dyDescent="0.25">
      <c r="A5364" s="15" t="s">
        <v>11057</v>
      </c>
      <c r="B5364" s="15" t="s">
        <v>3280</v>
      </c>
      <c r="C5364" s="3" t="s">
        <v>10960</v>
      </c>
      <c r="D5364" s="3" t="s">
        <v>3295</v>
      </c>
      <c r="E5364" s="18" t="str">
        <f>IF(ISNA(VLOOKUP(D5364,[2]finalsorted!$A:$G,$E$5,FALSE))=TRUE,"terminated",(VLOOKUP(D5364,[2]finalsorted!$A:$G,$E$5,FALSE)))</f>
        <v/>
      </c>
    </row>
    <row r="5365" spans="1:5" outlineLevel="3" x14ac:dyDescent="0.25">
      <c r="A5365" s="15" t="s">
        <v>11057</v>
      </c>
      <c r="B5365" s="15" t="s">
        <v>3280</v>
      </c>
      <c r="C5365" s="3" t="s">
        <v>10960</v>
      </c>
      <c r="D5365" s="3" t="s">
        <v>3296</v>
      </c>
      <c r="E5365" s="18" t="str">
        <f>IF(ISNA(VLOOKUP(D5365,[2]finalsorted!$A:$G,$E$5,FALSE))=TRUE,"terminated",(VLOOKUP(D5365,[2]finalsorted!$A:$G,$E$5,FALSE)))</f>
        <v/>
      </c>
    </row>
    <row r="5366" spans="1:5" outlineLevel="3" x14ac:dyDescent="0.25">
      <c r="A5366" s="15" t="s">
        <v>11057</v>
      </c>
      <c r="B5366" s="15" t="s">
        <v>3280</v>
      </c>
      <c r="C5366" s="3" t="s">
        <v>10960</v>
      </c>
      <c r="D5366" s="3" t="s">
        <v>3297</v>
      </c>
      <c r="E5366" s="18" t="str">
        <f>IF(ISNA(VLOOKUP(D5366,[2]finalsorted!$A:$G,$E$5,FALSE))=TRUE,"terminated",(VLOOKUP(D5366,[2]finalsorted!$A:$G,$E$5,FALSE)))</f>
        <v/>
      </c>
    </row>
    <row r="5367" spans="1:5" outlineLevel="3" x14ac:dyDescent="0.25">
      <c r="A5367" s="15" t="s">
        <v>11057</v>
      </c>
      <c r="B5367" s="15" t="s">
        <v>3280</v>
      </c>
      <c r="C5367" s="3" t="s">
        <v>10960</v>
      </c>
      <c r="D5367" s="3" t="s">
        <v>3298</v>
      </c>
      <c r="E5367" s="18" t="str">
        <f>IF(ISNA(VLOOKUP(D5367,[2]finalsorted!$A:$G,$E$5,FALSE))=TRUE,"terminated",(VLOOKUP(D5367,[2]finalsorted!$A:$G,$E$5,FALSE)))</f>
        <v/>
      </c>
    </row>
    <row r="5368" spans="1:5" outlineLevel="3" x14ac:dyDescent="0.25">
      <c r="A5368" s="15" t="s">
        <v>11057</v>
      </c>
      <c r="B5368" s="15" t="s">
        <v>3280</v>
      </c>
      <c r="C5368" s="3" t="s">
        <v>10960</v>
      </c>
      <c r="D5368" s="3" t="s">
        <v>3299</v>
      </c>
      <c r="E5368" s="18" t="str">
        <f>IF(ISNA(VLOOKUP(D5368,[2]finalsorted!$A:$G,$E$5,FALSE))=TRUE,"terminated",(VLOOKUP(D5368,[2]finalsorted!$A:$G,$E$5,FALSE)))</f>
        <v/>
      </c>
    </row>
    <row r="5369" spans="1:5" outlineLevel="3" x14ac:dyDescent="0.25">
      <c r="A5369" s="15" t="s">
        <v>11057</v>
      </c>
      <c r="B5369" s="15" t="s">
        <v>3280</v>
      </c>
      <c r="C5369" s="3" t="s">
        <v>10960</v>
      </c>
      <c r="D5369" s="3" t="s">
        <v>3300</v>
      </c>
      <c r="E5369" s="18" t="str">
        <f>IF(ISNA(VLOOKUP(D5369,[2]finalsorted!$A:$G,$E$5,FALSE))=TRUE,"terminated",(VLOOKUP(D5369,[2]finalsorted!$A:$G,$E$5,FALSE)))</f>
        <v/>
      </c>
    </row>
    <row r="5370" spans="1:5" outlineLevel="3" x14ac:dyDescent="0.25">
      <c r="A5370" s="15" t="s">
        <v>11057</v>
      </c>
      <c r="B5370" s="15" t="s">
        <v>3280</v>
      </c>
      <c r="C5370" s="3" t="s">
        <v>10960</v>
      </c>
      <c r="D5370" s="3" t="s">
        <v>3301</v>
      </c>
      <c r="E5370" s="18" t="str">
        <f>IF(ISNA(VLOOKUP(D5370,[2]finalsorted!$A:$G,$E$5,FALSE))=TRUE,"terminated",(VLOOKUP(D5370,[2]finalsorted!$A:$G,$E$5,FALSE)))</f>
        <v/>
      </c>
    </row>
    <row r="5371" spans="1:5" outlineLevel="3" x14ac:dyDescent="0.25">
      <c r="A5371" s="15" t="s">
        <v>11057</v>
      </c>
      <c r="B5371" s="15" t="s">
        <v>3280</v>
      </c>
      <c r="C5371" s="3" t="s">
        <v>10960</v>
      </c>
      <c r="D5371" s="3" t="s">
        <v>3302</v>
      </c>
      <c r="E5371" s="18" t="str">
        <f>IF(ISNA(VLOOKUP(D5371,[2]finalsorted!$A:$G,$E$5,FALSE))=TRUE,"terminated",(VLOOKUP(D5371,[2]finalsorted!$A:$G,$E$5,FALSE)))</f>
        <v/>
      </c>
    </row>
    <row r="5372" spans="1:5" outlineLevel="3" x14ac:dyDescent="0.25">
      <c r="A5372" s="15" t="s">
        <v>11057</v>
      </c>
      <c r="B5372" s="15" t="s">
        <v>3280</v>
      </c>
      <c r="C5372" s="3" t="s">
        <v>10960</v>
      </c>
      <c r="D5372" s="3" t="s">
        <v>3303</v>
      </c>
      <c r="E5372" s="18" t="str">
        <f>IF(ISNA(VLOOKUP(D5372,[2]finalsorted!$A:$G,$E$5,FALSE))=TRUE,"terminated",(VLOOKUP(D5372,[2]finalsorted!$A:$G,$E$5,FALSE)))</f>
        <v/>
      </c>
    </row>
    <row r="5373" spans="1:5" outlineLevel="3" x14ac:dyDescent="0.25">
      <c r="A5373" s="15" t="s">
        <v>11057</v>
      </c>
      <c r="B5373" s="15" t="s">
        <v>3280</v>
      </c>
      <c r="C5373" s="3" t="s">
        <v>10960</v>
      </c>
      <c r="D5373" s="3" t="s">
        <v>3304</v>
      </c>
      <c r="E5373" s="18" t="str">
        <f>IF(ISNA(VLOOKUP(D5373,[2]finalsorted!$A:$G,$E$5,FALSE))=TRUE,"terminated",(VLOOKUP(D5373,[2]finalsorted!$A:$G,$E$5,FALSE)))</f>
        <v/>
      </c>
    </row>
    <row r="5374" spans="1:5" outlineLevel="3" x14ac:dyDescent="0.25">
      <c r="A5374" s="15" t="s">
        <v>11057</v>
      </c>
      <c r="B5374" s="15" t="s">
        <v>3280</v>
      </c>
      <c r="C5374" s="3" t="s">
        <v>10960</v>
      </c>
      <c r="D5374" s="3" t="s">
        <v>3305</v>
      </c>
      <c r="E5374" s="18" t="str">
        <f>IF(ISNA(VLOOKUP(D5374,[2]finalsorted!$A:$G,$E$5,FALSE))=TRUE,"terminated",(VLOOKUP(D5374,[2]finalsorted!$A:$G,$E$5,FALSE)))</f>
        <v/>
      </c>
    </row>
    <row r="5375" spans="1:5" outlineLevel="3" x14ac:dyDescent="0.25">
      <c r="A5375" s="15" t="s">
        <v>11057</v>
      </c>
      <c r="B5375" s="15" t="s">
        <v>3280</v>
      </c>
      <c r="C5375" s="3" t="s">
        <v>10960</v>
      </c>
      <c r="D5375" s="3" t="s">
        <v>3306</v>
      </c>
      <c r="E5375" s="18" t="str">
        <f>IF(ISNA(VLOOKUP(D5375,[2]finalsorted!$A:$G,$E$5,FALSE))=TRUE,"terminated",(VLOOKUP(D5375,[2]finalsorted!$A:$G,$E$5,FALSE)))</f>
        <v/>
      </c>
    </row>
    <row r="5376" spans="1:5" outlineLevel="3" x14ac:dyDescent="0.25">
      <c r="A5376" s="15" t="s">
        <v>11057</v>
      </c>
      <c r="B5376" s="15" t="s">
        <v>3280</v>
      </c>
      <c r="C5376" s="3" t="s">
        <v>10960</v>
      </c>
      <c r="D5376" s="3" t="s">
        <v>3307</v>
      </c>
      <c r="E5376" s="18" t="str">
        <f>IF(ISNA(VLOOKUP(D5376,[2]finalsorted!$A:$G,$E$5,FALSE))=TRUE,"terminated",(VLOOKUP(D5376,[2]finalsorted!$A:$G,$E$5,FALSE)))</f>
        <v/>
      </c>
    </row>
    <row r="5377" spans="1:5" outlineLevel="3" x14ac:dyDescent="0.25">
      <c r="A5377" s="15" t="s">
        <v>11057</v>
      </c>
      <c r="B5377" s="15" t="s">
        <v>3280</v>
      </c>
      <c r="C5377" s="3" t="s">
        <v>10960</v>
      </c>
      <c r="D5377" s="3" t="s">
        <v>3308</v>
      </c>
      <c r="E5377" s="18" t="str">
        <f>IF(ISNA(VLOOKUP(D5377,[2]finalsorted!$A:$G,$E$5,FALSE))=TRUE,"terminated",(VLOOKUP(D5377,[2]finalsorted!$A:$G,$E$5,FALSE)))</f>
        <v/>
      </c>
    </row>
    <row r="5378" spans="1:5" outlineLevel="3" x14ac:dyDescent="0.25">
      <c r="A5378" s="15" t="s">
        <v>11057</v>
      </c>
      <c r="B5378" s="15" t="s">
        <v>3280</v>
      </c>
      <c r="C5378" s="3" t="s">
        <v>10960</v>
      </c>
      <c r="D5378" s="3" t="s">
        <v>3309</v>
      </c>
      <c r="E5378" s="18" t="str">
        <f>IF(ISNA(VLOOKUP(D5378,[2]finalsorted!$A:$G,$E$5,FALSE))=TRUE,"terminated",(VLOOKUP(D5378,[2]finalsorted!$A:$G,$E$5,FALSE)))</f>
        <v/>
      </c>
    </row>
    <row r="5379" spans="1:5" outlineLevel="3" x14ac:dyDescent="0.25">
      <c r="A5379" s="15" t="s">
        <v>11057</v>
      </c>
      <c r="B5379" s="15" t="s">
        <v>3280</v>
      </c>
      <c r="C5379" s="3" t="s">
        <v>10960</v>
      </c>
      <c r="D5379" s="3" t="s">
        <v>3310</v>
      </c>
      <c r="E5379" s="18" t="str">
        <f>IF(ISNA(VLOOKUP(D5379,[2]finalsorted!$A:$G,$E$5,FALSE))=TRUE,"terminated",(VLOOKUP(D5379,[2]finalsorted!$A:$G,$E$5,FALSE)))</f>
        <v/>
      </c>
    </row>
    <row r="5380" spans="1:5" outlineLevel="3" x14ac:dyDescent="0.25">
      <c r="A5380" s="15" t="s">
        <v>11057</v>
      </c>
      <c r="B5380" s="15" t="s">
        <v>3280</v>
      </c>
      <c r="C5380" s="3" t="s">
        <v>10960</v>
      </c>
      <c r="D5380" s="3" t="s">
        <v>3311</v>
      </c>
      <c r="E5380" s="18" t="str">
        <f>IF(ISNA(VLOOKUP(D5380,[2]finalsorted!$A:$G,$E$5,FALSE))=TRUE,"terminated",(VLOOKUP(D5380,[2]finalsorted!$A:$G,$E$5,FALSE)))</f>
        <v/>
      </c>
    </row>
    <row r="5381" spans="1:5" outlineLevel="3" x14ac:dyDescent="0.25">
      <c r="A5381" s="15" t="s">
        <v>11057</v>
      </c>
      <c r="B5381" s="15" t="s">
        <v>3280</v>
      </c>
      <c r="C5381" s="3" t="s">
        <v>10960</v>
      </c>
      <c r="D5381" s="3" t="s">
        <v>3312</v>
      </c>
      <c r="E5381" s="18" t="str">
        <f>IF(ISNA(VLOOKUP(D5381,[2]finalsorted!$A:$G,$E$5,FALSE))=TRUE,"terminated",(VLOOKUP(D5381,[2]finalsorted!$A:$G,$E$5,FALSE)))</f>
        <v/>
      </c>
    </row>
    <row r="5382" spans="1:5" outlineLevel="3" x14ac:dyDescent="0.25">
      <c r="A5382" s="15" t="s">
        <v>11057</v>
      </c>
      <c r="B5382" s="15" t="s">
        <v>3280</v>
      </c>
      <c r="C5382" s="3" t="s">
        <v>10960</v>
      </c>
      <c r="D5382" s="3" t="s">
        <v>3313</v>
      </c>
      <c r="E5382" s="18" t="str">
        <f>IF(ISNA(VLOOKUP(D5382,[2]finalsorted!$A:$G,$E$5,FALSE))=TRUE,"terminated",(VLOOKUP(D5382,[2]finalsorted!$A:$G,$E$5,FALSE)))</f>
        <v/>
      </c>
    </row>
    <row r="5383" spans="1:5" outlineLevel="3" x14ac:dyDescent="0.25">
      <c r="A5383" s="15" t="s">
        <v>11057</v>
      </c>
      <c r="B5383" s="15" t="s">
        <v>3280</v>
      </c>
      <c r="C5383" s="3" t="s">
        <v>10960</v>
      </c>
      <c r="D5383" s="3" t="s">
        <v>3314</v>
      </c>
      <c r="E5383" s="18" t="str">
        <f>IF(ISNA(VLOOKUP(D5383,[2]finalsorted!$A:$G,$E$5,FALSE))=TRUE,"terminated",(VLOOKUP(D5383,[2]finalsorted!$A:$G,$E$5,FALSE)))</f>
        <v/>
      </c>
    </row>
    <row r="5384" spans="1:5" outlineLevel="3" x14ac:dyDescent="0.25">
      <c r="A5384" s="15" t="s">
        <v>11057</v>
      </c>
      <c r="B5384" s="15" t="s">
        <v>3280</v>
      </c>
      <c r="C5384" s="3" t="s">
        <v>10960</v>
      </c>
      <c r="D5384" s="3" t="s">
        <v>3315</v>
      </c>
      <c r="E5384" s="18" t="str">
        <f>IF(ISNA(VLOOKUP(D5384,[2]finalsorted!$A:$G,$E$5,FALSE))=TRUE,"terminated",(VLOOKUP(D5384,[2]finalsorted!$A:$G,$E$5,FALSE)))</f>
        <v/>
      </c>
    </row>
    <row r="5385" spans="1:5" outlineLevel="3" x14ac:dyDescent="0.25">
      <c r="A5385" s="15" t="s">
        <v>11057</v>
      </c>
      <c r="B5385" s="15" t="s">
        <v>3280</v>
      </c>
      <c r="C5385" s="3" t="s">
        <v>10960</v>
      </c>
      <c r="D5385" s="3" t="s">
        <v>3316</v>
      </c>
      <c r="E5385" s="18" t="str">
        <f>IF(ISNA(VLOOKUP(D5385,[2]finalsorted!$A:$G,$E$5,FALSE))=TRUE,"terminated",(VLOOKUP(D5385,[2]finalsorted!$A:$G,$E$5,FALSE)))</f>
        <v/>
      </c>
    </row>
    <row r="5386" spans="1:5" outlineLevel="3" x14ac:dyDescent="0.25">
      <c r="A5386" s="15" t="s">
        <v>11057</v>
      </c>
      <c r="B5386" s="15" t="s">
        <v>3280</v>
      </c>
      <c r="C5386" s="3" t="s">
        <v>10960</v>
      </c>
      <c r="D5386" s="3" t="s">
        <v>3317</v>
      </c>
      <c r="E5386" s="18" t="str">
        <f>IF(ISNA(VLOOKUP(D5386,[2]finalsorted!$A:$G,$E$5,FALSE))=TRUE,"terminated",(VLOOKUP(D5386,[2]finalsorted!$A:$G,$E$5,FALSE)))</f>
        <v/>
      </c>
    </row>
    <row r="5387" spans="1:5" outlineLevel="3" x14ac:dyDescent="0.25">
      <c r="A5387" s="15" t="s">
        <v>11057</v>
      </c>
      <c r="B5387" s="15" t="s">
        <v>3280</v>
      </c>
      <c r="C5387" s="3" t="s">
        <v>10960</v>
      </c>
      <c r="D5387" s="3" t="s">
        <v>11201</v>
      </c>
      <c r="E5387" s="18" t="str">
        <f>IF(ISNA(VLOOKUP(D5387,[2]finalsorted!$A:$G,$E$5,FALSE))=TRUE,"terminated",(VLOOKUP(D5387,[2]finalsorted!$A:$G,$E$5,FALSE)))</f>
        <v/>
      </c>
    </row>
    <row r="5388" spans="1:5" outlineLevel="3" x14ac:dyDescent="0.25">
      <c r="A5388" s="15" t="s">
        <v>11057</v>
      </c>
      <c r="B5388" s="15" t="s">
        <v>3280</v>
      </c>
      <c r="C5388" s="3" t="s">
        <v>10960</v>
      </c>
      <c r="D5388" s="3" t="s">
        <v>3318</v>
      </c>
      <c r="E5388" s="18" t="str">
        <f>IF(ISNA(VLOOKUP(D5388,[2]finalsorted!$A:$G,$E$5,FALSE))=TRUE,"terminated",(VLOOKUP(D5388,[2]finalsorted!$A:$G,$E$5,FALSE)))</f>
        <v/>
      </c>
    </row>
    <row r="5389" spans="1:5" outlineLevel="3" x14ac:dyDescent="0.25">
      <c r="A5389" s="15" t="s">
        <v>11057</v>
      </c>
      <c r="B5389" s="15" t="s">
        <v>3280</v>
      </c>
      <c r="C5389" s="3" t="s">
        <v>10960</v>
      </c>
      <c r="D5389" s="3" t="s">
        <v>3319</v>
      </c>
      <c r="E5389" s="18" t="str">
        <f>IF(ISNA(VLOOKUP(D5389,[2]finalsorted!$A:$G,$E$5,FALSE))=TRUE,"terminated",(VLOOKUP(D5389,[2]finalsorted!$A:$G,$E$5,FALSE)))</f>
        <v/>
      </c>
    </row>
    <row r="5390" spans="1:5" outlineLevel="3" x14ac:dyDescent="0.25">
      <c r="A5390" s="15" t="s">
        <v>11057</v>
      </c>
      <c r="B5390" s="15" t="s">
        <v>3280</v>
      </c>
      <c r="C5390" s="3" t="s">
        <v>10960</v>
      </c>
      <c r="D5390" s="3" t="s">
        <v>3320</v>
      </c>
      <c r="E5390" s="18" t="str">
        <f>IF(ISNA(VLOOKUP(D5390,[2]finalsorted!$A:$G,$E$5,FALSE))=TRUE,"terminated",(VLOOKUP(D5390,[2]finalsorted!$A:$G,$E$5,FALSE)))</f>
        <v/>
      </c>
    </row>
    <row r="5391" spans="1:5" outlineLevel="3" x14ac:dyDescent="0.25">
      <c r="A5391" s="15" t="s">
        <v>11057</v>
      </c>
      <c r="B5391" s="15" t="s">
        <v>3280</v>
      </c>
      <c r="C5391" s="3" t="s">
        <v>10960</v>
      </c>
      <c r="D5391" s="3" t="s">
        <v>3321</v>
      </c>
      <c r="E5391" s="18" t="str">
        <f>IF(ISNA(VLOOKUP(D5391,[2]finalsorted!$A:$G,$E$5,FALSE))=TRUE,"terminated",(VLOOKUP(D5391,[2]finalsorted!$A:$G,$E$5,FALSE)))</f>
        <v/>
      </c>
    </row>
    <row r="5392" spans="1:5" outlineLevel="3" x14ac:dyDescent="0.25">
      <c r="A5392" s="15" t="s">
        <v>11057</v>
      </c>
      <c r="B5392" s="15" t="s">
        <v>3280</v>
      </c>
      <c r="C5392" s="3" t="s">
        <v>10960</v>
      </c>
      <c r="D5392" s="3" t="s">
        <v>3322</v>
      </c>
      <c r="E5392" s="18" t="str">
        <f>IF(ISNA(VLOOKUP(D5392,[2]finalsorted!$A:$G,$E$5,FALSE))=TRUE,"terminated",(VLOOKUP(D5392,[2]finalsorted!$A:$G,$E$5,FALSE)))</f>
        <v/>
      </c>
    </row>
    <row r="5393" spans="1:5" outlineLevel="3" x14ac:dyDescent="0.25">
      <c r="A5393" s="15" t="s">
        <v>11057</v>
      </c>
      <c r="B5393" s="15" t="s">
        <v>3280</v>
      </c>
      <c r="C5393" s="3" t="s">
        <v>10960</v>
      </c>
      <c r="D5393" s="3" t="s">
        <v>3323</v>
      </c>
      <c r="E5393" s="18" t="str">
        <f>IF(ISNA(VLOOKUP(D5393,[2]finalsorted!$A:$G,$E$5,FALSE))=TRUE,"terminated",(VLOOKUP(D5393,[2]finalsorted!$A:$G,$E$5,FALSE)))</f>
        <v/>
      </c>
    </row>
    <row r="5394" spans="1:5" outlineLevel="3" x14ac:dyDescent="0.25">
      <c r="A5394" s="15" t="s">
        <v>11057</v>
      </c>
      <c r="B5394" s="15" t="s">
        <v>3280</v>
      </c>
      <c r="C5394" s="3" t="s">
        <v>10960</v>
      </c>
      <c r="D5394" s="3" t="s">
        <v>3324</v>
      </c>
      <c r="E5394" s="18" t="str">
        <f>IF(ISNA(VLOOKUP(D5394,[2]finalsorted!$A:$G,$E$5,FALSE))=TRUE,"terminated",(VLOOKUP(D5394,[2]finalsorted!$A:$G,$E$5,FALSE)))</f>
        <v/>
      </c>
    </row>
    <row r="5395" spans="1:5" outlineLevel="3" x14ac:dyDescent="0.25">
      <c r="A5395" s="15" t="s">
        <v>11057</v>
      </c>
      <c r="B5395" s="15" t="s">
        <v>3280</v>
      </c>
      <c r="C5395" s="3" t="s">
        <v>10960</v>
      </c>
      <c r="D5395" s="3" t="s">
        <v>3325</v>
      </c>
      <c r="E5395" s="18" t="str">
        <f>IF(ISNA(VLOOKUP(D5395,[2]finalsorted!$A:$G,$E$5,FALSE))=TRUE,"terminated",(VLOOKUP(D5395,[2]finalsorted!$A:$G,$E$5,FALSE)))</f>
        <v/>
      </c>
    </row>
    <row r="5396" spans="1:5" outlineLevel="3" x14ac:dyDescent="0.25">
      <c r="A5396" s="15" t="s">
        <v>11057</v>
      </c>
      <c r="B5396" s="15" t="s">
        <v>3280</v>
      </c>
      <c r="C5396" s="3" t="s">
        <v>10960</v>
      </c>
      <c r="D5396" s="3" t="s">
        <v>3326</v>
      </c>
      <c r="E5396" s="18" t="str">
        <f>IF(ISNA(VLOOKUP(D5396,[2]finalsorted!$A:$G,$E$5,FALSE))=TRUE,"terminated",(VLOOKUP(D5396,[2]finalsorted!$A:$G,$E$5,FALSE)))</f>
        <v/>
      </c>
    </row>
    <row r="5397" spans="1:5" outlineLevel="3" x14ac:dyDescent="0.25">
      <c r="A5397" s="15" t="s">
        <v>11057</v>
      </c>
      <c r="B5397" s="15" t="s">
        <v>3280</v>
      </c>
      <c r="C5397" s="3" t="s">
        <v>10960</v>
      </c>
      <c r="D5397" s="3" t="s">
        <v>3327</v>
      </c>
      <c r="E5397" s="18" t="str">
        <f>IF(ISNA(VLOOKUP(D5397,[2]finalsorted!$A:$G,$E$5,FALSE))=TRUE,"terminated",(VLOOKUP(D5397,[2]finalsorted!$A:$G,$E$5,FALSE)))</f>
        <v/>
      </c>
    </row>
    <row r="5398" spans="1:5" outlineLevel="3" x14ac:dyDescent="0.25">
      <c r="A5398" s="15" t="s">
        <v>11057</v>
      </c>
      <c r="B5398" s="15" t="s">
        <v>3280</v>
      </c>
      <c r="C5398" s="3" t="s">
        <v>10960</v>
      </c>
      <c r="D5398" s="3" t="s">
        <v>11094</v>
      </c>
      <c r="E5398" s="18">
        <f>IF(ISNA(VLOOKUP(D5398,[2]finalsorted!$A:$G,$E$5,FALSE))=TRUE,"terminated",(VLOOKUP(D5398,[2]finalsorted!$A:$G,$E$5,FALSE)))</f>
        <v>9096894.5300000012</v>
      </c>
    </row>
    <row r="5399" spans="1:5" outlineLevel="2" x14ac:dyDescent="0.25">
      <c r="A5399" s="15"/>
      <c r="B5399" s="15" t="s">
        <v>3280</v>
      </c>
      <c r="C5399" s="3" t="s">
        <v>10960</v>
      </c>
      <c r="D5399" s="3" t="s">
        <v>11265</v>
      </c>
      <c r="E5399" s="18">
        <f>IF(ISNA(VLOOKUP(D5399,[2]finalsorted!$A:$G,$E$5,FALSE))=TRUE,"terminated",(VLOOKUP(D5399,[2]finalsorted!$A:$G,$E$5,FALSE)))</f>
        <v>9096894.5300000012</v>
      </c>
    </row>
    <row r="5400" spans="1:5" outlineLevel="3" x14ac:dyDescent="0.25">
      <c r="A5400" s="15" t="s">
        <v>11057</v>
      </c>
      <c r="B5400" s="15" t="s">
        <v>3380</v>
      </c>
      <c r="C5400" s="3" t="s">
        <v>10961</v>
      </c>
      <c r="D5400" s="3" t="s">
        <v>3370</v>
      </c>
      <c r="E5400" s="18" t="str">
        <f>IF(ISNA(VLOOKUP(D5400,[2]finalsorted!$A:$G,$E$5,FALSE))=TRUE,"terminated",(VLOOKUP(D5400,[2]finalsorted!$A:$G,$E$5,FALSE)))</f>
        <v/>
      </c>
    </row>
    <row r="5401" spans="1:5" outlineLevel="3" x14ac:dyDescent="0.25">
      <c r="A5401" s="15" t="s">
        <v>11057</v>
      </c>
      <c r="B5401" s="15" t="s">
        <v>3380</v>
      </c>
      <c r="C5401" s="3" t="s">
        <v>10961</v>
      </c>
      <c r="D5401" s="3" t="s">
        <v>3371</v>
      </c>
      <c r="E5401" s="18" t="str">
        <f>IF(ISNA(VLOOKUP(D5401,[2]finalsorted!$A:$G,$E$5,FALSE))=TRUE,"terminated",(VLOOKUP(D5401,[2]finalsorted!$A:$G,$E$5,FALSE)))</f>
        <v/>
      </c>
    </row>
    <row r="5402" spans="1:5" outlineLevel="3" x14ac:dyDescent="0.25">
      <c r="A5402" s="15" t="s">
        <v>11057</v>
      </c>
      <c r="B5402" s="15" t="s">
        <v>3380</v>
      </c>
      <c r="C5402" s="3" t="s">
        <v>10961</v>
      </c>
      <c r="D5402" s="3" t="s">
        <v>3372</v>
      </c>
      <c r="E5402" s="18" t="str">
        <f>IF(ISNA(VLOOKUP(D5402,[2]finalsorted!$A:$G,$E$5,FALSE))=TRUE,"terminated",(VLOOKUP(D5402,[2]finalsorted!$A:$G,$E$5,FALSE)))</f>
        <v/>
      </c>
    </row>
    <row r="5403" spans="1:5" outlineLevel="3" x14ac:dyDescent="0.25">
      <c r="A5403" s="15" t="s">
        <v>11057</v>
      </c>
      <c r="B5403" s="15" t="s">
        <v>3380</v>
      </c>
      <c r="C5403" s="3" t="s">
        <v>10961</v>
      </c>
      <c r="D5403" s="3" t="s">
        <v>3373</v>
      </c>
      <c r="E5403" s="18" t="str">
        <f>IF(ISNA(VLOOKUP(D5403,[2]finalsorted!$A:$G,$E$5,FALSE))=TRUE,"terminated",(VLOOKUP(D5403,[2]finalsorted!$A:$G,$E$5,FALSE)))</f>
        <v/>
      </c>
    </row>
    <row r="5404" spans="1:5" outlineLevel="3" x14ac:dyDescent="0.25">
      <c r="A5404" s="15" t="s">
        <v>11057</v>
      </c>
      <c r="B5404" s="15" t="s">
        <v>3380</v>
      </c>
      <c r="C5404" s="3" t="s">
        <v>10961</v>
      </c>
      <c r="D5404" s="3" t="s">
        <v>3374</v>
      </c>
      <c r="E5404" s="18" t="str">
        <f>IF(ISNA(VLOOKUP(D5404,[2]finalsorted!$A:$G,$E$5,FALSE))=TRUE,"terminated",(VLOOKUP(D5404,[2]finalsorted!$A:$G,$E$5,FALSE)))</f>
        <v/>
      </c>
    </row>
    <row r="5405" spans="1:5" outlineLevel="3" x14ac:dyDescent="0.25">
      <c r="A5405" s="15" t="s">
        <v>11057</v>
      </c>
      <c r="B5405" s="15" t="s">
        <v>3380</v>
      </c>
      <c r="C5405" s="3" t="s">
        <v>10961</v>
      </c>
      <c r="D5405" s="3" t="s">
        <v>3375</v>
      </c>
      <c r="E5405" s="18" t="str">
        <f>IF(ISNA(VLOOKUP(D5405,[2]finalsorted!$A:$G,$E$5,FALSE))=TRUE,"terminated",(VLOOKUP(D5405,[2]finalsorted!$A:$G,$E$5,FALSE)))</f>
        <v/>
      </c>
    </row>
    <row r="5406" spans="1:5" outlineLevel="3" x14ac:dyDescent="0.25">
      <c r="A5406" s="15" t="s">
        <v>11057</v>
      </c>
      <c r="B5406" s="15" t="s">
        <v>3380</v>
      </c>
      <c r="C5406" s="3" t="s">
        <v>10961</v>
      </c>
      <c r="D5406" s="3" t="s">
        <v>3376</v>
      </c>
      <c r="E5406" s="18" t="str">
        <f>IF(ISNA(VLOOKUP(D5406,[2]finalsorted!$A:$G,$E$5,FALSE))=TRUE,"terminated",(VLOOKUP(D5406,[2]finalsorted!$A:$G,$E$5,FALSE)))</f>
        <v/>
      </c>
    </row>
    <row r="5407" spans="1:5" outlineLevel="3" x14ac:dyDescent="0.25">
      <c r="A5407" s="15" t="s">
        <v>11057</v>
      </c>
      <c r="B5407" s="15" t="s">
        <v>3380</v>
      </c>
      <c r="C5407" s="3" t="s">
        <v>10961</v>
      </c>
      <c r="D5407" s="3" t="s">
        <v>3377</v>
      </c>
      <c r="E5407" s="18" t="str">
        <f>IF(ISNA(VLOOKUP(D5407,[2]finalsorted!$A:$G,$E$5,FALSE))=TRUE,"terminated",(VLOOKUP(D5407,[2]finalsorted!$A:$G,$E$5,FALSE)))</f>
        <v/>
      </c>
    </row>
    <row r="5408" spans="1:5" outlineLevel="3" x14ac:dyDescent="0.25">
      <c r="A5408" s="15" t="s">
        <v>11057</v>
      </c>
      <c r="B5408" s="15" t="s">
        <v>3380</v>
      </c>
      <c r="C5408" s="3" t="s">
        <v>10961</v>
      </c>
      <c r="D5408" s="3" t="s">
        <v>3378</v>
      </c>
      <c r="E5408" s="18" t="str">
        <f>IF(ISNA(VLOOKUP(D5408,[2]finalsorted!$A:$G,$E$5,FALSE))=TRUE,"terminated",(VLOOKUP(D5408,[2]finalsorted!$A:$G,$E$5,FALSE)))</f>
        <v/>
      </c>
    </row>
    <row r="5409" spans="1:5" outlineLevel="3" x14ac:dyDescent="0.25">
      <c r="A5409" s="15" t="s">
        <v>11057</v>
      </c>
      <c r="B5409" s="15" t="s">
        <v>3380</v>
      </c>
      <c r="C5409" s="3" t="s">
        <v>10961</v>
      </c>
      <c r="D5409" s="3" t="s">
        <v>3379</v>
      </c>
      <c r="E5409" s="18" t="str">
        <f>IF(ISNA(VLOOKUP(D5409,[2]finalsorted!$A:$G,$E$5,FALSE))=TRUE,"terminated",(VLOOKUP(D5409,[2]finalsorted!$A:$G,$E$5,FALSE)))</f>
        <v/>
      </c>
    </row>
    <row r="5410" spans="1:5" outlineLevel="3" x14ac:dyDescent="0.25">
      <c r="A5410" s="15" t="s">
        <v>11057</v>
      </c>
      <c r="B5410" s="15" t="s">
        <v>3380</v>
      </c>
      <c r="C5410" s="3" t="s">
        <v>10961</v>
      </c>
      <c r="D5410" s="3" t="s">
        <v>3381</v>
      </c>
      <c r="E5410" s="18" t="str">
        <f>IF(ISNA(VLOOKUP(D5410,[2]finalsorted!$A:$G,$E$5,FALSE))=TRUE,"terminated",(VLOOKUP(D5410,[2]finalsorted!$A:$G,$E$5,FALSE)))</f>
        <v/>
      </c>
    </row>
    <row r="5411" spans="1:5" outlineLevel="3" x14ac:dyDescent="0.25">
      <c r="A5411" s="15" t="s">
        <v>11057</v>
      </c>
      <c r="B5411" s="15" t="s">
        <v>3380</v>
      </c>
      <c r="C5411" s="3" t="s">
        <v>10961</v>
      </c>
      <c r="D5411" s="3" t="s">
        <v>3382</v>
      </c>
      <c r="E5411" s="18" t="str">
        <f>IF(ISNA(VLOOKUP(D5411,[2]finalsorted!$A:$G,$E$5,FALSE))=TRUE,"terminated",(VLOOKUP(D5411,[2]finalsorted!$A:$G,$E$5,FALSE)))</f>
        <v/>
      </c>
    </row>
    <row r="5412" spans="1:5" outlineLevel="3" x14ac:dyDescent="0.25">
      <c r="A5412" s="15" t="s">
        <v>11057</v>
      </c>
      <c r="B5412" s="15" t="s">
        <v>3380</v>
      </c>
      <c r="C5412" s="3" t="s">
        <v>10961</v>
      </c>
      <c r="D5412" s="3" t="s">
        <v>3383</v>
      </c>
      <c r="E5412" s="18" t="str">
        <f>IF(ISNA(VLOOKUP(D5412,[2]finalsorted!$A:$G,$E$5,FALSE))=TRUE,"terminated",(VLOOKUP(D5412,[2]finalsorted!$A:$G,$E$5,FALSE)))</f>
        <v/>
      </c>
    </row>
    <row r="5413" spans="1:5" outlineLevel="3" x14ac:dyDescent="0.25">
      <c r="A5413" s="15" t="s">
        <v>11057</v>
      </c>
      <c r="B5413" s="15" t="s">
        <v>3380</v>
      </c>
      <c r="C5413" s="3" t="s">
        <v>10961</v>
      </c>
      <c r="D5413" s="3" t="s">
        <v>3384</v>
      </c>
      <c r="E5413" s="18" t="str">
        <f>IF(ISNA(VLOOKUP(D5413,[2]finalsorted!$A:$G,$E$5,FALSE))=TRUE,"terminated",(VLOOKUP(D5413,[2]finalsorted!$A:$G,$E$5,FALSE)))</f>
        <v/>
      </c>
    </row>
    <row r="5414" spans="1:5" outlineLevel="3" x14ac:dyDescent="0.25">
      <c r="A5414" s="15" t="s">
        <v>11057</v>
      </c>
      <c r="B5414" s="15" t="s">
        <v>3380</v>
      </c>
      <c r="C5414" s="3" t="s">
        <v>10961</v>
      </c>
      <c r="D5414" s="3" t="s">
        <v>3385</v>
      </c>
      <c r="E5414" s="18" t="str">
        <f>IF(ISNA(VLOOKUP(D5414,[2]finalsorted!$A:$G,$E$5,FALSE))=TRUE,"terminated",(VLOOKUP(D5414,[2]finalsorted!$A:$G,$E$5,FALSE)))</f>
        <v/>
      </c>
    </row>
    <row r="5415" spans="1:5" outlineLevel="3" x14ac:dyDescent="0.25">
      <c r="A5415" s="15" t="s">
        <v>11057</v>
      </c>
      <c r="B5415" s="15" t="s">
        <v>3380</v>
      </c>
      <c r="C5415" s="3" t="s">
        <v>10961</v>
      </c>
      <c r="D5415" s="3" t="s">
        <v>3386</v>
      </c>
      <c r="E5415" s="18" t="str">
        <f>IF(ISNA(VLOOKUP(D5415,[2]finalsorted!$A:$G,$E$5,FALSE))=TRUE,"terminated",(VLOOKUP(D5415,[2]finalsorted!$A:$G,$E$5,FALSE)))</f>
        <v/>
      </c>
    </row>
    <row r="5416" spans="1:5" outlineLevel="3" x14ac:dyDescent="0.25">
      <c r="A5416" s="15" t="s">
        <v>11057</v>
      </c>
      <c r="B5416" s="15" t="s">
        <v>3380</v>
      </c>
      <c r="C5416" s="3" t="s">
        <v>10961</v>
      </c>
      <c r="D5416" s="3" t="s">
        <v>3387</v>
      </c>
      <c r="E5416" s="18" t="str">
        <f>IF(ISNA(VLOOKUP(D5416,[2]finalsorted!$A:$G,$E$5,FALSE))=TRUE,"terminated",(VLOOKUP(D5416,[2]finalsorted!$A:$G,$E$5,FALSE)))</f>
        <v/>
      </c>
    </row>
    <row r="5417" spans="1:5" outlineLevel="3" x14ac:dyDescent="0.25">
      <c r="A5417" s="15" t="s">
        <v>11057</v>
      </c>
      <c r="B5417" s="15" t="s">
        <v>3380</v>
      </c>
      <c r="C5417" s="3" t="s">
        <v>10961</v>
      </c>
      <c r="D5417" s="3" t="s">
        <v>3388</v>
      </c>
      <c r="E5417" s="18" t="str">
        <f>IF(ISNA(VLOOKUP(D5417,[2]finalsorted!$A:$G,$E$5,FALSE))=TRUE,"terminated",(VLOOKUP(D5417,[2]finalsorted!$A:$G,$E$5,FALSE)))</f>
        <v/>
      </c>
    </row>
    <row r="5418" spans="1:5" outlineLevel="3" x14ac:dyDescent="0.25">
      <c r="A5418" s="15" t="s">
        <v>11057</v>
      </c>
      <c r="B5418" s="15" t="s">
        <v>3380</v>
      </c>
      <c r="C5418" s="3" t="s">
        <v>10961</v>
      </c>
      <c r="D5418" s="3" t="s">
        <v>3389</v>
      </c>
      <c r="E5418" s="18" t="str">
        <f>IF(ISNA(VLOOKUP(D5418,[2]finalsorted!$A:$G,$E$5,FALSE))=TRUE,"terminated",(VLOOKUP(D5418,[2]finalsorted!$A:$G,$E$5,FALSE)))</f>
        <v/>
      </c>
    </row>
    <row r="5419" spans="1:5" outlineLevel="3" x14ac:dyDescent="0.25">
      <c r="A5419" s="15" t="s">
        <v>11057</v>
      </c>
      <c r="B5419" s="15" t="s">
        <v>3380</v>
      </c>
      <c r="C5419" s="3" t="s">
        <v>10961</v>
      </c>
      <c r="D5419" s="3" t="s">
        <v>3390</v>
      </c>
      <c r="E5419" s="18" t="str">
        <f>IF(ISNA(VLOOKUP(D5419,[2]finalsorted!$A:$G,$E$5,FALSE))=TRUE,"terminated",(VLOOKUP(D5419,[2]finalsorted!$A:$G,$E$5,FALSE)))</f>
        <v/>
      </c>
    </row>
    <row r="5420" spans="1:5" outlineLevel="3" x14ac:dyDescent="0.25">
      <c r="A5420" s="15" t="s">
        <v>11057</v>
      </c>
      <c r="B5420" s="15" t="s">
        <v>3380</v>
      </c>
      <c r="C5420" s="3" t="s">
        <v>10961</v>
      </c>
      <c r="D5420" s="3" t="s">
        <v>3391</v>
      </c>
      <c r="E5420" s="18" t="str">
        <f>IF(ISNA(VLOOKUP(D5420,[2]finalsorted!$A:$G,$E$5,FALSE))=TRUE,"terminated",(VLOOKUP(D5420,[2]finalsorted!$A:$G,$E$5,FALSE)))</f>
        <v/>
      </c>
    </row>
    <row r="5421" spans="1:5" outlineLevel="3" x14ac:dyDescent="0.25">
      <c r="A5421" s="15" t="s">
        <v>11057</v>
      </c>
      <c r="B5421" s="15" t="s">
        <v>3380</v>
      </c>
      <c r="C5421" s="3" t="s">
        <v>10961</v>
      </c>
      <c r="D5421" s="3" t="s">
        <v>3392</v>
      </c>
      <c r="E5421" s="18" t="str">
        <f>IF(ISNA(VLOOKUP(D5421,[2]finalsorted!$A:$G,$E$5,FALSE))=TRUE,"terminated",(VLOOKUP(D5421,[2]finalsorted!$A:$G,$E$5,FALSE)))</f>
        <v/>
      </c>
    </row>
    <row r="5422" spans="1:5" outlineLevel="3" x14ac:dyDescent="0.25">
      <c r="A5422" s="15" t="s">
        <v>11057</v>
      </c>
      <c r="B5422" s="15" t="s">
        <v>3380</v>
      </c>
      <c r="C5422" s="3" t="s">
        <v>10961</v>
      </c>
      <c r="D5422" s="3" t="s">
        <v>3393</v>
      </c>
      <c r="E5422" s="18" t="str">
        <f>IF(ISNA(VLOOKUP(D5422,[2]finalsorted!$A:$G,$E$5,FALSE))=TRUE,"terminated",(VLOOKUP(D5422,[2]finalsorted!$A:$G,$E$5,FALSE)))</f>
        <v/>
      </c>
    </row>
    <row r="5423" spans="1:5" outlineLevel="3" x14ac:dyDescent="0.25">
      <c r="A5423" s="15" t="s">
        <v>11057</v>
      </c>
      <c r="B5423" s="15" t="s">
        <v>3380</v>
      </c>
      <c r="C5423" s="3" t="s">
        <v>10961</v>
      </c>
      <c r="D5423" s="3" t="s">
        <v>3394</v>
      </c>
      <c r="E5423" s="18" t="str">
        <f>IF(ISNA(VLOOKUP(D5423,[2]finalsorted!$A:$G,$E$5,FALSE))=TRUE,"terminated",(VLOOKUP(D5423,[2]finalsorted!$A:$G,$E$5,FALSE)))</f>
        <v/>
      </c>
    </row>
    <row r="5424" spans="1:5" outlineLevel="3" x14ac:dyDescent="0.25">
      <c r="A5424" s="15" t="s">
        <v>11057</v>
      </c>
      <c r="B5424" s="15" t="s">
        <v>3380</v>
      </c>
      <c r="C5424" s="3" t="s">
        <v>10961</v>
      </c>
      <c r="D5424" s="3" t="s">
        <v>3395</v>
      </c>
      <c r="E5424" s="18" t="str">
        <f>IF(ISNA(VLOOKUP(D5424,[2]finalsorted!$A:$G,$E$5,FALSE))=TRUE,"terminated",(VLOOKUP(D5424,[2]finalsorted!$A:$G,$E$5,FALSE)))</f>
        <v/>
      </c>
    </row>
    <row r="5425" spans="1:5" outlineLevel="3" x14ac:dyDescent="0.25">
      <c r="A5425" s="15" t="s">
        <v>11057</v>
      </c>
      <c r="B5425" s="15" t="s">
        <v>3380</v>
      </c>
      <c r="C5425" s="3" t="s">
        <v>10961</v>
      </c>
      <c r="D5425" s="3" t="s">
        <v>3396</v>
      </c>
      <c r="E5425" s="18" t="str">
        <f>IF(ISNA(VLOOKUP(D5425,[2]finalsorted!$A:$G,$E$5,FALSE))=TRUE,"terminated",(VLOOKUP(D5425,[2]finalsorted!$A:$G,$E$5,FALSE)))</f>
        <v/>
      </c>
    </row>
    <row r="5426" spans="1:5" outlineLevel="3" x14ac:dyDescent="0.25">
      <c r="A5426" s="15" t="s">
        <v>11057</v>
      </c>
      <c r="B5426" s="15" t="s">
        <v>3380</v>
      </c>
      <c r="C5426" s="3" t="s">
        <v>10961</v>
      </c>
      <c r="D5426" s="3" t="s">
        <v>3397</v>
      </c>
      <c r="E5426" s="18" t="str">
        <f>IF(ISNA(VLOOKUP(D5426,[2]finalsorted!$A:$G,$E$5,FALSE))=TRUE,"terminated",(VLOOKUP(D5426,[2]finalsorted!$A:$G,$E$5,FALSE)))</f>
        <v/>
      </c>
    </row>
    <row r="5427" spans="1:5" outlineLevel="3" x14ac:dyDescent="0.25">
      <c r="A5427" s="15" t="s">
        <v>11057</v>
      </c>
      <c r="B5427" s="15" t="s">
        <v>3380</v>
      </c>
      <c r="C5427" s="3" t="s">
        <v>10961</v>
      </c>
      <c r="D5427" s="3" t="s">
        <v>3398</v>
      </c>
      <c r="E5427" s="18" t="str">
        <f>IF(ISNA(VLOOKUP(D5427,[2]finalsorted!$A:$G,$E$5,FALSE))=TRUE,"terminated",(VLOOKUP(D5427,[2]finalsorted!$A:$G,$E$5,FALSE)))</f>
        <v/>
      </c>
    </row>
    <row r="5428" spans="1:5" outlineLevel="3" x14ac:dyDescent="0.25">
      <c r="A5428" s="15" t="s">
        <v>11057</v>
      </c>
      <c r="B5428" s="15" t="s">
        <v>3380</v>
      </c>
      <c r="C5428" s="3" t="s">
        <v>10961</v>
      </c>
      <c r="D5428" s="3" t="s">
        <v>3399</v>
      </c>
      <c r="E5428" s="18" t="str">
        <f>IF(ISNA(VLOOKUP(D5428,[2]finalsorted!$A:$G,$E$5,FALSE))=TRUE,"terminated",(VLOOKUP(D5428,[2]finalsorted!$A:$G,$E$5,FALSE)))</f>
        <v/>
      </c>
    </row>
    <row r="5429" spans="1:5" outlineLevel="3" x14ac:dyDescent="0.25">
      <c r="A5429" s="15" t="s">
        <v>11057</v>
      </c>
      <c r="B5429" s="15" t="s">
        <v>3380</v>
      </c>
      <c r="C5429" s="3" t="s">
        <v>10961</v>
      </c>
      <c r="D5429" s="3" t="s">
        <v>3400</v>
      </c>
      <c r="E5429" s="18" t="str">
        <f>IF(ISNA(VLOOKUP(D5429,[2]finalsorted!$A:$G,$E$5,FALSE))=TRUE,"terminated",(VLOOKUP(D5429,[2]finalsorted!$A:$G,$E$5,FALSE)))</f>
        <v/>
      </c>
    </row>
    <row r="5430" spans="1:5" outlineLevel="3" x14ac:dyDescent="0.25">
      <c r="A5430" s="15" t="s">
        <v>11057</v>
      </c>
      <c r="B5430" s="15" t="s">
        <v>3380</v>
      </c>
      <c r="C5430" s="3" t="s">
        <v>10961</v>
      </c>
      <c r="D5430" s="3" t="s">
        <v>3401</v>
      </c>
      <c r="E5430" s="18" t="str">
        <f>IF(ISNA(VLOOKUP(D5430,[2]finalsorted!$A:$G,$E$5,FALSE))=TRUE,"terminated",(VLOOKUP(D5430,[2]finalsorted!$A:$G,$E$5,FALSE)))</f>
        <v/>
      </c>
    </row>
    <row r="5431" spans="1:5" outlineLevel="3" x14ac:dyDescent="0.25">
      <c r="A5431" s="15" t="s">
        <v>11057</v>
      </c>
      <c r="B5431" s="15" t="s">
        <v>3380</v>
      </c>
      <c r="C5431" s="3" t="s">
        <v>10961</v>
      </c>
      <c r="D5431" s="3" t="s">
        <v>3402</v>
      </c>
      <c r="E5431" s="18" t="str">
        <f>IF(ISNA(VLOOKUP(D5431,[2]finalsorted!$A:$G,$E$5,FALSE))=TRUE,"terminated",(VLOOKUP(D5431,[2]finalsorted!$A:$G,$E$5,FALSE)))</f>
        <v/>
      </c>
    </row>
    <row r="5432" spans="1:5" outlineLevel="3" x14ac:dyDescent="0.25">
      <c r="A5432" s="15" t="s">
        <v>11057</v>
      </c>
      <c r="B5432" s="15" t="s">
        <v>3380</v>
      </c>
      <c r="C5432" s="3" t="s">
        <v>10961</v>
      </c>
      <c r="D5432" s="3" t="s">
        <v>3403</v>
      </c>
      <c r="E5432" s="18" t="str">
        <f>IF(ISNA(VLOOKUP(D5432,[2]finalsorted!$A:$G,$E$5,FALSE))=TRUE,"terminated",(VLOOKUP(D5432,[2]finalsorted!$A:$G,$E$5,FALSE)))</f>
        <v/>
      </c>
    </row>
    <row r="5433" spans="1:5" outlineLevel="3" x14ac:dyDescent="0.25">
      <c r="A5433" s="15" t="s">
        <v>11057</v>
      </c>
      <c r="B5433" s="15" t="s">
        <v>3380</v>
      </c>
      <c r="C5433" s="3" t="s">
        <v>10961</v>
      </c>
      <c r="D5433" s="3" t="s">
        <v>3404</v>
      </c>
      <c r="E5433" s="18" t="str">
        <f>IF(ISNA(VLOOKUP(D5433,[2]finalsorted!$A:$G,$E$5,FALSE))=TRUE,"terminated",(VLOOKUP(D5433,[2]finalsorted!$A:$G,$E$5,FALSE)))</f>
        <v/>
      </c>
    </row>
    <row r="5434" spans="1:5" outlineLevel="3" x14ac:dyDescent="0.25">
      <c r="A5434" s="15" t="s">
        <v>11057</v>
      </c>
      <c r="B5434" s="15" t="s">
        <v>3380</v>
      </c>
      <c r="C5434" s="3" t="s">
        <v>10961</v>
      </c>
      <c r="D5434" s="3" t="s">
        <v>3405</v>
      </c>
      <c r="E5434" s="18" t="str">
        <f>IF(ISNA(VLOOKUP(D5434,[2]finalsorted!$A:$G,$E$5,FALSE))=TRUE,"terminated",(VLOOKUP(D5434,[2]finalsorted!$A:$G,$E$5,FALSE)))</f>
        <v/>
      </c>
    </row>
    <row r="5435" spans="1:5" outlineLevel="3" x14ac:dyDescent="0.25">
      <c r="A5435" s="15" t="s">
        <v>11057</v>
      </c>
      <c r="B5435" s="15" t="s">
        <v>3380</v>
      </c>
      <c r="C5435" s="3" t="s">
        <v>10961</v>
      </c>
      <c r="D5435" s="3" t="s">
        <v>3406</v>
      </c>
      <c r="E5435" s="18" t="str">
        <f>IF(ISNA(VLOOKUP(D5435,[2]finalsorted!$A:$G,$E$5,FALSE))=TRUE,"terminated",(VLOOKUP(D5435,[2]finalsorted!$A:$G,$E$5,FALSE)))</f>
        <v/>
      </c>
    </row>
    <row r="5436" spans="1:5" outlineLevel="3" x14ac:dyDescent="0.25">
      <c r="A5436" s="15" t="s">
        <v>11057</v>
      </c>
      <c r="B5436" s="15" t="s">
        <v>3380</v>
      </c>
      <c r="C5436" s="3" t="s">
        <v>10961</v>
      </c>
      <c r="D5436" s="3" t="s">
        <v>3407</v>
      </c>
      <c r="E5436" s="18" t="str">
        <f>IF(ISNA(VLOOKUP(D5436,[2]finalsorted!$A:$G,$E$5,FALSE))=TRUE,"terminated",(VLOOKUP(D5436,[2]finalsorted!$A:$G,$E$5,FALSE)))</f>
        <v/>
      </c>
    </row>
    <row r="5437" spans="1:5" outlineLevel="3" x14ac:dyDescent="0.25">
      <c r="A5437" s="15" t="s">
        <v>11057</v>
      </c>
      <c r="B5437" s="15" t="s">
        <v>3380</v>
      </c>
      <c r="C5437" s="3" t="s">
        <v>10961</v>
      </c>
      <c r="D5437" s="3" t="s">
        <v>3408</v>
      </c>
      <c r="E5437" s="18" t="str">
        <f>IF(ISNA(VLOOKUP(D5437,[2]finalsorted!$A:$G,$E$5,FALSE))=TRUE,"terminated",(VLOOKUP(D5437,[2]finalsorted!$A:$G,$E$5,FALSE)))</f>
        <v/>
      </c>
    </row>
    <row r="5438" spans="1:5" outlineLevel="3" x14ac:dyDescent="0.25">
      <c r="A5438" s="15" t="s">
        <v>11057</v>
      </c>
      <c r="B5438" s="15" t="s">
        <v>3380</v>
      </c>
      <c r="C5438" s="3" t="s">
        <v>10961</v>
      </c>
      <c r="D5438" s="3" t="s">
        <v>3409</v>
      </c>
      <c r="E5438" s="18" t="str">
        <f>IF(ISNA(VLOOKUP(D5438,[2]finalsorted!$A:$G,$E$5,FALSE))=TRUE,"terminated",(VLOOKUP(D5438,[2]finalsorted!$A:$G,$E$5,FALSE)))</f>
        <v/>
      </c>
    </row>
    <row r="5439" spans="1:5" outlineLevel="3" x14ac:dyDescent="0.25">
      <c r="A5439" s="15" t="s">
        <v>11057</v>
      </c>
      <c r="B5439" s="15" t="s">
        <v>3380</v>
      </c>
      <c r="C5439" s="3" t="s">
        <v>10961</v>
      </c>
      <c r="D5439" s="3" t="s">
        <v>3410</v>
      </c>
      <c r="E5439" s="18" t="str">
        <f>IF(ISNA(VLOOKUP(D5439,[2]finalsorted!$A:$G,$E$5,FALSE))=TRUE,"terminated",(VLOOKUP(D5439,[2]finalsorted!$A:$G,$E$5,FALSE)))</f>
        <v/>
      </c>
    </row>
    <row r="5440" spans="1:5" outlineLevel="3" x14ac:dyDescent="0.25">
      <c r="A5440" s="15" t="s">
        <v>11057</v>
      </c>
      <c r="B5440" s="15" t="s">
        <v>3380</v>
      </c>
      <c r="C5440" s="3" t="s">
        <v>10961</v>
      </c>
      <c r="D5440" s="3" t="s">
        <v>3411</v>
      </c>
      <c r="E5440" s="18" t="str">
        <f>IF(ISNA(VLOOKUP(D5440,[2]finalsorted!$A:$G,$E$5,FALSE))=TRUE,"terminated",(VLOOKUP(D5440,[2]finalsorted!$A:$G,$E$5,FALSE)))</f>
        <v/>
      </c>
    </row>
    <row r="5441" spans="1:5" outlineLevel="3" x14ac:dyDescent="0.25">
      <c r="A5441" s="15" t="s">
        <v>11057</v>
      </c>
      <c r="B5441" s="15" t="s">
        <v>3380</v>
      </c>
      <c r="C5441" s="3" t="s">
        <v>10961</v>
      </c>
      <c r="D5441" s="3" t="s">
        <v>3412</v>
      </c>
      <c r="E5441" s="18" t="str">
        <f>IF(ISNA(VLOOKUP(D5441,[2]finalsorted!$A:$G,$E$5,FALSE))=TRUE,"terminated",(VLOOKUP(D5441,[2]finalsorted!$A:$G,$E$5,FALSE)))</f>
        <v/>
      </c>
    </row>
    <row r="5442" spans="1:5" outlineLevel="3" x14ac:dyDescent="0.25">
      <c r="A5442" s="15" t="s">
        <v>11057</v>
      </c>
      <c r="B5442" s="15" t="s">
        <v>3380</v>
      </c>
      <c r="C5442" s="3" t="s">
        <v>10961</v>
      </c>
      <c r="D5442" s="3" t="s">
        <v>3413</v>
      </c>
      <c r="E5442" s="18" t="str">
        <f>IF(ISNA(VLOOKUP(D5442,[2]finalsorted!$A:$G,$E$5,FALSE))=TRUE,"terminated",(VLOOKUP(D5442,[2]finalsorted!$A:$G,$E$5,FALSE)))</f>
        <v/>
      </c>
    </row>
    <row r="5443" spans="1:5" outlineLevel="3" x14ac:dyDescent="0.25">
      <c r="A5443" s="15" t="s">
        <v>11057</v>
      </c>
      <c r="B5443" s="15" t="s">
        <v>3380</v>
      </c>
      <c r="C5443" s="3" t="s">
        <v>10961</v>
      </c>
      <c r="D5443" s="3" t="s">
        <v>3414</v>
      </c>
      <c r="E5443" s="18" t="str">
        <f>IF(ISNA(VLOOKUP(D5443,[2]finalsorted!$A:$G,$E$5,FALSE))=TRUE,"terminated",(VLOOKUP(D5443,[2]finalsorted!$A:$G,$E$5,FALSE)))</f>
        <v/>
      </c>
    </row>
    <row r="5444" spans="1:5" outlineLevel="3" x14ac:dyDescent="0.25">
      <c r="A5444" s="15" t="s">
        <v>11057</v>
      </c>
      <c r="B5444" s="15" t="s">
        <v>3380</v>
      </c>
      <c r="C5444" s="3" t="s">
        <v>10961</v>
      </c>
      <c r="D5444" s="3" t="s">
        <v>3415</v>
      </c>
      <c r="E5444" s="18" t="str">
        <f>IF(ISNA(VLOOKUP(D5444,[2]finalsorted!$A:$G,$E$5,FALSE))=TRUE,"terminated",(VLOOKUP(D5444,[2]finalsorted!$A:$G,$E$5,FALSE)))</f>
        <v/>
      </c>
    </row>
    <row r="5445" spans="1:5" outlineLevel="3" x14ac:dyDescent="0.25">
      <c r="A5445" s="15" t="s">
        <v>11057</v>
      </c>
      <c r="B5445" s="15" t="s">
        <v>3380</v>
      </c>
      <c r="C5445" s="3" t="s">
        <v>10961</v>
      </c>
      <c r="D5445" s="3" t="s">
        <v>3416</v>
      </c>
      <c r="E5445" s="18" t="str">
        <f>IF(ISNA(VLOOKUP(D5445,[2]finalsorted!$A:$G,$E$5,FALSE))=TRUE,"terminated",(VLOOKUP(D5445,[2]finalsorted!$A:$G,$E$5,FALSE)))</f>
        <v/>
      </c>
    </row>
    <row r="5446" spans="1:5" outlineLevel="3" x14ac:dyDescent="0.25">
      <c r="A5446" s="15" t="s">
        <v>11057</v>
      </c>
      <c r="B5446" s="15" t="s">
        <v>3380</v>
      </c>
      <c r="C5446" s="3" t="s">
        <v>10961</v>
      </c>
      <c r="D5446" s="3" t="s">
        <v>3417</v>
      </c>
      <c r="E5446" s="18" t="str">
        <f>IF(ISNA(VLOOKUP(D5446,[2]finalsorted!$A:$G,$E$5,FALSE))=TRUE,"terminated",(VLOOKUP(D5446,[2]finalsorted!$A:$G,$E$5,FALSE)))</f>
        <v/>
      </c>
    </row>
    <row r="5447" spans="1:5" outlineLevel="3" x14ac:dyDescent="0.25">
      <c r="A5447" s="15" t="s">
        <v>11057</v>
      </c>
      <c r="B5447" s="15" t="s">
        <v>3380</v>
      </c>
      <c r="C5447" s="3" t="s">
        <v>10961</v>
      </c>
      <c r="D5447" s="3" t="s">
        <v>3418</v>
      </c>
      <c r="E5447" s="18" t="str">
        <f>IF(ISNA(VLOOKUP(D5447,[2]finalsorted!$A:$G,$E$5,FALSE))=TRUE,"terminated",(VLOOKUP(D5447,[2]finalsorted!$A:$G,$E$5,FALSE)))</f>
        <v/>
      </c>
    </row>
    <row r="5448" spans="1:5" outlineLevel="3" x14ac:dyDescent="0.25">
      <c r="A5448" s="15" t="s">
        <v>11057</v>
      </c>
      <c r="B5448" s="15" t="s">
        <v>3380</v>
      </c>
      <c r="C5448" s="3" t="s">
        <v>10961</v>
      </c>
      <c r="D5448" s="3" t="s">
        <v>3419</v>
      </c>
      <c r="E5448" s="18" t="str">
        <f>IF(ISNA(VLOOKUP(D5448,[2]finalsorted!$A:$G,$E$5,FALSE))=TRUE,"terminated",(VLOOKUP(D5448,[2]finalsorted!$A:$G,$E$5,FALSE)))</f>
        <v/>
      </c>
    </row>
    <row r="5449" spans="1:5" outlineLevel="3" x14ac:dyDescent="0.25">
      <c r="A5449" s="15" t="s">
        <v>11057</v>
      </c>
      <c r="B5449" s="15" t="s">
        <v>3380</v>
      </c>
      <c r="C5449" s="3" t="s">
        <v>10961</v>
      </c>
      <c r="D5449" s="3" t="s">
        <v>3420</v>
      </c>
      <c r="E5449" s="18" t="str">
        <f>IF(ISNA(VLOOKUP(D5449,[2]finalsorted!$A:$G,$E$5,FALSE))=TRUE,"terminated",(VLOOKUP(D5449,[2]finalsorted!$A:$G,$E$5,FALSE)))</f>
        <v/>
      </c>
    </row>
    <row r="5450" spans="1:5" outlineLevel="3" x14ac:dyDescent="0.25">
      <c r="A5450" s="15" t="s">
        <v>11057</v>
      </c>
      <c r="B5450" s="15" t="s">
        <v>3380</v>
      </c>
      <c r="C5450" s="3" t="s">
        <v>10961</v>
      </c>
      <c r="D5450" s="3" t="s">
        <v>3421</v>
      </c>
      <c r="E5450" s="18" t="str">
        <f>IF(ISNA(VLOOKUP(D5450,[2]finalsorted!$A:$G,$E$5,FALSE))=TRUE,"terminated",(VLOOKUP(D5450,[2]finalsorted!$A:$G,$E$5,FALSE)))</f>
        <v/>
      </c>
    </row>
    <row r="5451" spans="1:5" outlineLevel="3" x14ac:dyDescent="0.25">
      <c r="A5451" s="15" t="s">
        <v>11057</v>
      </c>
      <c r="B5451" s="15" t="s">
        <v>3380</v>
      </c>
      <c r="C5451" s="3" t="s">
        <v>10961</v>
      </c>
      <c r="D5451" s="3" t="s">
        <v>3422</v>
      </c>
      <c r="E5451" s="18" t="str">
        <f>IF(ISNA(VLOOKUP(D5451,[2]finalsorted!$A:$G,$E$5,FALSE))=TRUE,"terminated",(VLOOKUP(D5451,[2]finalsorted!$A:$G,$E$5,FALSE)))</f>
        <v/>
      </c>
    </row>
    <row r="5452" spans="1:5" outlineLevel="3" x14ac:dyDescent="0.25">
      <c r="A5452" s="15" t="s">
        <v>11057</v>
      </c>
      <c r="B5452" s="15" t="s">
        <v>3380</v>
      </c>
      <c r="C5452" s="3" t="s">
        <v>10961</v>
      </c>
      <c r="D5452" s="3" t="s">
        <v>3423</v>
      </c>
      <c r="E5452" s="18" t="str">
        <f>IF(ISNA(VLOOKUP(D5452,[2]finalsorted!$A:$G,$E$5,FALSE))=TRUE,"terminated",(VLOOKUP(D5452,[2]finalsorted!$A:$G,$E$5,FALSE)))</f>
        <v/>
      </c>
    </row>
    <row r="5453" spans="1:5" outlineLevel="3" x14ac:dyDescent="0.25">
      <c r="A5453" s="15" t="s">
        <v>11057</v>
      </c>
      <c r="B5453" s="15" t="s">
        <v>3380</v>
      </c>
      <c r="C5453" s="3" t="s">
        <v>10961</v>
      </c>
      <c r="D5453" s="3" t="s">
        <v>3424</v>
      </c>
      <c r="E5453" s="18" t="str">
        <f>IF(ISNA(VLOOKUP(D5453,[2]finalsorted!$A:$G,$E$5,FALSE))=TRUE,"terminated",(VLOOKUP(D5453,[2]finalsorted!$A:$G,$E$5,FALSE)))</f>
        <v/>
      </c>
    </row>
    <row r="5454" spans="1:5" outlineLevel="3" x14ac:dyDescent="0.25">
      <c r="A5454" s="15" t="s">
        <v>11057</v>
      </c>
      <c r="B5454" s="15" t="s">
        <v>3380</v>
      </c>
      <c r="C5454" s="3" t="s">
        <v>10961</v>
      </c>
      <c r="D5454" s="3" t="s">
        <v>3425</v>
      </c>
      <c r="E5454" s="18" t="str">
        <f>IF(ISNA(VLOOKUP(D5454,[2]finalsorted!$A:$G,$E$5,FALSE))=TRUE,"terminated",(VLOOKUP(D5454,[2]finalsorted!$A:$G,$E$5,FALSE)))</f>
        <v/>
      </c>
    </row>
    <row r="5455" spans="1:5" outlineLevel="3" x14ac:dyDescent="0.25">
      <c r="A5455" s="15" t="s">
        <v>11057</v>
      </c>
      <c r="B5455" s="15" t="s">
        <v>3380</v>
      </c>
      <c r="C5455" s="3" t="s">
        <v>10961</v>
      </c>
      <c r="D5455" s="3" t="s">
        <v>3426</v>
      </c>
      <c r="E5455" s="18" t="str">
        <f>IF(ISNA(VLOOKUP(D5455,[2]finalsorted!$A:$G,$E$5,FALSE))=TRUE,"terminated",(VLOOKUP(D5455,[2]finalsorted!$A:$G,$E$5,FALSE)))</f>
        <v/>
      </c>
    </row>
    <row r="5456" spans="1:5" outlineLevel="3" x14ac:dyDescent="0.25">
      <c r="A5456" s="15" t="s">
        <v>11057</v>
      </c>
      <c r="B5456" s="15" t="s">
        <v>3380</v>
      </c>
      <c r="C5456" s="3" t="s">
        <v>10961</v>
      </c>
      <c r="D5456" s="3" t="s">
        <v>3427</v>
      </c>
      <c r="E5456" s="18" t="str">
        <f>IF(ISNA(VLOOKUP(D5456,[2]finalsorted!$A:$G,$E$5,FALSE))=TRUE,"terminated",(VLOOKUP(D5456,[2]finalsorted!$A:$G,$E$5,FALSE)))</f>
        <v/>
      </c>
    </row>
    <row r="5457" spans="1:5" outlineLevel="3" x14ac:dyDescent="0.25">
      <c r="A5457" s="15" t="s">
        <v>11057</v>
      </c>
      <c r="B5457" s="15" t="s">
        <v>3380</v>
      </c>
      <c r="C5457" s="3" t="s">
        <v>10961</v>
      </c>
      <c r="D5457" s="3" t="s">
        <v>3428</v>
      </c>
      <c r="E5457" s="18" t="str">
        <f>IF(ISNA(VLOOKUP(D5457,[2]finalsorted!$A:$G,$E$5,FALSE))=TRUE,"terminated",(VLOOKUP(D5457,[2]finalsorted!$A:$G,$E$5,FALSE)))</f>
        <v/>
      </c>
    </row>
    <row r="5458" spans="1:5" outlineLevel="3" x14ac:dyDescent="0.25">
      <c r="A5458" s="15" t="s">
        <v>11057</v>
      </c>
      <c r="B5458" s="15" t="s">
        <v>3380</v>
      </c>
      <c r="C5458" s="3" t="s">
        <v>10961</v>
      </c>
      <c r="D5458" s="3" t="s">
        <v>3429</v>
      </c>
      <c r="E5458" s="18" t="str">
        <f>IF(ISNA(VLOOKUP(D5458,[2]finalsorted!$A:$G,$E$5,FALSE))=TRUE,"terminated",(VLOOKUP(D5458,[2]finalsorted!$A:$G,$E$5,FALSE)))</f>
        <v/>
      </c>
    </row>
    <row r="5459" spans="1:5" outlineLevel="3" x14ac:dyDescent="0.25">
      <c r="A5459" s="15" t="s">
        <v>11057</v>
      </c>
      <c r="B5459" s="15" t="s">
        <v>3380</v>
      </c>
      <c r="C5459" s="3" t="s">
        <v>10961</v>
      </c>
      <c r="D5459" s="3" t="s">
        <v>3430</v>
      </c>
      <c r="E5459" s="18" t="str">
        <f>IF(ISNA(VLOOKUP(D5459,[2]finalsorted!$A:$G,$E$5,FALSE))=TRUE,"terminated",(VLOOKUP(D5459,[2]finalsorted!$A:$G,$E$5,FALSE)))</f>
        <v/>
      </c>
    </row>
    <row r="5460" spans="1:5" outlineLevel="3" x14ac:dyDescent="0.25">
      <c r="A5460" s="15" t="s">
        <v>11057</v>
      </c>
      <c r="B5460" s="15" t="s">
        <v>3380</v>
      </c>
      <c r="C5460" s="3" t="s">
        <v>10961</v>
      </c>
      <c r="D5460" s="3" t="s">
        <v>3431</v>
      </c>
      <c r="E5460" s="18" t="str">
        <f>IF(ISNA(VLOOKUP(D5460,[2]finalsorted!$A:$G,$E$5,FALSE))=TRUE,"terminated",(VLOOKUP(D5460,[2]finalsorted!$A:$G,$E$5,FALSE)))</f>
        <v/>
      </c>
    </row>
    <row r="5461" spans="1:5" outlineLevel="3" x14ac:dyDescent="0.25">
      <c r="A5461" s="15" t="s">
        <v>11057</v>
      </c>
      <c r="B5461" s="15" t="s">
        <v>3380</v>
      </c>
      <c r="C5461" s="3" t="s">
        <v>10961</v>
      </c>
      <c r="D5461" s="3" t="s">
        <v>3432</v>
      </c>
      <c r="E5461" s="18" t="str">
        <f>IF(ISNA(VLOOKUP(D5461,[2]finalsorted!$A:$G,$E$5,FALSE))=TRUE,"terminated",(VLOOKUP(D5461,[2]finalsorted!$A:$G,$E$5,FALSE)))</f>
        <v/>
      </c>
    </row>
    <row r="5462" spans="1:5" outlineLevel="3" x14ac:dyDescent="0.25">
      <c r="A5462" s="15" t="s">
        <v>11057</v>
      </c>
      <c r="B5462" s="15" t="s">
        <v>3380</v>
      </c>
      <c r="C5462" s="3" t="s">
        <v>10961</v>
      </c>
      <c r="D5462" s="3" t="s">
        <v>3433</v>
      </c>
      <c r="E5462" s="18" t="str">
        <f>IF(ISNA(VLOOKUP(D5462,[2]finalsorted!$A:$G,$E$5,FALSE))=TRUE,"terminated",(VLOOKUP(D5462,[2]finalsorted!$A:$G,$E$5,FALSE)))</f>
        <v/>
      </c>
    </row>
    <row r="5463" spans="1:5" outlineLevel="3" x14ac:dyDescent="0.25">
      <c r="A5463" s="15" t="s">
        <v>11057</v>
      </c>
      <c r="B5463" s="15" t="s">
        <v>3380</v>
      </c>
      <c r="C5463" s="3" t="s">
        <v>10961</v>
      </c>
      <c r="D5463" s="3" t="s">
        <v>3434</v>
      </c>
      <c r="E5463" s="18" t="str">
        <f>IF(ISNA(VLOOKUP(D5463,[2]finalsorted!$A:$G,$E$5,FALSE))=TRUE,"terminated",(VLOOKUP(D5463,[2]finalsorted!$A:$G,$E$5,FALSE)))</f>
        <v/>
      </c>
    </row>
    <row r="5464" spans="1:5" outlineLevel="3" x14ac:dyDescent="0.25">
      <c r="A5464" s="15" t="s">
        <v>11057</v>
      </c>
      <c r="B5464" s="15" t="s">
        <v>3380</v>
      </c>
      <c r="C5464" s="3" t="s">
        <v>10961</v>
      </c>
      <c r="D5464" s="3" t="s">
        <v>3435</v>
      </c>
      <c r="E5464" s="18" t="str">
        <f>IF(ISNA(VLOOKUP(D5464,[2]finalsorted!$A:$G,$E$5,FALSE))=TRUE,"terminated",(VLOOKUP(D5464,[2]finalsorted!$A:$G,$E$5,FALSE)))</f>
        <v/>
      </c>
    </row>
    <row r="5465" spans="1:5" outlineLevel="3" x14ac:dyDescent="0.25">
      <c r="A5465" s="15" t="s">
        <v>11057</v>
      </c>
      <c r="B5465" s="15" t="s">
        <v>3380</v>
      </c>
      <c r="C5465" s="3" t="s">
        <v>10961</v>
      </c>
      <c r="D5465" s="3" t="s">
        <v>3436</v>
      </c>
      <c r="E5465" s="18" t="str">
        <f>IF(ISNA(VLOOKUP(D5465,[2]finalsorted!$A:$G,$E$5,FALSE))=TRUE,"terminated",(VLOOKUP(D5465,[2]finalsorted!$A:$G,$E$5,FALSE)))</f>
        <v/>
      </c>
    </row>
    <row r="5466" spans="1:5" outlineLevel="3" x14ac:dyDescent="0.25">
      <c r="A5466" s="15" t="s">
        <v>11057</v>
      </c>
      <c r="B5466" s="15" t="s">
        <v>3380</v>
      </c>
      <c r="C5466" s="3" t="s">
        <v>10961</v>
      </c>
      <c r="D5466" s="3" t="s">
        <v>3437</v>
      </c>
      <c r="E5466" s="18" t="str">
        <f>IF(ISNA(VLOOKUP(D5466,[2]finalsorted!$A:$G,$E$5,FALSE))=TRUE,"terminated",(VLOOKUP(D5466,[2]finalsorted!$A:$G,$E$5,FALSE)))</f>
        <v/>
      </c>
    </row>
    <row r="5467" spans="1:5" outlineLevel="3" x14ac:dyDescent="0.25">
      <c r="A5467" s="15" t="s">
        <v>11057</v>
      </c>
      <c r="B5467" s="15" t="s">
        <v>3380</v>
      </c>
      <c r="C5467" s="3" t="s">
        <v>10961</v>
      </c>
      <c r="D5467" s="3" t="s">
        <v>3438</v>
      </c>
      <c r="E5467" s="18" t="str">
        <f>IF(ISNA(VLOOKUP(D5467,[2]finalsorted!$A:$G,$E$5,FALSE))=TRUE,"terminated",(VLOOKUP(D5467,[2]finalsorted!$A:$G,$E$5,FALSE)))</f>
        <v/>
      </c>
    </row>
    <row r="5468" spans="1:5" outlineLevel="3" x14ac:dyDescent="0.25">
      <c r="A5468" s="15" t="s">
        <v>11057</v>
      </c>
      <c r="B5468" s="15" t="s">
        <v>3380</v>
      </c>
      <c r="C5468" s="3" t="s">
        <v>10961</v>
      </c>
      <c r="D5468" s="3" t="s">
        <v>3439</v>
      </c>
      <c r="E5468" s="18" t="str">
        <f>IF(ISNA(VLOOKUP(D5468,[2]finalsorted!$A:$G,$E$5,FALSE))=TRUE,"terminated",(VLOOKUP(D5468,[2]finalsorted!$A:$G,$E$5,FALSE)))</f>
        <v/>
      </c>
    </row>
    <row r="5469" spans="1:5" outlineLevel="3" x14ac:dyDescent="0.25">
      <c r="A5469" s="15" t="s">
        <v>11057</v>
      </c>
      <c r="B5469" s="15" t="s">
        <v>3380</v>
      </c>
      <c r="C5469" s="3" t="s">
        <v>10961</v>
      </c>
      <c r="D5469" s="3" t="s">
        <v>3440</v>
      </c>
      <c r="E5469" s="18" t="str">
        <f>IF(ISNA(VLOOKUP(D5469,[2]finalsorted!$A:$G,$E$5,FALSE))=TRUE,"terminated",(VLOOKUP(D5469,[2]finalsorted!$A:$G,$E$5,FALSE)))</f>
        <v/>
      </c>
    </row>
    <row r="5470" spans="1:5" outlineLevel="3" x14ac:dyDescent="0.25">
      <c r="A5470" s="15" t="s">
        <v>11057</v>
      </c>
      <c r="B5470" s="15" t="s">
        <v>3380</v>
      </c>
      <c r="C5470" s="3" t="s">
        <v>10961</v>
      </c>
      <c r="D5470" s="3" t="s">
        <v>3441</v>
      </c>
      <c r="E5470" s="18" t="str">
        <f>IF(ISNA(VLOOKUP(D5470,[2]finalsorted!$A:$G,$E$5,FALSE))=TRUE,"terminated",(VLOOKUP(D5470,[2]finalsorted!$A:$G,$E$5,FALSE)))</f>
        <v/>
      </c>
    </row>
    <row r="5471" spans="1:5" outlineLevel="3" x14ac:dyDescent="0.25">
      <c r="A5471" s="15" t="s">
        <v>11057</v>
      </c>
      <c r="B5471" s="15" t="s">
        <v>3380</v>
      </c>
      <c r="C5471" s="3" t="s">
        <v>10961</v>
      </c>
      <c r="D5471" s="3" t="s">
        <v>3442</v>
      </c>
      <c r="E5471" s="18" t="str">
        <f>IF(ISNA(VLOOKUP(D5471,[2]finalsorted!$A:$G,$E$5,FALSE))=TRUE,"terminated",(VLOOKUP(D5471,[2]finalsorted!$A:$G,$E$5,FALSE)))</f>
        <v/>
      </c>
    </row>
    <row r="5472" spans="1:5" outlineLevel="3" x14ac:dyDescent="0.25">
      <c r="A5472" s="15" t="s">
        <v>11057</v>
      </c>
      <c r="B5472" s="15" t="s">
        <v>3380</v>
      </c>
      <c r="C5472" s="3" t="s">
        <v>10961</v>
      </c>
      <c r="D5472" s="3" t="s">
        <v>3443</v>
      </c>
      <c r="E5472" s="18" t="str">
        <f>IF(ISNA(VLOOKUP(D5472,[2]finalsorted!$A:$G,$E$5,FALSE))=TRUE,"terminated",(VLOOKUP(D5472,[2]finalsorted!$A:$G,$E$5,FALSE)))</f>
        <v/>
      </c>
    </row>
    <row r="5473" spans="1:5" outlineLevel="3" x14ac:dyDescent="0.25">
      <c r="A5473" s="15" t="s">
        <v>11057</v>
      </c>
      <c r="B5473" s="15" t="s">
        <v>3380</v>
      </c>
      <c r="C5473" s="3" t="s">
        <v>10961</v>
      </c>
      <c r="D5473" s="3" t="s">
        <v>3444</v>
      </c>
      <c r="E5473" s="18" t="str">
        <f>IF(ISNA(VLOOKUP(D5473,[2]finalsorted!$A:$G,$E$5,FALSE))=TRUE,"terminated",(VLOOKUP(D5473,[2]finalsorted!$A:$G,$E$5,FALSE)))</f>
        <v/>
      </c>
    </row>
    <row r="5474" spans="1:5" outlineLevel="3" x14ac:dyDescent="0.25">
      <c r="A5474" s="15" t="s">
        <v>11057</v>
      </c>
      <c r="B5474" s="15" t="s">
        <v>3380</v>
      </c>
      <c r="C5474" s="3" t="s">
        <v>10961</v>
      </c>
      <c r="D5474" s="3" t="s">
        <v>3445</v>
      </c>
      <c r="E5474" s="18" t="str">
        <f>IF(ISNA(VLOOKUP(D5474,[2]finalsorted!$A:$G,$E$5,FALSE))=TRUE,"terminated",(VLOOKUP(D5474,[2]finalsorted!$A:$G,$E$5,FALSE)))</f>
        <v/>
      </c>
    </row>
    <row r="5475" spans="1:5" outlineLevel="3" x14ac:dyDescent="0.25">
      <c r="A5475" s="15" t="s">
        <v>11057</v>
      </c>
      <c r="B5475" s="15" t="s">
        <v>3380</v>
      </c>
      <c r="C5475" s="3" t="s">
        <v>10961</v>
      </c>
      <c r="D5475" s="3" t="s">
        <v>3446</v>
      </c>
      <c r="E5475" s="18" t="str">
        <f>IF(ISNA(VLOOKUP(D5475,[2]finalsorted!$A:$G,$E$5,FALSE))=TRUE,"terminated",(VLOOKUP(D5475,[2]finalsorted!$A:$G,$E$5,FALSE)))</f>
        <v/>
      </c>
    </row>
    <row r="5476" spans="1:5" outlineLevel="3" x14ac:dyDescent="0.25">
      <c r="A5476" s="15" t="s">
        <v>11057</v>
      </c>
      <c r="B5476" s="15" t="s">
        <v>3380</v>
      </c>
      <c r="C5476" s="3" t="s">
        <v>10961</v>
      </c>
      <c r="D5476" s="3" t="s">
        <v>3447</v>
      </c>
      <c r="E5476" s="18" t="str">
        <f>IF(ISNA(VLOOKUP(D5476,[2]finalsorted!$A:$G,$E$5,FALSE))=TRUE,"terminated",(VLOOKUP(D5476,[2]finalsorted!$A:$G,$E$5,FALSE)))</f>
        <v/>
      </c>
    </row>
    <row r="5477" spans="1:5" outlineLevel="3" x14ac:dyDescent="0.25">
      <c r="A5477" s="15" t="s">
        <v>11057</v>
      </c>
      <c r="B5477" s="15" t="s">
        <v>3380</v>
      </c>
      <c r="C5477" s="3" t="s">
        <v>10961</v>
      </c>
      <c r="D5477" s="3" t="s">
        <v>3448</v>
      </c>
      <c r="E5477" s="18" t="str">
        <f>IF(ISNA(VLOOKUP(D5477,[2]finalsorted!$A:$G,$E$5,FALSE))=TRUE,"terminated",(VLOOKUP(D5477,[2]finalsorted!$A:$G,$E$5,FALSE)))</f>
        <v/>
      </c>
    </row>
    <row r="5478" spans="1:5" outlineLevel="3" x14ac:dyDescent="0.25">
      <c r="A5478" s="15" t="s">
        <v>11057</v>
      </c>
      <c r="B5478" s="15" t="s">
        <v>3380</v>
      </c>
      <c r="C5478" s="3" t="s">
        <v>10961</v>
      </c>
      <c r="D5478" s="3" t="s">
        <v>3449</v>
      </c>
      <c r="E5478" s="18" t="str">
        <f>IF(ISNA(VLOOKUP(D5478,[2]finalsorted!$A:$G,$E$5,FALSE))=TRUE,"terminated",(VLOOKUP(D5478,[2]finalsorted!$A:$G,$E$5,FALSE)))</f>
        <v/>
      </c>
    </row>
    <row r="5479" spans="1:5" outlineLevel="3" x14ac:dyDescent="0.25">
      <c r="A5479" s="15" t="s">
        <v>11057</v>
      </c>
      <c r="B5479" s="15" t="s">
        <v>3380</v>
      </c>
      <c r="C5479" s="3" t="s">
        <v>10961</v>
      </c>
      <c r="D5479" s="3" t="s">
        <v>3450</v>
      </c>
      <c r="E5479" s="18" t="str">
        <f>IF(ISNA(VLOOKUP(D5479,[2]finalsorted!$A:$G,$E$5,FALSE))=TRUE,"terminated",(VLOOKUP(D5479,[2]finalsorted!$A:$G,$E$5,FALSE)))</f>
        <v/>
      </c>
    </row>
    <row r="5480" spans="1:5" outlineLevel="3" x14ac:dyDescent="0.25">
      <c r="A5480" s="15" t="s">
        <v>11057</v>
      </c>
      <c r="B5480" s="15" t="s">
        <v>3380</v>
      </c>
      <c r="C5480" s="3" t="s">
        <v>10961</v>
      </c>
      <c r="D5480" s="3" t="s">
        <v>3451</v>
      </c>
      <c r="E5480" s="18" t="str">
        <f>IF(ISNA(VLOOKUP(D5480,[2]finalsorted!$A:$G,$E$5,FALSE))=TRUE,"terminated",(VLOOKUP(D5480,[2]finalsorted!$A:$G,$E$5,FALSE)))</f>
        <v/>
      </c>
    </row>
    <row r="5481" spans="1:5" outlineLevel="3" x14ac:dyDescent="0.25">
      <c r="A5481" s="15" t="s">
        <v>11057</v>
      </c>
      <c r="B5481" s="15" t="s">
        <v>3380</v>
      </c>
      <c r="C5481" s="3" t="s">
        <v>10961</v>
      </c>
      <c r="D5481" s="3" t="s">
        <v>3452</v>
      </c>
      <c r="E5481" s="18" t="str">
        <f>IF(ISNA(VLOOKUP(D5481,[2]finalsorted!$A:$G,$E$5,FALSE))=TRUE,"terminated",(VLOOKUP(D5481,[2]finalsorted!$A:$G,$E$5,FALSE)))</f>
        <v/>
      </c>
    </row>
    <row r="5482" spans="1:5" outlineLevel="3" x14ac:dyDescent="0.25">
      <c r="A5482" s="15" t="s">
        <v>11057</v>
      </c>
      <c r="B5482" s="15" t="s">
        <v>3380</v>
      </c>
      <c r="C5482" s="3" t="s">
        <v>10961</v>
      </c>
      <c r="D5482" s="3" t="s">
        <v>3453</v>
      </c>
      <c r="E5482" s="18" t="str">
        <f>IF(ISNA(VLOOKUP(D5482,[2]finalsorted!$A:$G,$E$5,FALSE))=TRUE,"terminated",(VLOOKUP(D5482,[2]finalsorted!$A:$G,$E$5,FALSE)))</f>
        <v/>
      </c>
    </row>
    <row r="5483" spans="1:5" outlineLevel="3" x14ac:dyDescent="0.25">
      <c r="A5483" s="15" t="s">
        <v>11057</v>
      </c>
      <c r="B5483" s="15" t="s">
        <v>3380</v>
      </c>
      <c r="C5483" s="3" t="s">
        <v>10961</v>
      </c>
      <c r="D5483" s="3" t="s">
        <v>3454</v>
      </c>
      <c r="E5483" s="18" t="str">
        <f>IF(ISNA(VLOOKUP(D5483,[2]finalsorted!$A:$G,$E$5,FALSE))=TRUE,"terminated",(VLOOKUP(D5483,[2]finalsorted!$A:$G,$E$5,FALSE)))</f>
        <v/>
      </c>
    </row>
    <row r="5484" spans="1:5" outlineLevel="3" x14ac:dyDescent="0.25">
      <c r="A5484" s="15" t="s">
        <v>11057</v>
      </c>
      <c r="B5484" s="15" t="s">
        <v>3380</v>
      </c>
      <c r="C5484" s="3" t="s">
        <v>10961</v>
      </c>
      <c r="D5484" s="3" t="s">
        <v>3455</v>
      </c>
      <c r="E5484" s="18" t="str">
        <f>IF(ISNA(VLOOKUP(D5484,[2]finalsorted!$A:$G,$E$5,FALSE))=TRUE,"terminated",(VLOOKUP(D5484,[2]finalsorted!$A:$G,$E$5,FALSE)))</f>
        <v/>
      </c>
    </row>
    <row r="5485" spans="1:5" outlineLevel="3" x14ac:dyDescent="0.25">
      <c r="A5485" s="15" t="s">
        <v>11057</v>
      </c>
      <c r="B5485" s="15" t="s">
        <v>3380</v>
      </c>
      <c r="C5485" s="3" t="s">
        <v>10961</v>
      </c>
      <c r="D5485" s="3" t="s">
        <v>3456</v>
      </c>
      <c r="E5485" s="18" t="str">
        <f>IF(ISNA(VLOOKUP(D5485,[2]finalsorted!$A:$G,$E$5,FALSE))=TRUE,"terminated",(VLOOKUP(D5485,[2]finalsorted!$A:$G,$E$5,FALSE)))</f>
        <v/>
      </c>
    </row>
    <row r="5486" spans="1:5" outlineLevel="3" x14ac:dyDescent="0.25">
      <c r="A5486" s="15" t="s">
        <v>11057</v>
      </c>
      <c r="B5486" s="15" t="s">
        <v>3380</v>
      </c>
      <c r="C5486" s="3" t="s">
        <v>10961</v>
      </c>
      <c r="D5486" s="3" t="s">
        <v>3457</v>
      </c>
      <c r="E5486" s="18" t="str">
        <f>IF(ISNA(VLOOKUP(D5486,[2]finalsorted!$A:$G,$E$5,FALSE))=TRUE,"terminated",(VLOOKUP(D5486,[2]finalsorted!$A:$G,$E$5,FALSE)))</f>
        <v/>
      </c>
    </row>
    <row r="5487" spans="1:5" outlineLevel="3" x14ac:dyDescent="0.25">
      <c r="A5487" s="15" t="s">
        <v>11057</v>
      </c>
      <c r="B5487" s="15" t="s">
        <v>3380</v>
      </c>
      <c r="C5487" s="3" t="s">
        <v>10961</v>
      </c>
      <c r="D5487" s="3" t="s">
        <v>3458</v>
      </c>
      <c r="E5487" s="18" t="str">
        <f>IF(ISNA(VLOOKUP(D5487,[2]finalsorted!$A:$G,$E$5,FALSE))=TRUE,"terminated",(VLOOKUP(D5487,[2]finalsorted!$A:$G,$E$5,FALSE)))</f>
        <v/>
      </c>
    </row>
    <row r="5488" spans="1:5" outlineLevel="3" x14ac:dyDescent="0.25">
      <c r="A5488" s="15" t="s">
        <v>11057</v>
      </c>
      <c r="B5488" s="15" t="s">
        <v>3380</v>
      </c>
      <c r="C5488" s="3" t="s">
        <v>10961</v>
      </c>
      <c r="D5488" s="3" t="s">
        <v>3459</v>
      </c>
      <c r="E5488" s="18" t="str">
        <f>IF(ISNA(VLOOKUP(D5488,[2]finalsorted!$A:$G,$E$5,FALSE))=TRUE,"terminated",(VLOOKUP(D5488,[2]finalsorted!$A:$G,$E$5,FALSE)))</f>
        <v/>
      </c>
    </row>
    <row r="5489" spans="1:5" outlineLevel="3" x14ac:dyDescent="0.25">
      <c r="A5489" s="15" t="s">
        <v>11057</v>
      </c>
      <c r="B5489" s="15" t="s">
        <v>3380</v>
      </c>
      <c r="C5489" s="3" t="s">
        <v>10961</v>
      </c>
      <c r="D5489" s="3" t="s">
        <v>3460</v>
      </c>
      <c r="E5489" s="18" t="str">
        <f>IF(ISNA(VLOOKUP(D5489,[2]finalsorted!$A:$G,$E$5,FALSE))=TRUE,"terminated",(VLOOKUP(D5489,[2]finalsorted!$A:$G,$E$5,FALSE)))</f>
        <v/>
      </c>
    </row>
    <row r="5490" spans="1:5" outlineLevel="3" x14ac:dyDescent="0.25">
      <c r="A5490" s="15" t="s">
        <v>11057</v>
      </c>
      <c r="B5490" s="15" t="s">
        <v>3380</v>
      </c>
      <c r="C5490" s="3" t="s">
        <v>10961</v>
      </c>
      <c r="D5490" s="3" t="s">
        <v>3461</v>
      </c>
      <c r="E5490" s="18" t="str">
        <f>IF(ISNA(VLOOKUP(D5490,[2]finalsorted!$A:$G,$E$5,FALSE))=TRUE,"terminated",(VLOOKUP(D5490,[2]finalsorted!$A:$G,$E$5,FALSE)))</f>
        <v/>
      </c>
    </row>
    <row r="5491" spans="1:5" outlineLevel="3" x14ac:dyDescent="0.25">
      <c r="A5491" s="15" t="s">
        <v>11057</v>
      </c>
      <c r="B5491" s="15" t="s">
        <v>3380</v>
      </c>
      <c r="C5491" s="3" t="s">
        <v>10961</v>
      </c>
      <c r="D5491" s="3" t="s">
        <v>3462</v>
      </c>
      <c r="E5491" s="18" t="str">
        <f>IF(ISNA(VLOOKUP(D5491,[2]finalsorted!$A:$G,$E$5,FALSE))=TRUE,"terminated",(VLOOKUP(D5491,[2]finalsorted!$A:$G,$E$5,FALSE)))</f>
        <v/>
      </c>
    </row>
    <row r="5492" spans="1:5" outlineLevel="3" x14ac:dyDescent="0.25">
      <c r="A5492" s="15" t="s">
        <v>11057</v>
      </c>
      <c r="B5492" s="15" t="s">
        <v>3380</v>
      </c>
      <c r="C5492" s="3" t="s">
        <v>10961</v>
      </c>
      <c r="D5492" s="3" t="s">
        <v>3463</v>
      </c>
      <c r="E5492" s="18" t="str">
        <f>IF(ISNA(VLOOKUP(D5492,[2]finalsorted!$A:$G,$E$5,FALSE))=TRUE,"terminated",(VLOOKUP(D5492,[2]finalsorted!$A:$G,$E$5,FALSE)))</f>
        <v/>
      </c>
    </row>
    <row r="5493" spans="1:5" outlineLevel="3" x14ac:dyDescent="0.25">
      <c r="A5493" s="15" t="s">
        <v>11057</v>
      </c>
      <c r="B5493" s="15" t="s">
        <v>3380</v>
      </c>
      <c r="C5493" s="3" t="s">
        <v>10961</v>
      </c>
      <c r="D5493" s="3" t="s">
        <v>3464</v>
      </c>
      <c r="E5493" s="18" t="str">
        <f>IF(ISNA(VLOOKUP(D5493,[2]finalsorted!$A:$G,$E$5,FALSE))=TRUE,"terminated",(VLOOKUP(D5493,[2]finalsorted!$A:$G,$E$5,FALSE)))</f>
        <v/>
      </c>
    </row>
    <row r="5494" spans="1:5" outlineLevel="3" x14ac:dyDescent="0.25">
      <c r="A5494" s="15" t="s">
        <v>11057</v>
      </c>
      <c r="B5494" s="15" t="s">
        <v>3380</v>
      </c>
      <c r="C5494" s="3" t="s">
        <v>10961</v>
      </c>
      <c r="D5494" s="3" t="s">
        <v>3465</v>
      </c>
      <c r="E5494" s="18" t="str">
        <f>IF(ISNA(VLOOKUP(D5494,[2]finalsorted!$A:$G,$E$5,FALSE))=TRUE,"terminated",(VLOOKUP(D5494,[2]finalsorted!$A:$G,$E$5,FALSE)))</f>
        <v/>
      </c>
    </row>
    <row r="5495" spans="1:5" outlineLevel="3" x14ac:dyDescent="0.25">
      <c r="A5495" s="15" t="s">
        <v>11057</v>
      </c>
      <c r="B5495" s="15" t="s">
        <v>3380</v>
      </c>
      <c r="C5495" s="3" t="s">
        <v>10961</v>
      </c>
      <c r="D5495" s="3" t="s">
        <v>3466</v>
      </c>
      <c r="E5495" s="18" t="str">
        <f>IF(ISNA(VLOOKUP(D5495,[2]finalsorted!$A:$G,$E$5,FALSE))=TRUE,"terminated",(VLOOKUP(D5495,[2]finalsorted!$A:$G,$E$5,FALSE)))</f>
        <v/>
      </c>
    </row>
    <row r="5496" spans="1:5" outlineLevel="3" x14ac:dyDescent="0.25">
      <c r="A5496" s="15" t="s">
        <v>11057</v>
      </c>
      <c r="B5496" s="15" t="s">
        <v>3380</v>
      </c>
      <c r="C5496" s="3" t="s">
        <v>10961</v>
      </c>
      <c r="D5496" s="3" t="s">
        <v>3467</v>
      </c>
      <c r="E5496" s="18" t="str">
        <f>IF(ISNA(VLOOKUP(D5496,[2]finalsorted!$A:$G,$E$5,FALSE))=TRUE,"terminated",(VLOOKUP(D5496,[2]finalsorted!$A:$G,$E$5,FALSE)))</f>
        <v/>
      </c>
    </row>
    <row r="5497" spans="1:5" outlineLevel="3" x14ac:dyDescent="0.25">
      <c r="A5497" s="15" t="s">
        <v>11057</v>
      </c>
      <c r="B5497" s="15" t="s">
        <v>3380</v>
      </c>
      <c r="C5497" s="3" t="s">
        <v>10961</v>
      </c>
      <c r="D5497" s="3" t="s">
        <v>3468</v>
      </c>
      <c r="E5497" s="18" t="str">
        <f>IF(ISNA(VLOOKUP(D5497,[2]finalsorted!$A:$G,$E$5,FALSE))=TRUE,"terminated",(VLOOKUP(D5497,[2]finalsorted!$A:$G,$E$5,FALSE)))</f>
        <v/>
      </c>
    </row>
    <row r="5498" spans="1:5" outlineLevel="3" x14ac:dyDescent="0.25">
      <c r="A5498" s="15" t="s">
        <v>11057</v>
      </c>
      <c r="B5498" s="15" t="s">
        <v>3380</v>
      </c>
      <c r="C5498" s="3" t="s">
        <v>10961</v>
      </c>
      <c r="D5498" s="3" t="s">
        <v>3469</v>
      </c>
      <c r="E5498" s="18" t="str">
        <f>IF(ISNA(VLOOKUP(D5498,[2]finalsorted!$A:$G,$E$5,FALSE))=TRUE,"terminated",(VLOOKUP(D5498,[2]finalsorted!$A:$G,$E$5,FALSE)))</f>
        <v/>
      </c>
    </row>
    <row r="5499" spans="1:5" outlineLevel="3" x14ac:dyDescent="0.25">
      <c r="A5499" s="15" t="s">
        <v>11057</v>
      </c>
      <c r="B5499" s="15" t="s">
        <v>3380</v>
      </c>
      <c r="C5499" s="3" t="s">
        <v>10961</v>
      </c>
      <c r="D5499" s="3" t="s">
        <v>3470</v>
      </c>
      <c r="E5499" s="18" t="str">
        <f>IF(ISNA(VLOOKUP(D5499,[2]finalsorted!$A:$G,$E$5,FALSE))=TRUE,"terminated",(VLOOKUP(D5499,[2]finalsorted!$A:$G,$E$5,FALSE)))</f>
        <v/>
      </c>
    </row>
    <row r="5500" spans="1:5" outlineLevel="3" x14ac:dyDescent="0.25">
      <c r="A5500" s="15" t="s">
        <v>11057</v>
      </c>
      <c r="B5500" s="15" t="s">
        <v>3380</v>
      </c>
      <c r="C5500" s="3" t="s">
        <v>10961</v>
      </c>
      <c r="D5500" s="3" t="s">
        <v>3471</v>
      </c>
      <c r="E5500" s="18" t="str">
        <f>IF(ISNA(VLOOKUP(D5500,[2]finalsorted!$A:$G,$E$5,FALSE))=TRUE,"terminated",(VLOOKUP(D5500,[2]finalsorted!$A:$G,$E$5,FALSE)))</f>
        <v/>
      </c>
    </row>
    <row r="5501" spans="1:5" outlineLevel="3" x14ac:dyDescent="0.25">
      <c r="A5501" s="15" t="s">
        <v>11057</v>
      </c>
      <c r="B5501" s="15" t="s">
        <v>3380</v>
      </c>
      <c r="C5501" s="3" t="s">
        <v>10961</v>
      </c>
      <c r="D5501" s="3" t="s">
        <v>3472</v>
      </c>
      <c r="E5501" s="18" t="str">
        <f>IF(ISNA(VLOOKUP(D5501,[2]finalsorted!$A:$G,$E$5,FALSE))=TRUE,"terminated",(VLOOKUP(D5501,[2]finalsorted!$A:$G,$E$5,FALSE)))</f>
        <v/>
      </c>
    </row>
    <row r="5502" spans="1:5" outlineLevel="3" x14ac:dyDescent="0.25">
      <c r="A5502" s="15" t="s">
        <v>11057</v>
      </c>
      <c r="B5502" s="15" t="s">
        <v>3380</v>
      </c>
      <c r="C5502" s="3" t="s">
        <v>10961</v>
      </c>
      <c r="D5502" s="3" t="s">
        <v>3473</v>
      </c>
      <c r="E5502" s="18" t="str">
        <f>IF(ISNA(VLOOKUP(D5502,[2]finalsorted!$A:$G,$E$5,FALSE))=TRUE,"terminated",(VLOOKUP(D5502,[2]finalsorted!$A:$G,$E$5,FALSE)))</f>
        <v/>
      </c>
    </row>
    <row r="5503" spans="1:5" outlineLevel="3" x14ac:dyDescent="0.25">
      <c r="A5503" s="15" t="s">
        <v>11057</v>
      </c>
      <c r="B5503" s="15" t="s">
        <v>3380</v>
      </c>
      <c r="C5503" s="3" t="s">
        <v>10961</v>
      </c>
      <c r="D5503" s="3" t="s">
        <v>3474</v>
      </c>
      <c r="E5503" s="18" t="str">
        <f>IF(ISNA(VLOOKUP(D5503,[2]finalsorted!$A:$G,$E$5,FALSE))=TRUE,"terminated",(VLOOKUP(D5503,[2]finalsorted!$A:$G,$E$5,FALSE)))</f>
        <v/>
      </c>
    </row>
    <row r="5504" spans="1:5" outlineLevel="3" x14ac:dyDescent="0.25">
      <c r="A5504" s="15" t="s">
        <v>11057</v>
      </c>
      <c r="B5504" s="15" t="s">
        <v>3380</v>
      </c>
      <c r="C5504" s="3" t="s">
        <v>10961</v>
      </c>
      <c r="D5504" s="3" t="s">
        <v>3475</v>
      </c>
      <c r="E5504" s="18" t="str">
        <f>IF(ISNA(VLOOKUP(D5504,[2]finalsorted!$A:$G,$E$5,FALSE))=TRUE,"terminated",(VLOOKUP(D5504,[2]finalsorted!$A:$G,$E$5,FALSE)))</f>
        <v/>
      </c>
    </row>
    <row r="5505" spans="1:5" outlineLevel="3" x14ac:dyDescent="0.25">
      <c r="A5505" s="15" t="s">
        <v>11057</v>
      </c>
      <c r="B5505" s="15" t="s">
        <v>3380</v>
      </c>
      <c r="C5505" s="3" t="s">
        <v>10961</v>
      </c>
      <c r="D5505" s="3" t="s">
        <v>3476</v>
      </c>
      <c r="E5505" s="18" t="str">
        <f>IF(ISNA(VLOOKUP(D5505,[2]finalsorted!$A:$G,$E$5,FALSE))=TRUE,"terminated",(VLOOKUP(D5505,[2]finalsorted!$A:$G,$E$5,FALSE)))</f>
        <v/>
      </c>
    </row>
    <row r="5506" spans="1:5" outlineLevel="3" x14ac:dyDescent="0.25">
      <c r="A5506" s="15" t="s">
        <v>11057</v>
      </c>
      <c r="B5506" s="15" t="s">
        <v>3380</v>
      </c>
      <c r="C5506" s="3" t="s">
        <v>10961</v>
      </c>
      <c r="D5506" s="3" t="s">
        <v>3477</v>
      </c>
      <c r="E5506" s="18" t="str">
        <f>IF(ISNA(VLOOKUP(D5506,[2]finalsorted!$A:$G,$E$5,FALSE))=TRUE,"terminated",(VLOOKUP(D5506,[2]finalsorted!$A:$G,$E$5,FALSE)))</f>
        <v/>
      </c>
    </row>
    <row r="5507" spans="1:5" outlineLevel="3" x14ac:dyDescent="0.25">
      <c r="A5507" s="15" t="s">
        <v>11057</v>
      </c>
      <c r="B5507" s="15" t="s">
        <v>3380</v>
      </c>
      <c r="C5507" s="3" t="s">
        <v>10961</v>
      </c>
      <c r="D5507" s="3" t="s">
        <v>3478</v>
      </c>
      <c r="E5507" s="18" t="str">
        <f>IF(ISNA(VLOOKUP(D5507,[2]finalsorted!$A:$G,$E$5,FALSE))=TRUE,"terminated",(VLOOKUP(D5507,[2]finalsorted!$A:$G,$E$5,FALSE)))</f>
        <v/>
      </c>
    </row>
    <row r="5508" spans="1:5" outlineLevel="3" x14ac:dyDescent="0.25">
      <c r="A5508" s="15" t="s">
        <v>11057</v>
      </c>
      <c r="B5508" s="15" t="s">
        <v>3380</v>
      </c>
      <c r="C5508" s="3" t="s">
        <v>10961</v>
      </c>
      <c r="D5508" s="3" t="s">
        <v>3479</v>
      </c>
      <c r="E5508" s="18" t="str">
        <f>IF(ISNA(VLOOKUP(D5508,[2]finalsorted!$A:$G,$E$5,FALSE))=TRUE,"terminated",(VLOOKUP(D5508,[2]finalsorted!$A:$G,$E$5,FALSE)))</f>
        <v/>
      </c>
    </row>
    <row r="5509" spans="1:5" outlineLevel="3" x14ac:dyDescent="0.25">
      <c r="A5509" s="15" t="s">
        <v>11057</v>
      </c>
      <c r="B5509" s="15" t="s">
        <v>3380</v>
      </c>
      <c r="C5509" s="3" t="s">
        <v>10961</v>
      </c>
      <c r="D5509" s="3" t="s">
        <v>3480</v>
      </c>
      <c r="E5509" s="18" t="str">
        <f>IF(ISNA(VLOOKUP(D5509,[2]finalsorted!$A:$G,$E$5,FALSE))=TRUE,"terminated",(VLOOKUP(D5509,[2]finalsorted!$A:$G,$E$5,FALSE)))</f>
        <v/>
      </c>
    </row>
    <row r="5510" spans="1:5" outlineLevel="3" x14ac:dyDescent="0.25">
      <c r="A5510" s="15" t="s">
        <v>11057</v>
      </c>
      <c r="B5510" s="15" t="s">
        <v>3380</v>
      </c>
      <c r="C5510" s="3" t="s">
        <v>10961</v>
      </c>
      <c r="D5510" s="3" t="s">
        <v>3481</v>
      </c>
      <c r="E5510" s="18" t="str">
        <f>IF(ISNA(VLOOKUP(D5510,[2]finalsorted!$A:$G,$E$5,FALSE))=TRUE,"terminated",(VLOOKUP(D5510,[2]finalsorted!$A:$G,$E$5,FALSE)))</f>
        <v/>
      </c>
    </row>
    <row r="5511" spans="1:5" outlineLevel="3" x14ac:dyDescent="0.25">
      <c r="A5511" s="15" t="s">
        <v>11057</v>
      </c>
      <c r="B5511" s="15" t="s">
        <v>3380</v>
      </c>
      <c r="C5511" s="3" t="s">
        <v>10961</v>
      </c>
      <c r="D5511" s="3" t="s">
        <v>3482</v>
      </c>
      <c r="E5511" s="18" t="str">
        <f>IF(ISNA(VLOOKUP(D5511,[2]finalsorted!$A:$G,$E$5,FALSE))=TRUE,"terminated",(VLOOKUP(D5511,[2]finalsorted!$A:$G,$E$5,FALSE)))</f>
        <v/>
      </c>
    </row>
    <row r="5512" spans="1:5" outlineLevel="3" x14ac:dyDescent="0.25">
      <c r="A5512" s="15" t="s">
        <v>11057</v>
      </c>
      <c r="B5512" s="15" t="s">
        <v>3380</v>
      </c>
      <c r="C5512" s="3" t="s">
        <v>10961</v>
      </c>
      <c r="D5512" s="3" t="s">
        <v>3483</v>
      </c>
      <c r="E5512" s="18" t="str">
        <f>IF(ISNA(VLOOKUP(D5512,[2]finalsorted!$A:$G,$E$5,FALSE))=TRUE,"terminated",(VLOOKUP(D5512,[2]finalsorted!$A:$G,$E$5,FALSE)))</f>
        <v/>
      </c>
    </row>
    <row r="5513" spans="1:5" outlineLevel="3" x14ac:dyDescent="0.25">
      <c r="A5513" s="15" t="s">
        <v>11057</v>
      </c>
      <c r="B5513" s="15" t="s">
        <v>3380</v>
      </c>
      <c r="C5513" s="3" t="s">
        <v>10961</v>
      </c>
      <c r="D5513" s="3" t="s">
        <v>3484</v>
      </c>
      <c r="E5513" s="18" t="str">
        <f>IF(ISNA(VLOOKUP(D5513,[2]finalsorted!$A:$G,$E$5,FALSE))=TRUE,"terminated",(VLOOKUP(D5513,[2]finalsorted!$A:$G,$E$5,FALSE)))</f>
        <v/>
      </c>
    </row>
    <row r="5514" spans="1:5" outlineLevel="3" x14ac:dyDescent="0.25">
      <c r="A5514" s="15" t="s">
        <v>11057</v>
      </c>
      <c r="B5514" s="15" t="s">
        <v>3380</v>
      </c>
      <c r="C5514" s="3" t="s">
        <v>10961</v>
      </c>
      <c r="D5514" s="3" t="s">
        <v>3485</v>
      </c>
      <c r="E5514" s="18" t="str">
        <f>IF(ISNA(VLOOKUP(D5514,[2]finalsorted!$A:$G,$E$5,FALSE))=TRUE,"terminated",(VLOOKUP(D5514,[2]finalsorted!$A:$G,$E$5,FALSE)))</f>
        <v/>
      </c>
    </row>
    <row r="5515" spans="1:5" outlineLevel="3" x14ac:dyDescent="0.25">
      <c r="A5515" s="15" t="s">
        <v>11057</v>
      </c>
      <c r="B5515" s="15" t="s">
        <v>3380</v>
      </c>
      <c r="C5515" s="3" t="s">
        <v>10961</v>
      </c>
      <c r="D5515" s="3" t="s">
        <v>3486</v>
      </c>
      <c r="E5515" s="18" t="str">
        <f>IF(ISNA(VLOOKUP(D5515,[2]finalsorted!$A:$G,$E$5,FALSE))=TRUE,"terminated",(VLOOKUP(D5515,[2]finalsorted!$A:$G,$E$5,FALSE)))</f>
        <v/>
      </c>
    </row>
    <row r="5516" spans="1:5" outlineLevel="3" x14ac:dyDescent="0.25">
      <c r="A5516" s="15" t="s">
        <v>11057</v>
      </c>
      <c r="B5516" s="15" t="s">
        <v>3380</v>
      </c>
      <c r="C5516" s="3" t="s">
        <v>10961</v>
      </c>
      <c r="D5516" s="3" t="s">
        <v>3487</v>
      </c>
      <c r="E5516" s="18" t="str">
        <f>IF(ISNA(VLOOKUP(D5516,[2]finalsorted!$A:$G,$E$5,FALSE))=TRUE,"terminated",(VLOOKUP(D5516,[2]finalsorted!$A:$G,$E$5,FALSE)))</f>
        <v/>
      </c>
    </row>
    <row r="5517" spans="1:5" outlineLevel="3" x14ac:dyDescent="0.25">
      <c r="A5517" s="15" t="s">
        <v>11057</v>
      </c>
      <c r="B5517" s="15" t="s">
        <v>3380</v>
      </c>
      <c r="C5517" s="3" t="s">
        <v>10961</v>
      </c>
      <c r="D5517" s="3" t="s">
        <v>3488</v>
      </c>
      <c r="E5517" s="18" t="str">
        <f>IF(ISNA(VLOOKUP(D5517,[2]finalsorted!$A:$G,$E$5,FALSE))=TRUE,"terminated",(VLOOKUP(D5517,[2]finalsorted!$A:$G,$E$5,FALSE)))</f>
        <v/>
      </c>
    </row>
    <row r="5518" spans="1:5" outlineLevel="3" x14ac:dyDescent="0.25">
      <c r="A5518" s="15" t="s">
        <v>11057</v>
      </c>
      <c r="B5518" s="15" t="s">
        <v>3380</v>
      </c>
      <c r="C5518" s="3" t="s">
        <v>10961</v>
      </c>
      <c r="D5518" s="3" t="s">
        <v>3489</v>
      </c>
      <c r="E5518" s="18" t="str">
        <f>IF(ISNA(VLOOKUP(D5518,[2]finalsorted!$A:$G,$E$5,FALSE))=TRUE,"terminated",(VLOOKUP(D5518,[2]finalsorted!$A:$G,$E$5,FALSE)))</f>
        <v/>
      </c>
    </row>
    <row r="5519" spans="1:5" outlineLevel="3" x14ac:dyDescent="0.25">
      <c r="A5519" s="15" t="s">
        <v>11057</v>
      </c>
      <c r="B5519" s="15" t="s">
        <v>3380</v>
      </c>
      <c r="C5519" s="3" t="s">
        <v>10961</v>
      </c>
      <c r="D5519" s="3" t="s">
        <v>3490</v>
      </c>
      <c r="E5519" s="18" t="str">
        <f>IF(ISNA(VLOOKUP(D5519,[2]finalsorted!$A:$G,$E$5,FALSE))=TRUE,"terminated",(VLOOKUP(D5519,[2]finalsorted!$A:$G,$E$5,FALSE)))</f>
        <v/>
      </c>
    </row>
    <row r="5520" spans="1:5" outlineLevel="3" x14ac:dyDescent="0.25">
      <c r="A5520" s="15" t="s">
        <v>11057</v>
      </c>
      <c r="B5520" s="15" t="s">
        <v>3380</v>
      </c>
      <c r="C5520" s="3" t="s">
        <v>10961</v>
      </c>
      <c r="D5520" s="3" t="s">
        <v>3491</v>
      </c>
      <c r="E5520" s="18" t="str">
        <f>IF(ISNA(VLOOKUP(D5520,[2]finalsorted!$A:$G,$E$5,FALSE))=TRUE,"terminated",(VLOOKUP(D5520,[2]finalsorted!$A:$G,$E$5,FALSE)))</f>
        <v/>
      </c>
    </row>
    <row r="5521" spans="1:5" outlineLevel="3" x14ac:dyDescent="0.25">
      <c r="A5521" s="15" t="s">
        <v>11057</v>
      </c>
      <c r="B5521" s="15" t="s">
        <v>3380</v>
      </c>
      <c r="C5521" s="3" t="s">
        <v>10961</v>
      </c>
      <c r="D5521" s="3" t="s">
        <v>3492</v>
      </c>
      <c r="E5521" s="18" t="str">
        <f>IF(ISNA(VLOOKUP(D5521,[2]finalsorted!$A:$G,$E$5,FALSE))=TRUE,"terminated",(VLOOKUP(D5521,[2]finalsorted!$A:$G,$E$5,FALSE)))</f>
        <v/>
      </c>
    </row>
    <row r="5522" spans="1:5" outlineLevel="3" x14ac:dyDescent="0.25">
      <c r="A5522" s="15" t="s">
        <v>11057</v>
      </c>
      <c r="B5522" s="15" t="s">
        <v>3380</v>
      </c>
      <c r="C5522" s="3" t="s">
        <v>10961</v>
      </c>
      <c r="D5522" s="3" t="s">
        <v>3493</v>
      </c>
      <c r="E5522" s="18" t="str">
        <f>IF(ISNA(VLOOKUP(D5522,[2]finalsorted!$A:$G,$E$5,FALSE))=TRUE,"terminated",(VLOOKUP(D5522,[2]finalsorted!$A:$G,$E$5,FALSE)))</f>
        <v/>
      </c>
    </row>
    <row r="5523" spans="1:5" outlineLevel="3" x14ac:dyDescent="0.25">
      <c r="A5523" s="15" t="s">
        <v>11057</v>
      </c>
      <c r="B5523" s="15" t="s">
        <v>3380</v>
      </c>
      <c r="C5523" s="3" t="s">
        <v>10961</v>
      </c>
      <c r="D5523" s="3" t="s">
        <v>3494</v>
      </c>
      <c r="E5523" s="18" t="str">
        <f>IF(ISNA(VLOOKUP(D5523,[2]finalsorted!$A:$G,$E$5,FALSE))=TRUE,"terminated",(VLOOKUP(D5523,[2]finalsorted!$A:$G,$E$5,FALSE)))</f>
        <v/>
      </c>
    </row>
    <row r="5524" spans="1:5" outlineLevel="3" x14ac:dyDescent="0.25">
      <c r="A5524" s="15" t="s">
        <v>11057</v>
      </c>
      <c r="B5524" s="15" t="s">
        <v>3380</v>
      </c>
      <c r="C5524" s="3" t="s">
        <v>10961</v>
      </c>
      <c r="D5524" s="3" t="s">
        <v>3495</v>
      </c>
      <c r="E5524" s="18" t="str">
        <f>IF(ISNA(VLOOKUP(D5524,[2]finalsorted!$A:$G,$E$5,FALSE))=TRUE,"terminated",(VLOOKUP(D5524,[2]finalsorted!$A:$G,$E$5,FALSE)))</f>
        <v/>
      </c>
    </row>
    <row r="5525" spans="1:5" outlineLevel="3" x14ac:dyDescent="0.25">
      <c r="A5525" s="15" t="s">
        <v>11057</v>
      </c>
      <c r="B5525" s="15" t="s">
        <v>3380</v>
      </c>
      <c r="C5525" s="3" t="s">
        <v>10961</v>
      </c>
      <c r="D5525" s="3" t="s">
        <v>3496</v>
      </c>
      <c r="E5525" s="18" t="str">
        <f>IF(ISNA(VLOOKUP(D5525,[2]finalsorted!$A:$G,$E$5,FALSE))=TRUE,"terminated",(VLOOKUP(D5525,[2]finalsorted!$A:$G,$E$5,FALSE)))</f>
        <v/>
      </c>
    </row>
    <row r="5526" spans="1:5" outlineLevel="3" x14ac:dyDescent="0.25">
      <c r="A5526" s="15" t="s">
        <v>11057</v>
      </c>
      <c r="B5526" s="15" t="s">
        <v>3380</v>
      </c>
      <c r="C5526" s="3" t="s">
        <v>10961</v>
      </c>
      <c r="D5526" s="3" t="s">
        <v>3497</v>
      </c>
      <c r="E5526" s="18" t="str">
        <f>IF(ISNA(VLOOKUP(D5526,[2]finalsorted!$A:$G,$E$5,FALSE))=TRUE,"terminated",(VLOOKUP(D5526,[2]finalsorted!$A:$G,$E$5,FALSE)))</f>
        <v/>
      </c>
    </row>
    <row r="5527" spans="1:5" outlineLevel="3" x14ac:dyDescent="0.25">
      <c r="A5527" s="15" t="s">
        <v>11057</v>
      </c>
      <c r="B5527" s="15" t="s">
        <v>3380</v>
      </c>
      <c r="C5527" s="3" t="s">
        <v>10961</v>
      </c>
      <c r="D5527" s="3" t="s">
        <v>3498</v>
      </c>
      <c r="E5527" s="18" t="str">
        <f>IF(ISNA(VLOOKUP(D5527,[2]finalsorted!$A:$G,$E$5,FALSE))=TRUE,"terminated",(VLOOKUP(D5527,[2]finalsorted!$A:$G,$E$5,FALSE)))</f>
        <v/>
      </c>
    </row>
    <row r="5528" spans="1:5" outlineLevel="3" x14ac:dyDescent="0.25">
      <c r="A5528" s="15" t="s">
        <v>11057</v>
      </c>
      <c r="B5528" s="15" t="s">
        <v>3380</v>
      </c>
      <c r="C5528" s="3" t="s">
        <v>10961</v>
      </c>
      <c r="D5528" s="3" t="s">
        <v>3499</v>
      </c>
      <c r="E5528" s="18" t="str">
        <f>IF(ISNA(VLOOKUP(D5528,[2]finalsorted!$A:$G,$E$5,FALSE))=TRUE,"terminated",(VLOOKUP(D5528,[2]finalsorted!$A:$G,$E$5,FALSE)))</f>
        <v/>
      </c>
    </row>
    <row r="5529" spans="1:5" outlineLevel="3" x14ac:dyDescent="0.25">
      <c r="A5529" s="15" t="s">
        <v>11057</v>
      </c>
      <c r="B5529" s="15" t="s">
        <v>3380</v>
      </c>
      <c r="C5529" s="3" t="s">
        <v>10961</v>
      </c>
      <c r="D5529" s="3" t="s">
        <v>3500</v>
      </c>
      <c r="E5529" s="18" t="str">
        <f>IF(ISNA(VLOOKUP(D5529,[2]finalsorted!$A:$G,$E$5,FALSE))=TRUE,"terminated",(VLOOKUP(D5529,[2]finalsorted!$A:$G,$E$5,FALSE)))</f>
        <v/>
      </c>
    </row>
    <row r="5530" spans="1:5" outlineLevel="3" x14ac:dyDescent="0.25">
      <c r="A5530" s="15" t="s">
        <v>11057</v>
      </c>
      <c r="B5530" s="15" t="s">
        <v>3380</v>
      </c>
      <c r="C5530" s="3" t="s">
        <v>10961</v>
      </c>
      <c r="D5530" s="3" t="s">
        <v>3501</v>
      </c>
      <c r="E5530" s="18" t="str">
        <f>IF(ISNA(VLOOKUP(D5530,[2]finalsorted!$A:$G,$E$5,FALSE))=TRUE,"terminated",(VLOOKUP(D5530,[2]finalsorted!$A:$G,$E$5,FALSE)))</f>
        <v/>
      </c>
    </row>
    <row r="5531" spans="1:5" outlineLevel="3" x14ac:dyDescent="0.25">
      <c r="A5531" s="15" t="s">
        <v>11057</v>
      </c>
      <c r="B5531" s="15" t="s">
        <v>3380</v>
      </c>
      <c r="C5531" s="3" t="s">
        <v>10961</v>
      </c>
      <c r="D5531" s="3" t="s">
        <v>3502</v>
      </c>
      <c r="E5531" s="18" t="str">
        <f>IF(ISNA(VLOOKUP(D5531,[2]finalsorted!$A:$G,$E$5,FALSE))=TRUE,"terminated",(VLOOKUP(D5531,[2]finalsorted!$A:$G,$E$5,FALSE)))</f>
        <v/>
      </c>
    </row>
    <row r="5532" spans="1:5" outlineLevel="3" x14ac:dyDescent="0.25">
      <c r="A5532" s="15" t="s">
        <v>11057</v>
      </c>
      <c r="B5532" s="15" t="s">
        <v>3380</v>
      </c>
      <c r="C5532" s="3" t="s">
        <v>10961</v>
      </c>
      <c r="D5532" s="3" t="s">
        <v>3503</v>
      </c>
      <c r="E5532" s="18" t="str">
        <f>IF(ISNA(VLOOKUP(D5532,[2]finalsorted!$A:$G,$E$5,FALSE))=TRUE,"terminated",(VLOOKUP(D5532,[2]finalsorted!$A:$G,$E$5,FALSE)))</f>
        <v/>
      </c>
    </row>
    <row r="5533" spans="1:5" outlineLevel="3" x14ac:dyDescent="0.25">
      <c r="A5533" s="15" t="s">
        <v>11057</v>
      </c>
      <c r="B5533" s="15" t="s">
        <v>3380</v>
      </c>
      <c r="C5533" s="3" t="s">
        <v>10961</v>
      </c>
      <c r="D5533" s="3" t="s">
        <v>3504</v>
      </c>
      <c r="E5533" s="18" t="str">
        <f>IF(ISNA(VLOOKUP(D5533,[2]finalsorted!$A:$G,$E$5,FALSE))=TRUE,"terminated",(VLOOKUP(D5533,[2]finalsorted!$A:$G,$E$5,FALSE)))</f>
        <v/>
      </c>
    </row>
    <row r="5534" spans="1:5" outlineLevel="3" x14ac:dyDescent="0.25">
      <c r="A5534" s="15" t="s">
        <v>11057</v>
      </c>
      <c r="B5534" s="15" t="s">
        <v>3380</v>
      </c>
      <c r="C5534" s="3" t="s">
        <v>10961</v>
      </c>
      <c r="D5534" s="3" t="s">
        <v>3505</v>
      </c>
      <c r="E5534" s="18" t="str">
        <f>IF(ISNA(VLOOKUP(D5534,[2]finalsorted!$A:$G,$E$5,FALSE))=TRUE,"terminated",(VLOOKUP(D5534,[2]finalsorted!$A:$G,$E$5,FALSE)))</f>
        <v/>
      </c>
    </row>
    <row r="5535" spans="1:5" outlineLevel="3" x14ac:dyDescent="0.25">
      <c r="A5535" s="15" t="s">
        <v>11057</v>
      </c>
      <c r="B5535" s="15" t="s">
        <v>3380</v>
      </c>
      <c r="C5535" s="3" t="s">
        <v>10961</v>
      </c>
      <c r="D5535" s="3" t="s">
        <v>3506</v>
      </c>
      <c r="E5535" s="18" t="str">
        <f>IF(ISNA(VLOOKUP(D5535,[2]finalsorted!$A:$G,$E$5,FALSE))=TRUE,"terminated",(VLOOKUP(D5535,[2]finalsorted!$A:$G,$E$5,FALSE)))</f>
        <v/>
      </c>
    </row>
    <row r="5536" spans="1:5" outlineLevel="3" x14ac:dyDescent="0.25">
      <c r="A5536" s="15" t="s">
        <v>11057</v>
      </c>
      <c r="B5536" s="15" t="s">
        <v>3380</v>
      </c>
      <c r="C5536" s="3" t="s">
        <v>10961</v>
      </c>
      <c r="D5536" s="3" t="s">
        <v>3507</v>
      </c>
      <c r="E5536" s="18" t="str">
        <f>IF(ISNA(VLOOKUP(D5536,[2]finalsorted!$A:$G,$E$5,FALSE))=TRUE,"terminated",(VLOOKUP(D5536,[2]finalsorted!$A:$G,$E$5,FALSE)))</f>
        <v/>
      </c>
    </row>
    <row r="5537" spans="1:5" outlineLevel="3" x14ac:dyDescent="0.25">
      <c r="A5537" s="15" t="s">
        <v>11057</v>
      </c>
      <c r="B5537" s="15" t="s">
        <v>3380</v>
      </c>
      <c r="C5537" s="3" t="s">
        <v>10961</v>
      </c>
      <c r="D5537" s="3" t="s">
        <v>3508</v>
      </c>
      <c r="E5537" s="18" t="str">
        <f>IF(ISNA(VLOOKUP(D5537,[2]finalsorted!$A:$G,$E$5,FALSE))=TRUE,"terminated",(VLOOKUP(D5537,[2]finalsorted!$A:$G,$E$5,FALSE)))</f>
        <v/>
      </c>
    </row>
    <row r="5538" spans="1:5" outlineLevel="3" x14ac:dyDescent="0.25">
      <c r="A5538" s="15" t="s">
        <v>11057</v>
      </c>
      <c r="B5538" s="15" t="s">
        <v>3380</v>
      </c>
      <c r="C5538" s="3" t="s">
        <v>10961</v>
      </c>
      <c r="D5538" s="3" t="s">
        <v>3509</v>
      </c>
      <c r="E5538" s="18" t="str">
        <f>IF(ISNA(VLOOKUP(D5538,[2]finalsorted!$A:$G,$E$5,FALSE))=TRUE,"terminated",(VLOOKUP(D5538,[2]finalsorted!$A:$G,$E$5,FALSE)))</f>
        <v/>
      </c>
    </row>
    <row r="5539" spans="1:5" outlineLevel="3" x14ac:dyDescent="0.25">
      <c r="A5539" s="15" t="s">
        <v>11057</v>
      </c>
      <c r="B5539" s="15" t="s">
        <v>3380</v>
      </c>
      <c r="C5539" s="3" t="s">
        <v>10961</v>
      </c>
      <c r="D5539" s="3" t="s">
        <v>3510</v>
      </c>
      <c r="E5539" s="18" t="str">
        <f>IF(ISNA(VLOOKUP(D5539,[2]finalsorted!$A:$G,$E$5,FALSE))=TRUE,"terminated",(VLOOKUP(D5539,[2]finalsorted!$A:$G,$E$5,FALSE)))</f>
        <v/>
      </c>
    </row>
    <row r="5540" spans="1:5" outlineLevel="3" x14ac:dyDescent="0.25">
      <c r="A5540" s="15" t="s">
        <v>11057</v>
      </c>
      <c r="B5540" s="15" t="s">
        <v>3380</v>
      </c>
      <c r="C5540" s="3" t="s">
        <v>10961</v>
      </c>
      <c r="D5540" s="3" t="s">
        <v>3511</v>
      </c>
      <c r="E5540" s="18" t="str">
        <f>IF(ISNA(VLOOKUP(D5540,[2]finalsorted!$A:$G,$E$5,FALSE))=TRUE,"terminated",(VLOOKUP(D5540,[2]finalsorted!$A:$G,$E$5,FALSE)))</f>
        <v/>
      </c>
    </row>
    <row r="5541" spans="1:5" outlineLevel="3" x14ac:dyDescent="0.25">
      <c r="A5541" s="15" t="s">
        <v>11057</v>
      </c>
      <c r="B5541" s="15" t="s">
        <v>3380</v>
      </c>
      <c r="C5541" s="3" t="s">
        <v>10961</v>
      </c>
      <c r="D5541" s="3" t="s">
        <v>3512</v>
      </c>
      <c r="E5541" s="18" t="str">
        <f>IF(ISNA(VLOOKUP(D5541,[2]finalsorted!$A:$G,$E$5,FALSE))=TRUE,"terminated",(VLOOKUP(D5541,[2]finalsorted!$A:$G,$E$5,FALSE)))</f>
        <v/>
      </c>
    </row>
    <row r="5542" spans="1:5" outlineLevel="3" x14ac:dyDescent="0.25">
      <c r="A5542" s="15" t="s">
        <v>11057</v>
      </c>
      <c r="B5542" s="15" t="s">
        <v>3380</v>
      </c>
      <c r="C5542" s="3" t="s">
        <v>10961</v>
      </c>
      <c r="D5542" s="3" t="s">
        <v>3513</v>
      </c>
      <c r="E5542" s="18" t="str">
        <f>IF(ISNA(VLOOKUP(D5542,[2]finalsorted!$A:$G,$E$5,FALSE))=TRUE,"terminated",(VLOOKUP(D5542,[2]finalsorted!$A:$G,$E$5,FALSE)))</f>
        <v/>
      </c>
    </row>
    <row r="5543" spans="1:5" outlineLevel="3" x14ac:dyDescent="0.25">
      <c r="A5543" s="15" t="s">
        <v>11057</v>
      </c>
      <c r="B5543" s="15" t="s">
        <v>3380</v>
      </c>
      <c r="C5543" s="3" t="s">
        <v>10961</v>
      </c>
      <c r="D5543" s="3" t="s">
        <v>3514</v>
      </c>
      <c r="E5543" s="18" t="str">
        <f>IF(ISNA(VLOOKUP(D5543,[2]finalsorted!$A:$G,$E$5,FALSE))=TRUE,"terminated",(VLOOKUP(D5543,[2]finalsorted!$A:$G,$E$5,FALSE)))</f>
        <v/>
      </c>
    </row>
    <row r="5544" spans="1:5" outlineLevel="3" x14ac:dyDescent="0.25">
      <c r="A5544" s="15" t="s">
        <v>11057</v>
      </c>
      <c r="B5544" s="15" t="s">
        <v>3380</v>
      </c>
      <c r="C5544" s="3" t="s">
        <v>10961</v>
      </c>
      <c r="D5544" s="3" t="s">
        <v>3515</v>
      </c>
      <c r="E5544" s="18" t="str">
        <f>IF(ISNA(VLOOKUP(D5544,[2]finalsorted!$A:$G,$E$5,FALSE))=TRUE,"terminated",(VLOOKUP(D5544,[2]finalsorted!$A:$G,$E$5,FALSE)))</f>
        <v/>
      </c>
    </row>
    <row r="5545" spans="1:5" outlineLevel="3" x14ac:dyDescent="0.25">
      <c r="A5545" s="15" t="s">
        <v>11057</v>
      </c>
      <c r="B5545" s="15" t="s">
        <v>3380</v>
      </c>
      <c r="C5545" s="3" t="s">
        <v>10961</v>
      </c>
      <c r="D5545" s="3" t="s">
        <v>3516</v>
      </c>
      <c r="E5545" s="18" t="str">
        <f>IF(ISNA(VLOOKUP(D5545,[2]finalsorted!$A:$G,$E$5,FALSE))=TRUE,"terminated",(VLOOKUP(D5545,[2]finalsorted!$A:$G,$E$5,FALSE)))</f>
        <v/>
      </c>
    </row>
    <row r="5546" spans="1:5" outlineLevel="3" x14ac:dyDescent="0.25">
      <c r="A5546" s="15" t="s">
        <v>11057</v>
      </c>
      <c r="B5546" s="15" t="s">
        <v>3380</v>
      </c>
      <c r="C5546" s="3" t="s">
        <v>10961</v>
      </c>
      <c r="D5546" s="3" t="s">
        <v>3517</v>
      </c>
      <c r="E5546" s="18" t="str">
        <f>IF(ISNA(VLOOKUP(D5546,[2]finalsorted!$A:$G,$E$5,FALSE))=TRUE,"terminated",(VLOOKUP(D5546,[2]finalsorted!$A:$G,$E$5,FALSE)))</f>
        <v/>
      </c>
    </row>
    <row r="5547" spans="1:5" outlineLevel="3" x14ac:dyDescent="0.25">
      <c r="A5547" s="15" t="s">
        <v>11057</v>
      </c>
      <c r="B5547" s="15" t="s">
        <v>3380</v>
      </c>
      <c r="C5547" s="3" t="s">
        <v>10961</v>
      </c>
      <c r="D5547" s="3" t="s">
        <v>3518</v>
      </c>
      <c r="E5547" s="18" t="str">
        <f>IF(ISNA(VLOOKUP(D5547,[2]finalsorted!$A:$G,$E$5,FALSE))=TRUE,"terminated",(VLOOKUP(D5547,[2]finalsorted!$A:$G,$E$5,FALSE)))</f>
        <v/>
      </c>
    </row>
    <row r="5548" spans="1:5" outlineLevel="3" x14ac:dyDescent="0.25">
      <c r="A5548" s="15" t="s">
        <v>11057</v>
      </c>
      <c r="B5548" s="15" t="s">
        <v>3380</v>
      </c>
      <c r="C5548" s="3" t="s">
        <v>10961</v>
      </c>
      <c r="D5548" s="3" t="s">
        <v>3519</v>
      </c>
      <c r="E5548" s="18" t="str">
        <f>IF(ISNA(VLOOKUP(D5548,[2]finalsorted!$A:$G,$E$5,FALSE))=TRUE,"terminated",(VLOOKUP(D5548,[2]finalsorted!$A:$G,$E$5,FALSE)))</f>
        <v/>
      </c>
    </row>
    <row r="5549" spans="1:5" outlineLevel="3" x14ac:dyDescent="0.25">
      <c r="A5549" s="15" t="s">
        <v>11057</v>
      </c>
      <c r="B5549" s="15" t="s">
        <v>3380</v>
      </c>
      <c r="C5549" s="3" t="s">
        <v>10961</v>
      </c>
      <c r="D5549" s="3" t="s">
        <v>3520</v>
      </c>
      <c r="E5549" s="18" t="str">
        <f>IF(ISNA(VLOOKUP(D5549,[2]finalsorted!$A:$G,$E$5,FALSE))=TRUE,"terminated",(VLOOKUP(D5549,[2]finalsorted!$A:$G,$E$5,FALSE)))</f>
        <v/>
      </c>
    </row>
    <row r="5550" spans="1:5" outlineLevel="3" x14ac:dyDescent="0.25">
      <c r="A5550" s="15" t="s">
        <v>11057</v>
      </c>
      <c r="B5550" s="15" t="s">
        <v>3380</v>
      </c>
      <c r="C5550" s="3" t="s">
        <v>10961</v>
      </c>
      <c r="D5550" s="3" t="s">
        <v>3521</v>
      </c>
      <c r="E5550" s="18" t="str">
        <f>IF(ISNA(VLOOKUP(D5550,[2]finalsorted!$A:$G,$E$5,FALSE))=TRUE,"terminated",(VLOOKUP(D5550,[2]finalsorted!$A:$G,$E$5,FALSE)))</f>
        <v/>
      </c>
    </row>
    <row r="5551" spans="1:5" outlineLevel="3" x14ac:dyDescent="0.25">
      <c r="A5551" s="15" t="s">
        <v>11057</v>
      </c>
      <c r="B5551" s="15" t="s">
        <v>3380</v>
      </c>
      <c r="C5551" s="3" t="s">
        <v>10961</v>
      </c>
      <c r="D5551" s="3" t="s">
        <v>3522</v>
      </c>
      <c r="E5551" s="18" t="str">
        <f>IF(ISNA(VLOOKUP(D5551,[2]finalsorted!$A:$G,$E$5,FALSE))=TRUE,"terminated",(VLOOKUP(D5551,[2]finalsorted!$A:$G,$E$5,FALSE)))</f>
        <v/>
      </c>
    </row>
    <row r="5552" spans="1:5" outlineLevel="3" x14ac:dyDescent="0.25">
      <c r="A5552" s="15" t="s">
        <v>11057</v>
      </c>
      <c r="B5552" s="15" t="s">
        <v>3380</v>
      </c>
      <c r="C5552" s="3" t="s">
        <v>10961</v>
      </c>
      <c r="D5552" s="3" t="s">
        <v>3523</v>
      </c>
      <c r="E5552" s="18" t="str">
        <f>IF(ISNA(VLOOKUP(D5552,[2]finalsorted!$A:$G,$E$5,FALSE))=TRUE,"terminated",(VLOOKUP(D5552,[2]finalsorted!$A:$G,$E$5,FALSE)))</f>
        <v/>
      </c>
    </row>
    <row r="5553" spans="1:5" outlineLevel="3" x14ac:dyDescent="0.25">
      <c r="A5553" s="15" t="s">
        <v>11057</v>
      </c>
      <c r="B5553" s="15" t="s">
        <v>3380</v>
      </c>
      <c r="C5553" s="3" t="s">
        <v>10961</v>
      </c>
      <c r="D5553" s="3" t="s">
        <v>3524</v>
      </c>
      <c r="E5553" s="18" t="str">
        <f>IF(ISNA(VLOOKUP(D5553,[2]finalsorted!$A:$G,$E$5,FALSE))=TRUE,"terminated",(VLOOKUP(D5553,[2]finalsorted!$A:$G,$E$5,FALSE)))</f>
        <v/>
      </c>
    </row>
    <row r="5554" spans="1:5" outlineLevel="3" x14ac:dyDescent="0.25">
      <c r="A5554" s="15" t="s">
        <v>11057</v>
      </c>
      <c r="B5554" s="15" t="s">
        <v>3380</v>
      </c>
      <c r="C5554" s="3" t="s">
        <v>10961</v>
      </c>
      <c r="D5554" s="3" t="s">
        <v>3525</v>
      </c>
      <c r="E5554" s="18" t="str">
        <f>IF(ISNA(VLOOKUP(D5554,[2]finalsorted!$A:$G,$E$5,FALSE))=TRUE,"terminated",(VLOOKUP(D5554,[2]finalsorted!$A:$G,$E$5,FALSE)))</f>
        <v/>
      </c>
    </row>
    <row r="5555" spans="1:5" outlineLevel="3" x14ac:dyDescent="0.25">
      <c r="A5555" s="15" t="s">
        <v>11057</v>
      </c>
      <c r="B5555" s="15" t="s">
        <v>3380</v>
      </c>
      <c r="C5555" s="3" t="s">
        <v>10961</v>
      </c>
      <c r="D5555" s="3" t="s">
        <v>3526</v>
      </c>
      <c r="E5555" s="18" t="str">
        <f>IF(ISNA(VLOOKUP(D5555,[2]finalsorted!$A:$G,$E$5,FALSE))=TRUE,"terminated",(VLOOKUP(D5555,[2]finalsorted!$A:$G,$E$5,FALSE)))</f>
        <v/>
      </c>
    </row>
    <row r="5556" spans="1:5" outlineLevel="3" x14ac:dyDescent="0.25">
      <c r="A5556" s="15" t="s">
        <v>11057</v>
      </c>
      <c r="B5556" s="15" t="s">
        <v>3380</v>
      </c>
      <c r="C5556" s="3" t="s">
        <v>10961</v>
      </c>
      <c r="D5556" s="3" t="s">
        <v>3527</v>
      </c>
      <c r="E5556" s="18" t="str">
        <f>IF(ISNA(VLOOKUP(D5556,[2]finalsorted!$A:$G,$E$5,FALSE))=TRUE,"terminated",(VLOOKUP(D5556,[2]finalsorted!$A:$G,$E$5,FALSE)))</f>
        <v/>
      </c>
    </row>
    <row r="5557" spans="1:5" outlineLevel="3" x14ac:dyDescent="0.25">
      <c r="A5557" s="15" t="s">
        <v>11057</v>
      </c>
      <c r="B5557" s="15" t="s">
        <v>3380</v>
      </c>
      <c r="C5557" s="3" t="s">
        <v>10961</v>
      </c>
      <c r="D5557" s="3" t="s">
        <v>3528</v>
      </c>
      <c r="E5557" s="18" t="str">
        <f>IF(ISNA(VLOOKUP(D5557,[2]finalsorted!$A:$G,$E$5,FALSE))=TRUE,"terminated",(VLOOKUP(D5557,[2]finalsorted!$A:$G,$E$5,FALSE)))</f>
        <v/>
      </c>
    </row>
    <row r="5558" spans="1:5" outlineLevel="3" x14ac:dyDescent="0.25">
      <c r="A5558" s="15" t="s">
        <v>11057</v>
      </c>
      <c r="B5558" s="15" t="s">
        <v>3380</v>
      </c>
      <c r="C5558" s="3" t="s">
        <v>10961</v>
      </c>
      <c r="D5558" s="3" t="s">
        <v>3529</v>
      </c>
      <c r="E5558" s="18" t="str">
        <f>IF(ISNA(VLOOKUP(D5558,[2]finalsorted!$A:$G,$E$5,FALSE))=TRUE,"terminated",(VLOOKUP(D5558,[2]finalsorted!$A:$G,$E$5,FALSE)))</f>
        <v/>
      </c>
    </row>
    <row r="5559" spans="1:5" outlineLevel="3" x14ac:dyDescent="0.25">
      <c r="A5559" s="15" t="s">
        <v>11057</v>
      </c>
      <c r="B5559" s="15" t="s">
        <v>3380</v>
      </c>
      <c r="C5559" s="3" t="s">
        <v>10961</v>
      </c>
      <c r="D5559" s="3" t="s">
        <v>3530</v>
      </c>
      <c r="E5559" s="18" t="str">
        <f>IF(ISNA(VLOOKUP(D5559,[2]finalsorted!$A:$G,$E$5,FALSE))=TRUE,"terminated",(VLOOKUP(D5559,[2]finalsorted!$A:$G,$E$5,FALSE)))</f>
        <v/>
      </c>
    </row>
    <row r="5560" spans="1:5" outlineLevel="3" x14ac:dyDescent="0.25">
      <c r="A5560" s="15" t="s">
        <v>11057</v>
      </c>
      <c r="B5560" s="15" t="s">
        <v>3380</v>
      </c>
      <c r="C5560" s="3" t="s">
        <v>10961</v>
      </c>
      <c r="D5560" s="3" t="s">
        <v>3531</v>
      </c>
      <c r="E5560" s="18" t="str">
        <f>IF(ISNA(VLOOKUP(D5560,[2]finalsorted!$A:$G,$E$5,FALSE))=TRUE,"terminated",(VLOOKUP(D5560,[2]finalsorted!$A:$G,$E$5,FALSE)))</f>
        <v/>
      </c>
    </row>
    <row r="5561" spans="1:5" outlineLevel="3" x14ac:dyDescent="0.25">
      <c r="A5561" s="15" t="s">
        <v>11057</v>
      </c>
      <c r="B5561" s="15" t="s">
        <v>3380</v>
      </c>
      <c r="C5561" s="3" t="s">
        <v>10961</v>
      </c>
      <c r="D5561" s="3" t="s">
        <v>3532</v>
      </c>
      <c r="E5561" s="18" t="str">
        <f>IF(ISNA(VLOOKUP(D5561,[2]finalsorted!$A:$G,$E$5,FALSE))=TRUE,"terminated",(VLOOKUP(D5561,[2]finalsorted!$A:$G,$E$5,FALSE)))</f>
        <v/>
      </c>
    </row>
    <row r="5562" spans="1:5" outlineLevel="3" x14ac:dyDescent="0.25">
      <c r="A5562" s="15" t="s">
        <v>11057</v>
      </c>
      <c r="B5562" s="15" t="s">
        <v>3380</v>
      </c>
      <c r="C5562" s="3" t="s">
        <v>10961</v>
      </c>
      <c r="D5562" s="3" t="s">
        <v>3533</v>
      </c>
      <c r="E5562" s="18" t="str">
        <f>IF(ISNA(VLOOKUP(D5562,[2]finalsorted!$A:$G,$E$5,FALSE))=TRUE,"terminated",(VLOOKUP(D5562,[2]finalsorted!$A:$G,$E$5,FALSE)))</f>
        <v/>
      </c>
    </row>
    <row r="5563" spans="1:5" outlineLevel="3" x14ac:dyDescent="0.25">
      <c r="A5563" s="15" t="s">
        <v>11057</v>
      </c>
      <c r="B5563" s="15" t="s">
        <v>3380</v>
      </c>
      <c r="C5563" s="3" t="s">
        <v>10961</v>
      </c>
      <c r="D5563" s="3" t="s">
        <v>3534</v>
      </c>
      <c r="E5563" s="18" t="str">
        <f>IF(ISNA(VLOOKUP(D5563,[2]finalsorted!$A:$G,$E$5,FALSE))=TRUE,"terminated",(VLOOKUP(D5563,[2]finalsorted!$A:$G,$E$5,FALSE)))</f>
        <v/>
      </c>
    </row>
    <row r="5564" spans="1:5" outlineLevel="3" x14ac:dyDescent="0.25">
      <c r="A5564" s="15" t="s">
        <v>11057</v>
      </c>
      <c r="B5564" s="15" t="s">
        <v>3380</v>
      </c>
      <c r="C5564" s="3" t="s">
        <v>10961</v>
      </c>
      <c r="D5564" s="3" t="s">
        <v>3535</v>
      </c>
      <c r="E5564" s="18" t="str">
        <f>IF(ISNA(VLOOKUP(D5564,[2]finalsorted!$A:$G,$E$5,FALSE))=TRUE,"terminated",(VLOOKUP(D5564,[2]finalsorted!$A:$G,$E$5,FALSE)))</f>
        <v/>
      </c>
    </row>
    <row r="5565" spans="1:5" outlineLevel="3" x14ac:dyDescent="0.25">
      <c r="A5565" s="15" t="s">
        <v>11057</v>
      </c>
      <c r="B5565" s="15" t="s">
        <v>3380</v>
      </c>
      <c r="C5565" s="3" t="s">
        <v>10961</v>
      </c>
      <c r="D5565" s="3" t="s">
        <v>3536</v>
      </c>
      <c r="E5565" s="18" t="str">
        <f>IF(ISNA(VLOOKUP(D5565,[2]finalsorted!$A:$G,$E$5,FALSE))=TRUE,"terminated",(VLOOKUP(D5565,[2]finalsorted!$A:$G,$E$5,FALSE)))</f>
        <v/>
      </c>
    </row>
    <row r="5566" spans="1:5" outlineLevel="3" x14ac:dyDescent="0.25">
      <c r="A5566" s="15" t="s">
        <v>11057</v>
      </c>
      <c r="B5566" s="15" t="s">
        <v>3380</v>
      </c>
      <c r="C5566" s="3" t="s">
        <v>10961</v>
      </c>
      <c r="D5566" s="3" t="s">
        <v>3537</v>
      </c>
      <c r="E5566" s="18" t="str">
        <f>IF(ISNA(VLOOKUP(D5566,[2]finalsorted!$A:$G,$E$5,FALSE))=TRUE,"terminated",(VLOOKUP(D5566,[2]finalsorted!$A:$G,$E$5,FALSE)))</f>
        <v/>
      </c>
    </row>
    <row r="5567" spans="1:5" outlineLevel="3" x14ac:dyDescent="0.25">
      <c r="A5567" s="15" t="s">
        <v>11057</v>
      </c>
      <c r="B5567" s="15" t="s">
        <v>3380</v>
      </c>
      <c r="C5567" s="3" t="s">
        <v>10961</v>
      </c>
      <c r="D5567" s="3" t="s">
        <v>3538</v>
      </c>
      <c r="E5567" s="18" t="str">
        <f>IF(ISNA(VLOOKUP(D5567,[2]finalsorted!$A:$G,$E$5,FALSE))=TRUE,"terminated",(VLOOKUP(D5567,[2]finalsorted!$A:$G,$E$5,FALSE)))</f>
        <v/>
      </c>
    </row>
    <row r="5568" spans="1:5" outlineLevel="3" x14ac:dyDescent="0.25">
      <c r="A5568" s="15" t="s">
        <v>11057</v>
      </c>
      <c r="B5568" s="15" t="s">
        <v>3380</v>
      </c>
      <c r="C5568" s="3" t="s">
        <v>10961</v>
      </c>
      <c r="D5568" s="3" t="s">
        <v>3539</v>
      </c>
      <c r="E5568" s="18" t="str">
        <f>IF(ISNA(VLOOKUP(D5568,[2]finalsorted!$A:$G,$E$5,FALSE))=TRUE,"terminated",(VLOOKUP(D5568,[2]finalsorted!$A:$G,$E$5,FALSE)))</f>
        <v/>
      </c>
    </row>
    <row r="5569" spans="1:5" outlineLevel="3" x14ac:dyDescent="0.25">
      <c r="A5569" s="15" t="s">
        <v>11057</v>
      </c>
      <c r="B5569" s="15" t="s">
        <v>3380</v>
      </c>
      <c r="C5569" s="3" t="s">
        <v>10961</v>
      </c>
      <c r="D5569" s="3" t="s">
        <v>3540</v>
      </c>
      <c r="E5569" s="18" t="str">
        <f>IF(ISNA(VLOOKUP(D5569,[2]finalsorted!$A:$G,$E$5,FALSE))=TRUE,"terminated",(VLOOKUP(D5569,[2]finalsorted!$A:$G,$E$5,FALSE)))</f>
        <v/>
      </c>
    </row>
    <row r="5570" spans="1:5" outlineLevel="3" x14ac:dyDescent="0.25">
      <c r="A5570" s="15" t="s">
        <v>11057</v>
      </c>
      <c r="B5570" s="15" t="s">
        <v>3380</v>
      </c>
      <c r="C5570" s="3" t="s">
        <v>10961</v>
      </c>
      <c r="D5570" s="3" t="s">
        <v>3541</v>
      </c>
      <c r="E5570" s="18" t="str">
        <f>IF(ISNA(VLOOKUP(D5570,[2]finalsorted!$A:$G,$E$5,FALSE))=TRUE,"terminated",(VLOOKUP(D5570,[2]finalsorted!$A:$G,$E$5,FALSE)))</f>
        <v/>
      </c>
    </row>
    <row r="5571" spans="1:5" outlineLevel="3" x14ac:dyDescent="0.25">
      <c r="A5571" s="15" t="s">
        <v>11057</v>
      </c>
      <c r="B5571" s="15" t="s">
        <v>3380</v>
      </c>
      <c r="C5571" s="3" t="s">
        <v>10961</v>
      </c>
      <c r="D5571" s="3" t="s">
        <v>3542</v>
      </c>
      <c r="E5571" s="18" t="str">
        <f>IF(ISNA(VLOOKUP(D5571,[2]finalsorted!$A:$G,$E$5,FALSE))=TRUE,"terminated",(VLOOKUP(D5571,[2]finalsorted!$A:$G,$E$5,FALSE)))</f>
        <v/>
      </c>
    </row>
    <row r="5572" spans="1:5" outlineLevel="3" x14ac:dyDescent="0.25">
      <c r="A5572" s="15" t="s">
        <v>11057</v>
      </c>
      <c r="B5572" s="15" t="s">
        <v>3380</v>
      </c>
      <c r="C5572" s="3" t="s">
        <v>10961</v>
      </c>
      <c r="D5572" s="3" t="s">
        <v>3543</v>
      </c>
      <c r="E5572" s="18" t="str">
        <f>IF(ISNA(VLOOKUP(D5572,[2]finalsorted!$A:$G,$E$5,FALSE))=TRUE,"terminated",(VLOOKUP(D5572,[2]finalsorted!$A:$G,$E$5,FALSE)))</f>
        <v/>
      </c>
    </row>
    <row r="5573" spans="1:5" outlineLevel="3" x14ac:dyDescent="0.25">
      <c r="A5573" s="15" t="s">
        <v>11057</v>
      </c>
      <c r="B5573" s="15" t="s">
        <v>3380</v>
      </c>
      <c r="C5573" s="3" t="s">
        <v>10961</v>
      </c>
      <c r="D5573" s="3" t="s">
        <v>3544</v>
      </c>
      <c r="E5573" s="18" t="str">
        <f>IF(ISNA(VLOOKUP(D5573,[2]finalsorted!$A:$G,$E$5,FALSE))=TRUE,"terminated",(VLOOKUP(D5573,[2]finalsorted!$A:$G,$E$5,FALSE)))</f>
        <v/>
      </c>
    </row>
    <row r="5574" spans="1:5" outlineLevel="3" x14ac:dyDescent="0.25">
      <c r="A5574" s="15" t="s">
        <v>11057</v>
      </c>
      <c r="B5574" s="15" t="s">
        <v>3380</v>
      </c>
      <c r="C5574" s="3" t="s">
        <v>10961</v>
      </c>
      <c r="D5574" s="3" t="s">
        <v>3545</v>
      </c>
      <c r="E5574" s="18" t="str">
        <f>IF(ISNA(VLOOKUP(D5574,[2]finalsorted!$A:$G,$E$5,FALSE))=TRUE,"terminated",(VLOOKUP(D5574,[2]finalsorted!$A:$G,$E$5,FALSE)))</f>
        <v/>
      </c>
    </row>
    <row r="5575" spans="1:5" outlineLevel="3" x14ac:dyDescent="0.25">
      <c r="A5575" s="15" t="s">
        <v>11057</v>
      </c>
      <c r="B5575" s="15" t="s">
        <v>3380</v>
      </c>
      <c r="C5575" s="3" t="s">
        <v>10961</v>
      </c>
      <c r="D5575" s="3" t="s">
        <v>3546</v>
      </c>
      <c r="E5575" s="18" t="str">
        <f>IF(ISNA(VLOOKUP(D5575,[2]finalsorted!$A:$G,$E$5,FALSE))=TRUE,"terminated",(VLOOKUP(D5575,[2]finalsorted!$A:$G,$E$5,FALSE)))</f>
        <v/>
      </c>
    </row>
    <row r="5576" spans="1:5" outlineLevel="3" x14ac:dyDescent="0.25">
      <c r="A5576" s="15" t="s">
        <v>11057</v>
      </c>
      <c r="B5576" s="15" t="s">
        <v>3380</v>
      </c>
      <c r="C5576" s="3" t="s">
        <v>10961</v>
      </c>
      <c r="D5576" s="3" t="s">
        <v>3547</v>
      </c>
      <c r="E5576" s="18" t="str">
        <f>IF(ISNA(VLOOKUP(D5576,[2]finalsorted!$A:$G,$E$5,FALSE))=TRUE,"terminated",(VLOOKUP(D5576,[2]finalsorted!$A:$G,$E$5,FALSE)))</f>
        <v/>
      </c>
    </row>
    <row r="5577" spans="1:5" outlineLevel="3" x14ac:dyDescent="0.25">
      <c r="A5577" s="15" t="s">
        <v>11057</v>
      </c>
      <c r="B5577" s="15" t="s">
        <v>3380</v>
      </c>
      <c r="C5577" s="3" t="s">
        <v>10961</v>
      </c>
      <c r="D5577" s="3" t="s">
        <v>3548</v>
      </c>
      <c r="E5577" s="18" t="str">
        <f>IF(ISNA(VLOOKUP(D5577,[2]finalsorted!$A:$G,$E$5,FALSE))=TRUE,"terminated",(VLOOKUP(D5577,[2]finalsorted!$A:$G,$E$5,FALSE)))</f>
        <v/>
      </c>
    </row>
    <row r="5578" spans="1:5" outlineLevel="3" x14ac:dyDescent="0.25">
      <c r="A5578" s="15" t="s">
        <v>11057</v>
      </c>
      <c r="B5578" s="15" t="s">
        <v>3380</v>
      </c>
      <c r="C5578" s="3" t="s">
        <v>10961</v>
      </c>
      <c r="D5578" s="3" t="s">
        <v>3549</v>
      </c>
      <c r="E5578" s="18" t="str">
        <f>IF(ISNA(VLOOKUP(D5578,[2]finalsorted!$A:$G,$E$5,FALSE))=TRUE,"terminated",(VLOOKUP(D5578,[2]finalsorted!$A:$G,$E$5,FALSE)))</f>
        <v/>
      </c>
    </row>
    <row r="5579" spans="1:5" outlineLevel="3" x14ac:dyDescent="0.25">
      <c r="A5579" s="15" t="s">
        <v>11057</v>
      </c>
      <c r="B5579" s="15" t="s">
        <v>3380</v>
      </c>
      <c r="C5579" s="3" t="s">
        <v>10961</v>
      </c>
      <c r="D5579" s="3" t="s">
        <v>3550</v>
      </c>
      <c r="E5579" s="18" t="str">
        <f>IF(ISNA(VLOOKUP(D5579,[2]finalsorted!$A:$G,$E$5,FALSE))=TRUE,"terminated",(VLOOKUP(D5579,[2]finalsorted!$A:$G,$E$5,FALSE)))</f>
        <v/>
      </c>
    </row>
    <row r="5580" spans="1:5" outlineLevel="3" x14ac:dyDescent="0.25">
      <c r="A5580" s="15" t="s">
        <v>11057</v>
      </c>
      <c r="B5580" s="15" t="s">
        <v>3380</v>
      </c>
      <c r="C5580" s="3" t="s">
        <v>10961</v>
      </c>
      <c r="D5580" s="3" t="s">
        <v>3551</v>
      </c>
      <c r="E5580" s="18" t="str">
        <f>IF(ISNA(VLOOKUP(D5580,[2]finalsorted!$A:$G,$E$5,FALSE))=TRUE,"terminated",(VLOOKUP(D5580,[2]finalsorted!$A:$G,$E$5,FALSE)))</f>
        <v/>
      </c>
    </row>
    <row r="5581" spans="1:5" outlineLevel="3" x14ac:dyDescent="0.25">
      <c r="A5581" s="15" t="s">
        <v>11057</v>
      </c>
      <c r="B5581" s="15" t="s">
        <v>3380</v>
      </c>
      <c r="C5581" s="3" t="s">
        <v>10961</v>
      </c>
      <c r="D5581" s="3" t="s">
        <v>3552</v>
      </c>
      <c r="E5581" s="18" t="str">
        <f>IF(ISNA(VLOOKUP(D5581,[2]finalsorted!$A:$G,$E$5,FALSE))=TRUE,"terminated",(VLOOKUP(D5581,[2]finalsorted!$A:$G,$E$5,FALSE)))</f>
        <v/>
      </c>
    </row>
    <row r="5582" spans="1:5" outlineLevel="3" x14ac:dyDescent="0.25">
      <c r="A5582" s="15" t="s">
        <v>11057</v>
      </c>
      <c r="B5582" s="15" t="s">
        <v>3380</v>
      </c>
      <c r="C5582" s="3" t="s">
        <v>10961</v>
      </c>
      <c r="D5582" s="3" t="s">
        <v>3553</v>
      </c>
      <c r="E5582" s="18" t="str">
        <f>IF(ISNA(VLOOKUP(D5582,[2]finalsorted!$A:$G,$E$5,FALSE))=TRUE,"terminated",(VLOOKUP(D5582,[2]finalsorted!$A:$G,$E$5,FALSE)))</f>
        <v/>
      </c>
    </row>
    <row r="5583" spans="1:5" outlineLevel="3" x14ac:dyDescent="0.25">
      <c r="A5583" s="15" t="s">
        <v>11057</v>
      </c>
      <c r="B5583" s="15" t="s">
        <v>3380</v>
      </c>
      <c r="C5583" s="3" t="s">
        <v>10961</v>
      </c>
      <c r="D5583" s="3" t="s">
        <v>3554</v>
      </c>
      <c r="E5583" s="18" t="str">
        <f>IF(ISNA(VLOOKUP(D5583,[2]finalsorted!$A:$G,$E$5,FALSE))=TRUE,"terminated",(VLOOKUP(D5583,[2]finalsorted!$A:$G,$E$5,FALSE)))</f>
        <v/>
      </c>
    </row>
    <row r="5584" spans="1:5" outlineLevel="3" x14ac:dyDescent="0.25">
      <c r="A5584" s="15" t="s">
        <v>11057</v>
      </c>
      <c r="B5584" s="15" t="s">
        <v>3380</v>
      </c>
      <c r="C5584" s="3" t="s">
        <v>10961</v>
      </c>
      <c r="D5584" s="3" t="s">
        <v>3555</v>
      </c>
      <c r="E5584" s="18" t="str">
        <f>IF(ISNA(VLOOKUP(D5584,[2]finalsorted!$A:$G,$E$5,FALSE))=TRUE,"terminated",(VLOOKUP(D5584,[2]finalsorted!$A:$G,$E$5,FALSE)))</f>
        <v/>
      </c>
    </row>
    <row r="5585" spans="1:5" outlineLevel="3" x14ac:dyDescent="0.25">
      <c r="A5585" s="15" t="s">
        <v>11057</v>
      </c>
      <c r="B5585" s="15" t="s">
        <v>3380</v>
      </c>
      <c r="C5585" s="3" t="s">
        <v>10961</v>
      </c>
      <c r="D5585" s="3" t="s">
        <v>3556</v>
      </c>
      <c r="E5585" s="18" t="str">
        <f>IF(ISNA(VLOOKUP(D5585,[2]finalsorted!$A:$G,$E$5,FALSE))=TRUE,"terminated",(VLOOKUP(D5585,[2]finalsorted!$A:$G,$E$5,FALSE)))</f>
        <v/>
      </c>
    </row>
    <row r="5586" spans="1:5" outlineLevel="3" x14ac:dyDescent="0.25">
      <c r="A5586" s="15" t="s">
        <v>11057</v>
      </c>
      <c r="B5586" s="15" t="s">
        <v>3380</v>
      </c>
      <c r="C5586" s="3" t="s">
        <v>10961</v>
      </c>
      <c r="D5586" s="3" t="s">
        <v>3557</v>
      </c>
      <c r="E5586" s="18" t="str">
        <f>IF(ISNA(VLOOKUP(D5586,[2]finalsorted!$A:$G,$E$5,FALSE))=TRUE,"terminated",(VLOOKUP(D5586,[2]finalsorted!$A:$G,$E$5,FALSE)))</f>
        <v/>
      </c>
    </row>
    <row r="5587" spans="1:5" outlineLevel="3" x14ac:dyDescent="0.25">
      <c r="A5587" s="15" t="s">
        <v>11057</v>
      </c>
      <c r="B5587" s="15" t="s">
        <v>3380</v>
      </c>
      <c r="C5587" s="3" t="s">
        <v>10961</v>
      </c>
      <c r="D5587" s="3" t="s">
        <v>3558</v>
      </c>
      <c r="E5587" s="18" t="str">
        <f>IF(ISNA(VLOOKUP(D5587,[2]finalsorted!$A:$G,$E$5,FALSE))=TRUE,"terminated",(VLOOKUP(D5587,[2]finalsorted!$A:$G,$E$5,FALSE)))</f>
        <v/>
      </c>
    </row>
    <row r="5588" spans="1:5" outlineLevel="3" x14ac:dyDescent="0.25">
      <c r="A5588" s="15" t="s">
        <v>11057</v>
      </c>
      <c r="B5588" s="15" t="s">
        <v>3380</v>
      </c>
      <c r="C5588" s="3" t="s">
        <v>10961</v>
      </c>
      <c r="D5588" s="3" t="s">
        <v>3559</v>
      </c>
      <c r="E5588" s="18" t="str">
        <f>IF(ISNA(VLOOKUP(D5588,[2]finalsorted!$A:$G,$E$5,FALSE))=TRUE,"terminated",(VLOOKUP(D5588,[2]finalsorted!$A:$G,$E$5,FALSE)))</f>
        <v/>
      </c>
    </row>
    <row r="5589" spans="1:5" outlineLevel="3" x14ac:dyDescent="0.25">
      <c r="A5589" s="15" t="s">
        <v>11057</v>
      </c>
      <c r="B5589" s="15" t="s">
        <v>3380</v>
      </c>
      <c r="C5589" s="3" t="s">
        <v>10961</v>
      </c>
      <c r="D5589" s="3" t="s">
        <v>3560</v>
      </c>
      <c r="E5589" s="18" t="str">
        <f>IF(ISNA(VLOOKUP(D5589,[2]finalsorted!$A:$G,$E$5,FALSE))=TRUE,"terminated",(VLOOKUP(D5589,[2]finalsorted!$A:$G,$E$5,FALSE)))</f>
        <v/>
      </c>
    </row>
    <row r="5590" spans="1:5" outlineLevel="3" x14ac:dyDescent="0.25">
      <c r="A5590" s="15" t="s">
        <v>11057</v>
      </c>
      <c r="B5590" s="15" t="s">
        <v>3380</v>
      </c>
      <c r="C5590" s="3" t="s">
        <v>10961</v>
      </c>
      <c r="D5590" s="3" t="s">
        <v>3561</v>
      </c>
      <c r="E5590" s="18" t="str">
        <f>IF(ISNA(VLOOKUP(D5590,[2]finalsorted!$A:$G,$E$5,FALSE))=TRUE,"terminated",(VLOOKUP(D5590,[2]finalsorted!$A:$G,$E$5,FALSE)))</f>
        <v/>
      </c>
    </row>
    <row r="5591" spans="1:5" outlineLevel="3" x14ac:dyDescent="0.25">
      <c r="A5591" s="15" t="s">
        <v>11057</v>
      </c>
      <c r="B5591" s="15" t="s">
        <v>3380</v>
      </c>
      <c r="C5591" s="3" t="s">
        <v>10961</v>
      </c>
      <c r="D5591" s="3" t="s">
        <v>3562</v>
      </c>
      <c r="E5591" s="18" t="str">
        <f>IF(ISNA(VLOOKUP(D5591,[2]finalsorted!$A:$G,$E$5,FALSE))=TRUE,"terminated",(VLOOKUP(D5591,[2]finalsorted!$A:$G,$E$5,FALSE)))</f>
        <v/>
      </c>
    </row>
    <row r="5592" spans="1:5" outlineLevel="3" x14ac:dyDescent="0.25">
      <c r="A5592" s="15" t="s">
        <v>11057</v>
      </c>
      <c r="B5592" s="15" t="s">
        <v>3380</v>
      </c>
      <c r="C5592" s="3" t="s">
        <v>10961</v>
      </c>
      <c r="D5592" s="3" t="s">
        <v>3563</v>
      </c>
      <c r="E5592" s="18" t="str">
        <f>IF(ISNA(VLOOKUP(D5592,[2]finalsorted!$A:$G,$E$5,FALSE))=TRUE,"terminated",(VLOOKUP(D5592,[2]finalsorted!$A:$G,$E$5,FALSE)))</f>
        <v/>
      </c>
    </row>
    <row r="5593" spans="1:5" outlineLevel="3" x14ac:dyDescent="0.25">
      <c r="A5593" s="15" t="s">
        <v>11057</v>
      </c>
      <c r="B5593" s="15" t="s">
        <v>3380</v>
      </c>
      <c r="C5593" s="3" t="s">
        <v>10961</v>
      </c>
      <c r="D5593" s="3" t="s">
        <v>3564</v>
      </c>
      <c r="E5593" s="18" t="str">
        <f>IF(ISNA(VLOOKUP(D5593,[2]finalsorted!$A:$G,$E$5,FALSE))=TRUE,"terminated",(VLOOKUP(D5593,[2]finalsorted!$A:$G,$E$5,FALSE)))</f>
        <v/>
      </c>
    </row>
    <row r="5594" spans="1:5" outlineLevel="3" x14ac:dyDescent="0.25">
      <c r="A5594" s="15" t="s">
        <v>11057</v>
      </c>
      <c r="B5594" s="15" t="s">
        <v>3380</v>
      </c>
      <c r="C5594" s="3" t="s">
        <v>10961</v>
      </c>
      <c r="D5594" s="3" t="s">
        <v>3565</v>
      </c>
      <c r="E5594" s="18" t="str">
        <f>IF(ISNA(VLOOKUP(D5594,[2]finalsorted!$A:$G,$E$5,FALSE))=TRUE,"terminated",(VLOOKUP(D5594,[2]finalsorted!$A:$G,$E$5,FALSE)))</f>
        <v/>
      </c>
    </row>
    <row r="5595" spans="1:5" outlineLevel="3" x14ac:dyDescent="0.25">
      <c r="A5595" s="15" t="s">
        <v>11057</v>
      </c>
      <c r="B5595" s="15" t="s">
        <v>3380</v>
      </c>
      <c r="C5595" s="3" t="s">
        <v>10961</v>
      </c>
      <c r="D5595" s="3" t="s">
        <v>3566</v>
      </c>
      <c r="E5595" s="18" t="str">
        <f>IF(ISNA(VLOOKUP(D5595,[2]finalsorted!$A:$G,$E$5,FALSE))=TRUE,"terminated",(VLOOKUP(D5595,[2]finalsorted!$A:$G,$E$5,FALSE)))</f>
        <v/>
      </c>
    </row>
    <row r="5596" spans="1:5" outlineLevel="3" x14ac:dyDescent="0.25">
      <c r="A5596" s="15" t="s">
        <v>11057</v>
      </c>
      <c r="B5596" s="15" t="s">
        <v>3380</v>
      </c>
      <c r="C5596" s="3" t="s">
        <v>10961</v>
      </c>
      <c r="D5596" s="3" t="s">
        <v>3567</v>
      </c>
      <c r="E5596" s="18" t="str">
        <f>IF(ISNA(VLOOKUP(D5596,[2]finalsorted!$A:$G,$E$5,FALSE))=TRUE,"terminated",(VLOOKUP(D5596,[2]finalsorted!$A:$G,$E$5,FALSE)))</f>
        <v/>
      </c>
    </row>
    <row r="5597" spans="1:5" outlineLevel="3" x14ac:dyDescent="0.25">
      <c r="A5597" s="15" t="s">
        <v>11057</v>
      </c>
      <c r="B5597" s="15" t="s">
        <v>3380</v>
      </c>
      <c r="C5597" s="3" t="s">
        <v>10961</v>
      </c>
      <c r="D5597" s="3" t="s">
        <v>3568</v>
      </c>
      <c r="E5597" s="18" t="str">
        <f>IF(ISNA(VLOOKUP(D5597,[2]finalsorted!$A:$G,$E$5,FALSE))=TRUE,"terminated",(VLOOKUP(D5597,[2]finalsorted!$A:$G,$E$5,FALSE)))</f>
        <v/>
      </c>
    </row>
    <row r="5598" spans="1:5" outlineLevel="3" x14ac:dyDescent="0.25">
      <c r="A5598" s="15" t="s">
        <v>11057</v>
      </c>
      <c r="B5598" s="15" t="s">
        <v>3380</v>
      </c>
      <c r="C5598" s="3" t="s">
        <v>10961</v>
      </c>
      <c r="D5598" s="3" t="s">
        <v>3569</v>
      </c>
      <c r="E5598" s="18" t="str">
        <f>IF(ISNA(VLOOKUP(D5598,[2]finalsorted!$A:$G,$E$5,FALSE))=TRUE,"terminated",(VLOOKUP(D5598,[2]finalsorted!$A:$G,$E$5,FALSE)))</f>
        <v/>
      </c>
    </row>
    <row r="5599" spans="1:5" outlineLevel="3" x14ac:dyDescent="0.25">
      <c r="A5599" s="15" t="s">
        <v>11057</v>
      </c>
      <c r="B5599" s="15" t="s">
        <v>3380</v>
      </c>
      <c r="C5599" s="3" t="s">
        <v>10961</v>
      </c>
      <c r="D5599" s="3" t="s">
        <v>3570</v>
      </c>
      <c r="E5599" s="18" t="str">
        <f>IF(ISNA(VLOOKUP(D5599,[2]finalsorted!$A:$G,$E$5,FALSE))=TRUE,"terminated",(VLOOKUP(D5599,[2]finalsorted!$A:$G,$E$5,FALSE)))</f>
        <v/>
      </c>
    </row>
    <row r="5600" spans="1:5" outlineLevel="3" x14ac:dyDescent="0.25">
      <c r="A5600" s="15" t="s">
        <v>11057</v>
      </c>
      <c r="B5600" s="15" t="s">
        <v>3380</v>
      </c>
      <c r="C5600" s="3" t="s">
        <v>10961</v>
      </c>
      <c r="D5600" s="3" t="s">
        <v>3571</v>
      </c>
      <c r="E5600" s="18" t="str">
        <f>IF(ISNA(VLOOKUP(D5600,[2]finalsorted!$A:$G,$E$5,FALSE))=TRUE,"terminated",(VLOOKUP(D5600,[2]finalsorted!$A:$G,$E$5,FALSE)))</f>
        <v/>
      </c>
    </row>
    <row r="5601" spans="1:5" outlineLevel="3" x14ac:dyDescent="0.25">
      <c r="A5601" s="15" t="s">
        <v>11057</v>
      </c>
      <c r="B5601" s="15" t="s">
        <v>3380</v>
      </c>
      <c r="C5601" s="3" t="s">
        <v>10961</v>
      </c>
      <c r="D5601" s="3" t="s">
        <v>3572</v>
      </c>
      <c r="E5601" s="18" t="str">
        <f>IF(ISNA(VLOOKUP(D5601,[2]finalsorted!$A:$G,$E$5,FALSE))=TRUE,"terminated",(VLOOKUP(D5601,[2]finalsorted!$A:$G,$E$5,FALSE)))</f>
        <v/>
      </c>
    </row>
    <row r="5602" spans="1:5" outlineLevel="3" x14ac:dyDescent="0.25">
      <c r="A5602" s="15" t="s">
        <v>11057</v>
      </c>
      <c r="B5602" s="15" t="s">
        <v>3380</v>
      </c>
      <c r="C5602" s="3" t="s">
        <v>10961</v>
      </c>
      <c r="D5602" s="3" t="s">
        <v>3573</v>
      </c>
      <c r="E5602" s="18" t="str">
        <f>IF(ISNA(VLOOKUP(D5602,[2]finalsorted!$A:$G,$E$5,FALSE))=TRUE,"terminated",(VLOOKUP(D5602,[2]finalsorted!$A:$G,$E$5,FALSE)))</f>
        <v/>
      </c>
    </row>
    <row r="5603" spans="1:5" outlineLevel="3" x14ac:dyDescent="0.25">
      <c r="A5603" s="15" t="s">
        <v>11057</v>
      </c>
      <c r="B5603" s="15" t="s">
        <v>3380</v>
      </c>
      <c r="C5603" s="3" t="s">
        <v>10961</v>
      </c>
      <c r="D5603" s="3" t="s">
        <v>3574</v>
      </c>
      <c r="E5603" s="18" t="str">
        <f>IF(ISNA(VLOOKUP(D5603,[2]finalsorted!$A:$G,$E$5,FALSE))=TRUE,"terminated",(VLOOKUP(D5603,[2]finalsorted!$A:$G,$E$5,FALSE)))</f>
        <v/>
      </c>
    </row>
    <row r="5604" spans="1:5" outlineLevel="3" x14ac:dyDescent="0.25">
      <c r="A5604" s="15" t="s">
        <v>11057</v>
      </c>
      <c r="B5604" s="15" t="s">
        <v>3380</v>
      </c>
      <c r="C5604" s="3" t="s">
        <v>10961</v>
      </c>
      <c r="D5604" s="3" t="s">
        <v>3575</v>
      </c>
      <c r="E5604" s="18" t="str">
        <f>IF(ISNA(VLOOKUP(D5604,[2]finalsorted!$A:$G,$E$5,FALSE))=TRUE,"terminated",(VLOOKUP(D5604,[2]finalsorted!$A:$G,$E$5,FALSE)))</f>
        <v/>
      </c>
    </row>
    <row r="5605" spans="1:5" outlineLevel="3" x14ac:dyDescent="0.25">
      <c r="A5605" s="15" t="s">
        <v>11057</v>
      </c>
      <c r="B5605" s="15" t="s">
        <v>3380</v>
      </c>
      <c r="C5605" s="3" t="s">
        <v>10961</v>
      </c>
      <c r="D5605" s="3" t="s">
        <v>3576</v>
      </c>
      <c r="E5605" s="18" t="str">
        <f>IF(ISNA(VLOOKUP(D5605,[2]finalsorted!$A:$G,$E$5,FALSE))=TRUE,"terminated",(VLOOKUP(D5605,[2]finalsorted!$A:$G,$E$5,FALSE)))</f>
        <v/>
      </c>
    </row>
    <row r="5606" spans="1:5" outlineLevel="3" x14ac:dyDescent="0.25">
      <c r="A5606" s="15" t="s">
        <v>11057</v>
      </c>
      <c r="B5606" s="15" t="s">
        <v>3380</v>
      </c>
      <c r="C5606" s="3" t="s">
        <v>10961</v>
      </c>
      <c r="D5606" s="3" t="s">
        <v>3577</v>
      </c>
      <c r="E5606" s="18" t="str">
        <f>IF(ISNA(VLOOKUP(D5606,[2]finalsorted!$A:$G,$E$5,FALSE))=TRUE,"terminated",(VLOOKUP(D5606,[2]finalsorted!$A:$G,$E$5,FALSE)))</f>
        <v/>
      </c>
    </row>
    <row r="5607" spans="1:5" outlineLevel="3" x14ac:dyDescent="0.25">
      <c r="A5607" s="15" t="s">
        <v>11057</v>
      </c>
      <c r="B5607" s="15" t="s">
        <v>3380</v>
      </c>
      <c r="C5607" s="3" t="s">
        <v>10961</v>
      </c>
      <c r="D5607" s="3" t="s">
        <v>3578</v>
      </c>
      <c r="E5607" s="18" t="str">
        <f>IF(ISNA(VLOOKUP(D5607,[2]finalsorted!$A:$G,$E$5,FALSE))=TRUE,"terminated",(VLOOKUP(D5607,[2]finalsorted!$A:$G,$E$5,FALSE)))</f>
        <v/>
      </c>
    </row>
    <row r="5608" spans="1:5" outlineLevel="3" x14ac:dyDescent="0.25">
      <c r="A5608" s="15" t="s">
        <v>11057</v>
      </c>
      <c r="B5608" s="15" t="s">
        <v>3380</v>
      </c>
      <c r="C5608" s="3" t="s">
        <v>10961</v>
      </c>
      <c r="D5608" s="3" t="s">
        <v>3579</v>
      </c>
      <c r="E5608" s="18" t="str">
        <f>IF(ISNA(VLOOKUP(D5608,[2]finalsorted!$A:$G,$E$5,FALSE))=TRUE,"terminated",(VLOOKUP(D5608,[2]finalsorted!$A:$G,$E$5,FALSE)))</f>
        <v/>
      </c>
    </row>
    <row r="5609" spans="1:5" outlineLevel="3" x14ac:dyDescent="0.25">
      <c r="A5609" s="15" t="s">
        <v>11057</v>
      </c>
      <c r="B5609" s="15" t="s">
        <v>3380</v>
      </c>
      <c r="C5609" s="3" t="s">
        <v>10961</v>
      </c>
      <c r="D5609" s="3" t="s">
        <v>3580</v>
      </c>
      <c r="E5609" s="18" t="str">
        <f>IF(ISNA(VLOOKUP(D5609,[2]finalsorted!$A:$G,$E$5,FALSE))=TRUE,"terminated",(VLOOKUP(D5609,[2]finalsorted!$A:$G,$E$5,FALSE)))</f>
        <v/>
      </c>
    </row>
    <row r="5610" spans="1:5" outlineLevel="3" x14ac:dyDescent="0.25">
      <c r="A5610" s="15" t="s">
        <v>11057</v>
      </c>
      <c r="B5610" s="15" t="s">
        <v>3380</v>
      </c>
      <c r="C5610" s="3" t="s">
        <v>10961</v>
      </c>
      <c r="D5610" s="3" t="s">
        <v>3581</v>
      </c>
      <c r="E5610" s="18" t="str">
        <f>IF(ISNA(VLOOKUP(D5610,[2]finalsorted!$A:$G,$E$5,FALSE))=TRUE,"terminated",(VLOOKUP(D5610,[2]finalsorted!$A:$G,$E$5,FALSE)))</f>
        <v/>
      </c>
    </row>
    <row r="5611" spans="1:5" outlineLevel="3" x14ac:dyDescent="0.25">
      <c r="A5611" s="15" t="s">
        <v>11057</v>
      </c>
      <c r="B5611" s="15" t="s">
        <v>3380</v>
      </c>
      <c r="C5611" s="3" t="s">
        <v>10961</v>
      </c>
      <c r="D5611" s="3" t="s">
        <v>3582</v>
      </c>
      <c r="E5611" s="18" t="str">
        <f>IF(ISNA(VLOOKUP(D5611,[2]finalsorted!$A:$G,$E$5,FALSE))=TRUE,"terminated",(VLOOKUP(D5611,[2]finalsorted!$A:$G,$E$5,FALSE)))</f>
        <v/>
      </c>
    </row>
    <row r="5612" spans="1:5" outlineLevel="3" x14ac:dyDescent="0.25">
      <c r="A5612" s="15" t="s">
        <v>11057</v>
      </c>
      <c r="B5612" s="15" t="s">
        <v>3380</v>
      </c>
      <c r="C5612" s="3" t="s">
        <v>10961</v>
      </c>
      <c r="D5612" s="3" t="s">
        <v>3583</v>
      </c>
      <c r="E5612" s="18" t="str">
        <f>IF(ISNA(VLOOKUP(D5612,[2]finalsorted!$A:$G,$E$5,FALSE))=TRUE,"terminated",(VLOOKUP(D5612,[2]finalsorted!$A:$G,$E$5,FALSE)))</f>
        <v/>
      </c>
    </row>
    <row r="5613" spans="1:5" outlineLevel="3" x14ac:dyDescent="0.25">
      <c r="A5613" s="15" t="s">
        <v>11057</v>
      </c>
      <c r="B5613" s="15" t="s">
        <v>3380</v>
      </c>
      <c r="C5613" s="3" t="s">
        <v>10961</v>
      </c>
      <c r="D5613" s="3" t="s">
        <v>3584</v>
      </c>
      <c r="E5613" s="18" t="str">
        <f>IF(ISNA(VLOOKUP(D5613,[2]finalsorted!$A:$G,$E$5,FALSE))=TRUE,"terminated",(VLOOKUP(D5613,[2]finalsorted!$A:$G,$E$5,FALSE)))</f>
        <v/>
      </c>
    </row>
    <row r="5614" spans="1:5" outlineLevel="3" x14ac:dyDescent="0.25">
      <c r="A5614" s="15" t="s">
        <v>11057</v>
      </c>
      <c r="B5614" s="15" t="s">
        <v>3380</v>
      </c>
      <c r="C5614" s="3" t="s">
        <v>10961</v>
      </c>
      <c r="D5614" s="3" t="s">
        <v>3585</v>
      </c>
      <c r="E5614" s="18" t="str">
        <f>IF(ISNA(VLOOKUP(D5614,[2]finalsorted!$A:$G,$E$5,FALSE))=TRUE,"terminated",(VLOOKUP(D5614,[2]finalsorted!$A:$G,$E$5,FALSE)))</f>
        <v/>
      </c>
    </row>
    <row r="5615" spans="1:5" outlineLevel="3" x14ac:dyDescent="0.25">
      <c r="A5615" s="15" t="s">
        <v>11057</v>
      </c>
      <c r="B5615" s="15" t="s">
        <v>3380</v>
      </c>
      <c r="C5615" s="3" t="s">
        <v>10961</v>
      </c>
      <c r="D5615" s="3" t="s">
        <v>3586</v>
      </c>
      <c r="E5615" s="18" t="str">
        <f>IF(ISNA(VLOOKUP(D5615,[2]finalsorted!$A:$G,$E$5,FALSE))=TRUE,"terminated",(VLOOKUP(D5615,[2]finalsorted!$A:$G,$E$5,FALSE)))</f>
        <v/>
      </c>
    </row>
    <row r="5616" spans="1:5" outlineLevel="3" x14ac:dyDescent="0.25">
      <c r="A5616" s="15" t="s">
        <v>11057</v>
      </c>
      <c r="B5616" s="15" t="s">
        <v>3380</v>
      </c>
      <c r="C5616" s="3" t="s">
        <v>10961</v>
      </c>
      <c r="D5616" s="3" t="s">
        <v>3587</v>
      </c>
      <c r="E5616" s="18" t="str">
        <f>IF(ISNA(VLOOKUP(D5616,[2]finalsorted!$A:$G,$E$5,FALSE))=TRUE,"terminated",(VLOOKUP(D5616,[2]finalsorted!$A:$G,$E$5,FALSE)))</f>
        <v/>
      </c>
    </row>
    <row r="5617" spans="1:5" outlineLevel="3" x14ac:dyDescent="0.25">
      <c r="A5617" s="15" t="s">
        <v>11057</v>
      </c>
      <c r="B5617" s="15" t="s">
        <v>3380</v>
      </c>
      <c r="C5617" s="3" t="s">
        <v>10961</v>
      </c>
      <c r="D5617" s="3" t="s">
        <v>3588</v>
      </c>
      <c r="E5617" s="18" t="str">
        <f>IF(ISNA(VLOOKUP(D5617,[2]finalsorted!$A:$G,$E$5,FALSE))=TRUE,"terminated",(VLOOKUP(D5617,[2]finalsorted!$A:$G,$E$5,FALSE)))</f>
        <v/>
      </c>
    </row>
    <row r="5618" spans="1:5" outlineLevel="3" x14ac:dyDescent="0.25">
      <c r="A5618" s="15" t="s">
        <v>11057</v>
      </c>
      <c r="B5618" s="15" t="s">
        <v>3380</v>
      </c>
      <c r="C5618" s="3" t="s">
        <v>10961</v>
      </c>
      <c r="D5618" s="3" t="s">
        <v>3589</v>
      </c>
      <c r="E5618" s="18" t="str">
        <f>IF(ISNA(VLOOKUP(D5618,[2]finalsorted!$A:$G,$E$5,FALSE))=TRUE,"terminated",(VLOOKUP(D5618,[2]finalsorted!$A:$G,$E$5,FALSE)))</f>
        <v/>
      </c>
    </row>
    <row r="5619" spans="1:5" outlineLevel="3" x14ac:dyDescent="0.25">
      <c r="A5619" s="15" t="s">
        <v>11057</v>
      </c>
      <c r="B5619" s="15" t="s">
        <v>3380</v>
      </c>
      <c r="C5619" s="3" t="s">
        <v>10961</v>
      </c>
      <c r="D5619" s="3" t="s">
        <v>3590</v>
      </c>
      <c r="E5619" s="18" t="str">
        <f>IF(ISNA(VLOOKUP(D5619,[2]finalsorted!$A:$G,$E$5,FALSE))=TRUE,"terminated",(VLOOKUP(D5619,[2]finalsorted!$A:$G,$E$5,FALSE)))</f>
        <v/>
      </c>
    </row>
    <row r="5620" spans="1:5" outlineLevel="3" x14ac:dyDescent="0.25">
      <c r="A5620" s="15" t="s">
        <v>11057</v>
      </c>
      <c r="B5620" s="15" t="s">
        <v>3380</v>
      </c>
      <c r="C5620" s="3" t="s">
        <v>10961</v>
      </c>
      <c r="D5620" s="3" t="s">
        <v>3591</v>
      </c>
      <c r="E5620" s="18" t="str">
        <f>IF(ISNA(VLOOKUP(D5620,[2]finalsorted!$A:$G,$E$5,FALSE))=TRUE,"terminated",(VLOOKUP(D5620,[2]finalsorted!$A:$G,$E$5,FALSE)))</f>
        <v/>
      </c>
    </row>
    <row r="5621" spans="1:5" outlineLevel="3" x14ac:dyDescent="0.25">
      <c r="A5621" s="15" t="s">
        <v>11057</v>
      </c>
      <c r="B5621" s="15" t="s">
        <v>3380</v>
      </c>
      <c r="C5621" s="3" t="s">
        <v>10961</v>
      </c>
      <c r="D5621" s="3" t="s">
        <v>3592</v>
      </c>
      <c r="E5621" s="18" t="str">
        <f>IF(ISNA(VLOOKUP(D5621,[2]finalsorted!$A:$G,$E$5,FALSE))=TRUE,"terminated",(VLOOKUP(D5621,[2]finalsorted!$A:$G,$E$5,FALSE)))</f>
        <v/>
      </c>
    </row>
    <row r="5622" spans="1:5" outlineLevel="3" x14ac:dyDescent="0.25">
      <c r="A5622" s="15" t="s">
        <v>11057</v>
      </c>
      <c r="B5622" s="15" t="s">
        <v>3380</v>
      </c>
      <c r="C5622" s="3" t="s">
        <v>10961</v>
      </c>
      <c r="D5622" s="3" t="s">
        <v>3593</v>
      </c>
      <c r="E5622" s="18" t="str">
        <f>IF(ISNA(VLOOKUP(D5622,[2]finalsorted!$A:$G,$E$5,FALSE))=TRUE,"terminated",(VLOOKUP(D5622,[2]finalsorted!$A:$G,$E$5,FALSE)))</f>
        <v/>
      </c>
    </row>
    <row r="5623" spans="1:5" outlineLevel="3" x14ac:dyDescent="0.25">
      <c r="A5623" s="15" t="s">
        <v>11057</v>
      </c>
      <c r="B5623" s="15" t="s">
        <v>3380</v>
      </c>
      <c r="C5623" s="3" t="s">
        <v>10961</v>
      </c>
      <c r="D5623" s="3" t="s">
        <v>3594</v>
      </c>
      <c r="E5623" s="18" t="str">
        <f>IF(ISNA(VLOOKUP(D5623,[2]finalsorted!$A:$G,$E$5,FALSE))=TRUE,"terminated",(VLOOKUP(D5623,[2]finalsorted!$A:$G,$E$5,FALSE)))</f>
        <v/>
      </c>
    </row>
    <row r="5624" spans="1:5" outlineLevel="3" x14ac:dyDescent="0.25">
      <c r="A5624" s="15" t="s">
        <v>11057</v>
      </c>
      <c r="B5624" s="15" t="s">
        <v>3380</v>
      </c>
      <c r="C5624" s="3" t="s">
        <v>10961</v>
      </c>
      <c r="D5624" s="3" t="s">
        <v>3595</v>
      </c>
      <c r="E5624" s="18" t="str">
        <f>IF(ISNA(VLOOKUP(D5624,[2]finalsorted!$A:$G,$E$5,FALSE))=TRUE,"terminated",(VLOOKUP(D5624,[2]finalsorted!$A:$G,$E$5,FALSE)))</f>
        <v/>
      </c>
    </row>
    <row r="5625" spans="1:5" outlineLevel="3" x14ac:dyDescent="0.25">
      <c r="A5625" s="15" t="s">
        <v>11057</v>
      </c>
      <c r="B5625" s="15" t="s">
        <v>3380</v>
      </c>
      <c r="C5625" s="3" t="s">
        <v>10961</v>
      </c>
      <c r="D5625" s="3" t="s">
        <v>3596</v>
      </c>
      <c r="E5625" s="18" t="str">
        <f>IF(ISNA(VLOOKUP(D5625,[2]finalsorted!$A:$G,$E$5,FALSE))=TRUE,"terminated",(VLOOKUP(D5625,[2]finalsorted!$A:$G,$E$5,FALSE)))</f>
        <v/>
      </c>
    </row>
    <row r="5626" spans="1:5" outlineLevel="3" x14ac:dyDescent="0.25">
      <c r="A5626" s="15" t="s">
        <v>11057</v>
      </c>
      <c r="B5626" s="15" t="s">
        <v>3380</v>
      </c>
      <c r="C5626" s="3" t="s">
        <v>10961</v>
      </c>
      <c r="D5626" s="3" t="s">
        <v>3597</v>
      </c>
      <c r="E5626" s="18" t="str">
        <f>IF(ISNA(VLOOKUP(D5626,[2]finalsorted!$A:$G,$E$5,FALSE))=TRUE,"terminated",(VLOOKUP(D5626,[2]finalsorted!$A:$G,$E$5,FALSE)))</f>
        <v/>
      </c>
    </row>
    <row r="5627" spans="1:5" outlineLevel="3" x14ac:dyDescent="0.25">
      <c r="A5627" s="15" t="s">
        <v>11057</v>
      </c>
      <c r="B5627" s="15" t="s">
        <v>3380</v>
      </c>
      <c r="C5627" s="3" t="s">
        <v>10961</v>
      </c>
      <c r="D5627" s="3" t="s">
        <v>3598</v>
      </c>
      <c r="E5627" s="18" t="str">
        <f>IF(ISNA(VLOOKUP(D5627,[2]finalsorted!$A:$G,$E$5,FALSE))=TRUE,"terminated",(VLOOKUP(D5627,[2]finalsorted!$A:$G,$E$5,FALSE)))</f>
        <v/>
      </c>
    </row>
    <row r="5628" spans="1:5" outlineLevel="3" x14ac:dyDescent="0.25">
      <c r="A5628" s="15" t="s">
        <v>11057</v>
      </c>
      <c r="B5628" s="15" t="s">
        <v>3380</v>
      </c>
      <c r="C5628" s="3" t="s">
        <v>10961</v>
      </c>
      <c r="D5628" s="3" t="s">
        <v>3599</v>
      </c>
      <c r="E5628" s="18" t="str">
        <f>IF(ISNA(VLOOKUP(D5628,[2]finalsorted!$A:$G,$E$5,FALSE))=TRUE,"terminated",(VLOOKUP(D5628,[2]finalsorted!$A:$G,$E$5,FALSE)))</f>
        <v/>
      </c>
    </row>
    <row r="5629" spans="1:5" outlineLevel="3" x14ac:dyDescent="0.25">
      <c r="A5629" s="15" t="s">
        <v>11057</v>
      </c>
      <c r="B5629" s="15" t="s">
        <v>3380</v>
      </c>
      <c r="C5629" s="3" t="s">
        <v>10961</v>
      </c>
      <c r="D5629" s="3" t="s">
        <v>11096</v>
      </c>
      <c r="E5629" s="18">
        <f>IF(ISNA(VLOOKUP(D5629,[2]finalsorted!$A:$G,$E$5,FALSE))=TRUE,"terminated",(VLOOKUP(D5629,[2]finalsorted!$A:$G,$E$5,FALSE)))</f>
        <v>36543341.5</v>
      </c>
    </row>
    <row r="5630" spans="1:5" outlineLevel="2" x14ac:dyDescent="0.25">
      <c r="A5630" s="15"/>
      <c r="B5630" s="15" t="s">
        <v>3380</v>
      </c>
      <c r="C5630" s="3" t="s">
        <v>10961</v>
      </c>
      <c r="D5630" s="3" t="s">
        <v>11266</v>
      </c>
      <c r="E5630" s="18">
        <f>IF(ISNA(VLOOKUP(D5630,[2]finalsorted!$A:$G,$E$5,FALSE))=TRUE,"terminated",(VLOOKUP(D5630,[2]finalsorted!$A:$G,$E$5,FALSE)))</f>
        <v>36543341.5</v>
      </c>
    </row>
    <row r="5631" spans="1:5" outlineLevel="3" x14ac:dyDescent="0.25">
      <c r="A5631" s="15" t="s">
        <v>11057</v>
      </c>
      <c r="B5631" s="15" t="s">
        <v>4077</v>
      </c>
      <c r="C5631" s="3" t="s">
        <v>11035</v>
      </c>
      <c r="D5631" s="3" t="s">
        <v>4076</v>
      </c>
      <c r="E5631" s="18" t="str">
        <f>IF(ISNA(VLOOKUP(D5631,[2]finalsorted!$A:$G,$E$5,FALSE))=TRUE,"terminated",(VLOOKUP(D5631,[2]finalsorted!$A:$G,$E$5,FALSE)))</f>
        <v/>
      </c>
    </row>
    <row r="5632" spans="1:5" outlineLevel="3" x14ac:dyDescent="0.25">
      <c r="A5632" s="15" t="s">
        <v>11057</v>
      </c>
      <c r="B5632" s="15" t="s">
        <v>4077</v>
      </c>
      <c r="C5632" s="3" t="s">
        <v>11035</v>
      </c>
      <c r="D5632" s="3" t="s">
        <v>4078</v>
      </c>
      <c r="E5632" s="18" t="str">
        <f>IF(ISNA(VLOOKUP(D5632,[2]finalsorted!$A:$G,$E$5,FALSE))=TRUE,"terminated",(VLOOKUP(D5632,[2]finalsorted!$A:$G,$E$5,FALSE)))</f>
        <v/>
      </c>
    </row>
    <row r="5633" spans="1:5" outlineLevel="3" x14ac:dyDescent="0.25">
      <c r="A5633" s="15" t="s">
        <v>11057</v>
      </c>
      <c r="B5633" s="15" t="s">
        <v>4077</v>
      </c>
      <c r="C5633" s="3" t="s">
        <v>11035</v>
      </c>
      <c r="D5633" s="3" t="s">
        <v>4079</v>
      </c>
      <c r="E5633" s="18" t="str">
        <f>IF(ISNA(VLOOKUP(D5633,[2]finalsorted!$A:$G,$E$5,FALSE))=TRUE,"terminated",(VLOOKUP(D5633,[2]finalsorted!$A:$G,$E$5,FALSE)))</f>
        <v/>
      </c>
    </row>
    <row r="5634" spans="1:5" outlineLevel="3" x14ac:dyDescent="0.25">
      <c r="A5634" s="15" t="s">
        <v>11057</v>
      </c>
      <c r="B5634" s="15" t="s">
        <v>4077</v>
      </c>
      <c r="C5634" s="3" t="s">
        <v>11035</v>
      </c>
      <c r="D5634" s="3" t="s">
        <v>4080</v>
      </c>
      <c r="E5634" s="18" t="str">
        <f>IF(ISNA(VLOOKUP(D5634,[2]finalsorted!$A:$G,$E$5,FALSE))=TRUE,"terminated",(VLOOKUP(D5634,[2]finalsorted!$A:$G,$E$5,FALSE)))</f>
        <v/>
      </c>
    </row>
    <row r="5635" spans="1:5" outlineLevel="3" x14ac:dyDescent="0.25">
      <c r="A5635" s="15" t="s">
        <v>11057</v>
      </c>
      <c r="B5635" s="15" t="s">
        <v>4077</v>
      </c>
      <c r="C5635" s="3" t="s">
        <v>11035</v>
      </c>
      <c r="D5635" s="3" t="s">
        <v>4081</v>
      </c>
      <c r="E5635" s="18" t="str">
        <f>IF(ISNA(VLOOKUP(D5635,[2]finalsorted!$A:$G,$E$5,FALSE))=TRUE,"terminated",(VLOOKUP(D5635,[2]finalsorted!$A:$G,$E$5,FALSE)))</f>
        <v/>
      </c>
    </row>
    <row r="5636" spans="1:5" outlineLevel="3" x14ac:dyDescent="0.25">
      <c r="A5636" s="15" t="s">
        <v>11057</v>
      </c>
      <c r="B5636" s="15" t="s">
        <v>4077</v>
      </c>
      <c r="C5636" s="3" t="s">
        <v>11035</v>
      </c>
      <c r="D5636" s="3" t="s">
        <v>4082</v>
      </c>
      <c r="E5636" s="18" t="str">
        <f>IF(ISNA(VLOOKUP(D5636,[2]finalsorted!$A:$G,$E$5,FALSE))=TRUE,"terminated",(VLOOKUP(D5636,[2]finalsorted!$A:$G,$E$5,FALSE)))</f>
        <v/>
      </c>
    </row>
    <row r="5637" spans="1:5" outlineLevel="3" x14ac:dyDescent="0.25">
      <c r="A5637" s="15" t="s">
        <v>11057</v>
      </c>
      <c r="B5637" s="15" t="s">
        <v>4077</v>
      </c>
      <c r="C5637" s="3" t="s">
        <v>11035</v>
      </c>
      <c r="D5637" s="3" t="s">
        <v>4083</v>
      </c>
      <c r="E5637" s="18" t="str">
        <f>IF(ISNA(VLOOKUP(D5637,[2]finalsorted!$A:$G,$E$5,FALSE))=TRUE,"terminated",(VLOOKUP(D5637,[2]finalsorted!$A:$G,$E$5,FALSE)))</f>
        <v/>
      </c>
    </row>
    <row r="5638" spans="1:5" outlineLevel="3" x14ac:dyDescent="0.25">
      <c r="A5638" s="15" t="s">
        <v>11057</v>
      </c>
      <c r="B5638" s="15" t="s">
        <v>4077</v>
      </c>
      <c r="C5638" s="3" t="s">
        <v>11035</v>
      </c>
      <c r="D5638" s="3" t="s">
        <v>4084</v>
      </c>
      <c r="E5638" s="18" t="str">
        <f>IF(ISNA(VLOOKUP(D5638,[2]finalsorted!$A:$G,$E$5,FALSE))=TRUE,"terminated",(VLOOKUP(D5638,[2]finalsorted!$A:$G,$E$5,FALSE)))</f>
        <v/>
      </c>
    </row>
    <row r="5639" spans="1:5" outlineLevel="3" x14ac:dyDescent="0.25">
      <c r="A5639" s="15" t="s">
        <v>11057</v>
      </c>
      <c r="B5639" s="15" t="s">
        <v>4077</v>
      </c>
      <c r="C5639" s="3" t="s">
        <v>11035</v>
      </c>
      <c r="D5639" s="3" t="s">
        <v>4085</v>
      </c>
      <c r="E5639" s="18" t="str">
        <f>IF(ISNA(VLOOKUP(D5639,[2]finalsorted!$A:$G,$E$5,FALSE))=TRUE,"terminated",(VLOOKUP(D5639,[2]finalsorted!$A:$G,$E$5,FALSE)))</f>
        <v/>
      </c>
    </row>
    <row r="5640" spans="1:5" outlineLevel="3" x14ac:dyDescent="0.25">
      <c r="A5640" s="15" t="s">
        <v>11057</v>
      </c>
      <c r="B5640" s="15" t="s">
        <v>4077</v>
      </c>
      <c r="C5640" s="3" t="s">
        <v>11035</v>
      </c>
      <c r="D5640" s="3" t="s">
        <v>4086</v>
      </c>
      <c r="E5640" s="18" t="str">
        <f>IF(ISNA(VLOOKUP(D5640,[2]finalsorted!$A:$G,$E$5,FALSE))=TRUE,"terminated",(VLOOKUP(D5640,[2]finalsorted!$A:$G,$E$5,FALSE)))</f>
        <v/>
      </c>
    </row>
    <row r="5641" spans="1:5" outlineLevel="3" x14ac:dyDescent="0.25">
      <c r="A5641" s="15" t="s">
        <v>11057</v>
      </c>
      <c r="B5641" s="15" t="s">
        <v>4077</v>
      </c>
      <c r="C5641" s="3" t="s">
        <v>11035</v>
      </c>
      <c r="D5641" s="3" t="s">
        <v>4087</v>
      </c>
      <c r="E5641" s="18" t="str">
        <f>IF(ISNA(VLOOKUP(D5641,[2]finalsorted!$A:$G,$E$5,FALSE))=TRUE,"terminated",(VLOOKUP(D5641,[2]finalsorted!$A:$G,$E$5,FALSE)))</f>
        <v/>
      </c>
    </row>
    <row r="5642" spans="1:5" outlineLevel="3" x14ac:dyDescent="0.25">
      <c r="A5642" s="15" t="s">
        <v>11057</v>
      </c>
      <c r="B5642" s="15" t="s">
        <v>4077</v>
      </c>
      <c r="C5642" s="3" t="s">
        <v>11035</v>
      </c>
      <c r="D5642" s="3" t="s">
        <v>11104</v>
      </c>
      <c r="E5642" s="18">
        <f>IF(ISNA(VLOOKUP(D5642,[2]finalsorted!$A:$G,$E$5,FALSE))=TRUE,"terminated",(VLOOKUP(D5642,[2]finalsorted!$A:$G,$E$5,FALSE)))</f>
        <v>30405.119999999999</v>
      </c>
    </row>
    <row r="5643" spans="1:5" outlineLevel="2" x14ac:dyDescent="0.25">
      <c r="A5643" s="15"/>
      <c r="B5643" s="15" t="s">
        <v>4077</v>
      </c>
      <c r="C5643" s="3" t="s">
        <v>11035</v>
      </c>
      <c r="D5643" s="3" t="s">
        <v>11267</v>
      </c>
      <c r="E5643" s="18">
        <f>IF(ISNA(VLOOKUP(D5643,[2]finalsorted!$A:$G,$E$5,FALSE))=TRUE,"terminated",(VLOOKUP(D5643,[2]finalsorted!$A:$G,$E$5,FALSE)))</f>
        <v>30405.119999999999</v>
      </c>
    </row>
    <row r="5644" spans="1:5" outlineLevel="3" x14ac:dyDescent="0.25">
      <c r="A5644" s="15" t="s">
        <v>11057</v>
      </c>
      <c r="B5644" s="15" t="s">
        <v>4338</v>
      </c>
      <c r="C5644" s="3" t="s">
        <v>10972</v>
      </c>
      <c r="D5644" s="3" t="s">
        <v>4337</v>
      </c>
      <c r="E5644" s="18" t="str">
        <f>IF(ISNA(VLOOKUP(D5644,[2]finalsorted!$A:$G,$E$5,FALSE))=TRUE,"terminated",(VLOOKUP(D5644,[2]finalsorted!$A:$G,$E$5,FALSE)))</f>
        <v/>
      </c>
    </row>
    <row r="5645" spans="1:5" outlineLevel="3" x14ac:dyDescent="0.25">
      <c r="A5645" s="15" t="s">
        <v>11057</v>
      </c>
      <c r="B5645" s="15" t="s">
        <v>4338</v>
      </c>
      <c r="C5645" s="3" t="s">
        <v>10972</v>
      </c>
      <c r="D5645" s="3" t="s">
        <v>4339</v>
      </c>
      <c r="E5645" s="18" t="str">
        <f>IF(ISNA(VLOOKUP(D5645,[2]finalsorted!$A:$G,$E$5,FALSE))=TRUE,"terminated",(VLOOKUP(D5645,[2]finalsorted!$A:$G,$E$5,FALSE)))</f>
        <v/>
      </c>
    </row>
    <row r="5646" spans="1:5" outlineLevel="3" x14ac:dyDescent="0.25">
      <c r="A5646" s="15" t="s">
        <v>11057</v>
      </c>
      <c r="B5646" s="15" t="s">
        <v>4338</v>
      </c>
      <c r="C5646" s="3" t="s">
        <v>10972</v>
      </c>
      <c r="D5646" s="3" t="s">
        <v>4340</v>
      </c>
      <c r="E5646" s="18" t="str">
        <f>IF(ISNA(VLOOKUP(D5646,[2]finalsorted!$A:$G,$E$5,FALSE))=TRUE,"terminated",(VLOOKUP(D5646,[2]finalsorted!$A:$G,$E$5,FALSE)))</f>
        <v/>
      </c>
    </row>
    <row r="5647" spans="1:5" outlineLevel="3" x14ac:dyDescent="0.25">
      <c r="A5647" s="15" t="s">
        <v>11057</v>
      </c>
      <c r="B5647" s="15" t="s">
        <v>4338</v>
      </c>
      <c r="C5647" s="3" t="s">
        <v>10972</v>
      </c>
      <c r="D5647" s="3" t="s">
        <v>4341</v>
      </c>
      <c r="E5647" s="18" t="str">
        <f>IF(ISNA(VLOOKUP(D5647,[2]finalsorted!$A:$G,$E$5,FALSE))=TRUE,"terminated",(VLOOKUP(D5647,[2]finalsorted!$A:$G,$E$5,FALSE)))</f>
        <v/>
      </c>
    </row>
    <row r="5648" spans="1:5" outlineLevel="3" x14ac:dyDescent="0.25">
      <c r="A5648" s="15" t="s">
        <v>11057</v>
      </c>
      <c r="B5648" s="15" t="s">
        <v>4338</v>
      </c>
      <c r="C5648" s="3" t="s">
        <v>10972</v>
      </c>
      <c r="D5648" s="3" t="s">
        <v>4342</v>
      </c>
      <c r="E5648" s="18" t="str">
        <f>IF(ISNA(VLOOKUP(D5648,[2]finalsorted!$A:$G,$E$5,FALSE))=TRUE,"terminated",(VLOOKUP(D5648,[2]finalsorted!$A:$G,$E$5,FALSE)))</f>
        <v/>
      </c>
    </row>
    <row r="5649" spans="1:5" outlineLevel="3" x14ac:dyDescent="0.25">
      <c r="A5649" s="15" t="s">
        <v>11057</v>
      </c>
      <c r="B5649" s="15" t="s">
        <v>4338</v>
      </c>
      <c r="C5649" s="3" t="s">
        <v>10972</v>
      </c>
      <c r="D5649" s="3" t="s">
        <v>4343</v>
      </c>
      <c r="E5649" s="18" t="str">
        <f>IF(ISNA(VLOOKUP(D5649,[2]finalsorted!$A:$G,$E$5,FALSE))=TRUE,"terminated",(VLOOKUP(D5649,[2]finalsorted!$A:$G,$E$5,FALSE)))</f>
        <v/>
      </c>
    </row>
    <row r="5650" spans="1:5" outlineLevel="3" x14ac:dyDescent="0.25">
      <c r="A5650" s="15" t="s">
        <v>11057</v>
      </c>
      <c r="B5650" s="15" t="s">
        <v>4338</v>
      </c>
      <c r="C5650" s="3" t="s">
        <v>10972</v>
      </c>
      <c r="D5650" s="3" t="s">
        <v>4344</v>
      </c>
      <c r="E5650" s="18" t="str">
        <f>IF(ISNA(VLOOKUP(D5650,[2]finalsorted!$A:$G,$E$5,FALSE))=TRUE,"terminated",(VLOOKUP(D5650,[2]finalsorted!$A:$G,$E$5,FALSE)))</f>
        <v/>
      </c>
    </row>
    <row r="5651" spans="1:5" outlineLevel="3" x14ac:dyDescent="0.25">
      <c r="A5651" s="15" t="s">
        <v>11057</v>
      </c>
      <c r="B5651" s="15" t="s">
        <v>4338</v>
      </c>
      <c r="C5651" s="3" t="s">
        <v>10972</v>
      </c>
      <c r="D5651" s="3" t="s">
        <v>11268</v>
      </c>
      <c r="E5651" s="18" t="str">
        <f>IF(ISNA(VLOOKUP(D5651,[2]finalsorted!$A:$G,$E$5,FALSE))=TRUE,"terminated",(VLOOKUP(D5651,[2]finalsorted!$A:$G,$E$5,FALSE)))</f>
        <v/>
      </c>
    </row>
    <row r="5652" spans="1:5" outlineLevel="3" x14ac:dyDescent="0.25">
      <c r="A5652" s="15" t="s">
        <v>11057</v>
      </c>
      <c r="B5652" s="15" t="s">
        <v>4338</v>
      </c>
      <c r="C5652" s="3" t="s">
        <v>10972</v>
      </c>
      <c r="D5652" s="3" t="s">
        <v>4345</v>
      </c>
      <c r="E5652" s="18" t="str">
        <f>IF(ISNA(VLOOKUP(D5652,[2]finalsorted!$A:$G,$E$5,FALSE))=TRUE,"terminated",(VLOOKUP(D5652,[2]finalsorted!$A:$G,$E$5,FALSE)))</f>
        <v/>
      </c>
    </row>
    <row r="5653" spans="1:5" outlineLevel="3" x14ac:dyDescent="0.25">
      <c r="A5653" s="15" t="s">
        <v>11057</v>
      </c>
      <c r="B5653" s="15" t="s">
        <v>4338</v>
      </c>
      <c r="C5653" s="3" t="s">
        <v>10972</v>
      </c>
      <c r="D5653" s="3" t="s">
        <v>4346</v>
      </c>
      <c r="E5653" s="18" t="str">
        <f>IF(ISNA(VLOOKUP(D5653,[2]finalsorted!$A:$G,$E$5,FALSE))=TRUE,"terminated",(VLOOKUP(D5653,[2]finalsorted!$A:$G,$E$5,FALSE)))</f>
        <v/>
      </c>
    </row>
    <row r="5654" spans="1:5" outlineLevel="3" x14ac:dyDescent="0.25">
      <c r="A5654" s="15" t="s">
        <v>11057</v>
      </c>
      <c r="B5654" s="15" t="s">
        <v>4338</v>
      </c>
      <c r="C5654" s="3" t="s">
        <v>10972</v>
      </c>
      <c r="D5654" s="3" t="s">
        <v>4347</v>
      </c>
      <c r="E5654" s="18" t="str">
        <f>IF(ISNA(VLOOKUP(D5654,[2]finalsorted!$A:$G,$E$5,FALSE))=TRUE,"terminated",(VLOOKUP(D5654,[2]finalsorted!$A:$G,$E$5,FALSE)))</f>
        <v/>
      </c>
    </row>
    <row r="5655" spans="1:5" outlineLevel="3" x14ac:dyDescent="0.25">
      <c r="A5655" s="15" t="s">
        <v>11057</v>
      </c>
      <c r="B5655" s="15" t="s">
        <v>4338</v>
      </c>
      <c r="C5655" s="3" t="s">
        <v>10972</v>
      </c>
      <c r="D5655" s="3" t="s">
        <v>4348</v>
      </c>
      <c r="E5655" s="18" t="str">
        <f>IF(ISNA(VLOOKUP(D5655,[2]finalsorted!$A:$G,$E$5,FALSE))=TRUE,"terminated",(VLOOKUP(D5655,[2]finalsorted!$A:$G,$E$5,FALSE)))</f>
        <v/>
      </c>
    </row>
    <row r="5656" spans="1:5" outlineLevel="3" x14ac:dyDescent="0.25">
      <c r="A5656" s="15" t="s">
        <v>11057</v>
      </c>
      <c r="B5656" s="15" t="s">
        <v>4338</v>
      </c>
      <c r="C5656" s="3" t="s">
        <v>10972</v>
      </c>
      <c r="D5656" s="3" t="s">
        <v>4349</v>
      </c>
      <c r="E5656" s="18" t="str">
        <f>IF(ISNA(VLOOKUP(D5656,[2]finalsorted!$A:$G,$E$5,FALSE))=TRUE,"terminated",(VLOOKUP(D5656,[2]finalsorted!$A:$G,$E$5,FALSE)))</f>
        <v/>
      </c>
    </row>
    <row r="5657" spans="1:5" outlineLevel="3" x14ac:dyDescent="0.25">
      <c r="A5657" s="15" t="s">
        <v>11057</v>
      </c>
      <c r="B5657" s="15" t="s">
        <v>4338</v>
      </c>
      <c r="C5657" s="3" t="s">
        <v>10972</v>
      </c>
      <c r="D5657" s="3" t="s">
        <v>4350</v>
      </c>
      <c r="E5657" s="18" t="str">
        <f>IF(ISNA(VLOOKUP(D5657,[2]finalsorted!$A:$G,$E$5,FALSE))=TRUE,"terminated",(VLOOKUP(D5657,[2]finalsorted!$A:$G,$E$5,FALSE)))</f>
        <v/>
      </c>
    </row>
    <row r="5658" spans="1:5" outlineLevel="3" x14ac:dyDescent="0.25">
      <c r="A5658" s="15" t="s">
        <v>11057</v>
      </c>
      <c r="B5658" s="15" t="s">
        <v>4338</v>
      </c>
      <c r="C5658" s="3" t="s">
        <v>10972</v>
      </c>
      <c r="D5658" s="3" t="s">
        <v>4351</v>
      </c>
      <c r="E5658" s="18" t="str">
        <f>IF(ISNA(VLOOKUP(D5658,[2]finalsorted!$A:$G,$E$5,FALSE))=TRUE,"terminated",(VLOOKUP(D5658,[2]finalsorted!$A:$G,$E$5,FALSE)))</f>
        <v/>
      </c>
    </row>
    <row r="5659" spans="1:5" outlineLevel="3" x14ac:dyDescent="0.25">
      <c r="A5659" s="15" t="s">
        <v>11057</v>
      </c>
      <c r="B5659" s="15" t="s">
        <v>4338</v>
      </c>
      <c r="C5659" s="3" t="s">
        <v>10972</v>
      </c>
      <c r="D5659" s="3" t="s">
        <v>4352</v>
      </c>
      <c r="E5659" s="18" t="str">
        <f>IF(ISNA(VLOOKUP(D5659,[2]finalsorted!$A:$G,$E$5,FALSE))=TRUE,"terminated",(VLOOKUP(D5659,[2]finalsorted!$A:$G,$E$5,FALSE)))</f>
        <v/>
      </c>
    </row>
    <row r="5660" spans="1:5" outlineLevel="3" x14ac:dyDescent="0.25">
      <c r="A5660" s="15" t="s">
        <v>11057</v>
      </c>
      <c r="B5660" s="15" t="s">
        <v>4338</v>
      </c>
      <c r="C5660" s="3" t="s">
        <v>10972</v>
      </c>
      <c r="D5660" s="3" t="s">
        <v>11202</v>
      </c>
      <c r="E5660" s="18" t="str">
        <f>IF(ISNA(VLOOKUP(D5660,[2]finalsorted!$A:$G,$E$5,FALSE))=TRUE,"terminated",(VLOOKUP(D5660,[2]finalsorted!$A:$G,$E$5,FALSE)))</f>
        <v/>
      </c>
    </row>
    <row r="5661" spans="1:5" outlineLevel="3" x14ac:dyDescent="0.25">
      <c r="A5661" s="15" t="s">
        <v>11057</v>
      </c>
      <c r="B5661" s="15" t="s">
        <v>4338</v>
      </c>
      <c r="C5661" s="3" t="s">
        <v>10972</v>
      </c>
      <c r="D5661" s="3" t="s">
        <v>4353</v>
      </c>
      <c r="E5661" s="18" t="str">
        <f>IF(ISNA(VLOOKUP(D5661,[2]finalsorted!$A:$G,$E$5,FALSE))=TRUE,"terminated",(VLOOKUP(D5661,[2]finalsorted!$A:$G,$E$5,FALSE)))</f>
        <v/>
      </c>
    </row>
    <row r="5662" spans="1:5" outlineLevel="3" x14ac:dyDescent="0.25">
      <c r="A5662" s="15" t="s">
        <v>11057</v>
      </c>
      <c r="B5662" s="15" t="s">
        <v>4338</v>
      </c>
      <c r="C5662" s="3" t="s">
        <v>10972</v>
      </c>
      <c r="D5662" s="3" t="s">
        <v>4354</v>
      </c>
      <c r="E5662" s="18" t="str">
        <f>IF(ISNA(VLOOKUP(D5662,[2]finalsorted!$A:$G,$E$5,FALSE))=TRUE,"terminated",(VLOOKUP(D5662,[2]finalsorted!$A:$G,$E$5,FALSE)))</f>
        <v/>
      </c>
    </row>
    <row r="5663" spans="1:5" outlineLevel="3" x14ac:dyDescent="0.25">
      <c r="A5663" s="15" t="s">
        <v>11057</v>
      </c>
      <c r="B5663" s="15" t="s">
        <v>4338</v>
      </c>
      <c r="C5663" s="3" t="s">
        <v>10972</v>
      </c>
      <c r="D5663" s="3" t="s">
        <v>4355</v>
      </c>
      <c r="E5663" s="18" t="str">
        <f>IF(ISNA(VLOOKUP(D5663,[2]finalsorted!$A:$G,$E$5,FALSE))=TRUE,"terminated",(VLOOKUP(D5663,[2]finalsorted!$A:$G,$E$5,FALSE)))</f>
        <v/>
      </c>
    </row>
    <row r="5664" spans="1:5" outlineLevel="3" x14ac:dyDescent="0.25">
      <c r="A5664" s="15" t="s">
        <v>11057</v>
      </c>
      <c r="B5664" s="15" t="s">
        <v>4338</v>
      </c>
      <c r="C5664" s="3" t="s">
        <v>10972</v>
      </c>
      <c r="D5664" s="3" t="s">
        <v>4356</v>
      </c>
      <c r="E5664" s="18" t="str">
        <f>IF(ISNA(VLOOKUP(D5664,[2]finalsorted!$A:$G,$E$5,FALSE))=TRUE,"terminated",(VLOOKUP(D5664,[2]finalsorted!$A:$G,$E$5,FALSE)))</f>
        <v/>
      </c>
    </row>
    <row r="5665" spans="1:5" outlineLevel="3" x14ac:dyDescent="0.25">
      <c r="A5665" s="15" t="s">
        <v>11057</v>
      </c>
      <c r="B5665" s="15" t="s">
        <v>4338</v>
      </c>
      <c r="C5665" s="3" t="s">
        <v>10972</v>
      </c>
      <c r="D5665" s="3" t="s">
        <v>4357</v>
      </c>
      <c r="E5665" s="18" t="str">
        <f>IF(ISNA(VLOOKUP(D5665,[2]finalsorted!$A:$G,$E$5,FALSE))=TRUE,"terminated",(VLOOKUP(D5665,[2]finalsorted!$A:$G,$E$5,FALSE)))</f>
        <v/>
      </c>
    </row>
    <row r="5666" spans="1:5" outlineLevel="3" x14ac:dyDescent="0.25">
      <c r="A5666" s="15" t="s">
        <v>11057</v>
      </c>
      <c r="B5666" s="15" t="s">
        <v>4338</v>
      </c>
      <c r="C5666" s="3" t="s">
        <v>10972</v>
      </c>
      <c r="D5666" s="3" t="s">
        <v>4358</v>
      </c>
      <c r="E5666" s="18" t="str">
        <f>IF(ISNA(VLOOKUP(D5666,[2]finalsorted!$A:$G,$E$5,FALSE))=TRUE,"terminated",(VLOOKUP(D5666,[2]finalsorted!$A:$G,$E$5,FALSE)))</f>
        <v/>
      </c>
    </row>
    <row r="5667" spans="1:5" outlineLevel="3" x14ac:dyDescent="0.25">
      <c r="A5667" s="15" t="s">
        <v>11057</v>
      </c>
      <c r="B5667" s="15" t="s">
        <v>4338</v>
      </c>
      <c r="C5667" s="3" t="s">
        <v>10972</v>
      </c>
      <c r="D5667" s="3" t="s">
        <v>4359</v>
      </c>
      <c r="E5667" s="18" t="str">
        <f>IF(ISNA(VLOOKUP(D5667,[2]finalsorted!$A:$G,$E$5,FALSE))=TRUE,"terminated",(VLOOKUP(D5667,[2]finalsorted!$A:$G,$E$5,FALSE)))</f>
        <v/>
      </c>
    </row>
    <row r="5668" spans="1:5" outlineLevel="3" x14ac:dyDescent="0.25">
      <c r="A5668" s="15" t="s">
        <v>11057</v>
      </c>
      <c r="B5668" s="15" t="s">
        <v>4338</v>
      </c>
      <c r="C5668" s="3" t="s">
        <v>10972</v>
      </c>
      <c r="D5668" s="3" t="s">
        <v>4360</v>
      </c>
      <c r="E5668" s="18" t="str">
        <f>IF(ISNA(VLOOKUP(D5668,[2]finalsorted!$A:$G,$E$5,FALSE))=TRUE,"terminated",(VLOOKUP(D5668,[2]finalsorted!$A:$G,$E$5,FALSE)))</f>
        <v/>
      </c>
    </row>
    <row r="5669" spans="1:5" outlineLevel="3" x14ac:dyDescent="0.25">
      <c r="A5669" s="15" t="s">
        <v>11057</v>
      </c>
      <c r="B5669" s="15" t="s">
        <v>4338</v>
      </c>
      <c r="C5669" s="3" t="s">
        <v>10972</v>
      </c>
      <c r="D5669" s="3" t="s">
        <v>4361</v>
      </c>
      <c r="E5669" s="18" t="str">
        <f>IF(ISNA(VLOOKUP(D5669,[2]finalsorted!$A:$G,$E$5,FALSE))=TRUE,"terminated",(VLOOKUP(D5669,[2]finalsorted!$A:$G,$E$5,FALSE)))</f>
        <v/>
      </c>
    </row>
    <row r="5670" spans="1:5" outlineLevel="3" x14ac:dyDescent="0.25">
      <c r="A5670" s="15" t="s">
        <v>11057</v>
      </c>
      <c r="B5670" s="15" t="s">
        <v>4338</v>
      </c>
      <c r="C5670" s="3" t="s">
        <v>10972</v>
      </c>
      <c r="D5670" s="3" t="s">
        <v>4362</v>
      </c>
      <c r="E5670" s="18" t="str">
        <f>IF(ISNA(VLOOKUP(D5670,[2]finalsorted!$A:$G,$E$5,FALSE))=TRUE,"terminated",(VLOOKUP(D5670,[2]finalsorted!$A:$G,$E$5,FALSE)))</f>
        <v/>
      </c>
    </row>
    <row r="5671" spans="1:5" outlineLevel="3" x14ac:dyDescent="0.25">
      <c r="A5671" s="15" t="s">
        <v>11057</v>
      </c>
      <c r="B5671" s="15" t="s">
        <v>4338</v>
      </c>
      <c r="C5671" s="3" t="s">
        <v>10972</v>
      </c>
      <c r="D5671" s="3" t="s">
        <v>4363</v>
      </c>
      <c r="E5671" s="18" t="str">
        <f>IF(ISNA(VLOOKUP(D5671,[2]finalsorted!$A:$G,$E$5,FALSE))=TRUE,"terminated",(VLOOKUP(D5671,[2]finalsorted!$A:$G,$E$5,FALSE)))</f>
        <v/>
      </c>
    </row>
    <row r="5672" spans="1:5" outlineLevel="3" x14ac:dyDescent="0.25">
      <c r="A5672" s="15" t="s">
        <v>11057</v>
      </c>
      <c r="B5672" s="15" t="s">
        <v>4338</v>
      </c>
      <c r="C5672" s="3" t="s">
        <v>10972</v>
      </c>
      <c r="D5672" s="3" t="s">
        <v>4364</v>
      </c>
      <c r="E5672" s="18" t="str">
        <f>IF(ISNA(VLOOKUP(D5672,[2]finalsorted!$A:$G,$E$5,FALSE))=TRUE,"terminated",(VLOOKUP(D5672,[2]finalsorted!$A:$G,$E$5,FALSE)))</f>
        <v/>
      </c>
    </row>
    <row r="5673" spans="1:5" outlineLevel="3" x14ac:dyDescent="0.25">
      <c r="A5673" s="15" t="s">
        <v>11057</v>
      </c>
      <c r="B5673" s="15" t="s">
        <v>4338</v>
      </c>
      <c r="C5673" s="3" t="s">
        <v>10972</v>
      </c>
      <c r="D5673" s="3" t="s">
        <v>4365</v>
      </c>
      <c r="E5673" s="18" t="str">
        <f>IF(ISNA(VLOOKUP(D5673,[2]finalsorted!$A:$G,$E$5,FALSE))=TRUE,"terminated",(VLOOKUP(D5673,[2]finalsorted!$A:$G,$E$5,FALSE)))</f>
        <v/>
      </c>
    </row>
    <row r="5674" spans="1:5" outlineLevel="3" x14ac:dyDescent="0.25">
      <c r="A5674" s="15" t="s">
        <v>11057</v>
      </c>
      <c r="B5674" s="15" t="s">
        <v>4338</v>
      </c>
      <c r="C5674" s="3" t="s">
        <v>10972</v>
      </c>
      <c r="D5674" s="3" t="s">
        <v>4366</v>
      </c>
      <c r="E5674" s="18" t="str">
        <f>IF(ISNA(VLOOKUP(D5674,[2]finalsorted!$A:$G,$E$5,FALSE))=TRUE,"terminated",(VLOOKUP(D5674,[2]finalsorted!$A:$G,$E$5,FALSE)))</f>
        <v/>
      </c>
    </row>
    <row r="5675" spans="1:5" outlineLevel="3" x14ac:dyDescent="0.25">
      <c r="A5675" s="15" t="s">
        <v>11057</v>
      </c>
      <c r="B5675" s="15" t="s">
        <v>4338</v>
      </c>
      <c r="C5675" s="3" t="s">
        <v>10972</v>
      </c>
      <c r="D5675" s="3" t="s">
        <v>4367</v>
      </c>
      <c r="E5675" s="18" t="str">
        <f>IF(ISNA(VLOOKUP(D5675,[2]finalsorted!$A:$G,$E$5,FALSE))=TRUE,"terminated",(VLOOKUP(D5675,[2]finalsorted!$A:$G,$E$5,FALSE)))</f>
        <v/>
      </c>
    </row>
    <row r="5676" spans="1:5" outlineLevel="3" x14ac:dyDescent="0.25">
      <c r="A5676" s="15" t="s">
        <v>11057</v>
      </c>
      <c r="B5676" s="15" t="s">
        <v>4338</v>
      </c>
      <c r="C5676" s="3" t="s">
        <v>10972</v>
      </c>
      <c r="D5676" s="3" t="s">
        <v>4368</v>
      </c>
      <c r="E5676" s="18" t="str">
        <f>IF(ISNA(VLOOKUP(D5676,[2]finalsorted!$A:$G,$E$5,FALSE))=TRUE,"terminated",(VLOOKUP(D5676,[2]finalsorted!$A:$G,$E$5,FALSE)))</f>
        <v/>
      </c>
    </row>
    <row r="5677" spans="1:5" outlineLevel="3" x14ac:dyDescent="0.25">
      <c r="A5677" s="15" t="s">
        <v>11057</v>
      </c>
      <c r="B5677" s="15" t="s">
        <v>4338</v>
      </c>
      <c r="C5677" s="3" t="s">
        <v>10972</v>
      </c>
      <c r="D5677" s="3" t="s">
        <v>4369</v>
      </c>
      <c r="E5677" s="18" t="str">
        <f>IF(ISNA(VLOOKUP(D5677,[2]finalsorted!$A:$G,$E$5,FALSE))=TRUE,"terminated",(VLOOKUP(D5677,[2]finalsorted!$A:$G,$E$5,FALSE)))</f>
        <v/>
      </c>
    </row>
    <row r="5678" spans="1:5" outlineLevel="3" x14ac:dyDescent="0.25">
      <c r="A5678" s="15" t="s">
        <v>11057</v>
      </c>
      <c r="B5678" s="15" t="s">
        <v>4338</v>
      </c>
      <c r="C5678" s="3" t="s">
        <v>10972</v>
      </c>
      <c r="D5678" s="3" t="s">
        <v>4370</v>
      </c>
      <c r="E5678" s="18" t="str">
        <f>IF(ISNA(VLOOKUP(D5678,[2]finalsorted!$A:$G,$E$5,FALSE))=TRUE,"terminated",(VLOOKUP(D5678,[2]finalsorted!$A:$G,$E$5,FALSE)))</f>
        <v/>
      </c>
    </row>
    <row r="5679" spans="1:5" outlineLevel="3" x14ac:dyDescent="0.25">
      <c r="A5679" s="15" t="s">
        <v>11057</v>
      </c>
      <c r="B5679" s="15" t="s">
        <v>4338</v>
      </c>
      <c r="C5679" s="3" t="s">
        <v>10972</v>
      </c>
      <c r="D5679" s="3" t="s">
        <v>4371</v>
      </c>
      <c r="E5679" s="18" t="str">
        <f>IF(ISNA(VLOOKUP(D5679,[2]finalsorted!$A:$G,$E$5,FALSE))=TRUE,"terminated",(VLOOKUP(D5679,[2]finalsorted!$A:$G,$E$5,FALSE)))</f>
        <v/>
      </c>
    </row>
    <row r="5680" spans="1:5" outlineLevel="3" x14ac:dyDescent="0.25">
      <c r="A5680" s="15" t="s">
        <v>11057</v>
      </c>
      <c r="B5680" s="15" t="s">
        <v>4338</v>
      </c>
      <c r="C5680" s="3" t="s">
        <v>10972</v>
      </c>
      <c r="D5680" s="3" t="s">
        <v>4372</v>
      </c>
      <c r="E5680" s="18" t="str">
        <f>IF(ISNA(VLOOKUP(D5680,[2]finalsorted!$A:$G,$E$5,FALSE))=TRUE,"terminated",(VLOOKUP(D5680,[2]finalsorted!$A:$G,$E$5,FALSE)))</f>
        <v/>
      </c>
    </row>
    <row r="5681" spans="1:5" outlineLevel="3" x14ac:dyDescent="0.25">
      <c r="A5681" s="15" t="s">
        <v>11057</v>
      </c>
      <c r="B5681" s="15" t="s">
        <v>4338</v>
      </c>
      <c r="C5681" s="3" t="s">
        <v>10972</v>
      </c>
      <c r="D5681" s="3" t="s">
        <v>4373</v>
      </c>
      <c r="E5681" s="18" t="str">
        <f>IF(ISNA(VLOOKUP(D5681,[2]finalsorted!$A:$G,$E$5,FALSE))=TRUE,"terminated",(VLOOKUP(D5681,[2]finalsorted!$A:$G,$E$5,FALSE)))</f>
        <v/>
      </c>
    </row>
    <row r="5682" spans="1:5" outlineLevel="3" x14ac:dyDescent="0.25">
      <c r="A5682" s="15" t="s">
        <v>11057</v>
      </c>
      <c r="B5682" s="15" t="s">
        <v>4338</v>
      </c>
      <c r="C5682" s="3" t="s">
        <v>10972</v>
      </c>
      <c r="D5682" s="3" t="s">
        <v>4374</v>
      </c>
      <c r="E5682" s="18" t="str">
        <f>IF(ISNA(VLOOKUP(D5682,[2]finalsorted!$A:$G,$E$5,FALSE))=TRUE,"terminated",(VLOOKUP(D5682,[2]finalsorted!$A:$G,$E$5,FALSE)))</f>
        <v/>
      </c>
    </row>
    <row r="5683" spans="1:5" outlineLevel="3" x14ac:dyDescent="0.25">
      <c r="A5683" s="15" t="s">
        <v>11057</v>
      </c>
      <c r="B5683" s="15" t="s">
        <v>4338</v>
      </c>
      <c r="C5683" s="3" t="s">
        <v>10972</v>
      </c>
      <c r="D5683" s="3" t="s">
        <v>4375</v>
      </c>
      <c r="E5683" s="18" t="str">
        <f>IF(ISNA(VLOOKUP(D5683,[2]finalsorted!$A:$G,$E$5,FALSE))=TRUE,"terminated",(VLOOKUP(D5683,[2]finalsorted!$A:$G,$E$5,FALSE)))</f>
        <v/>
      </c>
    </row>
    <row r="5684" spans="1:5" outlineLevel="3" x14ac:dyDescent="0.25">
      <c r="A5684" s="15" t="s">
        <v>11057</v>
      </c>
      <c r="B5684" s="15" t="s">
        <v>4338</v>
      </c>
      <c r="C5684" s="3" t="s">
        <v>10972</v>
      </c>
      <c r="D5684" s="3" t="s">
        <v>4376</v>
      </c>
      <c r="E5684" s="18" t="str">
        <f>IF(ISNA(VLOOKUP(D5684,[2]finalsorted!$A:$G,$E$5,FALSE))=TRUE,"terminated",(VLOOKUP(D5684,[2]finalsorted!$A:$G,$E$5,FALSE)))</f>
        <v/>
      </c>
    </row>
    <row r="5685" spans="1:5" outlineLevel="3" x14ac:dyDescent="0.25">
      <c r="A5685" s="15" t="s">
        <v>11057</v>
      </c>
      <c r="B5685" s="15" t="s">
        <v>4338</v>
      </c>
      <c r="C5685" s="3" t="s">
        <v>10972</v>
      </c>
      <c r="D5685" s="3" t="s">
        <v>4377</v>
      </c>
      <c r="E5685" s="18" t="str">
        <f>IF(ISNA(VLOOKUP(D5685,[2]finalsorted!$A:$G,$E$5,FALSE))=TRUE,"terminated",(VLOOKUP(D5685,[2]finalsorted!$A:$G,$E$5,FALSE)))</f>
        <v/>
      </c>
    </row>
    <row r="5686" spans="1:5" outlineLevel="3" x14ac:dyDescent="0.25">
      <c r="A5686" s="15" t="s">
        <v>11057</v>
      </c>
      <c r="B5686" s="15" t="s">
        <v>4338</v>
      </c>
      <c r="C5686" s="3" t="s">
        <v>10972</v>
      </c>
      <c r="D5686" s="3" t="s">
        <v>4378</v>
      </c>
      <c r="E5686" s="18" t="str">
        <f>IF(ISNA(VLOOKUP(D5686,[2]finalsorted!$A:$G,$E$5,FALSE))=TRUE,"terminated",(VLOOKUP(D5686,[2]finalsorted!$A:$G,$E$5,FALSE)))</f>
        <v/>
      </c>
    </row>
    <row r="5687" spans="1:5" outlineLevel="3" x14ac:dyDescent="0.25">
      <c r="A5687" s="15" t="s">
        <v>11057</v>
      </c>
      <c r="B5687" s="15" t="s">
        <v>4338</v>
      </c>
      <c r="C5687" s="3" t="s">
        <v>10972</v>
      </c>
      <c r="D5687" s="3" t="s">
        <v>4379</v>
      </c>
      <c r="E5687" s="18" t="str">
        <f>IF(ISNA(VLOOKUP(D5687,[2]finalsorted!$A:$G,$E$5,FALSE))=TRUE,"terminated",(VLOOKUP(D5687,[2]finalsorted!$A:$G,$E$5,FALSE)))</f>
        <v/>
      </c>
    </row>
    <row r="5688" spans="1:5" outlineLevel="3" x14ac:dyDescent="0.25">
      <c r="A5688" s="15" t="s">
        <v>11057</v>
      </c>
      <c r="B5688" s="15" t="s">
        <v>4338</v>
      </c>
      <c r="C5688" s="3" t="s">
        <v>10972</v>
      </c>
      <c r="D5688" s="3" t="s">
        <v>4380</v>
      </c>
      <c r="E5688" s="18" t="str">
        <f>IF(ISNA(VLOOKUP(D5688,[2]finalsorted!$A:$G,$E$5,FALSE))=TRUE,"terminated",(VLOOKUP(D5688,[2]finalsorted!$A:$G,$E$5,FALSE)))</f>
        <v/>
      </c>
    </row>
    <row r="5689" spans="1:5" outlineLevel="3" x14ac:dyDescent="0.25">
      <c r="A5689" s="15" t="s">
        <v>11057</v>
      </c>
      <c r="B5689" s="15" t="s">
        <v>4338</v>
      </c>
      <c r="C5689" s="3" t="s">
        <v>10972</v>
      </c>
      <c r="D5689" s="3" t="s">
        <v>4381</v>
      </c>
      <c r="E5689" s="18" t="str">
        <f>IF(ISNA(VLOOKUP(D5689,[2]finalsorted!$A:$G,$E$5,FALSE))=TRUE,"terminated",(VLOOKUP(D5689,[2]finalsorted!$A:$G,$E$5,FALSE)))</f>
        <v/>
      </c>
    </row>
    <row r="5690" spans="1:5" outlineLevel="3" x14ac:dyDescent="0.25">
      <c r="A5690" s="15" t="s">
        <v>11057</v>
      </c>
      <c r="B5690" s="15" t="s">
        <v>4338</v>
      </c>
      <c r="C5690" s="3" t="s">
        <v>10972</v>
      </c>
      <c r="D5690" s="3" t="s">
        <v>4382</v>
      </c>
      <c r="E5690" s="18" t="str">
        <f>IF(ISNA(VLOOKUP(D5690,[2]finalsorted!$A:$G,$E$5,FALSE))=TRUE,"terminated",(VLOOKUP(D5690,[2]finalsorted!$A:$G,$E$5,FALSE)))</f>
        <v/>
      </c>
    </row>
    <row r="5691" spans="1:5" outlineLevel="3" x14ac:dyDescent="0.25">
      <c r="A5691" s="15" t="s">
        <v>11057</v>
      </c>
      <c r="B5691" s="15" t="s">
        <v>4338</v>
      </c>
      <c r="C5691" s="3" t="s">
        <v>10972</v>
      </c>
      <c r="D5691" s="3" t="s">
        <v>4383</v>
      </c>
      <c r="E5691" s="18" t="str">
        <f>IF(ISNA(VLOOKUP(D5691,[2]finalsorted!$A:$G,$E$5,FALSE))=TRUE,"terminated",(VLOOKUP(D5691,[2]finalsorted!$A:$G,$E$5,FALSE)))</f>
        <v/>
      </c>
    </row>
    <row r="5692" spans="1:5" outlineLevel="3" x14ac:dyDescent="0.25">
      <c r="A5692" s="15" t="s">
        <v>11057</v>
      </c>
      <c r="B5692" s="15" t="s">
        <v>4338</v>
      </c>
      <c r="C5692" s="3" t="s">
        <v>10972</v>
      </c>
      <c r="D5692" s="3" t="s">
        <v>4384</v>
      </c>
      <c r="E5692" s="18" t="str">
        <f>IF(ISNA(VLOOKUP(D5692,[2]finalsorted!$A:$G,$E$5,FALSE))=TRUE,"terminated",(VLOOKUP(D5692,[2]finalsorted!$A:$G,$E$5,FALSE)))</f>
        <v/>
      </c>
    </row>
    <row r="5693" spans="1:5" outlineLevel="3" x14ac:dyDescent="0.25">
      <c r="A5693" s="15" t="s">
        <v>11057</v>
      </c>
      <c r="B5693" s="15" t="s">
        <v>4338</v>
      </c>
      <c r="C5693" s="3" t="s">
        <v>10972</v>
      </c>
      <c r="D5693" s="3" t="s">
        <v>4385</v>
      </c>
      <c r="E5693" s="18" t="str">
        <f>IF(ISNA(VLOOKUP(D5693,[2]finalsorted!$A:$G,$E$5,FALSE))=TRUE,"terminated",(VLOOKUP(D5693,[2]finalsorted!$A:$G,$E$5,FALSE)))</f>
        <v/>
      </c>
    </row>
    <row r="5694" spans="1:5" outlineLevel="3" x14ac:dyDescent="0.25">
      <c r="A5694" s="15" t="s">
        <v>11057</v>
      </c>
      <c r="B5694" s="15" t="s">
        <v>4338</v>
      </c>
      <c r="C5694" s="3" t="s">
        <v>10972</v>
      </c>
      <c r="D5694" s="3" t="s">
        <v>4386</v>
      </c>
      <c r="E5694" s="18" t="str">
        <f>IF(ISNA(VLOOKUP(D5694,[2]finalsorted!$A:$G,$E$5,FALSE))=TRUE,"terminated",(VLOOKUP(D5694,[2]finalsorted!$A:$G,$E$5,FALSE)))</f>
        <v/>
      </c>
    </row>
    <row r="5695" spans="1:5" outlineLevel="3" x14ac:dyDescent="0.25">
      <c r="A5695" s="15" t="s">
        <v>11057</v>
      </c>
      <c r="B5695" s="15" t="s">
        <v>4338</v>
      </c>
      <c r="C5695" s="3" t="s">
        <v>10972</v>
      </c>
      <c r="D5695" s="3" t="s">
        <v>4387</v>
      </c>
      <c r="E5695" s="18" t="str">
        <f>IF(ISNA(VLOOKUP(D5695,[2]finalsorted!$A:$G,$E$5,FALSE))=TRUE,"terminated",(VLOOKUP(D5695,[2]finalsorted!$A:$G,$E$5,FALSE)))</f>
        <v/>
      </c>
    </row>
    <row r="5696" spans="1:5" outlineLevel="3" x14ac:dyDescent="0.25">
      <c r="A5696" s="15" t="s">
        <v>11057</v>
      </c>
      <c r="B5696" s="15" t="s">
        <v>4338</v>
      </c>
      <c r="C5696" s="3" t="s">
        <v>10972</v>
      </c>
      <c r="D5696" s="3" t="s">
        <v>4388</v>
      </c>
      <c r="E5696" s="18" t="str">
        <f>IF(ISNA(VLOOKUP(D5696,[2]finalsorted!$A:$G,$E$5,FALSE))=TRUE,"terminated",(VLOOKUP(D5696,[2]finalsorted!$A:$G,$E$5,FALSE)))</f>
        <v/>
      </c>
    </row>
    <row r="5697" spans="1:5" outlineLevel="3" x14ac:dyDescent="0.25">
      <c r="A5697" s="15" t="s">
        <v>11057</v>
      </c>
      <c r="B5697" s="15" t="s">
        <v>4338</v>
      </c>
      <c r="C5697" s="3" t="s">
        <v>10972</v>
      </c>
      <c r="D5697" s="3" t="s">
        <v>4389</v>
      </c>
      <c r="E5697" s="18" t="str">
        <f>IF(ISNA(VLOOKUP(D5697,[2]finalsorted!$A:$G,$E$5,FALSE))=TRUE,"terminated",(VLOOKUP(D5697,[2]finalsorted!$A:$G,$E$5,FALSE)))</f>
        <v/>
      </c>
    </row>
    <row r="5698" spans="1:5" outlineLevel="3" x14ac:dyDescent="0.25">
      <c r="A5698" s="15" t="s">
        <v>11057</v>
      </c>
      <c r="B5698" s="15" t="s">
        <v>4338</v>
      </c>
      <c r="C5698" s="3" t="s">
        <v>10972</v>
      </c>
      <c r="D5698" s="3" t="s">
        <v>4390</v>
      </c>
      <c r="E5698" s="18" t="str">
        <f>IF(ISNA(VLOOKUP(D5698,[2]finalsorted!$A:$G,$E$5,FALSE))=TRUE,"terminated",(VLOOKUP(D5698,[2]finalsorted!$A:$G,$E$5,FALSE)))</f>
        <v/>
      </c>
    </row>
    <row r="5699" spans="1:5" outlineLevel="3" x14ac:dyDescent="0.25">
      <c r="A5699" s="15" t="s">
        <v>11057</v>
      </c>
      <c r="B5699" s="15" t="s">
        <v>4338</v>
      </c>
      <c r="C5699" s="3" t="s">
        <v>10972</v>
      </c>
      <c r="D5699" s="3" t="s">
        <v>4391</v>
      </c>
      <c r="E5699" s="18" t="str">
        <f>IF(ISNA(VLOOKUP(D5699,[2]finalsorted!$A:$G,$E$5,FALSE))=TRUE,"terminated",(VLOOKUP(D5699,[2]finalsorted!$A:$G,$E$5,FALSE)))</f>
        <v/>
      </c>
    </row>
    <row r="5700" spans="1:5" outlineLevel="3" x14ac:dyDescent="0.25">
      <c r="A5700" s="15" t="s">
        <v>11057</v>
      </c>
      <c r="B5700" s="15" t="s">
        <v>4338</v>
      </c>
      <c r="C5700" s="3" t="s">
        <v>10972</v>
      </c>
      <c r="D5700" s="3" t="s">
        <v>4392</v>
      </c>
      <c r="E5700" s="18" t="str">
        <f>IF(ISNA(VLOOKUP(D5700,[2]finalsorted!$A:$G,$E$5,FALSE))=TRUE,"terminated",(VLOOKUP(D5700,[2]finalsorted!$A:$G,$E$5,FALSE)))</f>
        <v/>
      </c>
    </row>
    <row r="5701" spans="1:5" outlineLevel="3" x14ac:dyDescent="0.25">
      <c r="A5701" s="15" t="s">
        <v>11057</v>
      </c>
      <c r="B5701" s="15" t="s">
        <v>4338</v>
      </c>
      <c r="C5701" s="3" t="s">
        <v>10972</v>
      </c>
      <c r="D5701" s="3" t="s">
        <v>4393</v>
      </c>
      <c r="E5701" s="18" t="str">
        <f>IF(ISNA(VLOOKUP(D5701,[2]finalsorted!$A:$G,$E$5,FALSE))=TRUE,"terminated",(VLOOKUP(D5701,[2]finalsorted!$A:$G,$E$5,FALSE)))</f>
        <v/>
      </c>
    </row>
    <row r="5702" spans="1:5" outlineLevel="3" x14ac:dyDescent="0.25">
      <c r="A5702" s="15" t="s">
        <v>11057</v>
      </c>
      <c r="B5702" s="15" t="s">
        <v>4338</v>
      </c>
      <c r="C5702" s="3" t="s">
        <v>10972</v>
      </c>
      <c r="D5702" s="3" t="s">
        <v>11269</v>
      </c>
      <c r="E5702" s="18" t="str">
        <f>IF(ISNA(VLOOKUP(D5702,[2]finalsorted!$A:$G,$E$5,FALSE))=TRUE,"terminated",(VLOOKUP(D5702,[2]finalsorted!$A:$G,$E$5,FALSE)))</f>
        <v/>
      </c>
    </row>
    <row r="5703" spans="1:5" outlineLevel="3" x14ac:dyDescent="0.25">
      <c r="A5703" s="15" t="s">
        <v>11057</v>
      </c>
      <c r="B5703" s="15" t="s">
        <v>4338</v>
      </c>
      <c r="C5703" s="3" t="s">
        <v>10972</v>
      </c>
      <c r="D5703" s="3" t="s">
        <v>4394</v>
      </c>
      <c r="E5703" s="18" t="str">
        <f>IF(ISNA(VLOOKUP(D5703,[2]finalsorted!$A:$G,$E$5,FALSE))=TRUE,"terminated",(VLOOKUP(D5703,[2]finalsorted!$A:$G,$E$5,FALSE)))</f>
        <v/>
      </c>
    </row>
    <row r="5704" spans="1:5" outlineLevel="3" x14ac:dyDescent="0.25">
      <c r="A5704" s="15" t="s">
        <v>11057</v>
      </c>
      <c r="B5704" s="15" t="s">
        <v>4338</v>
      </c>
      <c r="C5704" s="3" t="s">
        <v>10972</v>
      </c>
      <c r="D5704" s="3" t="s">
        <v>4395</v>
      </c>
      <c r="E5704" s="18" t="str">
        <f>IF(ISNA(VLOOKUP(D5704,[2]finalsorted!$A:$G,$E$5,FALSE))=TRUE,"terminated",(VLOOKUP(D5704,[2]finalsorted!$A:$G,$E$5,FALSE)))</f>
        <v/>
      </c>
    </row>
    <row r="5705" spans="1:5" outlineLevel="3" x14ac:dyDescent="0.25">
      <c r="A5705" s="15" t="s">
        <v>11057</v>
      </c>
      <c r="B5705" s="15" t="s">
        <v>4338</v>
      </c>
      <c r="C5705" s="3" t="s">
        <v>10972</v>
      </c>
      <c r="D5705" s="3" t="s">
        <v>4396</v>
      </c>
      <c r="E5705" s="18" t="str">
        <f>IF(ISNA(VLOOKUP(D5705,[2]finalsorted!$A:$G,$E$5,FALSE))=TRUE,"terminated",(VLOOKUP(D5705,[2]finalsorted!$A:$G,$E$5,FALSE)))</f>
        <v/>
      </c>
    </row>
    <row r="5706" spans="1:5" outlineLevel="3" x14ac:dyDescent="0.25">
      <c r="A5706" s="15" t="s">
        <v>11057</v>
      </c>
      <c r="B5706" s="15" t="s">
        <v>4338</v>
      </c>
      <c r="C5706" s="3" t="s">
        <v>10972</v>
      </c>
      <c r="D5706" s="3" t="s">
        <v>4397</v>
      </c>
      <c r="E5706" s="18" t="str">
        <f>IF(ISNA(VLOOKUP(D5706,[2]finalsorted!$A:$G,$E$5,FALSE))=TRUE,"terminated",(VLOOKUP(D5706,[2]finalsorted!$A:$G,$E$5,FALSE)))</f>
        <v/>
      </c>
    </row>
    <row r="5707" spans="1:5" outlineLevel="3" x14ac:dyDescent="0.25">
      <c r="A5707" s="15" t="s">
        <v>11057</v>
      </c>
      <c r="B5707" s="15" t="s">
        <v>4338</v>
      </c>
      <c r="C5707" s="3" t="s">
        <v>10972</v>
      </c>
      <c r="D5707" s="3" t="s">
        <v>4398</v>
      </c>
      <c r="E5707" s="18" t="str">
        <f>IF(ISNA(VLOOKUP(D5707,[2]finalsorted!$A:$G,$E$5,FALSE))=TRUE,"terminated",(VLOOKUP(D5707,[2]finalsorted!$A:$G,$E$5,FALSE)))</f>
        <v/>
      </c>
    </row>
    <row r="5708" spans="1:5" outlineLevel="3" x14ac:dyDescent="0.25">
      <c r="A5708" s="15" t="s">
        <v>11057</v>
      </c>
      <c r="B5708" s="15" t="s">
        <v>4338</v>
      </c>
      <c r="C5708" s="3" t="s">
        <v>10972</v>
      </c>
      <c r="D5708" s="3" t="s">
        <v>4399</v>
      </c>
      <c r="E5708" s="18" t="str">
        <f>IF(ISNA(VLOOKUP(D5708,[2]finalsorted!$A:$G,$E$5,FALSE))=TRUE,"terminated",(VLOOKUP(D5708,[2]finalsorted!$A:$G,$E$5,FALSE)))</f>
        <v/>
      </c>
    </row>
    <row r="5709" spans="1:5" outlineLevel="3" x14ac:dyDescent="0.25">
      <c r="A5709" s="15" t="s">
        <v>11057</v>
      </c>
      <c r="B5709" s="15" t="s">
        <v>4338</v>
      </c>
      <c r="C5709" s="3" t="s">
        <v>10972</v>
      </c>
      <c r="D5709" s="3" t="s">
        <v>4400</v>
      </c>
      <c r="E5709" s="18" t="str">
        <f>IF(ISNA(VLOOKUP(D5709,[2]finalsorted!$A:$G,$E$5,FALSE))=TRUE,"terminated",(VLOOKUP(D5709,[2]finalsorted!$A:$G,$E$5,FALSE)))</f>
        <v/>
      </c>
    </row>
    <row r="5710" spans="1:5" outlineLevel="3" x14ac:dyDescent="0.25">
      <c r="A5710" s="15" t="s">
        <v>11057</v>
      </c>
      <c r="B5710" s="15" t="s">
        <v>4338</v>
      </c>
      <c r="C5710" s="3" t="s">
        <v>10972</v>
      </c>
      <c r="D5710" s="3" t="s">
        <v>4401</v>
      </c>
      <c r="E5710" s="18" t="str">
        <f>IF(ISNA(VLOOKUP(D5710,[2]finalsorted!$A:$G,$E$5,FALSE))=TRUE,"terminated",(VLOOKUP(D5710,[2]finalsorted!$A:$G,$E$5,FALSE)))</f>
        <v/>
      </c>
    </row>
    <row r="5711" spans="1:5" outlineLevel="3" x14ac:dyDescent="0.25">
      <c r="A5711" s="15" t="s">
        <v>11057</v>
      </c>
      <c r="B5711" s="15" t="s">
        <v>4338</v>
      </c>
      <c r="C5711" s="3" t="s">
        <v>10972</v>
      </c>
      <c r="D5711" s="3" t="s">
        <v>4402</v>
      </c>
      <c r="E5711" s="18" t="str">
        <f>IF(ISNA(VLOOKUP(D5711,[2]finalsorted!$A:$G,$E$5,FALSE))=TRUE,"terminated",(VLOOKUP(D5711,[2]finalsorted!$A:$G,$E$5,FALSE)))</f>
        <v/>
      </c>
    </row>
    <row r="5712" spans="1:5" outlineLevel="3" x14ac:dyDescent="0.25">
      <c r="A5712" s="15" t="s">
        <v>11057</v>
      </c>
      <c r="B5712" s="15" t="s">
        <v>4338</v>
      </c>
      <c r="C5712" s="3" t="s">
        <v>10972</v>
      </c>
      <c r="D5712" s="3" t="s">
        <v>4403</v>
      </c>
      <c r="E5712" s="18" t="str">
        <f>IF(ISNA(VLOOKUP(D5712,[2]finalsorted!$A:$G,$E$5,FALSE))=TRUE,"terminated",(VLOOKUP(D5712,[2]finalsorted!$A:$G,$E$5,FALSE)))</f>
        <v/>
      </c>
    </row>
    <row r="5713" spans="1:5" outlineLevel="3" x14ac:dyDescent="0.25">
      <c r="A5713" s="15" t="s">
        <v>11057</v>
      </c>
      <c r="B5713" s="15" t="s">
        <v>4338</v>
      </c>
      <c r="C5713" s="3" t="s">
        <v>10972</v>
      </c>
      <c r="D5713" s="3" t="s">
        <v>4404</v>
      </c>
      <c r="E5713" s="18" t="str">
        <f>IF(ISNA(VLOOKUP(D5713,[2]finalsorted!$A:$G,$E$5,FALSE))=TRUE,"terminated",(VLOOKUP(D5713,[2]finalsorted!$A:$G,$E$5,FALSE)))</f>
        <v/>
      </c>
    </row>
    <row r="5714" spans="1:5" outlineLevel="3" x14ac:dyDescent="0.25">
      <c r="A5714" s="15" t="s">
        <v>11057</v>
      </c>
      <c r="B5714" s="15" t="s">
        <v>4338</v>
      </c>
      <c r="C5714" s="3" t="s">
        <v>10972</v>
      </c>
      <c r="D5714" s="3" t="s">
        <v>4405</v>
      </c>
      <c r="E5714" s="18" t="str">
        <f>IF(ISNA(VLOOKUP(D5714,[2]finalsorted!$A:$G,$E$5,FALSE))=TRUE,"terminated",(VLOOKUP(D5714,[2]finalsorted!$A:$G,$E$5,FALSE)))</f>
        <v/>
      </c>
    </row>
    <row r="5715" spans="1:5" outlineLevel="3" x14ac:dyDescent="0.25">
      <c r="A5715" s="15" t="s">
        <v>11057</v>
      </c>
      <c r="B5715" s="15" t="s">
        <v>4338</v>
      </c>
      <c r="C5715" s="3" t="s">
        <v>10972</v>
      </c>
      <c r="D5715" s="3" t="s">
        <v>4406</v>
      </c>
      <c r="E5715" s="18" t="str">
        <f>IF(ISNA(VLOOKUP(D5715,[2]finalsorted!$A:$G,$E$5,FALSE))=TRUE,"terminated",(VLOOKUP(D5715,[2]finalsorted!$A:$G,$E$5,FALSE)))</f>
        <v/>
      </c>
    </row>
    <row r="5716" spans="1:5" outlineLevel="3" x14ac:dyDescent="0.25">
      <c r="A5716" s="15" t="s">
        <v>11057</v>
      </c>
      <c r="B5716" s="15" t="s">
        <v>4338</v>
      </c>
      <c r="C5716" s="3" t="s">
        <v>10972</v>
      </c>
      <c r="D5716" s="3" t="s">
        <v>11109</v>
      </c>
      <c r="E5716" s="18">
        <f>IF(ISNA(VLOOKUP(D5716,[2]finalsorted!$A:$G,$E$5,FALSE))=TRUE,"terminated",(VLOOKUP(D5716,[2]finalsorted!$A:$G,$E$5,FALSE)))</f>
        <v>10828095.93</v>
      </c>
    </row>
    <row r="5717" spans="1:5" outlineLevel="2" x14ac:dyDescent="0.25">
      <c r="A5717" s="15"/>
      <c r="B5717" s="15" t="s">
        <v>4338</v>
      </c>
      <c r="C5717" s="3" t="s">
        <v>10972</v>
      </c>
      <c r="D5717" s="3" t="s">
        <v>11270</v>
      </c>
      <c r="E5717" s="18">
        <f>IF(ISNA(VLOOKUP(D5717,[2]finalsorted!$A:$G,$E$5,FALSE))=TRUE,"terminated",(VLOOKUP(D5717,[2]finalsorted!$A:$G,$E$5,FALSE)))</f>
        <v>10828095.93</v>
      </c>
    </row>
    <row r="5718" spans="1:5" outlineLevel="3" x14ac:dyDescent="0.25">
      <c r="A5718" s="15" t="s">
        <v>11057</v>
      </c>
      <c r="B5718" s="15" t="s">
        <v>4408</v>
      </c>
      <c r="C5718" s="3" t="s">
        <v>10973</v>
      </c>
      <c r="D5718" s="3" t="s">
        <v>4407</v>
      </c>
      <c r="E5718" s="18" t="str">
        <f>IF(ISNA(VLOOKUP(D5718,[2]finalsorted!$A:$G,$E$5,FALSE))=TRUE,"terminated",(VLOOKUP(D5718,[2]finalsorted!$A:$G,$E$5,FALSE)))</f>
        <v/>
      </c>
    </row>
    <row r="5719" spans="1:5" outlineLevel="3" x14ac:dyDescent="0.25">
      <c r="A5719" s="15" t="s">
        <v>11057</v>
      </c>
      <c r="B5719" s="15" t="s">
        <v>4408</v>
      </c>
      <c r="C5719" s="3" t="s">
        <v>10973</v>
      </c>
      <c r="D5719" s="3" t="s">
        <v>4409</v>
      </c>
      <c r="E5719" s="18" t="str">
        <f>IF(ISNA(VLOOKUP(D5719,[2]finalsorted!$A:$G,$E$5,FALSE))=TRUE,"terminated",(VLOOKUP(D5719,[2]finalsorted!$A:$G,$E$5,FALSE)))</f>
        <v/>
      </c>
    </row>
    <row r="5720" spans="1:5" outlineLevel="3" x14ac:dyDescent="0.25">
      <c r="A5720" s="15" t="s">
        <v>11057</v>
      </c>
      <c r="B5720" s="15" t="s">
        <v>4408</v>
      </c>
      <c r="C5720" s="3" t="s">
        <v>10973</v>
      </c>
      <c r="D5720" s="3" t="s">
        <v>4410</v>
      </c>
      <c r="E5720" s="18" t="str">
        <f>IF(ISNA(VLOOKUP(D5720,[2]finalsorted!$A:$G,$E$5,FALSE))=TRUE,"terminated",(VLOOKUP(D5720,[2]finalsorted!$A:$G,$E$5,FALSE)))</f>
        <v/>
      </c>
    </row>
    <row r="5721" spans="1:5" outlineLevel="3" x14ac:dyDescent="0.25">
      <c r="A5721" s="15" t="s">
        <v>11057</v>
      </c>
      <c r="B5721" s="15" t="s">
        <v>4408</v>
      </c>
      <c r="C5721" s="3" t="s">
        <v>10973</v>
      </c>
      <c r="D5721" s="3" t="s">
        <v>4411</v>
      </c>
      <c r="E5721" s="18" t="str">
        <f>IF(ISNA(VLOOKUP(D5721,[2]finalsorted!$A:$G,$E$5,FALSE))=TRUE,"terminated",(VLOOKUP(D5721,[2]finalsorted!$A:$G,$E$5,FALSE)))</f>
        <v/>
      </c>
    </row>
    <row r="5722" spans="1:5" outlineLevel="3" x14ac:dyDescent="0.25">
      <c r="A5722" s="15" t="s">
        <v>11057</v>
      </c>
      <c r="B5722" s="15" t="s">
        <v>4408</v>
      </c>
      <c r="C5722" s="3" t="s">
        <v>10973</v>
      </c>
      <c r="D5722" s="3" t="s">
        <v>4412</v>
      </c>
      <c r="E5722" s="18" t="str">
        <f>IF(ISNA(VLOOKUP(D5722,[2]finalsorted!$A:$G,$E$5,FALSE))=TRUE,"terminated",(VLOOKUP(D5722,[2]finalsorted!$A:$G,$E$5,FALSE)))</f>
        <v/>
      </c>
    </row>
    <row r="5723" spans="1:5" outlineLevel="3" x14ac:dyDescent="0.25">
      <c r="A5723" s="15" t="s">
        <v>11057</v>
      </c>
      <c r="B5723" s="15" t="s">
        <v>4408</v>
      </c>
      <c r="C5723" s="3" t="s">
        <v>10973</v>
      </c>
      <c r="D5723" s="3" t="s">
        <v>4413</v>
      </c>
      <c r="E5723" s="18" t="str">
        <f>IF(ISNA(VLOOKUP(D5723,[2]finalsorted!$A:$G,$E$5,FALSE))=TRUE,"terminated",(VLOOKUP(D5723,[2]finalsorted!$A:$G,$E$5,FALSE)))</f>
        <v/>
      </c>
    </row>
    <row r="5724" spans="1:5" outlineLevel="3" x14ac:dyDescent="0.25">
      <c r="A5724" s="15" t="s">
        <v>11057</v>
      </c>
      <c r="B5724" s="15" t="s">
        <v>4408</v>
      </c>
      <c r="C5724" s="3" t="s">
        <v>10973</v>
      </c>
      <c r="D5724" s="3" t="s">
        <v>4414</v>
      </c>
      <c r="E5724" s="18" t="str">
        <f>IF(ISNA(VLOOKUP(D5724,[2]finalsorted!$A:$G,$E$5,FALSE))=TRUE,"terminated",(VLOOKUP(D5724,[2]finalsorted!$A:$G,$E$5,FALSE)))</f>
        <v/>
      </c>
    </row>
    <row r="5725" spans="1:5" outlineLevel="3" x14ac:dyDescent="0.25">
      <c r="A5725" s="15" t="s">
        <v>11057</v>
      </c>
      <c r="B5725" s="15" t="s">
        <v>4408</v>
      </c>
      <c r="C5725" s="3" t="s">
        <v>10973</v>
      </c>
      <c r="D5725" s="3" t="s">
        <v>4415</v>
      </c>
      <c r="E5725" s="18" t="str">
        <f>IF(ISNA(VLOOKUP(D5725,[2]finalsorted!$A:$G,$E$5,FALSE))=TRUE,"terminated",(VLOOKUP(D5725,[2]finalsorted!$A:$G,$E$5,FALSE)))</f>
        <v/>
      </c>
    </row>
    <row r="5726" spans="1:5" outlineLevel="3" x14ac:dyDescent="0.25">
      <c r="A5726" s="15" t="s">
        <v>11057</v>
      </c>
      <c r="B5726" s="15" t="s">
        <v>4408</v>
      </c>
      <c r="C5726" s="3" t="s">
        <v>10973</v>
      </c>
      <c r="D5726" s="3" t="s">
        <v>4416</v>
      </c>
      <c r="E5726" s="18" t="str">
        <f>IF(ISNA(VLOOKUP(D5726,[2]finalsorted!$A:$G,$E$5,FALSE))=TRUE,"terminated",(VLOOKUP(D5726,[2]finalsorted!$A:$G,$E$5,FALSE)))</f>
        <v/>
      </c>
    </row>
    <row r="5727" spans="1:5" outlineLevel="3" x14ac:dyDescent="0.25">
      <c r="A5727" s="15" t="s">
        <v>11057</v>
      </c>
      <c r="B5727" s="15" t="s">
        <v>4408</v>
      </c>
      <c r="C5727" s="3" t="s">
        <v>10973</v>
      </c>
      <c r="D5727" s="3" t="s">
        <v>4417</v>
      </c>
      <c r="E5727" s="18" t="str">
        <f>IF(ISNA(VLOOKUP(D5727,[2]finalsorted!$A:$G,$E$5,FALSE))=TRUE,"terminated",(VLOOKUP(D5727,[2]finalsorted!$A:$G,$E$5,FALSE)))</f>
        <v/>
      </c>
    </row>
    <row r="5728" spans="1:5" outlineLevel="3" x14ac:dyDescent="0.25">
      <c r="A5728" s="15" t="s">
        <v>11057</v>
      </c>
      <c r="B5728" s="15" t="s">
        <v>4408</v>
      </c>
      <c r="C5728" s="3" t="s">
        <v>10973</v>
      </c>
      <c r="D5728" s="3" t="s">
        <v>4418</v>
      </c>
      <c r="E5728" s="18" t="str">
        <f>IF(ISNA(VLOOKUP(D5728,[2]finalsorted!$A:$G,$E$5,FALSE))=TRUE,"terminated",(VLOOKUP(D5728,[2]finalsorted!$A:$G,$E$5,FALSE)))</f>
        <v/>
      </c>
    </row>
    <row r="5729" spans="1:5" outlineLevel="3" x14ac:dyDescent="0.25">
      <c r="A5729" s="15" t="s">
        <v>11057</v>
      </c>
      <c r="B5729" s="15" t="s">
        <v>4408</v>
      </c>
      <c r="C5729" s="3" t="s">
        <v>10973</v>
      </c>
      <c r="D5729" s="3" t="s">
        <v>4419</v>
      </c>
      <c r="E5729" s="18" t="str">
        <f>IF(ISNA(VLOOKUP(D5729,[2]finalsorted!$A:$G,$E$5,FALSE))=TRUE,"terminated",(VLOOKUP(D5729,[2]finalsorted!$A:$G,$E$5,FALSE)))</f>
        <v/>
      </c>
    </row>
    <row r="5730" spans="1:5" outlineLevel="3" x14ac:dyDescent="0.25">
      <c r="A5730" s="15" t="s">
        <v>11057</v>
      </c>
      <c r="B5730" s="15" t="s">
        <v>4408</v>
      </c>
      <c r="C5730" s="3" t="s">
        <v>10973</v>
      </c>
      <c r="D5730" s="3" t="s">
        <v>4420</v>
      </c>
      <c r="E5730" s="18" t="str">
        <f>IF(ISNA(VLOOKUP(D5730,[2]finalsorted!$A:$G,$E$5,FALSE))=TRUE,"terminated",(VLOOKUP(D5730,[2]finalsorted!$A:$G,$E$5,FALSE)))</f>
        <v/>
      </c>
    </row>
    <row r="5731" spans="1:5" outlineLevel="3" x14ac:dyDescent="0.25">
      <c r="A5731" s="15" t="s">
        <v>11057</v>
      </c>
      <c r="B5731" s="15" t="s">
        <v>4408</v>
      </c>
      <c r="C5731" s="3" t="s">
        <v>10973</v>
      </c>
      <c r="D5731" s="3" t="s">
        <v>4421</v>
      </c>
      <c r="E5731" s="18" t="str">
        <f>IF(ISNA(VLOOKUP(D5731,[2]finalsorted!$A:$G,$E$5,FALSE))=TRUE,"terminated",(VLOOKUP(D5731,[2]finalsorted!$A:$G,$E$5,FALSE)))</f>
        <v/>
      </c>
    </row>
    <row r="5732" spans="1:5" outlineLevel="3" x14ac:dyDescent="0.25">
      <c r="A5732" s="15" t="s">
        <v>11057</v>
      </c>
      <c r="B5732" s="15" t="s">
        <v>4408</v>
      </c>
      <c r="C5732" s="3" t="s">
        <v>10973</v>
      </c>
      <c r="D5732" s="3" t="s">
        <v>4422</v>
      </c>
      <c r="E5732" s="18" t="str">
        <f>IF(ISNA(VLOOKUP(D5732,[2]finalsorted!$A:$G,$E$5,FALSE))=TRUE,"terminated",(VLOOKUP(D5732,[2]finalsorted!$A:$G,$E$5,FALSE)))</f>
        <v/>
      </c>
    </row>
    <row r="5733" spans="1:5" outlineLevel="3" x14ac:dyDescent="0.25">
      <c r="A5733" s="15" t="s">
        <v>11057</v>
      </c>
      <c r="B5733" s="15" t="s">
        <v>4408</v>
      </c>
      <c r="C5733" s="3" t="s">
        <v>10973</v>
      </c>
      <c r="D5733" s="3" t="s">
        <v>4423</v>
      </c>
      <c r="E5733" s="18" t="str">
        <f>IF(ISNA(VLOOKUP(D5733,[2]finalsorted!$A:$G,$E$5,FALSE))=TRUE,"terminated",(VLOOKUP(D5733,[2]finalsorted!$A:$G,$E$5,FALSE)))</f>
        <v/>
      </c>
    </row>
    <row r="5734" spans="1:5" outlineLevel="3" x14ac:dyDescent="0.25">
      <c r="A5734" s="15" t="s">
        <v>11057</v>
      </c>
      <c r="B5734" s="15" t="s">
        <v>4408</v>
      </c>
      <c r="C5734" s="3" t="s">
        <v>10973</v>
      </c>
      <c r="D5734" s="3" t="s">
        <v>4424</v>
      </c>
      <c r="E5734" s="18" t="str">
        <f>IF(ISNA(VLOOKUP(D5734,[2]finalsorted!$A:$G,$E$5,FALSE))=TRUE,"terminated",(VLOOKUP(D5734,[2]finalsorted!$A:$G,$E$5,FALSE)))</f>
        <v/>
      </c>
    </row>
    <row r="5735" spans="1:5" outlineLevel="3" x14ac:dyDescent="0.25">
      <c r="A5735" s="15" t="s">
        <v>11057</v>
      </c>
      <c r="B5735" s="15" t="s">
        <v>4408</v>
      </c>
      <c r="C5735" s="3" t="s">
        <v>10973</v>
      </c>
      <c r="D5735" s="3" t="s">
        <v>4425</v>
      </c>
      <c r="E5735" s="18" t="str">
        <f>IF(ISNA(VLOOKUP(D5735,[2]finalsorted!$A:$G,$E$5,FALSE))=TRUE,"terminated",(VLOOKUP(D5735,[2]finalsorted!$A:$G,$E$5,FALSE)))</f>
        <v/>
      </c>
    </row>
    <row r="5736" spans="1:5" outlineLevel="3" x14ac:dyDescent="0.25">
      <c r="A5736" s="15" t="s">
        <v>11057</v>
      </c>
      <c r="B5736" s="15" t="s">
        <v>4408</v>
      </c>
      <c r="C5736" s="3" t="s">
        <v>10973</v>
      </c>
      <c r="D5736" s="3" t="s">
        <v>4426</v>
      </c>
      <c r="E5736" s="18" t="str">
        <f>IF(ISNA(VLOOKUP(D5736,[2]finalsorted!$A:$G,$E$5,FALSE))=TRUE,"terminated",(VLOOKUP(D5736,[2]finalsorted!$A:$G,$E$5,FALSE)))</f>
        <v/>
      </c>
    </row>
    <row r="5737" spans="1:5" outlineLevel="3" x14ac:dyDescent="0.25">
      <c r="A5737" s="15" t="s">
        <v>11057</v>
      </c>
      <c r="B5737" s="15" t="s">
        <v>4408</v>
      </c>
      <c r="C5737" s="3" t="s">
        <v>10973</v>
      </c>
      <c r="D5737" s="3" t="s">
        <v>4427</v>
      </c>
      <c r="E5737" s="18" t="str">
        <f>IF(ISNA(VLOOKUP(D5737,[2]finalsorted!$A:$G,$E$5,FALSE))=TRUE,"terminated",(VLOOKUP(D5737,[2]finalsorted!$A:$G,$E$5,FALSE)))</f>
        <v/>
      </c>
    </row>
    <row r="5738" spans="1:5" outlineLevel="3" x14ac:dyDescent="0.25">
      <c r="A5738" s="15" t="s">
        <v>11057</v>
      </c>
      <c r="B5738" s="15" t="s">
        <v>4408</v>
      </c>
      <c r="C5738" s="3" t="s">
        <v>10973</v>
      </c>
      <c r="D5738" s="3" t="s">
        <v>4428</v>
      </c>
      <c r="E5738" s="18" t="str">
        <f>IF(ISNA(VLOOKUP(D5738,[2]finalsorted!$A:$G,$E$5,FALSE))=TRUE,"terminated",(VLOOKUP(D5738,[2]finalsorted!$A:$G,$E$5,FALSE)))</f>
        <v/>
      </c>
    </row>
    <row r="5739" spans="1:5" outlineLevel="3" x14ac:dyDescent="0.25">
      <c r="A5739" s="15" t="s">
        <v>11057</v>
      </c>
      <c r="B5739" s="15" t="s">
        <v>4408</v>
      </c>
      <c r="C5739" s="3" t="s">
        <v>10973</v>
      </c>
      <c r="D5739" s="3" t="s">
        <v>4429</v>
      </c>
      <c r="E5739" s="18" t="str">
        <f>IF(ISNA(VLOOKUP(D5739,[2]finalsorted!$A:$G,$E$5,FALSE))=TRUE,"terminated",(VLOOKUP(D5739,[2]finalsorted!$A:$G,$E$5,FALSE)))</f>
        <v/>
      </c>
    </row>
    <row r="5740" spans="1:5" outlineLevel="3" x14ac:dyDescent="0.25">
      <c r="A5740" s="15" t="s">
        <v>11057</v>
      </c>
      <c r="B5740" s="15" t="s">
        <v>4408</v>
      </c>
      <c r="C5740" s="3" t="s">
        <v>10973</v>
      </c>
      <c r="D5740" s="3" t="s">
        <v>4430</v>
      </c>
      <c r="E5740" s="18" t="str">
        <f>IF(ISNA(VLOOKUP(D5740,[2]finalsorted!$A:$G,$E$5,FALSE))=TRUE,"terminated",(VLOOKUP(D5740,[2]finalsorted!$A:$G,$E$5,FALSE)))</f>
        <v/>
      </c>
    </row>
    <row r="5741" spans="1:5" outlineLevel="3" x14ac:dyDescent="0.25">
      <c r="A5741" s="15" t="s">
        <v>11057</v>
      </c>
      <c r="B5741" s="15" t="s">
        <v>4408</v>
      </c>
      <c r="C5741" s="3" t="s">
        <v>10973</v>
      </c>
      <c r="D5741" s="3" t="s">
        <v>4431</v>
      </c>
      <c r="E5741" s="18" t="str">
        <f>IF(ISNA(VLOOKUP(D5741,[2]finalsorted!$A:$G,$E$5,FALSE))=TRUE,"terminated",(VLOOKUP(D5741,[2]finalsorted!$A:$G,$E$5,FALSE)))</f>
        <v/>
      </c>
    </row>
    <row r="5742" spans="1:5" outlineLevel="3" x14ac:dyDescent="0.25">
      <c r="A5742" s="15" t="s">
        <v>11057</v>
      </c>
      <c r="B5742" s="15" t="s">
        <v>4408</v>
      </c>
      <c r="C5742" s="3" t="s">
        <v>10973</v>
      </c>
      <c r="D5742" s="3" t="s">
        <v>4432</v>
      </c>
      <c r="E5742" s="18" t="str">
        <f>IF(ISNA(VLOOKUP(D5742,[2]finalsorted!$A:$G,$E$5,FALSE))=TRUE,"terminated",(VLOOKUP(D5742,[2]finalsorted!$A:$G,$E$5,FALSE)))</f>
        <v/>
      </c>
    </row>
    <row r="5743" spans="1:5" outlineLevel="3" x14ac:dyDescent="0.25">
      <c r="A5743" s="15" t="s">
        <v>11057</v>
      </c>
      <c r="B5743" s="15" t="s">
        <v>4408</v>
      </c>
      <c r="C5743" s="3" t="s">
        <v>10973</v>
      </c>
      <c r="D5743" s="3" t="s">
        <v>4433</v>
      </c>
      <c r="E5743" s="18" t="str">
        <f>IF(ISNA(VLOOKUP(D5743,[2]finalsorted!$A:$G,$E$5,FALSE))=TRUE,"terminated",(VLOOKUP(D5743,[2]finalsorted!$A:$G,$E$5,FALSE)))</f>
        <v/>
      </c>
    </row>
    <row r="5744" spans="1:5" outlineLevel="3" x14ac:dyDescent="0.25">
      <c r="A5744" s="15" t="s">
        <v>11057</v>
      </c>
      <c r="B5744" s="15" t="s">
        <v>4408</v>
      </c>
      <c r="C5744" s="3" t="s">
        <v>10973</v>
      </c>
      <c r="D5744" s="3" t="s">
        <v>4434</v>
      </c>
      <c r="E5744" s="18" t="str">
        <f>IF(ISNA(VLOOKUP(D5744,[2]finalsorted!$A:$G,$E$5,FALSE))=TRUE,"terminated",(VLOOKUP(D5744,[2]finalsorted!$A:$G,$E$5,FALSE)))</f>
        <v/>
      </c>
    </row>
    <row r="5745" spans="1:5" outlineLevel="3" x14ac:dyDescent="0.25">
      <c r="A5745" s="15" t="s">
        <v>11057</v>
      </c>
      <c r="B5745" s="15" t="s">
        <v>4408</v>
      </c>
      <c r="C5745" s="3" t="s">
        <v>10973</v>
      </c>
      <c r="D5745" s="3" t="s">
        <v>4435</v>
      </c>
      <c r="E5745" s="18" t="str">
        <f>IF(ISNA(VLOOKUP(D5745,[2]finalsorted!$A:$G,$E$5,FALSE))=TRUE,"terminated",(VLOOKUP(D5745,[2]finalsorted!$A:$G,$E$5,FALSE)))</f>
        <v/>
      </c>
    </row>
    <row r="5746" spans="1:5" outlineLevel="3" x14ac:dyDescent="0.25">
      <c r="A5746" s="15" t="s">
        <v>11057</v>
      </c>
      <c r="B5746" s="15" t="s">
        <v>4408</v>
      </c>
      <c r="C5746" s="3" t="s">
        <v>10973</v>
      </c>
      <c r="D5746" s="3" t="s">
        <v>4436</v>
      </c>
      <c r="E5746" s="18" t="str">
        <f>IF(ISNA(VLOOKUP(D5746,[2]finalsorted!$A:$G,$E$5,FALSE))=TRUE,"terminated",(VLOOKUP(D5746,[2]finalsorted!$A:$G,$E$5,FALSE)))</f>
        <v/>
      </c>
    </row>
    <row r="5747" spans="1:5" outlineLevel="3" x14ac:dyDescent="0.25">
      <c r="A5747" s="15" t="s">
        <v>11057</v>
      </c>
      <c r="B5747" s="15" t="s">
        <v>4408</v>
      </c>
      <c r="C5747" s="3" t="s">
        <v>10973</v>
      </c>
      <c r="D5747" s="3" t="s">
        <v>4437</v>
      </c>
      <c r="E5747" s="18" t="str">
        <f>IF(ISNA(VLOOKUP(D5747,[2]finalsorted!$A:$G,$E$5,FALSE))=TRUE,"terminated",(VLOOKUP(D5747,[2]finalsorted!$A:$G,$E$5,FALSE)))</f>
        <v/>
      </c>
    </row>
    <row r="5748" spans="1:5" outlineLevel="3" x14ac:dyDescent="0.25">
      <c r="A5748" s="15" t="s">
        <v>11057</v>
      </c>
      <c r="B5748" s="15" t="s">
        <v>4408</v>
      </c>
      <c r="C5748" s="3" t="s">
        <v>10973</v>
      </c>
      <c r="D5748" s="3" t="s">
        <v>4438</v>
      </c>
      <c r="E5748" s="18" t="str">
        <f>IF(ISNA(VLOOKUP(D5748,[2]finalsorted!$A:$G,$E$5,FALSE))=TRUE,"terminated",(VLOOKUP(D5748,[2]finalsorted!$A:$G,$E$5,FALSE)))</f>
        <v/>
      </c>
    </row>
    <row r="5749" spans="1:5" outlineLevel="3" x14ac:dyDescent="0.25">
      <c r="A5749" s="15" t="s">
        <v>11057</v>
      </c>
      <c r="B5749" s="15" t="s">
        <v>4408</v>
      </c>
      <c r="C5749" s="3" t="s">
        <v>10973</v>
      </c>
      <c r="D5749" s="3" t="s">
        <v>4439</v>
      </c>
      <c r="E5749" s="18" t="str">
        <f>IF(ISNA(VLOOKUP(D5749,[2]finalsorted!$A:$G,$E$5,FALSE))=TRUE,"terminated",(VLOOKUP(D5749,[2]finalsorted!$A:$G,$E$5,FALSE)))</f>
        <v/>
      </c>
    </row>
    <row r="5750" spans="1:5" outlineLevel="3" x14ac:dyDescent="0.25">
      <c r="A5750" s="15" t="s">
        <v>11057</v>
      </c>
      <c r="B5750" s="15" t="s">
        <v>4408</v>
      </c>
      <c r="C5750" s="3" t="s">
        <v>10973</v>
      </c>
      <c r="D5750" s="3" t="s">
        <v>4440</v>
      </c>
      <c r="E5750" s="18" t="str">
        <f>IF(ISNA(VLOOKUP(D5750,[2]finalsorted!$A:$G,$E$5,FALSE))=TRUE,"terminated",(VLOOKUP(D5750,[2]finalsorted!$A:$G,$E$5,FALSE)))</f>
        <v/>
      </c>
    </row>
    <row r="5751" spans="1:5" outlineLevel="3" x14ac:dyDescent="0.25">
      <c r="A5751" s="15" t="s">
        <v>11057</v>
      </c>
      <c r="B5751" s="15" t="s">
        <v>4408</v>
      </c>
      <c r="C5751" s="3" t="s">
        <v>10973</v>
      </c>
      <c r="D5751" s="3" t="s">
        <v>4441</v>
      </c>
      <c r="E5751" s="18" t="str">
        <f>IF(ISNA(VLOOKUP(D5751,[2]finalsorted!$A:$G,$E$5,FALSE))=TRUE,"terminated",(VLOOKUP(D5751,[2]finalsorted!$A:$G,$E$5,FALSE)))</f>
        <v/>
      </c>
    </row>
    <row r="5752" spans="1:5" outlineLevel="3" x14ac:dyDescent="0.25">
      <c r="A5752" s="15" t="s">
        <v>11057</v>
      </c>
      <c r="B5752" s="15" t="s">
        <v>4408</v>
      </c>
      <c r="C5752" s="3" t="s">
        <v>10973</v>
      </c>
      <c r="D5752" s="3" t="s">
        <v>4442</v>
      </c>
      <c r="E5752" s="18" t="str">
        <f>IF(ISNA(VLOOKUP(D5752,[2]finalsorted!$A:$G,$E$5,FALSE))=TRUE,"terminated",(VLOOKUP(D5752,[2]finalsorted!$A:$G,$E$5,FALSE)))</f>
        <v/>
      </c>
    </row>
    <row r="5753" spans="1:5" outlineLevel="3" x14ac:dyDescent="0.25">
      <c r="A5753" s="15" t="s">
        <v>11057</v>
      </c>
      <c r="B5753" s="15" t="s">
        <v>4408</v>
      </c>
      <c r="C5753" s="3" t="s">
        <v>10973</v>
      </c>
      <c r="D5753" s="3" t="s">
        <v>4443</v>
      </c>
      <c r="E5753" s="18" t="str">
        <f>IF(ISNA(VLOOKUP(D5753,[2]finalsorted!$A:$G,$E$5,FALSE))=TRUE,"terminated",(VLOOKUP(D5753,[2]finalsorted!$A:$G,$E$5,FALSE)))</f>
        <v/>
      </c>
    </row>
    <row r="5754" spans="1:5" outlineLevel="3" x14ac:dyDescent="0.25">
      <c r="A5754" s="15" t="s">
        <v>11057</v>
      </c>
      <c r="B5754" s="15" t="s">
        <v>4408</v>
      </c>
      <c r="C5754" s="3" t="s">
        <v>10973</v>
      </c>
      <c r="D5754" s="3" t="s">
        <v>4444</v>
      </c>
      <c r="E5754" s="18" t="str">
        <f>IF(ISNA(VLOOKUP(D5754,[2]finalsorted!$A:$G,$E$5,FALSE))=TRUE,"terminated",(VLOOKUP(D5754,[2]finalsorted!$A:$G,$E$5,FALSE)))</f>
        <v/>
      </c>
    </row>
    <row r="5755" spans="1:5" outlineLevel="3" x14ac:dyDescent="0.25">
      <c r="A5755" s="15" t="s">
        <v>11057</v>
      </c>
      <c r="B5755" s="15" t="s">
        <v>4408</v>
      </c>
      <c r="C5755" s="3" t="s">
        <v>10973</v>
      </c>
      <c r="D5755" s="3" t="s">
        <v>4445</v>
      </c>
      <c r="E5755" s="18" t="str">
        <f>IF(ISNA(VLOOKUP(D5755,[2]finalsorted!$A:$G,$E$5,FALSE))=TRUE,"terminated",(VLOOKUP(D5755,[2]finalsorted!$A:$G,$E$5,FALSE)))</f>
        <v/>
      </c>
    </row>
    <row r="5756" spans="1:5" outlineLevel="3" x14ac:dyDescent="0.25">
      <c r="A5756" s="15" t="s">
        <v>11057</v>
      </c>
      <c r="B5756" s="15" t="s">
        <v>4408</v>
      </c>
      <c r="C5756" s="3" t="s">
        <v>10973</v>
      </c>
      <c r="D5756" s="3" t="s">
        <v>4446</v>
      </c>
      <c r="E5756" s="18" t="str">
        <f>IF(ISNA(VLOOKUP(D5756,[2]finalsorted!$A:$G,$E$5,FALSE))=TRUE,"terminated",(VLOOKUP(D5756,[2]finalsorted!$A:$G,$E$5,FALSE)))</f>
        <v/>
      </c>
    </row>
    <row r="5757" spans="1:5" outlineLevel="3" x14ac:dyDescent="0.25">
      <c r="A5757" s="15" t="s">
        <v>11057</v>
      </c>
      <c r="B5757" s="15" t="s">
        <v>4408</v>
      </c>
      <c r="C5757" s="3" t="s">
        <v>10973</v>
      </c>
      <c r="D5757" s="3" t="s">
        <v>4447</v>
      </c>
      <c r="E5757" s="18" t="str">
        <f>IF(ISNA(VLOOKUP(D5757,[2]finalsorted!$A:$G,$E$5,FALSE))=TRUE,"terminated",(VLOOKUP(D5757,[2]finalsorted!$A:$G,$E$5,FALSE)))</f>
        <v/>
      </c>
    </row>
    <row r="5758" spans="1:5" outlineLevel="3" x14ac:dyDescent="0.25">
      <c r="A5758" s="15" t="s">
        <v>11057</v>
      </c>
      <c r="B5758" s="15" t="s">
        <v>4408</v>
      </c>
      <c r="C5758" s="3" t="s">
        <v>10973</v>
      </c>
      <c r="D5758" s="3" t="s">
        <v>4448</v>
      </c>
      <c r="E5758" s="18" t="str">
        <f>IF(ISNA(VLOOKUP(D5758,[2]finalsorted!$A:$G,$E$5,FALSE))=TRUE,"terminated",(VLOOKUP(D5758,[2]finalsorted!$A:$G,$E$5,FALSE)))</f>
        <v/>
      </c>
    </row>
    <row r="5759" spans="1:5" outlineLevel="3" x14ac:dyDescent="0.25">
      <c r="A5759" s="15" t="s">
        <v>11057</v>
      </c>
      <c r="B5759" s="15" t="s">
        <v>4408</v>
      </c>
      <c r="C5759" s="3" t="s">
        <v>10973</v>
      </c>
      <c r="D5759" s="3" t="s">
        <v>4449</v>
      </c>
      <c r="E5759" s="18" t="str">
        <f>IF(ISNA(VLOOKUP(D5759,[2]finalsorted!$A:$G,$E$5,FALSE))=TRUE,"terminated",(VLOOKUP(D5759,[2]finalsorted!$A:$G,$E$5,FALSE)))</f>
        <v/>
      </c>
    </row>
    <row r="5760" spans="1:5" outlineLevel="3" x14ac:dyDescent="0.25">
      <c r="A5760" s="15" t="s">
        <v>11057</v>
      </c>
      <c r="B5760" s="15" t="s">
        <v>4408</v>
      </c>
      <c r="C5760" s="3" t="s">
        <v>10973</v>
      </c>
      <c r="D5760" s="3" t="s">
        <v>4450</v>
      </c>
      <c r="E5760" s="18" t="str">
        <f>IF(ISNA(VLOOKUP(D5760,[2]finalsorted!$A:$G,$E$5,FALSE))=TRUE,"terminated",(VLOOKUP(D5760,[2]finalsorted!$A:$G,$E$5,FALSE)))</f>
        <v/>
      </c>
    </row>
    <row r="5761" spans="1:5" outlineLevel="3" x14ac:dyDescent="0.25">
      <c r="A5761" s="15" t="s">
        <v>11057</v>
      </c>
      <c r="B5761" s="15" t="s">
        <v>4408</v>
      </c>
      <c r="C5761" s="3" t="s">
        <v>10973</v>
      </c>
      <c r="D5761" s="3" t="s">
        <v>4451</v>
      </c>
      <c r="E5761" s="18" t="str">
        <f>IF(ISNA(VLOOKUP(D5761,[2]finalsorted!$A:$G,$E$5,FALSE))=TRUE,"terminated",(VLOOKUP(D5761,[2]finalsorted!$A:$G,$E$5,FALSE)))</f>
        <v/>
      </c>
    </row>
    <row r="5762" spans="1:5" outlineLevel="3" x14ac:dyDescent="0.25">
      <c r="A5762" s="15" t="s">
        <v>11057</v>
      </c>
      <c r="B5762" s="15" t="s">
        <v>4408</v>
      </c>
      <c r="C5762" s="3" t="s">
        <v>10973</v>
      </c>
      <c r="D5762" s="3" t="s">
        <v>4452</v>
      </c>
      <c r="E5762" s="18" t="str">
        <f>IF(ISNA(VLOOKUP(D5762,[2]finalsorted!$A:$G,$E$5,FALSE))=TRUE,"terminated",(VLOOKUP(D5762,[2]finalsorted!$A:$G,$E$5,FALSE)))</f>
        <v/>
      </c>
    </row>
    <row r="5763" spans="1:5" outlineLevel="3" x14ac:dyDescent="0.25">
      <c r="A5763" s="15" t="s">
        <v>11057</v>
      </c>
      <c r="B5763" s="15" t="s">
        <v>4408</v>
      </c>
      <c r="C5763" s="3" t="s">
        <v>10973</v>
      </c>
      <c r="D5763" s="3" t="s">
        <v>4453</v>
      </c>
      <c r="E5763" s="18" t="str">
        <f>IF(ISNA(VLOOKUP(D5763,[2]finalsorted!$A:$G,$E$5,FALSE))=TRUE,"terminated",(VLOOKUP(D5763,[2]finalsorted!$A:$G,$E$5,FALSE)))</f>
        <v/>
      </c>
    </row>
    <row r="5764" spans="1:5" outlineLevel="3" x14ac:dyDescent="0.25">
      <c r="A5764" s="15" t="s">
        <v>11057</v>
      </c>
      <c r="B5764" s="15" t="s">
        <v>4408</v>
      </c>
      <c r="C5764" s="3" t="s">
        <v>10973</v>
      </c>
      <c r="D5764" s="3" t="s">
        <v>4454</v>
      </c>
      <c r="E5764" s="18" t="str">
        <f>IF(ISNA(VLOOKUP(D5764,[2]finalsorted!$A:$G,$E$5,FALSE))=TRUE,"terminated",(VLOOKUP(D5764,[2]finalsorted!$A:$G,$E$5,FALSE)))</f>
        <v/>
      </c>
    </row>
    <row r="5765" spans="1:5" outlineLevel="3" x14ac:dyDescent="0.25">
      <c r="A5765" s="15" t="s">
        <v>11057</v>
      </c>
      <c r="B5765" s="15" t="s">
        <v>4408</v>
      </c>
      <c r="C5765" s="3" t="s">
        <v>10973</v>
      </c>
      <c r="D5765" s="3" t="s">
        <v>4455</v>
      </c>
      <c r="E5765" s="18" t="str">
        <f>IF(ISNA(VLOOKUP(D5765,[2]finalsorted!$A:$G,$E$5,FALSE))=TRUE,"terminated",(VLOOKUP(D5765,[2]finalsorted!$A:$G,$E$5,FALSE)))</f>
        <v/>
      </c>
    </row>
    <row r="5766" spans="1:5" outlineLevel="3" x14ac:dyDescent="0.25">
      <c r="A5766" s="15" t="s">
        <v>11057</v>
      </c>
      <c r="B5766" s="15" t="s">
        <v>4408</v>
      </c>
      <c r="C5766" s="3" t="s">
        <v>10973</v>
      </c>
      <c r="D5766" s="3" t="s">
        <v>4456</v>
      </c>
      <c r="E5766" s="18" t="str">
        <f>IF(ISNA(VLOOKUP(D5766,[2]finalsorted!$A:$G,$E$5,FALSE))=TRUE,"terminated",(VLOOKUP(D5766,[2]finalsorted!$A:$G,$E$5,FALSE)))</f>
        <v/>
      </c>
    </row>
    <row r="5767" spans="1:5" outlineLevel="3" x14ac:dyDescent="0.25">
      <c r="A5767" s="15" t="s">
        <v>11057</v>
      </c>
      <c r="B5767" s="15" t="s">
        <v>4408</v>
      </c>
      <c r="C5767" s="3" t="s">
        <v>10973</v>
      </c>
      <c r="D5767" s="3" t="s">
        <v>4457</v>
      </c>
      <c r="E5767" s="18" t="str">
        <f>IF(ISNA(VLOOKUP(D5767,[2]finalsorted!$A:$G,$E$5,FALSE))=TRUE,"terminated",(VLOOKUP(D5767,[2]finalsorted!$A:$G,$E$5,FALSE)))</f>
        <v/>
      </c>
    </row>
    <row r="5768" spans="1:5" outlineLevel="3" x14ac:dyDescent="0.25">
      <c r="A5768" s="15" t="s">
        <v>11057</v>
      </c>
      <c r="B5768" s="15" t="s">
        <v>4408</v>
      </c>
      <c r="C5768" s="3" t="s">
        <v>10973</v>
      </c>
      <c r="D5768" s="3" t="s">
        <v>4458</v>
      </c>
      <c r="E5768" s="18" t="str">
        <f>IF(ISNA(VLOOKUP(D5768,[2]finalsorted!$A:$G,$E$5,FALSE))=TRUE,"terminated",(VLOOKUP(D5768,[2]finalsorted!$A:$G,$E$5,FALSE)))</f>
        <v/>
      </c>
    </row>
    <row r="5769" spans="1:5" outlineLevel="3" x14ac:dyDescent="0.25">
      <c r="A5769" s="15" t="s">
        <v>11057</v>
      </c>
      <c r="B5769" s="15" t="s">
        <v>4408</v>
      </c>
      <c r="C5769" s="3" t="s">
        <v>10973</v>
      </c>
      <c r="D5769" s="3" t="s">
        <v>4459</v>
      </c>
      <c r="E5769" s="18" t="str">
        <f>IF(ISNA(VLOOKUP(D5769,[2]finalsorted!$A:$G,$E$5,FALSE))=TRUE,"terminated",(VLOOKUP(D5769,[2]finalsorted!$A:$G,$E$5,FALSE)))</f>
        <v/>
      </c>
    </row>
    <row r="5770" spans="1:5" outlineLevel="3" x14ac:dyDescent="0.25">
      <c r="A5770" s="15" t="s">
        <v>11057</v>
      </c>
      <c r="B5770" s="15" t="s">
        <v>4408</v>
      </c>
      <c r="C5770" s="3" t="s">
        <v>10973</v>
      </c>
      <c r="D5770" s="3" t="s">
        <v>4460</v>
      </c>
      <c r="E5770" s="18" t="str">
        <f>IF(ISNA(VLOOKUP(D5770,[2]finalsorted!$A:$G,$E$5,FALSE))=TRUE,"terminated",(VLOOKUP(D5770,[2]finalsorted!$A:$G,$E$5,FALSE)))</f>
        <v/>
      </c>
    </row>
    <row r="5771" spans="1:5" outlineLevel="3" x14ac:dyDescent="0.25">
      <c r="A5771" s="15" t="s">
        <v>11057</v>
      </c>
      <c r="B5771" s="15" t="s">
        <v>4408</v>
      </c>
      <c r="C5771" s="3" t="s">
        <v>10973</v>
      </c>
      <c r="D5771" s="3" t="s">
        <v>4461</v>
      </c>
      <c r="E5771" s="18" t="str">
        <f>IF(ISNA(VLOOKUP(D5771,[2]finalsorted!$A:$G,$E$5,FALSE))=TRUE,"terminated",(VLOOKUP(D5771,[2]finalsorted!$A:$G,$E$5,FALSE)))</f>
        <v/>
      </c>
    </row>
    <row r="5772" spans="1:5" outlineLevel="3" x14ac:dyDescent="0.25">
      <c r="A5772" s="15" t="s">
        <v>11057</v>
      </c>
      <c r="B5772" s="15" t="s">
        <v>4408</v>
      </c>
      <c r="C5772" s="3" t="s">
        <v>10973</v>
      </c>
      <c r="D5772" s="3" t="s">
        <v>4462</v>
      </c>
      <c r="E5772" s="18" t="str">
        <f>IF(ISNA(VLOOKUP(D5772,[2]finalsorted!$A:$G,$E$5,FALSE))=TRUE,"terminated",(VLOOKUP(D5772,[2]finalsorted!$A:$G,$E$5,FALSE)))</f>
        <v/>
      </c>
    </row>
    <row r="5773" spans="1:5" outlineLevel="3" x14ac:dyDescent="0.25">
      <c r="A5773" s="15" t="s">
        <v>11057</v>
      </c>
      <c r="B5773" s="15" t="s">
        <v>4408</v>
      </c>
      <c r="C5773" s="3" t="s">
        <v>10973</v>
      </c>
      <c r="D5773" s="3" t="s">
        <v>4463</v>
      </c>
      <c r="E5773" s="18" t="str">
        <f>IF(ISNA(VLOOKUP(D5773,[2]finalsorted!$A:$G,$E$5,FALSE))=TRUE,"terminated",(VLOOKUP(D5773,[2]finalsorted!$A:$G,$E$5,FALSE)))</f>
        <v/>
      </c>
    </row>
    <row r="5774" spans="1:5" outlineLevel="3" x14ac:dyDescent="0.25">
      <c r="A5774" s="15" t="s">
        <v>11057</v>
      </c>
      <c r="B5774" s="15" t="s">
        <v>4408</v>
      </c>
      <c r="C5774" s="3" t="s">
        <v>10973</v>
      </c>
      <c r="D5774" s="3" t="s">
        <v>4464</v>
      </c>
      <c r="E5774" s="18" t="str">
        <f>IF(ISNA(VLOOKUP(D5774,[2]finalsorted!$A:$G,$E$5,FALSE))=TRUE,"terminated",(VLOOKUP(D5774,[2]finalsorted!$A:$G,$E$5,FALSE)))</f>
        <v/>
      </c>
    </row>
    <row r="5775" spans="1:5" outlineLevel="3" x14ac:dyDescent="0.25">
      <c r="A5775" s="15" t="s">
        <v>11057</v>
      </c>
      <c r="B5775" s="15" t="s">
        <v>4408</v>
      </c>
      <c r="C5775" s="3" t="s">
        <v>10973</v>
      </c>
      <c r="D5775" s="3" t="s">
        <v>4465</v>
      </c>
      <c r="E5775" s="18" t="str">
        <f>IF(ISNA(VLOOKUP(D5775,[2]finalsorted!$A:$G,$E$5,FALSE))=TRUE,"terminated",(VLOOKUP(D5775,[2]finalsorted!$A:$G,$E$5,FALSE)))</f>
        <v/>
      </c>
    </row>
    <row r="5776" spans="1:5" outlineLevel="3" x14ac:dyDescent="0.25">
      <c r="A5776" s="15" t="s">
        <v>11057</v>
      </c>
      <c r="B5776" s="15" t="s">
        <v>4408</v>
      </c>
      <c r="C5776" s="3" t="s">
        <v>10973</v>
      </c>
      <c r="D5776" s="3" t="s">
        <v>4466</v>
      </c>
      <c r="E5776" s="18" t="str">
        <f>IF(ISNA(VLOOKUP(D5776,[2]finalsorted!$A:$G,$E$5,FALSE))=TRUE,"terminated",(VLOOKUP(D5776,[2]finalsorted!$A:$G,$E$5,FALSE)))</f>
        <v/>
      </c>
    </row>
    <row r="5777" spans="1:5" outlineLevel="3" x14ac:dyDescent="0.25">
      <c r="A5777" s="15" t="s">
        <v>11057</v>
      </c>
      <c r="B5777" s="15" t="s">
        <v>4408</v>
      </c>
      <c r="C5777" s="3" t="s">
        <v>10973</v>
      </c>
      <c r="D5777" s="3" t="s">
        <v>4467</v>
      </c>
      <c r="E5777" s="18" t="str">
        <f>IF(ISNA(VLOOKUP(D5777,[2]finalsorted!$A:$G,$E$5,FALSE))=TRUE,"terminated",(VLOOKUP(D5777,[2]finalsorted!$A:$G,$E$5,FALSE)))</f>
        <v/>
      </c>
    </row>
    <row r="5778" spans="1:5" outlineLevel="3" x14ac:dyDescent="0.25">
      <c r="A5778" s="15" t="s">
        <v>11057</v>
      </c>
      <c r="B5778" s="15" t="s">
        <v>4408</v>
      </c>
      <c r="C5778" s="3" t="s">
        <v>10973</v>
      </c>
      <c r="D5778" s="3" t="s">
        <v>4468</v>
      </c>
      <c r="E5778" s="18" t="str">
        <f>IF(ISNA(VLOOKUP(D5778,[2]finalsorted!$A:$G,$E$5,FALSE))=TRUE,"terminated",(VLOOKUP(D5778,[2]finalsorted!$A:$G,$E$5,FALSE)))</f>
        <v/>
      </c>
    </row>
    <row r="5779" spans="1:5" outlineLevel="3" x14ac:dyDescent="0.25">
      <c r="A5779" s="15" t="s">
        <v>11057</v>
      </c>
      <c r="B5779" s="15" t="s">
        <v>4408</v>
      </c>
      <c r="C5779" s="3" t="s">
        <v>10973</v>
      </c>
      <c r="D5779" s="3" t="s">
        <v>4469</v>
      </c>
      <c r="E5779" s="18" t="str">
        <f>IF(ISNA(VLOOKUP(D5779,[2]finalsorted!$A:$G,$E$5,FALSE))=TRUE,"terminated",(VLOOKUP(D5779,[2]finalsorted!$A:$G,$E$5,FALSE)))</f>
        <v/>
      </c>
    </row>
    <row r="5780" spans="1:5" outlineLevel="3" x14ac:dyDescent="0.25">
      <c r="A5780" s="15" t="s">
        <v>11057</v>
      </c>
      <c r="B5780" s="15" t="s">
        <v>4408</v>
      </c>
      <c r="C5780" s="3" t="s">
        <v>10973</v>
      </c>
      <c r="D5780" s="3" t="s">
        <v>4470</v>
      </c>
      <c r="E5780" s="18" t="str">
        <f>IF(ISNA(VLOOKUP(D5780,[2]finalsorted!$A:$G,$E$5,FALSE))=TRUE,"terminated",(VLOOKUP(D5780,[2]finalsorted!$A:$G,$E$5,FALSE)))</f>
        <v/>
      </c>
    </row>
    <row r="5781" spans="1:5" outlineLevel="3" x14ac:dyDescent="0.25">
      <c r="A5781" s="15" t="s">
        <v>11057</v>
      </c>
      <c r="B5781" s="15" t="s">
        <v>4408</v>
      </c>
      <c r="C5781" s="3" t="s">
        <v>10973</v>
      </c>
      <c r="D5781" s="3" t="s">
        <v>4471</v>
      </c>
      <c r="E5781" s="18" t="str">
        <f>IF(ISNA(VLOOKUP(D5781,[2]finalsorted!$A:$G,$E$5,FALSE))=TRUE,"terminated",(VLOOKUP(D5781,[2]finalsorted!$A:$G,$E$5,FALSE)))</f>
        <v/>
      </c>
    </row>
    <row r="5782" spans="1:5" outlineLevel="3" x14ac:dyDescent="0.25">
      <c r="A5782" s="15" t="s">
        <v>11057</v>
      </c>
      <c r="B5782" s="15" t="s">
        <v>4408</v>
      </c>
      <c r="C5782" s="3" t="s">
        <v>10973</v>
      </c>
      <c r="D5782" s="3" t="s">
        <v>4472</v>
      </c>
      <c r="E5782" s="18" t="str">
        <f>IF(ISNA(VLOOKUP(D5782,[2]finalsorted!$A:$G,$E$5,FALSE))=TRUE,"terminated",(VLOOKUP(D5782,[2]finalsorted!$A:$G,$E$5,FALSE)))</f>
        <v/>
      </c>
    </row>
    <row r="5783" spans="1:5" outlineLevel="3" x14ac:dyDescent="0.25">
      <c r="A5783" s="15" t="s">
        <v>11057</v>
      </c>
      <c r="B5783" s="15" t="s">
        <v>4408</v>
      </c>
      <c r="C5783" s="3" t="s">
        <v>10973</v>
      </c>
      <c r="D5783" s="3" t="s">
        <v>4473</v>
      </c>
      <c r="E5783" s="18" t="str">
        <f>IF(ISNA(VLOOKUP(D5783,[2]finalsorted!$A:$G,$E$5,FALSE))=TRUE,"terminated",(VLOOKUP(D5783,[2]finalsorted!$A:$G,$E$5,FALSE)))</f>
        <v/>
      </c>
    </row>
    <row r="5784" spans="1:5" outlineLevel="3" x14ac:dyDescent="0.25">
      <c r="A5784" s="15" t="s">
        <v>11057</v>
      </c>
      <c r="B5784" s="15" t="s">
        <v>4408</v>
      </c>
      <c r="C5784" s="3" t="s">
        <v>10973</v>
      </c>
      <c r="D5784" s="3" t="s">
        <v>4474</v>
      </c>
      <c r="E5784" s="18" t="str">
        <f>IF(ISNA(VLOOKUP(D5784,[2]finalsorted!$A:$G,$E$5,FALSE))=TRUE,"terminated",(VLOOKUP(D5784,[2]finalsorted!$A:$G,$E$5,FALSE)))</f>
        <v/>
      </c>
    </row>
    <row r="5785" spans="1:5" outlineLevel="3" x14ac:dyDescent="0.25">
      <c r="A5785" s="15" t="s">
        <v>11057</v>
      </c>
      <c r="B5785" s="15" t="s">
        <v>4408</v>
      </c>
      <c r="C5785" s="3" t="s">
        <v>10973</v>
      </c>
      <c r="D5785" s="3" t="s">
        <v>4475</v>
      </c>
      <c r="E5785" s="18" t="str">
        <f>IF(ISNA(VLOOKUP(D5785,[2]finalsorted!$A:$G,$E$5,FALSE))=TRUE,"terminated",(VLOOKUP(D5785,[2]finalsorted!$A:$G,$E$5,FALSE)))</f>
        <v/>
      </c>
    </row>
    <row r="5786" spans="1:5" outlineLevel="3" x14ac:dyDescent="0.25">
      <c r="A5786" s="15" t="s">
        <v>11057</v>
      </c>
      <c r="B5786" s="15" t="s">
        <v>4408</v>
      </c>
      <c r="C5786" s="3" t="s">
        <v>10973</v>
      </c>
      <c r="D5786" s="3" t="s">
        <v>4476</v>
      </c>
      <c r="E5786" s="18" t="str">
        <f>IF(ISNA(VLOOKUP(D5786,[2]finalsorted!$A:$G,$E$5,FALSE))=TRUE,"terminated",(VLOOKUP(D5786,[2]finalsorted!$A:$G,$E$5,FALSE)))</f>
        <v/>
      </c>
    </row>
    <row r="5787" spans="1:5" outlineLevel="3" x14ac:dyDescent="0.25">
      <c r="A5787" s="15" t="s">
        <v>11057</v>
      </c>
      <c r="B5787" s="15" t="s">
        <v>4408</v>
      </c>
      <c r="C5787" s="3" t="s">
        <v>10973</v>
      </c>
      <c r="D5787" s="3" t="s">
        <v>4477</v>
      </c>
      <c r="E5787" s="18" t="str">
        <f>IF(ISNA(VLOOKUP(D5787,[2]finalsorted!$A:$G,$E$5,FALSE))=TRUE,"terminated",(VLOOKUP(D5787,[2]finalsorted!$A:$G,$E$5,FALSE)))</f>
        <v/>
      </c>
    </row>
    <row r="5788" spans="1:5" outlineLevel="3" x14ac:dyDescent="0.25">
      <c r="A5788" s="15" t="s">
        <v>11057</v>
      </c>
      <c r="B5788" s="15" t="s">
        <v>4408</v>
      </c>
      <c r="C5788" s="3" t="s">
        <v>10973</v>
      </c>
      <c r="D5788" s="3" t="s">
        <v>4478</v>
      </c>
      <c r="E5788" s="18" t="str">
        <f>IF(ISNA(VLOOKUP(D5788,[2]finalsorted!$A:$G,$E$5,FALSE))=TRUE,"terminated",(VLOOKUP(D5788,[2]finalsorted!$A:$G,$E$5,FALSE)))</f>
        <v/>
      </c>
    </row>
    <row r="5789" spans="1:5" outlineLevel="3" x14ac:dyDescent="0.25">
      <c r="A5789" s="15" t="s">
        <v>11057</v>
      </c>
      <c r="B5789" s="15" t="s">
        <v>4408</v>
      </c>
      <c r="C5789" s="3" t="s">
        <v>10973</v>
      </c>
      <c r="D5789" s="3" t="s">
        <v>4479</v>
      </c>
      <c r="E5789" s="18" t="str">
        <f>IF(ISNA(VLOOKUP(D5789,[2]finalsorted!$A:$G,$E$5,FALSE))=TRUE,"terminated",(VLOOKUP(D5789,[2]finalsorted!$A:$G,$E$5,FALSE)))</f>
        <v/>
      </c>
    </row>
    <row r="5790" spans="1:5" outlineLevel="3" x14ac:dyDescent="0.25">
      <c r="A5790" s="15" t="s">
        <v>11057</v>
      </c>
      <c r="B5790" s="15" t="s">
        <v>4408</v>
      </c>
      <c r="C5790" s="3" t="s">
        <v>10973</v>
      </c>
      <c r="D5790" s="3" t="s">
        <v>4480</v>
      </c>
      <c r="E5790" s="18" t="str">
        <f>IF(ISNA(VLOOKUP(D5790,[2]finalsorted!$A:$G,$E$5,FALSE))=TRUE,"terminated",(VLOOKUP(D5790,[2]finalsorted!$A:$G,$E$5,FALSE)))</f>
        <v/>
      </c>
    </row>
    <row r="5791" spans="1:5" outlineLevel="3" x14ac:dyDescent="0.25">
      <c r="A5791" s="15" t="s">
        <v>11057</v>
      </c>
      <c r="B5791" s="15" t="s">
        <v>4408</v>
      </c>
      <c r="C5791" s="3" t="s">
        <v>10973</v>
      </c>
      <c r="D5791" s="3" t="s">
        <v>4481</v>
      </c>
      <c r="E5791" s="18" t="str">
        <f>IF(ISNA(VLOOKUP(D5791,[2]finalsorted!$A:$G,$E$5,FALSE))=TRUE,"terminated",(VLOOKUP(D5791,[2]finalsorted!$A:$G,$E$5,FALSE)))</f>
        <v/>
      </c>
    </row>
    <row r="5792" spans="1:5" outlineLevel="3" x14ac:dyDescent="0.25">
      <c r="A5792" s="15" t="s">
        <v>11057</v>
      </c>
      <c r="B5792" s="15" t="s">
        <v>4408</v>
      </c>
      <c r="C5792" s="3" t="s">
        <v>10973</v>
      </c>
      <c r="D5792" s="3" t="s">
        <v>4482</v>
      </c>
      <c r="E5792" s="18" t="str">
        <f>IF(ISNA(VLOOKUP(D5792,[2]finalsorted!$A:$G,$E$5,FALSE))=TRUE,"terminated",(VLOOKUP(D5792,[2]finalsorted!$A:$G,$E$5,FALSE)))</f>
        <v/>
      </c>
    </row>
    <row r="5793" spans="1:5" outlineLevel="3" x14ac:dyDescent="0.25">
      <c r="A5793" s="15" t="s">
        <v>11057</v>
      </c>
      <c r="B5793" s="15" t="s">
        <v>4408</v>
      </c>
      <c r="C5793" s="3" t="s">
        <v>10973</v>
      </c>
      <c r="D5793" s="3" t="s">
        <v>4483</v>
      </c>
      <c r="E5793" s="18" t="str">
        <f>IF(ISNA(VLOOKUP(D5793,[2]finalsorted!$A:$G,$E$5,FALSE))=TRUE,"terminated",(VLOOKUP(D5793,[2]finalsorted!$A:$G,$E$5,FALSE)))</f>
        <v/>
      </c>
    </row>
    <row r="5794" spans="1:5" outlineLevel="3" x14ac:dyDescent="0.25">
      <c r="A5794" s="15" t="s">
        <v>11057</v>
      </c>
      <c r="B5794" s="15" t="s">
        <v>4408</v>
      </c>
      <c r="C5794" s="3" t="s">
        <v>10973</v>
      </c>
      <c r="D5794" s="3" t="s">
        <v>4484</v>
      </c>
      <c r="E5794" s="18" t="str">
        <f>IF(ISNA(VLOOKUP(D5794,[2]finalsorted!$A:$G,$E$5,FALSE))=TRUE,"terminated",(VLOOKUP(D5794,[2]finalsorted!$A:$G,$E$5,FALSE)))</f>
        <v/>
      </c>
    </row>
    <row r="5795" spans="1:5" outlineLevel="3" x14ac:dyDescent="0.25">
      <c r="A5795" s="15" t="s">
        <v>11057</v>
      </c>
      <c r="B5795" s="15" t="s">
        <v>4408</v>
      </c>
      <c r="C5795" s="3" t="s">
        <v>10973</v>
      </c>
      <c r="D5795" s="3" t="s">
        <v>4485</v>
      </c>
      <c r="E5795" s="18" t="str">
        <f>IF(ISNA(VLOOKUP(D5795,[2]finalsorted!$A:$G,$E$5,FALSE))=TRUE,"terminated",(VLOOKUP(D5795,[2]finalsorted!$A:$G,$E$5,FALSE)))</f>
        <v/>
      </c>
    </row>
    <row r="5796" spans="1:5" outlineLevel="3" x14ac:dyDescent="0.25">
      <c r="A5796" s="15" t="s">
        <v>11057</v>
      </c>
      <c r="B5796" s="15" t="s">
        <v>4408</v>
      </c>
      <c r="C5796" s="3" t="s">
        <v>10973</v>
      </c>
      <c r="D5796" s="3" t="s">
        <v>4486</v>
      </c>
      <c r="E5796" s="18" t="str">
        <f>IF(ISNA(VLOOKUP(D5796,[2]finalsorted!$A:$G,$E$5,FALSE))=TRUE,"terminated",(VLOOKUP(D5796,[2]finalsorted!$A:$G,$E$5,FALSE)))</f>
        <v/>
      </c>
    </row>
    <row r="5797" spans="1:5" outlineLevel="3" x14ac:dyDescent="0.25">
      <c r="A5797" s="15" t="s">
        <v>11057</v>
      </c>
      <c r="B5797" s="15" t="s">
        <v>4408</v>
      </c>
      <c r="C5797" s="3" t="s">
        <v>10973</v>
      </c>
      <c r="D5797" s="3" t="s">
        <v>4487</v>
      </c>
      <c r="E5797" s="18" t="str">
        <f>IF(ISNA(VLOOKUP(D5797,[2]finalsorted!$A:$G,$E$5,FALSE))=TRUE,"terminated",(VLOOKUP(D5797,[2]finalsorted!$A:$G,$E$5,FALSE)))</f>
        <v/>
      </c>
    </row>
    <row r="5798" spans="1:5" outlineLevel="3" x14ac:dyDescent="0.25">
      <c r="A5798" s="15" t="s">
        <v>11057</v>
      </c>
      <c r="B5798" s="15" t="s">
        <v>4408</v>
      </c>
      <c r="C5798" s="3" t="s">
        <v>10973</v>
      </c>
      <c r="D5798" s="3" t="s">
        <v>11110</v>
      </c>
      <c r="E5798" s="18">
        <f>IF(ISNA(VLOOKUP(D5798,[2]finalsorted!$A:$G,$E$5,FALSE))=TRUE,"terminated",(VLOOKUP(D5798,[2]finalsorted!$A:$G,$E$5,FALSE)))</f>
        <v>16071630.140000001</v>
      </c>
    </row>
    <row r="5799" spans="1:5" outlineLevel="2" x14ac:dyDescent="0.25">
      <c r="A5799" s="15"/>
      <c r="B5799" s="15" t="s">
        <v>4408</v>
      </c>
      <c r="C5799" s="3" t="s">
        <v>10973</v>
      </c>
      <c r="D5799" s="3" t="s">
        <v>11271</v>
      </c>
      <c r="E5799" s="18">
        <f>IF(ISNA(VLOOKUP(D5799,[2]finalsorted!$A:$G,$E$5,FALSE))=TRUE,"terminated",(VLOOKUP(D5799,[2]finalsorted!$A:$G,$E$5,FALSE)))</f>
        <v>16071630.140000001</v>
      </c>
    </row>
    <row r="5800" spans="1:5" outlineLevel="3" x14ac:dyDescent="0.25">
      <c r="A5800" s="15" t="s">
        <v>11057</v>
      </c>
      <c r="B5800" s="15" t="s">
        <v>4579</v>
      </c>
      <c r="C5800" s="3" t="s">
        <v>10975</v>
      </c>
      <c r="D5800" s="3" t="s">
        <v>4578</v>
      </c>
      <c r="E5800" s="18" t="str">
        <f>IF(ISNA(VLOOKUP(D5800,[2]finalsorted!$A:$G,$E$5,FALSE))=TRUE,"terminated",(VLOOKUP(D5800,[2]finalsorted!$A:$G,$E$5,FALSE)))</f>
        <v/>
      </c>
    </row>
    <row r="5801" spans="1:5" outlineLevel="3" x14ac:dyDescent="0.25">
      <c r="A5801" s="15" t="s">
        <v>11057</v>
      </c>
      <c r="B5801" s="15" t="s">
        <v>4579</v>
      </c>
      <c r="C5801" s="3" t="s">
        <v>10975</v>
      </c>
      <c r="D5801" s="3" t="s">
        <v>4580</v>
      </c>
      <c r="E5801" s="18" t="str">
        <f>IF(ISNA(VLOOKUP(D5801,[2]finalsorted!$A:$G,$E$5,FALSE))=TRUE,"terminated",(VLOOKUP(D5801,[2]finalsorted!$A:$G,$E$5,FALSE)))</f>
        <v/>
      </c>
    </row>
    <row r="5802" spans="1:5" outlineLevel="3" x14ac:dyDescent="0.25">
      <c r="A5802" s="15" t="s">
        <v>11057</v>
      </c>
      <c r="B5802" s="15" t="s">
        <v>4579</v>
      </c>
      <c r="C5802" s="3" t="s">
        <v>10975</v>
      </c>
      <c r="D5802" s="3" t="s">
        <v>4581</v>
      </c>
      <c r="E5802" s="18" t="str">
        <f>IF(ISNA(VLOOKUP(D5802,[2]finalsorted!$A:$G,$E$5,FALSE))=TRUE,"terminated",(VLOOKUP(D5802,[2]finalsorted!$A:$G,$E$5,FALSE)))</f>
        <v/>
      </c>
    </row>
    <row r="5803" spans="1:5" outlineLevel="3" x14ac:dyDescent="0.25">
      <c r="A5803" s="15" t="s">
        <v>11057</v>
      </c>
      <c r="B5803" s="15" t="s">
        <v>4579</v>
      </c>
      <c r="C5803" s="3" t="s">
        <v>10975</v>
      </c>
      <c r="D5803" s="3" t="s">
        <v>4582</v>
      </c>
      <c r="E5803" s="18" t="str">
        <f>IF(ISNA(VLOOKUP(D5803,[2]finalsorted!$A:$G,$E$5,FALSE))=TRUE,"terminated",(VLOOKUP(D5803,[2]finalsorted!$A:$G,$E$5,FALSE)))</f>
        <v/>
      </c>
    </row>
    <row r="5804" spans="1:5" outlineLevel="3" x14ac:dyDescent="0.25">
      <c r="A5804" s="15" t="s">
        <v>11057</v>
      </c>
      <c r="B5804" s="15" t="s">
        <v>4579</v>
      </c>
      <c r="C5804" s="3" t="s">
        <v>10975</v>
      </c>
      <c r="D5804" s="3" t="s">
        <v>4583</v>
      </c>
      <c r="E5804" s="18" t="str">
        <f>IF(ISNA(VLOOKUP(D5804,[2]finalsorted!$A:$G,$E$5,FALSE))=TRUE,"terminated",(VLOOKUP(D5804,[2]finalsorted!$A:$G,$E$5,FALSE)))</f>
        <v/>
      </c>
    </row>
    <row r="5805" spans="1:5" outlineLevel="3" x14ac:dyDescent="0.25">
      <c r="A5805" s="15" t="s">
        <v>11057</v>
      </c>
      <c r="B5805" s="15" t="s">
        <v>4579</v>
      </c>
      <c r="C5805" s="3" t="s">
        <v>10975</v>
      </c>
      <c r="D5805" s="3" t="s">
        <v>4584</v>
      </c>
      <c r="E5805" s="18" t="str">
        <f>IF(ISNA(VLOOKUP(D5805,[2]finalsorted!$A:$G,$E$5,FALSE))=TRUE,"terminated",(VLOOKUP(D5805,[2]finalsorted!$A:$G,$E$5,FALSE)))</f>
        <v/>
      </c>
    </row>
    <row r="5806" spans="1:5" outlineLevel="3" x14ac:dyDescent="0.25">
      <c r="A5806" s="15" t="s">
        <v>11057</v>
      </c>
      <c r="B5806" s="15" t="s">
        <v>4579</v>
      </c>
      <c r="C5806" s="3" t="s">
        <v>10975</v>
      </c>
      <c r="D5806" s="3" t="s">
        <v>4585</v>
      </c>
      <c r="E5806" s="18" t="str">
        <f>IF(ISNA(VLOOKUP(D5806,[2]finalsorted!$A:$G,$E$5,FALSE))=TRUE,"terminated",(VLOOKUP(D5806,[2]finalsorted!$A:$G,$E$5,FALSE)))</f>
        <v/>
      </c>
    </row>
    <row r="5807" spans="1:5" outlineLevel="3" x14ac:dyDescent="0.25">
      <c r="A5807" s="15" t="s">
        <v>11057</v>
      </c>
      <c r="B5807" s="15" t="s">
        <v>4579</v>
      </c>
      <c r="C5807" s="3" t="s">
        <v>10975</v>
      </c>
      <c r="D5807" s="3" t="s">
        <v>4586</v>
      </c>
      <c r="E5807" s="18" t="str">
        <f>IF(ISNA(VLOOKUP(D5807,[2]finalsorted!$A:$G,$E$5,FALSE))=TRUE,"terminated",(VLOOKUP(D5807,[2]finalsorted!$A:$G,$E$5,FALSE)))</f>
        <v/>
      </c>
    </row>
    <row r="5808" spans="1:5" outlineLevel="3" x14ac:dyDescent="0.25">
      <c r="A5808" s="15" t="s">
        <v>11057</v>
      </c>
      <c r="B5808" s="15" t="s">
        <v>4579</v>
      </c>
      <c r="C5808" s="3" t="s">
        <v>10975</v>
      </c>
      <c r="D5808" s="3" t="s">
        <v>4587</v>
      </c>
      <c r="E5808" s="18" t="str">
        <f>IF(ISNA(VLOOKUP(D5808,[2]finalsorted!$A:$G,$E$5,FALSE))=TRUE,"terminated",(VLOOKUP(D5808,[2]finalsorted!$A:$G,$E$5,FALSE)))</f>
        <v>terminated</v>
      </c>
    </row>
    <row r="5809" spans="1:5" outlineLevel="3" x14ac:dyDescent="0.25">
      <c r="A5809" s="15" t="s">
        <v>11057</v>
      </c>
      <c r="B5809" s="15" t="s">
        <v>4579</v>
      </c>
      <c r="C5809" s="3" t="s">
        <v>10975</v>
      </c>
      <c r="D5809" s="3" t="s">
        <v>4588</v>
      </c>
      <c r="E5809" s="18" t="str">
        <f>IF(ISNA(VLOOKUP(D5809,[2]finalsorted!$A:$G,$E$5,FALSE))=TRUE,"terminated",(VLOOKUP(D5809,[2]finalsorted!$A:$G,$E$5,FALSE)))</f>
        <v/>
      </c>
    </row>
    <row r="5810" spans="1:5" outlineLevel="3" x14ac:dyDescent="0.25">
      <c r="A5810" s="15" t="s">
        <v>11057</v>
      </c>
      <c r="B5810" s="15" t="s">
        <v>4579</v>
      </c>
      <c r="C5810" s="3" t="s">
        <v>10975</v>
      </c>
      <c r="D5810" s="3" t="s">
        <v>4589</v>
      </c>
      <c r="E5810" s="18" t="str">
        <f>IF(ISNA(VLOOKUP(D5810,[2]finalsorted!$A:$G,$E$5,FALSE))=TRUE,"terminated",(VLOOKUP(D5810,[2]finalsorted!$A:$G,$E$5,FALSE)))</f>
        <v/>
      </c>
    </row>
    <row r="5811" spans="1:5" outlineLevel="3" x14ac:dyDescent="0.25">
      <c r="A5811" s="15" t="s">
        <v>11057</v>
      </c>
      <c r="B5811" s="15" t="s">
        <v>4579</v>
      </c>
      <c r="C5811" s="3" t="s">
        <v>10975</v>
      </c>
      <c r="D5811" s="3" t="s">
        <v>4590</v>
      </c>
      <c r="E5811" s="18" t="str">
        <f>IF(ISNA(VLOOKUP(D5811,[2]finalsorted!$A:$G,$E$5,FALSE))=TRUE,"terminated",(VLOOKUP(D5811,[2]finalsorted!$A:$G,$E$5,FALSE)))</f>
        <v/>
      </c>
    </row>
    <row r="5812" spans="1:5" outlineLevel="3" x14ac:dyDescent="0.25">
      <c r="A5812" s="15" t="s">
        <v>11057</v>
      </c>
      <c r="B5812" s="15" t="s">
        <v>4579</v>
      </c>
      <c r="C5812" s="3" t="s">
        <v>10975</v>
      </c>
      <c r="D5812" s="3" t="s">
        <v>11272</v>
      </c>
      <c r="E5812" s="18" t="str">
        <f>IF(ISNA(VLOOKUP(D5812,[2]finalsorted!$A:$G,$E$5,FALSE))=TRUE,"terminated",(VLOOKUP(D5812,[2]finalsorted!$A:$G,$E$5,FALSE)))</f>
        <v/>
      </c>
    </row>
    <row r="5813" spans="1:5" outlineLevel="3" x14ac:dyDescent="0.25">
      <c r="A5813" s="15" t="s">
        <v>11057</v>
      </c>
      <c r="B5813" s="15" t="s">
        <v>4579</v>
      </c>
      <c r="C5813" s="3" t="s">
        <v>10975</v>
      </c>
      <c r="D5813" s="3" t="s">
        <v>4591</v>
      </c>
      <c r="E5813" s="18" t="str">
        <f>IF(ISNA(VLOOKUP(D5813,[2]finalsorted!$A:$G,$E$5,FALSE))=TRUE,"terminated",(VLOOKUP(D5813,[2]finalsorted!$A:$G,$E$5,FALSE)))</f>
        <v/>
      </c>
    </row>
    <row r="5814" spans="1:5" outlineLevel="3" x14ac:dyDescent="0.25">
      <c r="A5814" s="15" t="s">
        <v>11057</v>
      </c>
      <c r="B5814" s="15" t="s">
        <v>4579</v>
      </c>
      <c r="C5814" s="3" t="s">
        <v>10975</v>
      </c>
      <c r="D5814" s="3" t="s">
        <v>4592</v>
      </c>
      <c r="E5814" s="18" t="str">
        <f>IF(ISNA(VLOOKUP(D5814,[2]finalsorted!$A:$G,$E$5,FALSE))=TRUE,"terminated",(VLOOKUP(D5814,[2]finalsorted!$A:$G,$E$5,FALSE)))</f>
        <v/>
      </c>
    </row>
    <row r="5815" spans="1:5" outlineLevel="3" x14ac:dyDescent="0.25">
      <c r="A5815" s="15" t="s">
        <v>11057</v>
      </c>
      <c r="B5815" s="15" t="s">
        <v>4579</v>
      </c>
      <c r="C5815" s="3" t="s">
        <v>10975</v>
      </c>
      <c r="D5815" s="3" t="s">
        <v>4593</v>
      </c>
      <c r="E5815" s="18" t="str">
        <f>IF(ISNA(VLOOKUP(D5815,[2]finalsorted!$A:$G,$E$5,FALSE))=TRUE,"terminated",(VLOOKUP(D5815,[2]finalsorted!$A:$G,$E$5,FALSE)))</f>
        <v/>
      </c>
    </row>
    <row r="5816" spans="1:5" outlineLevel="3" x14ac:dyDescent="0.25">
      <c r="A5816" s="15" t="s">
        <v>11057</v>
      </c>
      <c r="B5816" s="15" t="s">
        <v>4579</v>
      </c>
      <c r="C5816" s="3" t="s">
        <v>10975</v>
      </c>
      <c r="D5816" s="3" t="s">
        <v>4594</v>
      </c>
      <c r="E5816" s="18" t="str">
        <f>IF(ISNA(VLOOKUP(D5816,[2]finalsorted!$A:$G,$E$5,FALSE))=TRUE,"terminated",(VLOOKUP(D5816,[2]finalsorted!$A:$G,$E$5,FALSE)))</f>
        <v/>
      </c>
    </row>
    <row r="5817" spans="1:5" outlineLevel="3" x14ac:dyDescent="0.25">
      <c r="A5817" s="15" t="s">
        <v>11057</v>
      </c>
      <c r="B5817" s="15" t="s">
        <v>4579</v>
      </c>
      <c r="C5817" s="3" t="s">
        <v>10975</v>
      </c>
      <c r="D5817" s="3" t="s">
        <v>4595</v>
      </c>
      <c r="E5817" s="18" t="str">
        <f>IF(ISNA(VLOOKUP(D5817,[2]finalsorted!$A:$G,$E$5,FALSE))=TRUE,"terminated",(VLOOKUP(D5817,[2]finalsorted!$A:$G,$E$5,FALSE)))</f>
        <v/>
      </c>
    </row>
    <row r="5818" spans="1:5" outlineLevel="3" x14ac:dyDescent="0.25">
      <c r="A5818" s="15" t="s">
        <v>11057</v>
      </c>
      <c r="B5818" s="15" t="s">
        <v>4579</v>
      </c>
      <c r="C5818" s="3" t="s">
        <v>10975</v>
      </c>
      <c r="D5818" s="3" t="s">
        <v>4596</v>
      </c>
      <c r="E5818" s="18" t="str">
        <f>IF(ISNA(VLOOKUP(D5818,[2]finalsorted!$A:$G,$E$5,FALSE))=TRUE,"terminated",(VLOOKUP(D5818,[2]finalsorted!$A:$G,$E$5,FALSE)))</f>
        <v/>
      </c>
    </row>
    <row r="5819" spans="1:5" outlineLevel="3" x14ac:dyDescent="0.25">
      <c r="A5819" s="15" t="s">
        <v>11057</v>
      </c>
      <c r="B5819" s="15" t="s">
        <v>4579</v>
      </c>
      <c r="C5819" s="3" t="s">
        <v>10975</v>
      </c>
      <c r="D5819" s="3" t="s">
        <v>4597</v>
      </c>
      <c r="E5819" s="18" t="str">
        <f>IF(ISNA(VLOOKUP(D5819,[2]finalsorted!$A:$G,$E$5,FALSE))=TRUE,"terminated",(VLOOKUP(D5819,[2]finalsorted!$A:$G,$E$5,FALSE)))</f>
        <v/>
      </c>
    </row>
    <row r="5820" spans="1:5" outlineLevel="3" x14ac:dyDescent="0.25">
      <c r="A5820" s="15" t="s">
        <v>11057</v>
      </c>
      <c r="B5820" s="15" t="s">
        <v>4579</v>
      </c>
      <c r="C5820" s="3" t="s">
        <v>10975</v>
      </c>
      <c r="D5820" s="3" t="s">
        <v>4598</v>
      </c>
      <c r="E5820" s="18" t="str">
        <f>IF(ISNA(VLOOKUP(D5820,[2]finalsorted!$A:$G,$E$5,FALSE))=TRUE,"terminated",(VLOOKUP(D5820,[2]finalsorted!$A:$G,$E$5,FALSE)))</f>
        <v/>
      </c>
    </row>
    <row r="5821" spans="1:5" outlineLevel="3" x14ac:dyDescent="0.25">
      <c r="A5821" s="15" t="s">
        <v>11057</v>
      </c>
      <c r="B5821" s="15" t="s">
        <v>4579</v>
      </c>
      <c r="C5821" s="3" t="s">
        <v>10975</v>
      </c>
      <c r="D5821" s="3" t="s">
        <v>11112</v>
      </c>
      <c r="E5821" s="18">
        <f>IF(ISNA(VLOOKUP(D5821,[2]finalsorted!$A:$G,$E$5,FALSE))=TRUE,"terminated",(VLOOKUP(D5821,[2]finalsorted!$A:$G,$E$5,FALSE)))</f>
        <v>1008767.66</v>
      </c>
    </row>
    <row r="5822" spans="1:5" outlineLevel="2" x14ac:dyDescent="0.25">
      <c r="A5822" s="15"/>
      <c r="B5822" s="15" t="s">
        <v>4579</v>
      </c>
      <c r="C5822" s="3" t="s">
        <v>10975</v>
      </c>
      <c r="D5822" s="3" t="s">
        <v>11273</v>
      </c>
      <c r="E5822" s="18">
        <f>IF(ISNA(VLOOKUP(D5822,[2]finalsorted!$A:$G,$E$5,FALSE))=TRUE,"terminated",(VLOOKUP(D5822,[2]finalsorted!$A:$G,$E$5,FALSE)))</f>
        <v>1008767.66</v>
      </c>
    </row>
    <row r="5823" spans="1:5" outlineLevel="3" x14ac:dyDescent="0.25">
      <c r="A5823" s="15" t="s">
        <v>11057</v>
      </c>
      <c r="B5823" s="15" t="s">
        <v>4600</v>
      </c>
      <c r="C5823" s="3" t="s">
        <v>10976</v>
      </c>
      <c r="D5823" s="3" t="s">
        <v>4599</v>
      </c>
      <c r="E5823" s="18" t="str">
        <f>IF(ISNA(VLOOKUP(D5823,[2]finalsorted!$A:$G,$E$5,FALSE))=TRUE,"terminated",(VLOOKUP(D5823,[2]finalsorted!$A:$G,$E$5,FALSE)))</f>
        <v/>
      </c>
    </row>
    <row r="5824" spans="1:5" outlineLevel="3" x14ac:dyDescent="0.25">
      <c r="A5824" s="15" t="s">
        <v>11057</v>
      </c>
      <c r="B5824" s="15" t="s">
        <v>4600</v>
      </c>
      <c r="C5824" s="3" t="s">
        <v>10976</v>
      </c>
      <c r="D5824" s="3" t="s">
        <v>4601</v>
      </c>
      <c r="E5824" s="18" t="str">
        <f>IF(ISNA(VLOOKUP(D5824,[2]finalsorted!$A:$G,$E$5,FALSE))=TRUE,"terminated",(VLOOKUP(D5824,[2]finalsorted!$A:$G,$E$5,FALSE)))</f>
        <v/>
      </c>
    </row>
    <row r="5825" spans="1:5" outlineLevel="3" x14ac:dyDescent="0.25">
      <c r="A5825" s="15" t="s">
        <v>11057</v>
      </c>
      <c r="B5825" s="15" t="s">
        <v>4600</v>
      </c>
      <c r="C5825" s="3" t="s">
        <v>10976</v>
      </c>
      <c r="D5825" s="3" t="s">
        <v>4602</v>
      </c>
      <c r="E5825" s="18" t="str">
        <f>IF(ISNA(VLOOKUP(D5825,[2]finalsorted!$A:$G,$E$5,FALSE))=TRUE,"terminated",(VLOOKUP(D5825,[2]finalsorted!$A:$G,$E$5,FALSE)))</f>
        <v/>
      </c>
    </row>
    <row r="5826" spans="1:5" outlineLevel="3" x14ac:dyDescent="0.25">
      <c r="A5826" s="15" t="s">
        <v>11057</v>
      </c>
      <c r="B5826" s="15" t="s">
        <v>4600</v>
      </c>
      <c r="C5826" s="3" t="s">
        <v>10976</v>
      </c>
      <c r="D5826" s="3" t="s">
        <v>4603</v>
      </c>
      <c r="E5826" s="18" t="str">
        <f>IF(ISNA(VLOOKUP(D5826,[2]finalsorted!$A:$G,$E$5,FALSE))=TRUE,"terminated",(VLOOKUP(D5826,[2]finalsorted!$A:$G,$E$5,FALSE)))</f>
        <v/>
      </c>
    </row>
    <row r="5827" spans="1:5" outlineLevel="3" x14ac:dyDescent="0.25">
      <c r="A5827" s="15" t="s">
        <v>11057</v>
      </c>
      <c r="B5827" s="15" t="s">
        <v>4600</v>
      </c>
      <c r="C5827" s="3" t="s">
        <v>10976</v>
      </c>
      <c r="D5827" s="3" t="s">
        <v>4604</v>
      </c>
      <c r="E5827" s="18" t="str">
        <f>IF(ISNA(VLOOKUP(D5827,[2]finalsorted!$A:$G,$E$5,FALSE))=TRUE,"terminated",(VLOOKUP(D5827,[2]finalsorted!$A:$G,$E$5,FALSE)))</f>
        <v/>
      </c>
    </row>
    <row r="5828" spans="1:5" outlineLevel="3" x14ac:dyDescent="0.25">
      <c r="A5828" s="15" t="s">
        <v>11057</v>
      </c>
      <c r="B5828" s="15" t="s">
        <v>4600</v>
      </c>
      <c r="C5828" s="3" t="s">
        <v>10976</v>
      </c>
      <c r="D5828" s="3" t="s">
        <v>4605</v>
      </c>
      <c r="E5828" s="18" t="str">
        <f>IF(ISNA(VLOOKUP(D5828,[2]finalsorted!$A:$G,$E$5,FALSE))=TRUE,"terminated",(VLOOKUP(D5828,[2]finalsorted!$A:$G,$E$5,FALSE)))</f>
        <v/>
      </c>
    </row>
    <row r="5829" spans="1:5" outlineLevel="3" x14ac:dyDescent="0.25">
      <c r="A5829" s="15" t="s">
        <v>11057</v>
      </c>
      <c r="B5829" s="15" t="s">
        <v>4600</v>
      </c>
      <c r="C5829" s="3" t="s">
        <v>10976</v>
      </c>
      <c r="D5829" s="3" t="s">
        <v>4606</v>
      </c>
      <c r="E5829" s="18" t="str">
        <f>IF(ISNA(VLOOKUP(D5829,[2]finalsorted!$A:$G,$E$5,FALSE))=TRUE,"terminated",(VLOOKUP(D5829,[2]finalsorted!$A:$G,$E$5,FALSE)))</f>
        <v/>
      </c>
    </row>
    <row r="5830" spans="1:5" outlineLevel="3" x14ac:dyDescent="0.25">
      <c r="A5830" s="15" t="s">
        <v>11057</v>
      </c>
      <c r="B5830" s="15" t="s">
        <v>4600</v>
      </c>
      <c r="C5830" s="3" t="s">
        <v>10976</v>
      </c>
      <c r="D5830" s="3" t="s">
        <v>4607</v>
      </c>
      <c r="E5830" s="18" t="str">
        <f>IF(ISNA(VLOOKUP(D5830,[2]finalsorted!$A:$G,$E$5,FALSE))=TRUE,"terminated",(VLOOKUP(D5830,[2]finalsorted!$A:$G,$E$5,FALSE)))</f>
        <v/>
      </c>
    </row>
    <row r="5831" spans="1:5" outlineLevel="3" x14ac:dyDescent="0.25">
      <c r="A5831" s="15" t="s">
        <v>11057</v>
      </c>
      <c r="B5831" s="15" t="s">
        <v>4600</v>
      </c>
      <c r="C5831" s="3" t="s">
        <v>10976</v>
      </c>
      <c r="D5831" s="3" t="s">
        <v>4608</v>
      </c>
      <c r="E5831" s="18" t="str">
        <f>IF(ISNA(VLOOKUP(D5831,[2]finalsorted!$A:$G,$E$5,FALSE))=TRUE,"terminated",(VLOOKUP(D5831,[2]finalsorted!$A:$G,$E$5,FALSE)))</f>
        <v/>
      </c>
    </row>
    <row r="5832" spans="1:5" outlineLevel="3" x14ac:dyDescent="0.25">
      <c r="A5832" s="15" t="s">
        <v>11057</v>
      </c>
      <c r="B5832" s="15" t="s">
        <v>4600</v>
      </c>
      <c r="C5832" s="3" t="s">
        <v>10976</v>
      </c>
      <c r="D5832" s="3" t="s">
        <v>4609</v>
      </c>
      <c r="E5832" s="18" t="str">
        <f>IF(ISNA(VLOOKUP(D5832,[2]finalsorted!$A:$G,$E$5,FALSE))=TRUE,"terminated",(VLOOKUP(D5832,[2]finalsorted!$A:$G,$E$5,FALSE)))</f>
        <v/>
      </c>
    </row>
    <row r="5833" spans="1:5" outlineLevel="3" x14ac:dyDescent="0.25">
      <c r="A5833" s="15" t="s">
        <v>11057</v>
      </c>
      <c r="B5833" s="15" t="s">
        <v>4600</v>
      </c>
      <c r="C5833" s="3" t="s">
        <v>10976</v>
      </c>
      <c r="D5833" s="3" t="s">
        <v>4610</v>
      </c>
      <c r="E5833" s="18" t="str">
        <f>IF(ISNA(VLOOKUP(D5833,[2]finalsorted!$A:$G,$E$5,FALSE))=TRUE,"terminated",(VLOOKUP(D5833,[2]finalsorted!$A:$G,$E$5,FALSE)))</f>
        <v/>
      </c>
    </row>
    <row r="5834" spans="1:5" outlineLevel="3" x14ac:dyDescent="0.25">
      <c r="A5834" s="15" t="s">
        <v>11057</v>
      </c>
      <c r="B5834" s="15" t="s">
        <v>4600</v>
      </c>
      <c r="C5834" s="3" t="s">
        <v>10976</v>
      </c>
      <c r="D5834" s="3" t="s">
        <v>4611</v>
      </c>
      <c r="E5834" s="18" t="str">
        <f>IF(ISNA(VLOOKUP(D5834,[2]finalsorted!$A:$G,$E$5,FALSE))=TRUE,"terminated",(VLOOKUP(D5834,[2]finalsorted!$A:$G,$E$5,FALSE)))</f>
        <v/>
      </c>
    </row>
    <row r="5835" spans="1:5" outlineLevel="3" x14ac:dyDescent="0.25">
      <c r="A5835" s="15" t="s">
        <v>11057</v>
      </c>
      <c r="B5835" s="15" t="s">
        <v>4600</v>
      </c>
      <c r="C5835" s="3" t="s">
        <v>10976</v>
      </c>
      <c r="D5835" s="3" t="s">
        <v>4612</v>
      </c>
      <c r="E5835" s="18" t="str">
        <f>IF(ISNA(VLOOKUP(D5835,[2]finalsorted!$A:$G,$E$5,FALSE))=TRUE,"terminated",(VLOOKUP(D5835,[2]finalsorted!$A:$G,$E$5,FALSE)))</f>
        <v/>
      </c>
    </row>
    <row r="5836" spans="1:5" outlineLevel="3" x14ac:dyDescent="0.25">
      <c r="A5836" s="15" t="s">
        <v>11057</v>
      </c>
      <c r="B5836" s="15" t="s">
        <v>4600</v>
      </c>
      <c r="C5836" s="3" t="s">
        <v>10976</v>
      </c>
      <c r="D5836" s="3" t="s">
        <v>4613</v>
      </c>
      <c r="E5836" s="18" t="str">
        <f>IF(ISNA(VLOOKUP(D5836,[2]finalsorted!$A:$G,$E$5,FALSE))=TRUE,"terminated",(VLOOKUP(D5836,[2]finalsorted!$A:$G,$E$5,FALSE)))</f>
        <v/>
      </c>
    </row>
    <row r="5837" spans="1:5" outlineLevel="3" x14ac:dyDescent="0.25">
      <c r="A5837" s="15" t="s">
        <v>11057</v>
      </c>
      <c r="B5837" s="15" t="s">
        <v>4600</v>
      </c>
      <c r="C5837" s="3" t="s">
        <v>10976</v>
      </c>
      <c r="D5837" s="3" t="s">
        <v>4614</v>
      </c>
      <c r="E5837" s="18" t="str">
        <f>IF(ISNA(VLOOKUP(D5837,[2]finalsorted!$A:$G,$E$5,FALSE))=TRUE,"terminated",(VLOOKUP(D5837,[2]finalsorted!$A:$G,$E$5,FALSE)))</f>
        <v/>
      </c>
    </row>
    <row r="5838" spans="1:5" outlineLevel="3" x14ac:dyDescent="0.25">
      <c r="A5838" s="15" t="s">
        <v>11057</v>
      </c>
      <c r="B5838" s="15" t="s">
        <v>4600</v>
      </c>
      <c r="C5838" s="3" t="s">
        <v>10976</v>
      </c>
      <c r="D5838" s="3" t="s">
        <v>4615</v>
      </c>
      <c r="E5838" s="18" t="str">
        <f>IF(ISNA(VLOOKUP(D5838,[2]finalsorted!$A:$G,$E$5,FALSE))=TRUE,"terminated",(VLOOKUP(D5838,[2]finalsorted!$A:$G,$E$5,FALSE)))</f>
        <v/>
      </c>
    </row>
    <row r="5839" spans="1:5" outlineLevel="3" x14ac:dyDescent="0.25">
      <c r="A5839" s="15" t="s">
        <v>11057</v>
      </c>
      <c r="B5839" s="15" t="s">
        <v>4600</v>
      </c>
      <c r="C5839" s="3" t="s">
        <v>10976</v>
      </c>
      <c r="D5839" s="3" t="s">
        <v>4616</v>
      </c>
      <c r="E5839" s="18" t="str">
        <f>IF(ISNA(VLOOKUP(D5839,[2]finalsorted!$A:$G,$E$5,FALSE))=TRUE,"terminated",(VLOOKUP(D5839,[2]finalsorted!$A:$G,$E$5,FALSE)))</f>
        <v/>
      </c>
    </row>
    <row r="5840" spans="1:5" outlineLevel="3" x14ac:dyDescent="0.25">
      <c r="A5840" s="15" t="s">
        <v>11057</v>
      </c>
      <c r="B5840" s="15" t="s">
        <v>4600</v>
      </c>
      <c r="C5840" s="3" t="s">
        <v>10976</v>
      </c>
      <c r="D5840" s="3" t="s">
        <v>4617</v>
      </c>
      <c r="E5840" s="18" t="str">
        <f>IF(ISNA(VLOOKUP(D5840,[2]finalsorted!$A:$G,$E$5,FALSE))=TRUE,"terminated",(VLOOKUP(D5840,[2]finalsorted!$A:$G,$E$5,FALSE)))</f>
        <v/>
      </c>
    </row>
    <row r="5841" spans="1:5" outlineLevel="3" x14ac:dyDescent="0.25">
      <c r="A5841" s="15" t="s">
        <v>11057</v>
      </c>
      <c r="B5841" s="15" t="s">
        <v>4600</v>
      </c>
      <c r="C5841" s="3" t="s">
        <v>10976</v>
      </c>
      <c r="D5841" s="3" t="s">
        <v>4618</v>
      </c>
      <c r="E5841" s="18" t="str">
        <f>IF(ISNA(VLOOKUP(D5841,[2]finalsorted!$A:$G,$E$5,FALSE))=TRUE,"terminated",(VLOOKUP(D5841,[2]finalsorted!$A:$G,$E$5,FALSE)))</f>
        <v/>
      </c>
    </row>
    <row r="5842" spans="1:5" outlineLevel="3" x14ac:dyDescent="0.25">
      <c r="A5842" s="15" t="s">
        <v>11057</v>
      </c>
      <c r="B5842" s="15" t="s">
        <v>4600</v>
      </c>
      <c r="C5842" s="3" t="s">
        <v>10976</v>
      </c>
      <c r="D5842" s="3" t="s">
        <v>4619</v>
      </c>
      <c r="E5842" s="18" t="str">
        <f>IF(ISNA(VLOOKUP(D5842,[2]finalsorted!$A:$G,$E$5,FALSE))=TRUE,"terminated",(VLOOKUP(D5842,[2]finalsorted!$A:$G,$E$5,FALSE)))</f>
        <v/>
      </c>
    </row>
    <row r="5843" spans="1:5" outlineLevel="3" x14ac:dyDescent="0.25">
      <c r="A5843" s="15" t="s">
        <v>11057</v>
      </c>
      <c r="B5843" s="15" t="s">
        <v>4600</v>
      </c>
      <c r="C5843" s="3" t="s">
        <v>10976</v>
      </c>
      <c r="D5843" s="3" t="s">
        <v>4620</v>
      </c>
      <c r="E5843" s="18" t="str">
        <f>IF(ISNA(VLOOKUP(D5843,[2]finalsorted!$A:$G,$E$5,FALSE))=TRUE,"terminated",(VLOOKUP(D5843,[2]finalsorted!$A:$G,$E$5,FALSE)))</f>
        <v/>
      </c>
    </row>
    <row r="5844" spans="1:5" outlineLevel="3" x14ac:dyDescent="0.25">
      <c r="A5844" s="15" t="s">
        <v>11057</v>
      </c>
      <c r="B5844" s="15" t="s">
        <v>4600</v>
      </c>
      <c r="C5844" s="3" t="s">
        <v>10976</v>
      </c>
      <c r="D5844" s="3" t="s">
        <v>4621</v>
      </c>
      <c r="E5844" s="18" t="str">
        <f>IF(ISNA(VLOOKUP(D5844,[2]finalsorted!$A:$G,$E$5,FALSE))=TRUE,"terminated",(VLOOKUP(D5844,[2]finalsorted!$A:$G,$E$5,FALSE)))</f>
        <v/>
      </c>
    </row>
    <row r="5845" spans="1:5" outlineLevel="3" x14ac:dyDescent="0.25">
      <c r="A5845" s="15" t="s">
        <v>11057</v>
      </c>
      <c r="B5845" s="15" t="s">
        <v>4600</v>
      </c>
      <c r="C5845" s="3" t="s">
        <v>10976</v>
      </c>
      <c r="D5845" s="3" t="s">
        <v>4622</v>
      </c>
      <c r="E5845" s="18" t="str">
        <f>IF(ISNA(VLOOKUP(D5845,[2]finalsorted!$A:$G,$E$5,FALSE))=TRUE,"terminated",(VLOOKUP(D5845,[2]finalsorted!$A:$G,$E$5,FALSE)))</f>
        <v/>
      </c>
    </row>
    <row r="5846" spans="1:5" outlineLevel="3" x14ac:dyDescent="0.25">
      <c r="A5846" s="15" t="s">
        <v>11057</v>
      </c>
      <c r="B5846" s="15" t="s">
        <v>4600</v>
      </c>
      <c r="C5846" s="3" t="s">
        <v>10976</v>
      </c>
      <c r="D5846" s="3" t="s">
        <v>4623</v>
      </c>
      <c r="E5846" s="18" t="str">
        <f>IF(ISNA(VLOOKUP(D5846,[2]finalsorted!$A:$G,$E$5,FALSE))=TRUE,"terminated",(VLOOKUP(D5846,[2]finalsorted!$A:$G,$E$5,FALSE)))</f>
        <v/>
      </c>
    </row>
    <row r="5847" spans="1:5" outlineLevel="3" x14ac:dyDescent="0.25">
      <c r="A5847" s="15" t="s">
        <v>11057</v>
      </c>
      <c r="B5847" s="15" t="s">
        <v>4600</v>
      </c>
      <c r="C5847" s="3" t="s">
        <v>10976</v>
      </c>
      <c r="D5847" s="3" t="s">
        <v>4624</v>
      </c>
      <c r="E5847" s="18" t="str">
        <f>IF(ISNA(VLOOKUP(D5847,[2]finalsorted!$A:$G,$E$5,FALSE))=TRUE,"terminated",(VLOOKUP(D5847,[2]finalsorted!$A:$G,$E$5,FALSE)))</f>
        <v/>
      </c>
    </row>
    <row r="5848" spans="1:5" outlineLevel="3" x14ac:dyDescent="0.25">
      <c r="A5848" s="15" t="s">
        <v>11057</v>
      </c>
      <c r="B5848" s="15" t="s">
        <v>4600</v>
      </c>
      <c r="C5848" s="3" t="s">
        <v>10976</v>
      </c>
      <c r="D5848" s="3" t="s">
        <v>4625</v>
      </c>
      <c r="E5848" s="18" t="str">
        <f>IF(ISNA(VLOOKUP(D5848,[2]finalsorted!$A:$G,$E$5,FALSE))=TRUE,"terminated",(VLOOKUP(D5848,[2]finalsorted!$A:$G,$E$5,FALSE)))</f>
        <v/>
      </c>
    </row>
    <row r="5849" spans="1:5" outlineLevel="3" x14ac:dyDescent="0.25">
      <c r="A5849" s="15" t="s">
        <v>11057</v>
      </c>
      <c r="B5849" s="15" t="s">
        <v>4600</v>
      </c>
      <c r="C5849" s="3" t="s">
        <v>10976</v>
      </c>
      <c r="D5849" s="3" t="s">
        <v>4626</v>
      </c>
      <c r="E5849" s="18" t="str">
        <f>IF(ISNA(VLOOKUP(D5849,[2]finalsorted!$A:$G,$E$5,FALSE))=TRUE,"terminated",(VLOOKUP(D5849,[2]finalsorted!$A:$G,$E$5,FALSE)))</f>
        <v/>
      </c>
    </row>
    <row r="5850" spans="1:5" outlineLevel="3" x14ac:dyDescent="0.25">
      <c r="A5850" s="15" t="s">
        <v>11057</v>
      </c>
      <c r="B5850" s="15" t="s">
        <v>4600</v>
      </c>
      <c r="C5850" s="3" t="s">
        <v>10976</v>
      </c>
      <c r="D5850" s="3" t="s">
        <v>4627</v>
      </c>
      <c r="E5850" s="18" t="str">
        <f>IF(ISNA(VLOOKUP(D5850,[2]finalsorted!$A:$G,$E$5,FALSE))=TRUE,"terminated",(VLOOKUP(D5850,[2]finalsorted!$A:$G,$E$5,FALSE)))</f>
        <v/>
      </c>
    </row>
    <row r="5851" spans="1:5" outlineLevel="3" x14ac:dyDescent="0.25">
      <c r="A5851" s="15" t="s">
        <v>11057</v>
      </c>
      <c r="B5851" s="15" t="s">
        <v>4600</v>
      </c>
      <c r="C5851" s="3" t="s">
        <v>10976</v>
      </c>
      <c r="D5851" s="3" t="s">
        <v>4628</v>
      </c>
      <c r="E5851" s="18" t="str">
        <f>IF(ISNA(VLOOKUP(D5851,[2]finalsorted!$A:$G,$E$5,FALSE))=TRUE,"terminated",(VLOOKUP(D5851,[2]finalsorted!$A:$G,$E$5,FALSE)))</f>
        <v/>
      </c>
    </row>
    <row r="5852" spans="1:5" outlineLevel="3" x14ac:dyDescent="0.25">
      <c r="A5852" s="15" t="s">
        <v>11057</v>
      </c>
      <c r="B5852" s="15" t="s">
        <v>4600</v>
      </c>
      <c r="C5852" s="3" t="s">
        <v>10976</v>
      </c>
      <c r="D5852" s="3" t="s">
        <v>4629</v>
      </c>
      <c r="E5852" s="18" t="str">
        <f>IF(ISNA(VLOOKUP(D5852,[2]finalsorted!$A:$G,$E$5,FALSE))=TRUE,"terminated",(VLOOKUP(D5852,[2]finalsorted!$A:$G,$E$5,FALSE)))</f>
        <v/>
      </c>
    </row>
    <row r="5853" spans="1:5" outlineLevel="3" x14ac:dyDescent="0.25">
      <c r="A5853" s="15" t="s">
        <v>11057</v>
      </c>
      <c r="B5853" s="15" t="s">
        <v>4600</v>
      </c>
      <c r="C5853" s="3" t="s">
        <v>10976</v>
      </c>
      <c r="D5853" s="3" t="s">
        <v>4630</v>
      </c>
      <c r="E5853" s="18" t="str">
        <f>IF(ISNA(VLOOKUP(D5853,[2]finalsorted!$A:$G,$E$5,FALSE))=TRUE,"terminated",(VLOOKUP(D5853,[2]finalsorted!$A:$G,$E$5,FALSE)))</f>
        <v/>
      </c>
    </row>
    <row r="5854" spans="1:5" outlineLevel="3" x14ac:dyDescent="0.25">
      <c r="A5854" s="15" t="s">
        <v>11057</v>
      </c>
      <c r="B5854" s="15" t="s">
        <v>4600</v>
      </c>
      <c r="C5854" s="3" t="s">
        <v>10976</v>
      </c>
      <c r="D5854" s="3" t="s">
        <v>4631</v>
      </c>
      <c r="E5854" s="18" t="str">
        <f>IF(ISNA(VLOOKUP(D5854,[2]finalsorted!$A:$G,$E$5,FALSE))=TRUE,"terminated",(VLOOKUP(D5854,[2]finalsorted!$A:$G,$E$5,FALSE)))</f>
        <v/>
      </c>
    </row>
    <row r="5855" spans="1:5" outlineLevel="3" x14ac:dyDescent="0.25">
      <c r="A5855" s="15" t="s">
        <v>11057</v>
      </c>
      <c r="B5855" s="15" t="s">
        <v>4600</v>
      </c>
      <c r="C5855" s="3" t="s">
        <v>10976</v>
      </c>
      <c r="D5855" s="3" t="s">
        <v>4632</v>
      </c>
      <c r="E5855" s="18" t="str">
        <f>IF(ISNA(VLOOKUP(D5855,[2]finalsorted!$A:$G,$E$5,FALSE))=TRUE,"terminated",(VLOOKUP(D5855,[2]finalsorted!$A:$G,$E$5,FALSE)))</f>
        <v/>
      </c>
    </row>
    <row r="5856" spans="1:5" outlineLevel="3" x14ac:dyDescent="0.25">
      <c r="A5856" s="15" t="s">
        <v>11057</v>
      </c>
      <c r="B5856" s="15" t="s">
        <v>4600</v>
      </c>
      <c r="C5856" s="3" t="s">
        <v>10976</v>
      </c>
      <c r="D5856" s="3" t="s">
        <v>4633</v>
      </c>
      <c r="E5856" s="18" t="str">
        <f>IF(ISNA(VLOOKUP(D5856,[2]finalsorted!$A:$G,$E$5,FALSE))=TRUE,"terminated",(VLOOKUP(D5856,[2]finalsorted!$A:$G,$E$5,FALSE)))</f>
        <v/>
      </c>
    </row>
    <row r="5857" spans="1:5" outlineLevel="3" x14ac:dyDescent="0.25">
      <c r="A5857" s="15" t="s">
        <v>11057</v>
      </c>
      <c r="B5857" s="15" t="s">
        <v>4600</v>
      </c>
      <c r="C5857" s="3" t="s">
        <v>10976</v>
      </c>
      <c r="D5857" s="3" t="s">
        <v>4634</v>
      </c>
      <c r="E5857" s="18" t="str">
        <f>IF(ISNA(VLOOKUP(D5857,[2]finalsorted!$A:$G,$E$5,FALSE))=TRUE,"terminated",(VLOOKUP(D5857,[2]finalsorted!$A:$G,$E$5,FALSE)))</f>
        <v/>
      </c>
    </row>
    <row r="5858" spans="1:5" outlineLevel="3" x14ac:dyDescent="0.25">
      <c r="A5858" s="15" t="s">
        <v>11057</v>
      </c>
      <c r="B5858" s="15" t="s">
        <v>4600</v>
      </c>
      <c r="C5858" s="3" t="s">
        <v>10976</v>
      </c>
      <c r="D5858" s="3" t="s">
        <v>4635</v>
      </c>
      <c r="E5858" s="18" t="str">
        <f>IF(ISNA(VLOOKUP(D5858,[2]finalsorted!$A:$G,$E$5,FALSE))=TRUE,"terminated",(VLOOKUP(D5858,[2]finalsorted!$A:$G,$E$5,FALSE)))</f>
        <v/>
      </c>
    </row>
    <row r="5859" spans="1:5" outlineLevel="3" x14ac:dyDescent="0.25">
      <c r="A5859" s="15" t="s">
        <v>11057</v>
      </c>
      <c r="B5859" s="15" t="s">
        <v>4600</v>
      </c>
      <c r="C5859" s="3" t="s">
        <v>10976</v>
      </c>
      <c r="D5859" s="3" t="s">
        <v>4636</v>
      </c>
      <c r="E5859" s="18" t="str">
        <f>IF(ISNA(VLOOKUP(D5859,[2]finalsorted!$A:$G,$E$5,FALSE))=TRUE,"terminated",(VLOOKUP(D5859,[2]finalsorted!$A:$G,$E$5,FALSE)))</f>
        <v/>
      </c>
    </row>
    <row r="5860" spans="1:5" outlineLevel="3" x14ac:dyDescent="0.25">
      <c r="A5860" s="15" t="s">
        <v>11057</v>
      </c>
      <c r="B5860" s="15" t="s">
        <v>4600</v>
      </c>
      <c r="C5860" s="3" t="s">
        <v>10976</v>
      </c>
      <c r="D5860" s="3" t="s">
        <v>4637</v>
      </c>
      <c r="E5860" s="18" t="str">
        <f>IF(ISNA(VLOOKUP(D5860,[2]finalsorted!$A:$G,$E$5,FALSE))=TRUE,"terminated",(VLOOKUP(D5860,[2]finalsorted!$A:$G,$E$5,FALSE)))</f>
        <v/>
      </c>
    </row>
    <row r="5861" spans="1:5" outlineLevel="3" x14ac:dyDescent="0.25">
      <c r="A5861" s="15" t="s">
        <v>11057</v>
      </c>
      <c r="B5861" s="15" t="s">
        <v>4600</v>
      </c>
      <c r="C5861" s="3" t="s">
        <v>10976</v>
      </c>
      <c r="D5861" s="3" t="s">
        <v>4638</v>
      </c>
      <c r="E5861" s="18" t="str">
        <f>IF(ISNA(VLOOKUP(D5861,[2]finalsorted!$A:$G,$E$5,FALSE))=TRUE,"terminated",(VLOOKUP(D5861,[2]finalsorted!$A:$G,$E$5,FALSE)))</f>
        <v/>
      </c>
    </row>
    <row r="5862" spans="1:5" outlineLevel="3" x14ac:dyDescent="0.25">
      <c r="A5862" s="15" t="s">
        <v>11057</v>
      </c>
      <c r="B5862" s="15" t="s">
        <v>4600</v>
      </c>
      <c r="C5862" s="3" t="s">
        <v>10976</v>
      </c>
      <c r="D5862" s="3" t="s">
        <v>4639</v>
      </c>
      <c r="E5862" s="18" t="str">
        <f>IF(ISNA(VLOOKUP(D5862,[2]finalsorted!$A:$G,$E$5,FALSE))=TRUE,"terminated",(VLOOKUP(D5862,[2]finalsorted!$A:$G,$E$5,FALSE)))</f>
        <v/>
      </c>
    </row>
    <row r="5863" spans="1:5" outlineLevel="3" x14ac:dyDescent="0.25">
      <c r="A5863" s="15" t="s">
        <v>11057</v>
      </c>
      <c r="B5863" s="15" t="s">
        <v>4600</v>
      </c>
      <c r="C5863" s="3" t="s">
        <v>10976</v>
      </c>
      <c r="D5863" s="3" t="s">
        <v>4640</v>
      </c>
      <c r="E5863" s="18" t="str">
        <f>IF(ISNA(VLOOKUP(D5863,[2]finalsorted!$A:$G,$E$5,FALSE))=TRUE,"terminated",(VLOOKUP(D5863,[2]finalsorted!$A:$G,$E$5,FALSE)))</f>
        <v/>
      </c>
    </row>
    <row r="5864" spans="1:5" outlineLevel="3" x14ac:dyDescent="0.25">
      <c r="A5864" s="15" t="s">
        <v>11057</v>
      </c>
      <c r="B5864" s="15" t="s">
        <v>4600</v>
      </c>
      <c r="C5864" s="3" t="s">
        <v>10976</v>
      </c>
      <c r="D5864" s="3" t="s">
        <v>4641</v>
      </c>
      <c r="E5864" s="18" t="str">
        <f>IF(ISNA(VLOOKUP(D5864,[2]finalsorted!$A:$G,$E$5,FALSE))=TRUE,"terminated",(VLOOKUP(D5864,[2]finalsorted!$A:$G,$E$5,FALSE)))</f>
        <v/>
      </c>
    </row>
    <row r="5865" spans="1:5" outlineLevel="3" x14ac:dyDescent="0.25">
      <c r="A5865" s="15" t="s">
        <v>11057</v>
      </c>
      <c r="B5865" s="15" t="s">
        <v>4600</v>
      </c>
      <c r="C5865" s="3" t="s">
        <v>10976</v>
      </c>
      <c r="D5865" s="3" t="s">
        <v>4642</v>
      </c>
      <c r="E5865" s="18" t="str">
        <f>IF(ISNA(VLOOKUP(D5865,[2]finalsorted!$A:$G,$E$5,FALSE))=TRUE,"terminated",(VLOOKUP(D5865,[2]finalsorted!$A:$G,$E$5,FALSE)))</f>
        <v/>
      </c>
    </row>
    <row r="5866" spans="1:5" outlineLevel="3" x14ac:dyDescent="0.25">
      <c r="A5866" s="15" t="s">
        <v>11057</v>
      </c>
      <c r="B5866" s="15" t="s">
        <v>4600</v>
      </c>
      <c r="C5866" s="3" t="s">
        <v>10976</v>
      </c>
      <c r="D5866" s="3" t="s">
        <v>4643</v>
      </c>
      <c r="E5866" s="18" t="str">
        <f>IF(ISNA(VLOOKUP(D5866,[2]finalsorted!$A:$G,$E$5,FALSE))=TRUE,"terminated",(VLOOKUP(D5866,[2]finalsorted!$A:$G,$E$5,FALSE)))</f>
        <v/>
      </c>
    </row>
    <row r="5867" spans="1:5" outlineLevel="3" x14ac:dyDescent="0.25">
      <c r="A5867" s="15" t="s">
        <v>11057</v>
      </c>
      <c r="B5867" s="15" t="s">
        <v>4600</v>
      </c>
      <c r="C5867" s="3" t="s">
        <v>10976</v>
      </c>
      <c r="D5867" s="3" t="s">
        <v>4644</v>
      </c>
      <c r="E5867" s="18" t="str">
        <f>IF(ISNA(VLOOKUP(D5867,[2]finalsorted!$A:$G,$E$5,FALSE))=TRUE,"terminated",(VLOOKUP(D5867,[2]finalsorted!$A:$G,$E$5,FALSE)))</f>
        <v/>
      </c>
    </row>
    <row r="5868" spans="1:5" outlineLevel="3" x14ac:dyDescent="0.25">
      <c r="A5868" s="15" t="s">
        <v>11057</v>
      </c>
      <c r="B5868" s="15" t="s">
        <v>4600</v>
      </c>
      <c r="C5868" s="3" t="s">
        <v>10976</v>
      </c>
      <c r="D5868" s="3" t="s">
        <v>4645</v>
      </c>
      <c r="E5868" s="18" t="str">
        <f>IF(ISNA(VLOOKUP(D5868,[2]finalsorted!$A:$G,$E$5,FALSE))=TRUE,"terminated",(VLOOKUP(D5868,[2]finalsorted!$A:$G,$E$5,FALSE)))</f>
        <v/>
      </c>
    </row>
    <row r="5869" spans="1:5" outlineLevel="3" x14ac:dyDescent="0.25">
      <c r="A5869" s="15" t="s">
        <v>11057</v>
      </c>
      <c r="B5869" s="15" t="s">
        <v>4600</v>
      </c>
      <c r="C5869" s="3" t="s">
        <v>10976</v>
      </c>
      <c r="D5869" s="3" t="s">
        <v>4646</v>
      </c>
      <c r="E5869" s="18" t="str">
        <f>IF(ISNA(VLOOKUP(D5869,[2]finalsorted!$A:$G,$E$5,FALSE))=TRUE,"terminated",(VLOOKUP(D5869,[2]finalsorted!$A:$G,$E$5,FALSE)))</f>
        <v/>
      </c>
    </row>
    <row r="5870" spans="1:5" outlineLevel="3" x14ac:dyDescent="0.25">
      <c r="A5870" s="15" t="s">
        <v>11057</v>
      </c>
      <c r="B5870" s="15" t="s">
        <v>4600</v>
      </c>
      <c r="C5870" s="3" t="s">
        <v>10976</v>
      </c>
      <c r="D5870" s="3" t="s">
        <v>4647</v>
      </c>
      <c r="E5870" s="18" t="str">
        <f>IF(ISNA(VLOOKUP(D5870,[2]finalsorted!$A:$G,$E$5,FALSE))=TRUE,"terminated",(VLOOKUP(D5870,[2]finalsorted!$A:$G,$E$5,FALSE)))</f>
        <v/>
      </c>
    </row>
    <row r="5871" spans="1:5" outlineLevel="3" x14ac:dyDescent="0.25">
      <c r="A5871" s="15" t="s">
        <v>11057</v>
      </c>
      <c r="B5871" s="15" t="s">
        <v>4600</v>
      </c>
      <c r="C5871" s="3" t="s">
        <v>10976</v>
      </c>
      <c r="D5871" s="3" t="s">
        <v>4648</v>
      </c>
      <c r="E5871" s="18" t="str">
        <f>IF(ISNA(VLOOKUP(D5871,[2]finalsorted!$A:$G,$E$5,FALSE))=TRUE,"terminated",(VLOOKUP(D5871,[2]finalsorted!$A:$G,$E$5,FALSE)))</f>
        <v/>
      </c>
    </row>
    <row r="5872" spans="1:5" outlineLevel="3" x14ac:dyDescent="0.25">
      <c r="A5872" s="15" t="s">
        <v>11057</v>
      </c>
      <c r="B5872" s="15" t="s">
        <v>4600</v>
      </c>
      <c r="C5872" s="3" t="s">
        <v>10976</v>
      </c>
      <c r="D5872" s="3" t="s">
        <v>4649</v>
      </c>
      <c r="E5872" s="18" t="str">
        <f>IF(ISNA(VLOOKUP(D5872,[2]finalsorted!$A:$G,$E$5,FALSE))=TRUE,"terminated",(VLOOKUP(D5872,[2]finalsorted!$A:$G,$E$5,FALSE)))</f>
        <v/>
      </c>
    </row>
    <row r="5873" spans="1:5" outlineLevel="3" x14ac:dyDescent="0.25">
      <c r="A5873" s="15" t="s">
        <v>11057</v>
      </c>
      <c r="B5873" s="15" t="s">
        <v>4600</v>
      </c>
      <c r="C5873" s="3" t="s">
        <v>10976</v>
      </c>
      <c r="D5873" s="3" t="s">
        <v>4650</v>
      </c>
      <c r="E5873" s="18" t="str">
        <f>IF(ISNA(VLOOKUP(D5873,[2]finalsorted!$A:$G,$E$5,FALSE))=TRUE,"terminated",(VLOOKUP(D5873,[2]finalsorted!$A:$G,$E$5,FALSE)))</f>
        <v/>
      </c>
    </row>
    <row r="5874" spans="1:5" outlineLevel="3" x14ac:dyDescent="0.25">
      <c r="A5874" s="15" t="s">
        <v>11057</v>
      </c>
      <c r="B5874" s="15" t="s">
        <v>4600</v>
      </c>
      <c r="C5874" s="3" t="s">
        <v>10976</v>
      </c>
      <c r="D5874" s="3" t="s">
        <v>4651</v>
      </c>
      <c r="E5874" s="18" t="str">
        <f>IF(ISNA(VLOOKUP(D5874,[2]finalsorted!$A:$G,$E$5,FALSE))=TRUE,"terminated",(VLOOKUP(D5874,[2]finalsorted!$A:$G,$E$5,FALSE)))</f>
        <v/>
      </c>
    </row>
    <row r="5875" spans="1:5" outlineLevel="3" x14ac:dyDescent="0.25">
      <c r="A5875" s="15" t="s">
        <v>11057</v>
      </c>
      <c r="B5875" s="15" t="s">
        <v>4600</v>
      </c>
      <c r="C5875" s="3" t="s">
        <v>10976</v>
      </c>
      <c r="D5875" s="3" t="s">
        <v>4652</v>
      </c>
      <c r="E5875" s="18" t="str">
        <f>IF(ISNA(VLOOKUP(D5875,[2]finalsorted!$A:$G,$E$5,FALSE))=TRUE,"terminated",(VLOOKUP(D5875,[2]finalsorted!$A:$G,$E$5,FALSE)))</f>
        <v/>
      </c>
    </row>
    <row r="5876" spans="1:5" outlineLevel="3" x14ac:dyDescent="0.25">
      <c r="A5876" s="15" t="s">
        <v>11057</v>
      </c>
      <c r="B5876" s="15" t="s">
        <v>4600</v>
      </c>
      <c r="C5876" s="3" t="s">
        <v>10976</v>
      </c>
      <c r="D5876" s="3" t="s">
        <v>4653</v>
      </c>
      <c r="E5876" s="18" t="str">
        <f>IF(ISNA(VLOOKUP(D5876,[2]finalsorted!$A:$G,$E$5,FALSE))=TRUE,"terminated",(VLOOKUP(D5876,[2]finalsorted!$A:$G,$E$5,FALSE)))</f>
        <v/>
      </c>
    </row>
    <row r="5877" spans="1:5" outlineLevel="3" x14ac:dyDescent="0.25">
      <c r="A5877" s="15" t="s">
        <v>11057</v>
      </c>
      <c r="B5877" s="15" t="s">
        <v>4600</v>
      </c>
      <c r="C5877" s="3" t="s">
        <v>10976</v>
      </c>
      <c r="D5877" s="3" t="s">
        <v>4654</v>
      </c>
      <c r="E5877" s="18" t="str">
        <f>IF(ISNA(VLOOKUP(D5877,[2]finalsorted!$A:$G,$E$5,FALSE))=TRUE,"terminated",(VLOOKUP(D5877,[2]finalsorted!$A:$G,$E$5,FALSE)))</f>
        <v/>
      </c>
    </row>
    <row r="5878" spans="1:5" outlineLevel="3" x14ac:dyDescent="0.25">
      <c r="A5878" s="15" t="s">
        <v>11057</v>
      </c>
      <c r="B5878" s="15" t="s">
        <v>4600</v>
      </c>
      <c r="C5878" s="3" t="s">
        <v>10976</v>
      </c>
      <c r="D5878" s="3" t="s">
        <v>4655</v>
      </c>
      <c r="E5878" s="18" t="str">
        <f>IF(ISNA(VLOOKUP(D5878,[2]finalsorted!$A:$G,$E$5,FALSE))=TRUE,"terminated",(VLOOKUP(D5878,[2]finalsorted!$A:$G,$E$5,FALSE)))</f>
        <v/>
      </c>
    </row>
    <row r="5879" spans="1:5" outlineLevel="3" x14ac:dyDescent="0.25">
      <c r="A5879" s="15" t="s">
        <v>11057</v>
      </c>
      <c r="B5879" s="15" t="s">
        <v>4600</v>
      </c>
      <c r="C5879" s="3" t="s">
        <v>10976</v>
      </c>
      <c r="D5879" s="3" t="s">
        <v>4656</v>
      </c>
      <c r="E5879" s="18" t="str">
        <f>IF(ISNA(VLOOKUP(D5879,[2]finalsorted!$A:$G,$E$5,FALSE))=TRUE,"terminated",(VLOOKUP(D5879,[2]finalsorted!$A:$G,$E$5,FALSE)))</f>
        <v/>
      </c>
    </row>
    <row r="5880" spans="1:5" outlineLevel="3" x14ac:dyDescent="0.25">
      <c r="A5880" s="15" t="s">
        <v>11057</v>
      </c>
      <c r="B5880" s="15" t="s">
        <v>4600</v>
      </c>
      <c r="C5880" s="3" t="s">
        <v>10976</v>
      </c>
      <c r="D5880" s="3" t="s">
        <v>4657</v>
      </c>
      <c r="E5880" s="18" t="str">
        <f>IF(ISNA(VLOOKUP(D5880,[2]finalsorted!$A:$G,$E$5,FALSE))=TRUE,"terminated",(VLOOKUP(D5880,[2]finalsorted!$A:$G,$E$5,FALSE)))</f>
        <v>terminated</v>
      </c>
    </row>
    <row r="5881" spans="1:5" outlineLevel="3" x14ac:dyDescent="0.25">
      <c r="A5881" s="15" t="s">
        <v>11057</v>
      </c>
      <c r="B5881" s="15" t="s">
        <v>4600</v>
      </c>
      <c r="C5881" s="3" t="s">
        <v>10976</v>
      </c>
      <c r="D5881" s="3" t="s">
        <v>4658</v>
      </c>
      <c r="E5881" s="18" t="str">
        <f>IF(ISNA(VLOOKUP(D5881,[2]finalsorted!$A:$G,$E$5,FALSE))=TRUE,"terminated",(VLOOKUP(D5881,[2]finalsorted!$A:$G,$E$5,FALSE)))</f>
        <v/>
      </c>
    </row>
    <row r="5882" spans="1:5" outlineLevel="3" x14ac:dyDescent="0.25">
      <c r="A5882" s="15" t="s">
        <v>11057</v>
      </c>
      <c r="B5882" s="15" t="s">
        <v>4600</v>
      </c>
      <c r="C5882" s="3" t="s">
        <v>10976</v>
      </c>
      <c r="D5882" s="3" t="s">
        <v>4659</v>
      </c>
      <c r="E5882" s="18" t="str">
        <f>IF(ISNA(VLOOKUP(D5882,[2]finalsorted!$A:$G,$E$5,FALSE))=TRUE,"terminated",(VLOOKUP(D5882,[2]finalsorted!$A:$G,$E$5,FALSE)))</f>
        <v/>
      </c>
    </row>
    <row r="5883" spans="1:5" outlineLevel="3" x14ac:dyDescent="0.25">
      <c r="A5883" s="15" t="s">
        <v>11057</v>
      </c>
      <c r="B5883" s="15" t="s">
        <v>4600</v>
      </c>
      <c r="C5883" s="3" t="s">
        <v>10976</v>
      </c>
      <c r="D5883" s="3" t="s">
        <v>4660</v>
      </c>
      <c r="E5883" s="18" t="str">
        <f>IF(ISNA(VLOOKUP(D5883,[2]finalsorted!$A:$G,$E$5,FALSE))=TRUE,"terminated",(VLOOKUP(D5883,[2]finalsorted!$A:$G,$E$5,FALSE)))</f>
        <v/>
      </c>
    </row>
    <row r="5884" spans="1:5" outlineLevel="3" x14ac:dyDescent="0.25">
      <c r="A5884" s="15" t="s">
        <v>11057</v>
      </c>
      <c r="B5884" s="15" t="s">
        <v>4600</v>
      </c>
      <c r="C5884" s="3" t="s">
        <v>10976</v>
      </c>
      <c r="D5884" s="3" t="s">
        <v>4661</v>
      </c>
      <c r="E5884" s="18" t="str">
        <f>IF(ISNA(VLOOKUP(D5884,[2]finalsorted!$A:$G,$E$5,FALSE))=TRUE,"terminated",(VLOOKUP(D5884,[2]finalsorted!$A:$G,$E$5,FALSE)))</f>
        <v/>
      </c>
    </row>
    <row r="5885" spans="1:5" outlineLevel="3" x14ac:dyDescent="0.25">
      <c r="A5885" s="15" t="s">
        <v>11057</v>
      </c>
      <c r="B5885" s="15" t="s">
        <v>4600</v>
      </c>
      <c r="C5885" s="3" t="s">
        <v>10976</v>
      </c>
      <c r="D5885" s="3" t="s">
        <v>4662</v>
      </c>
      <c r="E5885" s="18" t="str">
        <f>IF(ISNA(VLOOKUP(D5885,[2]finalsorted!$A:$G,$E$5,FALSE))=TRUE,"terminated",(VLOOKUP(D5885,[2]finalsorted!$A:$G,$E$5,FALSE)))</f>
        <v/>
      </c>
    </row>
    <row r="5886" spans="1:5" outlineLevel="3" x14ac:dyDescent="0.25">
      <c r="A5886" s="15" t="s">
        <v>11057</v>
      </c>
      <c r="B5886" s="15" t="s">
        <v>4600</v>
      </c>
      <c r="C5886" s="3" t="s">
        <v>10976</v>
      </c>
      <c r="D5886" s="3" t="s">
        <v>4663</v>
      </c>
      <c r="E5886" s="18" t="str">
        <f>IF(ISNA(VLOOKUP(D5886,[2]finalsorted!$A:$G,$E$5,FALSE))=TRUE,"terminated",(VLOOKUP(D5886,[2]finalsorted!$A:$G,$E$5,FALSE)))</f>
        <v/>
      </c>
    </row>
    <row r="5887" spans="1:5" outlineLevel="3" x14ac:dyDescent="0.25">
      <c r="A5887" s="15" t="s">
        <v>11057</v>
      </c>
      <c r="B5887" s="15" t="s">
        <v>4600</v>
      </c>
      <c r="C5887" s="3" t="s">
        <v>10976</v>
      </c>
      <c r="D5887" s="3" t="s">
        <v>4664</v>
      </c>
      <c r="E5887" s="18" t="str">
        <f>IF(ISNA(VLOOKUP(D5887,[2]finalsorted!$A:$G,$E$5,FALSE))=TRUE,"terminated",(VLOOKUP(D5887,[2]finalsorted!$A:$G,$E$5,FALSE)))</f>
        <v/>
      </c>
    </row>
    <row r="5888" spans="1:5" outlineLevel="3" x14ac:dyDescent="0.25">
      <c r="A5888" s="15" t="s">
        <v>11057</v>
      </c>
      <c r="B5888" s="15" t="s">
        <v>4600</v>
      </c>
      <c r="C5888" s="3" t="s">
        <v>10976</v>
      </c>
      <c r="D5888" s="3" t="s">
        <v>4665</v>
      </c>
      <c r="E5888" s="18" t="str">
        <f>IF(ISNA(VLOOKUP(D5888,[2]finalsorted!$A:$G,$E$5,FALSE))=TRUE,"terminated",(VLOOKUP(D5888,[2]finalsorted!$A:$G,$E$5,FALSE)))</f>
        <v/>
      </c>
    </row>
    <row r="5889" spans="1:5" outlineLevel="3" x14ac:dyDescent="0.25">
      <c r="A5889" s="15" t="s">
        <v>11057</v>
      </c>
      <c r="B5889" s="15" t="s">
        <v>4600</v>
      </c>
      <c r="C5889" s="3" t="s">
        <v>10976</v>
      </c>
      <c r="D5889" s="3" t="s">
        <v>4666</v>
      </c>
      <c r="E5889" s="18" t="str">
        <f>IF(ISNA(VLOOKUP(D5889,[2]finalsorted!$A:$G,$E$5,FALSE))=TRUE,"terminated",(VLOOKUP(D5889,[2]finalsorted!$A:$G,$E$5,FALSE)))</f>
        <v/>
      </c>
    </row>
    <row r="5890" spans="1:5" outlineLevel="3" x14ac:dyDescent="0.25">
      <c r="A5890" s="15" t="s">
        <v>11057</v>
      </c>
      <c r="B5890" s="15" t="s">
        <v>4600</v>
      </c>
      <c r="C5890" s="3" t="s">
        <v>10976</v>
      </c>
      <c r="D5890" s="3" t="s">
        <v>4667</v>
      </c>
      <c r="E5890" s="18" t="str">
        <f>IF(ISNA(VLOOKUP(D5890,[2]finalsorted!$A:$G,$E$5,FALSE))=TRUE,"terminated",(VLOOKUP(D5890,[2]finalsorted!$A:$G,$E$5,FALSE)))</f>
        <v/>
      </c>
    </row>
    <row r="5891" spans="1:5" outlineLevel="3" x14ac:dyDescent="0.25">
      <c r="A5891" s="15" t="s">
        <v>11057</v>
      </c>
      <c r="B5891" s="15" t="s">
        <v>4600</v>
      </c>
      <c r="C5891" s="3" t="s">
        <v>10976</v>
      </c>
      <c r="D5891" s="3" t="s">
        <v>4668</v>
      </c>
      <c r="E5891" s="18" t="str">
        <f>IF(ISNA(VLOOKUP(D5891,[2]finalsorted!$A:$G,$E$5,FALSE))=TRUE,"terminated",(VLOOKUP(D5891,[2]finalsorted!$A:$G,$E$5,FALSE)))</f>
        <v/>
      </c>
    </row>
    <row r="5892" spans="1:5" outlineLevel="3" x14ac:dyDescent="0.25">
      <c r="A5892" s="15" t="s">
        <v>11057</v>
      </c>
      <c r="B5892" s="15" t="s">
        <v>4600</v>
      </c>
      <c r="C5892" s="3" t="s">
        <v>10976</v>
      </c>
      <c r="D5892" s="3" t="s">
        <v>11113</v>
      </c>
      <c r="E5892" s="18">
        <f>IF(ISNA(VLOOKUP(D5892,[2]finalsorted!$A:$G,$E$5,FALSE))=TRUE,"terminated",(VLOOKUP(D5892,[2]finalsorted!$A:$G,$E$5,FALSE)))</f>
        <v>8101958.1499999994</v>
      </c>
    </row>
    <row r="5893" spans="1:5" outlineLevel="2" x14ac:dyDescent="0.25">
      <c r="A5893" s="15"/>
      <c r="B5893" s="15" t="s">
        <v>4600</v>
      </c>
      <c r="C5893" s="3" t="s">
        <v>10976</v>
      </c>
      <c r="D5893" s="3" t="s">
        <v>11274</v>
      </c>
      <c r="E5893" s="18">
        <f>IF(ISNA(VLOOKUP(D5893,[2]finalsorted!$A:$G,$E$5,FALSE))=TRUE,"terminated",(VLOOKUP(D5893,[2]finalsorted!$A:$G,$E$5,FALSE)))</f>
        <v>8101958.1499999994</v>
      </c>
    </row>
    <row r="5894" spans="1:5" outlineLevel="3" x14ac:dyDescent="0.25">
      <c r="A5894" s="15" t="s">
        <v>11057</v>
      </c>
      <c r="B5894" s="15" t="s">
        <v>6087</v>
      </c>
      <c r="C5894" s="3" t="s">
        <v>10986</v>
      </c>
      <c r="D5894" s="3" t="s">
        <v>6086</v>
      </c>
      <c r="E5894" s="18" t="str">
        <f>IF(ISNA(VLOOKUP(D5894,[2]finalsorted!$A:$G,$E$5,FALSE))=TRUE,"terminated",(VLOOKUP(D5894,[2]finalsorted!$A:$G,$E$5,FALSE)))</f>
        <v/>
      </c>
    </row>
    <row r="5895" spans="1:5" outlineLevel="3" x14ac:dyDescent="0.25">
      <c r="A5895" s="15" t="s">
        <v>11057</v>
      </c>
      <c r="B5895" s="15" t="s">
        <v>6087</v>
      </c>
      <c r="C5895" s="3" t="s">
        <v>10986</v>
      </c>
      <c r="D5895" s="3" t="s">
        <v>6088</v>
      </c>
      <c r="E5895" s="18" t="str">
        <f>IF(ISNA(VLOOKUP(D5895,[2]finalsorted!$A:$G,$E$5,FALSE))=TRUE,"terminated",(VLOOKUP(D5895,[2]finalsorted!$A:$G,$E$5,FALSE)))</f>
        <v/>
      </c>
    </row>
    <row r="5896" spans="1:5" outlineLevel="3" x14ac:dyDescent="0.25">
      <c r="A5896" s="15" t="s">
        <v>11057</v>
      </c>
      <c r="B5896" s="15" t="s">
        <v>6087</v>
      </c>
      <c r="C5896" s="3" t="s">
        <v>10986</v>
      </c>
      <c r="D5896" s="3" t="s">
        <v>6089</v>
      </c>
      <c r="E5896" s="18" t="str">
        <f>IF(ISNA(VLOOKUP(D5896,[2]finalsorted!$A:$G,$E$5,FALSE))=TRUE,"terminated",(VLOOKUP(D5896,[2]finalsorted!$A:$G,$E$5,FALSE)))</f>
        <v/>
      </c>
    </row>
    <row r="5897" spans="1:5" outlineLevel="3" x14ac:dyDescent="0.25">
      <c r="A5897" s="15" t="s">
        <v>11057</v>
      </c>
      <c r="B5897" s="15" t="s">
        <v>6087</v>
      </c>
      <c r="C5897" s="3" t="s">
        <v>10986</v>
      </c>
      <c r="D5897" s="3" t="s">
        <v>6090</v>
      </c>
      <c r="E5897" s="18" t="str">
        <f>IF(ISNA(VLOOKUP(D5897,[2]finalsorted!$A:$G,$E$5,FALSE))=TRUE,"terminated",(VLOOKUP(D5897,[2]finalsorted!$A:$G,$E$5,FALSE)))</f>
        <v/>
      </c>
    </row>
    <row r="5898" spans="1:5" outlineLevel="3" x14ac:dyDescent="0.25">
      <c r="A5898" s="15" t="s">
        <v>11057</v>
      </c>
      <c r="B5898" s="15" t="s">
        <v>6087</v>
      </c>
      <c r="C5898" s="3" t="s">
        <v>10986</v>
      </c>
      <c r="D5898" s="3" t="s">
        <v>6091</v>
      </c>
      <c r="E5898" s="18" t="str">
        <f>IF(ISNA(VLOOKUP(D5898,[2]finalsorted!$A:$G,$E$5,FALSE))=TRUE,"terminated",(VLOOKUP(D5898,[2]finalsorted!$A:$G,$E$5,FALSE)))</f>
        <v/>
      </c>
    </row>
    <row r="5899" spans="1:5" outlineLevel="3" x14ac:dyDescent="0.25">
      <c r="A5899" s="15" t="s">
        <v>11057</v>
      </c>
      <c r="B5899" s="15" t="s">
        <v>6087</v>
      </c>
      <c r="C5899" s="3" t="s">
        <v>10986</v>
      </c>
      <c r="D5899" s="3" t="s">
        <v>6092</v>
      </c>
      <c r="E5899" s="18" t="str">
        <f>IF(ISNA(VLOOKUP(D5899,[2]finalsorted!$A:$G,$E$5,FALSE))=TRUE,"terminated",(VLOOKUP(D5899,[2]finalsorted!$A:$G,$E$5,FALSE)))</f>
        <v/>
      </c>
    </row>
    <row r="5900" spans="1:5" outlineLevel="3" x14ac:dyDescent="0.25">
      <c r="A5900" s="15" t="s">
        <v>11057</v>
      </c>
      <c r="B5900" s="15" t="s">
        <v>6087</v>
      </c>
      <c r="C5900" s="3" t="s">
        <v>10986</v>
      </c>
      <c r="D5900" s="3" t="s">
        <v>6093</v>
      </c>
      <c r="E5900" s="18" t="str">
        <f>IF(ISNA(VLOOKUP(D5900,[2]finalsorted!$A:$G,$E$5,FALSE))=TRUE,"terminated",(VLOOKUP(D5900,[2]finalsorted!$A:$G,$E$5,FALSE)))</f>
        <v/>
      </c>
    </row>
    <row r="5901" spans="1:5" outlineLevel="3" x14ac:dyDescent="0.25">
      <c r="A5901" s="15" t="s">
        <v>11057</v>
      </c>
      <c r="B5901" s="15" t="s">
        <v>6087</v>
      </c>
      <c r="C5901" s="3" t="s">
        <v>10986</v>
      </c>
      <c r="D5901" s="3" t="s">
        <v>6094</v>
      </c>
      <c r="E5901" s="18" t="str">
        <f>IF(ISNA(VLOOKUP(D5901,[2]finalsorted!$A:$G,$E$5,FALSE))=TRUE,"terminated",(VLOOKUP(D5901,[2]finalsorted!$A:$G,$E$5,FALSE)))</f>
        <v/>
      </c>
    </row>
    <row r="5902" spans="1:5" outlineLevel="3" x14ac:dyDescent="0.25">
      <c r="A5902" s="15" t="s">
        <v>11057</v>
      </c>
      <c r="B5902" s="15" t="s">
        <v>6087</v>
      </c>
      <c r="C5902" s="3" t="s">
        <v>10986</v>
      </c>
      <c r="D5902" s="3" t="s">
        <v>6095</v>
      </c>
      <c r="E5902" s="18" t="str">
        <f>IF(ISNA(VLOOKUP(D5902,[2]finalsorted!$A:$G,$E$5,FALSE))=TRUE,"terminated",(VLOOKUP(D5902,[2]finalsorted!$A:$G,$E$5,FALSE)))</f>
        <v/>
      </c>
    </row>
    <row r="5903" spans="1:5" outlineLevel="3" x14ac:dyDescent="0.25">
      <c r="A5903" s="15" t="s">
        <v>11057</v>
      </c>
      <c r="B5903" s="15" t="s">
        <v>6087</v>
      </c>
      <c r="C5903" s="3" t="s">
        <v>10986</v>
      </c>
      <c r="D5903" s="3" t="s">
        <v>6096</v>
      </c>
      <c r="E5903" s="18" t="str">
        <f>IF(ISNA(VLOOKUP(D5903,[2]finalsorted!$A:$G,$E$5,FALSE))=TRUE,"terminated",(VLOOKUP(D5903,[2]finalsorted!$A:$G,$E$5,FALSE)))</f>
        <v/>
      </c>
    </row>
    <row r="5904" spans="1:5" outlineLevel="3" x14ac:dyDescent="0.25">
      <c r="A5904" s="15" t="s">
        <v>11057</v>
      </c>
      <c r="B5904" s="15" t="s">
        <v>6087</v>
      </c>
      <c r="C5904" s="3" t="s">
        <v>10986</v>
      </c>
      <c r="D5904" s="3" t="s">
        <v>6097</v>
      </c>
      <c r="E5904" s="18" t="str">
        <f>IF(ISNA(VLOOKUP(D5904,[2]finalsorted!$A:$G,$E$5,FALSE))=TRUE,"terminated",(VLOOKUP(D5904,[2]finalsorted!$A:$G,$E$5,FALSE)))</f>
        <v/>
      </c>
    </row>
    <row r="5905" spans="1:5" outlineLevel="3" x14ac:dyDescent="0.25">
      <c r="A5905" s="15" t="s">
        <v>11057</v>
      </c>
      <c r="B5905" s="15" t="s">
        <v>6087</v>
      </c>
      <c r="C5905" s="3" t="s">
        <v>10986</v>
      </c>
      <c r="D5905" s="3" t="s">
        <v>6098</v>
      </c>
      <c r="E5905" s="18" t="str">
        <f>IF(ISNA(VLOOKUP(D5905,[2]finalsorted!$A:$G,$E$5,FALSE))=TRUE,"terminated",(VLOOKUP(D5905,[2]finalsorted!$A:$G,$E$5,FALSE)))</f>
        <v/>
      </c>
    </row>
    <row r="5906" spans="1:5" outlineLevel="3" x14ac:dyDescent="0.25">
      <c r="A5906" s="15" t="s">
        <v>11057</v>
      </c>
      <c r="B5906" s="15" t="s">
        <v>6087</v>
      </c>
      <c r="C5906" s="3" t="s">
        <v>10986</v>
      </c>
      <c r="D5906" s="3" t="s">
        <v>6099</v>
      </c>
      <c r="E5906" s="18" t="str">
        <f>IF(ISNA(VLOOKUP(D5906,[2]finalsorted!$A:$G,$E$5,FALSE))=TRUE,"terminated",(VLOOKUP(D5906,[2]finalsorted!$A:$G,$E$5,FALSE)))</f>
        <v/>
      </c>
    </row>
    <row r="5907" spans="1:5" outlineLevel="3" x14ac:dyDescent="0.25">
      <c r="A5907" s="15" t="s">
        <v>11057</v>
      </c>
      <c r="B5907" s="15" t="s">
        <v>6087</v>
      </c>
      <c r="C5907" s="3" t="s">
        <v>10986</v>
      </c>
      <c r="D5907" s="3" t="s">
        <v>6100</v>
      </c>
      <c r="E5907" s="18" t="str">
        <f>IF(ISNA(VLOOKUP(D5907,[2]finalsorted!$A:$G,$E$5,FALSE))=TRUE,"terminated",(VLOOKUP(D5907,[2]finalsorted!$A:$G,$E$5,FALSE)))</f>
        <v/>
      </c>
    </row>
    <row r="5908" spans="1:5" outlineLevel="3" x14ac:dyDescent="0.25">
      <c r="A5908" s="15" t="s">
        <v>11057</v>
      </c>
      <c r="B5908" s="15" t="s">
        <v>6087</v>
      </c>
      <c r="C5908" s="3" t="s">
        <v>10986</v>
      </c>
      <c r="D5908" s="3" t="s">
        <v>6101</v>
      </c>
      <c r="E5908" s="18" t="str">
        <f>IF(ISNA(VLOOKUP(D5908,[2]finalsorted!$A:$G,$E$5,FALSE))=TRUE,"terminated",(VLOOKUP(D5908,[2]finalsorted!$A:$G,$E$5,FALSE)))</f>
        <v/>
      </c>
    </row>
    <row r="5909" spans="1:5" outlineLevel="3" x14ac:dyDescent="0.25">
      <c r="A5909" s="15" t="s">
        <v>11057</v>
      </c>
      <c r="B5909" s="15" t="s">
        <v>6087</v>
      </c>
      <c r="C5909" s="3" t="s">
        <v>10986</v>
      </c>
      <c r="D5909" s="3" t="s">
        <v>6102</v>
      </c>
      <c r="E5909" s="18" t="str">
        <f>IF(ISNA(VLOOKUP(D5909,[2]finalsorted!$A:$G,$E$5,FALSE))=TRUE,"terminated",(VLOOKUP(D5909,[2]finalsorted!$A:$G,$E$5,FALSE)))</f>
        <v/>
      </c>
    </row>
    <row r="5910" spans="1:5" outlineLevel="3" x14ac:dyDescent="0.25">
      <c r="A5910" s="15" t="s">
        <v>11057</v>
      </c>
      <c r="B5910" s="15" t="s">
        <v>6087</v>
      </c>
      <c r="C5910" s="3" t="s">
        <v>10986</v>
      </c>
      <c r="D5910" s="3" t="s">
        <v>6103</v>
      </c>
      <c r="E5910" s="18" t="str">
        <f>IF(ISNA(VLOOKUP(D5910,[2]finalsorted!$A:$G,$E$5,FALSE))=TRUE,"terminated",(VLOOKUP(D5910,[2]finalsorted!$A:$G,$E$5,FALSE)))</f>
        <v/>
      </c>
    </row>
    <row r="5911" spans="1:5" outlineLevel="3" x14ac:dyDescent="0.25">
      <c r="A5911" s="15" t="s">
        <v>11057</v>
      </c>
      <c r="B5911" s="15" t="s">
        <v>6087</v>
      </c>
      <c r="C5911" s="3" t="s">
        <v>10986</v>
      </c>
      <c r="D5911" s="3" t="s">
        <v>6104</v>
      </c>
      <c r="E5911" s="18" t="str">
        <f>IF(ISNA(VLOOKUP(D5911,[2]finalsorted!$A:$G,$E$5,FALSE))=TRUE,"terminated",(VLOOKUP(D5911,[2]finalsorted!$A:$G,$E$5,FALSE)))</f>
        <v/>
      </c>
    </row>
    <row r="5912" spans="1:5" outlineLevel="3" x14ac:dyDescent="0.25">
      <c r="A5912" s="15" t="s">
        <v>11057</v>
      </c>
      <c r="B5912" s="15" t="s">
        <v>6087</v>
      </c>
      <c r="C5912" s="3" t="s">
        <v>10986</v>
      </c>
      <c r="D5912" s="3" t="s">
        <v>6105</v>
      </c>
      <c r="E5912" s="18" t="str">
        <f>IF(ISNA(VLOOKUP(D5912,[2]finalsorted!$A:$G,$E$5,FALSE))=TRUE,"terminated",(VLOOKUP(D5912,[2]finalsorted!$A:$G,$E$5,FALSE)))</f>
        <v/>
      </c>
    </row>
    <row r="5913" spans="1:5" outlineLevel="3" x14ac:dyDescent="0.25">
      <c r="A5913" s="15" t="s">
        <v>11057</v>
      </c>
      <c r="B5913" s="15" t="s">
        <v>6087</v>
      </c>
      <c r="C5913" s="3" t="s">
        <v>10986</v>
      </c>
      <c r="D5913" s="3" t="s">
        <v>6106</v>
      </c>
      <c r="E5913" s="18" t="str">
        <f>IF(ISNA(VLOOKUP(D5913,[2]finalsorted!$A:$G,$E$5,FALSE))=TRUE,"terminated",(VLOOKUP(D5913,[2]finalsorted!$A:$G,$E$5,FALSE)))</f>
        <v/>
      </c>
    </row>
    <row r="5914" spans="1:5" outlineLevel="3" x14ac:dyDescent="0.25">
      <c r="A5914" s="15" t="s">
        <v>11057</v>
      </c>
      <c r="B5914" s="15" t="s">
        <v>6087</v>
      </c>
      <c r="C5914" s="3" t="s">
        <v>10986</v>
      </c>
      <c r="D5914" s="3" t="s">
        <v>6107</v>
      </c>
      <c r="E5914" s="18" t="str">
        <f>IF(ISNA(VLOOKUP(D5914,[2]finalsorted!$A:$G,$E$5,FALSE))=TRUE,"terminated",(VLOOKUP(D5914,[2]finalsorted!$A:$G,$E$5,FALSE)))</f>
        <v/>
      </c>
    </row>
    <row r="5915" spans="1:5" outlineLevel="3" x14ac:dyDescent="0.25">
      <c r="A5915" s="15" t="s">
        <v>11057</v>
      </c>
      <c r="B5915" s="15" t="s">
        <v>6087</v>
      </c>
      <c r="C5915" s="3" t="s">
        <v>10986</v>
      </c>
      <c r="D5915" s="3" t="s">
        <v>6108</v>
      </c>
      <c r="E5915" s="18" t="str">
        <f>IF(ISNA(VLOOKUP(D5915,[2]finalsorted!$A:$G,$E$5,FALSE))=TRUE,"terminated",(VLOOKUP(D5915,[2]finalsorted!$A:$G,$E$5,FALSE)))</f>
        <v/>
      </c>
    </row>
    <row r="5916" spans="1:5" outlineLevel="3" x14ac:dyDescent="0.25">
      <c r="A5916" s="15" t="s">
        <v>11057</v>
      </c>
      <c r="B5916" s="15" t="s">
        <v>6087</v>
      </c>
      <c r="C5916" s="3" t="s">
        <v>10986</v>
      </c>
      <c r="D5916" s="3" t="s">
        <v>6109</v>
      </c>
      <c r="E5916" s="18" t="str">
        <f>IF(ISNA(VLOOKUP(D5916,[2]finalsorted!$A:$G,$E$5,FALSE))=TRUE,"terminated",(VLOOKUP(D5916,[2]finalsorted!$A:$G,$E$5,FALSE)))</f>
        <v/>
      </c>
    </row>
    <row r="5917" spans="1:5" outlineLevel="3" x14ac:dyDescent="0.25">
      <c r="A5917" s="15" t="s">
        <v>11057</v>
      </c>
      <c r="B5917" s="15" t="s">
        <v>6087</v>
      </c>
      <c r="C5917" s="3" t="s">
        <v>10986</v>
      </c>
      <c r="D5917" s="3" t="s">
        <v>6110</v>
      </c>
      <c r="E5917" s="18" t="str">
        <f>IF(ISNA(VLOOKUP(D5917,[2]finalsorted!$A:$G,$E$5,FALSE))=TRUE,"terminated",(VLOOKUP(D5917,[2]finalsorted!$A:$G,$E$5,FALSE)))</f>
        <v/>
      </c>
    </row>
    <row r="5918" spans="1:5" outlineLevel="3" x14ac:dyDescent="0.25">
      <c r="A5918" s="15" t="s">
        <v>11057</v>
      </c>
      <c r="B5918" s="15" t="s">
        <v>6087</v>
      </c>
      <c r="C5918" s="3" t="s">
        <v>10986</v>
      </c>
      <c r="D5918" s="3" t="s">
        <v>6111</v>
      </c>
      <c r="E5918" s="18" t="str">
        <f>IF(ISNA(VLOOKUP(D5918,[2]finalsorted!$A:$G,$E$5,FALSE))=TRUE,"terminated",(VLOOKUP(D5918,[2]finalsorted!$A:$G,$E$5,FALSE)))</f>
        <v/>
      </c>
    </row>
    <row r="5919" spans="1:5" outlineLevel="3" x14ac:dyDescent="0.25">
      <c r="A5919" s="15" t="s">
        <v>11057</v>
      </c>
      <c r="B5919" s="15" t="s">
        <v>6087</v>
      </c>
      <c r="C5919" s="3" t="s">
        <v>10986</v>
      </c>
      <c r="D5919" s="3" t="s">
        <v>6112</v>
      </c>
      <c r="E5919" s="18" t="str">
        <f>IF(ISNA(VLOOKUP(D5919,[2]finalsorted!$A:$G,$E$5,FALSE))=TRUE,"terminated",(VLOOKUP(D5919,[2]finalsorted!$A:$G,$E$5,FALSE)))</f>
        <v/>
      </c>
    </row>
    <row r="5920" spans="1:5" outlineLevel="3" x14ac:dyDescent="0.25">
      <c r="A5920" s="15" t="s">
        <v>11057</v>
      </c>
      <c r="B5920" s="15" t="s">
        <v>6087</v>
      </c>
      <c r="C5920" s="3" t="s">
        <v>10986</v>
      </c>
      <c r="D5920" s="3" t="s">
        <v>6113</v>
      </c>
      <c r="E5920" s="18" t="str">
        <f>IF(ISNA(VLOOKUP(D5920,[2]finalsorted!$A:$G,$E$5,FALSE))=TRUE,"terminated",(VLOOKUP(D5920,[2]finalsorted!$A:$G,$E$5,FALSE)))</f>
        <v/>
      </c>
    </row>
    <row r="5921" spans="1:5" outlineLevel="3" x14ac:dyDescent="0.25">
      <c r="A5921" s="15" t="s">
        <v>11057</v>
      </c>
      <c r="B5921" s="15" t="s">
        <v>6087</v>
      </c>
      <c r="C5921" s="3" t="s">
        <v>10986</v>
      </c>
      <c r="D5921" s="3" t="s">
        <v>6114</v>
      </c>
      <c r="E5921" s="18" t="str">
        <f>IF(ISNA(VLOOKUP(D5921,[2]finalsorted!$A:$G,$E$5,FALSE))=TRUE,"terminated",(VLOOKUP(D5921,[2]finalsorted!$A:$G,$E$5,FALSE)))</f>
        <v/>
      </c>
    </row>
    <row r="5922" spans="1:5" outlineLevel="3" x14ac:dyDescent="0.25">
      <c r="A5922" s="15" t="s">
        <v>11057</v>
      </c>
      <c r="B5922" s="15" t="s">
        <v>6087</v>
      </c>
      <c r="C5922" s="3" t="s">
        <v>10986</v>
      </c>
      <c r="D5922" s="3" t="s">
        <v>6115</v>
      </c>
      <c r="E5922" s="18" t="str">
        <f>IF(ISNA(VLOOKUP(D5922,[2]finalsorted!$A:$G,$E$5,FALSE))=TRUE,"terminated",(VLOOKUP(D5922,[2]finalsorted!$A:$G,$E$5,FALSE)))</f>
        <v/>
      </c>
    </row>
    <row r="5923" spans="1:5" outlineLevel="3" x14ac:dyDescent="0.25">
      <c r="A5923" s="15" t="s">
        <v>11057</v>
      </c>
      <c r="B5923" s="15" t="s">
        <v>6087</v>
      </c>
      <c r="C5923" s="3" t="s">
        <v>10986</v>
      </c>
      <c r="D5923" s="3" t="s">
        <v>6116</v>
      </c>
      <c r="E5923" s="18" t="str">
        <f>IF(ISNA(VLOOKUP(D5923,[2]finalsorted!$A:$G,$E$5,FALSE))=TRUE,"terminated",(VLOOKUP(D5923,[2]finalsorted!$A:$G,$E$5,FALSE)))</f>
        <v/>
      </c>
    </row>
    <row r="5924" spans="1:5" outlineLevel="3" x14ac:dyDescent="0.25">
      <c r="A5924" s="15" t="s">
        <v>11057</v>
      </c>
      <c r="B5924" s="15" t="s">
        <v>6087</v>
      </c>
      <c r="C5924" s="3" t="s">
        <v>10986</v>
      </c>
      <c r="D5924" s="3" t="s">
        <v>6117</v>
      </c>
      <c r="E5924" s="18" t="str">
        <f>IF(ISNA(VLOOKUP(D5924,[2]finalsorted!$A:$G,$E$5,FALSE))=TRUE,"terminated",(VLOOKUP(D5924,[2]finalsorted!$A:$G,$E$5,FALSE)))</f>
        <v/>
      </c>
    </row>
    <row r="5925" spans="1:5" outlineLevel="3" x14ac:dyDescent="0.25">
      <c r="A5925" s="15" t="s">
        <v>11057</v>
      </c>
      <c r="B5925" s="15" t="s">
        <v>6087</v>
      </c>
      <c r="C5925" s="3" t="s">
        <v>10986</v>
      </c>
      <c r="D5925" s="3" t="s">
        <v>6118</v>
      </c>
      <c r="E5925" s="18" t="str">
        <f>IF(ISNA(VLOOKUP(D5925,[2]finalsorted!$A:$G,$E$5,FALSE))=TRUE,"terminated",(VLOOKUP(D5925,[2]finalsorted!$A:$G,$E$5,FALSE)))</f>
        <v/>
      </c>
    </row>
    <row r="5926" spans="1:5" outlineLevel="3" x14ac:dyDescent="0.25">
      <c r="A5926" s="15" t="s">
        <v>11057</v>
      </c>
      <c r="B5926" s="15" t="s">
        <v>6087</v>
      </c>
      <c r="C5926" s="3" t="s">
        <v>10986</v>
      </c>
      <c r="D5926" s="3" t="s">
        <v>6119</v>
      </c>
      <c r="E5926" s="18" t="str">
        <f>IF(ISNA(VLOOKUP(D5926,[2]finalsorted!$A:$G,$E$5,FALSE))=TRUE,"terminated",(VLOOKUP(D5926,[2]finalsorted!$A:$G,$E$5,FALSE)))</f>
        <v/>
      </c>
    </row>
    <row r="5927" spans="1:5" outlineLevel="3" x14ac:dyDescent="0.25">
      <c r="A5927" s="15" t="s">
        <v>11057</v>
      </c>
      <c r="B5927" s="15" t="s">
        <v>6087</v>
      </c>
      <c r="C5927" s="3" t="s">
        <v>10986</v>
      </c>
      <c r="D5927" s="3" t="s">
        <v>6120</v>
      </c>
      <c r="E5927" s="18" t="str">
        <f>IF(ISNA(VLOOKUP(D5927,[2]finalsorted!$A:$G,$E$5,FALSE))=TRUE,"terminated",(VLOOKUP(D5927,[2]finalsorted!$A:$G,$E$5,FALSE)))</f>
        <v/>
      </c>
    </row>
    <row r="5928" spans="1:5" outlineLevel="3" x14ac:dyDescent="0.25">
      <c r="A5928" s="15" t="s">
        <v>11057</v>
      </c>
      <c r="B5928" s="15" t="s">
        <v>6087</v>
      </c>
      <c r="C5928" s="3" t="s">
        <v>10986</v>
      </c>
      <c r="D5928" s="3" t="s">
        <v>6121</v>
      </c>
      <c r="E5928" s="18" t="str">
        <f>IF(ISNA(VLOOKUP(D5928,[2]finalsorted!$A:$G,$E$5,FALSE))=TRUE,"terminated",(VLOOKUP(D5928,[2]finalsorted!$A:$G,$E$5,FALSE)))</f>
        <v/>
      </c>
    </row>
    <row r="5929" spans="1:5" outlineLevel="3" x14ac:dyDescent="0.25">
      <c r="A5929" s="15" t="s">
        <v>11057</v>
      </c>
      <c r="B5929" s="15" t="s">
        <v>6087</v>
      </c>
      <c r="C5929" s="3" t="s">
        <v>10986</v>
      </c>
      <c r="D5929" s="3" t="s">
        <v>6122</v>
      </c>
      <c r="E5929" s="18" t="str">
        <f>IF(ISNA(VLOOKUP(D5929,[2]finalsorted!$A:$G,$E$5,FALSE))=TRUE,"terminated",(VLOOKUP(D5929,[2]finalsorted!$A:$G,$E$5,FALSE)))</f>
        <v/>
      </c>
    </row>
    <row r="5930" spans="1:5" outlineLevel="3" x14ac:dyDescent="0.25">
      <c r="A5930" s="15" t="s">
        <v>11057</v>
      </c>
      <c r="B5930" s="15" t="s">
        <v>6087</v>
      </c>
      <c r="C5930" s="3" t="s">
        <v>10986</v>
      </c>
      <c r="D5930" s="3" t="s">
        <v>6123</v>
      </c>
      <c r="E5930" s="18" t="str">
        <f>IF(ISNA(VLOOKUP(D5930,[2]finalsorted!$A:$G,$E$5,FALSE))=TRUE,"terminated",(VLOOKUP(D5930,[2]finalsorted!$A:$G,$E$5,FALSE)))</f>
        <v/>
      </c>
    </row>
    <row r="5931" spans="1:5" outlineLevel="3" x14ac:dyDescent="0.25">
      <c r="A5931" s="15" t="s">
        <v>11057</v>
      </c>
      <c r="B5931" s="15" t="s">
        <v>6087</v>
      </c>
      <c r="C5931" s="3" t="s">
        <v>10986</v>
      </c>
      <c r="D5931" s="3" t="s">
        <v>6124</v>
      </c>
      <c r="E5931" s="18" t="str">
        <f>IF(ISNA(VLOOKUP(D5931,[2]finalsorted!$A:$G,$E$5,FALSE))=TRUE,"terminated",(VLOOKUP(D5931,[2]finalsorted!$A:$G,$E$5,FALSE)))</f>
        <v/>
      </c>
    </row>
    <row r="5932" spans="1:5" outlineLevel="3" x14ac:dyDescent="0.25">
      <c r="A5932" s="15" t="s">
        <v>11057</v>
      </c>
      <c r="B5932" s="15" t="s">
        <v>6087</v>
      </c>
      <c r="C5932" s="3" t="s">
        <v>10986</v>
      </c>
      <c r="D5932" s="3" t="s">
        <v>6125</v>
      </c>
      <c r="E5932" s="18" t="str">
        <f>IF(ISNA(VLOOKUP(D5932,[2]finalsorted!$A:$G,$E$5,FALSE))=TRUE,"terminated",(VLOOKUP(D5932,[2]finalsorted!$A:$G,$E$5,FALSE)))</f>
        <v/>
      </c>
    </row>
    <row r="5933" spans="1:5" outlineLevel="3" x14ac:dyDescent="0.25">
      <c r="A5933" s="15" t="s">
        <v>11057</v>
      </c>
      <c r="B5933" s="15" t="s">
        <v>6087</v>
      </c>
      <c r="C5933" s="3" t="s">
        <v>10986</v>
      </c>
      <c r="D5933" s="3" t="s">
        <v>6126</v>
      </c>
      <c r="E5933" s="18" t="str">
        <f>IF(ISNA(VLOOKUP(D5933,[2]finalsorted!$A:$G,$E$5,FALSE))=TRUE,"terminated",(VLOOKUP(D5933,[2]finalsorted!$A:$G,$E$5,FALSE)))</f>
        <v/>
      </c>
    </row>
    <row r="5934" spans="1:5" outlineLevel="3" x14ac:dyDescent="0.25">
      <c r="A5934" s="15" t="s">
        <v>11057</v>
      </c>
      <c r="B5934" s="15" t="s">
        <v>6087</v>
      </c>
      <c r="C5934" s="3" t="s">
        <v>10986</v>
      </c>
      <c r="D5934" s="3" t="s">
        <v>6127</v>
      </c>
      <c r="E5934" s="18" t="str">
        <f>IF(ISNA(VLOOKUP(D5934,[2]finalsorted!$A:$G,$E$5,FALSE))=TRUE,"terminated",(VLOOKUP(D5934,[2]finalsorted!$A:$G,$E$5,FALSE)))</f>
        <v/>
      </c>
    </row>
    <row r="5935" spans="1:5" outlineLevel="3" x14ac:dyDescent="0.25">
      <c r="A5935" s="15" t="s">
        <v>11057</v>
      </c>
      <c r="B5935" s="15" t="s">
        <v>6087</v>
      </c>
      <c r="C5935" s="3" t="s">
        <v>10986</v>
      </c>
      <c r="D5935" s="3" t="s">
        <v>6128</v>
      </c>
      <c r="E5935" s="18" t="str">
        <f>IF(ISNA(VLOOKUP(D5935,[2]finalsorted!$A:$G,$E$5,FALSE))=TRUE,"terminated",(VLOOKUP(D5935,[2]finalsorted!$A:$G,$E$5,FALSE)))</f>
        <v/>
      </c>
    </row>
    <row r="5936" spans="1:5" outlineLevel="3" x14ac:dyDescent="0.25">
      <c r="A5936" s="15" t="s">
        <v>11057</v>
      </c>
      <c r="B5936" s="15" t="s">
        <v>6087</v>
      </c>
      <c r="C5936" s="3" t="s">
        <v>10986</v>
      </c>
      <c r="D5936" s="3" t="s">
        <v>6129</v>
      </c>
      <c r="E5936" s="18" t="str">
        <f>IF(ISNA(VLOOKUP(D5936,[2]finalsorted!$A:$G,$E$5,FALSE))=TRUE,"terminated",(VLOOKUP(D5936,[2]finalsorted!$A:$G,$E$5,FALSE)))</f>
        <v/>
      </c>
    </row>
    <row r="5937" spans="1:5" outlineLevel="3" x14ac:dyDescent="0.25">
      <c r="A5937" s="15" t="s">
        <v>11057</v>
      </c>
      <c r="B5937" s="15" t="s">
        <v>6087</v>
      </c>
      <c r="C5937" s="3" t="s">
        <v>10986</v>
      </c>
      <c r="D5937" s="3" t="s">
        <v>6130</v>
      </c>
      <c r="E5937" s="18" t="str">
        <f>IF(ISNA(VLOOKUP(D5937,[2]finalsorted!$A:$G,$E$5,FALSE))=TRUE,"terminated",(VLOOKUP(D5937,[2]finalsorted!$A:$G,$E$5,FALSE)))</f>
        <v/>
      </c>
    </row>
    <row r="5938" spans="1:5" outlineLevel="3" x14ac:dyDescent="0.25">
      <c r="A5938" s="15" t="s">
        <v>11057</v>
      </c>
      <c r="B5938" s="15" t="s">
        <v>6087</v>
      </c>
      <c r="C5938" s="3" t="s">
        <v>10986</v>
      </c>
      <c r="D5938" s="3" t="s">
        <v>6131</v>
      </c>
      <c r="E5938" s="18" t="str">
        <f>IF(ISNA(VLOOKUP(D5938,[2]finalsorted!$A:$G,$E$5,FALSE))=TRUE,"terminated",(VLOOKUP(D5938,[2]finalsorted!$A:$G,$E$5,FALSE)))</f>
        <v/>
      </c>
    </row>
    <row r="5939" spans="1:5" outlineLevel="3" x14ac:dyDescent="0.25">
      <c r="A5939" s="15" t="s">
        <v>11057</v>
      </c>
      <c r="B5939" s="15" t="s">
        <v>6087</v>
      </c>
      <c r="C5939" s="3" t="s">
        <v>10986</v>
      </c>
      <c r="D5939" s="3" t="s">
        <v>6132</v>
      </c>
      <c r="E5939" s="18" t="str">
        <f>IF(ISNA(VLOOKUP(D5939,[2]finalsorted!$A:$G,$E$5,FALSE))=TRUE,"terminated",(VLOOKUP(D5939,[2]finalsorted!$A:$G,$E$5,FALSE)))</f>
        <v/>
      </c>
    </row>
    <row r="5940" spans="1:5" outlineLevel="3" x14ac:dyDescent="0.25">
      <c r="A5940" s="15" t="s">
        <v>11057</v>
      </c>
      <c r="B5940" s="15" t="s">
        <v>6087</v>
      </c>
      <c r="C5940" s="3" t="s">
        <v>10986</v>
      </c>
      <c r="D5940" s="3" t="s">
        <v>6133</v>
      </c>
      <c r="E5940" s="18" t="str">
        <f>IF(ISNA(VLOOKUP(D5940,[2]finalsorted!$A:$G,$E$5,FALSE))=TRUE,"terminated",(VLOOKUP(D5940,[2]finalsorted!$A:$G,$E$5,FALSE)))</f>
        <v/>
      </c>
    </row>
    <row r="5941" spans="1:5" outlineLevel="3" x14ac:dyDescent="0.25">
      <c r="A5941" s="15" t="s">
        <v>11057</v>
      </c>
      <c r="B5941" s="15" t="s">
        <v>6087</v>
      </c>
      <c r="C5941" s="3" t="s">
        <v>10986</v>
      </c>
      <c r="D5941" s="3" t="s">
        <v>6134</v>
      </c>
      <c r="E5941" s="18" t="str">
        <f>IF(ISNA(VLOOKUP(D5941,[2]finalsorted!$A:$G,$E$5,FALSE))=TRUE,"terminated",(VLOOKUP(D5941,[2]finalsorted!$A:$G,$E$5,FALSE)))</f>
        <v/>
      </c>
    </row>
    <row r="5942" spans="1:5" outlineLevel="3" x14ac:dyDescent="0.25">
      <c r="A5942" s="15" t="s">
        <v>11057</v>
      </c>
      <c r="B5942" s="15" t="s">
        <v>6087</v>
      </c>
      <c r="C5942" s="3" t="s">
        <v>10986</v>
      </c>
      <c r="D5942" s="3" t="s">
        <v>6135</v>
      </c>
      <c r="E5942" s="18" t="str">
        <f>IF(ISNA(VLOOKUP(D5942,[2]finalsorted!$A:$G,$E$5,FALSE))=TRUE,"terminated",(VLOOKUP(D5942,[2]finalsorted!$A:$G,$E$5,FALSE)))</f>
        <v/>
      </c>
    </row>
    <row r="5943" spans="1:5" outlineLevel="3" x14ac:dyDescent="0.25">
      <c r="A5943" s="15" t="s">
        <v>11057</v>
      </c>
      <c r="B5943" s="15" t="s">
        <v>6087</v>
      </c>
      <c r="C5943" s="3" t="s">
        <v>10986</v>
      </c>
      <c r="D5943" s="3" t="s">
        <v>6136</v>
      </c>
      <c r="E5943" s="18" t="str">
        <f>IF(ISNA(VLOOKUP(D5943,[2]finalsorted!$A:$G,$E$5,FALSE))=TRUE,"terminated",(VLOOKUP(D5943,[2]finalsorted!$A:$G,$E$5,FALSE)))</f>
        <v/>
      </c>
    </row>
    <row r="5944" spans="1:5" outlineLevel="3" x14ac:dyDescent="0.25">
      <c r="A5944" s="15" t="s">
        <v>11057</v>
      </c>
      <c r="B5944" s="15" t="s">
        <v>6087</v>
      </c>
      <c r="C5944" s="3" t="s">
        <v>10986</v>
      </c>
      <c r="D5944" s="3" t="s">
        <v>6137</v>
      </c>
      <c r="E5944" s="18" t="str">
        <f>IF(ISNA(VLOOKUP(D5944,[2]finalsorted!$A:$G,$E$5,FALSE))=TRUE,"terminated",(VLOOKUP(D5944,[2]finalsorted!$A:$G,$E$5,FALSE)))</f>
        <v/>
      </c>
    </row>
    <row r="5945" spans="1:5" outlineLevel="3" x14ac:dyDescent="0.25">
      <c r="A5945" s="15" t="s">
        <v>11057</v>
      </c>
      <c r="B5945" s="15" t="s">
        <v>6087</v>
      </c>
      <c r="C5945" s="3" t="s">
        <v>10986</v>
      </c>
      <c r="D5945" s="3" t="s">
        <v>11125</v>
      </c>
      <c r="E5945" s="18">
        <f>IF(ISNA(VLOOKUP(D5945,[2]finalsorted!$A:$G,$E$5,FALSE))=TRUE,"terminated",(VLOOKUP(D5945,[2]finalsorted!$A:$G,$E$5,FALSE)))</f>
        <v>9919982.2799999993</v>
      </c>
    </row>
    <row r="5946" spans="1:5" outlineLevel="2" x14ac:dyDescent="0.25">
      <c r="A5946" s="15"/>
      <c r="B5946" s="15" t="s">
        <v>6087</v>
      </c>
      <c r="C5946" s="3" t="s">
        <v>10986</v>
      </c>
      <c r="D5946" s="3" t="s">
        <v>11275</v>
      </c>
      <c r="E5946" s="18">
        <f>IF(ISNA(VLOOKUP(D5946,[2]finalsorted!$A:$G,$E$5,FALSE))=TRUE,"terminated",(VLOOKUP(D5946,[2]finalsorted!$A:$G,$E$5,FALSE)))</f>
        <v>9919982.2799999993</v>
      </c>
    </row>
    <row r="5947" spans="1:5" outlineLevel="3" x14ac:dyDescent="0.25">
      <c r="A5947" s="15" t="s">
        <v>11057</v>
      </c>
      <c r="B5947" s="15" t="s">
        <v>7207</v>
      </c>
      <c r="C5947" s="3" t="s">
        <v>10996</v>
      </c>
      <c r="D5947" s="3" t="s">
        <v>7206</v>
      </c>
      <c r="E5947" s="18" t="str">
        <f>IF(ISNA(VLOOKUP(D5947,[2]finalsorted!$A:$G,$E$5,FALSE))=TRUE,"terminated",(VLOOKUP(D5947,[2]finalsorted!$A:$G,$E$5,FALSE)))</f>
        <v/>
      </c>
    </row>
    <row r="5948" spans="1:5" outlineLevel="3" x14ac:dyDescent="0.25">
      <c r="A5948" s="15" t="s">
        <v>11057</v>
      </c>
      <c r="B5948" s="15" t="s">
        <v>7207</v>
      </c>
      <c r="C5948" s="3" t="s">
        <v>10996</v>
      </c>
      <c r="D5948" s="3" t="s">
        <v>7208</v>
      </c>
      <c r="E5948" s="18" t="str">
        <f>IF(ISNA(VLOOKUP(D5948,[2]finalsorted!$A:$G,$E$5,FALSE))=TRUE,"terminated",(VLOOKUP(D5948,[2]finalsorted!$A:$G,$E$5,FALSE)))</f>
        <v/>
      </c>
    </row>
    <row r="5949" spans="1:5" outlineLevel="3" x14ac:dyDescent="0.25">
      <c r="A5949" s="15" t="s">
        <v>11057</v>
      </c>
      <c r="B5949" s="15" t="s">
        <v>7207</v>
      </c>
      <c r="C5949" s="3" t="s">
        <v>10996</v>
      </c>
      <c r="D5949" s="3" t="s">
        <v>7209</v>
      </c>
      <c r="E5949" s="18" t="str">
        <f>IF(ISNA(VLOOKUP(D5949,[2]finalsorted!$A:$G,$E$5,FALSE))=TRUE,"terminated",(VLOOKUP(D5949,[2]finalsorted!$A:$G,$E$5,FALSE)))</f>
        <v/>
      </c>
    </row>
    <row r="5950" spans="1:5" outlineLevel="3" x14ac:dyDescent="0.25">
      <c r="A5950" s="15" t="s">
        <v>11057</v>
      </c>
      <c r="B5950" s="15" t="s">
        <v>7207</v>
      </c>
      <c r="C5950" s="3" t="s">
        <v>10996</v>
      </c>
      <c r="D5950" s="3" t="s">
        <v>7210</v>
      </c>
      <c r="E5950" s="18" t="str">
        <f>IF(ISNA(VLOOKUP(D5950,[2]finalsorted!$A:$G,$E$5,FALSE))=TRUE,"terminated",(VLOOKUP(D5950,[2]finalsorted!$A:$G,$E$5,FALSE)))</f>
        <v/>
      </c>
    </row>
    <row r="5951" spans="1:5" outlineLevel="3" x14ac:dyDescent="0.25">
      <c r="A5951" s="15" t="s">
        <v>11057</v>
      </c>
      <c r="B5951" s="15" t="s">
        <v>7207</v>
      </c>
      <c r="C5951" s="3" t="s">
        <v>10996</v>
      </c>
      <c r="D5951" s="3" t="s">
        <v>7211</v>
      </c>
      <c r="E5951" s="18" t="str">
        <f>IF(ISNA(VLOOKUP(D5951,[2]finalsorted!$A:$G,$E$5,FALSE))=TRUE,"terminated",(VLOOKUP(D5951,[2]finalsorted!$A:$G,$E$5,FALSE)))</f>
        <v/>
      </c>
    </row>
    <row r="5952" spans="1:5" outlineLevel="3" x14ac:dyDescent="0.25">
      <c r="A5952" s="15" t="s">
        <v>11057</v>
      </c>
      <c r="B5952" s="15" t="s">
        <v>7207</v>
      </c>
      <c r="C5952" s="3" t="s">
        <v>10996</v>
      </c>
      <c r="D5952" s="3" t="s">
        <v>7212</v>
      </c>
      <c r="E5952" s="18" t="str">
        <f>IF(ISNA(VLOOKUP(D5952,[2]finalsorted!$A:$G,$E$5,FALSE))=TRUE,"terminated",(VLOOKUP(D5952,[2]finalsorted!$A:$G,$E$5,FALSE)))</f>
        <v/>
      </c>
    </row>
    <row r="5953" spans="1:5" outlineLevel="3" x14ac:dyDescent="0.25">
      <c r="A5953" s="15" t="s">
        <v>11057</v>
      </c>
      <c r="B5953" s="15" t="s">
        <v>7207</v>
      </c>
      <c r="C5953" s="3" t="s">
        <v>10996</v>
      </c>
      <c r="D5953" s="3" t="s">
        <v>7213</v>
      </c>
      <c r="E5953" s="18" t="str">
        <f>IF(ISNA(VLOOKUP(D5953,[2]finalsorted!$A:$G,$E$5,FALSE))=TRUE,"terminated",(VLOOKUP(D5953,[2]finalsorted!$A:$G,$E$5,FALSE)))</f>
        <v/>
      </c>
    </row>
    <row r="5954" spans="1:5" outlineLevel="3" x14ac:dyDescent="0.25">
      <c r="A5954" s="15" t="s">
        <v>11057</v>
      </c>
      <c r="B5954" s="15" t="s">
        <v>7207</v>
      </c>
      <c r="C5954" s="3" t="s">
        <v>10996</v>
      </c>
      <c r="D5954" s="3" t="s">
        <v>7214</v>
      </c>
      <c r="E5954" s="18" t="str">
        <f>IF(ISNA(VLOOKUP(D5954,[2]finalsorted!$A:$G,$E$5,FALSE))=TRUE,"terminated",(VLOOKUP(D5954,[2]finalsorted!$A:$G,$E$5,FALSE)))</f>
        <v/>
      </c>
    </row>
    <row r="5955" spans="1:5" outlineLevel="3" x14ac:dyDescent="0.25">
      <c r="A5955" s="15" t="s">
        <v>11057</v>
      </c>
      <c r="B5955" s="15" t="s">
        <v>7207</v>
      </c>
      <c r="C5955" s="3" t="s">
        <v>10996</v>
      </c>
      <c r="D5955" s="3" t="s">
        <v>7215</v>
      </c>
      <c r="E5955" s="18" t="str">
        <f>IF(ISNA(VLOOKUP(D5955,[2]finalsorted!$A:$G,$E$5,FALSE))=TRUE,"terminated",(VLOOKUP(D5955,[2]finalsorted!$A:$G,$E$5,FALSE)))</f>
        <v/>
      </c>
    </row>
    <row r="5956" spans="1:5" outlineLevel="3" x14ac:dyDescent="0.25">
      <c r="A5956" s="15" t="s">
        <v>11057</v>
      </c>
      <c r="B5956" s="15" t="s">
        <v>7207</v>
      </c>
      <c r="C5956" s="3" t="s">
        <v>10996</v>
      </c>
      <c r="D5956" s="3" t="s">
        <v>7216</v>
      </c>
      <c r="E5956" s="18" t="str">
        <f>IF(ISNA(VLOOKUP(D5956,[2]finalsorted!$A:$G,$E$5,FALSE))=TRUE,"terminated",(VLOOKUP(D5956,[2]finalsorted!$A:$G,$E$5,FALSE)))</f>
        <v/>
      </c>
    </row>
    <row r="5957" spans="1:5" outlineLevel="3" x14ac:dyDescent="0.25">
      <c r="A5957" s="15" t="s">
        <v>11057</v>
      </c>
      <c r="B5957" s="15" t="s">
        <v>7207</v>
      </c>
      <c r="C5957" s="3" t="s">
        <v>10996</v>
      </c>
      <c r="D5957" s="3" t="s">
        <v>7217</v>
      </c>
      <c r="E5957" s="18" t="str">
        <f>IF(ISNA(VLOOKUP(D5957,[2]finalsorted!$A:$G,$E$5,FALSE))=TRUE,"terminated",(VLOOKUP(D5957,[2]finalsorted!$A:$G,$E$5,FALSE)))</f>
        <v/>
      </c>
    </row>
    <row r="5958" spans="1:5" outlineLevel="3" x14ac:dyDescent="0.25">
      <c r="A5958" s="15" t="s">
        <v>11057</v>
      </c>
      <c r="B5958" s="15" t="s">
        <v>7207</v>
      </c>
      <c r="C5958" s="3" t="s">
        <v>10996</v>
      </c>
      <c r="D5958" s="3" t="s">
        <v>7218</v>
      </c>
      <c r="E5958" s="18" t="str">
        <f>IF(ISNA(VLOOKUP(D5958,[2]finalsorted!$A:$G,$E$5,FALSE))=TRUE,"terminated",(VLOOKUP(D5958,[2]finalsorted!$A:$G,$E$5,FALSE)))</f>
        <v/>
      </c>
    </row>
    <row r="5959" spans="1:5" outlineLevel="3" x14ac:dyDescent="0.25">
      <c r="A5959" s="15" t="s">
        <v>11057</v>
      </c>
      <c r="B5959" s="15" t="s">
        <v>7207</v>
      </c>
      <c r="C5959" s="3" t="s">
        <v>10996</v>
      </c>
      <c r="D5959" s="3" t="s">
        <v>7219</v>
      </c>
      <c r="E5959" s="18" t="str">
        <f>IF(ISNA(VLOOKUP(D5959,[2]finalsorted!$A:$G,$E$5,FALSE))=TRUE,"terminated",(VLOOKUP(D5959,[2]finalsorted!$A:$G,$E$5,FALSE)))</f>
        <v/>
      </c>
    </row>
    <row r="5960" spans="1:5" outlineLevel="3" x14ac:dyDescent="0.25">
      <c r="A5960" s="15" t="s">
        <v>11057</v>
      </c>
      <c r="B5960" s="15" t="s">
        <v>7207</v>
      </c>
      <c r="C5960" s="3" t="s">
        <v>10996</v>
      </c>
      <c r="D5960" s="3" t="s">
        <v>7220</v>
      </c>
      <c r="E5960" s="18" t="str">
        <f>IF(ISNA(VLOOKUP(D5960,[2]finalsorted!$A:$G,$E$5,FALSE))=TRUE,"terminated",(VLOOKUP(D5960,[2]finalsorted!$A:$G,$E$5,FALSE)))</f>
        <v/>
      </c>
    </row>
    <row r="5961" spans="1:5" outlineLevel="3" x14ac:dyDescent="0.25">
      <c r="A5961" s="15" t="s">
        <v>11057</v>
      </c>
      <c r="B5961" s="15" t="s">
        <v>7207</v>
      </c>
      <c r="C5961" s="3" t="s">
        <v>10996</v>
      </c>
      <c r="D5961" s="3" t="s">
        <v>7221</v>
      </c>
      <c r="E5961" s="18" t="str">
        <f>IF(ISNA(VLOOKUP(D5961,[2]finalsorted!$A:$G,$E$5,FALSE))=TRUE,"terminated",(VLOOKUP(D5961,[2]finalsorted!$A:$G,$E$5,FALSE)))</f>
        <v/>
      </c>
    </row>
    <row r="5962" spans="1:5" outlineLevel="3" x14ac:dyDescent="0.25">
      <c r="A5962" s="15" t="s">
        <v>11057</v>
      </c>
      <c r="B5962" s="15" t="s">
        <v>7207</v>
      </c>
      <c r="C5962" s="3" t="s">
        <v>10996</v>
      </c>
      <c r="D5962" s="3" t="s">
        <v>7222</v>
      </c>
      <c r="E5962" s="18" t="str">
        <f>IF(ISNA(VLOOKUP(D5962,[2]finalsorted!$A:$G,$E$5,FALSE))=TRUE,"terminated",(VLOOKUP(D5962,[2]finalsorted!$A:$G,$E$5,FALSE)))</f>
        <v/>
      </c>
    </row>
    <row r="5963" spans="1:5" outlineLevel="3" x14ac:dyDescent="0.25">
      <c r="A5963" s="15" t="s">
        <v>11057</v>
      </c>
      <c r="B5963" s="15" t="s">
        <v>7207</v>
      </c>
      <c r="C5963" s="3" t="s">
        <v>10996</v>
      </c>
      <c r="D5963" s="3" t="s">
        <v>7223</v>
      </c>
      <c r="E5963" s="18" t="str">
        <f>IF(ISNA(VLOOKUP(D5963,[2]finalsorted!$A:$G,$E$5,FALSE))=TRUE,"terminated",(VLOOKUP(D5963,[2]finalsorted!$A:$G,$E$5,FALSE)))</f>
        <v/>
      </c>
    </row>
    <row r="5964" spans="1:5" outlineLevel="3" x14ac:dyDescent="0.25">
      <c r="A5964" s="15" t="s">
        <v>11057</v>
      </c>
      <c r="B5964" s="15" t="s">
        <v>7207</v>
      </c>
      <c r="C5964" s="3" t="s">
        <v>10996</v>
      </c>
      <c r="D5964" s="3" t="s">
        <v>7224</v>
      </c>
      <c r="E5964" s="18" t="str">
        <f>IF(ISNA(VLOOKUP(D5964,[2]finalsorted!$A:$G,$E$5,FALSE))=TRUE,"terminated",(VLOOKUP(D5964,[2]finalsorted!$A:$G,$E$5,FALSE)))</f>
        <v/>
      </c>
    </row>
    <row r="5965" spans="1:5" outlineLevel="3" x14ac:dyDescent="0.25">
      <c r="A5965" s="15" t="s">
        <v>11057</v>
      </c>
      <c r="B5965" s="15" t="s">
        <v>7207</v>
      </c>
      <c r="C5965" s="3" t="s">
        <v>10996</v>
      </c>
      <c r="D5965" s="3" t="s">
        <v>7225</v>
      </c>
      <c r="E5965" s="18" t="str">
        <f>IF(ISNA(VLOOKUP(D5965,[2]finalsorted!$A:$G,$E$5,FALSE))=TRUE,"terminated",(VLOOKUP(D5965,[2]finalsorted!$A:$G,$E$5,FALSE)))</f>
        <v/>
      </c>
    </row>
    <row r="5966" spans="1:5" outlineLevel="3" x14ac:dyDescent="0.25">
      <c r="A5966" s="15" t="s">
        <v>11057</v>
      </c>
      <c r="B5966" s="15" t="s">
        <v>7207</v>
      </c>
      <c r="C5966" s="3" t="s">
        <v>10996</v>
      </c>
      <c r="D5966" s="3" t="s">
        <v>7226</v>
      </c>
      <c r="E5966" s="18" t="str">
        <f>IF(ISNA(VLOOKUP(D5966,[2]finalsorted!$A:$G,$E$5,FALSE))=TRUE,"terminated",(VLOOKUP(D5966,[2]finalsorted!$A:$G,$E$5,FALSE)))</f>
        <v/>
      </c>
    </row>
    <row r="5967" spans="1:5" outlineLevel="3" x14ac:dyDescent="0.25">
      <c r="A5967" s="15" t="s">
        <v>11057</v>
      </c>
      <c r="B5967" s="15" t="s">
        <v>7207</v>
      </c>
      <c r="C5967" s="3" t="s">
        <v>10996</v>
      </c>
      <c r="D5967" s="3" t="s">
        <v>7227</v>
      </c>
      <c r="E5967" s="18" t="str">
        <f>IF(ISNA(VLOOKUP(D5967,[2]finalsorted!$A:$G,$E$5,FALSE))=TRUE,"terminated",(VLOOKUP(D5967,[2]finalsorted!$A:$G,$E$5,FALSE)))</f>
        <v/>
      </c>
    </row>
    <row r="5968" spans="1:5" outlineLevel="3" x14ac:dyDescent="0.25">
      <c r="A5968" s="15" t="s">
        <v>11057</v>
      </c>
      <c r="B5968" s="15" t="s">
        <v>7207</v>
      </c>
      <c r="C5968" s="3" t="s">
        <v>10996</v>
      </c>
      <c r="D5968" s="3" t="s">
        <v>7228</v>
      </c>
      <c r="E5968" s="18" t="str">
        <f>IF(ISNA(VLOOKUP(D5968,[2]finalsorted!$A:$G,$E$5,FALSE))=TRUE,"terminated",(VLOOKUP(D5968,[2]finalsorted!$A:$G,$E$5,FALSE)))</f>
        <v/>
      </c>
    </row>
    <row r="5969" spans="1:5" outlineLevel="3" x14ac:dyDescent="0.25">
      <c r="A5969" s="15" t="s">
        <v>11057</v>
      </c>
      <c r="B5969" s="15" t="s">
        <v>7207</v>
      </c>
      <c r="C5969" s="3" t="s">
        <v>10996</v>
      </c>
      <c r="D5969" s="3" t="s">
        <v>7229</v>
      </c>
      <c r="E5969" s="18" t="str">
        <f>IF(ISNA(VLOOKUP(D5969,[2]finalsorted!$A:$G,$E$5,FALSE))=TRUE,"terminated",(VLOOKUP(D5969,[2]finalsorted!$A:$G,$E$5,FALSE)))</f>
        <v/>
      </c>
    </row>
    <row r="5970" spans="1:5" outlineLevel="3" x14ac:dyDescent="0.25">
      <c r="A5970" s="15" t="s">
        <v>11057</v>
      </c>
      <c r="B5970" s="15" t="s">
        <v>7207</v>
      </c>
      <c r="C5970" s="3" t="s">
        <v>10996</v>
      </c>
      <c r="D5970" s="3" t="s">
        <v>7230</v>
      </c>
      <c r="E5970" s="18" t="str">
        <f>IF(ISNA(VLOOKUP(D5970,[2]finalsorted!$A:$G,$E$5,FALSE))=TRUE,"terminated",(VLOOKUP(D5970,[2]finalsorted!$A:$G,$E$5,FALSE)))</f>
        <v/>
      </c>
    </row>
    <row r="5971" spans="1:5" outlineLevel="3" x14ac:dyDescent="0.25">
      <c r="A5971" s="15" t="s">
        <v>11057</v>
      </c>
      <c r="B5971" s="15" t="s">
        <v>7207</v>
      </c>
      <c r="C5971" s="3" t="s">
        <v>10996</v>
      </c>
      <c r="D5971" s="3" t="s">
        <v>7231</v>
      </c>
      <c r="E5971" s="18" t="str">
        <f>IF(ISNA(VLOOKUP(D5971,[2]finalsorted!$A:$G,$E$5,FALSE))=TRUE,"terminated",(VLOOKUP(D5971,[2]finalsorted!$A:$G,$E$5,FALSE)))</f>
        <v/>
      </c>
    </row>
    <row r="5972" spans="1:5" outlineLevel="3" x14ac:dyDescent="0.25">
      <c r="A5972" s="15" t="s">
        <v>11057</v>
      </c>
      <c r="B5972" s="15" t="s">
        <v>7207</v>
      </c>
      <c r="C5972" s="3" t="s">
        <v>10996</v>
      </c>
      <c r="D5972" s="3" t="s">
        <v>7232</v>
      </c>
      <c r="E5972" s="18" t="str">
        <f>IF(ISNA(VLOOKUP(D5972,[2]finalsorted!$A:$G,$E$5,FALSE))=TRUE,"terminated",(VLOOKUP(D5972,[2]finalsorted!$A:$G,$E$5,FALSE)))</f>
        <v/>
      </c>
    </row>
    <row r="5973" spans="1:5" outlineLevel="3" x14ac:dyDescent="0.25">
      <c r="A5973" s="15" t="s">
        <v>11057</v>
      </c>
      <c r="B5973" s="15" t="s">
        <v>7207</v>
      </c>
      <c r="C5973" s="3" t="s">
        <v>10996</v>
      </c>
      <c r="D5973" s="3" t="s">
        <v>7233</v>
      </c>
      <c r="E5973" s="18" t="str">
        <f>IF(ISNA(VLOOKUP(D5973,[2]finalsorted!$A:$G,$E$5,FALSE))=TRUE,"terminated",(VLOOKUP(D5973,[2]finalsorted!$A:$G,$E$5,FALSE)))</f>
        <v/>
      </c>
    </row>
    <row r="5974" spans="1:5" outlineLevel="3" x14ac:dyDescent="0.25">
      <c r="A5974" s="15" t="s">
        <v>11057</v>
      </c>
      <c r="B5974" s="15" t="s">
        <v>7207</v>
      </c>
      <c r="C5974" s="3" t="s">
        <v>10996</v>
      </c>
      <c r="D5974" s="3" t="s">
        <v>7234</v>
      </c>
      <c r="E5974" s="18" t="str">
        <f>IF(ISNA(VLOOKUP(D5974,[2]finalsorted!$A:$G,$E$5,FALSE))=TRUE,"terminated",(VLOOKUP(D5974,[2]finalsorted!$A:$G,$E$5,FALSE)))</f>
        <v/>
      </c>
    </row>
    <row r="5975" spans="1:5" outlineLevel="3" x14ac:dyDescent="0.25">
      <c r="A5975" s="15" t="s">
        <v>11057</v>
      </c>
      <c r="B5975" s="15" t="s">
        <v>7207</v>
      </c>
      <c r="C5975" s="3" t="s">
        <v>10996</v>
      </c>
      <c r="D5975" s="3" t="s">
        <v>7235</v>
      </c>
      <c r="E5975" s="18" t="str">
        <f>IF(ISNA(VLOOKUP(D5975,[2]finalsorted!$A:$G,$E$5,FALSE))=TRUE,"terminated",(VLOOKUP(D5975,[2]finalsorted!$A:$G,$E$5,FALSE)))</f>
        <v/>
      </c>
    </row>
    <row r="5976" spans="1:5" outlineLevel="3" x14ac:dyDescent="0.25">
      <c r="A5976" s="15" t="s">
        <v>11057</v>
      </c>
      <c r="B5976" s="15" t="s">
        <v>7207</v>
      </c>
      <c r="C5976" s="3" t="s">
        <v>10996</v>
      </c>
      <c r="D5976" s="3" t="s">
        <v>7236</v>
      </c>
      <c r="E5976" s="18" t="str">
        <f>IF(ISNA(VLOOKUP(D5976,[2]finalsorted!$A:$G,$E$5,FALSE))=TRUE,"terminated",(VLOOKUP(D5976,[2]finalsorted!$A:$G,$E$5,FALSE)))</f>
        <v/>
      </c>
    </row>
    <row r="5977" spans="1:5" outlineLevel="3" x14ac:dyDescent="0.25">
      <c r="A5977" s="15" t="s">
        <v>11057</v>
      </c>
      <c r="B5977" s="15" t="s">
        <v>7207</v>
      </c>
      <c r="C5977" s="3" t="s">
        <v>10996</v>
      </c>
      <c r="D5977" s="3" t="s">
        <v>7237</v>
      </c>
      <c r="E5977" s="18" t="str">
        <f>IF(ISNA(VLOOKUP(D5977,[2]finalsorted!$A:$G,$E$5,FALSE))=TRUE,"terminated",(VLOOKUP(D5977,[2]finalsorted!$A:$G,$E$5,FALSE)))</f>
        <v/>
      </c>
    </row>
    <row r="5978" spans="1:5" outlineLevel="3" x14ac:dyDescent="0.25">
      <c r="A5978" s="15" t="s">
        <v>11057</v>
      </c>
      <c r="B5978" s="15" t="s">
        <v>7207</v>
      </c>
      <c r="C5978" s="3" t="s">
        <v>10996</v>
      </c>
      <c r="D5978" s="3" t="s">
        <v>7238</v>
      </c>
      <c r="E5978" s="18" t="str">
        <f>IF(ISNA(VLOOKUP(D5978,[2]finalsorted!$A:$G,$E$5,FALSE))=TRUE,"terminated",(VLOOKUP(D5978,[2]finalsorted!$A:$G,$E$5,FALSE)))</f>
        <v/>
      </c>
    </row>
    <row r="5979" spans="1:5" outlineLevel="3" x14ac:dyDescent="0.25">
      <c r="A5979" s="15" t="s">
        <v>11057</v>
      </c>
      <c r="B5979" s="15" t="s">
        <v>7207</v>
      </c>
      <c r="C5979" s="3" t="s">
        <v>10996</v>
      </c>
      <c r="D5979" s="3" t="s">
        <v>7239</v>
      </c>
      <c r="E5979" s="18" t="str">
        <f>IF(ISNA(VLOOKUP(D5979,[2]finalsorted!$A:$G,$E$5,FALSE))=TRUE,"terminated",(VLOOKUP(D5979,[2]finalsorted!$A:$G,$E$5,FALSE)))</f>
        <v/>
      </c>
    </row>
    <row r="5980" spans="1:5" outlineLevel="3" x14ac:dyDescent="0.25">
      <c r="A5980" s="15" t="s">
        <v>11057</v>
      </c>
      <c r="B5980" s="15" t="s">
        <v>7207</v>
      </c>
      <c r="C5980" s="3" t="s">
        <v>10996</v>
      </c>
      <c r="D5980" s="3" t="s">
        <v>7240</v>
      </c>
      <c r="E5980" s="18" t="str">
        <f>IF(ISNA(VLOOKUP(D5980,[2]finalsorted!$A:$G,$E$5,FALSE))=TRUE,"terminated",(VLOOKUP(D5980,[2]finalsorted!$A:$G,$E$5,FALSE)))</f>
        <v/>
      </c>
    </row>
    <row r="5981" spans="1:5" outlineLevel="3" x14ac:dyDescent="0.25">
      <c r="A5981" s="15" t="s">
        <v>11057</v>
      </c>
      <c r="B5981" s="15" t="s">
        <v>7207</v>
      </c>
      <c r="C5981" s="3" t="s">
        <v>10996</v>
      </c>
      <c r="D5981" s="3" t="s">
        <v>7241</v>
      </c>
      <c r="E5981" s="18" t="str">
        <f>IF(ISNA(VLOOKUP(D5981,[2]finalsorted!$A:$G,$E$5,FALSE))=TRUE,"terminated",(VLOOKUP(D5981,[2]finalsorted!$A:$G,$E$5,FALSE)))</f>
        <v/>
      </c>
    </row>
    <row r="5982" spans="1:5" outlineLevel="3" x14ac:dyDescent="0.25">
      <c r="A5982" s="15" t="s">
        <v>11057</v>
      </c>
      <c r="B5982" s="15" t="s">
        <v>7207</v>
      </c>
      <c r="C5982" s="3" t="s">
        <v>10996</v>
      </c>
      <c r="D5982" s="3" t="s">
        <v>7242</v>
      </c>
      <c r="E5982" s="18" t="str">
        <f>IF(ISNA(VLOOKUP(D5982,[2]finalsorted!$A:$G,$E$5,FALSE))=TRUE,"terminated",(VLOOKUP(D5982,[2]finalsorted!$A:$G,$E$5,FALSE)))</f>
        <v/>
      </c>
    </row>
    <row r="5983" spans="1:5" outlineLevel="3" x14ac:dyDescent="0.25">
      <c r="A5983" s="15" t="s">
        <v>11057</v>
      </c>
      <c r="B5983" s="15" t="s">
        <v>7207</v>
      </c>
      <c r="C5983" s="3" t="s">
        <v>10996</v>
      </c>
      <c r="D5983" s="3" t="s">
        <v>7243</v>
      </c>
      <c r="E5983" s="18" t="str">
        <f>IF(ISNA(VLOOKUP(D5983,[2]finalsorted!$A:$G,$E$5,FALSE))=TRUE,"terminated",(VLOOKUP(D5983,[2]finalsorted!$A:$G,$E$5,FALSE)))</f>
        <v/>
      </c>
    </row>
    <row r="5984" spans="1:5" outlineLevel="3" x14ac:dyDescent="0.25">
      <c r="A5984" s="15" t="s">
        <v>11057</v>
      </c>
      <c r="B5984" s="15" t="s">
        <v>7207</v>
      </c>
      <c r="C5984" s="3" t="s">
        <v>10996</v>
      </c>
      <c r="D5984" s="3" t="s">
        <v>7244</v>
      </c>
      <c r="E5984" s="18" t="str">
        <f>IF(ISNA(VLOOKUP(D5984,[2]finalsorted!$A:$G,$E$5,FALSE))=TRUE,"terminated",(VLOOKUP(D5984,[2]finalsorted!$A:$G,$E$5,FALSE)))</f>
        <v/>
      </c>
    </row>
    <row r="5985" spans="1:5" outlineLevel="3" x14ac:dyDescent="0.25">
      <c r="A5985" s="15" t="s">
        <v>11057</v>
      </c>
      <c r="B5985" s="15" t="s">
        <v>7207</v>
      </c>
      <c r="C5985" s="3" t="s">
        <v>10996</v>
      </c>
      <c r="D5985" s="3" t="s">
        <v>7245</v>
      </c>
      <c r="E5985" s="18" t="str">
        <f>IF(ISNA(VLOOKUP(D5985,[2]finalsorted!$A:$G,$E$5,FALSE))=TRUE,"terminated",(VLOOKUP(D5985,[2]finalsorted!$A:$G,$E$5,FALSE)))</f>
        <v/>
      </c>
    </row>
    <row r="5986" spans="1:5" outlineLevel="3" x14ac:dyDescent="0.25">
      <c r="A5986" s="15" t="s">
        <v>11057</v>
      </c>
      <c r="B5986" s="15" t="s">
        <v>7207</v>
      </c>
      <c r="C5986" s="3" t="s">
        <v>10996</v>
      </c>
      <c r="D5986" s="3" t="s">
        <v>7246</v>
      </c>
      <c r="E5986" s="18" t="str">
        <f>IF(ISNA(VLOOKUP(D5986,[2]finalsorted!$A:$G,$E$5,FALSE))=TRUE,"terminated",(VLOOKUP(D5986,[2]finalsorted!$A:$G,$E$5,FALSE)))</f>
        <v/>
      </c>
    </row>
    <row r="5987" spans="1:5" outlineLevel="3" x14ac:dyDescent="0.25">
      <c r="A5987" s="15" t="s">
        <v>11057</v>
      </c>
      <c r="B5987" s="15" t="s">
        <v>7207</v>
      </c>
      <c r="C5987" s="3" t="s">
        <v>10996</v>
      </c>
      <c r="D5987" s="3" t="s">
        <v>7247</v>
      </c>
      <c r="E5987" s="18" t="str">
        <f>IF(ISNA(VLOOKUP(D5987,[2]finalsorted!$A:$G,$E$5,FALSE))=TRUE,"terminated",(VLOOKUP(D5987,[2]finalsorted!$A:$G,$E$5,FALSE)))</f>
        <v/>
      </c>
    </row>
    <row r="5988" spans="1:5" outlineLevel="3" x14ac:dyDescent="0.25">
      <c r="A5988" s="15" t="s">
        <v>11057</v>
      </c>
      <c r="B5988" s="15" t="s">
        <v>7207</v>
      </c>
      <c r="C5988" s="3" t="s">
        <v>10996</v>
      </c>
      <c r="D5988" s="3" t="s">
        <v>7248</v>
      </c>
      <c r="E5988" s="18" t="str">
        <f>IF(ISNA(VLOOKUP(D5988,[2]finalsorted!$A:$G,$E$5,FALSE))=TRUE,"terminated",(VLOOKUP(D5988,[2]finalsorted!$A:$G,$E$5,FALSE)))</f>
        <v/>
      </c>
    </row>
    <row r="5989" spans="1:5" outlineLevel="3" x14ac:dyDescent="0.25">
      <c r="A5989" s="15" t="s">
        <v>11057</v>
      </c>
      <c r="B5989" s="15" t="s">
        <v>7207</v>
      </c>
      <c r="C5989" s="3" t="s">
        <v>10996</v>
      </c>
      <c r="D5989" s="3" t="s">
        <v>7249</v>
      </c>
      <c r="E5989" s="18" t="str">
        <f>IF(ISNA(VLOOKUP(D5989,[2]finalsorted!$A:$G,$E$5,FALSE))=TRUE,"terminated",(VLOOKUP(D5989,[2]finalsorted!$A:$G,$E$5,FALSE)))</f>
        <v/>
      </c>
    </row>
    <row r="5990" spans="1:5" outlineLevel="3" x14ac:dyDescent="0.25">
      <c r="A5990" s="15" t="s">
        <v>11057</v>
      </c>
      <c r="B5990" s="15" t="s">
        <v>7207</v>
      </c>
      <c r="C5990" s="3" t="s">
        <v>10996</v>
      </c>
      <c r="D5990" s="3" t="s">
        <v>7250</v>
      </c>
      <c r="E5990" s="18" t="str">
        <f>IF(ISNA(VLOOKUP(D5990,[2]finalsorted!$A:$G,$E$5,FALSE))=TRUE,"terminated",(VLOOKUP(D5990,[2]finalsorted!$A:$G,$E$5,FALSE)))</f>
        <v/>
      </c>
    </row>
    <row r="5991" spans="1:5" outlineLevel="3" x14ac:dyDescent="0.25">
      <c r="A5991" s="15" t="s">
        <v>11057</v>
      </c>
      <c r="B5991" s="15" t="s">
        <v>7207</v>
      </c>
      <c r="C5991" s="3" t="s">
        <v>10996</v>
      </c>
      <c r="D5991" s="3" t="s">
        <v>7251</v>
      </c>
      <c r="E5991" s="18" t="str">
        <f>IF(ISNA(VLOOKUP(D5991,[2]finalsorted!$A:$G,$E$5,FALSE))=TRUE,"terminated",(VLOOKUP(D5991,[2]finalsorted!$A:$G,$E$5,FALSE)))</f>
        <v/>
      </c>
    </row>
    <row r="5992" spans="1:5" outlineLevel="3" x14ac:dyDescent="0.25">
      <c r="A5992" s="15" t="s">
        <v>11057</v>
      </c>
      <c r="B5992" s="15" t="s">
        <v>7207</v>
      </c>
      <c r="C5992" s="3" t="s">
        <v>10996</v>
      </c>
      <c r="D5992" s="3" t="s">
        <v>7252</v>
      </c>
      <c r="E5992" s="18" t="str">
        <f>IF(ISNA(VLOOKUP(D5992,[2]finalsorted!$A:$G,$E$5,FALSE))=TRUE,"terminated",(VLOOKUP(D5992,[2]finalsorted!$A:$G,$E$5,FALSE)))</f>
        <v/>
      </c>
    </row>
    <row r="5993" spans="1:5" outlineLevel="3" x14ac:dyDescent="0.25">
      <c r="A5993" s="15" t="s">
        <v>11057</v>
      </c>
      <c r="B5993" s="15" t="s">
        <v>7207</v>
      </c>
      <c r="C5993" s="3" t="s">
        <v>10996</v>
      </c>
      <c r="D5993" s="3" t="s">
        <v>7253</v>
      </c>
      <c r="E5993" s="18" t="str">
        <f>IF(ISNA(VLOOKUP(D5993,[2]finalsorted!$A:$G,$E$5,FALSE))=TRUE,"terminated",(VLOOKUP(D5993,[2]finalsorted!$A:$G,$E$5,FALSE)))</f>
        <v/>
      </c>
    </row>
    <row r="5994" spans="1:5" outlineLevel="3" x14ac:dyDescent="0.25">
      <c r="A5994" s="15" t="s">
        <v>11057</v>
      </c>
      <c r="B5994" s="15" t="s">
        <v>7207</v>
      </c>
      <c r="C5994" s="3" t="s">
        <v>10996</v>
      </c>
      <c r="D5994" s="3" t="s">
        <v>7254</v>
      </c>
      <c r="E5994" s="18" t="str">
        <f>IF(ISNA(VLOOKUP(D5994,[2]finalsorted!$A:$G,$E$5,FALSE))=TRUE,"terminated",(VLOOKUP(D5994,[2]finalsorted!$A:$G,$E$5,FALSE)))</f>
        <v/>
      </c>
    </row>
    <row r="5995" spans="1:5" outlineLevel="3" x14ac:dyDescent="0.25">
      <c r="A5995" s="15" t="s">
        <v>11057</v>
      </c>
      <c r="B5995" s="15" t="s">
        <v>7207</v>
      </c>
      <c r="C5995" s="3" t="s">
        <v>10996</v>
      </c>
      <c r="D5995" s="3" t="s">
        <v>7255</v>
      </c>
      <c r="E5995" s="18" t="str">
        <f>IF(ISNA(VLOOKUP(D5995,[2]finalsorted!$A:$G,$E$5,FALSE))=TRUE,"terminated",(VLOOKUP(D5995,[2]finalsorted!$A:$G,$E$5,FALSE)))</f>
        <v/>
      </c>
    </row>
    <row r="5996" spans="1:5" outlineLevel="3" x14ac:dyDescent="0.25">
      <c r="A5996" s="15" t="s">
        <v>11057</v>
      </c>
      <c r="B5996" s="15" t="s">
        <v>7207</v>
      </c>
      <c r="C5996" s="3" t="s">
        <v>10996</v>
      </c>
      <c r="D5996" s="3" t="s">
        <v>7256</v>
      </c>
      <c r="E5996" s="18" t="str">
        <f>IF(ISNA(VLOOKUP(D5996,[2]finalsorted!$A:$G,$E$5,FALSE))=TRUE,"terminated",(VLOOKUP(D5996,[2]finalsorted!$A:$G,$E$5,FALSE)))</f>
        <v/>
      </c>
    </row>
    <row r="5997" spans="1:5" outlineLevel="3" x14ac:dyDescent="0.25">
      <c r="A5997" s="15" t="s">
        <v>11057</v>
      </c>
      <c r="B5997" s="15" t="s">
        <v>7207</v>
      </c>
      <c r="C5997" s="3" t="s">
        <v>10996</v>
      </c>
      <c r="D5997" s="3" t="s">
        <v>7257</v>
      </c>
      <c r="E5997" s="18" t="str">
        <f>IF(ISNA(VLOOKUP(D5997,[2]finalsorted!$A:$G,$E$5,FALSE))=TRUE,"terminated",(VLOOKUP(D5997,[2]finalsorted!$A:$G,$E$5,FALSE)))</f>
        <v/>
      </c>
    </row>
    <row r="5998" spans="1:5" outlineLevel="3" x14ac:dyDescent="0.25">
      <c r="A5998" s="15" t="s">
        <v>11057</v>
      </c>
      <c r="B5998" s="15" t="s">
        <v>7207</v>
      </c>
      <c r="C5998" s="3" t="s">
        <v>10996</v>
      </c>
      <c r="D5998" s="3" t="s">
        <v>7258</v>
      </c>
      <c r="E5998" s="18" t="str">
        <f>IF(ISNA(VLOOKUP(D5998,[2]finalsorted!$A:$G,$E$5,FALSE))=TRUE,"terminated",(VLOOKUP(D5998,[2]finalsorted!$A:$G,$E$5,FALSE)))</f>
        <v/>
      </c>
    </row>
    <row r="5999" spans="1:5" outlineLevel="3" x14ac:dyDescent="0.25">
      <c r="A5999" s="15" t="s">
        <v>11057</v>
      </c>
      <c r="B5999" s="15" t="s">
        <v>7207</v>
      </c>
      <c r="C5999" s="3" t="s">
        <v>10996</v>
      </c>
      <c r="D5999" s="3" t="s">
        <v>7259</v>
      </c>
      <c r="E5999" s="18" t="str">
        <f>IF(ISNA(VLOOKUP(D5999,[2]finalsorted!$A:$G,$E$5,FALSE))=TRUE,"terminated",(VLOOKUP(D5999,[2]finalsorted!$A:$G,$E$5,FALSE)))</f>
        <v/>
      </c>
    </row>
    <row r="6000" spans="1:5" outlineLevel="3" x14ac:dyDescent="0.25">
      <c r="A6000" s="15" t="s">
        <v>11057</v>
      </c>
      <c r="B6000" s="15" t="s">
        <v>7207</v>
      </c>
      <c r="C6000" s="3" t="s">
        <v>10996</v>
      </c>
      <c r="D6000" s="3" t="s">
        <v>7260</v>
      </c>
      <c r="E6000" s="18" t="str">
        <f>IF(ISNA(VLOOKUP(D6000,[2]finalsorted!$A:$G,$E$5,FALSE))=TRUE,"terminated",(VLOOKUP(D6000,[2]finalsorted!$A:$G,$E$5,FALSE)))</f>
        <v/>
      </c>
    </row>
    <row r="6001" spans="1:5" outlineLevel="3" x14ac:dyDescent="0.25">
      <c r="A6001" s="15" t="s">
        <v>11057</v>
      </c>
      <c r="B6001" s="15" t="s">
        <v>7207</v>
      </c>
      <c r="C6001" s="3" t="s">
        <v>10996</v>
      </c>
      <c r="D6001" s="3" t="s">
        <v>7261</v>
      </c>
      <c r="E6001" s="18" t="str">
        <f>IF(ISNA(VLOOKUP(D6001,[2]finalsorted!$A:$G,$E$5,FALSE))=TRUE,"terminated",(VLOOKUP(D6001,[2]finalsorted!$A:$G,$E$5,FALSE)))</f>
        <v/>
      </c>
    </row>
    <row r="6002" spans="1:5" outlineLevel="3" x14ac:dyDescent="0.25">
      <c r="A6002" s="15" t="s">
        <v>11057</v>
      </c>
      <c r="B6002" s="15" t="s">
        <v>7207</v>
      </c>
      <c r="C6002" s="3" t="s">
        <v>10996</v>
      </c>
      <c r="D6002" s="3" t="s">
        <v>7262</v>
      </c>
      <c r="E6002" s="18" t="str">
        <f>IF(ISNA(VLOOKUP(D6002,[2]finalsorted!$A:$G,$E$5,FALSE))=TRUE,"terminated",(VLOOKUP(D6002,[2]finalsorted!$A:$G,$E$5,FALSE)))</f>
        <v/>
      </c>
    </row>
    <row r="6003" spans="1:5" outlineLevel="3" x14ac:dyDescent="0.25">
      <c r="A6003" s="15" t="s">
        <v>11057</v>
      </c>
      <c r="B6003" s="15" t="s">
        <v>7207</v>
      </c>
      <c r="C6003" s="3" t="s">
        <v>10996</v>
      </c>
      <c r="D6003" s="3" t="s">
        <v>7263</v>
      </c>
      <c r="E6003" s="18" t="str">
        <f>IF(ISNA(VLOOKUP(D6003,[2]finalsorted!$A:$G,$E$5,FALSE))=TRUE,"terminated",(VLOOKUP(D6003,[2]finalsorted!$A:$G,$E$5,FALSE)))</f>
        <v/>
      </c>
    </row>
    <row r="6004" spans="1:5" outlineLevel="3" x14ac:dyDescent="0.25">
      <c r="A6004" s="15" t="s">
        <v>11057</v>
      </c>
      <c r="B6004" s="15" t="s">
        <v>7207</v>
      </c>
      <c r="C6004" s="3" t="s">
        <v>10996</v>
      </c>
      <c r="D6004" s="3" t="s">
        <v>7264</v>
      </c>
      <c r="E6004" s="18" t="str">
        <f>IF(ISNA(VLOOKUP(D6004,[2]finalsorted!$A:$G,$E$5,FALSE))=TRUE,"terminated",(VLOOKUP(D6004,[2]finalsorted!$A:$G,$E$5,FALSE)))</f>
        <v/>
      </c>
    </row>
    <row r="6005" spans="1:5" outlineLevel="3" x14ac:dyDescent="0.25">
      <c r="A6005" s="15" t="s">
        <v>11057</v>
      </c>
      <c r="B6005" s="15" t="s">
        <v>7207</v>
      </c>
      <c r="C6005" s="3" t="s">
        <v>10996</v>
      </c>
      <c r="D6005" s="3" t="s">
        <v>7265</v>
      </c>
      <c r="E6005" s="18" t="str">
        <f>IF(ISNA(VLOOKUP(D6005,[2]finalsorted!$A:$G,$E$5,FALSE))=TRUE,"terminated",(VLOOKUP(D6005,[2]finalsorted!$A:$G,$E$5,FALSE)))</f>
        <v/>
      </c>
    </row>
    <row r="6006" spans="1:5" outlineLevel="3" x14ac:dyDescent="0.25">
      <c r="A6006" s="15" t="s">
        <v>11057</v>
      </c>
      <c r="B6006" s="15" t="s">
        <v>7207</v>
      </c>
      <c r="C6006" s="3" t="s">
        <v>10996</v>
      </c>
      <c r="D6006" s="3" t="s">
        <v>7266</v>
      </c>
      <c r="E6006" s="18" t="str">
        <f>IF(ISNA(VLOOKUP(D6006,[2]finalsorted!$A:$G,$E$5,FALSE))=TRUE,"terminated",(VLOOKUP(D6006,[2]finalsorted!$A:$G,$E$5,FALSE)))</f>
        <v/>
      </c>
    </row>
    <row r="6007" spans="1:5" outlineLevel="3" x14ac:dyDescent="0.25">
      <c r="A6007" s="15" t="s">
        <v>11057</v>
      </c>
      <c r="B6007" s="15" t="s">
        <v>7207</v>
      </c>
      <c r="C6007" s="3" t="s">
        <v>10996</v>
      </c>
      <c r="D6007" s="3" t="s">
        <v>7267</v>
      </c>
      <c r="E6007" s="18" t="str">
        <f>IF(ISNA(VLOOKUP(D6007,[2]finalsorted!$A:$G,$E$5,FALSE))=TRUE,"terminated",(VLOOKUP(D6007,[2]finalsorted!$A:$G,$E$5,FALSE)))</f>
        <v/>
      </c>
    </row>
    <row r="6008" spans="1:5" outlineLevel="3" x14ac:dyDescent="0.25">
      <c r="A6008" s="15" t="s">
        <v>11057</v>
      </c>
      <c r="B6008" s="15" t="s">
        <v>7207</v>
      </c>
      <c r="C6008" s="3" t="s">
        <v>10996</v>
      </c>
      <c r="D6008" s="3" t="s">
        <v>7268</v>
      </c>
      <c r="E6008" s="18" t="str">
        <f>IF(ISNA(VLOOKUP(D6008,[2]finalsorted!$A:$G,$E$5,FALSE))=TRUE,"terminated",(VLOOKUP(D6008,[2]finalsorted!$A:$G,$E$5,FALSE)))</f>
        <v/>
      </c>
    </row>
    <row r="6009" spans="1:5" outlineLevel="3" x14ac:dyDescent="0.25">
      <c r="A6009" s="15" t="s">
        <v>11057</v>
      </c>
      <c r="B6009" s="15" t="s">
        <v>7207</v>
      </c>
      <c r="C6009" s="3" t="s">
        <v>10996</v>
      </c>
      <c r="D6009" s="3" t="s">
        <v>7269</v>
      </c>
      <c r="E6009" s="18" t="str">
        <f>IF(ISNA(VLOOKUP(D6009,[2]finalsorted!$A:$G,$E$5,FALSE))=TRUE,"terminated",(VLOOKUP(D6009,[2]finalsorted!$A:$G,$E$5,FALSE)))</f>
        <v/>
      </c>
    </row>
    <row r="6010" spans="1:5" outlineLevel="3" x14ac:dyDescent="0.25">
      <c r="A6010" s="15" t="s">
        <v>11057</v>
      </c>
      <c r="B6010" s="15" t="s">
        <v>7207</v>
      </c>
      <c r="C6010" s="3" t="s">
        <v>10996</v>
      </c>
      <c r="D6010" s="3" t="s">
        <v>7270</v>
      </c>
      <c r="E6010" s="18" t="str">
        <f>IF(ISNA(VLOOKUP(D6010,[2]finalsorted!$A:$G,$E$5,FALSE))=TRUE,"terminated",(VLOOKUP(D6010,[2]finalsorted!$A:$G,$E$5,FALSE)))</f>
        <v/>
      </c>
    </row>
    <row r="6011" spans="1:5" outlineLevel="3" x14ac:dyDescent="0.25">
      <c r="A6011" s="15" t="s">
        <v>11057</v>
      </c>
      <c r="B6011" s="15" t="s">
        <v>7207</v>
      </c>
      <c r="C6011" s="3" t="s">
        <v>10996</v>
      </c>
      <c r="D6011" s="3" t="s">
        <v>7271</v>
      </c>
      <c r="E6011" s="18" t="str">
        <f>IF(ISNA(VLOOKUP(D6011,[2]finalsorted!$A:$G,$E$5,FALSE))=TRUE,"terminated",(VLOOKUP(D6011,[2]finalsorted!$A:$G,$E$5,FALSE)))</f>
        <v/>
      </c>
    </row>
    <row r="6012" spans="1:5" outlineLevel="3" x14ac:dyDescent="0.25">
      <c r="A6012" s="15" t="s">
        <v>11057</v>
      </c>
      <c r="B6012" s="15" t="s">
        <v>7207</v>
      </c>
      <c r="C6012" s="3" t="s">
        <v>10996</v>
      </c>
      <c r="D6012" s="3" t="s">
        <v>7272</v>
      </c>
      <c r="E6012" s="18" t="str">
        <f>IF(ISNA(VLOOKUP(D6012,[2]finalsorted!$A:$G,$E$5,FALSE))=TRUE,"terminated",(VLOOKUP(D6012,[2]finalsorted!$A:$G,$E$5,FALSE)))</f>
        <v/>
      </c>
    </row>
    <row r="6013" spans="1:5" outlineLevel="3" x14ac:dyDescent="0.25">
      <c r="A6013" s="15" t="s">
        <v>11057</v>
      </c>
      <c r="B6013" s="15" t="s">
        <v>7207</v>
      </c>
      <c r="C6013" s="3" t="s">
        <v>10996</v>
      </c>
      <c r="D6013" s="3" t="s">
        <v>7273</v>
      </c>
      <c r="E6013" s="18" t="str">
        <f>IF(ISNA(VLOOKUP(D6013,[2]finalsorted!$A:$G,$E$5,FALSE))=TRUE,"terminated",(VLOOKUP(D6013,[2]finalsorted!$A:$G,$E$5,FALSE)))</f>
        <v/>
      </c>
    </row>
    <row r="6014" spans="1:5" outlineLevel="3" x14ac:dyDescent="0.25">
      <c r="A6014" s="15" t="s">
        <v>11057</v>
      </c>
      <c r="B6014" s="15" t="s">
        <v>7207</v>
      </c>
      <c r="C6014" s="3" t="s">
        <v>10996</v>
      </c>
      <c r="D6014" s="3" t="s">
        <v>7274</v>
      </c>
      <c r="E6014" s="18" t="str">
        <f>IF(ISNA(VLOOKUP(D6014,[2]finalsorted!$A:$G,$E$5,FALSE))=TRUE,"terminated",(VLOOKUP(D6014,[2]finalsorted!$A:$G,$E$5,FALSE)))</f>
        <v/>
      </c>
    </row>
    <row r="6015" spans="1:5" outlineLevel="3" x14ac:dyDescent="0.25">
      <c r="A6015" s="15" t="s">
        <v>11057</v>
      </c>
      <c r="B6015" s="15" t="s">
        <v>7207</v>
      </c>
      <c r="C6015" s="3" t="s">
        <v>10996</v>
      </c>
      <c r="D6015" s="3" t="s">
        <v>7275</v>
      </c>
      <c r="E6015" s="18" t="str">
        <f>IF(ISNA(VLOOKUP(D6015,[2]finalsorted!$A:$G,$E$5,FALSE))=TRUE,"terminated",(VLOOKUP(D6015,[2]finalsorted!$A:$G,$E$5,FALSE)))</f>
        <v/>
      </c>
    </row>
    <row r="6016" spans="1:5" outlineLevel="3" x14ac:dyDescent="0.25">
      <c r="A6016" s="15" t="s">
        <v>11057</v>
      </c>
      <c r="B6016" s="15" t="s">
        <v>7207</v>
      </c>
      <c r="C6016" s="3" t="s">
        <v>10996</v>
      </c>
      <c r="D6016" s="3" t="s">
        <v>7276</v>
      </c>
      <c r="E6016" s="18" t="str">
        <f>IF(ISNA(VLOOKUP(D6016,[2]finalsorted!$A:$G,$E$5,FALSE))=TRUE,"terminated",(VLOOKUP(D6016,[2]finalsorted!$A:$G,$E$5,FALSE)))</f>
        <v/>
      </c>
    </row>
    <row r="6017" spans="1:5" outlineLevel="3" x14ac:dyDescent="0.25">
      <c r="A6017" s="15" t="s">
        <v>11057</v>
      </c>
      <c r="B6017" s="15" t="s">
        <v>7207</v>
      </c>
      <c r="C6017" s="3" t="s">
        <v>10996</v>
      </c>
      <c r="D6017" s="3" t="s">
        <v>7277</v>
      </c>
      <c r="E6017" s="18" t="str">
        <f>IF(ISNA(VLOOKUP(D6017,[2]finalsorted!$A:$G,$E$5,FALSE))=TRUE,"terminated",(VLOOKUP(D6017,[2]finalsorted!$A:$G,$E$5,FALSE)))</f>
        <v/>
      </c>
    </row>
    <row r="6018" spans="1:5" outlineLevel="3" x14ac:dyDescent="0.25">
      <c r="A6018" s="15" t="s">
        <v>11057</v>
      </c>
      <c r="B6018" s="15" t="s">
        <v>7207</v>
      </c>
      <c r="C6018" s="3" t="s">
        <v>10996</v>
      </c>
      <c r="D6018" s="3" t="s">
        <v>7278</v>
      </c>
      <c r="E6018" s="18" t="str">
        <f>IF(ISNA(VLOOKUP(D6018,[2]finalsorted!$A:$G,$E$5,FALSE))=TRUE,"terminated",(VLOOKUP(D6018,[2]finalsorted!$A:$G,$E$5,FALSE)))</f>
        <v/>
      </c>
    </row>
    <row r="6019" spans="1:5" outlineLevel="3" x14ac:dyDescent="0.25">
      <c r="A6019" s="15" t="s">
        <v>11057</v>
      </c>
      <c r="B6019" s="15" t="s">
        <v>7207</v>
      </c>
      <c r="C6019" s="3" t="s">
        <v>10996</v>
      </c>
      <c r="D6019" s="3" t="s">
        <v>7279</v>
      </c>
      <c r="E6019" s="18" t="str">
        <f>IF(ISNA(VLOOKUP(D6019,[2]finalsorted!$A:$G,$E$5,FALSE))=TRUE,"terminated",(VLOOKUP(D6019,[2]finalsorted!$A:$G,$E$5,FALSE)))</f>
        <v/>
      </c>
    </row>
    <row r="6020" spans="1:5" outlineLevel="3" x14ac:dyDescent="0.25">
      <c r="A6020" s="15" t="s">
        <v>11057</v>
      </c>
      <c r="B6020" s="15" t="s">
        <v>7207</v>
      </c>
      <c r="C6020" s="3" t="s">
        <v>10996</v>
      </c>
      <c r="D6020" s="3" t="s">
        <v>7280</v>
      </c>
      <c r="E6020" s="18" t="str">
        <f>IF(ISNA(VLOOKUP(D6020,[2]finalsorted!$A:$G,$E$5,FALSE))=TRUE,"terminated",(VLOOKUP(D6020,[2]finalsorted!$A:$G,$E$5,FALSE)))</f>
        <v/>
      </c>
    </row>
    <row r="6021" spans="1:5" outlineLevel="3" x14ac:dyDescent="0.25">
      <c r="A6021" s="15" t="s">
        <v>11057</v>
      </c>
      <c r="B6021" s="15" t="s">
        <v>7207</v>
      </c>
      <c r="C6021" s="3" t="s">
        <v>10996</v>
      </c>
      <c r="D6021" s="3" t="s">
        <v>7281</v>
      </c>
      <c r="E6021" s="18" t="str">
        <f>IF(ISNA(VLOOKUP(D6021,[2]finalsorted!$A:$G,$E$5,FALSE))=TRUE,"terminated",(VLOOKUP(D6021,[2]finalsorted!$A:$G,$E$5,FALSE)))</f>
        <v/>
      </c>
    </row>
    <row r="6022" spans="1:5" outlineLevel="3" x14ac:dyDescent="0.25">
      <c r="A6022" s="15" t="s">
        <v>11057</v>
      </c>
      <c r="B6022" s="15" t="s">
        <v>7207</v>
      </c>
      <c r="C6022" s="3" t="s">
        <v>10996</v>
      </c>
      <c r="D6022" s="3" t="s">
        <v>7282</v>
      </c>
      <c r="E6022" s="18" t="str">
        <f>IF(ISNA(VLOOKUP(D6022,[2]finalsorted!$A:$G,$E$5,FALSE))=TRUE,"terminated",(VLOOKUP(D6022,[2]finalsorted!$A:$G,$E$5,FALSE)))</f>
        <v/>
      </c>
    </row>
    <row r="6023" spans="1:5" outlineLevel="3" x14ac:dyDescent="0.25">
      <c r="A6023" s="15" t="s">
        <v>11057</v>
      </c>
      <c r="B6023" s="15" t="s">
        <v>7207</v>
      </c>
      <c r="C6023" s="3" t="s">
        <v>10996</v>
      </c>
      <c r="D6023" s="3" t="s">
        <v>7283</v>
      </c>
      <c r="E6023" s="18" t="str">
        <f>IF(ISNA(VLOOKUP(D6023,[2]finalsorted!$A:$G,$E$5,FALSE))=TRUE,"terminated",(VLOOKUP(D6023,[2]finalsorted!$A:$G,$E$5,FALSE)))</f>
        <v/>
      </c>
    </row>
    <row r="6024" spans="1:5" outlineLevel="3" x14ac:dyDescent="0.25">
      <c r="A6024" s="15" t="s">
        <v>11057</v>
      </c>
      <c r="B6024" s="15" t="s">
        <v>7207</v>
      </c>
      <c r="C6024" s="3" t="s">
        <v>10996</v>
      </c>
      <c r="D6024" s="3" t="s">
        <v>7284</v>
      </c>
      <c r="E6024" s="18" t="str">
        <f>IF(ISNA(VLOOKUP(D6024,[2]finalsorted!$A:$G,$E$5,FALSE))=TRUE,"terminated",(VLOOKUP(D6024,[2]finalsorted!$A:$G,$E$5,FALSE)))</f>
        <v/>
      </c>
    </row>
    <row r="6025" spans="1:5" outlineLevel="3" x14ac:dyDescent="0.25">
      <c r="A6025" s="15" t="s">
        <v>11057</v>
      </c>
      <c r="B6025" s="15" t="s">
        <v>7207</v>
      </c>
      <c r="C6025" s="3" t="s">
        <v>10996</v>
      </c>
      <c r="D6025" s="3" t="s">
        <v>7285</v>
      </c>
      <c r="E6025" s="18" t="str">
        <f>IF(ISNA(VLOOKUP(D6025,[2]finalsorted!$A:$G,$E$5,FALSE))=TRUE,"terminated",(VLOOKUP(D6025,[2]finalsorted!$A:$G,$E$5,FALSE)))</f>
        <v/>
      </c>
    </row>
    <row r="6026" spans="1:5" outlineLevel="3" x14ac:dyDescent="0.25">
      <c r="A6026" s="15" t="s">
        <v>11057</v>
      </c>
      <c r="B6026" s="15" t="s">
        <v>7207</v>
      </c>
      <c r="C6026" s="3" t="s">
        <v>10996</v>
      </c>
      <c r="D6026" s="3" t="s">
        <v>7286</v>
      </c>
      <c r="E6026" s="18" t="str">
        <f>IF(ISNA(VLOOKUP(D6026,[2]finalsorted!$A:$G,$E$5,FALSE))=TRUE,"terminated",(VLOOKUP(D6026,[2]finalsorted!$A:$G,$E$5,FALSE)))</f>
        <v/>
      </c>
    </row>
    <row r="6027" spans="1:5" outlineLevel="3" x14ac:dyDescent="0.25">
      <c r="A6027" s="15" t="s">
        <v>11057</v>
      </c>
      <c r="B6027" s="15" t="s">
        <v>7207</v>
      </c>
      <c r="C6027" s="3" t="s">
        <v>10996</v>
      </c>
      <c r="D6027" s="3" t="s">
        <v>7287</v>
      </c>
      <c r="E6027" s="18" t="str">
        <f>IF(ISNA(VLOOKUP(D6027,[2]finalsorted!$A:$G,$E$5,FALSE))=TRUE,"terminated",(VLOOKUP(D6027,[2]finalsorted!$A:$G,$E$5,FALSE)))</f>
        <v/>
      </c>
    </row>
    <row r="6028" spans="1:5" outlineLevel="3" x14ac:dyDescent="0.25">
      <c r="A6028" s="15" t="s">
        <v>11057</v>
      </c>
      <c r="B6028" s="15" t="s">
        <v>7207</v>
      </c>
      <c r="C6028" s="3" t="s">
        <v>10996</v>
      </c>
      <c r="D6028" s="3" t="s">
        <v>7288</v>
      </c>
      <c r="E6028" s="18" t="str">
        <f>IF(ISNA(VLOOKUP(D6028,[2]finalsorted!$A:$G,$E$5,FALSE))=TRUE,"terminated",(VLOOKUP(D6028,[2]finalsorted!$A:$G,$E$5,FALSE)))</f>
        <v/>
      </c>
    </row>
    <row r="6029" spans="1:5" outlineLevel="3" x14ac:dyDescent="0.25">
      <c r="A6029" s="15" t="s">
        <v>11057</v>
      </c>
      <c r="B6029" s="15" t="s">
        <v>7207</v>
      </c>
      <c r="C6029" s="3" t="s">
        <v>10996</v>
      </c>
      <c r="D6029" s="3" t="s">
        <v>7289</v>
      </c>
      <c r="E6029" s="18" t="str">
        <f>IF(ISNA(VLOOKUP(D6029,[2]finalsorted!$A:$G,$E$5,FALSE))=TRUE,"terminated",(VLOOKUP(D6029,[2]finalsorted!$A:$G,$E$5,FALSE)))</f>
        <v/>
      </c>
    </row>
    <row r="6030" spans="1:5" outlineLevel="3" x14ac:dyDescent="0.25">
      <c r="A6030" s="15" t="s">
        <v>11057</v>
      </c>
      <c r="B6030" s="15" t="s">
        <v>7207</v>
      </c>
      <c r="C6030" s="3" t="s">
        <v>10996</v>
      </c>
      <c r="D6030" s="3" t="s">
        <v>7290</v>
      </c>
      <c r="E6030" s="18" t="str">
        <f>IF(ISNA(VLOOKUP(D6030,[2]finalsorted!$A:$G,$E$5,FALSE))=TRUE,"terminated",(VLOOKUP(D6030,[2]finalsorted!$A:$G,$E$5,FALSE)))</f>
        <v/>
      </c>
    </row>
    <row r="6031" spans="1:5" outlineLevel="3" x14ac:dyDescent="0.25">
      <c r="A6031" s="15" t="s">
        <v>11057</v>
      </c>
      <c r="B6031" s="15" t="s">
        <v>7207</v>
      </c>
      <c r="C6031" s="3" t="s">
        <v>10996</v>
      </c>
      <c r="D6031" s="3" t="s">
        <v>7291</v>
      </c>
      <c r="E6031" s="18" t="str">
        <f>IF(ISNA(VLOOKUP(D6031,[2]finalsorted!$A:$G,$E$5,FALSE))=TRUE,"terminated",(VLOOKUP(D6031,[2]finalsorted!$A:$G,$E$5,FALSE)))</f>
        <v/>
      </c>
    </row>
    <row r="6032" spans="1:5" outlineLevel="3" x14ac:dyDescent="0.25">
      <c r="A6032" s="15" t="s">
        <v>11057</v>
      </c>
      <c r="B6032" s="15" t="s">
        <v>7207</v>
      </c>
      <c r="C6032" s="3" t="s">
        <v>10996</v>
      </c>
      <c r="D6032" s="3" t="s">
        <v>7292</v>
      </c>
      <c r="E6032" s="18" t="str">
        <f>IF(ISNA(VLOOKUP(D6032,[2]finalsorted!$A:$G,$E$5,FALSE))=TRUE,"terminated",(VLOOKUP(D6032,[2]finalsorted!$A:$G,$E$5,FALSE)))</f>
        <v/>
      </c>
    </row>
    <row r="6033" spans="1:5" outlineLevel="3" x14ac:dyDescent="0.25">
      <c r="A6033" s="15" t="s">
        <v>11057</v>
      </c>
      <c r="B6033" s="15" t="s">
        <v>7207</v>
      </c>
      <c r="C6033" s="3" t="s">
        <v>10996</v>
      </c>
      <c r="D6033" s="3" t="s">
        <v>7293</v>
      </c>
      <c r="E6033" s="18" t="str">
        <f>IF(ISNA(VLOOKUP(D6033,[2]finalsorted!$A:$G,$E$5,FALSE))=TRUE,"terminated",(VLOOKUP(D6033,[2]finalsorted!$A:$G,$E$5,FALSE)))</f>
        <v/>
      </c>
    </row>
    <row r="6034" spans="1:5" outlineLevel="3" x14ac:dyDescent="0.25">
      <c r="A6034" s="15" t="s">
        <v>11057</v>
      </c>
      <c r="B6034" s="15" t="s">
        <v>7207</v>
      </c>
      <c r="C6034" s="3" t="s">
        <v>10996</v>
      </c>
      <c r="D6034" s="3" t="s">
        <v>11185</v>
      </c>
      <c r="E6034" s="18" t="str">
        <f>IF(ISNA(VLOOKUP(D6034,[2]finalsorted!$A:$G,$E$5,FALSE))=TRUE,"terminated",(VLOOKUP(D6034,[2]finalsorted!$A:$G,$E$5,FALSE)))</f>
        <v/>
      </c>
    </row>
    <row r="6035" spans="1:5" outlineLevel="3" x14ac:dyDescent="0.25">
      <c r="A6035" s="15" t="s">
        <v>11057</v>
      </c>
      <c r="B6035" s="15" t="s">
        <v>7207</v>
      </c>
      <c r="C6035" s="3" t="s">
        <v>10996</v>
      </c>
      <c r="D6035" s="3" t="s">
        <v>7294</v>
      </c>
      <c r="E6035" s="18" t="str">
        <f>IF(ISNA(VLOOKUP(D6035,[2]finalsorted!$A:$G,$E$5,FALSE))=TRUE,"terminated",(VLOOKUP(D6035,[2]finalsorted!$A:$G,$E$5,FALSE)))</f>
        <v/>
      </c>
    </row>
    <row r="6036" spans="1:5" outlineLevel="3" x14ac:dyDescent="0.25">
      <c r="A6036" s="15" t="s">
        <v>11057</v>
      </c>
      <c r="B6036" s="15" t="s">
        <v>7207</v>
      </c>
      <c r="C6036" s="3" t="s">
        <v>10996</v>
      </c>
      <c r="D6036" s="3" t="s">
        <v>7295</v>
      </c>
      <c r="E6036" s="18" t="str">
        <f>IF(ISNA(VLOOKUP(D6036,[2]finalsorted!$A:$G,$E$5,FALSE))=TRUE,"terminated",(VLOOKUP(D6036,[2]finalsorted!$A:$G,$E$5,FALSE)))</f>
        <v/>
      </c>
    </row>
    <row r="6037" spans="1:5" outlineLevel="3" x14ac:dyDescent="0.25">
      <c r="A6037" s="15" t="s">
        <v>11057</v>
      </c>
      <c r="B6037" s="15" t="s">
        <v>7207</v>
      </c>
      <c r="C6037" s="3" t="s">
        <v>10996</v>
      </c>
      <c r="D6037" s="3" t="s">
        <v>7296</v>
      </c>
      <c r="E6037" s="18" t="str">
        <f>IF(ISNA(VLOOKUP(D6037,[2]finalsorted!$A:$G,$E$5,FALSE))=TRUE,"terminated",(VLOOKUP(D6037,[2]finalsorted!$A:$G,$E$5,FALSE)))</f>
        <v/>
      </c>
    </row>
    <row r="6038" spans="1:5" outlineLevel="3" x14ac:dyDescent="0.25">
      <c r="A6038" s="15" t="s">
        <v>11057</v>
      </c>
      <c r="B6038" s="15" t="s">
        <v>7207</v>
      </c>
      <c r="C6038" s="3" t="s">
        <v>10996</v>
      </c>
      <c r="D6038" s="3" t="s">
        <v>7297</v>
      </c>
      <c r="E6038" s="18" t="str">
        <f>IF(ISNA(VLOOKUP(D6038,[2]finalsorted!$A:$G,$E$5,FALSE))=TRUE,"terminated",(VLOOKUP(D6038,[2]finalsorted!$A:$G,$E$5,FALSE)))</f>
        <v/>
      </c>
    </row>
    <row r="6039" spans="1:5" outlineLevel="3" x14ac:dyDescent="0.25">
      <c r="A6039" s="15" t="s">
        <v>11057</v>
      </c>
      <c r="B6039" s="15" t="s">
        <v>7207</v>
      </c>
      <c r="C6039" s="3" t="s">
        <v>10996</v>
      </c>
      <c r="D6039" s="3" t="s">
        <v>7298</v>
      </c>
      <c r="E6039" s="18" t="str">
        <f>IF(ISNA(VLOOKUP(D6039,[2]finalsorted!$A:$G,$E$5,FALSE))=TRUE,"terminated",(VLOOKUP(D6039,[2]finalsorted!$A:$G,$E$5,FALSE)))</f>
        <v/>
      </c>
    </row>
    <row r="6040" spans="1:5" outlineLevel="3" x14ac:dyDescent="0.25">
      <c r="A6040" s="15" t="s">
        <v>11057</v>
      </c>
      <c r="B6040" s="15" t="s">
        <v>7207</v>
      </c>
      <c r="C6040" s="3" t="s">
        <v>10996</v>
      </c>
      <c r="D6040" s="3" t="s">
        <v>7299</v>
      </c>
      <c r="E6040" s="18" t="str">
        <f>IF(ISNA(VLOOKUP(D6040,[2]finalsorted!$A:$G,$E$5,FALSE))=TRUE,"terminated",(VLOOKUP(D6040,[2]finalsorted!$A:$G,$E$5,FALSE)))</f>
        <v/>
      </c>
    </row>
    <row r="6041" spans="1:5" outlineLevel="3" x14ac:dyDescent="0.25">
      <c r="A6041" s="15" t="s">
        <v>11057</v>
      </c>
      <c r="B6041" s="15" t="s">
        <v>7207</v>
      </c>
      <c r="C6041" s="3" t="s">
        <v>10996</v>
      </c>
      <c r="D6041" s="3" t="s">
        <v>7300</v>
      </c>
      <c r="E6041" s="18" t="str">
        <f>IF(ISNA(VLOOKUP(D6041,[2]finalsorted!$A:$G,$E$5,FALSE))=TRUE,"terminated",(VLOOKUP(D6041,[2]finalsorted!$A:$G,$E$5,FALSE)))</f>
        <v/>
      </c>
    </row>
    <row r="6042" spans="1:5" outlineLevel="3" x14ac:dyDescent="0.25">
      <c r="A6042" s="15" t="s">
        <v>11057</v>
      </c>
      <c r="B6042" s="15" t="s">
        <v>7207</v>
      </c>
      <c r="C6042" s="3" t="s">
        <v>10996</v>
      </c>
      <c r="D6042" s="3" t="s">
        <v>7301</v>
      </c>
      <c r="E6042" s="18" t="str">
        <f>IF(ISNA(VLOOKUP(D6042,[2]finalsorted!$A:$G,$E$5,FALSE))=TRUE,"terminated",(VLOOKUP(D6042,[2]finalsorted!$A:$G,$E$5,FALSE)))</f>
        <v/>
      </c>
    </row>
    <row r="6043" spans="1:5" outlineLevel="3" x14ac:dyDescent="0.25">
      <c r="A6043" s="15" t="s">
        <v>11057</v>
      </c>
      <c r="B6043" s="15" t="s">
        <v>7207</v>
      </c>
      <c r="C6043" s="3" t="s">
        <v>10996</v>
      </c>
      <c r="D6043" s="3" t="s">
        <v>7302</v>
      </c>
      <c r="E6043" s="18" t="str">
        <f>IF(ISNA(VLOOKUP(D6043,[2]finalsorted!$A:$G,$E$5,FALSE))=TRUE,"terminated",(VLOOKUP(D6043,[2]finalsorted!$A:$G,$E$5,FALSE)))</f>
        <v/>
      </c>
    </row>
    <row r="6044" spans="1:5" outlineLevel="3" x14ac:dyDescent="0.25">
      <c r="A6044" s="15" t="s">
        <v>11057</v>
      </c>
      <c r="B6044" s="15" t="s">
        <v>7207</v>
      </c>
      <c r="C6044" s="3" t="s">
        <v>10996</v>
      </c>
      <c r="D6044" s="3" t="s">
        <v>7303</v>
      </c>
      <c r="E6044" s="18" t="str">
        <f>IF(ISNA(VLOOKUP(D6044,[2]finalsorted!$A:$G,$E$5,FALSE))=TRUE,"terminated",(VLOOKUP(D6044,[2]finalsorted!$A:$G,$E$5,FALSE)))</f>
        <v/>
      </c>
    </row>
    <row r="6045" spans="1:5" outlineLevel="3" x14ac:dyDescent="0.25">
      <c r="A6045" s="15" t="s">
        <v>11057</v>
      </c>
      <c r="B6045" s="15" t="s">
        <v>7207</v>
      </c>
      <c r="C6045" s="3" t="s">
        <v>10996</v>
      </c>
      <c r="D6045" s="3" t="s">
        <v>7304</v>
      </c>
      <c r="E6045" s="18" t="str">
        <f>IF(ISNA(VLOOKUP(D6045,[2]finalsorted!$A:$G,$E$5,FALSE))=TRUE,"terminated",(VLOOKUP(D6045,[2]finalsorted!$A:$G,$E$5,FALSE)))</f>
        <v/>
      </c>
    </row>
    <row r="6046" spans="1:5" outlineLevel="3" x14ac:dyDescent="0.25">
      <c r="A6046" s="15" t="s">
        <v>11057</v>
      </c>
      <c r="B6046" s="15" t="s">
        <v>7207</v>
      </c>
      <c r="C6046" s="3" t="s">
        <v>10996</v>
      </c>
      <c r="D6046" s="3" t="s">
        <v>11203</v>
      </c>
      <c r="E6046" s="18" t="str">
        <f>IF(ISNA(VLOOKUP(D6046,[2]finalsorted!$A:$G,$E$5,FALSE))=TRUE,"terminated",(VLOOKUP(D6046,[2]finalsorted!$A:$G,$E$5,FALSE)))</f>
        <v/>
      </c>
    </row>
    <row r="6047" spans="1:5" outlineLevel="3" x14ac:dyDescent="0.25">
      <c r="A6047" s="15" t="s">
        <v>11057</v>
      </c>
      <c r="B6047" s="15" t="s">
        <v>7207</v>
      </c>
      <c r="C6047" s="3" t="s">
        <v>10996</v>
      </c>
      <c r="D6047" s="3" t="s">
        <v>7305</v>
      </c>
      <c r="E6047" s="18" t="str">
        <f>IF(ISNA(VLOOKUP(D6047,[2]finalsorted!$A:$G,$E$5,FALSE))=TRUE,"terminated",(VLOOKUP(D6047,[2]finalsorted!$A:$G,$E$5,FALSE)))</f>
        <v/>
      </c>
    </row>
    <row r="6048" spans="1:5" outlineLevel="3" x14ac:dyDescent="0.25">
      <c r="A6048" s="15" t="s">
        <v>11057</v>
      </c>
      <c r="B6048" s="15" t="s">
        <v>7207</v>
      </c>
      <c r="C6048" s="3" t="s">
        <v>10996</v>
      </c>
      <c r="D6048" s="3" t="s">
        <v>7306</v>
      </c>
      <c r="E6048" s="18" t="str">
        <f>IF(ISNA(VLOOKUP(D6048,[2]finalsorted!$A:$G,$E$5,FALSE))=TRUE,"terminated",(VLOOKUP(D6048,[2]finalsorted!$A:$G,$E$5,FALSE)))</f>
        <v/>
      </c>
    </row>
    <row r="6049" spans="1:5" outlineLevel="3" x14ac:dyDescent="0.25">
      <c r="A6049" s="15" t="s">
        <v>11057</v>
      </c>
      <c r="B6049" s="15" t="s">
        <v>7207</v>
      </c>
      <c r="C6049" s="3" t="s">
        <v>10996</v>
      </c>
      <c r="D6049" s="3" t="s">
        <v>11135</v>
      </c>
      <c r="E6049" s="18">
        <f>IF(ISNA(VLOOKUP(D6049,[2]finalsorted!$A:$G,$E$5,FALSE))=TRUE,"terminated",(VLOOKUP(D6049,[2]finalsorted!$A:$G,$E$5,FALSE)))</f>
        <v>16701491.920000004</v>
      </c>
    </row>
    <row r="6050" spans="1:5" outlineLevel="2" x14ac:dyDescent="0.25">
      <c r="A6050" s="15"/>
      <c r="B6050" s="15" t="s">
        <v>7207</v>
      </c>
      <c r="C6050" s="3" t="s">
        <v>10996</v>
      </c>
      <c r="D6050" s="3" t="s">
        <v>11276</v>
      </c>
      <c r="E6050" s="18">
        <f>IF(ISNA(VLOOKUP(D6050,[2]finalsorted!$A:$G,$E$5,FALSE))=TRUE,"terminated",(VLOOKUP(D6050,[2]finalsorted!$A:$G,$E$5,FALSE)))</f>
        <v>16701491.920000004</v>
      </c>
    </row>
    <row r="6051" spans="1:5" outlineLevel="3" x14ac:dyDescent="0.25">
      <c r="A6051" s="15" t="s">
        <v>11057</v>
      </c>
      <c r="B6051" s="15" t="s">
        <v>7451</v>
      </c>
      <c r="C6051" s="3" t="s">
        <v>10998</v>
      </c>
      <c r="D6051" s="3" t="s">
        <v>7450</v>
      </c>
      <c r="E6051" s="18" t="str">
        <f>IF(ISNA(VLOOKUP(D6051,[2]finalsorted!$A:$G,$E$5,FALSE))=TRUE,"terminated",(VLOOKUP(D6051,[2]finalsorted!$A:$G,$E$5,FALSE)))</f>
        <v/>
      </c>
    </row>
    <row r="6052" spans="1:5" outlineLevel="3" x14ac:dyDescent="0.25">
      <c r="A6052" s="15" t="s">
        <v>11057</v>
      </c>
      <c r="B6052" s="15" t="s">
        <v>7451</v>
      </c>
      <c r="C6052" s="3" t="s">
        <v>10998</v>
      </c>
      <c r="D6052" s="3" t="s">
        <v>7452</v>
      </c>
      <c r="E6052" s="18" t="str">
        <f>IF(ISNA(VLOOKUP(D6052,[2]finalsorted!$A:$G,$E$5,FALSE))=TRUE,"terminated",(VLOOKUP(D6052,[2]finalsorted!$A:$G,$E$5,FALSE)))</f>
        <v/>
      </c>
    </row>
    <row r="6053" spans="1:5" outlineLevel="3" x14ac:dyDescent="0.25">
      <c r="A6053" s="15" t="s">
        <v>11057</v>
      </c>
      <c r="B6053" s="15" t="s">
        <v>7451</v>
      </c>
      <c r="C6053" s="3" t="s">
        <v>10998</v>
      </c>
      <c r="D6053" s="3" t="s">
        <v>7453</v>
      </c>
      <c r="E6053" s="18" t="str">
        <f>IF(ISNA(VLOOKUP(D6053,[2]finalsorted!$A:$G,$E$5,FALSE))=TRUE,"terminated",(VLOOKUP(D6053,[2]finalsorted!$A:$G,$E$5,FALSE)))</f>
        <v/>
      </c>
    </row>
    <row r="6054" spans="1:5" outlineLevel="3" x14ac:dyDescent="0.25">
      <c r="A6054" s="15" t="s">
        <v>11057</v>
      </c>
      <c r="B6054" s="15" t="s">
        <v>7451</v>
      </c>
      <c r="C6054" s="3" t="s">
        <v>10998</v>
      </c>
      <c r="D6054" s="3" t="s">
        <v>7454</v>
      </c>
      <c r="E6054" s="18" t="str">
        <f>IF(ISNA(VLOOKUP(D6054,[2]finalsorted!$A:$G,$E$5,FALSE))=TRUE,"terminated",(VLOOKUP(D6054,[2]finalsorted!$A:$G,$E$5,FALSE)))</f>
        <v/>
      </c>
    </row>
    <row r="6055" spans="1:5" outlineLevel="3" x14ac:dyDescent="0.25">
      <c r="A6055" s="15" t="s">
        <v>11057</v>
      </c>
      <c r="B6055" s="15" t="s">
        <v>7451</v>
      </c>
      <c r="C6055" s="3" t="s">
        <v>10998</v>
      </c>
      <c r="D6055" s="3" t="s">
        <v>7455</v>
      </c>
      <c r="E6055" s="18" t="str">
        <f>IF(ISNA(VLOOKUP(D6055,[2]finalsorted!$A:$G,$E$5,FALSE))=TRUE,"terminated",(VLOOKUP(D6055,[2]finalsorted!$A:$G,$E$5,FALSE)))</f>
        <v/>
      </c>
    </row>
    <row r="6056" spans="1:5" outlineLevel="3" x14ac:dyDescent="0.25">
      <c r="A6056" s="15" t="s">
        <v>11057</v>
      </c>
      <c r="B6056" s="15" t="s">
        <v>7451</v>
      </c>
      <c r="C6056" s="3" t="s">
        <v>10998</v>
      </c>
      <c r="D6056" s="3" t="s">
        <v>7456</v>
      </c>
      <c r="E6056" s="18" t="str">
        <f>IF(ISNA(VLOOKUP(D6056,[2]finalsorted!$A:$G,$E$5,FALSE))=TRUE,"terminated",(VLOOKUP(D6056,[2]finalsorted!$A:$G,$E$5,FALSE)))</f>
        <v/>
      </c>
    </row>
    <row r="6057" spans="1:5" outlineLevel="3" x14ac:dyDescent="0.25">
      <c r="A6057" s="15" t="s">
        <v>11057</v>
      </c>
      <c r="B6057" s="15" t="s">
        <v>7451</v>
      </c>
      <c r="C6057" s="3" t="s">
        <v>10998</v>
      </c>
      <c r="D6057" s="3" t="s">
        <v>7457</v>
      </c>
      <c r="E6057" s="18" t="str">
        <f>IF(ISNA(VLOOKUP(D6057,[2]finalsorted!$A:$G,$E$5,FALSE))=TRUE,"terminated",(VLOOKUP(D6057,[2]finalsorted!$A:$G,$E$5,FALSE)))</f>
        <v/>
      </c>
    </row>
    <row r="6058" spans="1:5" outlineLevel="3" x14ac:dyDescent="0.25">
      <c r="A6058" s="15" t="s">
        <v>11057</v>
      </c>
      <c r="B6058" s="15" t="s">
        <v>7451</v>
      </c>
      <c r="C6058" s="3" t="s">
        <v>10998</v>
      </c>
      <c r="D6058" s="3" t="s">
        <v>7458</v>
      </c>
      <c r="E6058" s="18" t="str">
        <f>IF(ISNA(VLOOKUP(D6058,[2]finalsorted!$A:$G,$E$5,FALSE))=TRUE,"terminated",(VLOOKUP(D6058,[2]finalsorted!$A:$G,$E$5,FALSE)))</f>
        <v/>
      </c>
    </row>
    <row r="6059" spans="1:5" outlineLevel="3" x14ac:dyDescent="0.25">
      <c r="A6059" s="15" t="s">
        <v>11057</v>
      </c>
      <c r="B6059" s="15" t="s">
        <v>7451</v>
      </c>
      <c r="C6059" s="3" t="s">
        <v>10998</v>
      </c>
      <c r="D6059" s="3" t="s">
        <v>7459</v>
      </c>
      <c r="E6059" s="18" t="str">
        <f>IF(ISNA(VLOOKUP(D6059,[2]finalsorted!$A:$G,$E$5,FALSE))=TRUE,"terminated",(VLOOKUP(D6059,[2]finalsorted!$A:$G,$E$5,FALSE)))</f>
        <v/>
      </c>
    </row>
    <row r="6060" spans="1:5" outlineLevel="3" x14ac:dyDescent="0.25">
      <c r="A6060" s="15" t="s">
        <v>11057</v>
      </c>
      <c r="B6060" s="15" t="s">
        <v>7451</v>
      </c>
      <c r="C6060" s="3" t="s">
        <v>10998</v>
      </c>
      <c r="D6060" s="3" t="s">
        <v>7460</v>
      </c>
      <c r="E6060" s="18" t="str">
        <f>IF(ISNA(VLOOKUP(D6060,[2]finalsorted!$A:$G,$E$5,FALSE))=TRUE,"terminated",(VLOOKUP(D6060,[2]finalsorted!$A:$G,$E$5,FALSE)))</f>
        <v/>
      </c>
    </row>
    <row r="6061" spans="1:5" outlineLevel="3" x14ac:dyDescent="0.25">
      <c r="A6061" s="15" t="s">
        <v>11057</v>
      </c>
      <c r="B6061" s="15" t="s">
        <v>7451</v>
      </c>
      <c r="C6061" s="3" t="s">
        <v>10998</v>
      </c>
      <c r="D6061" s="3" t="s">
        <v>7461</v>
      </c>
      <c r="E6061" s="18" t="str">
        <f>IF(ISNA(VLOOKUP(D6061,[2]finalsorted!$A:$G,$E$5,FALSE))=TRUE,"terminated",(VLOOKUP(D6061,[2]finalsorted!$A:$G,$E$5,FALSE)))</f>
        <v/>
      </c>
    </row>
    <row r="6062" spans="1:5" outlineLevel="3" x14ac:dyDescent="0.25">
      <c r="A6062" s="15" t="s">
        <v>11057</v>
      </c>
      <c r="B6062" s="15" t="s">
        <v>7451</v>
      </c>
      <c r="C6062" s="3" t="s">
        <v>10998</v>
      </c>
      <c r="D6062" s="3" t="s">
        <v>7462</v>
      </c>
      <c r="E6062" s="18" t="str">
        <f>IF(ISNA(VLOOKUP(D6062,[2]finalsorted!$A:$G,$E$5,FALSE))=TRUE,"terminated",(VLOOKUP(D6062,[2]finalsorted!$A:$G,$E$5,FALSE)))</f>
        <v/>
      </c>
    </row>
    <row r="6063" spans="1:5" outlineLevel="3" x14ac:dyDescent="0.25">
      <c r="A6063" s="15" t="s">
        <v>11057</v>
      </c>
      <c r="B6063" s="15" t="s">
        <v>7451</v>
      </c>
      <c r="C6063" s="3" t="s">
        <v>10998</v>
      </c>
      <c r="D6063" s="3" t="s">
        <v>7463</v>
      </c>
      <c r="E6063" s="18" t="str">
        <f>IF(ISNA(VLOOKUP(D6063,[2]finalsorted!$A:$G,$E$5,FALSE))=TRUE,"terminated",(VLOOKUP(D6063,[2]finalsorted!$A:$G,$E$5,FALSE)))</f>
        <v/>
      </c>
    </row>
    <row r="6064" spans="1:5" outlineLevel="3" x14ac:dyDescent="0.25">
      <c r="A6064" s="15" t="s">
        <v>11057</v>
      </c>
      <c r="B6064" s="15" t="s">
        <v>7451</v>
      </c>
      <c r="C6064" s="3" t="s">
        <v>10998</v>
      </c>
      <c r="D6064" s="3" t="s">
        <v>7464</v>
      </c>
      <c r="E6064" s="18" t="str">
        <f>IF(ISNA(VLOOKUP(D6064,[2]finalsorted!$A:$G,$E$5,FALSE))=TRUE,"terminated",(VLOOKUP(D6064,[2]finalsorted!$A:$G,$E$5,FALSE)))</f>
        <v/>
      </c>
    </row>
    <row r="6065" spans="1:5" outlineLevel="3" x14ac:dyDescent="0.25">
      <c r="A6065" s="15" t="s">
        <v>11057</v>
      </c>
      <c r="B6065" s="15" t="s">
        <v>7451</v>
      </c>
      <c r="C6065" s="3" t="s">
        <v>10998</v>
      </c>
      <c r="D6065" s="3" t="s">
        <v>7465</v>
      </c>
      <c r="E6065" s="18" t="str">
        <f>IF(ISNA(VLOOKUP(D6065,[2]finalsorted!$A:$G,$E$5,FALSE))=TRUE,"terminated",(VLOOKUP(D6065,[2]finalsorted!$A:$G,$E$5,FALSE)))</f>
        <v/>
      </c>
    </row>
    <row r="6066" spans="1:5" outlineLevel="3" x14ac:dyDescent="0.25">
      <c r="A6066" s="15" t="s">
        <v>11057</v>
      </c>
      <c r="B6066" s="15" t="s">
        <v>7451</v>
      </c>
      <c r="C6066" s="3" t="s">
        <v>10998</v>
      </c>
      <c r="D6066" s="3" t="s">
        <v>7466</v>
      </c>
      <c r="E6066" s="18" t="str">
        <f>IF(ISNA(VLOOKUP(D6066,[2]finalsorted!$A:$G,$E$5,FALSE))=TRUE,"terminated",(VLOOKUP(D6066,[2]finalsorted!$A:$G,$E$5,FALSE)))</f>
        <v/>
      </c>
    </row>
    <row r="6067" spans="1:5" outlineLevel="3" x14ac:dyDescent="0.25">
      <c r="A6067" s="15" t="s">
        <v>11057</v>
      </c>
      <c r="B6067" s="15" t="s">
        <v>7451</v>
      </c>
      <c r="C6067" s="3" t="s">
        <v>10998</v>
      </c>
      <c r="D6067" s="3" t="s">
        <v>7467</v>
      </c>
      <c r="E6067" s="18" t="str">
        <f>IF(ISNA(VLOOKUP(D6067,[2]finalsorted!$A:$G,$E$5,FALSE))=TRUE,"terminated",(VLOOKUP(D6067,[2]finalsorted!$A:$G,$E$5,FALSE)))</f>
        <v/>
      </c>
    </row>
    <row r="6068" spans="1:5" outlineLevel="3" x14ac:dyDescent="0.25">
      <c r="A6068" s="15" t="s">
        <v>11057</v>
      </c>
      <c r="B6068" s="15" t="s">
        <v>7451</v>
      </c>
      <c r="C6068" s="3" t="s">
        <v>10998</v>
      </c>
      <c r="D6068" s="3" t="s">
        <v>7468</v>
      </c>
      <c r="E6068" s="18" t="str">
        <f>IF(ISNA(VLOOKUP(D6068,[2]finalsorted!$A:$G,$E$5,FALSE))=TRUE,"terminated",(VLOOKUP(D6068,[2]finalsorted!$A:$G,$E$5,FALSE)))</f>
        <v/>
      </c>
    </row>
    <row r="6069" spans="1:5" outlineLevel="3" x14ac:dyDescent="0.25">
      <c r="A6069" s="15" t="s">
        <v>11057</v>
      </c>
      <c r="B6069" s="15" t="s">
        <v>7451</v>
      </c>
      <c r="C6069" s="3" t="s">
        <v>10998</v>
      </c>
      <c r="D6069" s="3" t="s">
        <v>7469</v>
      </c>
      <c r="E6069" s="18" t="str">
        <f>IF(ISNA(VLOOKUP(D6069,[2]finalsorted!$A:$G,$E$5,FALSE))=TRUE,"terminated",(VLOOKUP(D6069,[2]finalsorted!$A:$G,$E$5,FALSE)))</f>
        <v/>
      </c>
    </row>
    <row r="6070" spans="1:5" outlineLevel="3" x14ac:dyDescent="0.25">
      <c r="A6070" s="15" t="s">
        <v>11057</v>
      </c>
      <c r="B6070" s="15" t="s">
        <v>7451</v>
      </c>
      <c r="C6070" s="3" t="s">
        <v>10998</v>
      </c>
      <c r="D6070" s="3" t="s">
        <v>7470</v>
      </c>
      <c r="E6070" s="18" t="str">
        <f>IF(ISNA(VLOOKUP(D6070,[2]finalsorted!$A:$G,$E$5,FALSE))=TRUE,"terminated",(VLOOKUP(D6070,[2]finalsorted!$A:$G,$E$5,FALSE)))</f>
        <v/>
      </c>
    </row>
    <row r="6071" spans="1:5" outlineLevel="3" x14ac:dyDescent="0.25">
      <c r="A6071" s="15" t="s">
        <v>11057</v>
      </c>
      <c r="B6071" s="15" t="s">
        <v>7451</v>
      </c>
      <c r="C6071" s="3" t="s">
        <v>10998</v>
      </c>
      <c r="D6071" s="3" t="s">
        <v>7471</v>
      </c>
      <c r="E6071" s="18" t="str">
        <f>IF(ISNA(VLOOKUP(D6071,[2]finalsorted!$A:$G,$E$5,FALSE))=TRUE,"terminated",(VLOOKUP(D6071,[2]finalsorted!$A:$G,$E$5,FALSE)))</f>
        <v/>
      </c>
    </row>
    <row r="6072" spans="1:5" outlineLevel="3" x14ac:dyDescent="0.25">
      <c r="A6072" s="15" t="s">
        <v>11057</v>
      </c>
      <c r="B6072" s="15" t="s">
        <v>7451</v>
      </c>
      <c r="C6072" s="3" t="s">
        <v>10998</v>
      </c>
      <c r="D6072" s="3" t="s">
        <v>7472</v>
      </c>
      <c r="E6072" s="18" t="str">
        <f>IF(ISNA(VLOOKUP(D6072,[2]finalsorted!$A:$G,$E$5,FALSE))=TRUE,"terminated",(VLOOKUP(D6072,[2]finalsorted!$A:$G,$E$5,FALSE)))</f>
        <v/>
      </c>
    </row>
    <row r="6073" spans="1:5" outlineLevel="3" x14ac:dyDescent="0.25">
      <c r="A6073" s="15" t="s">
        <v>11057</v>
      </c>
      <c r="B6073" s="15" t="s">
        <v>7451</v>
      </c>
      <c r="C6073" s="3" t="s">
        <v>10998</v>
      </c>
      <c r="D6073" s="3" t="s">
        <v>7473</v>
      </c>
      <c r="E6073" s="18" t="str">
        <f>IF(ISNA(VLOOKUP(D6073,[2]finalsorted!$A:$G,$E$5,FALSE))=TRUE,"terminated",(VLOOKUP(D6073,[2]finalsorted!$A:$G,$E$5,FALSE)))</f>
        <v/>
      </c>
    </row>
    <row r="6074" spans="1:5" outlineLevel="3" x14ac:dyDescent="0.25">
      <c r="A6074" s="15" t="s">
        <v>11057</v>
      </c>
      <c r="B6074" s="15" t="s">
        <v>7451</v>
      </c>
      <c r="C6074" s="3" t="s">
        <v>10998</v>
      </c>
      <c r="D6074" s="3" t="s">
        <v>7474</v>
      </c>
      <c r="E6074" s="18" t="str">
        <f>IF(ISNA(VLOOKUP(D6074,[2]finalsorted!$A:$G,$E$5,FALSE))=TRUE,"terminated",(VLOOKUP(D6074,[2]finalsorted!$A:$G,$E$5,FALSE)))</f>
        <v/>
      </c>
    </row>
    <row r="6075" spans="1:5" outlineLevel="3" x14ac:dyDescent="0.25">
      <c r="A6075" s="15" t="s">
        <v>11057</v>
      </c>
      <c r="B6075" s="15" t="s">
        <v>7451</v>
      </c>
      <c r="C6075" s="3" t="s">
        <v>10998</v>
      </c>
      <c r="D6075" s="3" t="s">
        <v>7475</v>
      </c>
      <c r="E6075" s="18" t="str">
        <f>IF(ISNA(VLOOKUP(D6075,[2]finalsorted!$A:$G,$E$5,FALSE))=TRUE,"terminated",(VLOOKUP(D6075,[2]finalsorted!$A:$G,$E$5,FALSE)))</f>
        <v/>
      </c>
    </row>
    <row r="6076" spans="1:5" outlineLevel="3" x14ac:dyDescent="0.25">
      <c r="A6076" s="15" t="s">
        <v>11057</v>
      </c>
      <c r="B6076" s="15" t="s">
        <v>7451</v>
      </c>
      <c r="C6076" s="3" t="s">
        <v>10998</v>
      </c>
      <c r="D6076" s="3" t="s">
        <v>7476</v>
      </c>
      <c r="E6076" s="18" t="str">
        <f>IF(ISNA(VLOOKUP(D6076,[2]finalsorted!$A:$G,$E$5,FALSE))=TRUE,"terminated",(VLOOKUP(D6076,[2]finalsorted!$A:$G,$E$5,FALSE)))</f>
        <v/>
      </c>
    </row>
    <row r="6077" spans="1:5" outlineLevel="3" x14ac:dyDescent="0.25">
      <c r="A6077" s="15" t="s">
        <v>11057</v>
      </c>
      <c r="B6077" s="15" t="s">
        <v>7451</v>
      </c>
      <c r="C6077" s="3" t="s">
        <v>10998</v>
      </c>
      <c r="D6077" s="3" t="s">
        <v>7477</v>
      </c>
      <c r="E6077" s="18" t="str">
        <f>IF(ISNA(VLOOKUP(D6077,[2]finalsorted!$A:$G,$E$5,FALSE))=TRUE,"terminated",(VLOOKUP(D6077,[2]finalsorted!$A:$G,$E$5,FALSE)))</f>
        <v/>
      </c>
    </row>
    <row r="6078" spans="1:5" outlineLevel="3" x14ac:dyDescent="0.25">
      <c r="A6078" s="15" t="s">
        <v>11057</v>
      </c>
      <c r="B6078" s="15" t="s">
        <v>7451</v>
      </c>
      <c r="C6078" s="3" t="s">
        <v>10998</v>
      </c>
      <c r="D6078" s="3" t="s">
        <v>7478</v>
      </c>
      <c r="E6078" s="18" t="str">
        <f>IF(ISNA(VLOOKUP(D6078,[2]finalsorted!$A:$G,$E$5,FALSE))=TRUE,"terminated",(VLOOKUP(D6078,[2]finalsorted!$A:$G,$E$5,FALSE)))</f>
        <v/>
      </c>
    </row>
    <row r="6079" spans="1:5" outlineLevel="3" x14ac:dyDescent="0.25">
      <c r="A6079" s="15" t="s">
        <v>11057</v>
      </c>
      <c r="B6079" s="15" t="s">
        <v>7451</v>
      </c>
      <c r="C6079" s="3" t="s">
        <v>10998</v>
      </c>
      <c r="D6079" s="3" t="s">
        <v>7479</v>
      </c>
      <c r="E6079" s="18" t="str">
        <f>IF(ISNA(VLOOKUP(D6079,[2]finalsorted!$A:$G,$E$5,FALSE))=TRUE,"terminated",(VLOOKUP(D6079,[2]finalsorted!$A:$G,$E$5,FALSE)))</f>
        <v/>
      </c>
    </row>
    <row r="6080" spans="1:5" outlineLevel="3" x14ac:dyDescent="0.25">
      <c r="A6080" s="15" t="s">
        <v>11057</v>
      </c>
      <c r="B6080" s="15" t="s">
        <v>7451</v>
      </c>
      <c r="C6080" s="3" t="s">
        <v>10998</v>
      </c>
      <c r="D6080" s="3" t="s">
        <v>7480</v>
      </c>
      <c r="E6080" s="18" t="str">
        <f>IF(ISNA(VLOOKUP(D6080,[2]finalsorted!$A:$G,$E$5,FALSE))=TRUE,"terminated",(VLOOKUP(D6080,[2]finalsorted!$A:$G,$E$5,FALSE)))</f>
        <v/>
      </c>
    </row>
    <row r="6081" spans="1:5" outlineLevel="3" x14ac:dyDescent="0.25">
      <c r="A6081" s="15" t="s">
        <v>11057</v>
      </c>
      <c r="B6081" s="15" t="s">
        <v>7451</v>
      </c>
      <c r="C6081" s="3" t="s">
        <v>10998</v>
      </c>
      <c r="D6081" s="3" t="s">
        <v>7481</v>
      </c>
      <c r="E6081" s="18" t="str">
        <f>IF(ISNA(VLOOKUP(D6081,[2]finalsorted!$A:$G,$E$5,FALSE))=TRUE,"terminated",(VLOOKUP(D6081,[2]finalsorted!$A:$G,$E$5,FALSE)))</f>
        <v/>
      </c>
    </row>
    <row r="6082" spans="1:5" outlineLevel="3" x14ac:dyDescent="0.25">
      <c r="A6082" s="15" t="s">
        <v>11057</v>
      </c>
      <c r="B6082" s="15" t="s">
        <v>7451</v>
      </c>
      <c r="C6082" s="3" t="s">
        <v>10998</v>
      </c>
      <c r="D6082" s="3" t="s">
        <v>7482</v>
      </c>
      <c r="E6082" s="18" t="str">
        <f>IF(ISNA(VLOOKUP(D6082,[2]finalsorted!$A:$G,$E$5,FALSE))=TRUE,"terminated",(VLOOKUP(D6082,[2]finalsorted!$A:$G,$E$5,FALSE)))</f>
        <v/>
      </c>
    </row>
    <row r="6083" spans="1:5" outlineLevel="3" x14ac:dyDescent="0.25">
      <c r="A6083" s="15" t="s">
        <v>11057</v>
      </c>
      <c r="B6083" s="15" t="s">
        <v>7451</v>
      </c>
      <c r="C6083" s="3" t="s">
        <v>10998</v>
      </c>
      <c r="D6083" s="3" t="s">
        <v>7483</v>
      </c>
      <c r="E6083" s="18" t="str">
        <f>IF(ISNA(VLOOKUP(D6083,[2]finalsorted!$A:$G,$E$5,FALSE))=TRUE,"terminated",(VLOOKUP(D6083,[2]finalsorted!$A:$G,$E$5,FALSE)))</f>
        <v/>
      </c>
    </row>
    <row r="6084" spans="1:5" outlineLevel="3" x14ac:dyDescent="0.25">
      <c r="A6084" s="15" t="s">
        <v>11057</v>
      </c>
      <c r="B6084" s="15" t="s">
        <v>7451</v>
      </c>
      <c r="C6084" s="3" t="s">
        <v>10998</v>
      </c>
      <c r="D6084" s="3" t="s">
        <v>7484</v>
      </c>
      <c r="E6084" s="18" t="str">
        <f>IF(ISNA(VLOOKUP(D6084,[2]finalsorted!$A:$G,$E$5,FALSE))=TRUE,"terminated",(VLOOKUP(D6084,[2]finalsorted!$A:$G,$E$5,FALSE)))</f>
        <v/>
      </c>
    </row>
    <row r="6085" spans="1:5" outlineLevel="3" x14ac:dyDescent="0.25">
      <c r="A6085" s="15" t="s">
        <v>11057</v>
      </c>
      <c r="B6085" s="15" t="s">
        <v>7451</v>
      </c>
      <c r="C6085" s="3" t="s">
        <v>10998</v>
      </c>
      <c r="D6085" s="3" t="s">
        <v>7485</v>
      </c>
      <c r="E6085" s="18" t="str">
        <f>IF(ISNA(VLOOKUP(D6085,[2]finalsorted!$A:$G,$E$5,FALSE))=TRUE,"terminated",(VLOOKUP(D6085,[2]finalsorted!$A:$G,$E$5,FALSE)))</f>
        <v/>
      </c>
    </row>
    <row r="6086" spans="1:5" outlineLevel="3" x14ac:dyDescent="0.25">
      <c r="A6086" s="15" t="s">
        <v>11057</v>
      </c>
      <c r="B6086" s="15" t="s">
        <v>7451</v>
      </c>
      <c r="C6086" s="3" t="s">
        <v>10998</v>
      </c>
      <c r="D6086" s="3" t="s">
        <v>7486</v>
      </c>
      <c r="E6086" s="18" t="str">
        <f>IF(ISNA(VLOOKUP(D6086,[2]finalsorted!$A:$G,$E$5,FALSE))=TRUE,"terminated",(VLOOKUP(D6086,[2]finalsorted!$A:$G,$E$5,FALSE)))</f>
        <v/>
      </c>
    </row>
    <row r="6087" spans="1:5" outlineLevel="3" x14ac:dyDescent="0.25">
      <c r="A6087" s="15" t="s">
        <v>11057</v>
      </c>
      <c r="B6087" s="15" t="s">
        <v>7451</v>
      </c>
      <c r="C6087" s="3" t="s">
        <v>10998</v>
      </c>
      <c r="D6087" s="3" t="s">
        <v>7487</v>
      </c>
      <c r="E6087" s="18" t="str">
        <f>IF(ISNA(VLOOKUP(D6087,[2]finalsorted!$A:$G,$E$5,FALSE))=TRUE,"terminated",(VLOOKUP(D6087,[2]finalsorted!$A:$G,$E$5,FALSE)))</f>
        <v/>
      </c>
    </row>
    <row r="6088" spans="1:5" outlineLevel="3" x14ac:dyDescent="0.25">
      <c r="A6088" s="15" t="s">
        <v>11057</v>
      </c>
      <c r="B6088" s="15" t="s">
        <v>7451</v>
      </c>
      <c r="C6088" s="3" t="s">
        <v>10998</v>
      </c>
      <c r="D6088" s="3" t="s">
        <v>7488</v>
      </c>
      <c r="E6088" s="18" t="str">
        <f>IF(ISNA(VLOOKUP(D6088,[2]finalsorted!$A:$G,$E$5,FALSE))=TRUE,"terminated",(VLOOKUP(D6088,[2]finalsorted!$A:$G,$E$5,FALSE)))</f>
        <v/>
      </c>
    </row>
    <row r="6089" spans="1:5" outlineLevel="3" x14ac:dyDescent="0.25">
      <c r="A6089" s="15" t="s">
        <v>11057</v>
      </c>
      <c r="B6089" s="15" t="s">
        <v>7451</v>
      </c>
      <c r="C6089" s="3" t="s">
        <v>10998</v>
      </c>
      <c r="D6089" s="3" t="s">
        <v>7489</v>
      </c>
      <c r="E6089" s="18" t="str">
        <f>IF(ISNA(VLOOKUP(D6089,[2]finalsorted!$A:$G,$E$5,FALSE))=TRUE,"terminated",(VLOOKUP(D6089,[2]finalsorted!$A:$G,$E$5,FALSE)))</f>
        <v/>
      </c>
    </row>
    <row r="6090" spans="1:5" outlineLevel="3" x14ac:dyDescent="0.25">
      <c r="A6090" s="15" t="s">
        <v>11057</v>
      </c>
      <c r="B6090" s="15" t="s">
        <v>7451</v>
      </c>
      <c r="C6090" s="3" t="s">
        <v>10998</v>
      </c>
      <c r="D6090" s="3" t="s">
        <v>7490</v>
      </c>
      <c r="E6090" s="18" t="str">
        <f>IF(ISNA(VLOOKUP(D6090,[2]finalsorted!$A:$G,$E$5,FALSE))=TRUE,"terminated",(VLOOKUP(D6090,[2]finalsorted!$A:$G,$E$5,FALSE)))</f>
        <v/>
      </c>
    </row>
    <row r="6091" spans="1:5" outlineLevel="3" x14ac:dyDescent="0.25">
      <c r="A6091" s="15" t="s">
        <v>11057</v>
      </c>
      <c r="B6091" s="15" t="s">
        <v>7451</v>
      </c>
      <c r="C6091" s="3" t="s">
        <v>10998</v>
      </c>
      <c r="D6091" s="3" t="s">
        <v>7491</v>
      </c>
      <c r="E6091" s="18" t="str">
        <f>IF(ISNA(VLOOKUP(D6091,[2]finalsorted!$A:$G,$E$5,FALSE))=TRUE,"terminated",(VLOOKUP(D6091,[2]finalsorted!$A:$G,$E$5,FALSE)))</f>
        <v/>
      </c>
    </row>
    <row r="6092" spans="1:5" outlineLevel="3" x14ac:dyDescent="0.25">
      <c r="A6092" s="15" t="s">
        <v>11057</v>
      </c>
      <c r="B6092" s="15" t="s">
        <v>7451</v>
      </c>
      <c r="C6092" s="3" t="s">
        <v>10998</v>
      </c>
      <c r="D6092" s="3" t="s">
        <v>7492</v>
      </c>
      <c r="E6092" s="18" t="str">
        <f>IF(ISNA(VLOOKUP(D6092,[2]finalsorted!$A:$G,$E$5,FALSE))=TRUE,"terminated",(VLOOKUP(D6092,[2]finalsorted!$A:$G,$E$5,FALSE)))</f>
        <v/>
      </c>
    </row>
    <row r="6093" spans="1:5" outlineLevel="3" x14ac:dyDescent="0.25">
      <c r="A6093" s="15" t="s">
        <v>11057</v>
      </c>
      <c r="B6093" s="15" t="s">
        <v>7451</v>
      </c>
      <c r="C6093" s="3" t="s">
        <v>10998</v>
      </c>
      <c r="D6093" s="3" t="s">
        <v>7493</v>
      </c>
      <c r="E6093" s="18" t="str">
        <f>IF(ISNA(VLOOKUP(D6093,[2]finalsorted!$A:$G,$E$5,FALSE))=TRUE,"terminated",(VLOOKUP(D6093,[2]finalsorted!$A:$G,$E$5,FALSE)))</f>
        <v/>
      </c>
    </row>
    <row r="6094" spans="1:5" outlineLevel="3" x14ac:dyDescent="0.25">
      <c r="A6094" s="15" t="s">
        <v>11057</v>
      </c>
      <c r="B6094" s="15" t="s">
        <v>7451</v>
      </c>
      <c r="C6094" s="3" t="s">
        <v>10998</v>
      </c>
      <c r="D6094" s="3" t="s">
        <v>7494</v>
      </c>
      <c r="E6094" s="18" t="str">
        <f>IF(ISNA(VLOOKUP(D6094,[2]finalsorted!$A:$G,$E$5,FALSE))=TRUE,"terminated",(VLOOKUP(D6094,[2]finalsorted!$A:$G,$E$5,FALSE)))</f>
        <v/>
      </c>
    </row>
    <row r="6095" spans="1:5" outlineLevel="3" x14ac:dyDescent="0.25">
      <c r="A6095" s="15" t="s">
        <v>11057</v>
      </c>
      <c r="B6095" s="15" t="s">
        <v>7451</v>
      </c>
      <c r="C6095" s="3" t="s">
        <v>10998</v>
      </c>
      <c r="D6095" s="3" t="s">
        <v>7495</v>
      </c>
      <c r="E6095" s="18" t="str">
        <f>IF(ISNA(VLOOKUP(D6095,[2]finalsorted!$A:$G,$E$5,FALSE))=TRUE,"terminated",(VLOOKUP(D6095,[2]finalsorted!$A:$G,$E$5,FALSE)))</f>
        <v/>
      </c>
    </row>
    <row r="6096" spans="1:5" outlineLevel="3" x14ac:dyDescent="0.25">
      <c r="A6096" s="15" t="s">
        <v>11057</v>
      </c>
      <c r="B6096" s="15" t="s">
        <v>7451</v>
      </c>
      <c r="C6096" s="3" t="s">
        <v>10998</v>
      </c>
      <c r="D6096" s="3" t="s">
        <v>7496</v>
      </c>
      <c r="E6096" s="18" t="str">
        <f>IF(ISNA(VLOOKUP(D6096,[2]finalsorted!$A:$G,$E$5,FALSE))=TRUE,"terminated",(VLOOKUP(D6096,[2]finalsorted!$A:$G,$E$5,FALSE)))</f>
        <v/>
      </c>
    </row>
    <row r="6097" spans="1:5" outlineLevel="3" x14ac:dyDescent="0.25">
      <c r="A6097" s="15" t="s">
        <v>11057</v>
      </c>
      <c r="B6097" s="15" t="s">
        <v>7451</v>
      </c>
      <c r="C6097" s="3" t="s">
        <v>10998</v>
      </c>
      <c r="D6097" s="3" t="s">
        <v>7497</v>
      </c>
      <c r="E6097" s="18" t="str">
        <f>IF(ISNA(VLOOKUP(D6097,[2]finalsorted!$A:$G,$E$5,FALSE))=TRUE,"terminated",(VLOOKUP(D6097,[2]finalsorted!$A:$G,$E$5,FALSE)))</f>
        <v/>
      </c>
    </row>
    <row r="6098" spans="1:5" outlineLevel="3" x14ac:dyDescent="0.25">
      <c r="A6098" s="15" t="s">
        <v>11057</v>
      </c>
      <c r="B6098" s="15" t="s">
        <v>7451</v>
      </c>
      <c r="C6098" s="3" t="s">
        <v>10998</v>
      </c>
      <c r="D6098" s="3" t="s">
        <v>7498</v>
      </c>
      <c r="E6098" s="18" t="str">
        <f>IF(ISNA(VLOOKUP(D6098,[2]finalsorted!$A:$G,$E$5,FALSE))=TRUE,"terminated",(VLOOKUP(D6098,[2]finalsorted!$A:$G,$E$5,FALSE)))</f>
        <v/>
      </c>
    </row>
    <row r="6099" spans="1:5" outlineLevel="3" x14ac:dyDescent="0.25">
      <c r="A6099" s="15" t="s">
        <v>11057</v>
      </c>
      <c r="B6099" s="15" t="s">
        <v>7451</v>
      </c>
      <c r="C6099" s="3" t="s">
        <v>10998</v>
      </c>
      <c r="D6099" s="3" t="s">
        <v>7499</v>
      </c>
      <c r="E6099" s="18" t="str">
        <f>IF(ISNA(VLOOKUP(D6099,[2]finalsorted!$A:$G,$E$5,FALSE))=TRUE,"terminated",(VLOOKUP(D6099,[2]finalsorted!$A:$G,$E$5,FALSE)))</f>
        <v/>
      </c>
    </row>
    <row r="6100" spans="1:5" outlineLevel="3" x14ac:dyDescent="0.25">
      <c r="A6100" s="15" t="s">
        <v>11057</v>
      </c>
      <c r="B6100" s="15" t="s">
        <v>7451</v>
      </c>
      <c r="C6100" s="3" t="s">
        <v>10998</v>
      </c>
      <c r="D6100" s="3" t="s">
        <v>7500</v>
      </c>
      <c r="E6100" s="18" t="str">
        <f>IF(ISNA(VLOOKUP(D6100,[2]finalsorted!$A:$G,$E$5,FALSE))=TRUE,"terminated",(VLOOKUP(D6100,[2]finalsorted!$A:$G,$E$5,FALSE)))</f>
        <v/>
      </c>
    </row>
    <row r="6101" spans="1:5" outlineLevel="3" x14ac:dyDescent="0.25">
      <c r="A6101" s="15" t="s">
        <v>11057</v>
      </c>
      <c r="B6101" s="15" t="s">
        <v>7451</v>
      </c>
      <c r="C6101" s="3" t="s">
        <v>10998</v>
      </c>
      <c r="D6101" s="3" t="s">
        <v>7501</v>
      </c>
      <c r="E6101" s="18" t="str">
        <f>IF(ISNA(VLOOKUP(D6101,[2]finalsorted!$A:$G,$E$5,FALSE))=TRUE,"terminated",(VLOOKUP(D6101,[2]finalsorted!$A:$G,$E$5,FALSE)))</f>
        <v/>
      </c>
    </row>
    <row r="6102" spans="1:5" outlineLevel="3" x14ac:dyDescent="0.25">
      <c r="A6102" s="15" t="s">
        <v>11057</v>
      </c>
      <c r="B6102" s="15" t="s">
        <v>7451</v>
      </c>
      <c r="C6102" s="3" t="s">
        <v>10998</v>
      </c>
      <c r="D6102" s="3" t="s">
        <v>7502</v>
      </c>
      <c r="E6102" s="18" t="str">
        <f>IF(ISNA(VLOOKUP(D6102,[2]finalsorted!$A:$G,$E$5,FALSE))=TRUE,"terminated",(VLOOKUP(D6102,[2]finalsorted!$A:$G,$E$5,FALSE)))</f>
        <v/>
      </c>
    </row>
    <row r="6103" spans="1:5" outlineLevel="3" x14ac:dyDescent="0.25">
      <c r="A6103" s="15" t="s">
        <v>11057</v>
      </c>
      <c r="B6103" s="15" t="s">
        <v>7451</v>
      </c>
      <c r="C6103" s="3" t="s">
        <v>10998</v>
      </c>
      <c r="D6103" s="3" t="s">
        <v>7503</v>
      </c>
      <c r="E6103" s="18" t="str">
        <f>IF(ISNA(VLOOKUP(D6103,[2]finalsorted!$A:$G,$E$5,FALSE))=TRUE,"terminated",(VLOOKUP(D6103,[2]finalsorted!$A:$G,$E$5,FALSE)))</f>
        <v/>
      </c>
    </row>
    <row r="6104" spans="1:5" outlineLevel="3" x14ac:dyDescent="0.25">
      <c r="A6104" s="15" t="s">
        <v>11057</v>
      </c>
      <c r="B6104" s="15" t="s">
        <v>7451</v>
      </c>
      <c r="C6104" s="3" t="s">
        <v>10998</v>
      </c>
      <c r="D6104" s="3" t="s">
        <v>7504</v>
      </c>
      <c r="E6104" s="18" t="str">
        <f>IF(ISNA(VLOOKUP(D6104,[2]finalsorted!$A:$G,$E$5,FALSE))=TRUE,"terminated",(VLOOKUP(D6104,[2]finalsorted!$A:$G,$E$5,FALSE)))</f>
        <v/>
      </c>
    </row>
    <row r="6105" spans="1:5" outlineLevel="3" x14ac:dyDescent="0.25">
      <c r="A6105" s="15" t="s">
        <v>11057</v>
      </c>
      <c r="B6105" s="15" t="s">
        <v>7451</v>
      </c>
      <c r="C6105" s="3" t="s">
        <v>10998</v>
      </c>
      <c r="D6105" s="3" t="s">
        <v>7505</v>
      </c>
      <c r="E6105" s="18" t="str">
        <f>IF(ISNA(VLOOKUP(D6105,[2]finalsorted!$A:$G,$E$5,FALSE))=TRUE,"terminated",(VLOOKUP(D6105,[2]finalsorted!$A:$G,$E$5,FALSE)))</f>
        <v/>
      </c>
    </row>
    <row r="6106" spans="1:5" outlineLevel="3" x14ac:dyDescent="0.25">
      <c r="A6106" s="15" t="s">
        <v>11057</v>
      </c>
      <c r="B6106" s="15" t="s">
        <v>7451</v>
      </c>
      <c r="C6106" s="3" t="s">
        <v>10998</v>
      </c>
      <c r="D6106" s="3" t="s">
        <v>7506</v>
      </c>
      <c r="E6106" s="18" t="str">
        <f>IF(ISNA(VLOOKUP(D6106,[2]finalsorted!$A:$G,$E$5,FALSE))=TRUE,"terminated",(VLOOKUP(D6106,[2]finalsorted!$A:$G,$E$5,FALSE)))</f>
        <v/>
      </c>
    </row>
    <row r="6107" spans="1:5" outlineLevel="3" x14ac:dyDescent="0.25">
      <c r="A6107" s="15" t="s">
        <v>11057</v>
      </c>
      <c r="B6107" s="15" t="s">
        <v>7451</v>
      </c>
      <c r="C6107" s="3" t="s">
        <v>10998</v>
      </c>
      <c r="D6107" s="3" t="s">
        <v>7507</v>
      </c>
      <c r="E6107" s="18" t="str">
        <f>IF(ISNA(VLOOKUP(D6107,[2]finalsorted!$A:$G,$E$5,FALSE))=TRUE,"terminated",(VLOOKUP(D6107,[2]finalsorted!$A:$G,$E$5,FALSE)))</f>
        <v/>
      </c>
    </row>
    <row r="6108" spans="1:5" outlineLevel="3" x14ac:dyDescent="0.25">
      <c r="A6108" s="15" t="s">
        <v>11057</v>
      </c>
      <c r="B6108" s="15" t="s">
        <v>7451</v>
      </c>
      <c r="C6108" s="3" t="s">
        <v>10998</v>
      </c>
      <c r="D6108" s="3" t="s">
        <v>7508</v>
      </c>
      <c r="E6108" s="18" t="str">
        <f>IF(ISNA(VLOOKUP(D6108,[2]finalsorted!$A:$G,$E$5,FALSE))=TRUE,"terminated",(VLOOKUP(D6108,[2]finalsorted!$A:$G,$E$5,FALSE)))</f>
        <v/>
      </c>
    </row>
    <row r="6109" spans="1:5" outlineLevel="3" x14ac:dyDescent="0.25">
      <c r="A6109" s="15" t="s">
        <v>11057</v>
      </c>
      <c r="B6109" s="15" t="s">
        <v>7451</v>
      </c>
      <c r="C6109" s="3" t="s">
        <v>10998</v>
      </c>
      <c r="D6109" s="3" t="s">
        <v>7509</v>
      </c>
      <c r="E6109" s="18" t="str">
        <f>IF(ISNA(VLOOKUP(D6109,[2]finalsorted!$A:$G,$E$5,FALSE))=TRUE,"terminated",(VLOOKUP(D6109,[2]finalsorted!$A:$G,$E$5,FALSE)))</f>
        <v/>
      </c>
    </row>
    <row r="6110" spans="1:5" outlineLevel="3" x14ac:dyDescent="0.25">
      <c r="A6110" s="15" t="s">
        <v>11057</v>
      </c>
      <c r="B6110" s="15" t="s">
        <v>7451</v>
      </c>
      <c r="C6110" s="3" t="s">
        <v>10998</v>
      </c>
      <c r="D6110" s="3" t="s">
        <v>7510</v>
      </c>
      <c r="E6110" s="18" t="str">
        <f>IF(ISNA(VLOOKUP(D6110,[2]finalsorted!$A:$G,$E$5,FALSE))=TRUE,"terminated",(VLOOKUP(D6110,[2]finalsorted!$A:$G,$E$5,FALSE)))</f>
        <v/>
      </c>
    </row>
    <row r="6111" spans="1:5" outlineLevel="3" x14ac:dyDescent="0.25">
      <c r="A6111" s="15" t="s">
        <v>11057</v>
      </c>
      <c r="B6111" s="15" t="s">
        <v>7451</v>
      </c>
      <c r="C6111" s="3" t="s">
        <v>10998</v>
      </c>
      <c r="D6111" s="3" t="s">
        <v>7511</v>
      </c>
      <c r="E6111" s="18" t="str">
        <f>IF(ISNA(VLOOKUP(D6111,[2]finalsorted!$A:$G,$E$5,FALSE))=TRUE,"terminated",(VLOOKUP(D6111,[2]finalsorted!$A:$G,$E$5,FALSE)))</f>
        <v/>
      </c>
    </row>
    <row r="6112" spans="1:5" outlineLevel="3" x14ac:dyDescent="0.25">
      <c r="A6112" s="15" t="s">
        <v>11057</v>
      </c>
      <c r="B6112" s="15" t="s">
        <v>7451</v>
      </c>
      <c r="C6112" s="3" t="s">
        <v>10998</v>
      </c>
      <c r="D6112" s="3" t="s">
        <v>11137</v>
      </c>
      <c r="E6112" s="18">
        <f>IF(ISNA(VLOOKUP(D6112,[2]finalsorted!$A:$G,$E$5,FALSE))=TRUE,"terminated",(VLOOKUP(D6112,[2]finalsorted!$A:$G,$E$5,FALSE)))</f>
        <v>12597849.230000002</v>
      </c>
    </row>
    <row r="6113" spans="1:5" outlineLevel="2" x14ac:dyDescent="0.25">
      <c r="A6113" s="15"/>
      <c r="B6113" s="15" t="s">
        <v>7451</v>
      </c>
      <c r="C6113" s="3" t="s">
        <v>10998</v>
      </c>
      <c r="D6113" s="3" t="s">
        <v>11277</v>
      </c>
      <c r="E6113" s="18">
        <f>IF(ISNA(VLOOKUP(D6113,[2]finalsorted!$A:$G,$E$5,FALSE))=TRUE,"terminated",(VLOOKUP(D6113,[2]finalsorted!$A:$G,$E$5,FALSE)))</f>
        <v>12597849.230000002</v>
      </c>
    </row>
    <row r="6114" spans="1:5" outlineLevel="3" x14ac:dyDescent="0.25">
      <c r="A6114" s="15" t="s">
        <v>11057</v>
      </c>
      <c r="B6114" s="15" t="s">
        <v>9643</v>
      </c>
      <c r="C6114" s="3" t="s">
        <v>11041</v>
      </c>
      <c r="D6114" s="3" t="s">
        <v>9642</v>
      </c>
      <c r="E6114" s="18" t="str">
        <f>IF(ISNA(VLOOKUP(D6114,[2]finalsorted!$A:$G,$E$5,FALSE))=TRUE,"terminated",(VLOOKUP(D6114,[2]finalsorted!$A:$G,$E$5,FALSE)))</f>
        <v/>
      </c>
    </row>
    <row r="6115" spans="1:5" outlineLevel="3" x14ac:dyDescent="0.25">
      <c r="A6115" s="15" t="s">
        <v>11057</v>
      </c>
      <c r="B6115" s="15" t="s">
        <v>9643</v>
      </c>
      <c r="C6115" s="3" t="s">
        <v>11041</v>
      </c>
      <c r="D6115" s="3" t="s">
        <v>9644</v>
      </c>
      <c r="E6115" s="18" t="str">
        <f>IF(ISNA(VLOOKUP(D6115,[2]finalsorted!$A:$G,$E$5,FALSE))=TRUE,"terminated",(VLOOKUP(D6115,[2]finalsorted!$A:$G,$E$5,FALSE)))</f>
        <v/>
      </c>
    </row>
    <row r="6116" spans="1:5" outlineLevel="3" x14ac:dyDescent="0.25">
      <c r="A6116" s="15" t="s">
        <v>11057</v>
      </c>
      <c r="B6116" s="15" t="s">
        <v>9643</v>
      </c>
      <c r="C6116" s="3" t="s">
        <v>11041</v>
      </c>
      <c r="D6116" s="3" t="s">
        <v>9645</v>
      </c>
      <c r="E6116" s="18" t="str">
        <f>IF(ISNA(VLOOKUP(D6116,[2]finalsorted!$A:$G,$E$5,FALSE))=TRUE,"terminated",(VLOOKUP(D6116,[2]finalsorted!$A:$G,$E$5,FALSE)))</f>
        <v/>
      </c>
    </row>
    <row r="6117" spans="1:5" outlineLevel="3" x14ac:dyDescent="0.25">
      <c r="A6117" s="15" t="s">
        <v>11057</v>
      </c>
      <c r="B6117" s="15" t="s">
        <v>9643</v>
      </c>
      <c r="C6117" s="3" t="s">
        <v>11041</v>
      </c>
      <c r="D6117" s="3" t="s">
        <v>9646</v>
      </c>
      <c r="E6117" s="18" t="str">
        <f>IF(ISNA(VLOOKUP(D6117,[2]finalsorted!$A:$G,$E$5,FALSE))=TRUE,"terminated",(VLOOKUP(D6117,[2]finalsorted!$A:$G,$E$5,FALSE)))</f>
        <v/>
      </c>
    </row>
    <row r="6118" spans="1:5" outlineLevel="3" x14ac:dyDescent="0.25">
      <c r="A6118" s="15" t="s">
        <v>11057</v>
      </c>
      <c r="B6118" s="15" t="s">
        <v>9643</v>
      </c>
      <c r="C6118" s="3" t="s">
        <v>11041</v>
      </c>
      <c r="D6118" s="3" t="s">
        <v>9647</v>
      </c>
      <c r="E6118" s="18" t="str">
        <f>IF(ISNA(VLOOKUP(D6118,[2]finalsorted!$A:$G,$E$5,FALSE))=TRUE,"terminated",(VLOOKUP(D6118,[2]finalsorted!$A:$G,$E$5,FALSE)))</f>
        <v/>
      </c>
    </row>
    <row r="6119" spans="1:5" outlineLevel="3" x14ac:dyDescent="0.25">
      <c r="A6119" s="15" t="s">
        <v>11057</v>
      </c>
      <c r="B6119" s="15" t="s">
        <v>9643</v>
      </c>
      <c r="C6119" s="3" t="s">
        <v>11041</v>
      </c>
      <c r="D6119" s="3" t="s">
        <v>9648</v>
      </c>
      <c r="E6119" s="18" t="str">
        <f>IF(ISNA(VLOOKUP(D6119,[2]finalsorted!$A:$G,$E$5,FALSE))=TRUE,"terminated",(VLOOKUP(D6119,[2]finalsorted!$A:$G,$E$5,FALSE)))</f>
        <v/>
      </c>
    </row>
    <row r="6120" spans="1:5" outlineLevel="3" x14ac:dyDescent="0.25">
      <c r="A6120" s="15" t="s">
        <v>11057</v>
      </c>
      <c r="B6120" s="15" t="s">
        <v>9643</v>
      </c>
      <c r="C6120" s="3" t="s">
        <v>11041</v>
      </c>
      <c r="D6120" s="3" t="s">
        <v>11278</v>
      </c>
      <c r="E6120" s="18" t="str">
        <f>IF(ISNA(VLOOKUP(D6120,[2]finalsorted!$A:$G,$E$5,FALSE))=TRUE,"terminated",(VLOOKUP(D6120,[2]finalsorted!$A:$G,$E$5,FALSE)))</f>
        <v>terminated</v>
      </c>
    </row>
    <row r="6121" spans="1:5" outlineLevel="3" x14ac:dyDescent="0.25">
      <c r="A6121" s="15" t="s">
        <v>11057</v>
      </c>
      <c r="B6121" s="15" t="s">
        <v>9643</v>
      </c>
      <c r="C6121" s="3" t="s">
        <v>11041</v>
      </c>
      <c r="D6121" s="3" t="s">
        <v>9649</v>
      </c>
      <c r="E6121" s="18" t="str">
        <f>IF(ISNA(VLOOKUP(D6121,[2]finalsorted!$A:$G,$E$5,FALSE))=TRUE,"terminated",(VLOOKUP(D6121,[2]finalsorted!$A:$G,$E$5,FALSE)))</f>
        <v/>
      </c>
    </row>
    <row r="6122" spans="1:5" outlineLevel="3" x14ac:dyDescent="0.25">
      <c r="A6122" s="15" t="s">
        <v>11057</v>
      </c>
      <c r="B6122" s="15" t="s">
        <v>9643</v>
      </c>
      <c r="C6122" s="3" t="s">
        <v>11041</v>
      </c>
      <c r="D6122" s="3" t="s">
        <v>11279</v>
      </c>
      <c r="E6122" s="18" t="str">
        <f>IF(ISNA(VLOOKUP(D6122,[2]finalsorted!$A:$G,$E$5,FALSE))=TRUE,"terminated",(VLOOKUP(D6122,[2]finalsorted!$A:$G,$E$5,FALSE)))</f>
        <v>terminated</v>
      </c>
    </row>
    <row r="6123" spans="1:5" outlineLevel="3" x14ac:dyDescent="0.25">
      <c r="A6123" s="15" t="s">
        <v>11057</v>
      </c>
      <c r="B6123" s="15" t="s">
        <v>9643</v>
      </c>
      <c r="C6123" s="3" t="s">
        <v>11041</v>
      </c>
      <c r="D6123" s="3" t="s">
        <v>9650</v>
      </c>
      <c r="E6123" s="18" t="str">
        <f>IF(ISNA(VLOOKUP(D6123,[2]finalsorted!$A:$G,$E$5,FALSE))=TRUE,"terminated",(VLOOKUP(D6123,[2]finalsorted!$A:$G,$E$5,FALSE)))</f>
        <v/>
      </c>
    </row>
    <row r="6124" spans="1:5" outlineLevel="3" x14ac:dyDescent="0.25">
      <c r="A6124" s="15" t="s">
        <v>11057</v>
      </c>
      <c r="B6124" s="15" t="s">
        <v>9643</v>
      </c>
      <c r="C6124" s="3" t="s">
        <v>11041</v>
      </c>
      <c r="D6124" s="3" t="s">
        <v>9651</v>
      </c>
      <c r="E6124" s="18" t="str">
        <f>IF(ISNA(VLOOKUP(D6124,[2]finalsorted!$A:$G,$E$5,FALSE))=TRUE,"terminated",(VLOOKUP(D6124,[2]finalsorted!$A:$G,$E$5,FALSE)))</f>
        <v/>
      </c>
    </row>
    <row r="6125" spans="1:5" outlineLevel="3" x14ac:dyDescent="0.25">
      <c r="A6125" s="15" t="s">
        <v>11057</v>
      </c>
      <c r="B6125" s="15" t="s">
        <v>9643</v>
      </c>
      <c r="C6125" s="3" t="s">
        <v>11041</v>
      </c>
      <c r="D6125" s="3" t="s">
        <v>9652</v>
      </c>
      <c r="E6125" s="18" t="str">
        <f>IF(ISNA(VLOOKUP(D6125,[2]finalsorted!$A:$G,$E$5,FALSE))=TRUE,"terminated",(VLOOKUP(D6125,[2]finalsorted!$A:$G,$E$5,FALSE)))</f>
        <v/>
      </c>
    </row>
    <row r="6126" spans="1:5" outlineLevel="3" x14ac:dyDescent="0.25">
      <c r="A6126" s="15" t="s">
        <v>11057</v>
      </c>
      <c r="B6126" s="15" t="s">
        <v>9643</v>
      </c>
      <c r="C6126" s="3" t="s">
        <v>11041</v>
      </c>
      <c r="D6126" s="3" t="s">
        <v>9653</v>
      </c>
      <c r="E6126" s="18" t="str">
        <f>IF(ISNA(VLOOKUP(D6126,[2]finalsorted!$A:$G,$E$5,FALSE))=TRUE,"terminated",(VLOOKUP(D6126,[2]finalsorted!$A:$G,$E$5,FALSE)))</f>
        <v/>
      </c>
    </row>
    <row r="6127" spans="1:5" outlineLevel="3" x14ac:dyDescent="0.25">
      <c r="A6127" s="15" t="s">
        <v>11057</v>
      </c>
      <c r="B6127" s="15" t="s">
        <v>9643</v>
      </c>
      <c r="C6127" s="3" t="s">
        <v>11041</v>
      </c>
      <c r="D6127" s="3" t="s">
        <v>9654</v>
      </c>
      <c r="E6127" s="18" t="str">
        <f>IF(ISNA(VLOOKUP(D6127,[2]finalsorted!$A:$G,$E$5,FALSE))=TRUE,"terminated",(VLOOKUP(D6127,[2]finalsorted!$A:$G,$E$5,FALSE)))</f>
        <v/>
      </c>
    </row>
    <row r="6128" spans="1:5" outlineLevel="3" x14ac:dyDescent="0.25">
      <c r="A6128" s="15" t="s">
        <v>11057</v>
      </c>
      <c r="B6128" s="15" t="s">
        <v>9643</v>
      </c>
      <c r="C6128" s="3" t="s">
        <v>11041</v>
      </c>
      <c r="D6128" s="3" t="s">
        <v>9655</v>
      </c>
      <c r="E6128" s="18" t="str">
        <f>IF(ISNA(VLOOKUP(D6128,[2]finalsorted!$A:$G,$E$5,FALSE))=TRUE,"terminated",(VLOOKUP(D6128,[2]finalsorted!$A:$G,$E$5,FALSE)))</f>
        <v/>
      </c>
    </row>
    <row r="6129" spans="1:5" outlineLevel="3" x14ac:dyDescent="0.25">
      <c r="A6129" s="15" t="s">
        <v>11057</v>
      </c>
      <c r="B6129" s="15" t="s">
        <v>9643</v>
      </c>
      <c r="C6129" s="3" t="s">
        <v>11041</v>
      </c>
      <c r="D6129" s="3" t="s">
        <v>9656</v>
      </c>
      <c r="E6129" s="18" t="str">
        <f>IF(ISNA(VLOOKUP(D6129,[2]finalsorted!$A:$G,$E$5,FALSE))=TRUE,"terminated",(VLOOKUP(D6129,[2]finalsorted!$A:$G,$E$5,FALSE)))</f>
        <v/>
      </c>
    </row>
    <row r="6130" spans="1:5" outlineLevel="3" x14ac:dyDescent="0.25">
      <c r="A6130" s="15" t="s">
        <v>11057</v>
      </c>
      <c r="B6130" s="15" t="s">
        <v>9643</v>
      </c>
      <c r="C6130" s="3" t="s">
        <v>11041</v>
      </c>
      <c r="D6130" s="3" t="s">
        <v>9657</v>
      </c>
      <c r="E6130" s="18" t="str">
        <f>IF(ISNA(VLOOKUP(D6130,[2]finalsorted!$A:$G,$E$5,FALSE))=TRUE,"terminated",(VLOOKUP(D6130,[2]finalsorted!$A:$G,$E$5,FALSE)))</f>
        <v/>
      </c>
    </row>
    <row r="6131" spans="1:5" outlineLevel="3" x14ac:dyDescent="0.25">
      <c r="A6131" s="15" t="s">
        <v>11057</v>
      </c>
      <c r="B6131" s="15" t="s">
        <v>9643</v>
      </c>
      <c r="C6131" s="3" t="s">
        <v>11041</v>
      </c>
      <c r="D6131" s="3" t="s">
        <v>9658</v>
      </c>
      <c r="E6131" s="18" t="str">
        <f>IF(ISNA(VLOOKUP(D6131,[2]finalsorted!$A:$G,$E$5,FALSE))=TRUE,"terminated",(VLOOKUP(D6131,[2]finalsorted!$A:$G,$E$5,FALSE)))</f>
        <v/>
      </c>
    </row>
    <row r="6132" spans="1:5" outlineLevel="3" x14ac:dyDescent="0.25">
      <c r="A6132" s="15" t="s">
        <v>11057</v>
      </c>
      <c r="B6132" s="15" t="s">
        <v>9643</v>
      </c>
      <c r="C6132" s="3" t="s">
        <v>11041</v>
      </c>
      <c r="D6132" s="3" t="s">
        <v>9659</v>
      </c>
      <c r="E6132" s="18" t="str">
        <f>IF(ISNA(VLOOKUP(D6132,[2]finalsorted!$A:$G,$E$5,FALSE))=TRUE,"terminated",(VLOOKUP(D6132,[2]finalsorted!$A:$G,$E$5,FALSE)))</f>
        <v/>
      </c>
    </row>
    <row r="6133" spans="1:5" outlineLevel="3" x14ac:dyDescent="0.25">
      <c r="A6133" s="15" t="s">
        <v>11057</v>
      </c>
      <c r="B6133" s="15" t="s">
        <v>9643</v>
      </c>
      <c r="C6133" s="3" t="s">
        <v>11041</v>
      </c>
      <c r="D6133" s="3" t="s">
        <v>9660</v>
      </c>
      <c r="E6133" s="18" t="str">
        <f>IF(ISNA(VLOOKUP(D6133,[2]finalsorted!$A:$G,$E$5,FALSE))=TRUE,"terminated",(VLOOKUP(D6133,[2]finalsorted!$A:$G,$E$5,FALSE)))</f>
        <v/>
      </c>
    </row>
    <row r="6134" spans="1:5" outlineLevel="3" x14ac:dyDescent="0.25">
      <c r="A6134" s="15" t="s">
        <v>11057</v>
      </c>
      <c r="B6134" s="15" t="s">
        <v>9643</v>
      </c>
      <c r="C6134" s="3" t="s">
        <v>11041</v>
      </c>
      <c r="D6134" s="3" t="s">
        <v>9661</v>
      </c>
      <c r="E6134" s="18" t="str">
        <f>IF(ISNA(VLOOKUP(D6134,[2]finalsorted!$A:$G,$E$5,FALSE))=TRUE,"terminated",(VLOOKUP(D6134,[2]finalsorted!$A:$G,$E$5,FALSE)))</f>
        <v/>
      </c>
    </row>
    <row r="6135" spans="1:5" outlineLevel="3" x14ac:dyDescent="0.25">
      <c r="A6135" s="15" t="s">
        <v>11057</v>
      </c>
      <c r="B6135" s="15" t="s">
        <v>9643</v>
      </c>
      <c r="C6135" s="3" t="s">
        <v>11041</v>
      </c>
      <c r="D6135" s="3" t="s">
        <v>9662</v>
      </c>
      <c r="E6135" s="18" t="str">
        <f>IF(ISNA(VLOOKUP(D6135,[2]finalsorted!$A:$G,$E$5,FALSE))=TRUE,"terminated",(VLOOKUP(D6135,[2]finalsorted!$A:$G,$E$5,FALSE)))</f>
        <v/>
      </c>
    </row>
    <row r="6136" spans="1:5" outlineLevel="3" x14ac:dyDescent="0.25">
      <c r="A6136" s="15" t="s">
        <v>11057</v>
      </c>
      <c r="B6136" s="15" t="s">
        <v>9643</v>
      </c>
      <c r="C6136" s="3" t="s">
        <v>11041</v>
      </c>
      <c r="D6136" s="3" t="s">
        <v>9663</v>
      </c>
      <c r="E6136" s="18" t="str">
        <f>IF(ISNA(VLOOKUP(D6136,[2]finalsorted!$A:$G,$E$5,FALSE))=TRUE,"terminated",(VLOOKUP(D6136,[2]finalsorted!$A:$G,$E$5,FALSE)))</f>
        <v/>
      </c>
    </row>
    <row r="6137" spans="1:5" outlineLevel="3" x14ac:dyDescent="0.25">
      <c r="A6137" s="15" t="s">
        <v>11057</v>
      </c>
      <c r="B6137" s="15" t="s">
        <v>9643</v>
      </c>
      <c r="C6137" s="3" t="s">
        <v>11041</v>
      </c>
      <c r="D6137" s="3" t="s">
        <v>9664</v>
      </c>
      <c r="E6137" s="18" t="str">
        <f>IF(ISNA(VLOOKUP(D6137,[2]finalsorted!$A:$G,$E$5,FALSE))=TRUE,"terminated",(VLOOKUP(D6137,[2]finalsorted!$A:$G,$E$5,FALSE)))</f>
        <v/>
      </c>
    </row>
    <row r="6138" spans="1:5" outlineLevel="3" x14ac:dyDescent="0.25">
      <c r="A6138" s="15" t="s">
        <v>11057</v>
      </c>
      <c r="B6138" s="15" t="s">
        <v>9643</v>
      </c>
      <c r="C6138" s="3" t="s">
        <v>11041</v>
      </c>
      <c r="D6138" s="3" t="s">
        <v>9665</v>
      </c>
      <c r="E6138" s="18" t="str">
        <f>IF(ISNA(VLOOKUP(D6138,[2]finalsorted!$A:$G,$E$5,FALSE))=TRUE,"terminated",(VLOOKUP(D6138,[2]finalsorted!$A:$G,$E$5,FALSE)))</f>
        <v/>
      </c>
    </row>
    <row r="6139" spans="1:5" outlineLevel="3" x14ac:dyDescent="0.25">
      <c r="A6139" s="15" t="s">
        <v>11057</v>
      </c>
      <c r="B6139" s="15" t="s">
        <v>9643</v>
      </c>
      <c r="C6139" s="3" t="s">
        <v>11041</v>
      </c>
      <c r="D6139" s="3" t="s">
        <v>9666</v>
      </c>
      <c r="E6139" s="18" t="str">
        <f>IF(ISNA(VLOOKUP(D6139,[2]finalsorted!$A:$G,$E$5,FALSE))=TRUE,"terminated",(VLOOKUP(D6139,[2]finalsorted!$A:$G,$E$5,FALSE)))</f>
        <v/>
      </c>
    </row>
    <row r="6140" spans="1:5" outlineLevel="3" x14ac:dyDescent="0.25">
      <c r="A6140" s="15" t="s">
        <v>11057</v>
      </c>
      <c r="B6140" s="15" t="s">
        <v>9643</v>
      </c>
      <c r="C6140" s="3" t="s">
        <v>11041</v>
      </c>
      <c r="D6140" s="3" t="s">
        <v>9667</v>
      </c>
      <c r="E6140" s="18" t="str">
        <f>IF(ISNA(VLOOKUP(D6140,[2]finalsorted!$A:$G,$E$5,FALSE))=TRUE,"terminated",(VLOOKUP(D6140,[2]finalsorted!$A:$G,$E$5,FALSE)))</f>
        <v/>
      </c>
    </row>
    <row r="6141" spans="1:5" outlineLevel="3" x14ac:dyDescent="0.25">
      <c r="A6141" s="15" t="s">
        <v>11057</v>
      </c>
      <c r="B6141" s="15" t="s">
        <v>9643</v>
      </c>
      <c r="C6141" s="3" t="s">
        <v>11041</v>
      </c>
      <c r="D6141" s="3" t="s">
        <v>11195</v>
      </c>
      <c r="E6141" s="18" t="str">
        <f>IF(ISNA(VLOOKUP(D6141,[2]finalsorted!$A:$G,$E$5,FALSE))=TRUE,"terminated",(VLOOKUP(D6141,[2]finalsorted!$A:$G,$E$5,FALSE)))</f>
        <v/>
      </c>
    </row>
    <row r="6142" spans="1:5" outlineLevel="3" x14ac:dyDescent="0.25">
      <c r="A6142" s="15" t="s">
        <v>11057</v>
      </c>
      <c r="B6142" s="15" t="s">
        <v>9643</v>
      </c>
      <c r="C6142" s="3" t="s">
        <v>11041</v>
      </c>
      <c r="D6142" s="3" t="s">
        <v>9668</v>
      </c>
      <c r="E6142" s="18" t="str">
        <f>IF(ISNA(VLOOKUP(D6142,[2]finalsorted!$A:$G,$E$5,FALSE))=TRUE,"terminated",(VLOOKUP(D6142,[2]finalsorted!$A:$G,$E$5,FALSE)))</f>
        <v/>
      </c>
    </row>
    <row r="6143" spans="1:5" outlineLevel="3" x14ac:dyDescent="0.25">
      <c r="A6143" s="15" t="s">
        <v>11057</v>
      </c>
      <c r="B6143" s="15" t="s">
        <v>9643</v>
      </c>
      <c r="C6143" s="3" t="s">
        <v>11041</v>
      </c>
      <c r="D6143" s="3" t="s">
        <v>9669</v>
      </c>
      <c r="E6143" s="18" t="str">
        <f>IF(ISNA(VLOOKUP(D6143,[2]finalsorted!$A:$G,$E$5,FALSE))=TRUE,"terminated",(VLOOKUP(D6143,[2]finalsorted!$A:$G,$E$5,FALSE)))</f>
        <v/>
      </c>
    </row>
    <row r="6144" spans="1:5" outlineLevel="3" x14ac:dyDescent="0.25">
      <c r="A6144" s="15" t="s">
        <v>11057</v>
      </c>
      <c r="B6144" s="15" t="s">
        <v>9643</v>
      </c>
      <c r="C6144" s="3" t="s">
        <v>11041</v>
      </c>
      <c r="D6144" s="3" t="s">
        <v>9670</v>
      </c>
      <c r="E6144" s="18" t="str">
        <f>IF(ISNA(VLOOKUP(D6144,[2]finalsorted!$A:$G,$E$5,FALSE))=TRUE,"terminated",(VLOOKUP(D6144,[2]finalsorted!$A:$G,$E$5,FALSE)))</f>
        <v/>
      </c>
    </row>
    <row r="6145" spans="1:5" outlineLevel="3" x14ac:dyDescent="0.25">
      <c r="A6145" s="15" t="s">
        <v>11057</v>
      </c>
      <c r="B6145" s="15" t="s">
        <v>9643</v>
      </c>
      <c r="C6145" s="3" t="s">
        <v>11041</v>
      </c>
      <c r="D6145" s="3" t="s">
        <v>9671</v>
      </c>
      <c r="E6145" s="18" t="str">
        <f>IF(ISNA(VLOOKUP(D6145,[2]finalsorted!$A:$G,$E$5,FALSE))=TRUE,"terminated",(VLOOKUP(D6145,[2]finalsorted!$A:$G,$E$5,FALSE)))</f>
        <v/>
      </c>
    </row>
    <row r="6146" spans="1:5" outlineLevel="3" x14ac:dyDescent="0.25">
      <c r="A6146" s="15" t="s">
        <v>11057</v>
      </c>
      <c r="B6146" s="15" t="s">
        <v>9643</v>
      </c>
      <c r="C6146" s="3" t="s">
        <v>11041</v>
      </c>
      <c r="D6146" s="3" t="s">
        <v>9672</v>
      </c>
      <c r="E6146" s="18" t="str">
        <f>IF(ISNA(VLOOKUP(D6146,[2]finalsorted!$A:$G,$E$5,FALSE))=TRUE,"terminated",(VLOOKUP(D6146,[2]finalsorted!$A:$G,$E$5,FALSE)))</f>
        <v/>
      </c>
    </row>
    <row r="6147" spans="1:5" outlineLevel="3" x14ac:dyDescent="0.25">
      <c r="A6147" s="15" t="s">
        <v>11057</v>
      </c>
      <c r="B6147" s="15" t="s">
        <v>9643</v>
      </c>
      <c r="C6147" s="3" t="s">
        <v>11041</v>
      </c>
      <c r="D6147" s="3" t="s">
        <v>11160</v>
      </c>
      <c r="E6147" s="18">
        <f>IF(ISNA(VLOOKUP(D6147,[2]finalsorted!$A:$G,$E$5,FALSE))=TRUE,"terminated",(VLOOKUP(D6147,[2]finalsorted!$A:$G,$E$5,FALSE)))</f>
        <v>12737863.99</v>
      </c>
    </row>
    <row r="6148" spans="1:5" outlineLevel="2" x14ac:dyDescent="0.25">
      <c r="A6148" s="15"/>
      <c r="B6148" s="15" t="s">
        <v>9643</v>
      </c>
      <c r="C6148" s="3" t="s">
        <v>11041</v>
      </c>
      <c r="D6148" s="3" t="s">
        <v>11280</v>
      </c>
      <c r="E6148" s="18">
        <f>IF(ISNA(VLOOKUP(D6148,[2]finalsorted!$A:$G,$E$5,FALSE))=TRUE,"terminated",(VLOOKUP(D6148,[2]finalsorted!$A:$G,$E$5,FALSE)))</f>
        <v>12737863.99</v>
      </c>
    </row>
    <row r="6149" spans="1:5" outlineLevel="3" x14ac:dyDescent="0.25">
      <c r="A6149" s="15" t="s">
        <v>11057</v>
      </c>
      <c r="B6149" s="15" t="s">
        <v>10917</v>
      </c>
      <c r="C6149" s="3" t="s">
        <v>11045</v>
      </c>
      <c r="D6149" s="3" t="s">
        <v>10916</v>
      </c>
      <c r="E6149" s="18" t="str">
        <f>IF(ISNA(VLOOKUP(D6149,[2]finalsorted!$A:$G,$E$5,FALSE))=TRUE,"terminated",(VLOOKUP(D6149,[2]finalsorted!$A:$G,$E$5,FALSE)))</f>
        <v/>
      </c>
    </row>
    <row r="6150" spans="1:5" outlineLevel="3" x14ac:dyDescent="0.25">
      <c r="A6150" s="15" t="s">
        <v>11057</v>
      </c>
      <c r="B6150" s="15" t="s">
        <v>10917</v>
      </c>
      <c r="C6150" s="3" t="s">
        <v>11045</v>
      </c>
      <c r="D6150" s="3" t="s">
        <v>10918</v>
      </c>
      <c r="E6150" s="18" t="str">
        <f>IF(ISNA(VLOOKUP(D6150,[2]finalsorted!$A:$G,$E$5,FALSE))=TRUE,"terminated",(VLOOKUP(D6150,[2]finalsorted!$A:$G,$E$5,FALSE)))</f>
        <v/>
      </c>
    </row>
    <row r="6151" spans="1:5" outlineLevel="3" x14ac:dyDescent="0.25">
      <c r="A6151" s="15" t="s">
        <v>11057</v>
      </c>
      <c r="B6151" s="15" t="s">
        <v>10917</v>
      </c>
      <c r="C6151" s="3" t="s">
        <v>11045</v>
      </c>
      <c r="D6151" s="3" t="s">
        <v>10919</v>
      </c>
      <c r="E6151" s="18" t="str">
        <f>IF(ISNA(VLOOKUP(D6151,[2]finalsorted!$A:$G,$E$5,FALSE))=TRUE,"terminated",(VLOOKUP(D6151,[2]finalsorted!$A:$G,$E$5,FALSE)))</f>
        <v/>
      </c>
    </row>
    <row r="6152" spans="1:5" outlineLevel="3" x14ac:dyDescent="0.25">
      <c r="A6152" s="15" t="s">
        <v>11057</v>
      </c>
      <c r="B6152" s="15" t="s">
        <v>10917</v>
      </c>
      <c r="C6152" s="3" t="s">
        <v>11045</v>
      </c>
      <c r="D6152" s="3" t="s">
        <v>10920</v>
      </c>
      <c r="E6152" s="18" t="str">
        <f>IF(ISNA(VLOOKUP(D6152,[2]finalsorted!$A:$G,$E$5,FALSE))=TRUE,"terminated",(VLOOKUP(D6152,[2]finalsorted!$A:$G,$E$5,FALSE)))</f>
        <v/>
      </c>
    </row>
    <row r="6153" spans="1:5" outlineLevel="3" x14ac:dyDescent="0.25">
      <c r="A6153" s="15" t="s">
        <v>11057</v>
      </c>
      <c r="B6153" s="15" t="s">
        <v>10917</v>
      </c>
      <c r="C6153" s="3" t="s">
        <v>11045</v>
      </c>
      <c r="D6153" s="3" t="s">
        <v>11178</v>
      </c>
      <c r="E6153" s="18">
        <f>IF(ISNA(VLOOKUP(D6153,[2]finalsorted!$A:$G,$E$5,FALSE))=TRUE,"terminated",(VLOOKUP(D6153,[2]finalsorted!$A:$G,$E$5,FALSE)))</f>
        <v>0</v>
      </c>
    </row>
    <row r="6154" spans="1:5" outlineLevel="2" x14ac:dyDescent="0.25">
      <c r="A6154" s="15"/>
      <c r="B6154" s="15" t="s">
        <v>10917</v>
      </c>
      <c r="C6154" s="3" t="s">
        <v>11045</v>
      </c>
      <c r="D6154" s="3" t="s">
        <v>11281</v>
      </c>
      <c r="E6154" s="18">
        <f>IF(ISNA(VLOOKUP(D6154,[2]finalsorted!$A:$G,$E$5,FALSE))=TRUE,"terminated",(VLOOKUP(D6154,[2]finalsorted!$A:$G,$E$5,FALSE)))</f>
        <v>0</v>
      </c>
    </row>
    <row r="6155" spans="1:5" outlineLevel="1" x14ac:dyDescent="0.25">
      <c r="A6155" s="15" t="s">
        <v>11057</v>
      </c>
      <c r="B6155" s="15"/>
      <c r="C6155" s="3"/>
      <c r="D6155" s="15" t="s">
        <v>11057</v>
      </c>
      <c r="E6155" s="18">
        <f>IF(ISNA(VLOOKUP(D6155,[2]finalsorted!$A:$G,$E$5,FALSE))=TRUE,"terminated",(VLOOKUP(D6155,[2]finalsorted!$A:$G,$E$5,FALSE)))</f>
        <v>315598250.91000003</v>
      </c>
    </row>
    <row r="6156" spans="1:5" outlineLevel="3" x14ac:dyDescent="0.25">
      <c r="A6156" s="15" t="s">
        <v>11048</v>
      </c>
      <c r="B6156" s="15" t="s">
        <v>109</v>
      </c>
      <c r="C6156" s="3" t="s">
        <v>10927</v>
      </c>
      <c r="D6156" s="3" t="s">
        <v>108</v>
      </c>
      <c r="E6156" s="18" t="str">
        <f>IF(ISNA(VLOOKUP(D6156,[2]finalsorted!$A:$G,$E$5,FALSE))=TRUE,"terminated",(VLOOKUP(D6156,[2]finalsorted!$A:$G,$E$5,FALSE)))</f>
        <v/>
      </c>
    </row>
    <row r="6157" spans="1:5" outlineLevel="3" x14ac:dyDescent="0.25">
      <c r="A6157" s="15" t="s">
        <v>11048</v>
      </c>
      <c r="B6157" s="15" t="s">
        <v>109</v>
      </c>
      <c r="C6157" s="3" t="s">
        <v>10927</v>
      </c>
      <c r="D6157" s="3" t="s">
        <v>110</v>
      </c>
      <c r="E6157" s="18">
        <f>IF(ISNA(VLOOKUP(D6157,[2]finalsorted!$A:$G,$E$5,FALSE))=TRUE,"terminated",(VLOOKUP(D6157,[2]finalsorted!$A:$G,$E$5,FALSE)))</f>
        <v>47264.19</v>
      </c>
    </row>
    <row r="6158" spans="1:5" outlineLevel="3" x14ac:dyDescent="0.25">
      <c r="A6158" s="15" t="s">
        <v>11048</v>
      </c>
      <c r="B6158" s="15" t="s">
        <v>109</v>
      </c>
      <c r="C6158" s="3" t="s">
        <v>10927</v>
      </c>
      <c r="D6158" s="3" t="s">
        <v>111</v>
      </c>
      <c r="E6158" s="18" t="str">
        <f>IF(ISNA(VLOOKUP(D6158,[2]finalsorted!$A:$G,$E$5,FALSE))=TRUE,"terminated",(VLOOKUP(D6158,[2]finalsorted!$A:$G,$E$5,FALSE)))</f>
        <v/>
      </c>
    </row>
    <row r="6159" spans="1:5" outlineLevel="3" x14ac:dyDescent="0.25">
      <c r="A6159" s="15" t="s">
        <v>11048</v>
      </c>
      <c r="B6159" s="15" t="s">
        <v>109</v>
      </c>
      <c r="C6159" s="3" t="s">
        <v>10927</v>
      </c>
      <c r="D6159" s="3" t="s">
        <v>112</v>
      </c>
      <c r="E6159" s="18">
        <f>IF(ISNA(VLOOKUP(D6159,[2]finalsorted!$A:$G,$E$5,FALSE))=TRUE,"terminated",(VLOOKUP(D6159,[2]finalsorted!$A:$G,$E$5,FALSE)))</f>
        <v>1214468.28</v>
      </c>
    </row>
    <row r="6160" spans="1:5" outlineLevel="3" x14ac:dyDescent="0.25">
      <c r="A6160" s="15" t="s">
        <v>11048</v>
      </c>
      <c r="B6160" s="15" t="s">
        <v>109</v>
      </c>
      <c r="C6160" s="3" t="s">
        <v>10927</v>
      </c>
      <c r="D6160" s="3" t="s">
        <v>113</v>
      </c>
      <c r="E6160" s="18" t="str">
        <f>IF(ISNA(VLOOKUP(D6160,[2]finalsorted!$A:$G,$E$5,FALSE))=TRUE,"terminated",(VLOOKUP(D6160,[2]finalsorted!$A:$G,$E$5,FALSE)))</f>
        <v/>
      </c>
    </row>
    <row r="6161" spans="1:5" outlineLevel="3" x14ac:dyDescent="0.25">
      <c r="A6161" s="15" t="s">
        <v>11048</v>
      </c>
      <c r="B6161" s="15" t="s">
        <v>109</v>
      </c>
      <c r="C6161" s="3" t="s">
        <v>10927</v>
      </c>
      <c r="D6161" s="3" t="s">
        <v>114</v>
      </c>
      <c r="E6161" s="18" t="str">
        <f>IF(ISNA(VLOOKUP(D6161,[2]finalsorted!$A:$G,$E$5,FALSE))=TRUE,"terminated",(VLOOKUP(D6161,[2]finalsorted!$A:$G,$E$5,FALSE)))</f>
        <v/>
      </c>
    </row>
    <row r="6162" spans="1:5" outlineLevel="3" x14ac:dyDescent="0.25">
      <c r="A6162" s="15" t="s">
        <v>11048</v>
      </c>
      <c r="B6162" s="15" t="s">
        <v>109</v>
      </c>
      <c r="C6162" s="3" t="s">
        <v>10927</v>
      </c>
      <c r="D6162" s="3" t="s">
        <v>115</v>
      </c>
      <c r="E6162" s="18" t="str">
        <f>IF(ISNA(VLOOKUP(D6162,[2]finalsorted!$A:$G,$E$5,FALSE))=TRUE,"terminated",(VLOOKUP(D6162,[2]finalsorted!$A:$G,$E$5,FALSE)))</f>
        <v/>
      </c>
    </row>
    <row r="6163" spans="1:5" outlineLevel="3" x14ac:dyDescent="0.25">
      <c r="A6163" s="15" t="s">
        <v>11048</v>
      </c>
      <c r="B6163" s="15" t="s">
        <v>109</v>
      </c>
      <c r="C6163" s="3" t="s">
        <v>10927</v>
      </c>
      <c r="D6163" s="3" t="s">
        <v>116</v>
      </c>
      <c r="E6163" s="18" t="str">
        <f>IF(ISNA(VLOOKUP(D6163,[2]finalsorted!$A:$G,$E$5,FALSE))=TRUE,"terminated",(VLOOKUP(D6163,[2]finalsorted!$A:$G,$E$5,FALSE)))</f>
        <v/>
      </c>
    </row>
    <row r="6164" spans="1:5" outlineLevel="3" x14ac:dyDescent="0.25">
      <c r="A6164" s="15" t="s">
        <v>11048</v>
      </c>
      <c r="B6164" s="15" t="s">
        <v>109</v>
      </c>
      <c r="C6164" s="3" t="s">
        <v>10927</v>
      </c>
      <c r="D6164" s="3" t="s">
        <v>117</v>
      </c>
      <c r="E6164" s="18" t="str">
        <f>IF(ISNA(VLOOKUP(D6164,[2]finalsorted!$A:$G,$E$5,FALSE))=TRUE,"terminated",(VLOOKUP(D6164,[2]finalsorted!$A:$G,$E$5,FALSE)))</f>
        <v/>
      </c>
    </row>
    <row r="6165" spans="1:5" outlineLevel="3" x14ac:dyDescent="0.25">
      <c r="A6165" s="15" t="s">
        <v>11048</v>
      </c>
      <c r="B6165" s="15" t="s">
        <v>109</v>
      </c>
      <c r="C6165" s="3" t="s">
        <v>10927</v>
      </c>
      <c r="D6165" s="3" t="s">
        <v>118</v>
      </c>
      <c r="E6165" s="18" t="str">
        <f>IF(ISNA(VLOOKUP(D6165,[2]finalsorted!$A:$G,$E$5,FALSE))=TRUE,"terminated",(VLOOKUP(D6165,[2]finalsorted!$A:$G,$E$5,FALSE)))</f>
        <v/>
      </c>
    </row>
    <row r="6166" spans="1:5" outlineLevel="3" x14ac:dyDescent="0.25">
      <c r="A6166" s="15" t="s">
        <v>11048</v>
      </c>
      <c r="B6166" s="15" t="s">
        <v>109</v>
      </c>
      <c r="C6166" s="3" t="s">
        <v>10927</v>
      </c>
      <c r="D6166" s="3" t="s">
        <v>119</v>
      </c>
      <c r="E6166" s="18" t="str">
        <f>IF(ISNA(VLOOKUP(D6166,[2]finalsorted!$A:$G,$E$5,FALSE))=TRUE,"terminated",(VLOOKUP(D6166,[2]finalsorted!$A:$G,$E$5,FALSE)))</f>
        <v/>
      </c>
    </row>
    <row r="6167" spans="1:5" outlineLevel="3" x14ac:dyDescent="0.25">
      <c r="A6167" s="15" t="s">
        <v>11048</v>
      </c>
      <c r="B6167" s="15" t="s">
        <v>109</v>
      </c>
      <c r="C6167" s="3" t="s">
        <v>10927</v>
      </c>
      <c r="D6167" s="3" t="s">
        <v>120</v>
      </c>
      <c r="E6167" s="18">
        <f>IF(ISNA(VLOOKUP(D6167,[2]finalsorted!$A:$G,$E$5,FALSE))=TRUE,"terminated",(VLOOKUP(D6167,[2]finalsorted!$A:$G,$E$5,FALSE)))</f>
        <v>531055.09</v>
      </c>
    </row>
    <row r="6168" spans="1:5" outlineLevel="3" x14ac:dyDescent="0.25">
      <c r="A6168" s="15" t="s">
        <v>11048</v>
      </c>
      <c r="B6168" s="15" t="s">
        <v>109</v>
      </c>
      <c r="C6168" s="3" t="s">
        <v>10927</v>
      </c>
      <c r="D6168" s="3" t="s">
        <v>121</v>
      </c>
      <c r="E6168" s="18" t="str">
        <f>IF(ISNA(VLOOKUP(D6168,[2]finalsorted!$A:$G,$E$5,FALSE))=TRUE,"terminated",(VLOOKUP(D6168,[2]finalsorted!$A:$G,$E$5,FALSE)))</f>
        <v/>
      </c>
    </row>
    <row r="6169" spans="1:5" outlineLevel="3" x14ac:dyDescent="0.25">
      <c r="A6169" s="15" t="s">
        <v>11048</v>
      </c>
      <c r="B6169" s="15" t="s">
        <v>109</v>
      </c>
      <c r="C6169" s="3" t="s">
        <v>10927</v>
      </c>
      <c r="D6169" s="3" t="s">
        <v>122</v>
      </c>
      <c r="E6169" s="18">
        <f>IF(ISNA(VLOOKUP(D6169,[2]finalsorted!$A:$G,$E$5,FALSE))=TRUE,"terminated",(VLOOKUP(D6169,[2]finalsorted!$A:$G,$E$5,FALSE)))</f>
        <v>149656.37</v>
      </c>
    </row>
    <row r="6170" spans="1:5" outlineLevel="3" x14ac:dyDescent="0.25">
      <c r="A6170" s="15" t="s">
        <v>11048</v>
      </c>
      <c r="B6170" s="15" t="s">
        <v>109</v>
      </c>
      <c r="C6170" s="3" t="s">
        <v>10927</v>
      </c>
      <c r="D6170" s="3" t="s">
        <v>123</v>
      </c>
      <c r="E6170" s="18" t="str">
        <f>IF(ISNA(VLOOKUP(D6170,[2]finalsorted!$A:$G,$E$5,FALSE))=TRUE,"terminated",(VLOOKUP(D6170,[2]finalsorted!$A:$G,$E$5,FALSE)))</f>
        <v/>
      </c>
    </row>
    <row r="6171" spans="1:5" outlineLevel="3" x14ac:dyDescent="0.25">
      <c r="A6171" s="15" t="s">
        <v>11048</v>
      </c>
      <c r="B6171" s="15" t="s">
        <v>109</v>
      </c>
      <c r="C6171" s="3" t="s">
        <v>10927</v>
      </c>
      <c r="D6171" s="3" t="s">
        <v>124</v>
      </c>
      <c r="E6171" s="18" t="str">
        <f>IF(ISNA(VLOOKUP(D6171,[2]finalsorted!$A:$G,$E$5,FALSE))=TRUE,"terminated",(VLOOKUP(D6171,[2]finalsorted!$A:$G,$E$5,FALSE)))</f>
        <v/>
      </c>
    </row>
    <row r="6172" spans="1:5" outlineLevel="3" x14ac:dyDescent="0.25">
      <c r="A6172" s="15" t="s">
        <v>11048</v>
      </c>
      <c r="B6172" s="15" t="s">
        <v>109</v>
      </c>
      <c r="C6172" s="3" t="s">
        <v>10927</v>
      </c>
      <c r="D6172" s="3" t="s">
        <v>125</v>
      </c>
      <c r="E6172" s="18">
        <f>IF(ISNA(VLOOKUP(D6172,[2]finalsorted!$A:$G,$E$5,FALSE))=TRUE,"terminated",(VLOOKUP(D6172,[2]finalsorted!$A:$G,$E$5,FALSE)))</f>
        <v>214797.65</v>
      </c>
    </row>
    <row r="6173" spans="1:5" outlineLevel="3" x14ac:dyDescent="0.25">
      <c r="A6173" s="15" t="s">
        <v>11048</v>
      </c>
      <c r="B6173" s="15" t="s">
        <v>109</v>
      </c>
      <c r="C6173" s="3" t="s">
        <v>10927</v>
      </c>
      <c r="D6173" s="3" t="s">
        <v>126</v>
      </c>
      <c r="E6173" s="18" t="str">
        <f>IF(ISNA(VLOOKUP(D6173,[2]finalsorted!$A:$G,$E$5,FALSE))=TRUE,"terminated",(VLOOKUP(D6173,[2]finalsorted!$A:$G,$E$5,FALSE)))</f>
        <v/>
      </c>
    </row>
    <row r="6174" spans="1:5" outlineLevel="3" x14ac:dyDescent="0.25">
      <c r="A6174" s="15" t="s">
        <v>11048</v>
      </c>
      <c r="B6174" s="15" t="s">
        <v>109</v>
      </c>
      <c r="C6174" s="3" t="s">
        <v>10927</v>
      </c>
      <c r="D6174" s="3" t="s">
        <v>127</v>
      </c>
      <c r="E6174" s="18" t="str">
        <f>IF(ISNA(VLOOKUP(D6174,[2]finalsorted!$A:$G,$E$5,FALSE))=TRUE,"terminated",(VLOOKUP(D6174,[2]finalsorted!$A:$G,$E$5,FALSE)))</f>
        <v/>
      </c>
    </row>
    <row r="6175" spans="1:5" outlineLevel="3" x14ac:dyDescent="0.25">
      <c r="A6175" s="15" t="s">
        <v>11048</v>
      </c>
      <c r="B6175" s="15" t="s">
        <v>109</v>
      </c>
      <c r="C6175" s="3" t="s">
        <v>10927</v>
      </c>
      <c r="D6175" s="3" t="s">
        <v>128</v>
      </c>
      <c r="E6175" s="18" t="str">
        <f>IF(ISNA(VLOOKUP(D6175,[2]finalsorted!$A:$G,$E$5,FALSE))=TRUE,"terminated",(VLOOKUP(D6175,[2]finalsorted!$A:$G,$E$5,FALSE)))</f>
        <v/>
      </c>
    </row>
    <row r="6176" spans="1:5" outlineLevel="3" x14ac:dyDescent="0.25">
      <c r="A6176" s="15" t="s">
        <v>11048</v>
      </c>
      <c r="B6176" s="15" t="s">
        <v>109</v>
      </c>
      <c r="C6176" s="3" t="s">
        <v>10927</v>
      </c>
      <c r="D6176" s="3" t="s">
        <v>129</v>
      </c>
      <c r="E6176" s="18" t="str">
        <f>IF(ISNA(VLOOKUP(D6176,[2]finalsorted!$A:$G,$E$5,FALSE))=TRUE,"terminated",(VLOOKUP(D6176,[2]finalsorted!$A:$G,$E$5,FALSE)))</f>
        <v/>
      </c>
    </row>
    <row r="6177" spans="1:5" outlineLevel="3" x14ac:dyDescent="0.25">
      <c r="A6177" s="15" t="s">
        <v>11048</v>
      </c>
      <c r="B6177" s="15" t="s">
        <v>109</v>
      </c>
      <c r="C6177" s="3" t="s">
        <v>10927</v>
      </c>
      <c r="D6177" s="3" t="s">
        <v>130</v>
      </c>
      <c r="E6177" s="18" t="str">
        <f>IF(ISNA(VLOOKUP(D6177,[2]finalsorted!$A:$G,$E$5,FALSE))=TRUE,"terminated",(VLOOKUP(D6177,[2]finalsorted!$A:$G,$E$5,FALSE)))</f>
        <v/>
      </c>
    </row>
    <row r="6178" spans="1:5" outlineLevel="3" x14ac:dyDescent="0.25">
      <c r="A6178" s="15" t="s">
        <v>11048</v>
      </c>
      <c r="B6178" s="15" t="s">
        <v>109</v>
      </c>
      <c r="C6178" s="3" t="s">
        <v>10927</v>
      </c>
      <c r="D6178" s="3" t="s">
        <v>131</v>
      </c>
      <c r="E6178" s="18" t="str">
        <f>IF(ISNA(VLOOKUP(D6178,[2]finalsorted!$A:$G,$E$5,FALSE))=TRUE,"terminated",(VLOOKUP(D6178,[2]finalsorted!$A:$G,$E$5,FALSE)))</f>
        <v/>
      </c>
    </row>
    <row r="6179" spans="1:5" outlineLevel="3" x14ac:dyDescent="0.25">
      <c r="A6179" s="15" t="s">
        <v>11048</v>
      </c>
      <c r="B6179" s="15" t="s">
        <v>109</v>
      </c>
      <c r="C6179" s="3" t="s">
        <v>10927</v>
      </c>
      <c r="D6179" s="3" t="s">
        <v>132</v>
      </c>
      <c r="E6179" s="18" t="str">
        <f>IF(ISNA(VLOOKUP(D6179,[2]finalsorted!$A:$G,$E$5,FALSE))=TRUE,"terminated",(VLOOKUP(D6179,[2]finalsorted!$A:$G,$E$5,FALSE)))</f>
        <v/>
      </c>
    </row>
    <row r="6180" spans="1:5" outlineLevel="3" x14ac:dyDescent="0.25">
      <c r="A6180" s="15" t="s">
        <v>11048</v>
      </c>
      <c r="B6180" s="15" t="s">
        <v>109</v>
      </c>
      <c r="C6180" s="3" t="s">
        <v>10927</v>
      </c>
      <c r="D6180" s="3" t="s">
        <v>133</v>
      </c>
      <c r="E6180" s="18" t="str">
        <f>IF(ISNA(VLOOKUP(D6180,[2]finalsorted!$A:$G,$E$5,FALSE))=TRUE,"terminated",(VLOOKUP(D6180,[2]finalsorted!$A:$G,$E$5,FALSE)))</f>
        <v/>
      </c>
    </row>
    <row r="6181" spans="1:5" outlineLevel="3" x14ac:dyDescent="0.25">
      <c r="A6181" s="15" t="s">
        <v>11048</v>
      </c>
      <c r="B6181" s="15" t="s">
        <v>109</v>
      </c>
      <c r="C6181" s="3" t="s">
        <v>10927</v>
      </c>
      <c r="D6181" s="3" t="s">
        <v>134</v>
      </c>
      <c r="E6181" s="18">
        <f>IF(ISNA(VLOOKUP(D6181,[2]finalsorted!$A:$G,$E$5,FALSE))=TRUE,"terminated",(VLOOKUP(D6181,[2]finalsorted!$A:$G,$E$5,FALSE)))</f>
        <v>79061.25</v>
      </c>
    </row>
    <row r="6182" spans="1:5" outlineLevel="3" x14ac:dyDescent="0.25">
      <c r="A6182" s="15" t="s">
        <v>11048</v>
      </c>
      <c r="B6182" s="15" t="s">
        <v>109</v>
      </c>
      <c r="C6182" s="3" t="s">
        <v>10927</v>
      </c>
      <c r="D6182" s="3" t="s">
        <v>135</v>
      </c>
      <c r="E6182" s="18" t="str">
        <f>IF(ISNA(VLOOKUP(D6182,[2]finalsorted!$A:$G,$E$5,FALSE))=TRUE,"terminated",(VLOOKUP(D6182,[2]finalsorted!$A:$G,$E$5,FALSE)))</f>
        <v/>
      </c>
    </row>
    <row r="6183" spans="1:5" outlineLevel="3" x14ac:dyDescent="0.25">
      <c r="A6183" s="15" t="s">
        <v>11048</v>
      </c>
      <c r="B6183" s="15" t="s">
        <v>109</v>
      </c>
      <c r="C6183" s="3" t="s">
        <v>10927</v>
      </c>
      <c r="D6183" s="3" t="s">
        <v>136</v>
      </c>
      <c r="E6183" s="18" t="str">
        <f>IF(ISNA(VLOOKUP(D6183,[2]finalsorted!$A:$G,$E$5,FALSE))=TRUE,"terminated",(VLOOKUP(D6183,[2]finalsorted!$A:$G,$E$5,FALSE)))</f>
        <v/>
      </c>
    </row>
    <row r="6184" spans="1:5" outlineLevel="3" x14ac:dyDescent="0.25">
      <c r="A6184" s="15" t="s">
        <v>11048</v>
      </c>
      <c r="B6184" s="15" t="s">
        <v>109</v>
      </c>
      <c r="C6184" s="3" t="s">
        <v>10927</v>
      </c>
      <c r="D6184" s="3" t="s">
        <v>137</v>
      </c>
      <c r="E6184" s="18" t="str">
        <f>IF(ISNA(VLOOKUP(D6184,[2]finalsorted!$A:$G,$E$5,FALSE))=TRUE,"terminated",(VLOOKUP(D6184,[2]finalsorted!$A:$G,$E$5,FALSE)))</f>
        <v/>
      </c>
    </row>
    <row r="6185" spans="1:5" outlineLevel="3" x14ac:dyDescent="0.25">
      <c r="A6185" s="15" t="s">
        <v>11048</v>
      </c>
      <c r="B6185" s="15" t="s">
        <v>109</v>
      </c>
      <c r="C6185" s="3" t="s">
        <v>10927</v>
      </c>
      <c r="D6185" s="3" t="s">
        <v>138</v>
      </c>
      <c r="E6185" s="18" t="str">
        <f>IF(ISNA(VLOOKUP(D6185,[2]finalsorted!$A:$G,$E$5,FALSE))=TRUE,"terminated",(VLOOKUP(D6185,[2]finalsorted!$A:$G,$E$5,FALSE)))</f>
        <v/>
      </c>
    </row>
    <row r="6186" spans="1:5" outlineLevel="3" x14ac:dyDescent="0.25">
      <c r="A6186" s="15" t="s">
        <v>11048</v>
      </c>
      <c r="B6186" s="15" t="s">
        <v>109</v>
      </c>
      <c r="C6186" s="3" t="s">
        <v>10927</v>
      </c>
      <c r="D6186" s="3" t="s">
        <v>139</v>
      </c>
      <c r="E6186" s="18">
        <f>IF(ISNA(VLOOKUP(D6186,[2]finalsorted!$A:$G,$E$5,FALSE))=TRUE,"terminated",(VLOOKUP(D6186,[2]finalsorted!$A:$G,$E$5,FALSE)))</f>
        <v>108929.3</v>
      </c>
    </row>
    <row r="6187" spans="1:5" outlineLevel="3" x14ac:dyDescent="0.25">
      <c r="A6187" s="15" t="s">
        <v>11048</v>
      </c>
      <c r="B6187" s="15" t="s">
        <v>109</v>
      </c>
      <c r="C6187" s="3" t="s">
        <v>10927</v>
      </c>
      <c r="D6187" s="3" t="s">
        <v>140</v>
      </c>
      <c r="E6187" s="18" t="str">
        <f>IF(ISNA(VLOOKUP(D6187,[2]finalsorted!$A:$G,$E$5,FALSE))=TRUE,"terminated",(VLOOKUP(D6187,[2]finalsorted!$A:$G,$E$5,FALSE)))</f>
        <v/>
      </c>
    </row>
    <row r="6188" spans="1:5" outlineLevel="3" x14ac:dyDescent="0.25">
      <c r="A6188" s="15" t="s">
        <v>11048</v>
      </c>
      <c r="B6188" s="15" t="s">
        <v>109</v>
      </c>
      <c r="C6188" s="3" t="s">
        <v>10927</v>
      </c>
      <c r="D6188" s="3" t="s">
        <v>141</v>
      </c>
      <c r="E6188" s="18">
        <f>IF(ISNA(VLOOKUP(D6188,[2]finalsorted!$A:$G,$E$5,FALSE))=TRUE,"terminated",(VLOOKUP(D6188,[2]finalsorted!$A:$G,$E$5,FALSE)))</f>
        <v>75602.710000000006</v>
      </c>
    </row>
    <row r="6189" spans="1:5" outlineLevel="3" x14ac:dyDescent="0.25">
      <c r="A6189" s="15" t="s">
        <v>11048</v>
      </c>
      <c r="B6189" s="15" t="s">
        <v>109</v>
      </c>
      <c r="C6189" s="3" t="s">
        <v>10927</v>
      </c>
      <c r="D6189" s="3" t="s">
        <v>142</v>
      </c>
      <c r="E6189" s="18" t="str">
        <f>IF(ISNA(VLOOKUP(D6189,[2]finalsorted!$A:$G,$E$5,FALSE))=TRUE,"terminated",(VLOOKUP(D6189,[2]finalsorted!$A:$G,$E$5,FALSE)))</f>
        <v/>
      </c>
    </row>
    <row r="6190" spans="1:5" outlineLevel="3" x14ac:dyDescent="0.25">
      <c r="A6190" s="15" t="s">
        <v>11048</v>
      </c>
      <c r="B6190" s="15" t="s">
        <v>109</v>
      </c>
      <c r="C6190" s="3" t="s">
        <v>10927</v>
      </c>
      <c r="D6190" s="3" t="s">
        <v>143</v>
      </c>
      <c r="E6190" s="18" t="str">
        <f>IF(ISNA(VLOOKUP(D6190,[2]finalsorted!$A:$G,$E$5,FALSE))=TRUE,"terminated",(VLOOKUP(D6190,[2]finalsorted!$A:$G,$E$5,FALSE)))</f>
        <v/>
      </c>
    </row>
    <row r="6191" spans="1:5" outlineLevel="3" x14ac:dyDescent="0.25">
      <c r="A6191" s="15" t="s">
        <v>11048</v>
      </c>
      <c r="B6191" s="15" t="s">
        <v>109</v>
      </c>
      <c r="C6191" s="3" t="s">
        <v>10927</v>
      </c>
      <c r="D6191" s="3" t="s">
        <v>144</v>
      </c>
      <c r="E6191" s="18" t="str">
        <f>IF(ISNA(VLOOKUP(D6191,[2]finalsorted!$A:$G,$E$5,FALSE))=TRUE,"terminated",(VLOOKUP(D6191,[2]finalsorted!$A:$G,$E$5,FALSE)))</f>
        <v/>
      </c>
    </row>
    <row r="6192" spans="1:5" outlineLevel="3" x14ac:dyDescent="0.25">
      <c r="A6192" s="15" t="s">
        <v>11048</v>
      </c>
      <c r="B6192" s="15" t="s">
        <v>109</v>
      </c>
      <c r="C6192" s="3" t="s">
        <v>10927</v>
      </c>
      <c r="D6192" s="3" t="s">
        <v>145</v>
      </c>
      <c r="E6192" s="18" t="str">
        <f>IF(ISNA(VLOOKUP(D6192,[2]finalsorted!$A:$G,$E$5,FALSE))=TRUE,"terminated",(VLOOKUP(D6192,[2]finalsorted!$A:$G,$E$5,FALSE)))</f>
        <v/>
      </c>
    </row>
    <row r="6193" spans="1:5" outlineLevel="3" x14ac:dyDescent="0.25">
      <c r="A6193" s="15" t="s">
        <v>11048</v>
      </c>
      <c r="B6193" s="15" t="s">
        <v>109</v>
      </c>
      <c r="C6193" s="3" t="s">
        <v>10927</v>
      </c>
      <c r="D6193" s="3" t="s">
        <v>146</v>
      </c>
      <c r="E6193" s="18" t="str">
        <f>IF(ISNA(VLOOKUP(D6193,[2]finalsorted!$A:$G,$E$5,FALSE))=TRUE,"terminated",(VLOOKUP(D6193,[2]finalsorted!$A:$G,$E$5,FALSE)))</f>
        <v/>
      </c>
    </row>
    <row r="6194" spans="1:5" outlineLevel="3" x14ac:dyDescent="0.25">
      <c r="A6194" s="15" t="s">
        <v>11048</v>
      </c>
      <c r="B6194" s="15" t="s">
        <v>109</v>
      </c>
      <c r="C6194" s="3" t="s">
        <v>10927</v>
      </c>
      <c r="D6194" s="3" t="s">
        <v>147</v>
      </c>
      <c r="E6194" s="18" t="str">
        <f>IF(ISNA(VLOOKUP(D6194,[2]finalsorted!$A:$G,$E$5,FALSE))=TRUE,"terminated",(VLOOKUP(D6194,[2]finalsorted!$A:$G,$E$5,FALSE)))</f>
        <v/>
      </c>
    </row>
    <row r="6195" spans="1:5" outlineLevel="3" x14ac:dyDescent="0.25">
      <c r="A6195" s="15" t="s">
        <v>11048</v>
      </c>
      <c r="B6195" s="15" t="s">
        <v>109</v>
      </c>
      <c r="C6195" s="3" t="s">
        <v>10927</v>
      </c>
      <c r="D6195" s="3" t="s">
        <v>11060</v>
      </c>
      <c r="E6195" s="18">
        <f>IF(ISNA(VLOOKUP(D6195,[2]finalsorted!$A:$G,$E$5,FALSE))=TRUE,"terminated",(VLOOKUP(D6195,[2]finalsorted!$A:$G,$E$5,FALSE)))</f>
        <v>47667717.449999996</v>
      </c>
    </row>
    <row r="6196" spans="1:5" outlineLevel="2" x14ac:dyDescent="0.25">
      <c r="A6196" s="15"/>
      <c r="B6196" s="15" t="s">
        <v>109</v>
      </c>
      <c r="C6196" s="3" t="s">
        <v>10927</v>
      </c>
      <c r="D6196" s="3" t="s">
        <v>11282</v>
      </c>
      <c r="E6196" s="18">
        <f>IF(ISNA(VLOOKUP(D6196,[2]finalsorted!$A:$G,$E$5,FALSE))=TRUE,"terminated",(VLOOKUP(D6196,[2]finalsorted!$A:$G,$E$5,FALSE)))</f>
        <v>50088552.289999992</v>
      </c>
    </row>
    <row r="6197" spans="1:5" outlineLevel="3" x14ac:dyDescent="0.25">
      <c r="A6197" s="15" t="s">
        <v>11048</v>
      </c>
      <c r="B6197" s="15" t="s">
        <v>836</v>
      </c>
      <c r="C6197" s="3" t="s">
        <v>10934</v>
      </c>
      <c r="D6197" s="3" t="s">
        <v>835</v>
      </c>
      <c r="E6197" s="18">
        <f>IF(ISNA(VLOOKUP(D6197,[2]finalsorted!$A:$G,$E$5,FALSE))=TRUE,"terminated",(VLOOKUP(D6197,[2]finalsorted!$A:$G,$E$5,FALSE)))</f>
        <v>3566984.84</v>
      </c>
    </row>
    <row r="6198" spans="1:5" outlineLevel="3" x14ac:dyDescent="0.25">
      <c r="A6198" s="15" t="s">
        <v>11048</v>
      </c>
      <c r="B6198" s="15" t="s">
        <v>836</v>
      </c>
      <c r="C6198" s="3" t="s">
        <v>10934</v>
      </c>
      <c r="D6198" s="3" t="s">
        <v>837</v>
      </c>
      <c r="E6198" s="18" t="str">
        <f>IF(ISNA(VLOOKUP(D6198,[2]finalsorted!$A:$G,$E$5,FALSE))=TRUE,"terminated",(VLOOKUP(D6198,[2]finalsorted!$A:$G,$E$5,FALSE)))</f>
        <v/>
      </c>
    </row>
    <row r="6199" spans="1:5" outlineLevel="3" x14ac:dyDescent="0.25">
      <c r="A6199" s="15" t="s">
        <v>11048</v>
      </c>
      <c r="B6199" s="15" t="s">
        <v>836</v>
      </c>
      <c r="C6199" s="3" t="s">
        <v>10934</v>
      </c>
      <c r="D6199" s="3" t="s">
        <v>838</v>
      </c>
      <c r="E6199" s="18">
        <f>IF(ISNA(VLOOKUP(D6199,[2]finalsorted!$A:$G,$E$5,FALSE))=TRUE,"terminated",(VLOOKUP(D6199,[2]finalsorted!$A:$G,$E$5,FALSE)))</f>
        <v>2268541.7599999998</v>
      </c>
    </row>
    <row r="6200" spans="1:5" outlineLevel="3" x14ac:dyDescent="0.25">
      <c r="A6200" s="15" t="s">
        <v>11048</v>
      </c>
      <c r="B6200" s="15" t="s">
        <v>836</v>
      </c>
      <c r="C6200" s="3" t="s">
        <v>10934</v>
      </c>
      <c r="D6200" s="3" t="s">
        <v>839</v>
      </c>
      <c r="E6200" s="18">
        <f>IF(ISNA(VLOOKUP(D6200,[2]finalsorted!$A:$G,$E$5,FALSE))=TRUE,"terminated",(VLOOKUP(D6200,[2]finalsorted!$A:$G,$E$5,FALSE)))</f>
        <v>2348166.89</v>
      </c>
    </row>
    <row r="6201" spans="1:5" outlineLevel="3" x14ac:dyDescent="0.25">
      <c r="A6201" s="15" t="s">
        <v>11048</v>
      </c>
      <c r="B6201" s="15" t="s">
        <v>836</v>
      </c>
      <c r="C6201" s="3" t="s">
        <v>10934</v>
      </c>
      <c r="D6201" s="3" t="s">
        <v>840</v>
      </c>
      <c r="E6201" s="18">
        <f>IF(ISNA(VLOOKUP(D6201,[2]finalsorted!$A:$G,$E$5,FALSE))=TRUE,"terminated",(VLOOKUP(D6201,[2]finalsorted!$A:$G,$E$5,FALSE)))</f>
        <v>903495.28</v>
      </c>
    </row>
    <row r="6202" spans="1:5" outlineLevel="3" x14ac:dyDescent="0.25">
      <c r="A6202" s="15" t="s">
        <v>11048</v>
      </c>
      <c r="B6202" s="15" t="s">
        <v>836</v>
      </c>
      <c r="C6202" s="3" t="s">
        <v>10934</v>
      </c>
      <c r="D6202" s="3" t="s">
        <v>841</v>
      </c>
      <c r="E6202" s="18">
        <f>IF(ISNA(VLOOKUP(D6202,[2]finalsorted!$A:$G,$E$5,FALSE))=TRUE,"terminated",(VLOOKUP(D6202,[2]finalsorted!$A:$G,$E$5,FALSE)))</f>
        <v>1528924.24</v>
      </c>
    </row>
    <row r="6203" spans="1:5" outlineLevel="3" x14ac:dyDescent="0.25">
      <c r="A6203" s="15" t="s">
        <v>11048</v>
      </c>
      <c r="B6203" s="15" t="s">
        <v>836</v>
      </c>
      <c r="C6203" s="3" t="s">
        <v>10934</v>
      </c>
      <c r="D6203" s="3" t="s">
        <v>842</v>
      </c>
      <c r="E6203" s="18">
        <f>IF(ISNA(VLOOKUP(D6203,[2]finalsorted!$A:$G,$E$5,FALSE))=TRUE,"terminated",(VLOOKUP(D6203,[2]finalsorted!$A:$G,$E$5,FALSE)))</f>
        <v>44752.76</v>
      </c>
    </row>
    <row r="6204" spans="1:5" outlineLevel="3" x14ac:dyDescent="0.25">
      <c r="A6204" s="15" t="s">
        <v>11048</v>
      </c>
      <c r="B6204" s="15" t="s">
        <v>836</v>
      </c>
      <c r="C6204" s="3" t="s">
        <v>10934</v>
      </c>
      <c r="D6204" s="3" t="s">
        <v>843</v>
      </c>
      <c r="E6204" s="18">
        <f>IF(ISNA(VLOOKUP(D6204,[2]finalsorted!$A:$G,$E$5,FALSE))=TRUE,"terminated",(VLOOKUP(D6204,[2]finalsorted!$A:$G,$E$5,FALSE)))</f>
        <v>1625867.8</v>
      </c>
    </row>
    <row r="6205" spans="1:5" outlineLevel="3" x14ac:dyDescent="0.25">
      <c r="A6205" s="15" t="s">
        <v>11048</v>
      </c>
      <c r="B6205" s="15" t="s">
        <v>836</v>
      </c>
      <c r="C6205" s="3" t="s">
        <v>10934</v>
      </c>
      <c r="D6205" s="3" t="s">
        <v>844</v>
      </c>
      <c r="E6205" s="18" t="str">
        <f>IF(ISNA(VLOOKUP(D6205,[2]finalsorted!$A:$G,$E$5,FALSE))=TRUE,"terminated",(VLOOKUP(D6205,[2]finalsorted!$A:$G,$E$5,FALSE)))</f>
        <v/>
      </c>
    </row>
    <row r="6206" spans="1:5" outlineLevel="3" x14ac:dyDescent="0.25">
      <c r="A6206" s="15" t="s">
        <v>11048</v>
      </c>
      <c r="B6206" s="15" t="s">
        <v>836</v>
      </c>
      <c r="C6206" s="3" t="s">
        <v>10934</v>
      </c>
      <c r="D6206" s="3" t="s">
        <v>845</v>
      </c>
      <c r="E6206" s="18">
        <f>IF(ISNA(VLOOKUP(D6206,[2]finalsorted!$A:$G,$E$5,FALSE))=TRUE,"terminated",(VLOOKUP(D6206,[2]finalsorted!$A:$G,$E$5,FALSE)))</f>
        <v>210538.97</v>
      </c>
    </row>
    <row r="6207" spans="1:5" outlineLevel="3" x14ac:dyDescent="0.25">
      <c r="A6207" s="15" t="s">
        <v>11048</v>
      </c>
      <c r="B6207" s="15" t="s">
        <v>836</v>
      </c>
      <c r="C6207" s="3" t="s">
        <v>10934</v>
      </c>
      <c r="D6207" s="3" t="s">
        <v>846</v>
      </c>
      <c r="E6207" s="18" t="str">
        <f>IF(ISNA(VLOOKUP(D6207,[2]finalsorted!$A:$G,$E$5,FALSE))=TRUE,"terminated",(VLOOKUP(D6207,[2]finalsorted!$A:$G,$E$5,FALSE)))</f>
        <v/>
      </c>
    </row>
    <row r="6208" spans="1:5" outlineLevel="3" x14ac:dyDescent="0.25">
      <c r="A6208" s="15" t="s">
        <v>11048</v>
      </c>
      <c r="B6208" s="15" t="s">
        <v>836</v>
      </c>
      <c r="C6208" s="3" t="s">
        <v>10934</v>
      </c>
      <c r="D6208" s="3" t="s">
        <v>847</v>
      </c>
      <c r="E6208" s="18" t="str">
        <f>IF(ISNA(VLOOKUP(D6208,[2]finalsorted!$A:$G,$E$5,FALSE))=TRUE,"terminated",(VLOOKUP(D6208,[2]finalsorted!$A:$G,$E$5,FALSE)))</f>
        <v/>
      </c>
    </row>
    <row r="6209" spans="1:5" outlineLevel="3" x14ac:dyDescent="0.25">
      <c r="A6209" s="15" t="s">
        <v>11048</v>
      </c>
      <c r="B6209" s="15" t="s">
        <v>836</v>
      </c>
      <c r="C6209" s="3" t="s">
        <v>10934</v>
      </c>
      <c r="D6209" s="3" t="s">
        <v>848</v>
      </c>
      <c r="E6209" s="18">
        <f>IF(ISNA(VLOOKUP(D6209,[2]finalsorted!$A:$G,$E$5,FALSE))=TRUE,"terminated",(VLOOKUP(D6209,[2]finalsorted!$A:$G,$E$5,FALSE)))</f>
        <v>807108.54</v>
      </c>
    </row>
    <row r="6210" spans="1:5" outlineLevel="3" x14ac:dyDescent="0.25">
      <c r="A6210" s="15" t="s">
        <v>11048</v>
      </c>
      <c r="B6210" s="15" t="s">
        <v>836</v>
      </c>
      <c r="C6210" s="3" t="s">
        <v>10934</v>
      </c>
      <c r="D6210" s="3" t="s">
        <v>849</v>
      </c>
      <c r="E6210" s="18" t="str">
        <f>IF(ISNA(VLOOKUP(D6210,[2]finalsorted!$A:$G,$E$5,FALSE))=TRUE,"terminated",(VLOOKUP(D6210,[2]finalsorted!$A:$G,$E$5,FALSE)))</f>
        <v/>
      </c>
    </row>
    <row r="6211" spans="1:5" outlineLevel="3" x14ac:dyDescent="0.25">
      <c r="A6211" s="15" t="s">
        <v>11048</v>
      </c>
      <c r="B6211" s="15" t="s">
        <v>836</v>
      </c>
      <c r="C6211" s="3" t="s">
        <v>10934</v>
      </c>
      <c r="D6211" s="3" t="s">
        <v>850</v>
      </c>
      <c r="E6211" s="18" t="str">
        <f>IF(ISNA(VLOOKUP(D6211,[2]finalsorted!$A:$G,$E$5,FALSE))=TRUE,"terminated",(VLOOKUP(D6211,[2]finalsorted!$A:$G,$E$5,FALSE)))</f>
        <v/>
      </c>
    </row>
    <row r="6212" spans="1:5" outlineLevel="3" x14ac:dyDescent="0.25">
      <c r="A6212" s="15" t="s">
        <v>11048</v>
      </c>
      <c r="B6212" s="15" t="s">
        <v>836</v>
      </c>
      <c r="C6212" s="3" t="s">
        <v>10934</v>
      </c>
      <c r="D6212" s="3" t="s">
        <v>851</v>
      </c>
      <c r="E6212" s="18">
        <f>IF(ISNA(VLOOKUP(D6212,[2]finalsorted!$A:$G,$E$5,FALSE))=TRUE,"terminated",(VLOOKUP(D6212,[2]finalsorted!$A:$G,$E$5,FALSE)))</f>
        <v>367599.58</v>
      </c>
    </row>
    <row r="6213" spans="1:5" outlineLevel="3" x14ac:dyDescent="0.25">
      <c r="A6213" s="15" t="s">
        <v>11048</v>
      </c>
      <c r="B6213" s="15" t="s">
        <v>836</v>
      </c>
      <c r="C6213" s="3" t="s">
        <v>10934</v>
      </c>
      <c r="D6213" s="3" t="s">
        <v>852</v>
      </c>
      <c r="E6213" s="18" t="str">
        <f>IF(ISNA(VLOOKUP(D6213,[2]finalsorted!$A:$G,$E$5,FALSE))=TRUE,"terminated",(VLOOKUP(D6213,[2]finalsorted!$A:$G,$E$5,FALSE)))</f>
        <v/>
      </c>
    </row>
    <row r="6214" spans="1:5" outlineLevel="3" x14ac:dyDescent="0.25">
      <c r="A6214" s="15" t="s">
        <v>11048</v>
      </c>
      <c r="B6214" s="15" t="s">
        <v>836</v>
      </c>
      <c r="C6214" s="3" t="s">
        <v>10934</v>
      </c>
      <c r="D6214" s="3" t="s">
        <v>853</v>
      </c>
      <c r="E6214" s="18" t="str">
        <f>IF(ISNA(VLOOKUP(D6214,[2]finalsorted!$A:$G,$E$5,FALSE))=TRUE,"terminated",(VLOOKUP(D6214,[2]finalsorted!$A:$G,$E$5,FALSE)))</f>
        <v/>
      </c>
    </row>
    <row r="6215" spans="1:5" outlineLevel="3" x14ac:dyDescent="0.25">
      <c r="A6215" s="15" t="s">
        <v>11048</v>
      </c>
      <c r="B6215" s="15" t="s">
        <v>836</v>
      </c>
      <c r="C6215" s="3" t="s">
        <v>10934</v>
      </c>
      <c r="D6215" s="3" t="s">
        <v>854</v>
      </c>
      <c r="E6215" s="18" t="str">
        <f>IF(ISNA(VLOOKUP(D6215,[2]finalsorted!$A:$G,$E$5,FALSE))=TRUE,"terminated",(VLOOKUP(D6215,[2]finalsorted!$A:$G,$E$5,FALSE)))</f>
        <v/>
      </c>
    </row>
    <row r="6216" spans="1:5" outlineLevel="3" x14ac:dyDescent="0.25">
      <c r="A6216" s="15" t="s">
        <v>11048</v>
      </c>
      <c r="B6216" s="15" t="s">
        <v>836</v>
      </c>
      <c r="C6216" s="3" t="s">
        <v>10934</v>
      </c>
      <c r="D6216" s="3" t="s">
        <v>855</v>
      </c>
      <c r="E6216" s="18" t="str">
        <f>IF(ISNA(VLOOKUP(D6216,[2]finalsorted!$A:$G,$E$5,FALSE))=TRUE,"terminated",(VLOOKUP(D6216,[2]finalsorted!$A:$G,$E$5,FALSE)))</f>
        <v/>
      </c>
    </row>
    <row r="6217" spans="1:5" outlineLevel="3" x14ac:dyDescent="0.25">
      <c r="A6217" s="15" t="s">
        <v>11048</v>
      </c>
      <c r="B6217" s="15" t="s">
        <v>836</v>
      </c>
      <c r="C6217" s="3" t="s">
        <v>10934</v>
      </c>
      <c r="D6217" s="3" t="s">
        <v>856</v>
      </c>
      <c r="E6217" s="18">
        <f>IF(ISNA(VLOOKUP(D6217,[2]finalsorted!$A:$G,$E$5,FALSE))=TRUE,"terminated",(VLOOKUP(D6217,[2]finalsorted!$A:$G,$E$5,FALSE)))</f>
        <v>174120.43</v>
      </c>
    </row>
    <row r="6218" spans="1:5" outlineLevel="3" x14ac:dyDescent="0.25">
      <c r="A6218" s="15" t="s">
        <v>11048</v>
      </c>
      <c r="B6218" s="15" t="s">
        <v>836</v>
      </c>
      <c r="C6218" s="3" t="s">
        <v>10934</v>
      </c>
      <c r="D6218" s="3" t="s">
        <v>857</v>
      </c>
      <c r="E6218" s="18" t="str">
        <f>IF(ISNA(VLOOKUP(D6218,[2]finalsorted!$A:$G,$E$5,FALSE))=TRUE,"terminated",(VLOOKUP(D6218,[2]finalsorted!$A:$G,$E$5,FALSE)))</f>
        <v/>
      </c>
    </row>
    <row r="6219" spans="1:5" outlineLevel="3" x14ac:dyDescent="0.25">
      <c r="A6219" s="15" t="s">
        <v>11048</v>
      </c>
      <c r="B6219" s="15" t="s">
        <v>836</v>
      </c>
      <c r="C6219" s="3" t="s">
        <v>10934</v>
      </c>
      <c r="D6219" s="3" t="s">
        <v>858</v>
      </c>
      <c r="E6219" s="18">
        <f>IF(ISNA(VLOOKUP(D6219,[2]finalsorted!$A:$G,$E$5,FALSE))=TRUE,"terminated",(VLOOKUP(D6219,[2]finalsorted!$A:$G,$E$5,FALSE)))</f>
        <v>56037</v>
      </c>
    </row>
    <row r="6220" spans="1:5" outlineLevel="3" x14ac:dyDescent="0.25">
      <c r="A6220" s="15" t="s">
        <v>11048</v>
      </c>
      <c r="B6220" s="15" t="s">
        <v>836</v>
      </c>
      <c r="C6220" s="3" t="s">
        <v>10934</v>
      </c>
      <c r="D6220" s="3" t="s">
        <v>859</v>
      </c>
      <c r="E6220" s="18">
        <f>IF(ISNA(VLOOKUP(D6220,[2]finalsorted!$A:$G,$E$5,FALSE))=TRUE,"terminated",(VLOOKUP(D6220,[2]finalsorted!$A:$G,$E$5,FALSE)))</f>
        <v>77818.55</v>
      </c>
    </row>
    <row r="6221" spans="1:5" outlineLevel="3" x14ac:dyDescent="0.25">
      <c r="A6221" s="15" t="s">
        <v>11048</v>
      </c>
      <c r="B6221" s="15" t="s">
        <v>836</v>
      </c>
      <c r="C6221" s="3" t="s">
        <v>10934</v>
      </c>
      <c r="D6221" s="3" t="s">
        <v>860</v>
      </c>
      <c r="E6221" s="18">
        <f>IF(ISNA(VLOOKUP(D6221,[2]finalsorted!$A:$G,$E$5,FALSE))=TRUE,"terminated",(VLOOKUP(D6221,[2]finalsorted!$A:$G,$E$5,FALSE)))</f>
        <v>2087676.15</v>
      </c>
    </row>
    <row r="6222" spans="1:5" outlineLevel="3" x14ac:dyDescent="0.25">
      <c r="A6222" s="15" t="s">
        <v>11048</v>
      </c>
      <c r="B6222" s="15" t="s">
        <v>836</v>
      </c>
      <c r="C6222" s="3" t="s">
        <v>10934</v>
      </c>
      <c r="D6222" s="3" t="s">
        <v>861</v>
      </c>
      <c r="E6222" s="18">
        <f>IF(ISNA(VLOOKUP(D6222,[2]finalsorted!$A:$G,$E$5,FALSE))=TRUE,"terminated",(VLOOKUP(D6222,[2]finalsorted!$A:$G,$E$5,FALSE)))</f>
        <v>619134.09</v>
      </c>
    </row>
    <row r="6223" spans="1:5" outlineLevel="3" x14ac:dyDescent="0.25">
      <c r="A6223" s="15" t="s">
        <v>11048</v>
      </c>
      <c r="B6223" s="15" t="s">
        <v>836</v>
      </c>
      <c r="C6223" s="3" t="s">
        <v>10934</v>
      </c>
      <c r="D6223" s="3" t="s">
        <v>862</v>
      </c>
      <c r="E6223" s="18" t="str">
        <f>IF(ISNA(VLOOKUP(D6223,[2]finalsorted!$A:$G,$E$5,FALSE))=TRUE,"terminated",(VLOOKUP(D6223,[2]finalsorted!$A:$G,$E$5,FALSE)))</f>
        <v/>
      </c>
    </row>
    <row r="6224" spans="1:5" outlineLevel="3" x14ac:dyDescent="0.25">
      <c r="A6224" s="15" t="s">
        <v>11048</v>
      </c>
      <c r="B6224" s="15" t="s">
        <v>836</v>
      </c>
      <c r="C6224" s="3" t="s">
        <v>10934</v>
      </c>
      <c r="D6224" s="3" t="s">
        <v>863</v>
      </c>
      <c r="E6224" s="18">
        <f>IF(ISNA(VLOOKUP(D6224,[2]finalsorted!$A:$G,$E$5,FALSE))=TRUE,"terminated",(VLOOKUP(D6224,[2]finalsorted!$A:$G,$E$5,FALSE)))</f>
        <v>1656406.91</v>
      </c>
    </row>
    <row r="6225" spans="1:5" outlineLevel="3" x14ac:dyDescent="0.25">
      <c r="A6225" s="15" t="s">
        <v>11048</v>
      </c>
      <c r="B6225" s="15" t="s">
        <v>836</v>
      </c>
      <c r="C6225" s="3" t="s">
        <v>10934</v>
      </c>
      <c r="D6225" s="3" t="s">
        <v>864</v>
      </c>
      <c r="E6225" s="18">
        <f>IF(ISNA(VLOOKUP(D6225,[2]finalsorted!$A:$G,$E$5,FALSE))=TRUE,"terminated",(VLOOKUP(D6225,[2]finalsorted!$A:$G,$E$5,FALSE)))</f>
        <v>963869.94</v>
      </c>
    </row>
    <row r="6226" spans="1:5" outlineLevel="3" x14ac:dyDescent="0.25">
      <c r="A6226" s="15" t="s">
        <v>11048</v>
      </c>
      <c r="B6226" s="15" t="s">
        <v>836</v>
      </c>
      <c r="C6226" s="3" t="s">
        <v>10934</v>
      </c>
      <c r="D6226" s="3" t="s">
        <v>865</v>
      </c>
      <c r="E6226" s="18">
        <f>IF(ISNA(VLOOKUP(D6226,[2]finalsorted!$A:$G,$E$5,FALSE))=TRUE,"terminated",(VLOOKUP(D6226,[2]finalsorted!$A:$G,$E$5,FALSE)))</f>
        <v>214408.28</v>
      </c>
    </row>
    <row r="6227" spans="1:5" outlineLevel="3" x14ac:dyDescent="0.25">
      <c r="A6227" s="15" t="s">
        <v>11048</v>
      </c>
      <c r="B6227" s="15" t="s">
        <v>836</v>
      </c>
      <c r="C6227" s="3" t="s">
        <v>10934</v>
      </c>
      <c r="D6227" s="3" t="s">
        <v>866</v>
      </c>
      <c r="E6227" s="18" t="str">
        <f>IF(ISNA(VLOOKUP(D6227,[2]finalsorted!$A:$G,$E$5,FALSE))=TRUE,"terminated",(VLOOKUP(D6227,[2]finalsorted!$A:$G,$E$5,FALSE)))</f>
        <v/>
      </c>
    </row>
    <row r="6228" spans="1:5" outlineLevel="3" x14ac:dyDescent="0.25">
      <c r="A6228" s="15" t="s">
        <v>11048</v>
      </c>
      <c r="B6228" s="15" t="s">
        <v>836</v>
      </c>
      <c r="C6228" s="3" t="s">
        <v>10934</v>
      </c>
      <c r="D6228" s="3" t="s">
        <v>867</v>
      </c>
      <c r="E6228" s="18">
        <f>IF(ISNA(VLOOKUP(D6228,[2]finalsorted!$A:$G,$E$5,FALSE))=TRUE,"terminated",(VLOOKUP(D6228,[2]finalsorted!$A:$G,$E$5,FALSE)))</f>
        <v>2669525.2400000002</v>
      </c>
    </row>
    <row r="6229" spans="1:5" outlineLevel="3" x14ac:dyDescent="0.25">
      <c r="A6229" s="15" t="s">
        <v>11048</v>
      </c>
      <c r="B6229" s="15" t="s">
        <v>836</v>
      </c>
      <c r="C6229" s="3" t="s">
        <v>10934</v>
      </c>
      <c r="D6229" s="3" t="s">
        <v>868</v>
      </c>
      <c r="E6229" s="18">
        <f>IF(ISNA(VLOOKUP(D6229,[2]finalsorted!$A:$G,$E$5,FALSE))=TRUE,"terminated",(VLOOKUP(D6229,[2]finalsorted!$A:$G,$E$5,FALSE)))</f>
        <v>291473.28999999998</v>
      </c>
    </row>
    <row r="6230" spans="1:5" outlineLevel="3" x14ac:dyDescent="0.25">
      <c r="A6230" s="15" t="s">
        <v>11048</v>
      </c>
      <c r="B6230" s="15" t="s">
        <v>836</v>
      </c>
      <c r="C6230" s="3" t="s">
        <v>10934</v>
      </c>
      <c r="D6230" s="3" t="s">
        <v>869</v>
      </c>
      <c r="E6230" s="18">
        <f>IF(ISNA(VLOOKUP(D6230,[2]finalsorted!$A:$G,$E$5,FALSE))=TRUE,"terminated",(VLOOKUP(D6230,[2]finalsorted!$A:$G,$E$5,FALSE)))</f>
        <v>298912.96999999997</v>
      </c>
    </row>
    <row r="6231" spans="1:5" outlineLevel="3" x14ac:dyDescent="0.25">
      <c r="A6231" s="15" t="s">
        <v>11048</v>
      </c>
      <c r="B6231" s="15" t="s">
        <v>836</v>
      </c>
      <c r="C6231" s="3" t="s">
        <v>10934</v>
      </c>
      <c r="D6231" s="3" t="s">
        <v>870</v>
      </c>
      <c r="E6231" s="18" t="str">
        <f>IF(ISNA(VLOOKUP(D6231,[2]finalsorted!$A:$G,$E$5,FALSE))=TRUE,"terminated",(VLOOKUP(D6231,[2]finalsorted!$A:$G,$E$5,FALSE)))</f>
        <v/>
      </c>
    </row>
    <row r="6232" spans="1:5" outlineLevel="3" x14ac:dyDescent="0.25">
      <c r="A6232" s="15" t="s">
        <v>11048</v>
      </c>
      <c r="B6232" s="15" t="s">
        <v>836</v>
      </c>
      <c r="C6232" s="3" t="s">
        <v>10934</v>
      </c>
      <c r="D6232" s="3" t="s">
        <v>871</v>
      </c>
      <c r="E6232" s="18" t="str">
        <f>IF(ISNA(VLOOKUP(D6232,[2]finalsorted!$A:$G,$E$5,FALSE))=TRUE,"terminated",(VLOOKUP(D6232,[2]finalsorted!$A:$G,$E$5,FALSE)))</f>
        <v/>
      </c>
    </row>
    <row r="6233" spans="1:5" outlineLevel="3" x14ac:dyDescent="0.25">
      <c r="A6233" s="15" t="s">
        <v>11048</v>
      </c>
      <c r="B6233" s="15" t="s">
        <v>836</v>
      </c>
      <c r="C6233" s="3" t="s">
        <v>10934</v>
      </c>
      <c r="D6233" s="3" t="s">
        <v>872</v>
      </c>
      <c r="E6233" s="18" t="str">
        <f>IF(ISNA(VLOOKUP(D6233,[2]finalsorted!$A:$G,$E$5,FALSE))=TRUE,"terminated",(VLOOKUP(D6233,[2]finalsorted!$A:$G,$E$5,FALSE)))</f>
        <v/>
      </c>
    </row>
    <row r="6234" spans="1:5" outlineLevel="3" x14ac:dyDescent="0.25">
      <c r="A6234" s="15" t="s">
        <v>11048</v>
      </c>
      <c r="B6234" s="15" t="s">
        <v>836</v>
      </c>
      <c r="C6234" s="3" t="s">
        <v>10934</v>
      </c>
      <c r="D6234" s="3" t="s">
        <v>873</v>
      </c>
      <c r="E6234" s="18" t="str">
        <f>IF(ISNA(VLOOKUP(D6234,[2]finalsorted!$A:$G,$E$5,FALSE))=TRUE,"terminated",(VLOOKUP(D6234,[2]finalsorted!$A:$G,$E$5,FALSE)))</f>
        <v/>
      </c>
    </row>
    <row r="6235" spans="1:5" outlineLevel="3" x14ac:dyDescent="0.25">
      <c r="A6235" s="15" t="s">
        <v>11048</v>
      </c>
      <c r="B6235" s="15" t="s">
        <v>836</v>
      </c>
      <c r="C6235" s="3" t="s">
        <v>10934</v>
      </c>
      <c r="D6235" s="3" t="s">
        <v>874</v>
      </c>
      <c r="E6235" s="18">
        <f>IF(ISNA(VLOOKUP(D6235,[2]finalsorted!$A:$G,$E$5,FALSE))=TRUE,"terminated",(VLOOKUP(D6235,[2]finalsorted!$A:$G,$E$5,FALSE)))</f>
        <v>3482013.32</v>
      </c>
    </row>
    <row r="6236" spans="1:5" outlineLevel="3" x14ac:dyDescent="0.25">
      <c r="A6236" s="15" t="s">
        <v>11048</v>
      </c>
      <c r="B6236" s="15" t="s">
        <v>836</v>
      </c>
      <c r="C6236" s="3" t="s">
        <v>10934</v>
      </c>
      <c r="D6236" s="3" t="s">
        <v>875</v>
      </c>
      <c r="E6236" s="18" t="str">
        <f>IF(ISNA(VLOOKUP(D6236,[2]finalsorted!$A:$G,$E$5,FALSE))=TRUE,"terminated",(VLOOKUP(D6236,[2]finalsorted!$A:$G,$E$5,FALSE)))</f>
        <v/>
      </c>
    </row>
    <row r="6237" spans="1:5" outlineLevel="3" x14ac:dyDescent="0.25">
      <c r="A6237" s="15" t="s">
        <v>11048</v>
      </c>
      <c r="B6237" s="15" t="s">
        <v>836</v>
      </c>
      <c r="C6237" s="3" t="s">
        <v>10934</v>
      </c>
      <c r="D6237" s="3" t="s">
        <v>876</v>
      </c>
      <c r="E6237" s="18" t="str">
        <f>IF(ISNA(VLOOKUP(D6237,[2]finalsorted!$A:$G,$E$5,FALSE))=TRUE,"terminated",(VLOOKUP(D6237,[2]finalsorted!$A:$G,$E$5,FALSE)))</f>
        <v/>
      </c>
    </row>
    <row r="6238" spans="1:5" outlineLevel="3" x14ac:dyDescent="0.25">
      <c r="A6238" s="15" t="s">
        <v>11048</v>
      </c>
      <c r="B6238" s="15" t="s">
        <v>836</v>
      </c>
      <c r="C6238" s="3" t="s">
        <v>10934</v>
      </c>
      <c r="D6238" s="3" t="s">
        <v>877</v>
      </c>
      <c r="E6238" s="18" t="str">
        <f>IF(ISNA(VLOOKUP(D6238,[2]finalsorted!$A:$G,$E$5,FALSE))=TRUE,"terminated",(VLOOKUP(D6238,[2]finalsorted!$A:$G,$E$5,FALSE)))</f>
        <v/>
      </c>
    </row>
    <row r="6239" spans="1:5" outlineLevel="3" x14ac:dyDescent="0.25">
      <c r="A6239" s="15" t="s">
        <v>11048</v>
      </c>
      <c r="B6239" s="15" t="s">
        <v>836</v>
      </c>
      <c r="C6239" s="3" t="s">
        <v>10934</v>
      </c>
      <c r="D6239" s="3" t="s">
        <v>878</v>
      </c>
      <c r="E6239" s="18" t="str">
        <f>IF(ISNA(VLOOKUP(D6239,[2]finalsorted!$A:$G,$E$5,FALSE))=TRUE,"terminated",(VLOOKUP(D6239,[2]finalsorted!$A:$G,$E$5,FALSE)))</f>
        <v/>
      </c>
    </row>
    <row r="6240" spans="1:5" outlineLevel="3" x14ac:dyDescent="0.25">
      <c r="A6240" s="15" t="s">
        <v>11048</v>
      </c>
      <c r="B6240" s="15" t="s">
        <v>836</v>
      </c>
      <c r="C6240" s="3" t="s">
        <v>10934</v>
      </c>
      <c r="D6240" s="3" t="s">
        <v>879</v>
      </c>
      <c r="E6240" s="18" t="str">
        <f>IF(ISNA(VLOOKUP(D6240,[2]finalsorted!$A:$G,$E$5,FALSE))=TRUE,"terminated",(VLOOKUP(D6240,[2]finalsorted!$A:$G,$E$5,FALSE)))</f>
        <v/>
      </c>
    </row>
    <row r="6241" spans="1:5" outlineLevel="3" x14ac:dyDescent="0.25">
      <c r="A6241" s="15" t="s">
        <v>11048</v>
      </c>
      <c r="B6241" s="15" t="s">
        <v>836</v>
      </c>
      <c r="C6241" s="3" t="s">
        <v>10934</v>
      </c>
      <c r="D6241" s="3" t="s">
        <v>880</v>
      </c>
      <c r="E6241" s="18" t="str">
        <f>IF(ISNA(VLOOKUP(D6241,[2]finalsorted!$A:$G,$E$5,FALSE))=TRUE,"terminated",(VLOOKUP(D6241,[2]finalsorted!$A:$G,$E$5,FALSE)))</f>
        <v/>
      </c>
    </row>
    <row r="6242" spans="1:5" outlineLevel="3" x14ac:dyDescent="0.25">
      <c r="A6242" s="15" t="s">
        <v>11048</v>
      </c>
      <c r="B6242" s="15" t="s">
        <v>836</v>
      </c>
      <c r="C6242" s="3" t="s">
        <v>10934</v>
      </c>
      <c r="D6242" s="3" t="s">
        <v>881</v>
      </c>
      <c r="E6242" s="18">
        <f>IF(ISNA(VLOOKUP(D6242,[2]finalsorted!$A:$G,$E$5,FALSE))=TRUE,"terminated",(VLOOKUP(D6242,[2]finalsorted!$A:$G,$E$5,FALSE)))</f>
        <v>1521248.38</v>
      </c>
    </row>
    <row r="6243" spans="1:5" outlineLevel="3" x14ac:dyDescent="0.25">
      <c r="A6243" s="15" t="s">
        <v>11048</v>
      </c>
      <c r="B6243" s="15" t="s">
        <v>836</v>
      </c>
      <c r="C6243" s="3" t="s">
        <v>10934</v>
      </c>
      <c r="D6243" s="3" t="s">
        <v>882</v>
      </c>
      <c r="E6243" s="18" t="str">
        <f>IF(ISNA(VLOOKUP(D6243,[2]finalsorted!$A:$G,$E$5,FALSE))=TRUE,"terminated",(VLOOKUP(D6243,[2]finalsorted!$A:$G,$E$5,FALSE)))</f>
        <v/>
      </c>
    </row>
    <row r="6244" spans="1:5" outlineLevel="3" x14ac:dyDescent="0.25">
      <c r="A6244" s="15" t="s">
        <v>11048</v>
      </c>
      <c r="B6244" s="15" t="s">
        <v>836</v>
      </c>
      <c r="C6244" s="3" t="s">
        <v>10934</v>
      </c>
      <c r="D6244" s="3" t="s">
        <v>883</v>
      </c>
      <c r="E6244" s="18" t="str">
        <f>IF(ISNA(VLOOKUP(D6244,[2]finalsorted!$A:$G,$E$5,FALSE))=TRUE,"terminated",(VLOOKUP(D6244,[2]finalsorted!$A:$G,$E$5,FALSE)))</f>
        <v/>
      </c>
    </row>
    <row r="6245" spans="1:5" outlineLevel="3" x14ac:dyDescent="0.25">
      <c r="A6245" s="15" t="s">
        <v>11048</v>
      </c>
      <c r="B6245" s="15" t="s">
        <v>836</v>
      </c>
      <c r="C6245" s="3" t="s">
        <v>10934</v>
      </c>
      <c r="D6245" s="3" t="s">
        <v>884</v>
      </c>
      <c r="E6245" s="18" t="str">
        <f>IF(ISNA(VLOOKUP(D6245,[2]finalsorted!$A:$G,$E$5,FALSE))=TRUE,"terminated",(VLOOKUP(D6245,[2]finalsorted!$A:$G,$E$5,FALSE)))</f>
        <v/>
      </c>
    </row>
    <row r="6246" spans="1:5" outlineLevel="3" x14ac:dyDescent="0.25">
      <c r="A6246" s="15" t="s">
        <v>11048</v>
      </c>
      <c r="B6246" s="15" t="s">
        <v>836</v>
      </c>
      <c r="C6246" s="3" t="s">
        <v>10934</v>
      </c>
      <c r="D6246" s="3" t="s">
        <v>885</v>
      </c>
      <c r="E6246" s="18">
        <f>IF(ISNA(VLOOKUP(D6246,[2]finalsorted!$A:$G,$E$5,FALSE))=TRUE,"terminated",(VLOOKUP(D6246,[2]finalsorted!$A:$G,$E$5,FALSE)))</f>
        <v>963729.18</v>
      </c>
    </row>
    <row r="6247" spans="1:5" outlineLevel="3" x14ac:dyDescent="0.25">
      <c r="A6247" s="15" t="s">
        <v>11048</v>
      </c>
      <c r="B6247" s="15" t="s">
        <v>836</v>
      </c>
      <c r="C6247" s="3" t="s">
        <v>10934</v>
      </c>
      <c r="D6247" s="3" t="s">
        <v>886</v>
      </c>
      <c r="E6247" s="18" t="str">
        <f>IF(ISNA(VLOOKUP(D6247,[2]finalsorted!$A:$G,$E$5,FALSE))=TRUE,"terminated",(VLOOKUP(D6247,[2]finalsorted!$A:$G,$E$5,FALSE)))</f>
        <v/>
      </c>
    </row>
    <row r="6248" spans="1:5" outlineLevel="3" x14ac:dyDescent="0.25">
      <c r="A6248" s="15" t="s">
        <v>11048</v>
      </c>
      <c r="B6248" s="15" t="s">
        <v>836</v>
      </c>
      <c r="C6248" s="3" t="s">
        <v>10934</v>
      </c>
      <c r="D6248" s="3" t="s">
        <v>887</v>
      </c>
      <c r="E6248" s="18">
        <f>IF(ISNA(VLOOKUP(D6248,[2]finalsorted!$A:$G,$E$5,FALSE))=TRUE,"terminated",(VLOOKUP(D6248,[2]finalsorted!$A:$G,$E$5,FALSE)))</f>
        <v>356569.18</v>
      </c>
    </row>
    <row r="6249" spans="1:5" outlineLevel="3" x14ac:dyDescent="0.25">
      <c r="A6249" s="15" t="s">
        <v>11048</v>
      </c>
      <c r="B6249" s="15" t="s">
        <v>836</v>
      </c>
      <c r="C6249" s="3" t="s">
        <v>10934</v>
      </c>
      <c r="D6249" s="3" t="s">
        <v>888</v>
      </c>
      <c r="E6249" s="18">
        <f>IF(ISNA(VLOOKUP(D6249,[2]finalsorted!$A:$G,$E$5,FALSE))=TRUE,"terminated",(VLOOKUP(D6249,[2]finalsorted!$A:$G,$E$5,FALSE)))</f>
        <v>117765.02</v>
      </c>
    </row>
    <row r="6250" spans="1:5" outlineLevel="3" x14ac:dyDescent="0.25">
      <c r="A6250" s="15" t="s">
        <v>11048</v>
      </c>
      <c r="B6250" s="15" t="s">
        <v>836</v>
      </c>
      <c r="C6250" s="3" t="s">
        <v>10934</v>
      </c>
      <c r="D6250" s="3" t="s">
        <v>889</v>
      </c>
      <c r="E6250" s="18" t="str">
        <f>IF(ISNA(VLOOKUP(D6250,[2]finalsorted!$A:$G,$E$5,FALSE))=TRUE,"terminated",(VLOOKUP(D6250,[2]finalsorted!$A:$G,$E$5,FALSE)))</f>
        <v/>
      </c>
    </row>
    <row r="6251" spans="1:5" outlineLevel="3" x14ac:dyDescent="0.25">
      <c r="A6251" s="15" t="s">
        <v>11048</v>
      </c>
      <c r="B6251" s="15" t="s">
        <v>836</v>
      </c>
      <c r="C6251" s="3" t="s">
        <v>10934</v>
      </c>
      <c r="D6251" s="3" t="s">
        <v>890</v>
      </c>
      <c r="E6251" s="18" t="str">
        <f>IF(ISNA(VLOOKUP(D6251,[2]finalsorted!$A:$G,$E$5,FALSE))=TRUE,"terminated",(VLOOKUP(D6251,[2]finalsorted!$A:$G,$E$5,FALSE)))</f>
        <v/>
      </c>
    </row>
    <row r="6252" spans="1:5" outlineLevel="3" x14ac:dyDescent="0.25">
      <c r="A6252" s="15" t="s">
        <v>11048</v>
      </c>
      <c r="B6252" s="15" t="s">
        <v>836</v>
      </c>
      <c r="C6252" s="3" t="s">
        <v>10934</v>
      </c>
      <c r="D6252" s="3" t="s">
        <v>891</v>
      </c>
      <c r="E6252" s="18" t="str">
        <f>IF(ISNA(VLOOKUP(D6252,[2]finalsorted!$A:$G,$E$5,FALSE))=TRUE,"terminated",(VLOOKUP(D6252,[2]finalsorted!$A:$G,$E$5,FALSE)))</f>
        <v/>
      </c>
    </row>
    <row r="6253" spans="1:5" outlineLevel="3" x14ac:dyDescent="0.25">
      <c r="A6253" s="15" t="s">
        <v>11048</v>
      </c>
      <c r="B6253" s="15" t="s">
        <v>836</v>
      </c>
      <c r="C6253" s="3" t="s">
        <v>10934</v>
      </c>
      <c r="D6253" s="3" t="s">
        <v>892</v>
      </c>
      <c r="E6253" s="18" t="str">
        <f>IF(ISNA(VLOOKUP(D6253,[2]finalsorted!$A:$G,$E$5,FALSE))=TRUE,"terminated",(VLOOKUP(D6253,[2]finalsorted!$A:$G,$E$5,FALSE)))</f>
        <v/>
      </c>
    </row>
    <row r="6254" spans="1:5" outlineLevel="3" x14ac:dyDescent="0.25">
      <c r="A6254" s="15" t="s">
        <v>11048</v>
      </c>
      <c r="B6254" s="15" t="s">
        <v>836</v>
      </c>
      <c r="C6254" s="3" t="s">
        <v>10934</v>
      </c>
      <c r="D6254" s="3" t="s">
        <v>893</v>
      </c>
      <c r="E6254" s="18">
        <f>IF(ISNA(VLOOKUP(D6254,[2]finalsorted!$A:$G,$E$5,FALSE))=TRUE,"terminated",(VLOOKUP(D6254,[2]finalsorted!$A:$G,$E$5,FALSE)))</f>
        <v>806736.86</v>
      </c>
    </row>
    <row r="6255" spans="1:5" outlineLevel="3" x14ac:dyDescent="0.25">
      <c r="A6255" s="15" t="s">
        <v>11048</v>
      </c>
      <c r="B6255" s="15" t="s">
        <v>836</v>
      </c>
      <c r="C6255" s="3" t="s">
        <v>10934</v>
      </c>
      <c r="D6255" s="3" t="s">
        <v>894</v>
      </c>
      <c r="E6255" s="18" t="str">
        <f>IF(ISNA(VLOOKUP(D6255,[2]finalsorted!$A:$G,$E$5,FALSE))=TRUE,"terminated",(VLOOKUP(D6255,[2]finalsorted!$A:$G,$E$5,FALSE)))</f>
        <v/>
      </c>
    </row>
    <row r="6256" spans="1:5" outlineLevel="3" x14ac:dyDescent="0.25">
      <c r="A6256" s="15" t="s">
        <v>11048</v>
      </c>
      <c r="B6256" s="15" t="s">
        <v>836</v>
      </c>
      <c r="C6256" s="3" t="s">
        <v>10934</v>
      </c>
      <c r="D6256" s="3" t="s">
        <v>895</v>
      </c>
      <c r="E6256" s="18" t="str">
        <f>IF(ISNA(VLOOKUP(D6256,[2]finalsorted!$A:$G,$E$5,FALSE))=TRUE,"terminated",(VLOOKUP(D6256,[2]finalsorted!$A:$G,$E$5,FALSE)))</f>
        <v/>
      </c>
    </row>
    <row r="6257" spans="1:5" outlineLevel="3" x14ac:dyDescent="0.25">
      <c r="A6257" s="15" t="s">
        <v>11048</v>
      </c>
      <c r="B6257" s="15" t="s">
        <v>836</v>
      </c>
      <c r="C6257" s="3" t="s">
        <v>10934</v>
      </c>
      <c r="D6257" s="3" t="s">
        <v>896</v>
      </c>
      <c r="E6257" s="18">
        <f>IF(ISNA(VLOOKUP(D6257,[2]finalsorted!$A:$G,$E$5,FALSE))=TRUE,"terminated",(VLOOKUP(D6257,[2]finalsorted!$A:$G,$E$5,FALSE)))</f>
        <v>1077473.3799999999</v>
      </c>
    </row>
    <row r="6258" spans="1:5" outlineLevel="3" x14ac:dyDescent="0.25">
      <c r="A6258" s="15" t="s">
        <v>11048</v>
      </c>
      <c r="B6258" s="15" t="s">
        <v>836</v>
      </c>
      <c r="C6258" s="3" t="s">
        <v>10934</v>
      </c>
      <c r="D6258" s="3" t="s">
        <v>897</v>
      </c>
      <c r="E6258" s="18" t="str">
        <f>IF(ISNA(VLOOKUP(D6258,[2]finalsorted!$A:$G,$E$5,FALSE))=TRUE,"terminated",(VLOOKUP(D6258,[2]finalsorted!$A:$G,$E$5,FALSE)))</f>
        <v/>
      </c>
    </row>
    <row r="6259" spans="1:5" outlineLevel="3" x14ac:dyDescent="0.25">
      <c r="A6259" s="15" t="s">
        <v>11048</v>
      </c>
      <c r="B6259" s="15" t="s">
        <v>836</v>
      </c>
      <c r="C6259" s="3" t="s">
        <v>10934</v>
      </c>
      <c r="D6259" s="3" t="s">
        <v>898</v>
      </c>
      <c r="E6259" s="18" t="str">
        <f>IF(ISNA(VLOOKUP(D6259,[2]finalsorted!$A:$G,$E$5,FALSE))=TRUE,"terminated",(VLOOKUP(D6259,[2]finalsorted!$A:$G,$E$5,FALSE)))</f>
        <v/>
      </c>
    </row>
    <row r="6260" spans="1:5" outlineLevel="3" x14ac:dyDescent="0.25">
      <c r="A6260" s="15" t="s">
        <v>11048</v>
      </c>
      <c r="B6260" s="15" t="s">
        <v>836</v>
      </c>
      <c r="C6260" s="3" t="s">
        <v>10934</v>
      </c>
      <c r="D6260" s="3" t="s">
        <v>899</v>
      </c>
      <c r="E6260" s="18">
        <f>IF(ISNA(VLOOKUP(D6260,[2]finalsorted!$A:$G,$E$5,FALSE))=TRUE,"terminated",(VLOOKUP(D6260,[2]finalsorted!$A:$G,$E$5,FALSE)))</f>
        <v>608448.86</v>
      </c>
    </row>
    <row r="6261" spans="1:5" outlineLevel="3" x14ac:dyDescent="0.25">
      <c r="A6261" s="15" t="s">
        <v>11048</v>
      </c>
      <c r="B6261" s="15" t="s">
        <v>836</v>
      </c>
      <c r="C6261" s="3" t="s">
        <v>10934</v>
      </c>
      <c r="D6261" s="3" t="s">
        <v>900</v>
      </c>
      <c r="E6261" s="18" t="str">
        <f>IF(ISNA(VLOOKUP(D6261,[2]finalsorted!$A:$G,$E$5,FALSE))=TRUE,"terminated",(VLOOKUP(D6261,[2]finalsorted!$A:$G,$E$5,FALSE)))</f>
        <v/>
      </c>
    </row>
    <row r="6262" spans="1:5" outlineLevel="3" x14ac:dyDescent="0.25">
      <c r="A6262" s="15" t="s">
        <v>11048</v>
      </c>
      <c r="B6262" s="15" t="s">
        <v>836</v>
      </c>
      <c r="C6262" s="3" t="s">
        <v>10934</v>
      </c>
      <c r="D6262" s="3" t="s">
        <v>901</v>
      </c>
      <c r="E6262" s="18" t="str">
        <f>IF(ISNA(VLOOKUP(D6262,[2]finalsorted!$A:$G,$E$5,FALSE))=TRUE,"terminated",(VLOOKUP(D6262,[2]finalsorted!$A:$G,$E$5,FALSE)))</f>
        <v/>
      </c>
    </row>
    <row r="6263" spans="1:5" outlineLevel="3" x14ac:dyDescent="0.25">
      <c r="A6263" s="15" t="s">
        <v>11048</v>
      </c>
      <c r="B6263" s="15" t="s">
        <v>836</v>
      </c>
      <c r="C6263" s="3" t="s">
        <v>10934</v>
      </c>
      <c r="D6263" s="3" t="s">
        <v>902</v>
      </c>
      <c r="E6263" s="18" t="str">
        <f>IF(ISNA(VLOOKUP(D6263,[2]finalsorted!$A:$G,$E$5,FALSE))=TRUE,"terminated",(VLOOKUP(D6263,[2]finalsorted!$A:$G,$E$5,FALSE)))</f>
        <v/>
      </c>
    </row>
    <row r="6264" spans="1:5" outlineLevel="3" x14ac:dyDescent="0.25">
      <c r="A6264" s="15" t="s">
        <v>11048</v>
      </c>
      <c r="B6264" s="15" t="s">
        <v>836</v>
      </c>
      <c r="C6264" s="3" t="s">
        <v>10934</v>
      </c>
      <c r="D6264" s="3" t="s">
        <v>903</v>
      </c>
      <c r="E6264" s="18" t="str">
        <f>IF(ISNA(VLOOKUP(D6264,[2]finalsorted!$A:$G,$E$5,FALSE))=TRUE,"terminated",(VLOOKUP(D6264,[2]finalsorted!$A:$G,$E$5,FALSE)))</f>
        <v/>
      </c>
    </row>
    <row r="6265" spans="1:5" outlineLevel="3" x14ac:dyDescent="0.25">
      <c r="A6265" s="15" t="s">
        <v>11048</v>
      </c>
      <c r="B6265" s="15" t="s">
        <v>836</v>
      </c>
      <c r="C6265" s="3" t="s">
        <v>10934</v>
      </c>
      <c r="D6265" s="3" t="s">
        <v>904</v>
      </c>
      <c r="E6265" s="18" t="str">
        <f>IF(ISNA(VLOOKUP(D6265,[2]finalsorted!$A:$G,$E$5,FALSE))=TRUE,"terminated",(VLOOKUP(D6265,[2]finalsorted!$A:$G,$E$5,FALSE)))</f>
        <v/>
      </c>
    </row>
    <row r="6266" spans="1:5" outlineLevel="3" x14ac:dyDescent="0.25">
      <c r="A6266" s="15" t="s">
        <v>11048</v>
      </c>
      <c r="B6266" s="15" t="s">
        <v>836</v>
      </c>
      <c r="C6266" s="3" t="s">
        <v>10934</v>
      </c>
      <c r="D6266" s="3" t="s">
        <v>905</v>
      </c>
      <c r="E6266" s="18" t="str">
        <f>IF(ISNA(VLOOKUP(D6266,[2]finalsorted!$A:$G,$E$5,FALSE))=TRUE,"terminated",(VLOOKUP(D6266,[2]finalsorted!$A:$G,$E$5,FALSE)))</f>
        <v/>
      </c>
    </row>
    <row r="6267" spans="1:5" outlineLevel="3" x14ac:dyDescent="0.25">
      <c r="A6267" s="15" t="s">
        <v>11048</v>
      </c>
      <c r="B6267" s="15" t="s">
        <v>836</v>
      </c>
      <c r="C6267" s="3" t="s">
        <v>10934</v>
      </c>
      <c r="D6267" s="3" t="s">
        <v>906</v>
      </c>
      <c r="E6267" s="18" t="str">
        <f>IF(ISNA(VLOOKUP(D6267,[2]finalsorted!$A:$G,$E$5,FALSE))=TRUE,"terminated",(VLOOKUP(D6267,[2]finalsorted!$A:$G,$E$5,FALSE)))</f>
        <v/>
      </c>
    </row>
    <row r="6268" spans="1:5" outlineLevel="3" x14ac:dyDescent="0.25">
      <c r="A6268" s="15" t="s">
        <v>11048</v>
      </c>
      <c r="B6268" s="15" t="s">
        <v>836</v>
      </c>
      <c r="C6268" s="3" t="s">
        <v>10934</v>
      </c>
      <c r="D6268" s="3" t="s">
        <v>907</v>
      </c>
      <c r="E6268" s="18">
        <f>IF(ISNA(VLOOKUP(D6268,[2]finalsorted!$A:$G,$E$5,FALSE))=TRUE,"terminated",(VLOOKUP(D6268,[2]finalsorted!$A:$G,$E$5,FALSE)))</f>
        <v>83314.7</v>
      </c>
    </row>
    <row r="6269" spans="1:5" outlineLevel="3" x14ac:dyDescent="0.25">
      <c r="A6269" s="15" t="s">
        <v>11048</v>
      </c>
      <c r="B6269" s="15" t="s">
        <v>836</v>
      </c>
      <c r="C6269" s="3" t="s">
        <v>10934</v>
      </c>
      <c r="D6269" s="3" t="s">
        <v>908</v>
      </c>
      <c r="E6269" s="18" t="str">
        <f>IF(ISNA(VLOOKUP(D6269,[2]finalsorted!$A:$G,$E$5,FALSE))=TRUE,"terminated",(VLOOKUP(D6269,[2]finalsorted!$A:$G,$E$5,FALSE)))</f>
        <v/>
      </c>
    </row>
    <row r="6270" spans="1:5" outlineLevel="3" x14ac:dyDescent="0.25">
      <c r="A6270" s="15" t="s">
        <v>11048</v>
      </c>
      <c r="B6270" s="15" t="s">
        <v>836</v>
      </c>
      <c r="C6270" s="3" t="s">
        <v>10934</v>
      </c>
      <c r="D6270" s="3" t="s">
        <v>909</v>
      </c>
      <c r="E6270" s="18" t="str">
        <f>IF(ISNA(VLOOKUP(D6270,[2]finalsorted!$A:$G,$E$5,FALSE))=TRUE,"terminated",(VLOOKUP(D6270,[2]finalsorted!$A:$G,$E$5,FALSE)))</f>
        <v/>
      </c>
    </row>
    <row r="6271" spans="1:5" outlineLevel="3" x14ac:dyDescent="0.25">
      <c r="A6271" s="15" t="s">
        <v>11048</v>
      </c>
      <c r="B6271" s="15" t="s">
        <v>836</v>
      </c>
      <c r="C6271" s="3" t="s">
        <v>10934</v>
      </c>
      <c r="D6271" s="3" t="s">
        <v>910</v>
      </c>
      <c r="E6271" s="18">
        <f>IF(ISNA(VLOOKUP(D6271,[2]finalsorted!$A:$G,$E$5,FALSE))=TRUE,"terminated",(VLOOKUP(D6271,[2]finalsorted!$A:$G,$E$5,FALSE)))</f>
        <v>587371.85</v>
      </c>
    </row>
    <row r="6272" spans="1:5" outlineLevel="3" x14ac:dyDescent="0.25">
      <c r="A6272" s="15" t="s">
        <v>11048</v>
      </c>
      <c r="B6272" s="15" t="s">
        <v>836</v>
      </c>
      <c r="C6272" s="3" t="s">
        <v>10934</v>
      </c>
      <c r="D6272" s="3" t="s">
        <v>911</v>
      </c>
      <c r="E6272" s="18">
        <f>IF(ISNA(VLOOKUP(D6272,[2]finalsorted!$A:$G,$E$5,FALSE))=TRUE,"terminated",(VLOOKUP(D6272,[2]finalsorted!$A:$G,$E$5,FALSE)))</f>
        <v>56325.54</v>
      </c>
    </row>
    <row r="6273" spans="1:5" outlineLevel="3" x14ac:dyDescent="0.25">
      <c r="A6273" s="15" t="s">
        <v>11048</v>
      </c>
      <c r="B6273" s="15" t="s">
        <v>836</v>
      </c>
      <c r="C6273" s="3" t="s">
        <v>10934</v>
      </c>
      <c r="D6273" s="3" t="s">
        <v>912</v>
      </c>
      <c r="E6273" s="18" t="str">
        <f>IF(ISNA(VLOOKUP(D6273,[2]finalsorted!$A:$G,$E$5,FALSE))=TRUE,"terminated",(VLOOKUP(D6273,[2]finalsorted!$A:$G,$E$5,FALSE)))</f>
        <v/>
      </c>
    </row>
    <row r="6274" spans="1:5" outlineLevel="3" x14ac:dyDescent="0.25">
      <c r="A6274" s="15" t="s">
        <v>11048</v>
      </c>
      <c r="B6274" s="15" t="s">
        <v>836</v>
      </c>
      <c r="C6274" s="3" t="s">
        <v>10934</v>
      </c>
      <c r="D6274" s="3" t="s">
        <v>913</v>
      </c>
      <c r="E6274" s="18" t="str">
        <f>IF(ISNA(VLOOKUP(D6274,[2]finalsorted!$A:$G,$E$5,FALSE))=TRUE,"terminated",(VLOOKUP(D6274,[2]finalsorted!$A:$G,$E$5,FALSE)))</f>
        <v/>
      </c>
    </row>
    <row r="6275" spans="1:5" outlineLevel="3" x14ac:dyDescent="0.25">
      <c r="A6275" s="15" t="s">
        <v>11048</v>
      </c>
      <c r="B6275" s="15" t="s">
        <v>836</v>
      </c>
      <c r="C6275" s="3" t="s">
        <v>10934</v>
      </c>
      <c r="D6275" s="3" t="s">
        <v>914</v>
      </c>
      <c r="E6275" s="18" t="str">
        <f>IF(ISNA(VLOOKUP(D6275,[2]finalsorted!$A:$G,$E$5,FALSE))=TRUE,"terminated",(VLOOKUP(D6275,[2]finalsorted!$A:$G,$E$5,FALSE)))</f>
        <v/>
      </c>
    </row>
    <row r="6276" spans="1:5" outlineLevel="3" x14ac:dyDescent="0.25">
      <c r="A6276" s="15" t="s">
        <v>11048</v>
      </c>
      <c r="B6276" s="15" t="s">
        <v>836</v>
      </c>
      <c r="C6276" s="3" t="s">
        <v>10934</v>
      </c>
      <c r="D6276" s="3" t="s">
        <v>915</v>
      </c>
      <c r="E6276" s="18" t="str">
        <f>IF(ISNA(VLOOKUP(D6276,[2]finalsorted!$A:$G,$E$5,FALSE))=TRUE,"terminated",(VLOOKUP(D6276,[2]finalsorted!$A:$G,$E$5,FALSE)))</f>
        <v/>
      </c>
    </row>
    <row r="6277" spans="1:5" outlineLevel="3" x14ac:dyDescent="0.25">
      <c r="A6277" s="15" t="s">
        <v>11048</v>
      </c>
      <c r="B6277" s="15" t="s">
        <v>836</v>
      </c>
      <c r="C6277" s="3" t="s">
        <v>10934</v>
      </c>
      <c r="D6277" s="3" t="s">
        <v>916</v>
      </c>
      <c r="E6277" s="18" t="str">
        <f>IF(ISNA(VLOOKUP(D6277,[2]finalsorted!$A:$G,$E$5,FALSE))=TRUE,"terminated",(VLOOKUP(D6277,[2]finalsorted!$A:$G,$E$5,FALSE)))</f>
        <v/>
      </c>
    </row>
    <row r="6278" spans="1:5" outlineLevel="3" x14ac:dyDescent="0.25">
      <c r="A6278" s="15" t="s">
        <v>11048</v>
      </c>
      <c r="B6278" s="15" t="s">
        <v>836</v>
      </c>
      <c r="C6278" s="3" t="s">
        <v>10934</v>
      </c>
      <c r="D6278" s="3" t="s">
        <v>917</v>
      </c>
      <c r="E6278" s="18">
        <f>IF(ISNA(VLOOKUP(D6278,[2]finalsorted!$A:$G,$E$5,FALSE))=TRUE,"terminated",(VLOOKUP(D6278,[2]finalsorted!$A:$G,$E$5,FALSE)))</f>
        <v>731113.01</v>
      </c>
    </row>
    <row r="6279" spans="1:5" outlineLevel="3" x14ac:dyDescent="0.25">
      <c r="A6279" s="15" t="s">
        <v>11048</v>
      </c>
      <c r="B6279" s="15" t="s">
        <v>836</v>
      </c>
      <c r="C6279" s="3" t="s">
        <v>10934</v>
      </c>
      <c r="D6279" s="3" t="s">
        <v>918</v>
      </c>
      <c r="E6279" s="18">
        <f>IF(ISNA(VLOOKUP(D6279,[2]finalsorted!$A:$G,$E$5,FALSE))=TRUE,"terminated",(VLOOKUP(D6279,[2]finalsorted!$A:$G,$E$5,FALSE)))</f>
        <v>276862.84000000003</v>
      </c>
    </row>
    <row r="6280" spans="1:5" outlineLevel="3" x14ac:dyDescent="0.25">
      <c r="A6280" s="15" t="s">
        <v>11048</v>
      </c>
      <c r="B6280" s="15" t="s">
        <v>836</v>
      </c>
      <c r="C6280" s="3" t="s">
        <v>10934</v>
      </c>
      <c r="D6280" s="3" t="s">
        <v>919</v>
      </c>
      <c r="E6280" s="18">
        <f>IF(ISNA(VLOOKUP(D6280,[2]finalsorted!$A:$G,$E$5,FALSE))=TRUE,"terminated",(VLOOKUP(D6280,[2]finalsorted!$A:$G,$E$5,FALSE)))</f>
        <v>1345681.74</v>
      </c>
    </row>
    <row r="6281" spans="1:5" outlineLevel="3" x14ac:dyDescent="0.25">
      <c r="A6281" s="15" t="s">
        <v>11048</v>
      </c>
      <c r="B6281" s="15" t="s">
        <v>836</v>
      </c>
      <c r="C6281" s="3" t="s">
        <v>10934</v>
      </c>
      <c r="D6281" s="3" t="s">
        <v>920</v>
      </c>
      <c r="E6281" s="18" t="str">
        <f>IF(ISNA(VLOOKUP(D6281,[2]finalsorted!$A:$G,$E$5,FALSE))=TRUE,"terminated",(VLOOKUP(D6281,[2]finalsorted!$A:$G,$E$5,FALSE)))</f>
        <v/>
      </c>
    </row>
    <row r="6282" spans="1:5" outlineLevel="3" x14ac:dyDescent="0.25">
      <c r="A6282" s="15" t="s">
        <v>11048</v>
      </c>
      <c r="B6282" s="15" t="s">
        <v>836</v>
      </c>
      <c r="C6282" s="3" t="s">
        <v>10934</v>
      </c>
      <c r="D6282" s="3" t="s">
        <v>921</v>
      </c>
      <c r="E6282" s="18" t="str">
        <f>IF(ISNA(VLOOKUP(D6282,[2]finalsorted!$A:$G,$E$5,FALSE))=TRUE,"terminated",(VLOOKUP(D6282,[2]finalsorted!$A:$G,$E$5,FALSE)))</f>
        <v/>
      </c>
    </row>
    <row r="6283" spans="1:5" outlineLevel="3" x14ac:dyDescent="0.25">
      <c r="A6283" s="15" t="s">
        <v>11048</v>
      </c>
      <c r="B6283" s="15" t="s">
        <v>836</v>
      </c>
      <c r="C6283" s="3" t="s">
        <v>10934</v>
      </c>
      <c r="D6283" s="3" t="s">
        <v>922</v>
      </c>
      <c r="E6283" s="18">
        <f>IF(ISNA(VLOOKUP(D6283,[2]finalsorted!$A:$G,$E$5,FALSE))=TRUE,"terminated",(VLOOKUP(D6283,[2]finalsorted!$A:$G,$E$5,FALSE)))</f>
        <v>791754.36</v>
      </c>
    </row>
    <row r="6284" spans="1:5" outlineLevel="3" x14ac:dyDescent="0.25">
      <c r="A6284" s="15" t="s">
        <v>11048</v>
      </c>
      <c r="B6284" s="15" t="s">
        <v>836</v>
      </c>
      <c r="C6284" s="3" t="s">
        <v>10934</v>
      </c>
      <c r="D6284" s="3" t="s">
        <v>923</v>
      </c>
      <c r="E6284" s="18">
        <f>IF(ISNA(VLOOKUP(D6284,[2]finalsorted!$A:$G,$E$5,FALSE))=TRUE,"terminated",(VLOOKUP(D6284,[2]finalsorted!$A:$G,$E$5,FALSE)))</f>
        <v>940531.25</v>
      </c>
    </row>
    <row r="6285" spans="1:5" outlineLevel="3" x14ac:dyDescent="0.25">
      <c r="A6285" s="15" t="s">
        <v>11048</v>
      </c>
      <c r="B6285" s="15" t="s">
        <v>836</v>
      </c>
      <c r="C6285" s="3" t="s">
        <v>10934</v>
      </c>
      <c r="D6285" s="3" t="s">
        <v>924</v>
      </c>
      <c r="E6285" s="18" t="str">
        <f>IF(ISNA(VLOOKUP(D6285,[2]finalsorted!$A:$G,$E$5,FALSE))=TRUE,"terminated",(VLOOKUP(D6285,[2]finalsorted!$A:$G,$E$5,FALSE)))</f>
        <v/>
      </c>
    </row>
    <row r="6286" spans="1:5" outlineLevel="3" x14ac:dyDescent="0.25">
      <c r="A6286" s="15" t="s">
        <v>11048</v>
      </c>
      <c r="B6286" s="15" t="s">
        <v>836</v>
      </c>
      <c r="C6286" s="3" t="s">
        <v>10934</v>
      </c>
      <c r="D6286" s="3" t="s">
        <v>925</v>
      </c>
      <c r="E6286" s="18" t="str">
        <f>IF(ISNA(VLOOKUP(D6286,[2]finalsorted!$A:$G,$E$5,FALSE))=TRUE,"terminated",(VLOOKUP(D6286,[2]finalsorted!$A:$G,$E$5,FALSE)))</f>
        <v/>
      </c>
    </row>
    <row r="6287" spans="1:5" outlineLevel="3" x14ac:dyDescent="0.25">
      <c r="A6287" s="15" t="s">
        <v>11048</v>
      </c>
      <c r="B6287" s="15" t="s">
        <v>836</v>
      </c>
      <c r="C6287" s="3" t="s">
        <v>10934</v>
      </c>
      <c r="D6287" s="3" t="s">
        <v>926</v>
      </c>
      <c r="E6287" s="18">
        <f>IF(ISNA(VLOOKUP(D6287,[2]finalsorted!$A:$G,$E$5,FALSE))=TRUE,"terminated",(VLOOKUP(D6287,[2]finalsorted!$A:$G,$E$5,FALSE)))</f>
        <v>553855.6</v>
      </c>
    </row>
    <row r="6288" spans="1:5" outlineLevel="3" x14ac:dyDescent="0.25">
      <c r="A6288" s="15" t="s">
        <v>11048</v>
      </c>
      <c r="B6288" s="15" t="s">
        <v>836</v>
      </c>
      <c r="C6288" s="3" t="s">
        <v>10934</v>
      </c>
      <c r="D6288" s="3" t="s">
        <v>927</v>
      </c>
      <c r="E6288" s="18" t="str">
        <f>IF(ISNA(VLOOKUP(D6288,[2]finalsorted!$A:$G,$E$5,FALSE))=TRUE,"terminated",(VLOOKUP(D6288,[2]finalsorted!$A:$G,$E$5,FALSE)))</f>
        <v/>
      </c>
    </row>
    <row r="6289" spans="1:5" outlineLevel="3" x14ac:dyDescent="0.25">
      <c r="A6289" s="15" t="s">
        <v>11048</v>
      </c>
      <c r="B6289" s="15" t="s">
        <v>836</v>
      </c>
      <c r="C6289" s="3" t="s">
        <v>10934</v>
      </c>
      <c r="D6289" s="3" t="s">
        <v>928</v>
      </c>
      <c r="E6289" s="18">
        <f>IF(ISNA(VLOOKUP(D6289,[2]finalsorted!$A:$G,$E$5,FALSE))=TRUE,"terminated",(VLOOKUP(D6289,[2]finalsorted!$A:$G,$E$5,FALSE)))</f>
        <v>935052.55</v>
      </c>
    </row>
    <row r="6290" spans="1:5" outlineLevel="3" x14ac:dyDescent="0.25">
      <c r="A6290" s="15" t="s">
        <v>11048</v>
      </c>
      <c r="B6290" s="15" t="s">
        <v>836</v>
      </c>
      <c r="C6290" s="3" t="s">
        <v>10934</v>
      </c>
      <c r="D6290" s="3" t="s">
        <v>929</v>
      </c>
      <c r="E6290" s="18" t="str">
        <f>IF(ISNA(VLOOKUP(D6290,[2]finalsorted!$A:$G,$E$5,FALSE))=TRUE,"terminated",(VLOOKUP(D6290,[2]finalsorted!$A:$G,$E$5,FALSE)))</f>
        <v/>
      </c>
    </row>
    <row r="6291" spans="1:5" outlineLevel="3" x14ac:dyDescent="0.25">
      <c r="A6291" s="15" t="s">
        <v>11048</v>
      </c>
      <c r="B6291" s="15" t="s">
        <v>836</v>
      </c>
      <c r="C6291" s="3" t="s">
        <v>10934</v>
      </c>
      <c r="D6291" s="3" t="s">
        <v>930</v>
      </c>
      <c r="E6291" s="18" t="str">
        <f>IF(ISNA(VLOOKUP(D6291,[2]finalsorted!$A:$G,$E$5,FALSE))=TRUE,"terminated",(VLOOKUP(D6291,[2]finalsorted!$A:$G,$E$5,FALSE)))</f>
        <v/>
      </c>
    </row>
    <row r="6292" spans="1:5" outlineLevel="3" x14ac:dyDescent="0.25">
      <c r="A6292" s="15" t="s">
        <v>11048</v>
      </c>
      <c r="B6292" s="15" t="s">
        <v>836</v>
      </c>
      <c r="C6292" s="3" t="s">
        <v>10934</v>
      </c>
      <c r="D6292" s="3" t="s">
        <v>931</v>
      </c>
      <c r="E6292" s="18">
        <f>IF(ISNA(VLOOKUP(D6292,[2]finalsorted!$A:$G,$E$5,FALSE))=TRUE,"terminated",(VLOOKUP(D6292,[2]finalsorted!$A:$G,$E$5,FALSE)))</f>
        <v>166526.59</v>
      </c>
    </row>
    <row r="6293" spans="1:5" outlineLevel="3" x14ac:dyDescent="0.25">
      <c r="A6293" s="15" t="s">
        <v>11048</v>
      </c>
      <c r="B6293" s="15" t="s">
        <v>836</v>
      </c>
      <c r="C6293" s="3" t="s">
        <v>10934</v>
      </c>
      <c r="D6293" s="3" t="s">
        <v>932</v>
      </c>
      <c r="E6293" s="18" t="str">
        <f>IF(ISNA(VLOOKUP(D6293,[2]finalsorted!$A:$G,$E$5,FALSE))=TRUE,"terminated",(VLOOKUP(D6293,[2]finalsorted!$A:$G,$E$5,FALSE)))</f>
        <v/>
      </c>
    </row>
    <row r="6294" spans="1:5" outlineLevel="3" x14ac:dyDescent="0.25">
      <c r="A6294" s="15" t="s">
        <v>11048</v>
      </c>
      <c r="B6294" s="15" t="s">
        <v>836</v>
      </c>
      <c r="C6294" s="3" t="s">
        <v>10934</v>
      </c>
      <c r="D6294" s="3" t="s">
        <v>933</v>
      </c>
      <c r="E6294" s="18" t="str">
        <f>IF(ISNA(VLOOKUP(D6294,[2]finalsorted!$A:$G,$E$5,FALSE))=TRUE,"terminated",(VLOOKUP(D6294,[2]finalsorted!$A:$G,$E$5,FALSE)))</f>
        <v/>
      </c>
    </row>
    <row r="6295" spans="1:5" outlineLevel="3" x14ac:dyDescent="0.25">
      <c r="A6295" s="15" t="s">
        <v>11048</v>
      </c>
      <c r="B6295" s="15" t="s">
        <v>836</v>
      </c>
      <c r="C6295" s="3" t="s">
        <v>10934</v>
      </c>
      <c r="D6295" s="3" t="s">
        <v>934</v>
      </c>
      <c r="E6295" s="18">
        <f>IF(ISNA(VLOOKUP(D6295,[2]finalsorted!$A:$G,$E$5,FALSE))=TRUE,"terminated",(VLOOKUP(D6295,[2]finalsorted!$A:$G,$E$5,FALSE)))</f>
        <v>1112908.9099999999</v>
      </c>
    </row>
    <row r="6296" spans="1:5" outlineLevel="3" x14ac:dyDescent="0.25">
      <c r="A6296" s="15" t="s">
        <v>11048</v>
      </c>
      <c r="B6296" s="15" t="s">
        <v>836</v>
      </c>
      <c r="C6296" s="3" t="s">
        <v>10934</v>
      </c>
      <c r="D6296" s="3" t="s">
        <v>935</v>
      </c>
      <c r="E6296" s="18" t="str">
        <f>IF(ISNA(VLOOKUP(D6296,[2]finalsorted!$A:$G,$E$5,FALSE))=TRUE,"terminated",(VLOOKUP(D6296,[2]finalsorted!$A:$G,$E$5,FALSE)))</f>
        <v/>
      </c>
    </row>
    <row r="6297" spans="1:5" outlineLevel="3" x14ac:dyDescent="0.25">
      <c r="A6297" s="15" t="s">
        <v>11048</v>
      </c>
      <c r="B6297" s="15" t="s">
        <v>836</v>
      </c>
      <c r="C6297" s="3" t="s">
        <v>10934</v>
      </c>
      <c r="D6297" s="3" t="s">
        <v>936</v>
      </c>
      <c r="E6297" s="18" t="str">
        <f>IF(ISNA(VLOOKUP(D6297,[2]finalsorted!$A:$G,$E$5,FALSE))=TRUE,"terminated",(VLOOKUP(D6297,[2]finalsorted!$A:$G,$E$5,FALSE)))</f>
        <v/>
      </c>
    </row>
    <row r="6298" spans="1:5" outlineLevel="3" x14ac:dyDescent="0.25">
      <c r="A6298" s="15" t="s">
        <v>11048</v>
      </c>
      <c r="B6298" s="15" t="s">
        <v>836</v>
      </c>
      <c r="C6298" s="3" t="s">
        <v>10934</v>
      </c>
      <c r="D6298" s="3" t="s">
        <v>937</v>
      </c>
      <c r="E6298" s="18">
        <f>IF(ISNA(VLOOKUP(D6298,[2]finalsorted!$A:$G,$E$5,FALSE))=TRUE,"terminated",(VLOOKUP(D6298,[2]finalsorted!$A:$G,$E$5,FALSE)))</f>
        <v>3113739.58</v>
      </c>
    </row>
    <row r="6299" spans="1:5" outlineLevel="3" x14ac:dyDescent="0.25">
      <c r="A6299" s="15" t="s">
        <v>11048</v>
      </c>
      <c r="B6299" s="15" t="s">
        <v>836</v>
      </c>
      <c r="C6299" s="3" t="s">
        <v>10934</v>
      </c>
      <c r="D6299" s="3" t="s">
        <v>938</v>
      </c>
      <c r="E6299" s="18" t="str">
        <f>IF(ISNA(VLOOKUP(D6299,[2]finalsorted!$A:$G,$E$5,FALSE))=TRUE,"terminated",(VLOOKUP(D6299,[2]finalsorted!$A:$G,$E$5,FALSE)))</f>
        <v/>
      </c>
    </row>
    <row r="6300" spans="1:5" outlineLevel="3" x14ac:dyDescent="0.25">
      <c r="A6300" s="15" t="s">
        <v>11048</v>
      </c>
      <c r="B6300" s="15" t="s">
        <v>836</v>
      </c>
      <c r="C6300" s="3" t="s">
        <v>10934</v>
      </c>
      <c r="D6300" s="3" t="s">
        <v>939</v>
      </c>
      <c r="E6300" s="18" t="str">
        <f>IF(ISNA(VLOOKUP(D6300,[2]finalsorted!$A:$G,$E$5,FALSE))=TRUE,"terminated",(VLOOKUP(D6300,[2]finalsorted!$A:$G,$E$5,FALSE)))</f>
        <v/>
      </c>
    </row>
    <row r="6301" spans="1:5" outlineLevel="3" x14ac:dyDescent="0.25">
      <c r="A6301" s="15" t="s">
        <v>11048</v>
      </c>
      <c r="B6301" s="15" t="s">
        <v>836</v>
      </c>
      <c r="C6301" s="3" t="s">
        <v>10934</v>
      </c>
      <c r="D6301" s="3" t="s">
        <v>940</v>
      </c>
      <c r="E6301" s="18">
        <f>IF(ISNA(VLOOKUP(D6301,[2]finalsorted!$A:$G,$E$5,FALSE))=TRUE,"terminated",(VLOOKUP(D6301,[2]finalsorted!$A:$G,$E$5,FALSE)))</f>
        <v>961270.12</v>
      </c>
    </row>
    <row r="6302" spans="1:5" outlineLevel="3" x14ac:dyDescent="0.25">
      <c r="A6302" s="15" t="s">
        <v>11048</v>
      </c>
      <c r="B6302" s="15" t="s">
        <v>836</v>
      </c>
      <c r="C6302" s="3" t="s">
        <v>10934</v>
      </c>
      <c r="D6302" s="3" t="s">
        <v>941</v>
      </c>
      <c r="E6302" s="18" t="str">
        <f>IF(ISNA(VLOOKUP(D6302,[2]finalsorted!$A:$G,$E$5,FALSE))=TRUE,"terminated",(VLOOKUP(D6302,[2]finalsorted!$A:$G,$E$5,FALSE)))</f>
        <v/>
      </c>
    </row>
    <row r="6303" spans="1:5" outlineLevel="3" x14ac:dyDescent="0.25">
      <c r="A6303" s="15" t="s">
        <v>11048</v>
      </c>
      <c r="B6303" s="15" t="s">
        <v>836</v>
      </c>
      <c r="C6303" s="3" t="s">
        <v>10934</v>
      </c>
      <c r="D6303" s="3" t="s">
        <v>942</v>
      </c>
      <c r="E6303" s="18" t="str">
        <f>IF(ISNA(VLOOKUP(D6303,[2]finalsorted!$A:$G,$E$5,FALSE))=TRUE,"terminated",(VLOOKUP(D6303,[2]finalsorted!$A:$G,$E$5,FALSE)))</f>
        <v/>
      </c>
    </row>
    <row r="6304" spans="1:5" outlineLevel="3" x14ac:dyDescent="0.25">
      <c r="A6304" s="15" t="s">
        <v>11048</v>
      </c>
      <c r="B6304" s="15" t="s">
        <v>836</v>
      </c>
      <c r="C6304" s="3" t="s">
        <v>10934</v>
      </c>
      <c r="D6304" s="3" t="s">
        <v>943</v>
      </c>
      <c r="E6304" s="18" t="str">
        <f>IF(ISNA(VLOOKUP(D6304,[2]finalsorted!$A:$G,$E$5,FALSE))=TRUE,"terminated",(VLOOKUP(D6304,[2]finalsorted!$A:$G,$E$5,FALSE)))</f>
        <v/>
      </c>
    </row>
    <row r="6305" spans="1:5" outlineLevel="3" x14ac:dyDescent="0.25">
      <c r="A6305" s="15" t="s">
        <v>11048</v>
      </c>
      <c r="B6305" s="15" t="s">
        <v>836</v>
      </c>
      <c r="C6305" s="3" t="s">
        <v>10934</v>
      </c>
      <c r="D6305" s="3" t="s">
        <v>944</v>
      </c>
      <c r="E6305" s="18" t="str">
        <f>IF(ISNA(VLOOKUP(D6305,[2]finalsorted!$A:$G,$E$5,FALSE))=TRUE,"terminated",(VLOOKUP(D6305,[2]finalsorted!$A:$G,$E$5,FALSE)))</f>
        <v/>
      </c>
    </row>
    <row r="6306" spans="1:5" outlineLevel="3" x14ac:dyDescent="0.25">
      <c r="A6306" s="15" t="s">
        <v>11048</v>
      </c>
      <c r="B6306" s="15" t="s">
        <v>836</v>
      </c>
      <c r="C6306" s="3" t="s">
        <v>10934</v>
      </c>
      <c r="D6306" s="3" t="s">
        <v>945</v>
      </c>
      <c r="E6306" s="18" t="str">
        <f>IF(ISNA(VLOOKUP(D6306,[2]finalsorted!$A:$G,$E$5,FALSE))=TRUE,"terminated",(VLOOKUP(D6306,[2]finalsorted!$A:$G,$E$5,FALSE)))</f>
        <v/>
      </c>
    </row>
    <row r="6307" spans="1:5" outlineLevel="3" x14ac:dyDescent="0.25">
      <c r="A6307" s="15" t="s">
        <v>11048</v>
      </c>
      <c r="B6307" s="15" t="s">
        <v>836</v>
      </c>
      <c r="C6307" s="3" t="s">
        <v>10934</v>
      </c>
      <c r="D6307" s="3" t="s">
        <v>946</v>
      </c>
      <c r="E6307" s="18" t="str">
        <f>IF(ISNA(VLOOKUP(D6307,[2]finalsorted!$A:$G,$E$5,FALSE))=TRUE,"terminated",(VLOOKUP(D6307,[2]finalsorted!$A:$G,$E$5,FALSE)))</f>
        <v/>
      </c>
    </row>
    <row r="6308" spans="1:5" outlineLevel="3" x14ac:dyDescent="0.25">
      <c r="A6308" s="15" t="s">
        <v>11048</v>
      </c>
      <c r="B6308" s="15" t="s">
        <v>836</v>
      </c>
      <c r="C6308" s="3" t="s">
        <v>10934</v>
      </c>
      <c r="D6308" s="3" t="s">
        <v>947</v>
      </c>
      <c r="E6308" s="18">
        <f>IF(ISNA(VLOOKUP(D6308,[2]finalsorted!$A:$G,$E$5,FALSE))=TRUE,"terminated",(VLOOKUP(D6308,[2]finalsorted!$A:$G,$E$5,FALSE)))</f>
        <v>2624603.6</v>
      </c>
    </row>
    <row r="6309" spans="1:5" outlineLevel="3" x14ac:dyDescent="0.25">
      <c r="A6309" s="15" t="s">
        <v>11048</v>
      </c>
      <c r="B6309" s="15" t="s">
        <v>836</v>
      </c>
      <c r="C6309" s="3" t="s">
        <v>10934</v>
      </c>
      <c r="D6309" s="3" t="s">
        <v>948</v>
      </c>
      <c r="E6309" s="18">
        <f>IF(ISNA(VLOOKUP(D6309,[2]finalsorted!$A:$G,$E$5,FALSE))=TRUE,"terminated",(VLOOKUP(D6309,[2]finalsorted!$A:$G,$E$5,FALSE)))</f>
        <v>553723.02</v>
      </c>
    </row>
    <row r="6310" spans="1:5" outlineLevel="3" x14ac:dyDescent="0.25">
      <c r="A6310" s="15" t="s">
        <v>11048</v>
      </c>
      <c r="B6310" s="15" t="s">
        <v>836</v>
      </c>
      <c r="C6310" s="3" t="s">
        <v>10934</v>
      </c>
      <c r="D6310" s="3" t="s">
        <v>949</v>
      </c>
      <c r="E6310" s="18">
        <f>IF(ISNA(VLOOKUP(D6310,[2]finalsorted!$A:$G,$E$5,FALSE))=TRUE,"terminated",(VLOOKUP(D6310,[2]finalsorted!$A:$G,$E$5,FALSE)))</f>
        <v>1153763.93</v>
      </c>
    </row>
    <row r="6311" spans="1:5" outlineLevel="3" x14ac:dyDescent="0.25">
      <c r="A6311" s="15" t="s">
        <v>11048</v>
      </c>
      <c r="B6311" s="15" t="s">
        <v>836</v>
      </c>
      <c r="C6311" s="3" t="s">
        <v>10934</v>
      </c>
      <c r="D6311" s="3" t="s">
        <v>950</v>
      </c>
      <c r="E6311" s="18" t="str">
        <f>IF(ISNA(VLOOKUP(D6311,[2]finalsorted!$A:$G,$E$5,FALSE))=TRUE,"terminated",(VLOOKUP(D6311,[2]finalsorted!$A:$G,$E$5,FALSE)))</f>
        <v/>
      </c>
    </row>
    <row r="6312" spans="1:5" outlineLevel="3" x14ac:dyDescent="0.25">
      <c r="A6312" s="15" t="s">
        <v>11048</v>
      </c>
      <c r="B6312" s="15" t="s">
        <v>836</v>
      </c>
      <c r="C6312" s="3" t="s">
        <v>10934</v>
      </c>
      <c r="D6312" s="3" t="s">
        <v>951</v>
      </c>
      <c r="E6312" s="18" t="str">
        <f>IF(ISNA(VLOOKUP(D6312,[2]finalsorted!$A:$G,$E$5,FALSE))=TRUE,"terminated",(VLOOKUP(D6312,[2]finalsorted!$A:$G,$E$5,FALSE)))</f>
        <v/>
      </c>
    </row>
    <row r="6313" spans="1:5" outlineLevel="3" x14ac:dyDescent="0.25">
      <c r="A6313" s="15" t="s">
        <v>11048</v>
      </c>
      <c r="B6313" s="15" t="s">
        <v>836</v>
      </c>
      <c r="C6313" s="3" t="s">
        <v>10934</v>
      </c>
      <c r="D6313" s="3" t="s">
        <v>952</v>
      </c>
      <c r="E6313" s="18">
        <f>IF(ISNA(VLOOKUP(D6313,[2]finalsorted!$A:$G,$E$5,FALSE))=TRUE,"terminated",(VLOOKUP(D6313,[2]finalsorted!$A:$G,$E$5,FALSE)))</f>
        <v>286661.64</v>
      </c>
    </row>
    <row r="6314" spans="1:5" outlineLevel="3" x14ac:dyDescent="0.25">
      <c r="A6314" s="15" t="s">
        <v>11048</v>
      </c>
      <c r="B6314" s="15" t="s">
        <v>836</v>
      </c>
      <c r="C6314" s="3" t="s">
        <v>10934</v>
      </c>
      <c r="D6314" s="3" t="s">
        <v>953</v>
      </c>
      <c r="E6314" s="18">
        <f>IF(ISNA(VLOOKUP(D6314,[2]finalsorted!$A:$G,$E$5,FALSE))=TRUE,"terminated",(VLOOKUP(D6314,[2]finalsorted!$A:$G,$E$5,FALSE)))</f>
        <v>201899.97</v>
      </c>
    </row>
    <row r="6315" spans="1:5" outlineLevel="3" x14ac:dyDescent="0.25">
      <c r="A6315" s="15" t="s">
        <v>11048</v>
      </c>
      <c r="B6315" s="15" t="s">
        <v>836</v>
      </c>
      <c r="C6315" s="3" t="s">
        <v>10934</v>
      </c>
      <c r="D6315" s="3" t="s">
        <v>954</v>
      </c>
      <c r="E6315" s="18">
        <f>IF(ISNA(VLOOKUP(D6315,[2]finalsorted!$A:$G,$E$5,FALSE))=TRUE,"terminated",(VLOOKUP(D6315,[2]finalsorted!$A:$G,$E$5,FALSE)))</f>
        <v>447178.73</v>
      </c>
    </row>
    <row r="6316" spans="1:5" outlineLevel="3" x14ac:dyDescent="0.25">
      <c r="A6316" s="15" t="s">
        <v>11048</v>
      </c>
      <c r="B6316" s="15" t="s">
        <v>836</v>
      </c>
      <c r="C6316" s="3" t="s">
        <v>10934</v>
      </c>
      <c r="D6316" s="3" t="s">
        <v>955</v>
      </c>
      <c r="E6316" s="18" t="str">
        <f>IF(ISNA(VLOOKUP(D6316,[2]finalsorted!$A:$G,$E$5,FALSE))=TRUE,"terminated",(VLOOKUP(D6316,[2]finalsorted!$A:$G,$E$5,FALSE)))</f>
        <v/>
      </c>
    </row>
    <row r="6317" spans="1:5" outlineLevel="3" x14ac:dyDescent="0.25">
      <c r="A6317" s="15" t="s">
        <v>11048</v>
      </c>
      <c r="B6317" s="15" t="s">
        <v>836</v>
      </c>
      <c r="C6317" s="3" t="s">
        <v>10934</v>
      </c>
      <c r="D6317" s="3" t="s">
        <v>956</v>
      </c>
      <c r="E6317" s="18" t="str">
        <f>IF(ISNA(VLOOKUP(D6317,[2]finalsorted!$A:$G,$E$5,FALSE))=TRUE,"terminated",(VLOOKUP(D6317,[2]finalsorted!$A:$G,$E$5,FALSE)))</f>
        <v/>
      </c>
    </row>
    <row r="6318" spans="1:5" outlineLevel="3" x14ac:dyDescent="0.25">
      <c r="A6318" s="15" t="s">
        <v>11048</v>
      </c>
      <c r="B6318" s="15" t="s">
        <v>836</v>
      </c>
      <c r="C6318" s="3" t="s">
        <v>10934</v>
      </c>
      <c r="D6318" s="3" t="s">
        <v>957</v>
      </c>
      <c r="E6318" s="18">
        <f>IF(ISNA(VLOOKUP(D6318,[2]finalsorted!$A:$G,$E$5,FALSE))=TRUE,"terminated",(VLOOKUP(D6318,[2]finalsorted!$A:$G,$E$5,FALSE)))</f>
        <v>3068572.72</v>
      </c>
    </row>
    <row r="6319" spans="1:5" outlineLevel="3" x14ac:dyDescent="0.25">
      <c r="A6319" s="15" t="s">
        <v>11048</v>
      </c>
      <c r="B6319" s="15" t="s">
        <v>836</v>
      </c>
      <c r="C6319" s="3" t="s">
        <v>10934</v>
      </c>
      <c r="D6319" s="3" t="s">
        <v>958</v>
      </c>
      <c r="E6319" s="18" t="str">
        <f>IF(ISNA(VLOOKUP(D6319,[2]finalsorted!$A:$G,$E$5,FALSE))=TRUE,"terminated",(VLOOKUP(D6319,[2]finalsorted!$A:$G,$E$5,FALSE)))</f>
        <v/>
      </c>
    </row>
    <row r="6320" spans="1:5" outlineLevel="3" x14ac:dyDescent="0.25">
      <c r="A6320" s="15" t="s">
        <v>11048</v>
      </c>
      <c r="B6320" s="15" t="s">
        <v>836</v>
      </c>
      <c r="C6320" s="3" t="s">
        <v>10934</v>
      </c>
      <c r="D6320" s="3" t="s">
        <v>959</v>
      </c>
      <c r="E6320" s="18">
        <f>IF(ISNA(VLOOKUP(D6320,[2]finalsorted!$A:$G,$E$5,FALSE))=TRUE,"terminated",(VLOOKUP(D6320,[2]finalsorted!$A:$G,$E$5,FALSE)))</f>
        <v>284202.58</v>
      </c>
    </row>
    <row r="6321" spans="1:5" outlineLevel="3" x14ac:dyDescent="0.25">
      <c r="A6321" s="15" t="s">
        <v>11048</v>
      </c>
      <c r="B6321" s="15" t="s">
        <v>836</v>
      </c>
      <c r="C6321" s="3" t="s">
        <v>10934</v>
      </c>
      <c r="D6321" s="3" t="s">
        <v>960</v>
      </c>
      <c r="E6321" s="18" t="str">
        <f>IF(ISNA(VLOOKUP(D6321,[2]finalsorted!$A:$G,$E$5,FALSE))=TRUE,"terminated",(VLOOKUP(D6321,[2]finalsorted!$A:$G,$E$5,FALSE)))</f>
        <v/>
      </c>
    </row>
    <row r="6322" spans="1:5" outlineLevel="3" x14ac:dyDescent="0.25">
      <c r="A6322" s="15" t="s">
        <v>11048</v>
      </c>
      <c r="B6322" s="15" t="s">
        <v>836</v>
      </c>
      <c r="C6322" s="3" t="s">
        <v>10934</v>
      </c>
      <c r="D6322" s="3" t="s">
        <v>961</v>
      </c>
      <c r="E6322" s="18" t="str">
        <f>IF(ISNA(VLOOKUP(D6322,[2]finalsorted!$A:$G,$E$5,FALSE))=TRUE,"terminated",(VLOOKUP(D6322,[2]finalsorted!$A:$G,$E$5,FALSE)))</f>
        <v/>
      </c>
    </row>
    <row r="6323" spans="1:5" outlineLevel="3" x14ac:dyDescent="0.25">
      <c r="A6323" s="15" t="s">
        <v>11048</v>
      </c>
      <c r="B6323" s="15" t="s">
        <v>836</v>
      </c>
      <c r="C6323" s="3" t="s">
        <v>10934</v>
      </c>
      <c r="D6323" s="3" t="s">
        <v>962</v>
      </c>
      <c r="E6323" s="18" t="str">
        <f>IF(ISNA(VLOOKUP(D6323,[2]finalsorted!$A:$G,$E$5,FALSE))=TRUE,"terminated",(VLOOKUP(D6323,[2]finalsorted!$A:$G,$E$5,FALSE)))</f>
        <v/>
      </c>
    </row>
    <row r="6324" spans="1:5" outlineLevel="3" x14ac:dyDescent="0.25">
      <c r="A6324" s="15" t="s">
        <v>11048</v>
      </c>
      <c r="B6324" s="15" t="s">
        <v>836</v>
      </c>
      <c r="C6324" s="3" t="s">
        <v>10934</v>
      </c>
      <c r="D6324" s="3" t="s">
        <v>963</v>
      </c>
      <c r="E6324" s="18" t="str">
        <f>IF(ISNA(VLOOKUP(D6324,[2]finalsorted!$A:$G,$E$5,FALSE))=TRUE,"terminated",(VLOOKUP(D6324,[2]finalsorted!$A:$G,$E$5,FALSE)))</f>
        <v/>
      </c>
    </row>
    <row r="6325" spans="1:5" outlineLevel="3" x14ac:dyDescent="0.25">
      <c r="A6325" s="15" t="s">
        <v>11048</v>
      </c>
      <c r="B6325" s="15" t="s">
        <v>836</v>
      </c>
      <c r="C6325" s="3" t="s">
        <v>10934</v>
      </c>
      <c r="D6325" s="3" t="s">
        <v>11067</v>
      </c>
      <c r="E6325" s="18">
        <f>IF(ISNA(VLOOKUP(D6325,[2]finalsorted!$A:$G,$E$5,FALSE))=TRUE,"terminated",(VLOOKUP(D6325,[2]finalsorted!$A:$G,$E$5,FALSE)))</f>
        <v>63942354.129999995</v>
      </c>
    </row>
    <row r="6326" spans="1:5" outlineLevel="2" x14ac:dyDescent="0.25">
      <c r="A6326" s="15"/>
      <c r="B6326" s="15" t="s">
        <v>836</v>
      </c>
      <c r="C6326" s="3" t="s">
        <v>10934</v>
      </c>
      <c r="D6326" s="3" t="s">
        <v>11283</v>
      </c>
      <c r="E6326" s="18">
        <f>IF(ISNA(VLOOKUP(D6326,[2]finalsorted!$A:$G,$E$5,FALSE))=TRUE,"terminated",(VLOOKUP(D6326,[2]finalsorted!$A:$G,$E$5,FALSE)))</f>
        <v>115934616.64999999</v>
      </c>
    </row>
    <row r="6327" spans="1:5" outlineLevel="3" x14ac:dyDescent="0.25">
      <c r="A6327" s="15" t="s">
        <v>11048</v>
      </c>
      <c r="B6327" s="15" t="s">
        <v>1901</v>
      </c>
      <c r="C6327" s="3" t="s">
        <v>10944</v>
      </c>
      <c r="D6327" s="3" t="s">
        <v>1900</v>
      </c>
      <c r="E6327" s="18" t="str">
        <f>IF(ISNA(VLOOKUP(D6327,[2]finalsorted!$A:$G,$E$5,FALSE))=TRUE,"terminated",(VLOOKUP(D6327,[2]finalsorted!$A:$G,$E$5,FALSE)))</f>
        <v/>
      </c>
    </row>
    <row r="6328" spans="1:5" outlineLevel="3" x14ac:dyDescent="0.25">
      <c r="A6328" s="15" t="s">
        <v>11048</v>
      </c>
      <c r="B6328" s="15" t="s">
        <v>1901</v>
      </c>
      <c r="C6328" s="3" t="s">
        <v>10944</v>
      </c>
      <c r="D6328" s="3" t="s">
        <v>1902</v>
      </c>
      <c r="E6328" s="18">
        <f>IF(ISNA(VLOOKUP(D6328,[2]finalsorted!$A:$G,$E$5,FALSE))=TRUE,"terminated",(VLOOKUP(D6328,[2]finalsorted!$A:$G,$E$5,FALSE)))</f>
        <v>906867.1</v>
      </c>
    </row>
    <row r="6329" spans="1:5" outlineLevel="3" x14ac:dyDescent="0.25">
      <c r="A6329" s="15" t="s">
        <v>11048</v>
      </c>
      <c r="B6329" s="15" t="s">
        <v>1901</v>
      </c>
      <c r="C6329" s="3" t="s">
        <v>10944</v>
      </c>
      <c r="D6329" s="3" t="s">
        <v>1903</v>
      </c>
      <c r="E6329" s="18">
        <f>IF(ISNA(VLOOKUP(D6329,[2]finalsorted!$A:$G,$E$5,FALSE))=TRUE,"terminated",(VLOOKUP(D6329,[2]finalsorted!$A:$G,$E$5,FALSE)))</f>
        <v>1238940.4099999999</v>
      </c>
    </row>
    <row r="6330" spans="1:5" outlineLevel="3" x14ac:dyDescent="0.25">
      <c r="A6330" s="15" t="s">
        <v>11048</v>
      </c>
      <c r="B6330" s="15" t="s">
        <v>1901</v>
      </c>
      <c r="C6330" s="3" t="s">
        <v>10944</v>
      </c>
      <c r="D6330" s="3" t="s">
        <v>1904</v>
      </c>
      <c r="E6330" s="18" t="str">
        <f>IF(ISNA(VLOOKUP(D6330,[2]finalsorted!$A:$G,$E$5,FALSE))=TRUE,"terminated",(VLOOKUP(D6330,[2]finalsorted!$A:$G,$E$5,FALSE)))</f>
        <v/>
      </c>
    </row>
    <row r="6331" spans="1:5" outlineLevel="3" x14ac:dyDescent="0.25">
      <c r="A6331" s="15" t="s">
        <v>11048</v>
      </c>
      <c r="B6331" s="15" t="s">
        <v>1901</v>
      </c>
      <c r="C6331" s="3" t="s">
        <v>10944</v>
      </c>
      <c r="D6331" s="3" t="s">
        <v>1905</v>
      </c>
      <c r="E6331" s="18">
        <f>IF(ISNA(VLOOKUP(D6331,[2]finalsorted!$A:$G,$E$5,FALSE))=TRUE,"terminated",(VLOOKUP(D6331,[2]finalsorted!$A:$G,$E$5,FALSE)))</f>
        <v>980536.21</v>
      </c>
    </row>
    <row r="6332" spans="1:5" outlineLevel="3" x14ac:dyDescent="0.25">
      <c r="A6332" s="15" t="s">
        <v>11048</v>
      </c>
      <c r="B6332" s="15" t="s">
        <v>1901</v>
      </c>
      <c r="C6332" s="3" t="s">
        <v>10944</v>
      </c>
      <c r="D6332" s="3" t="s">
        <v>1906</v>
      </c>
      <c r="E6332" s="18">
        <f>IF(ISNA(VLOOKUP(D6332,[2]finalsorted!$A:$G,$E$5,FALSE))=TRUE,"terminated",(VLOOKUP(D6332,[2]finalsorted!$A:$G,$E$5,FALSE)))</f>
        <v>1850095.02</v>
      </c>
    </row>
    <row r="6333" spans="1:5" outlineLevel="3" x14ac:dyDescent="0.25">
      <c r="A6333" s="15" t="s">
        <v>11048</v>
      </c>
      <c r="B6333" s="15" t="s">
        <v>1901</v>
      </c>
      <c r="C6333" s="3" t="s">
        <v>10944</v>
      </c>
      <c r="D6333" s="3" t="s">
        <v>1907</v>
      </c>
      <c r="E6333" s="18" t="str">
        <f>IF(ISNA(VLOOKUP(D6333,[2]finalsorted!$A:$G,$E$5,FALSE))=TRUE,"terminated",(VLOOKUP(D6333,[2]finalsorted!$A:$G,$E$5,FALSE)))</f>
        <v/>
      </c>
    </row>
    <row r="6334" spans="1:5" outlineLevel="3" x14ac:dyDescent="0.25">
      <c r="A6334" s="15" t="s">
        <v>11048</v>
      </c>
      <c r="B6334" s="15" t="s">
        <v>1901</v>
      </c>
      <c r="C6334" s="3" t="s">
        <v>10944</v>
      </c>
      <c r="D6334" s="3" t="s">
        <v>1908</v>
      </c>
      <c r="E6334" s="18" t="str">
        <f>IF(ISNA(VLOOKUP(D6334,[2]finalsorted!$A:$G,$E$5,FALSE))=TRUE,"terminated",(VLOOKUP(D6334,[2]finalsorted!$A:$G,$E$5,FALSE)))</f>
        <v/>
      </c>
    </row>
    <row r="6335" spans="1:5" outlineLevel="3" x14ac:dyDescent="0.25">
      <c r="A6335" s="15" t="s">
        <v>11048</v>
      </c>
      <c r="B6335" s="15" t="s">
        <v>1901</v>
      </c>
      <c r="C6335" s="3" t="s">
        <v>10944</v>
      </c>
      <c r="D6335" s="3" t="s">
        <v>1909</v>
      </c>
      <c r="E6335" s="18" t="str">
        <f>IF(ISNA(VLOOKUP(D6335,[2]finalsorted!$A:$G,$E$5,FALSE))=TRUE,"terminated",(VLOOKUP(D6335,[2]finalsorted!$A:$G,$E$5,FALSE)))</f>
        <v/>
      </c>
    </row>
    <row r="6336" spans="1:5" outlineLevel="3" x14ac:dyDescent="0.25">
      <c r="A6336" s="15" t="s">
        <v>11048</v>
      </c>
      <c r="B6336" s="15" t="s">
        <v>1901</v>
      </c>
      <c r="C6336" s="3" t="s">
        <v>10944</v>
      </c>
      <c r="D6336" s="3" t="s">
        <v>1910</v>
      </c>
      <c r="E6336" s="18" t="str">
        <f>IF(ISNA(VLOOKUP(D6336,[2]finalsorted!$A:$G,$E$5,FALSE))=TRUE,"terminated",(VLOOKUP(D6336,[2]finalsorted!$A:$G,$E$5,FALSE)))</f>
        <v/>
      </c>
    </row>
    <row r="6337" spans="1:5" outlineLevel="3" x14ac:dyDescent="0.25">
      <c r="A6337" s="15" t="s">
        <v>11048</v>
      </c>
      <c r="B6337" s="15" t="s">
        <v>1901</v>
      </c>
      <c r="C6337" s="3" t="s">
        <v>10944</v>
      </c>
      <c r="D6337" s="3" t="s">
        <v>1911</v>
      </c>
      <c r="E6337" s="18">
        <f>IF(ISNA(VLOOKUP(D6337,[2]finalsorted!$A:$G,$E$5,FALSE))=TRUE,"terminated",(VLOOKUP(D6337,[2]finalsorted!$A:$G,$E$5,FALSE)))</f>
        <v>88196.46</v>
      </c>
    </row>
    <row r="6338" spans="1:5" outlineLevel="3" x14ac:dyDescent="0.25">
      <c r="A6338" s="15" t="s">
        <v>11048</v>
      </c>
      <c r="B6338" s="15" t="s">
        <v>1901</v>
      </c>
      <c r="C6338" s="3" t="s">
        <v>10944</v>
      </c>
      <c r="D6338" s="3" t="s">
        <v>1912</v>
      </c>
      <c r="E6338" s="18" t="str">
        <f>IF(ISNA(VLOOKUP(D6338,[2]finalsorted!$A:$G,$E$5,FALSE))=TRUE,"terminated",(VLOOKUP(D6338,[2]finalsorted!$A:$G,$E$5,FALSE)))</f>
        <v/>
      </c>
    </row>
    <row r="6339" spans="1:5" outlineLevel="3" x14ac:dyDescent="0.25">
      <c r="A6339" s="15" t="s">
        <v>11048</v>
      </c>
      <c r="B6339" s="15" t="s">
        <v>1901</v>
      </c>
      <c r="C6339" s="3" t="s">
        <v>10944</v>
      </c>
      <c r="D6339" s="3" t="s">
        <v>1913</v>
      </c>
      <c r="E6339" s="18" t="str">
        <f>IF(ISNA(VLOOKUP(D6339,[2]finalsorted!$A:$G,$E$5,FALSE))=TRUE,"terminated",(VLOOKUP(D6339,[2]finalsorted!$A:$G,$E$5,FALSE)))</f>
        <v/>
      </c>
    </row>
    <row r="6340" spans="1:5" outlineLevel="3" x14ac:dyDescent="0.25">
      <c r="A6340" s="15" t="s">
        <v>11048</v>
      </c>
      <c r="B6340" s="15" t="s">
        <v>1901</v>
      </c>
      <c r="C6340" s="3" t="s">
        <v>10944</v>
      </c>
      <c r="D6340" s="3" t="s">
        <v>1914</v>
      </c>
      <c r="E6340" s="18" t="str">
        <f>IF(ISNA(VLOOKUP(D6340,[2]finalsorted!$A:$G,$E$5,FALSE))=TRUE,"terminated",(VLOOKUP(D6340,[2]finalsorted!$A:$G,$E$5,FALSE)))</f>
        <v/>
      </c>
    </row>
    <row r="6341" spans="1:5" outlineLevel="3" x14ac:dyDescent="0.25">
      <c r="A6341" s="15" t="s">
        <v>11048</v>
      </c>
      <c r="B6341" s="15" t="s">
        <v>1901</v>
      </c>
      <c r="C6341" s="3" t="s">
        <v>10944</v>
      </c>
      <c r="D6341" s="3" t="s">
        <v>1915</v>
      </c>
      <c r="E6341" s="18" t="str">
        <f>IF(ISNA(VLOOKUP(D6341,[2]finalsorted!$A:$G,$E$5,FALSE))=TRUE,"terminated",(VLOOKUP(D6341,[2]finalsorted!$A:$G,$E$5,FALSE)))</f>
        <v/>
      </c>
    </row>
    <row r="6342" spans="1:5" outlineLevel="3" x14ac:dyDescent="0.25">
      <c r="A6342" s="15" t="s">
        <v>11048</v>
      </c>
      <c r="B6342" s="15" t="s">
        <v>1901</v>
      </c>
      <c r="C6342" s="3" t="s">
        <v>10944</v>
      </c>
      <c r="D6342" s="3" t="s">
        <v>1916</v>
      </c>
      <c r="E6342" s="18" t="str">
        <f>IF(ISNA(VLOOKUP(D6342,[2]finalsorted!$A:$G,$E$5,FALSE))=TRUE,"terminated",(VLOOKUP(D6342,[2]finalsorted!$A:$G,$E$5,FALSE)))</f>
        <v/>
      </c>
    </row>
    <row r="6343" spans="1:5" outlineLevel="3" x14ac:dyDescent="0.25">
      <c r="A6343" s="15" t="s">
        <v>11048</v>
      </c>
      <c r="B6343" s="15" t="s">
        <v>1901</v>
      </c>
      <c r="C6343" s="3" t="s">
        <v>10944</v>
      </c>
      <c r="D6343" s="3" t="s">
        <v>1917</v>
      </c>
      <c r="E6343" s="18" t="str">
        <f>IF(ISNA(VLOOKUP(D6343,[2]finalsorted!$A:$G,$E$5,FALSE))=TRUE,"terminated",(VLOOKUP(D6343,[2]finalsorted!$A:$G,$E$5,FALSE)))</f>
        <v/>
      </c>
    </row>
    <row r="6344" spans="1:5" outlineLevel="3" x14ac:dyDescent="0.25">
      <c r="A6344" s="15" t="s">
        <v>11048</v>
      </c>
      <c r="B6344" s="15" t="s">
        <v>1901</v>
      </c>
      <c r="C6344" s="3" t="s">
        <v>10944</v>
      </c>
      <c r="D6344" s="3" t="s">
        <v>1918</v>
      </c>
      <c r="E6344" s="18" t="str">
        <f>IF(ISNA(VLOOKUP(D6344,[2]finalsorted!$A:$G,$E$5,FALSE))=TRUE,"terminated",(VLOOKUP(D6344,[2]finalsorted!$A:$G,$E$5,FALSE)))</f>
        <v/>
      </c>
    </row>
    <row r="6345" spans="1:5" outlineLevel="3" x14ac:dyDescent="0.25">
      <c r="A6345" s="15" t="s">
        <v>11048</v>
      </c>
      <c r="B6345" s="15" t="s">
        <v>1901</v>
      </c>
      <c r="C6345" s="3" t="s">
        <v>10944</v>
      </c>
      <c r="D6345" s="3" t="s">
        <v>1919</v>
      </c>
      <c r="E6345" s="18">
        <f>IF(ISNA(VLOOKUP(D6345,[2]finalsorted!$A:$G,$E$5,FALSE))=TRUE,"terminated",(VLOOKUP(D6345,[2]finalsorted!$A:$G,$E$5,FALSE)))</f>
        <v>512791.64</v>
      </c>
    </row>
    <row r="6346" spans="1:5" outlineLevel="3" x14ac:dyDescent="0.25">
      <c r="A6346" s="15" t="s">
        <v>11048</v>
      </c>
      <c r="B6346" s="15" t="s">
        <v>1901</v>
      </c>
      <c r="C6346" s="3" t="s">
        <v>10944</v>
      </c>
      <c r="D6346" s="3" t="s">
        <v>1920</v>
      </c>
      <c r="E6346" s="18">
        <f>IF(ISNA(VLOOKUP(D6346,[2]finalsorted!$A:$G,$E$5,FALSE))=TRUE,"terminated",(VLOOKUP(D6346,[2]finalsorted!$A:$G,$E$5,FALSE)))</f>
        <v>146054.32999999999</v>
      </c>
    </row>
    <row r="6347" spans="1:5" outlineLevel="3" x14ac:dyDescent="0.25">
      <c r="A6347" s="15" t="s">
        <v>11048</v>
      </c>
      <c r="B6347" s="15" t="s">
        <v>1901</v>
      </c>
      <c r="C6347" s="3" t="s">
        <v>10944</v>
      </c>
      <c r="D6347" s="3" t="s">
        <v>1921</v>
      </c>
      <c r="E6347" s="18" t="str">
        <f>IF(ISNA(VLOOKUP(D6347,[2]finalsorted!$A:$G,$E$5,FALSE))=TRUE,"terminated",(VLOOKUP(D6347,[2]finalsorted!$A:$G,$E$5,FALSE)))</f>
        <v/>
      </c>
    </row>
    <row r="6348" spans="1:5" outlineLevel="3" x14ac:dyDescent="0.25">
      <c r="A6348" s="15" t="s">
        <v>11048</v>
      </c>
      <c r="B6348" s="15" t="s">
        <v>1901</v>
      </c>
      <c r="C6348" s="3" t="s">
        <v>10944</v>
      </c>
      <c r="D6348" s="3" t="s">
        <v>1922</v>
      </c>
      <c r="E6348" s="18">
        <f>IF(ISNA(VLOOKUP(D6348,[2]finalsorted!$A:$G,$E$5,FALSE))=TRUE,"terminated",(VLOOKUP(D6348,[2]finalsorted!$A:$G,$E$5,FALSE)))</f>
        <v>1025320.59</v>
      </c>
    </row>
    <row r="6349" spans="1:5" outlineLevel="3" x14ac:dyDescent="0.25">
      <c r="A6349" s="15" t="s">
        <v>11048</v>
      </c>
      <c r="B6349" s="15" t="s">
        <v>1901</v>
      </c>
      <c r="C6349" s="3" t="s">
        <v>10944</v>
      </c>
      <c r="D6349" s="3" t="s">
        <v>1923</v>
      </c>
      <c r="E6349" s="18">
        <f>IF(ISNA(VLOOKUP(D6349,[2]finalsorted!$A:$G,$E$5,FALSE))=TRUE,"terminated",(VLOOKUP(D6349,[2]finalsorted!$A:$G,$E$5,FALSE)))</f>
        <v>1327681.04</v>
      </c>
    </row>
    <row r="6350" spans="1:5" outlineLevel="3" x14ac:dyDescent="0.25">
      <c r="A6350" s="15" t="s">
        <v>11048</v>
      </c>
      <c r="B6350" s="15" t="s">
        <v>1901</v>
      </c>
      <c r="C6350" s="3" t="s">
        <v>10944</v>
      </c>
      <c r="D6350" s="3" t="s">
        <v>1924</v>
      </c>
      <c r="E6350" s="18" t="str">
        <f>IF(ISNA(VLOOKUP(D6350,[2]finalsorted!$A:$G,$E$5,FALSE))=TRUE,"terminated",(VLOOKUP(D6350,[2]finalsorted!$A:$G,$E$5,FALSE)))</f>
        <v/>
      </c>
    </row>
    <row r="6351" spans="1:5" outlineLevel="3" x14ac:dyDescent="0.25">
      <c r="A6351" s="15" t="s">
        <v>11048</v>
      </c>
      <c r="B6351" s="15" t="s">
        <v>1901</v>
      </c>
      <c r="C6351" s="3" t="s">
        <v>10944</v>
      </c>
      <c r="D6351" s="3" t="s">
        <v>1925</v>
      </c>
      <c r="E6351" s="18">
        <f>IF(ISNA(VLOOKUP(D6351,[2]finalsorted!$A:$G,$E$5,FALSE))=TRUE,"terminated",(VLOOKUP(D6351,[2]finalsorted!$A:$G,$E$5,FALSE)))</f>
        <v>574616.4</v>
      </c>
    </row>
    <row r="6352" spans="1:5" outlineLevel="3" x14ac:dyDescent="0.25">
      <c r="A6352" s="15" t="s">
        <v>11048</v>
      </c>
      <c r="B6352" s="15" t="s">
        <v>1901</v>
      </c>
      <c r="C6352" s="3" t="s">
        <v>10944</v>
      </c>
      <c r="D6352" s="3" t="s">
        <v>1926</v>
      </c>
      <c r="E6352" s="18" t="str">
        <f>IF(ISNA(VLOOKUP(D6352,[2]finalsorted!$A:$G,$E$5,FALSE))=TRUE,"terminated",(VLOOKUP(D6352,[2]finalsorted!$A:$G,$E$5,FALSE)))</f>
        <v/>
      </c>
    </row>
    <row r="6353" spans="1:5" outlineLevel="3" x14ac:dyDescent="0.25">
      <c r="A6353" s="15" t="s">
        <v>11048</v>
      </c>
      <c r="B6353" s="15" t="s">
        <v>1901</v>
      </c>
      <c r="C6353" s="3" t="s">
        <v>10944</v>
      </c>
      <c r="D6353" s="3" t="s">
        <v>1927</v>
      </c>
      <c r="E6353" s="18" t="str">
        <f>IF(ISNA(VLOOKUP(D6353,[2]finalsorted!$A:$G,$E$5,FALSE))=TRUE,"terminated",(VLOOKUP(D6353,[2]finalsorted!$A:$G,$E$5,FALSE)))</f>
        <v/>
      </c>
    </row>
    <row r="6354" spans="1:5" outlineLevel="3" x14ac:dyDescent="0.25">
      <c r="A6354" s="15" t="s">
        <v>11048</v>
      </c>
      <c r="B6354" s="15" t="s">
        <v>1901</v>
      </c>
      <c r="C6354" s="3" t="s">
        <v>10944</v>
      </c>
      <c r="D6354" s="3" t="s">
        <v>1928</v>
      </c>
      <c r="E6354" s="18" t="str">
        <f>IF(ISNA(VLOOKUP(D6354,[2]finalsorted!$A:$G,$E$5,FALSE))=TRUE,"terminated",(VLOOKUP(D6354,[2]finalsorted!$A:$G,$E$5,FALSE)))</f>
        <v/>
      </c>
    </row>
    <row r="6355" spans="1:5" outlineLevel="3" x14ac:dyDescent="0.25">
      <c r="A6355" s="15" t="s">
        <v>11048</v>
      </c>
      <c r="B6355" s="15" t="s">
        <v>1901</v>
      </c>
      <c r="C6355" s="3" t="s">
        <v>10944</v>
      </c>
      <c r="D6355" s="3" t="s">
        <v>1929</v>
      </c>
      <c r="E6355" s="18" t="str">
        <f>IF(ISNA(VLOOKUP(D6355,[2]finalsorted!$A:$G,$E$5,FALSE))=TRUE,"terminated",(VLOOKUP(D6355,[2]finalsorted!$A:$G,$E$5,FALSE)))</f>
        <v/>
      </c>
    </row>
    <row r="6356" spans="1:5" outlineLevel="3" x14ac:dyDescent="0.25">
      <c r="A6356" s="15" t="s">
        <v>11048</v>
      </c>
      <c r="B6356" s="15" t="s">
        <v>1901</v>
      </c>
      <c r="C6356" s="3" t="s">
        <v>10944</v>
      </c>
      <c r="D6356" s="3" t="s">
        <v>1930</v>
      </c>
      <c r="E6356" s="18" t="str">
        <f>IF(ISNA(VLOOKUP(D6356,[2]finalsorted!$A:$G,$E$5,FALSE))=TRUE,"terminated",(VLOOKUP(D6356,[2]finalsorted!$A:$G,$E$5,FALSE)))</f>
        <v/>
      </c>
    </row>
    <row r="6357" spans="1:5" outlineLevel="3" x14ac:dyDescent="0.25">
      <c r="A6357" s="15" t="s">
        <v>11048</v>
      </c>
      <c r="B6357" s="15" t="s">
        <v>1901</v>
      </c>
      <c r="C6357" s="3" t="s">
        <v>10944</v>
      </c>
      <c r="D6357" s="3" t="s">
        <v>1931</v>
      </c>
      <c r="E6357" s="18" t="str">
        <f>IF(ISNA(VLOOKUP(D6357,[2]finalsorted!$A:$G,$E$5,FALSE))=TRUE,"terminated",(VLOOKUP(D6357,[2]finalsorted!$A:$G,$E$5,FALSE)))</f>
        <v/>
      </c>
    </row>
    <row r="6358" spans="1:5" outlineLevel="3" x14ac:dyDescent="0.25">
      <c r="A6358" s="15" t="s">
        <v>11048</v>
      </c>
      <c r="B6358" s="15" t="s">
        <v>1901</v>
      </c>
      <c r="C6358" s="3" t="s">
        <v>10944</v>
      </c>
      <c r="D6358" s="3" t="s">
        <v>1932</v>
      </c>
      <c r="E6358" s="18" t="str">
        <f>IF(ISNA(VLOOKUP(D6358,[2]finalsorted!$A:$G,$E$5,FALSE))=TRUE,"terminated",(VLOOKUP(D6358,[2]finalsorted!$A:$G,$E$5,FALSE)))</f>
        <v/>
      </c>
    </row>
    <row r="6359" spans="1:5" outlineLevel="3" x14ac:dyDescent="0.25">
      <c r="A6359" s="15" t="s">
        <v>11048</v>
      </c>
      <c r="B6359" s="15" t="s">
        <v>1901</v>
      </c>
      <c r="C6359" s="3" t="s">
        <v>10944</v>
      </c>
      <c r="D6359" s="3" t="s">
        <v>1933</v>
      </c>
      <c r="E6359" s="18" t="str">
        <f>IF(ISNA(VLOOKUP(D6359,[2]finalsorted!$A:$G,$E$5,FALSE))=TRUE,"terminated",(VLOOKUP(D6359,[2]finalsorted!$A:$G,$E$5,FALSE)))</f>
        <v/>
      </c>
    </row>
    <row r="6360" spans="1:5" outlineLevel="3" x14ac:dyDescent="0.25">
      <c r="A6360" s="15" t="s">
        <v>11048</v>
      </c>
      <c r="B6360" s="15" t="s">
        <v>1901</v>
      </c>
      <c r="C6360" s="3" t="s">
        <v>10944</v>
      </c>
      <c r="D6360" s="3" t="s">
        <v>1934</v>
      </c>
      <c r="E6360" s="18" t="str">
        <f>IF(ISNA(VLOOKUP(D6360,[2]finalsorted!$A:$G,$E$5,FALSE))=TRUE,"terminated",(VLOOKUP(D6360,[2]finalsorted!$A:$G,$E$5,FALSE)))</f>
        <v/>
      </c>
    </row>
    <row r="6361" spans="1:5" outlineLevel="3" x14ac:dyDescent="0.25">
      <c r="A6361" s="15" t="s">
        <v>11048</v>
      </c>
      <c r="B6361" s="15" t="s">
        <v>1901</v>
      </c>
      <c r="C6361" s="3" t="s">
        <v>10944</v>
      </c>
      <c r="D6361" s="3" t="s">
        <v>1935</v>
      </c>
      <c r="E6361" s="18">
        <f>IF(ISNA(VLOOKUP(D6361,[2]finalsorted!$A:$G,$E$5,FALSE))=TRUE,"terminated",(VLOOKUP(D6361,[2]finalsorted!$A:$G,$E$5,FALSE)))</f>
        <v>582609.36</v>
      </c>
    </row>
    <row r="6362" spans="1:5" outlineLevel="3" x14ac:dyDescent="0.25">
      <c r="A6362" s="15" t="s">
        <v>11048</v>
      </c>
      <c r="B6362" s="15" t="s">
        <v>1901</v>
      </c>
      <c r="C6362" s="3" t="s">
        <v>10944</v>
      </c>
      <c r="D6362" s="3" t="s">
        <v>1936</v>
      </c>
      <c r="E6362" s="18">
        <f>IF(ISNA(VLOOKUP(D6362,[2]finalsorted!$A:$G,$E$5,FALSE))=TRUE,"terminated",(VLOOKUP(D6362,[2]finalsorted!$A:$G,$E$5,FALSE)))</f>
        <v>399763.44</v>
      </c>
    </row>
    <row r="6363" spans="1:5" outlineLevel="3" x14ac:dyDescent="0.25">
      <c r="A6363" s="15" t="s">
        <v>11048</v>
      </c>
      <c r="B6363" s="15" t="s">
        <v>1901</v>
      </c>
      <c r="C6363" s="3" t="s">
        <v>10944</v>
      </c>
      <c r="D6363" s="3" t="s">
        <v>1937</v>
      </c>
      <c r="E6363" s="18" t="str">
        <f>IF(ISNA(VLOOKUP(D6363,[2]finalsorted!$A:$G,$E$5,FALSE))=TRUE,"terminated",(VLOOKUP(D6363,[2]finalsorted!$A:$G,$E$5,FALSE)))</f>
        <v/>
      </c>
    </row>
    <row r="6364" spans="1:5" outlineLevel="3" x14ac:dyDescent="0.25">
      <c r="A6364" s="15" t="s">
        <v>11048</v>
      </c>
      <c r="B6364" s="15" t="s">
        <v>1901</v>
      </c>
      <c r="C6364" s="3" t="s">
        <v>10944</v>
      </c>
      <c r="D6364" s="3" t="s">
        <v>1938</v>
      </c>
      <c r="E6364" s="18" t="str">
        <f>IF(ISNA(VLOOKUP(D6364,[2]finalsorted!$A:$G,$E$5,FALSE))=TRUE,"terminated",(VLOOKUP(D6364,[2]finalsorted!$A:$G,$E$5,FALSE)))</f>
        <v/>
      </c>
    </row>
    <row r="6365" spans="1:5" outlineLevel="3" x14ac:dyDescent="0.25">
      <c r="A6365" s="15" t="s">
        <v>11048</v>
      </c>
      <c r="B6365" s="15" t="s">
        <v>1901</v>
      </c>
      <c r="C6365" s="3" t="s">
        <v>10944</v>
      </c>
      <c r="D6365" s="3" t="s">
        <v>1939</v>
      </c>
      <c r="E6365" s="18" t="str">
        <f>IF(ISNA(VLOOKUP(D6365,[2]finalsorted!$A:$G,$E$5,FALSE))=TRUE,"terminated",(VLOOKUP(D6365,[2]finalsorted!$A:$G,$E$5,FALSE)))</f>
        <v/>
      </c>
    </row>
    <row r="6366" spans="1:5" outlineLevel="3" x14ac:dyDescent="0.25">
      <c r="A6366" s="15" t="s">
        <v>11048</v>
      </c>
      <c r="B6366" s="15" t="s">
        <v>1901</v>
      </c>
      <c r="C6366" s="3" t="s">
        <v>10944</v>
      </c>
      <c r="D6366" s="3" t="s">
        <v>1940</v>
      </c>
      <c r="E6366" s="18" t="str">
        <f>IF(ISNA(VLOOKUP(D6366,[2]finalsorted!$A:$G,$E$5,FALSE))=TRUE,"terminated",(VLOOKUP(D6366,[2]finalsorted!$A:$G,$E$5,FALSE)))</f>
        <v/>
      </c>
    </row>
    <row r="6367" spans="1:5" outlineLevel="3" x14ac:dyDescent="0.25">
      <c r="A6367" s="15" t="s">
        <v>11048</v>
      </c>
      <c r="B6367" s="15" t="s">
        <v>1901</v>
      </c>
      <c r="C6367" s="3" t="s">
        <v>10944</v>
      </c>
      <c r="D6367" s="3" t="s">
        <v>1941</v>
      </c>
      <c r="E6367" s="18" t="str">
        <f>IF(ISNA(VLOOKUP(D6367,[2]finalsorted!$A:$G,$E$5,FALSE))=TRUE,"terminated",(VLOOKUP(D6367,[2]finalsorted!$A:$G,$E$5,FALSE)))</f>
        <v/>
      </c>
    </row>
    <row r="6368" spans="1:5" outlineLevel="3" x14ac:dyDescent="0.25">
      <c r="A6368" s="15" t="s">
        <v>11048</v>
      </c>
      <c r="B6368" s="15" t="s">
        <v>1901</v>
      </c>
      <c r="C6368" s="3" t="s">
        <v>10944</v>
      </c>
      <c r="D6368" s="3" t="s">
        <v>1942</v>
      </c>
      <c r="E6368" s="18" t="str">
        <f>IF(ISNA(VLOOKUP(D6368,[2]finalsorted!$A:$G,$E$5,FALSE))=TRUE,"terminated",(VLOOKUP(D6368,[2]finalsorted!$A:$G,$E$5,FALSE)))</f>
        <v/>
      </c>
    </row>
    <row r="6369" spans="1:5" outlineLevel="3" x14ac:dyDescent="0.25">
      <c r="A6369" s="15" t="s">
        <v>11048</v>
      </c>
      <c r="B6369" s="15" t="s">
        <v>1901</v>
      </c>
      <c r="C6369" s="3" t="s">
        <v>10944</v>
      </c>
      <c r="D6369" s="3" t="s">
        <v>1943</v>
      </c>
      <c r="E6369" s="18" t="str">
        <f>IF(ISNA(VLOOKUP(D6369,[2]finalsorted!$A:$G,$E$5,FALSE))=TRUE,"terminated",(VLOOKUP(D6369,[2]finalsorted!$A:$G,$E$5,FALSE)))</f>
        <v/>
      </c>
    </row>
    <row r="6370" spans="1:5" outlineLevel="3" x14ac:dyDescent="0.25">
      <c r="A6370" s="15" t="s">
        <v>11048</v>
      </c>
      <c r="B6370" s="15" t="s">
        <v>1901</v>
      </c>
      <c r="C6370" s="3" t="s">
        <v>10944</v>
      </c>
      <c r="D6370" s="3" t="s">
        <v>1944</v>
      </c>
      <c r="E6370" s="18" t="str">
        <f>IF(ISNA(VLOOKUP(D6370,[2]finalsorted!$A:$G,$E$5,FALSE))=TRUE,"terminated",(VLOOKUP(D6370,[2]finalsorted!$A:$G,$E$5,FALSE)))</f>
        <v/>
      </c>
    </row>
    <row r="6371" spans="1:5" outlineLevel="3" x14ac:dyDescent="0.25">
      <c r="A6371" s="15" t="s">
        <v>11048</v>
      </c>
      <c r="B6371" s="15" t="s">
        <v>1901</v>
      </c>
      <c r="C6371" s="3" t="s">
        <v>10944</v>
      </c>
      <c r="D6371" s="3" t="s">
        <v>1945</v>
      </c>
      <c r="E6371" s="18">
        <f>IF(ISNA(VLOOKUP(D6371,[2]finalsorted!$A:$G,$E$5,FALSE))=TRUE,"terminated",(VLOOKUP(D6371,[2]finalsorted!$A:$G,$E$5,FALSE)))</f>
        <v>318863.71000000002</v>
      </c>
    </row>
    <row r="6372" spans="1:5" outlineLevel="3" x14ac:dyDescent="0.25">
      <c r="A6372" s="15" t="s">
        <v>11048</v>
      </c>
      <c r="B6372" s="15" t="s">
        <v>1901</v>
      </c>
      <c r="C6372" s="3" t="s">
        <v>10944</v>
      </c>
      <c r="D6372" s="3" t="s">
        <v>1946</v>
      </c>
      <c r="E6372" s="18" t="str">
        <f>IF(ISNA(VLOOKUP(D6372,[2]finalsorted!$A:$G,$E$5,FALSE))=TRUE,"terminated",(VLOOKUP(D6372,[2]finalsorted!$A:$G,$E$5,FALSE)))</f>
        <v/>
      </c>
    </row>
    <row r="6373" spans="1:5" outlineLevel="3" x14ac:dyDescent="0.25">
      <c r="A6373" s="15" t="s">
        <v>11048</v>
      </c>
      <c r="B6373" s="15" t="s">
        <v>1901</v>
      </c>
      <c r="C6373" s="3" t="s">
        <v>10944</v>
      </c>
      <c r="D6373" s="3" t="s">
        <v>1947</v>
      </c>
      <c r="E6373" s="18" t="str">
        <f>IF(ISNA(VLOOKUP(D6373,[2]finalsorted!$A:$G,$E$5,FALSE))=TRUE,"terminated",(VLOOKUP(D6373,[2]finalsorted!$A:$G,$E$5,FALSE)))</f>
        <v/>
      </c>
    </row>
    <row r="6374" spans="1:5" outlineLevel="3" x14ac:dyDescent="0.25">
      <c r="A6374" s="15" t="s">
        <v>11048</v>
      </c>
      <c r="B6374" s="15" t="s">
        <v>1901</v>
      </c>
      <c r="C6374" s="3" t="s">
        <v>10944</v>
      </c>
      <c r="D6374" s="3" t="s">
        <v>1948</v>
      </c>
      <c r="E6374" s="18" t="str">
        <f>IF(ISNA(VLOOKUP(D6374,[2]finalsorted!$A:$G,$E$5,FALSE))=TRUE,"terminated",(VLOOKUP(D6374,[2]finalsorted!$A:$G,$E$5,FALSE)))</f>
        <v/>
      </c>
    </row>
    <row r="6375" spans="1:5" outlineLevel="3" x14ac:dyDescent="0.25">
      <c r="A6375" s="15" t="s">
        <v>11048</v>
      </c>
      <c r="B6375" s="15" t="s">
        <v>1901</v>
      </c>
      <c r="C6375" s="3" t="s">
        <v>10944</v>
      </c>
      <c r="D6375" s="3" t="s">
        <v>1949</v>
      </c>
      <c r="E6375" s="18" t="str">
        <f>IF(ISNA(VLOOKUP(D6375,[2]finalsorted!$A:$G,$E$5,FALSE))=TRUE,"terminated",(VLOOKUP(D6375,[2]finalsorted!$A:$G,$E$5,FALSE)))</f>
        <v/>
      </c>
    </row>
    <row r="6376" spans="1:5" outlineLevel="3" x14ac:dyDescent="0.25">
      <c r="A6376" s="15" t="s">
        <v>11048</v>
      </c>
      <c r="B6376" s="15" t="s">
        <v>1901</v>
      </c>
      <c r="C6376" s="3" t="s">
        <v>10944</v>
      </c>
      <c r="D6376" s="3" t="s">
        <v>1950</v>
      </c>
      <c r="E6376" s="18">
        <f>IF(ISNA(VLOOKUP(D6376,[2]finalsorted!$A:$G,$E$5,FALSE))=TRUE,"terminated",(VLOOKUP(D6376,[2]finalsorted!$A:$G,$E$5,FALSE)))</f>
        <v>174234.38</v>
      </c>
    </row>
    <row r="6377" spans="1:5" outlineLevel="3" x14ac:dyDescent="0.25">
      <c r="A6377" s="15" t="s">
        <v>11048</v>
      </c>
      <c r="B6377" s="15" t="s">
        <v>1901</v>
      </c>
      <c r="C6377" s="3" t="s">
        <v>10944</v>
      </c>
      <c r="D6377" s="3" t="s">
        <v>1951</v>
      </c>
      <c r="E6377" s="18">
        <f>IF(ISNA(VLOOKUP(D6377,[2]finalsorted!$A:$G,$E$5,FALSE))=TRUE,"terminated",(VLOOKUP(D6377,[2]finalsorted!$A:$G,$E$5,FALSE)))</f>
        <v>376757.63</v>
      </c>
    </row>
    <row r="6378" spans="1:5" outlineLevel="3" x14ac:dyDescent="0.25">
      <c r="A6378" s="15" t="s">
        <v>11048</v>
      </c>
      <c r="B6378" s="15" t="s">
        <v>1901</v>
      </c>
      <c r="C6378" s="3" t="s">
        <v>10944</v>
      </c>
      <c r="D6378" s="3" t="s">
        <v>1952</v>
      </c>
      <c r="E6378" s="18" t="str">
        <f>IF(ISNA(VLOOKUP(D6378,[2]finalsorted!$A:$G,$E$5,FALSE))=TRUE,"terminated",(VLOOKUP(D6378,[2]finalsorted!$A:$G,$E$5,FALSE)))</f>
        <v/>
      </c>
    </row>
    <row r="6379" spans="1:5" outlineLevel="3" x14ac:dyDescent="0.25">
      <c r="A6379" s="15" t="s">
        <v>11048</v>
      </c>
      <c r="B6379" s="15" t="s">
        <v>1901</v>
      </c>
      <c r="C6379" s="3" t="s">
        <v>10944</v>
      </c>
      <c r="D6379" s="3" t="s">
        <v>1953</v>
      </c>
      <c r="E6379" s="18">
        <f>IF(ISNA(VLOOKUP(D6379,[2]finalsorted!$A:$G,$E$5,FALSE))=TRUE,"terminated",(VLOOKUP(D6379,[2]finalsorted!$A:$G,$E$5,FALSE)))</f>
        <v>281958.77</v>
      </c>
    </row>
    <row r="6380" spans="1:5" outlineLevel="3" x14ac:dyDescent="0.25">
      <c r="A6380" s="15" t="s">
        <v>11048</v>
      </c>
      <c r="B6380" s="15" t="s">
        <v>1901</v>
      </c>
      <c r="C6380" s="3" t="s">
        <v>10944</v>
      </c>
      <c r="D6380" s="3" t="s">
        <v>1954</v>
      </c>
      <c r="E6380" s="18" t="str">
        <f>IF(ISNA(VLOOKUP(D6380,[2]finalsorted!$A:$G,$E$5,FALSE))=TRUE,"terminated",(VLOOKUP(D6380,[2]finalsorted!$A:$G,$E$5,FALSE)))</f>
        <v/>
      </c>
    </row>
    <row r="6381" spans="1:5" outlineLevel="3" x14ac:dyDescent="0.25">
      <c r="A6381" s="15" t="s">
        <v>11048</v>
      </c>
      <c r="B6381" s="15" t="s">
        <v>1901</v>
      </c>
      <c r="C6381" s="3" t="s">
        <v>10944</v>
      </c>
      <c r="D6381" s="3" t="s">
        <v>1955</v>
      </c>
      <c r="E6381" s="18">
        <f>IF(ISNA(VLOOKUP(D6381,[2]finalsorted!$A:$G,$E$5,FALSE))=TRUE,"terminated",(VLOOKUP(D6381,[2]finalsorted!$A:$G,$E$5,FALSE)))</f>
        <v>112303.03999999999</v>
      </c>
    </row>
    <row r="6382" spans="1:5" outlineLevel="3" x14ac:dyDescent="0.25">
      <c r="A6382" s="15" t="s">
        <v>11048</v>
      </c>
      <c r="B6382" s="15" t="s">
        <v>1901</v>
      </c>
      <c r="C6382" s="3" t="s">
        <v>10944</v>
      </c>
      <c r="D6382" s="3" t="s">
        <v>1956</v>
      </c>
      <c r="E6382" s="18">
        <f>IF(ISNA(VLOOKUP(D6382,[2]finalsorted!$A:$G,$E$5,FALSE))=TRUE,"terminated",(VLOOKUP(D6382,[2]finalsorted!$A:$G,$E$5,FALSE)))</f>
        <v>1591733.24</v>
      </c>
    </row>
    <row r="6383" spans="1:5" outlineLevel="3" x14ac:dyDescent="0.25">
      <c r="A6383" s="15" t="s">
        <v>11048</v>
      </c>
      <c r="B6383" s="15" t="s">
        <v>1901</v>
      </c>
      <c r="C6383" s="3" t="s">
        <v>10944</v>
      </c>
      <c r="D6383" s="3" t="s">
        <v>1957</v>
      </c>
      <c r="E6383" s="18">
        <f>IF(ISNA(VLOOKUP(D6383,[2]finalsorted!$A:$G,$E$5,FALSE))=TRUE,"terminated",(VLOOKUP(D6383,[2]finalsorted!$A:$G,$E$5,FALSE)))</f>
        <v>2628662.64</v>
      </c>
    </row>
    <row r="6384" spans="1:5" outlineLevel="3" x14ac:dyDescent="0.25">
      <c r="A6384" s="15" t="s">
        <v>11048</v>
      </c>
      <c r="B6384" s="15" t="s">
        <v>1901</v>
      </c>
      <c r="C6384" s="3" t="s">
        <v>10944</v>
      </c>
      <c r="D6384" s="3" t="s">
        <v>1958</v>
      </c>
      <c r="E6384" s="18" t="str">
        <f>IF(ISNA(VLOOKUP(D6384,[2]finalsorted!$A:$G,$E$5,FALSE))=TRUE,"terminated",(VLOOKUP(D6384,[2]finalsorted!$A:$G,$E$5,FALSE)))</f>
        <v/>
      </c>
    </row>
    <row r="6385" spans="1:5" outlineLevel="3" x14ac:dyDescent="0.25">
      <c r="A6385" s="15" t="s">
        <v>11048</v>
      </c>
      <c r="B6385" s="15" t="s">
        <v>1901</v>
      </c>
      <c r="C6385" s="3" t="s">
        <v>10944</v>
      </c>
      <c r="D6385" s="3" t="s">
        <v>1959</v>
      </c>
      <c r="E6385" s="18" t="str">
        <f>IF(ISNA(VLOOKUP(D6385,[2]finalsorted!$A:$G,$E$5,FALSE))=TRUE,"terminated",(VLOOKUP(D6385,[2]finalsorted!$A:$G,$E$5,FALSE)))</f>
        <v/>
      </c>
    </row>
    <row r="6386" spans="1:5" outlineLevel="3" x14ac:dyDescent="0.25">
      <c r="A6386" s="15" t="s">
        <v>11048</v>
      </c>
      <c r="B6386" s="15" t="s">
        <v>1901</v>
      </c>
      <c r="C6386" s="3" t="s">
        <v>10944</v>
      </c>
      <c r="D6386" s="3" t="s">
        <v>1960</v>
      </c>
      <c r="E6386" s="18" t="str">
        <f>IF(ISNA(VLOOKUP(D6386,[2]finalsorted!$A:$G,$E$5,FALSE))=TRUE,"terminated",(VLOOKUP(D6386,[2]finalsorted!$A:$G,$E$5,FALSE)))</f>
        <v/>
      </c>
    </row>
    <row r="6387" spans="1:5" outlineLevel="3" x14ac:dyDescent="0.25">
      <c r="A6387" s="15" t="s">
        <v>11048</v>
      </c>
      <c r="B6387" s="15" t="s">
        <v>1901</v>
      </c>
      <c r="C6387" s="3" t="s">
        <v>10944</v>
      </c>
      <c r="D6387" s="3" t="s">
        <v>1961</v>
      </c>
      <c r="E6387" s="18">
        <f>IF(ISNA(VLOOKUP(D6387,[2]finalsorted!$A:$G,$E$5,FALSE))=TRUE,"terminated",(VLOOKUP(D6387,[2]finalsorted!$A:$G,$E$5,FALSE)))</f>
        <v>796875.85</v>
      </c>
    </row>
    <row r="6388" spans="1:5" outlineLevel="3" x14ac:dyDescent="0.25">
      <c r="A6388" s="15" t="s">
        <v>11048</v>
      </c>
      <c r="B6388" s="15" t="s">
        <v>1901</v>
      </c>
      <c r="C6388" s="3" t="s">
        <v>10944</v>
      </c>
      <c r="D6388" s="3" t="s">
        <v>1962</v>
      </c>
      <c r="E6388" s="18">
        <f>IF(ISNA(VLOOKUP(D6388,[2]finalsorted!$A:$G,$E$5,FALSE))=TRUE,"terminated",(VLOOKUP(D6388,[2]finalsorted!$A:$G,$E$5,FALSE)))</f>
        <v>1398254.61</v>
      </c>
    </row>
    <row r="6389" spans="1:5" outlineLevel="3" x14ac:dyDescent="0.25">
      <c r="A6389" s="15" t="s">
        <v>11048</v>
      </c>
      <c r="B6389" s="15" t="s">
        <v>1901</v>
      </c>
      <c r="C6389" s="3" t="s">
        <v>10944</v>
      </c>
      <c r="D6389" s="3" t="s">
        <v>1963</v>
      </c>
      <c r="E6389" s="18" t="str">
        <f>IF(ISNA(VLOOKUP(D6389,[2]finalsorted!$A:$G,$E$5,FALSE))=TRUE,"terminated",(VLOOKUP(D6389,[2]finalsorted!$A:$G,$E$5,FALSE)))</f>
        <v/>
      </c>
    </row>
    <row r="6390" spans="1:5" outlineLevel="3" x14ac:dyDescent="0.25">
      <c r="A6390" s="15" t="s">
        <v>11048</v>
      </c>
      <c r="B6390" s="15" t="s">
        <v>1901</v>
      </c>
      <c r="C6390" s="3" t="s">
        <v>10944</v>
      </c>
      <c r="D6390" s="3" t="s">
        <v>1964</v>
      </c>
      <c r="E6390" s="18">
        <f>IF(ISNA(VLOOKUP(D6390,[2]finalsorted!$A:$G,$E$5,FALSE))=TRUE,"terminated",(VLOOKUP(D6390,[2]finalsorted!$A:$G,$E$5,FALSE)))</f>
        <v>140932.53</v>
      </c>
    </row>
    <row r="6391" spans="1:5" outlineLevel="3" x14ac:dyDescent="0.25">
      <c r="A6391" s="15" t="s">
        <v>11048</v>
      </c>
      <c r="B6391" s="15" t="s">
        <v>1901</v>
      </c>
      <c r="C6391" s="3" t="s">
        <v>10944</v>
      </c>
      <c r="D6391" s="3" t="s">
        <v>1965</v>
      </c>
      <c r="E6391" s="18" t="str">
        <f>IF(ISNA(VLOOKUP(D6391,[2]finalsorted!$A:$G,$E$5,FALSE))=TRUE,"terminated",(VLOOKUP(D6391,[2]finalsorted!$A:$G,$E$5,FALSE)))</f>
        <v/>
      </c>
    </row>
    <row r="6392" spans="1:5" outlineLevel="3" x14ac:dyDescent="0.25">
      <c r="A6392" s="15" t="s">
        <v>11048</v>
      </c>
      <c r="B6392" s="15" t="s">
        <v>1901</v>
      </c>
      <c r="C6392" s="3" t="s">
        <v>10944</v>
      </c>
      <c r="D6392" s="3" t="s">
        <v>1966</v>
      </c>
      <c r="E6392" s="18" t="str">
        <f>IF(ISNA(VLOOKUP(D6392,[2]finalsorted!$A:$G,$E$5,FALSE))=TRUE,"terminated",(VLOOKUP(D6392,[2]finalsorted!$A:$G,$E$5,FALSE)))</f>
        <v/>
      </c>
    </row>
    <row r="6393" spans="1:5" outlineLevel="3" x14ac:dyDescent="0.25">
      <c r="A6393" s="15" t="s">
        <v>11048</v>
      </c>
      <c r="B6393" s="15" t="s">
        <v>1901</v>
      </c>
      <c r="C6393" s="3" t="s">
        <v>10944</v>
      </c>
      <c r="D6393" s="3" t="s">
        <v>1967</v>
      </c>
      <c r="E6393" s="18" t="str">
        <f>IF(ISNA(VLOOKUP(D6393,[2]finalsorted!$A:$G,$E$5,FALSE))=TRUE,"terminated",(VLOOKUP(D6393,[2]finalsorted!$A:$G,$E$5,FALSE)))</f>
        <v/>
      </c>
    </row>
    <row r="6394" spans="1:5" outlineLevel="3" x14ac:dyDescent="0.25">
      <c r="A6394" s="15" t="s">
        <v>11048</v>
      </c>
      <c r="B6394" s="15" t="s">
        <v>1901</v>
      </c>
      <c r="C6394" s="3" t="s">
        <v>10944</v>
      </c>
      <c r="D6394" s="3" t="s">
        <v>1968</v>
      </c>
      <c r="E6394" s="18">
        <f>IF(ISNA(VLOOKUP(D6394,[2]finalsorted!$A:$G,$E$5,FALSE))=TRUE,"terminated",(VLOOKUP(D6394,[2]finalsorted!$A:$G,$E$5,FALSE)))</f>
        <v>296685.67</v>
      </c>
    </row>
    <row r="6395" spans="1:5" outlineLevel="3" x14ac:dyDescent="0.25">
      <c r="A6395" s="15" t="s">
        <v>11048</v>
      </c>
      <c r="B6395" s="15" t="s">
        <v>1901</v>
      </c>
      <c r="C6395" s="3" t="s">
        <v>10944</v>
      </c>
      <c r="D6395" s="3" t="s">
        <v>1969</v>
      </c>
      <c r="E6395" s="18" t="str">
        <f>IF(ISNA(VLOOKUP(D6395,[2]finalsorted!$A:$G,$E$5,FALSE))=TRUE,"terminated",(VLOOKUP(D6395,[2]finalsorted!$A:$G,$E$5,FALSE)))</f>
        <v/>
      </c>
    </row>
    <row r="6396" spans="1:5" outlineLevel="3" x14ac:dyDescent="0.25">
      <c r="A6396" s="15" t="s">
        <v>11048</v>
      </c>
      <c r="B6396" s="15" t="s">
        <v>1901</v>
      </c>
      <c r="C6396" s="3" t="s">
        <v>10944</v>
      </c>
      <c r="D6396" s="3" t="s">
        <v>1970</v>
      </c>
      <c r="E6396" s="18" t="str">
        <f>IF(ISNA(VLOOKUP(D6396,[2]finalsorted!$A:$G,$E$5,FALSE))=TRUE,"terminated",(VLOOKUP(D6396,[2]finalsorted!$A:$G,$E$5,FALSE)))</f>
        <v/>
      </c>
    </row>
    <row r="6397" spans="1:5" outlineLevel="3" x14ac:dyDescent="0.25">
      <c r="A6397" s="15" t="s">
        <v>11048</v>
      </c>
      <c r="B6397" s="15" t="s">
        <v>1901</v>
      </c>
      <c r="C6397" s="3" t="s">
        <v>10944</v>
      </c>
      <c r="D6397" s="3" t="s">
        <v>1971</v>
      </c>
      <c r="E6397" s="18" t="str">
        <f>IF(ISNA(VLOOKUP(D6397,[2]finalsorted!$A:$G,$E$5,FALSE))=TRUE,"terminated",(VLOOKUP(D6397,[2]finalsorted!$A:$G,$E$5,FALSE)))</f>
        <v/>
      </c>
    </row>
    <row r="6398" spans="1:5" outlineLevel="3" x14ac:dyDescent="0.25">
      <c r="A6398" s="15" t="s">
        <v>11048</v>
      </c>
      <c r="B6398" s="15" t="s">
        <v>1901</v>
      </c>
      <c r="C6398" s="3" t="s">
        <v>10944</v>
      </c>
      <c r="D6398" s="3" t="s">
        <v>1972</v>
      </c>
      <c r="E6398" s="18">
        <f>IF(ISNA(VLOOKUP(D6398,[2]finalsorted!$A:$G,$E$5,FALSE))=TRUE,"terminated",(VLOOKUP(D6398,[2]finalsorted!$A:$G,$E$5,FALSE)))</f>
        <v>1650211.31</v>
      </c>
    </row>
    <row r="6399" spans="1:5" outlineLevel="3" x14ac:dyDescent="0.25">
      <c r="A6399" s="15" t="s">
        <v>11048</v>
      </c>
      <c r="B6399" s="15" t="s">
        <v>1901</v>
      </c>
      <c r="C6399" s="3" t="s">
        <v>10944</v>
      </c>
      <c r="D6399" s="3" t="s">
        <v>1973</v>
      </c>
      <c r="E6399" s="18" t="str">
        <f>IF(ISNA(VLOOKUP(D6399,[2]finalsorted!$A:$G,$E$5,FALSE))=TRUE,"terminated",(VLOOKUP(D6399,[2]finalsorted!$A:$G,$E$5,FALSE)))</f>
        <v/>
      </c>
    </row>
    <row r="6400" spans="1:5" outlineLevel="3" x14ac:dyDescent="0.25">
      <c r="A6400" s="15" t="s">
        <v>11048</v>
      </c>
      <c r="B6400" s="15" t="s">
        <v>1901</v>
      </c>
      <c r="C6400" s="3" t="s">
        <v>10944</v>
      </c>
      <c r="D6400" s="3" t="s">
        <v>1974</v>
      </c>
      <c r="E6400" s="18" t="str">
        <f>IF(ISNA(VLOOKUP(D6400,[2]finalsorted!$A:$G,$E$5,FALSE))=TRUE,"terminated",(VLOOKUP(D6400,[2]finalsorted!$A:$G,$E$5,FALSE)))</f>
        <v/>
      </c>
    </row>
    <row r="6401" spans="1:5" outlineLevel="3" x14ac:dyDescent="0.25">
      <c r="A6401" s="15" t="s">
        <v>11048</v>
      </c>
      <c r="B6401" s="15" t="s">
        <v>1901</v>
      </c>
      <c r="C6401" s="3" t="s">
        <v>10944</v>
      </c>
      <c r="D6401" s="3" t="s">
        <v>1975</v>
      </c>
      <c r="E6401" s="18">
        <f>IF(ISNA(VLOOKUP(D6401,[2]finalsorted!$A:$G,$E$5,FALSE))=TRUE,"terminated",(VLOOKUP(D6401,[2]finalsorted!$A:$G,$E$5,FALSE)))</f>
        <v>597955.85</v>
      </c>
    </row>
    <row r="6402" spans="1:5" outlineLevel="3" x14ac:dyDescent="0.25">
      <c r="A6402" s="15" t="s">
        <v>11048</v>
      </c>
      <c r="B6402" s="15" t="s">
        <v>1901</v>
      </c>
      <c r="C6402" s="3" t="s">
        <v>10944</v>
      </c>
      <c r="D6402" s="3" t="s">
        <v>1976</v>
      </c>
      <c r="E6402" s="18">
        <f>IF(ISNA(VLOOKUP(D6402,[2]finalsorted!$A:$G,$E$5,FALSE))=TRUE,"terminated",(VLOOKUP(D6402,[2]finalsorted!$A:$G,$E$5,FALSE)))</f>
        <v>383352.49</v>
      </c>
    </row>
    <row r="6403" spans="1:5" outlineLevel="3" x14ac:dyDescent="0.25">
      <c r="A6403" s="15" t="s">
        <v>11048</v>
      </c>
      <c r="B6403" s="15" t="s">
        <v>1901</v>
      </c>
      <c r="C6403" s="3" t="s">
        <v>10944</v>
      </c>
      <c r="D6403" s="3" t="s">
        <v>1977</v>
      </c>
      <c r="E6403" s="18" t="str">
        <f>IF(ISNA(VLOOKUP(D6403,[2]finalsorted!$A:$G,$E$5,FALSE))=TRUE,"terminated",(VLOOKUP(D6403,[2]finalsorted!$A:$G,$E$5,FALSE)))</f>
        <v/>
      </c>
    </row>
    <row r="6404" spans="1:5" outlineLevel="3" x14ac:dyDescent="0.25">
      <c r="A6404" s="15" t="s">
        <v>11048</v>
      </c>
      <c r="B6404" s="15" t="s">
        <v>1901</v>
      </c>
      <c r="C6404" s="3" t="s">
        <v>10944</v>
      </c>
      <c r="D6404" s="3" t="s">
        <v>1978</v>
      </c>
      <c r="E6404" s="18" t="str">
        <f>IF(ISNA(VLOOKUP(D6404,[2]finalsorted!$A:$G,$E$5,FALSE))=TRUE,"terminated",(VLOOKUP(D6404,[2]finalsorted!$A:$G,$E$5,FALSE)))</f>
        <v/>
      </c>
    </row>
    <row r="6405" spans="1:5" outlineLevel="3" x14ac:dyDescent="0.25">
      <c r="A6405" s="15" t="s">
        <v>11048</v>
      </c>
      <c r="B6405" s="15" t="s">
        <v>1901</v>
      </c>
      <c r="C6405" s="3" t="s">
        <v>10944</v>
      </c>
      <c r="D6405" s="3" t="s">
        <v>1979</v>
      </c>
      <c r="E6405" s="18">
        <f>IF(ISNA(VLOOKUP(D6405,[2]finalsorted!$A:$G,$E$5,FALSE))=TRUE,"terminated",(VLOOKUP(D6405,[2]finalsorted!$A:$G,$E$5,FALSE)))</f>
        <v>381214.84</v>
      </c>
    </row>
    <row r="6406" spans="1:5" outlineLevel="3" x14ac:dyDescent="0.25">
      <c r="A6406" s="15" t="s">
        <v>11048</v>
      </c>
      <c r="B6406" s="15" t="s">
        <v>1901</v>
      </c>
      <c r="C6406" s="3" t="s">
        <v>10944</v>
      </c>
      <c r="D6406" s="3" t="s">
        <v>1980</v>
      </c>
      <c r="E6406" s="18" t="str">
        <f>IF(ISNA(VLOOKUP(D6406,[2]finalsorted!$A:$G,$E$5,FALSE))=TRUE,"terminated",(VLOOKUP(D6406,[2]finalsorted!$A:$G,$E$5,FALSE)))</f>
        <v/>
      </c>
    </row>
    <row r="6407" spans="1:5" outlineLevel="3" x14ac:dyDescent="0.25">
      <c r="A6407" s="15" t="s">
        <v>11048</v>
      </c>
      <c r="B6407" s="15" t="s">
        <v>1901</v>
      </c>
      <c r="C6407" s="3" t="s">
        <v>10944</v>
      </c>
      <c r="D6407" s="3" t="s">
        <v>11077</v>
      </c>
      <c r="E6407" s="18">
        <f>IF(ISNA(VLOOKUP(D6407,[2]finalsorted!$A:$G,$E$5,FALSE))=TRUE,"terminated",(VLOOKUP(D6407,[2]finalsorted!$A:$G,$E$5,FALSE)))</f>
        <v>51239589.950000003</v>
      </c>
    </row>
    <row r="6408" spans="1:5" outlineLevel="2" x14ac:dyDescent="0.25">
      <c r="A6408" s="15"/>
      <c r="B6408" s="15" t="s">
        <v>1901</v>
      </c>
      <c r="C6408" s="3" t="s">
        <v>10944</v>
      </c>
      <c r="D6408" s="3" t="s">
        <v>11284</v>
      </c>
      <c r="E6408" s="18">
        <f>IF(ISNA(VLOOKUP(D6408,[2]finalsorted!$A:$G,$E$5,FALSE))=TRUE,"terminated",(VLOOKUP(D6408,[2]finalsorted!$A:$G,$E$5,FALSE)))</f>
        <v>72003058.510000005</v>
      </c>
    </row>
    <row r="6409" spans="1:5" outlineLevel="3" x14ac:dyDescent="0.25">
      <c r="A6409" s="15" t="s">
        <v>11048</v>
      </c>
      <c r="B6409" s="15" t="s">
        <v>2135</v>
      </c>
      <c r="C6409" s="3" t="s">
        <v>10947</v>
      </c>
      <c r="D6409" s="3" t="s">
        <v>2134</v>
      </c>
      <c r="E6409" s="18">
        <f>IF(ISNA(VLOOKUP(D6409,[2]finalsorted!$A:$G,$E$5,FALSE))=TRUE,"terminated",(VLOOKUP(D6409,[2]finalsorted!$A:$G,$E$5,FALSE)))</f>
        <v>942348.52</v>
      </c>
    </row>
    <row r="6410" spans="1:5" outlineLevel="3" x14ac:dyDescent="0.25">
      <c r="A6410" s="15" t="s">
        <v>11048</v>
      </c>
      <c r="B6410" s="15" t="s">
        <v>2135</v>
      </c>
      <c r="C6410" s="3" t="s">
        <v>10947</v>
      </c>
      <c r="D6410" s="3" t="s">
        <v>2136</v>
      </c>
      <c r="E6410" s="18" t="str">
        <f>IF(ISNA(VLOOKUP(D6410,[2]finalsorted!$A:$G,$E$5,FALSE))=TRUE,"terminated",(VLOOKUP(D6410,[2]finalsorted!$A:$G,$E$5,FALSE)))</f>
        <v/>
      </c>
    </row>
    <row r="6411" spans="1:5" outlineLevel="3" x14ac:dyDescent="0.25">
      <c r="A6411" s="15" t="s">
        <v>11048</v>
      </c>
      <c r="B6411" s="15" t="s">
        <v>2135</v>
      </c>
      <c r="C6411" s="3" t="s">
        <v>10947</v>
      </c>
      <c r="D6411" s="3" t="s">
        <v>2137</v>
      </c>
      <c r="E6411" s="18">
        <f>IF(ISNA(VLOOKUP(D6411,[2]finalsorted!$A:$G,$E$5,FALSE))=TRUE,"terminated",(VLOOKUP(D6411,[2]finalsorted!$A:$G,$E$5,FALSE)))</f>
        <v>204177.19</v>
      </c>
    </row>
    <row r="6412" spans="1:5" outlineLevel="3" x14ac:dyDescent="0.25">
      <c r="A6412" s="15" t="s">
        <v>11048</v>
      </c>
      <c r="B6412" s="15" t="s">
        <v>2135</v>
      </c>
      <c r="C6412" s="3" t="s">
        <v>10947</v>
      </c>
      <c r="D6412" s="3" t="s">
        <v>2138</v>
      </c>
      <c r="E6412" s="18">
        <f>IF(ISNA(VLOOKUP(D6412,[2]finalsorted!$A:$G,$E$5,FALSE))=TRUE,"terminated",(VLOOKUP(D6412,[2]finalsorted!$A:$G,$E$5,FALSE)))</f>
        <v>2271777.2000000002</v>
      </c>
    </row>
    <row r="6413" spans="1:5" outlineLevel="3" x14ac:dyDescent="0.25">
      <c r="A6413" s="15" t="s">
        <v>11048</v>
      </c>
      <c r="B6413" s="15" t="s">
        <v>2135</v>
      </c>
      <c r="C6413" s="3" t="s">
        <v>10947</v>
      </c>
      <c r="D6413" s="3" t="s">
        <v>2139</v>
      </c>
      <c r="E6413" s="18">
        <f>IF(ISNA(VLOOKUP(D6413,[2]finalsorted!$A:$G,$E$5,FALSE))=TRUE,"terminated",(VLOOKUP(D6413,[2]finalsorted!$A:$G,$E$5,FALSE)))</f>
        <v>434169.98</v>
      </c>
    </row>
    <row r="6414" spans="1:5" outlineLevel="3" x14ac:dyDescent="0.25">
      <c r="A6414" s="15" t="s">
        <v>11048</v>
      </c>
      <c r="B6414" s="15" t="s">
        <v>2135</v>
      </c>
      <c r="C6414" s="3" t="s">
        <v>10947</v>
      </c>
      <c r="D6414" s="3" t="s">
        <v>2140</v>
      </c>
      <c r="E6414" s="18" t="str">
        <f>IF(ISNA(VLOOKUP(D6414,[2]finalsorted!$A:$G,$E$5,FALSE))=TRUE,"terminated",(VLOOKUP(D6414,[2]finalsorted!$A:$G,$E$5,FALSE)))</f>
        <v/>
      </c>
    </row>
    <row r="6415" spans="1:5" outlineLevel="3" x14ac:dyDescent="0.25">
      <c r="A6415" s="15" t="s">
        <v>11048</v>
      </c>
      <c r="B6415" s="15" t="s">
        <v>2135</v>
      </c>
      <c r="C6415" s="3" t="s">
        <v>10947</v>
      </c>
      <c r="D6415" s="3" t="s">
        <v>2141</v>
      </c>
      <c r="E6415" s="18" t="str">
        <f>IF(ISNA(VLOOKUP(D6415,[2]finalsorted!$A:$G,$E$5,FALSE))=TRUE,"terminated",(VLOOKUP(D6415,[2]finalsorted!$A:$G,$E$5,FALSE)))</f>
        <v/>
      </c>
    </row>
    <row r="6416" spans="1:5" outlineLevel="3" x14ac:dyDescent="0.25">
      <c r="A6416" s="15" t="s">
        <v>11048</v>
      </c>
      <c r="B6416" s="15" t="s">
        <v>2135</v>
      </c>
      <c r="C6416" s="3" t="s">
        <v>10947</v>
      </c>
      <c r="D6416" s="3" t="s">
        <v>2142</v>
      </c>
      <c r="E6416" s="18" t="str">
        <f>IF(ISNA(VLOOKUP(D6416,[2]finalsorted!$A:$G,$E$5,FALSE))=TRUE,"terminated",(VLOOKUP(D6416,[2]finalsorted!$A:$G,$E$5,FALSE)))</f>
        <v/>
      </c>
    </row>
    <row r="6417" spans="1:5" outlineLevel="3" x14ac:dyDescent="0.25">
      <c r="A6417" s="15" t="s">
        <v>11048</v>
      </c>
      <c r="B6417" s="15" t="s">
        <v>2135</v>
      </c>
      <c r="C6417" s="3" t="s">
        <v>10947</v>
      </c>
      <c r="D6417" s="3" t="s">
        <v>2143</v>
      </c>
      <c r="E6417" s="18" t="str">
        <f>IF(ISNA(VLOOKUP(D6417,[2]finalsorted!$A:$G,$E$5,FALSE))=TRUE,"terminated",(VLOOKUP(D6417,[2]finalsorted!$A:$G,$E$5,FALSE)))</f>
        <v/>
      </c>
    </row>
    <row r="6418" spans="1:5" outlineLevel="3" x14ac:dyDescent="0.25">
      <c r="A6418" s="15" t="s">
        <v>11048</v>
      </c>
      <c r="B6418" s="15" t="s">
        <v>2135</v>
      </c>
      <c r="C6418" s="3" t="s">
        <v>10947</v>
      </c>
      <c r="D6418" s="3" t="s">
        <v>2144</v>
      </c>
      <c r="E6418" s="18">
        <f>IF(ISNA(VLOOKUP(D6418,[2]finalsorted!$A:$G,$E$5,FALSE))=TRUE,"terminated",(VLOOKUP(D6418,[2]finalsorted!$A:$G,$E$5,FALSE)))</f>
        <v>402645.85</v>
      </c>
    </row>
    <row r="6419" spans="1:5" outlineLevel="3" x14ac:dyDescent="0.25">
      <c r="A6419" s="15" t="s">
        <v>11048</v>
      </c>
      <c r="B6419" s="15" t="s">
        <v>2135</v>
      </c>
      <c r="C6419" s="3" t="s">
        <v>10947</v>
      </c>
      <c r="D6419" s="3" t="s">
        <v>2145</v>
      </c>
      <c r="E6419" s="18" t="str">
        <f>IF(ISNA(VLOOKUP(D6419,[2]finalsorted!$A:$G,$E$5,FALSE))=TRUE,"terminated",(VLOOKUP(D6419,[2]finalsorted!$A:$G,$E$5,FALSE)))</f>
        <v/>
      </c>
    </row>
    <row r="6420" spans="1:5" outlineLevel="3" x14ac:dyDescent="0.25">
      <c r="A6420" s="15" t="s">
        <v>11048</v>
      </c>
      <c r="B6420" s="15" t="s">
        <v>2135</v>
      </c>
      <c r="C6420" s="3" t="s">
        <v>10947</v>
      </c>
      <c r="D6420" s="3" t="s">
        <v>2146</v>
      </c>
      <c r="E6420" s="18">
        <f>IF(ISNA(VLOOKUP(D6420,[2]finalsorted!$A:$G,$E$5,FALSE))=TRUE,"terminated",(VLOOKUP(D6420,[2]finalsorted!$A:$G,$E$5,FALSE)))</f>
        <v>399697.35</v>
      </c>
    </row>
    <row r="6421" spans="1:5" outlineLevel="3" x14ac:dyDescent="0.25">
      <c r="A6421" s="15" t="s">
        <v>11048</v>
      </c>
      <c r="B6421" s="15" t="s">
        <v>2135</v>
      </c>
      <c r="C6421" s="3" t="s">
        <v>10947</v>
      </c>
      <c r="D6421" s="3" t="s">
        <v>2147</v>
      </c>
      <c r="E6421" s="18" t="str">
        <f>IF(ISNA(VLOOKUP(D6421,[2]finalsorted!$A:$G,$E$5,FALSE))=TRUE,"terminated",(VLOOKUP(D6421,[2]finalsorted!$A:$G,$E$5,FALSE)))</f>
        <v/>
      </c>
    </row>
    <row r="6422" spans="1:5" outlineLevel="3" x14ac:dyDescent="0.25">
      <c r="A6422" s="15" t="s">
        <v>11048</v>
      </c>
      <c r="B6422" s="15" t="s">
        <v>2135</v>
      </c>
      <c r="C6422" s="3" t="s">
        <v>10947</v>
      </c>
      <c r="D6422" s="3" t="s">
        <v>2148</v>
      </c>
      <c r="E6422" s="18" t="str">
        <f>IF(ISNA(VLOOKUP(D6422,[2]finalsorted!$A:$G,$E$5,FALSE))=TRUE,"terminated",(VLOOKUP(D6422,[2]finalsorted!$A:$G,$E$5,FALSE)))</f>
        <v/>
      </c>
    </row>
    <row r="6423" spans="1:5" outlineLevel="3" x14ac:dyDescent="0.25">
      <c r="A6423" s="15" t="s">
        <v>11048</v>
      </c>
      <c r="B6423" s="15" t="s">
        <v>2135</v>
      </c>
      <c r="C6423" s="3" t="s">
        <v>10947</v>
      </c>
      <c r="D6423" s="3" t="s">
        <v>2149</v>
      </c>
      <c r="E6423" s="18">
        <f>IF(ISNA(VLOOKUP(D6423,[2]finalsorted!$A:$G,$E$5,FALSE))=TRUE,"terminated",(VLOOKUP(D6423,[2]finalsorted!$A:$G,$E$5,FALSE)))</f>
        <v>440260.77</v>
      </c>
    </row>
    <row r="6424" spans="1:5" outlineLevel="3" x14ac:dyDescent="0.25">
      <c r="A6424" s="15" t="s">
        <v>11048</v>
      </c>
      <c r="B6424" s="15" t="s">
        <v>2135</v>
      </c>
      <c r="C6424" s="3" t="s">
        <v>10947</v>
      </c>
      <c r="D6424" s="3" t="s">
        <v>2150</v>
      </c>
      <c r="E6424" s="18" t="str">
        <f>IF(ISNA(VLOOKUP(D6424,[2]finalsorted!$A:$G,$E$5,FALSE))=TRUE,"terminated",(VLOOKUP(D6424,[2]finalsorted!$A:$G,$E$5,FALSE)))</f>
        <v/>
      </c>
    </row>
    <row r="6425" spans="1:5" outlineLevel="3" x14ac:dyDescent="0.25">
      <c r="A6425" s="15" t="s">
        <v>11048</v>
      </c>
      <c r="B6425" s="15" t="s">
        <v>2135</v>
      </c>
      <c r="C6425" s="3" t="s">
        <v>10947</v>
      </c>
      <c r="D6425" s="3" t="s">
        <v>2151</v>
      </c>
      <c r="E6425" s="18">
        <f>IF(ISNA(VLOOKUP(D6425,[2]finalsorted!$A:$G,$E$5,FALSE))=TRUE,"terminated",(VLOOKUP(D6425,[2]finalsorted!$A:$G,$E$5,FALSE)))</f>
        <v>306530.03999999998</v>
      </c>
    </row>
    <row r="6426" spans="1:5" outlineLevel="3" x14ac:dyDescent="0.25">
      <c r="A6426" s="15" t="s">
        <v>11048</v>
      </c>
      <c r="B6426" s="15" t="s">
        <v>2135</v>
      </c>
      <c r="C6426" s="3" t="s">
        <v>10947</v>
      </c>
      <c r="D6426" s="3" t="s">
        <v>2152</v>
      </c>
      <c r="E6426" s="18">
        <f>IF(ISNA(VLOOKUP(D6426,[2]finalsorted!$A:$G,$E$5,FALSE))=TRUE,"terminated",(VLOOKUP(D6426,[2]finalsorted!$A:$G,$E$5,FALSE)))</f>
        <v>662687.1</v>
      </c>
    </row>
    <row r="6427" spans="1:5" outlineLevel="3" x14ac:dyDescent="0.25">
      <c r="A6427" s="15" t="s">
        <v>11048</v>
      </c>
      <c r="B6427" s="15" t="s">
        <v>2135</v>
      </c>
      <c r="C6427" s="3" t="s">
        <v>10947</v>
      </c>
      <c r="D6427" s="3" t="s">
        <v>2153</v>
      </c>
      <c r="E6427" s="18" t="str">
        <f>IF(ISNA(VLOOKUP(D6427,[2]finalsorted!$A:$G,$E$5,FALSE))=TRUE,"terminated",(VLOOKUP(D6427,[2]finalsorted!$A:$G,$E$5,FALSE)))</f>
        <v/>
      </c>
    </row>
    <row r="6428" spans="1:5" outlineLevel="3" x14ac:dyDescent="0.25">
      <c r="A6428" s="15" t="s">
        <v>11048</v>
      </c>
      <c r="B6428" s="15" t="s">
        <v>2135</v>
      </c>
      <c r="C6428" s="3" t="s">
        <v>10947</v>
      </c>
      <c r="D6428" s="3" t="s">
        <v>2154</v>
      </c>
      <c r="E6428" s="18">
        <f>IF(ISNA(VLOOKUP(D6428,[2]finalsorted!$A:$G,$E$5,FALSE))=TRUE,"terminated",(VLOOKUP(D6428,[2]finalsorted!$A:$G,$E$5,FALSE)))</f>
        <v>3137967.2</v>
      </c>
    </row>
    <row r="6429" spans="1:5" outlineLevel="3" x14ac:dyDescent="0.25">
      <c r="A6429" s="15" t="s">
        <v>11048</v>
      </c>
      <c r="B6429" s="15" t="s">
        <v>2135</v>
      </c>
      <c r="C6429" s="3" t="s">
        <v>10947</v>
      </c>
      <c r="D6429" s="3" t="s">
        <v>2155</v>
      </c>
      <c r="E6429" s="18" t="str">
        <f>IF(ISNA(VLOOKUP(D6429,[2]finalsorted!$A:$G,$E$5,FALSE))=TRUE,"terminated",(VLOOKUP(D6429,[2]finalsorted!$A:$G,$E$5,FALSE)))</f>
        <v/>
      </c>
    </row>
    <row r="6430" spans="1:5" outlineLevel="3" x14ac:dyDescent="0.25">
      <c r="A6430" s="15" t="s">
        <v>11048</v>
      </c>
      <c r="B6430" s="15" t="s">
        <v>2135</v>
      </c>
      <c r="C6430" s="3" t="s">
        <v>10947</v>
      </c>
      <c r="D6430" s="3" t="s">
        <v>2156</v>
      </c>
      <c r="E6430" s="18">
        <f>IF(ISNA(VLOOKUP(D6430,[2]finalsorted!$A:$G,$E$5,FALSE))=TRUE,"terminated",(VLOOKUP(D6430,[2]finalsorted!$A:$G,$E$5,FALSE)))</f>
        <v>551112.68999999994</v>
      </c>
    </row>
    <row r="6431" spans="1:5" outlineLevel="3" x14ac:dyDescent="0.25">
      <c r="A6431" s="15" t="s">
        <v>11048</v>
      </c>
      <c r="B6431" s="15" t="s">
        <v>2135</v>
      </c>
      <c r="C6431" s="3" t="s">
        <v>10947</v>
      </c>
      <c r="D6431" s="3" t="s">
        <v>2157</v>
      </c>
      <c r="E6431" s="18" t="str">
        <f>IF(ISNA(VLOOKUP(D6431,[2]finalsorted!$A:$G,$E$5,FALSE))=TRUE,"terminated",(VLOOKUP(D6431,[2]finalsorted!$A:$G,$E$5,FALSE)))</f>
        <v/>
      </c>
    </row>
    <row r="6432" spans="1:5" outlineLevel="3" x14ac:dyDescent="0.25">
      <c r="A6432" s="15" t="s">
        <v>11048</v>
      </c>
      <c r="B6432" s="15" t="s">
        <v>2135</v>
      </c>
      <c r="C6432" s="3" t="s">
        <v>10947</v>
      </c>
      <c r="D6432" s="3" t="s">
        <v>2158</v>
      </c>
      <c r="E6432" s="18" t="str">
        <f>IF(ISNA(VLOOKUP(D6432,[2]finalsorted!$A:$G,$E$5,FALSE))=TRUE,"terminated",(VLOOKUP(D6432,[2]finalsorted!$A:$G,$E$5,FALSE)))</f>
        <v/>
      </c>
    </row>
    <row r="6433" spans="1:5" outlineLevel="3" x14ac:dyDescent="0.25">
      <c r="A6433" s="15" t="s">
        <v>11048</v>
      </c>
      <c r="B6433" s="15" t="s">
        <v>2135</v>
      </c>
      <c r="C6433" s="3" t="s">
        <v>10947</v>
      </c>
      <c r="D6433" s="3" t="s">
        <v>2159</v>
      </c>
      <c r="E6433" s="18" t="str">
        <f>IF(ISNA(VLOOKUP(D6433,[2]finalsorted!$A:$G,$E$5,FALSE))=TRUE,"terminated",(VLOOKUP(D6433,[2]finalsorted!$A:$G,$E$5,FALSE)))</f>
        <v/>
      </c>
    </row>
    <row r="6434" spans="1:5" outlineLevel="3" x14ac:dyDescent="0.25">
      <c r="A6434" s="15" t="s">
        <v>11048</v>
      </c>
      <c r="B6434" s="15" t="s">
        <v>2135</v>
      </c>
      <c r="C6434" s="3" t="s">
        <v>10947</v>
      </c>
      <c r="D6434" s="3" t="s">
        <v>2160</v>
      </c>
      <c r="E6434" s="18" t="str">
        <f>IF(ISNA(VLOOKUP(D6434,[2]finalsorted!$A:$G,$E$5,FALSE))=TRUE,"terminated",(VLOOKUP(D6434,[2]finalsorted!$A:$G,$E$5,FALSE)))</f>
        <v/>
      </c>
    </row>
    <row r="6435" spans="1:5" outlineLevel="3" x14ac:dyDescent="0.25">
      <c r="A6435" s="15" t="s">
        <v>11048</v>
      </c>
      <c r="B6435" s="15" t="s">
        <v>2135</v>
      </c>
      <c r="C6435" s="3" t="s">
        <v>10947</v>
      </c>
      <c r="D6435" s="3" t="s">
        <v>2161</v>
      </c>
      <c r="E6435" s="18">
        <f>IF(ISNA(VLOOKUP(D6435,[2]finalsorted!$A:$G,$E$5,FALSE))=TRUE,"terminated",(VLOOKUP(D6435,[2]finalsorted!$A:$G,$E$5,FALSE)))</f>
        <v>1182111.3799999999</v>
      </c>
    </row>
    <row r="6436" spans="1:5" outlineLevel="3" x14ac:dyDescent="0.25">
      <c r="A6436" s="15" t="s">
        <v>11048</v>
      </c>
      <c r="B6436" s="15" t="s">
        <v>2135</v>
      </c>
      <c r="C6436" s="3" t="s">
        <v>10947</v>
      </c>
      <c r="D6436" s="3" t="s">
        <v>2162</v>
      </c>
      <c r="E6436" s="18" t="str">
        <f>IF(ISNA(VLOOKUP(D6436,[2]finalsorted!$A:$G,$E$5,FALSE))=TRUE,"terminated",(VLOOKUP(D6436,[2]finalsorted!$A:$G,$E$5,FALSE)))</f>
        <v/>
      </c>
    </row>
    <row r="6437" spans="1:5" outlineLevel="3" x14ac:dyDescent="0.25">
      <c r="A6437" s="15" t="s">
        <v>11048</v>
      </c>
      <c r="B6437" s="15" t="s">
        <v>2135</v>
      </c>
      <c r="C6437" s="3" t="s">
        <v>10947</v>
      </c>
      <c r="D6437" s="3" t="s">
        <v>2163</v>
      </c>
      <c r="E6437" s="18" t="str">
        <f>IF(ISNA(VLOOKUP(D6437,[2]finalsorted!$A:$G,$E$5,FALSE))=TRUE,"terminated",(VLOOKUP(D6437,[2]finalsorted!$A:$G,$E$5,FALSE)))</f>
        <v/>
      </c>
    </row>
    <row r="6438" spans="1:5" outlineLevel="3" x14ac:dyDescent="0.25">
      <c r="A6438" s="15" t="s">
        <v>11048</v>
      </c>
      <c r="B6438" s="15" t="s">
        <v>2135</v>
      </c>
      <c r="C6438" s="3" t="s">
        <v>10947</v>
      </c>
      <c r="D6438" s="3" t="s">
        <v>2164</v>
      </c>
      <c r="E6438" s="18">
        <f>IF(ISNA(VLOOKUP(D6438,[2]finalsorted!$A:$G,$E$5,FALSE))=TRUE,"terminated",(VLOOKUP(D6438,[2]finalsorted!$A:$G,$E$5,FALSE)))</f>
        <v>292873.37</v>
      </c>
    </row>
    <row r="6439" spans="1:5" outlineLevel="3" x14ac:dyDescent="0.25">
      <c r="A6439" s="15" t="s">
        <v>11048</v>
      </c>
      <c r="B6439" s="15" t="s">
        <v>2135</v>
      </c>
      <c r="C6439" s="3" t="s">
        <v>10947</v>
      </c>
      <c r="D6439" s="3" t="s">
        <v>2165</v>
      </c>
      <c r="E6439" s="18">
        <f>IF(ISNA(VLOOKUP(D6439,[2]finalsorted!$A:$G,$E$5,FALSE))=TRUE,"terminated",(VLOOKUP(D6439,[2]finalsorted!$A:$G,$E$5,FALSE)))</f>
        <v>353696.84</v>
      </c>
    </row>
    <row r="6440" spans="1:5" outlineLevel="3" x14ac:dyDescent="0.25">
      <c r="A6440" s="15" t="s">
        <v>11048</v>
      </c>
      <c r="B6440" s="15" t="s">
        <v>2135</v>
      </c>
      <c r="C6440" s="3" t="s">
        <v>10947</v>
      </c>
      <c r="D6440" s="3" t="s">
        <v>2166</v>
      </c>
      <c r="E6440" s="18" t="str">
        <f>IF(ISNA(VLOOKUP(D6440,[2]finalsorted!$A:$G,$E$5,FALSE))=TRUE,"terminated",(VLOOKUP(D6440,[2]finalsorted!$A:$G,$E$5,FALSE)))</f>
        <v/>
      </c>
    </row>
    <row r="6441" spans="1:5" outlineLevel="3" x14ac:dyDescent="0.25">
      <c r="A6441" s="15" t="s">
        <v>11048</v>
      </c>
      <c r="B6441" s="15" t="s">
        <v>2135</v>
      </c>
      <c r="C6441" s="3" t="s">
        <v>10947</v>
      </c>
      <c r="D6441" s="3" t="s">
        <v>2167</v>
      </c>
      <c r="E6441" s="18" t="str">
        <f>IF(ISNA(VLOOKUP(D6441,[2]finalsorted!$A:$G,$E$5,FALSE))=TRUE,"terminated",(VLOOKUP(D6441,[2]finalsorted!$A:$G,$E$5,FALSE)))</f>
        <v/>
      </c>
    </row>
    <row r="6442" spans="1:5" outlineLevel="3" x14ac:dyDescent="0.25">
      <c r="A6442" s="15" t="s">
        <v>11048</v>
      </c>
      <c r="B6442" s="15" t="s">
        <v>2135</v>
      </c>
      <c r="C6442" s="3" t="s">
        <v>10947</v>
      </c>
      <c r="D6442" s="3" t="s">
        <v>2168</v>
      </c>
      <c r="E6442" s="18" t="str">
        <f>IF(ISNA(VLOOKUP(D6442,[2]finalsorted!$A:$G,$E$5,FALSE))=TRUE,"terminated",(VLOOKUP(D6442,[2]finalsorted!$A:$G,$E$5,FALSE)))</f>
        <v/>
      </c>
    </row>
    <row r="6443" spans="1:5" outlineLevel="3" x14ac:dyDescent="0.25">
      <c r="A6443" s="15" t="s">
        <v>11048</v>
      </c>
      <c r="B6443" s="15" t="s">
        <v>2135</v>
      </c>
      <c r="C6443" s="3" t="s">
        <v>10947</v>
      </c>
      <c r="D6443" s="3" t="s">
        <v>2169</v>
      </c>
      <c r="E6443" s="18" t="str">
        <f>IF(ISNA(VLOOKUP(D6443,[2]finalsorted!$A:$G,$E$5,FALSE))=TRUE,"terminated",(VLOOKUP(D6443,[2]finalsorted!$A:$G,$E$5,FALSE)))</f>
        <v/>
      </c>
    </row>
    <row r="6444" spans="1:5" outlineLevel="3" x14ac:dyDescent="0.25">
      <c r="A6444" s="15" t="s">
        <v>11048</v>
      </c>
      <c r="B6444" s="15" t="s">
        <v>2135</v>
      </c>
      <c r="C6444" s="3" t="s">
        <v>10947</v>
      </c>
      <c r="D6444" s="3" t="s">
        <v>2170</v>
      </c>
      <c r="E6444" s="18" t="str">
        <f>IF(ISNA(VLOOKUP(D6444,[2]finalsorted!$A:$G,$E$5,FALSE))=TRUE,"terminated",(VLOOKUP(D6444,[2]finalsorted!$A:$G,$E$5,FALSE)))</f>
        <v/>
      </c>
    </row>
    <row r="6445" spans="1:5" outlineLevel="3" x14ac:dyDescent="0.25">
      <c r="A6445" s="15" t="s">
        <v>11048</v>
      </c>
      <c r="B6445" s="15" t="s">
        <v>2135</v>
      </c>
      <c r="C6445" s="3" t="s">
        <v>10947</v>
      </c>
      <c r="D6445" s="3" t="s">
        <v>2171</v>
      </c>
      <c r="E6445" s="18">
        <f>IF(ISNA(VLOOKUP(D6445,[2]finalsorted!$A:$G,$E$5,FALSE))=TRUE,"terminated",(VLOOKUP(D6445,[2]finalsorted!$A:$G,$E$5,FALSE)))</f>
        <v>496621.15</v>
      </c>
    </row>
    <row r="6446" spans="1:5" outlineLevel="3" x14ac:dyDescent="0.25">
      <c r="A6446" s="15" t="s">
        <v>11048</v>
      </c>
      <c r="B6446" s="15" t="s">
        <v>2135</v>
      </c>
      <c r="C6446" s="3" t="s">
        <v>10947</v>
      </c>
      <c r="D6446" s="3" t="s">
        <v>2172</v>
      </c>
      <c r="E6446" s="18" t="str">
        <f>IF(ISNA(VLOOKUP(D6446,[2]finalsorted!$A:$G,$E$5,FALSE))=TRUE,"terminated",(VLOOKUP(D6446,[2]finalsorted!$A:$G,$E$5,FALSE)))</f>
        <v/>
      </c>
    </row>
    <row r="6447" spans="1:5" outlineLevel="3" x14ac:dyDescent="0.25">
      <c r="A6447" s="15" t="s">
        <v>11048</v>
      </c>
      <c r="B6447" s="15" t="s">
        <v>2135</v>
      </c>
      <c r="C6447" s="3" t="s">
        <v>10947</v>
      </c>
      <c r="D6447" s="3" t="s">
        <v>2173</v>
      </c>
      <c r="E6447" s="18">
        <f>IF(ISNA(VLOOKUP(D6447,[2]finalsorted!$A:$G,$E$5,FALSE))=TRUE,"terminated",(VLOOKUP(D6447,[2]finalsorted!$A:$G,$E$5,FALSE)))</f>
        <v>242457.55</v>
      </c>
    </row>
    <row r="6448" spans="1:5" outlineLevel="3" x14ac:dyDescent="0.25">
      <c r="A6448" s="15" t="s">
        <v>11048</v>
      </c>
      <c r="B6448" s="15" t="s">
        <v>2135</v>
      </c>
      <c r="C6448" s="3" t="s">
        <v>10947</v>
      </c>
      <c r="D6448" s="3" t="s">
        <v>2174</v>
      </c>
      <c r="E6448" s="18" t="str">
        <f>IF(ISNA(VLOOKUP(D6448,[2]finalsorted!$A:$G,$E$5,FALSE))=TRUE,"terminated",(VLOOKUP(D6448,[2]finalsorted!$A:$G,$E$5,FALSE)))</f>
        <v/>
      </c>
    </row>
    <row r="6449" spans="1:5" outlineLevel="3" x14ac:dyDescent="0.25">
      <c r="A6449" s="15" t="s">
        <v>11048</v>
      </c>
      <c r="B6449" s="15" t="s">
        <v>2135</v>
      </c>
      <c r="C6449" s="3" t="s">
        <v>10947</v>
      </c>
      <c r="D6449" s="3" t="s">
        <v>2175</v>
      </c>
      <c r="E6449" s="18" t="str">
        <f>IF(ISNA(VLOOKUP(D6449,[2]finalsorted!$A:$G,$E$5,FALSE))=TRUE,"terminated",(VLOOKUP(D6449,[2]finalsorted!$A:$G,$E$5,FALSE)))</f>
        <v/>
      </c>
    </row>
    <row r="6450" spans="1:5" outlineLevel="3" x14ac:dyDescent="0.25">
      <c r="A6450" s="15" t="s">
        <v>11048</v>
      </c>
      <c r="B6450" s="15" t="s">
        <v>2135</v>
      </c>
      <c r="C6450" s="3" t="s">
        <v>10947</v>
      </c>
      <c r="D6450" s="3" t="s">
        <v>2176</v>
      </c>
      <c r="E6450" s="18" t="str">
        <f>IF(ISNA(VLOOKUP(D6450,[2]finalsorted!$A:$G,$E$5,FALSE))=TRUE,"terminated",(VLOOKUP(D6450,[2]finalsorted!$A:$G,$E$5,FALSE)))</f>
        <v/>
      </c>
    </row>
    <row r="6451" spans="1:5" outlineLevel="3" x14ac:dyDescent="0.25">
      <c r="A6451" s="15" t="s">
        <v>11048</v>
      </c>
      <c r="B6451" s="15" t="s">
        <v>2135</v>
      </c>
      <c r="C6451" s="3" t="s">
        <v>10947</v>
      </c>
      <c r="D6451" s="3" t="s">
        <v>2177</v>
      </c>
      <c r="E6451" s="18" t="str">
        <f>IF(ISNA(VLOOKUP(D6451,[2]finalsorted!$A:$G,$E$5,FALSE))=TRUE,"terminated",(VLOOKUP(D6451,[2]finalsorted!$A:$G,$E$5,FALSE)))</f>
        <v/>
      </c>
    </row>
    <row r="6452" spans="1:5" outlineLevel="3" x14ac:dyDescent="0.25">
      <c r="A6452" s="15" t="s">
        <v>11048</v>
      </c>
      <c r="B6452" s="15" t="s">
        <v>2135</v>
      </c>
      <c r="C6452" s="3" t="s">
        <v>10947</v>
      </c>
      <c r="D6452" s="3" t="s">
        <v>2178</v>
      </c>
      <c r="E6452" s="18" t="str">
        <f>IF(ISNA(VLOOKUP(D6452,[2]finalsorted!$A:$G,$E$5,FALSE))=TRUE,"terminated",(VLOOKUP(D6452,[2]finalsorted!$A:$G,$E$5,FALSE)))</f>
        <v/>
      </c>
    </row>
    <row r="6453" spans="1:5" outlineLevel="3" x14ac:dyDescent="0.25">
      <c r="A6453" s="15" t="s">
        <v>11048</v>
      </c>
      <c r="B6453" s="15" t="s">
        <v>2135</v>
      </c>
      <c r="C6453" s="3" t="s">
        <v>10947</v>
      </c>
      <c r="D6453" s="3" t="s">
        <v>2179</v>
      </c>
      <c r="E6453" s="18" t="str">
        <f>IF(ISNA(VLOOKUP(D6453,[2]finalsorted!$A:$G,$E$5,FALSE))=TRUE,"terminated",(VLOOKUP(D6453,[2]finalsorted!$A:$G,$E$5,FALSE)))</f>
        <v/>
      </c>
    </row>
    <row r="6454" spans="1:5" outlineLevel="3" x14ac:dyDescent="0.25">
      <c r="A6454" s="15" t="s">
        <v>11048</v>
      </c>
      <c r="B6454" s="15" t="s">
        <v>2135</v>
      </c>
      <c r="C6454" s="3" t="s">
        <v>10947</v>
      </c>
      <c r="D6454" s="3" t="s">
        <v>2180</v>
      </c>
      <c r="E6454" s="18" t="str">
        <f>IF(ISNA(VLOOKUP(D6454,[2]finalsorted!$A:$G,$E$5,FALSE))=TRUE,"terminated",(VLOOKUP(D6454,[2]finalsorted!$A:$G,$E$5,FALSE)))</f>
        <v/>
      </c>
    </row>
    <row r="6455" spans="1:5" outlineLevel="3" x14ac:dyDescent="0.25">
      <c r="A6455" s="15" t="s">
        <v>11048</v>
      </c>
      <c r="B6455" s="15" t="s">
        <v>2135</v>
      </c>
      <c r="C6455" s="3" t="s">
        <v>10947</v>
      </c>
      <c r="D6455" s="3" t="s">
        <v>2181</v>
      </c>
      <c r="E6455" s="18" t="str">
        <f>IF(ISNA(VLOOKUP(D6455,[2]finalsorted!$A:$G,$E$5,FALSE))=TRUE,"terminated",(VLOOKUP(D6455,[2]finalsorted!$A:$G,$E$5,FALSE)))</f>
        <v/>
      </c>
    </row>
    <row r="6456" spans="1:5" outlineLevel="3" x14ac:dyDescent="0.25">
      <c r="A6456" s="15" t="s">
        <v>11048</v>
      </c>
      <c r="B6456" s="15" t="s">
        <v>2135</v>
      </c>
      <c r="C6456" s="3" t="s">
        <v>10947</v>
      </c>
      <c r="D6456" s="3" t="s">
        <v>2182</v>
      </c>
      <c r="E6456" s="18">
        <f>IF(ISNA(VLOOKUP(D6456,[2]finalsorted!$A:$G,$E$5,FALSE))=TRUE,"terminated",(VLOOKUP(D6456,[2]finalsorted!$A:$G,$E$5,FALSE)))</f>
        <v>72787.14</v>
      </c>
    </row>
    <row r="6457" spans="1:5" outlineLevel="3" x14ac:dyDescent="0.25">
      <c r="A6457" s="15" t="s">
        <v>11048</v>
      </c>
      <c r="B6457" s="15" t="s">
        <v>2135</v>
      </c>
      <c r="C6457" s="3" t="s">
        <v>10947</v>
      </c>
      <c r="D6457" s="3" t="s">
        <v>2183</v>
      </c>
      <c r="E6457" s="18">
        <f>IF(ISNA(VLOOKUP(D6457,[2]finalsorted!$A:$G,$E$5,FALSE))=TRUE,"terminated",(VLOOKUP(D6457,[2]finalsorted!$A:$G,$E$5,FALSE)))</f>
        <v>739475.75</v>
      </c>
    </row>
    <row r="6458" spans="1:5" outlineLevel="3" x14ac:dyDescent="0.25">
      <c r="A6458" s="15" t="s">
        <v>11048</v>
      </c>
      <c r="B6458" s="15" t="s">
        <v>2135</v>
      </c>
      <c r="C6458" s="3" t="s">
        <v>10947</v>
      </c>
      <c r="D6458" s="3" t="s">
        <v>2184</v>
      </c>
      <c r="E6458" s="18" t="str">
        <f>IF(ISNA(VLOOKUP(D6458,[2]finalsorted!$A:$G,$E$5,FALSE))=TRUE,"terminated",(VLOOKUP(D6458,[2]finalsorted!$A:$G,$E$5,FALSE)))</f>
        <v/>
      </c>
    </row>
    <row r="6459" spans="1:5" outlineLevel="3" x14ac:dyDescent="0.25">
      <c r="A6459" s="15" t="s">
        <v>11048</v>
      </c>
      <c r="B6459" s="15" t="s">
        <v>2135</v>
      </c>
      <c r="C6459" s="3" t="s">
        <v>10947</v>
      </c>
      <c r="D6459" s="3" t="s">
        <v>2185</v>
      </c>
      <c r="E6459" s="18" t="str">
        <f>IF(ISNA(VLOOKUP(D6459,[2]finalsorted!$A:$G,$E$5,FALSE))=TRUE,"terminated",(VLOOKUP(D6459,[2]finalsorted!$A:$G,$E$5,FALSE)))</f>
        <v/>
      </c>
    </row>
    <row r="6460" spans="1:5" outlineLevel="3" x14ac:dyDescent="0.25">
      <c r="A6460" s="15" t="s">
        <v>11048</v>
      </c>
      <c r="B6460" s="15" t="s">
        <v>2135</v>
      </c>
      <c r="C6460" s="3" t="s">
        <v>10947</v>
      </c>
      <c r="D6460" s="3" t="s">
        <v>2186</v>
      </c>
      <c r="E6460" s="18" t="str">
        <f>IF(ISNA(VLOOKUP(D6460,[2]finalsorted!$A:$G,$E$5,FALSE))=TRUE,"terminated",(VLOOKUP(D6460,[2]finalsorted!$A:$G,$E$5,FALSE)))</f>
        <v/>
      </c>
    </row>
    <row r="6461" spans="1:5" outlineLevel="3" x14ac:dyDescent="0.25">
      <c r="A6461" s="15" t="s">
        <v>11048</v>
      </c>
      <c r="B6461" s="15" t="s">
        <v>2135</v>
      </c>
      <c r="C6461" s="3" t="s">
        <v>10947</v>
      </c>
      <c r="D6461" s="3" t="s">
        <v>2187</v>
      </c>
      <c r="E6461" s="18" t="str">
        <f>IF(ISNA(VLOOKUP(D6461,[2]finalsorted!$A:$G,$E$5,FALSE))=TRUE,"terminated",(VLOOKUP(D6461,[2]finalsorted!$A:$G,$E$5,FALSE)))</f>
        <v/>
      </c>
    </row>
    <row r="6462" spans="1:5" outlineLevel="3" x14ac:dyDescent="0.25">
      <c r="A6462" s="15" t="s">
        <v>11048</v>
      </c>
      <c r="B6462" s="15" t="s">
        <v>2135</v>
      </c>
      <c r="C6462" s="3" t="s">
        <v>10947</v>
      </c>
      <c r="D6462" s="3" t="s">
        <v>2188</v>
      </c>
      <c r="E6462" s="18" t="str">
        <f>IF(ISNA(VLOOKUP(D6462,[2]finalsorted!$A:$G,$E$5,FALSE))=TRUE,"terminated",(VLOOKUP(D6462,[2]finalsorted!$A:$G,$E$5,FALSE)))</f>
        <v/>
      </c>
    </row>
    <row r="6463" spans="1:5" outlineLevel="3" x14ac:dyDescent="0.25">
      <c r="A6463" s="15" t="s">
        <v>11048</v>
      </c>
      <c r="B6463" s="15" t="s">
        <v>2135</v>
      </c>
      <c r="C6463" s="3" t="s">
        <v>10947</v>
      </c>
      <c r="D6463" s="3" t="s">
        <v>2189</v>
      </c>
      <c r="E6463" s="18">
        <f>IF(ISNA(VLOOKUP(D6463,[2]finalsorted!$A:$G,$E$5,FALSE))=TRUE,"terminated",(VLOOKUP(D6463,[2]finalsorted!$A:$G,$E$5,FALSE)))</f>
        <v>362502.39</v>
      </c>
    </row>
    <row r="6464" spans="1:5" outlineLevel="3" x14ac:dyDescent="0.25">
      <c r="A6464" s="15" t="s">
        <v>11048</v>
      </c>
      <c r="B6464" s="15" t="s">
        <v>2135</v>
      </c>
      <c r="C6464" s="3" t="s">
        <v>10947</v>
      </c>
      <c r="D6464" s="3" t="s">
        <v>2190</v>
      </c>
      <c r="E6464" s="18" t="str">
        <f>IF(ISNA(VLOOKUP(D6464,[2]finalsorted!$A:$G,$E$5,FALSE))=TRUE,"terminated",(VLOOKUP(D6464,[2]finalsorted!$A:$G,$E$5,FALSE)))</f>
        <v/>
      </c>
    </row>
    <row r="6465" spans="1:5" outlineLevel="3" x14ac:dyDescent="0.25">
      <c r="A6465" s="15" t="s">
        <v>11048</v>
      </c>
      <c r="B6465" s="15" t="s">
        <v>2135</v>
      </c>
      <c r="C6465" s="3" t="s">
        <v>10947</v>
      </c>
      <c r="D6465" s="3" t="s">
        <v>2191</v>
      </c>
      <c r="E6465" s="18" t="str">
        <f>IF(ISNA(VLOOKUP(D6465,[2]finalsorted!$A:$G,$E$5,FALSE))=TRUE,"terminated",(VLOOKUP(D6465,[2]finalsorted!$A:$G,$E$5,FALSE)))</f>
        <v/>
      </c>
    </row>
    <row r="6466" spans="1:5" outlineLevel="3" x14ac:dyDescent="0.25">
      <c r="A6466" s="15" t="s">
        <v>11048</v>
      </c>
      <c r="B6466" s="15" t="s">
        <v>2135</v>
      </c>
      <c r="C6466" s="3" t="s">
        <v>10947</v>
      </c>
      <c r="D6466" s="3" t="s">
        <v>2192</v>
      </c>
      <c r="E6466" s="18" t="str">
        <f>IF(ISNA(VLOOKUP(D6466,[2]finalsorted!$A:$G,$E$5,FALSE))=TRUE,"terminated",(VLOOKUP(D6466,[2]finalsorted!$A:$G,$E$5,FALSE)))</f>
        <v/>
      </c>
    </row>
    <row r="6467" spans="1:5" outlineLevel="3" x14ac:dyDescent="0.25">
      <c r="A6467" s="15" t="s">
        <v>11048</v>
      </c>
      <c r="B6467" s="15" t="s">
        <v>2135</v>
      </c>
      <c r="C6467" s="3" t="s">
        <v>10947</v>
      </c>
      <c r="D6467" s="3" t="s">
        <v>11080</v>
      </c>
      <c r="E6467" s="18">
        <f>IF(ISNA(VLOOKUP(D6467,[2]finalsorted!$A:$G,$E$5,FALSE))=TRUE,"terminated",(VLOOKUP(D6467,[2]finalsorted!$A:$G,$E$5,FALSE)))</f>
        <v>31517285.549999993</v>
      </c>
    </row>
    <row r="6468" spans="1:5" outlineLevel="2" x14ac:dyDescent="0.25">
      <c r="A6468" s="15"/>
      <c r="B6468" s="15" t="s">
        <v>2135</v>
      </c>
      <c r="C6468" s="3" t="s">
        <v>10947</v>
      </c>
      <c r="D6468" s="3" t="s">
        <v>11285</v>
      </c>
      <c r="E6468" s="18">
        <f>IF(ISNA(VLOOKUP(D6468,[2]finalsorted!$A:$G,$E$5,FALSE))=TRUE,"terminated",(VLOOKUP(D6468,[2]finalsorted!$A:$G,$E$5,FALSE)))</f>
        <v>45013185.00999999</v>
      </c>
    </row>
    <row r="6469" spans="1:5" outlineLevel="3" x14ac:dyDescent="0.25">
      <c r="A6469" s="15" t="s">
        <v>11048</v>
      </c>
      <c r="B6469" s="15" t="s">
        <v>3971</v>
      </c>
      <c r="C6469" s="3" t="s">
        <v>10967</v>
      </c>
      <c r="D6469" s="3" t="s">
        <v>3970</v>
      </c>
      <c r="E6469" s="18">
        <f>IF(ISNA(VLOOKUP(D6469,[2]finalsorted!$A:$G,$E$5,FALSE))=TRUE,"terminated",(VLOOKUP(D6469,[2]finalsorted!$A:$G,$E$5,FALSE)))</f>
        <v>804097.25</v>
      </c>
    </row>
    <row r="6470" spans="1:5" outlineLevel="3" x14ac:dyDescent="0.25">
      <c r="A6470" s="15" t="s">
        <v>11048</v>
      </c>
      <c r="B6470" s="15" t="s">
        <v>3971</v>
      </c>
      <c r="C6470" s="3" t="s">
        <v>10967</v>
      </c>
      <c r="D6470" s="3" t="s">
        <v>3972</v>
      </c>
      <c r="E6470" s="18" t="str">
        <f>IF(ISNA(VLOOKUP(D6470,[2]finalsorted!$A:$G,$E$5,FALSE))=TRUE,"terminated",(VLOOKUP(D6470,[2]finalsorted!$A:$G,$E$5,FALSE)))</f>
        <v/>
      </c>
    </row>
    <row r="6471" spans="1:5" outlineLevel="3" x14ac:dyDescent="0.25">
      <c r="A6471" s="15" t="s">
        <v>11048</v>
      </c>
      <c r="B6471" s="15" t="s">
        <v>3971</v>
      </c>
      <c r="C6471" s="3" t="s">
        <v>10967</v>
      </c>
      <c r="D6471" s="3" t="s">
        <v>3973</v>
      </c>
      <c r="E6471" s="18">
        <f>IF(ISNA(VLOOKUP(D6471,[2]finalsorted!$A:$G,$E$5,FALSE))=TRUE,"terminated",(VLOOKUP(D6471,[2]finalsorted!$A:$G,$E$5,FALSE)))</f>
        <v>482454.84</v>
      </c>
    </row>
    <row r="6472" spans="1:5" outlineLevel="3" x14ac:dyDescent="0.25">
      <c r="A6472" s="15" t="s">
        <v>11048</v>
      </c>
      <c r="B6472" s="15" t="s">
        <v>3971</v>
      </c>
      <c r="C6472" s="3" t="s">
        <v>10967</v>
      </c>
      <c r="D6472" s="3" t="s">
        <v>3974</v>
      </c>
      <c r="E6472" s="18" t="str">
        <f>IF(ISNA(VLOOKUP(D6472,[2]finalsorted!$A:$G,$E$5,FALSE))=TRUE,"terminated",(VLOOKUP(D6472,[2]finalsorted!$A:$G,$E$5,FALSE)))</f>
        <v/>
      </c>
    </row>
    <row r="6473" spans="1:5" outlineLevel="3" x14ac:dyDescent="0.25">
      <c r="A6473" s="15" t="s">
        <v>11048</v>
      </c>
      <c r="B6473" s="15" t="s">
        <v>3971</v>
      </c>
      <c r="C6473" s="3" t="s">
        <v>10967</v>
      </c>
      <c r="D6473" s="3" t="s">
        <v>3975</v>
      </c>
      <c r="E6473" s="18" t="str">
        <f>IF(ISNA(VLOOKUP(D6473,[2]finalsorted!$A:$G,$E$5,FALSE))=TRUE,"terminated",(VLOOKUP(D6473,[2]finalsorted!$A:$G,$E$5,FALSE)))</f>
        <v/>
      </c>
    </row>
    <row r="6474" spans="1:5" outlineLevel="3" x14ac:dyDescent="0.25">
      <c r="A6474" s="15" t="s">
        <v>11048</v>
      </c>
      <c r="B6474" s="15" t="s">
        <v>3971</v>
      </c>
      <c r="C6474" s="3" t="s">
        <v>10967</v>
      </c>
      <c r="D6474" s="3" t="s">
        <v>3976</v>
      </c>
      <c r="E6474" s="18" t="str">
        <f>IF(ISNA(VLOOKUP(D6474,[2]finalsorted!$A:$G,$E$5,FALSE))=TRUE,"terminated",(VLOOKUP(D6474,[2]finalsorted!$A:$G,$E$5,FALSE)))</f>
        <v/>
      </c>
    </row>
    <row r="6475" spans="1:5" outlineLevel="3" x14ac:dyDescent="0.25">
      <c r="A6475" s="15" t="s">
        <v>11048</v>
      </c>
      <c r="B6475" s="15" t="s">
        <v>3971</v>
      </c>
      <c r="C6475" s="3" t="s">
        <v>10967</v>
      </c>
      <c r="D6475" s="3" t="s">
        <v>3977</v>
      </c>
      <c r="E6475" s="18">
        <f>IF(ISNA(VLOOKUP(D6475,[2]finalsorted!$A:$G,$E$5,FALSE))=TRUE,"terminated",(VLOOKUP(D6475,[2]finalsorted!$A:$G,$E$5,FALSE)))</f>
        <v>157852.26</v>
      </c>
    </row>
    <row r="6476" spans="1:5" outlineLevel="3" x14ac:dyDescent="0.25">
      <c r="A6476" s="15" t="s">
        <v>11048</v>
      </c>
      <c r="B6476" s="15" t="s">
        <v>3971</v>
      </c>
      <c r="C6476" s="3" t="s">
        <v>10967</v>
      </c>
      <c r="D6476" s="3" t="s">
        <v>3978</v>
      </c>
      <c r="E6476" s="18">
        <f>IF(ISNA(VLOOKUP(D6476,[2]finalsorted!$A:$G,$E$5,FALSE))=TRUE,"terminated",(VLOOKUP(D6476,[2]finalsorted!$A:$G,$E$5,FALSE)))</f>
        <v>705511.12</v>
      </c>
    </row>
    <row r="6477" spans="1:5" outlineLevel="3" x14ac:dyDescent="0.25">
      <c r="A6477" s="15" t="s">
        <v>11048</v>
      </c>
      <c r="B6477" s="15" t="s">
        <v>3971</v>
      </c>
      <c r="C6477" s="3" t="s">
        <v>10967</v>
      </c>
      <c r="D6477" s="3" t="s">
        <v>3979</v>
      </c>
      <c r="E6477" s="18">
        <f>IF(ISNA(VLOOKUP(D6477,[2]finalsorted!$A:$G,$E$5,FALSE))=TRUE,"terminated",(VLOOKUP(D6477,[2]finalsorted!$A:$G,$E$5,FALSE)))</f>
        <v>658450.25</v>
      </c>
    </row>
    <row r="6478" spans="1:5" outlineLevel="3" x14ac:dyDescent="0.25">
      <c r="A6478" s="15" t="s">
        <v>11048</v>
      </c>
      <c r="B6478" s="15" t="s">
        <v>3971</v>
      </c>
      <c r="C6478" s="3" t="s">
        <v>10967</v>
      </c>
      <c r="D6478" s="3" t="s">
        <v>3980</v>
      </c>
      <c r="E6478" s="18" t="str">
        <f>IF(ISNA(VLOOKUP(D6478,[2]finalsorted!$A:$G,$E$5,FALSE))=TRUE,"terminated",(VLOOKUP(D6478,[2]finalsorted!$A:$G,$E$5,FALSE)))</f>
        <v/>
      </c>
    </row>
    <row r="6479" spans="1:5" outlineLevel="3" x14ac:dyDescent="0.25">
      <c r="A6479" s="15" t="s">
        <v>11048</v>
      </c>
      <c r="B6479" s="15" t="s">
        <v>3971</v>
      </c>
      <c r="C6479" s="3" t="s">
        <v>10967</v>
      </c>
      <c r="D6479" s="3" t="s">
        <v>3981</v>
      </c>
      <c r="E6479" s="18">
        <f>IF(ISNA(VLOOKUP(D6479,[2]finalsorted!$A:$G,$E$5,FALSE))=TRUE,"terminated",(VLOOKUP(D6479,[2]finalsorted!$A:$G,$E$5,FALSE)))</f>
        <v>5194143.1900000004</v>
      </c>
    </row>
    <row r="6480" spans="1:5" outlineLevel="3" x14ac:dyDescent="0.25">
      <c r="A6480" s="15" t="s">
        <v>11048</v>
      </c>
      <c r="B6480" s="15" t="s">
        <v>3971</v>
      </c>
      <c r="C6480" s="3" t="s">
        <v>10967</v>
      </c>
      <c r="D6480" s="3" t="s">
        <v>3982</v>
      </c>
      <c r="E6480" s="18">
        <f>IF(ISNA(VLOOKUP(D6480,[2]finalsorted!$A:$G,$E$5,FALSE))=TRUE,"terminated",(VLOOKUP(D6480,[2]finalsorted!$A:$G,$E$5,FALSE)))</f>
        <v>254082.9</v>
      </c>
    </row>
    <row r="6481" spans="1:5" outlineLevel="3" x14ac:dyDescent="0.25">
      <c r="A6481" s="15" t="s">
        <v>11048</v>
      </c>
      <c r="B6481" s="15" t="s">
        <v>3971</v>
      </c>
      <c r="C6481" s="3" t="s">
        <v>10967</v>
      </c>
      <c r="D6481" s="3" t="s">
        <v>3983</v>
      </c>
      <c r="E6481" s="18" t="str">
        <f>IF(ISNA(VLOOKUP(D6481,[2]finalsorted!$A:$G,$E$5,FALSE))=TRUE,"terminated",(VLOOKUP(D6481,[2]finalsorted!$A:$G,$E$5,FALSE)))</f>
        <v/>
      </c>
    </row>
    <row r="6482" spans="1:5" outlineLevel="3" x14ac:dyDescent="0.25">
      <c r="A6482" s="15" t="s">
        <v>11048</v>
      </c>
      <c r="B6482" s="15" t="s">
        <v>3971</v>
      </c>
      <c r="C6482" s="3" t="s">
        <v>10967</v>
      </c>
      <c r="D6482" s="3" t="s">
        <v>3984</v>
      </c>
      <c r="E6482" s="18">
        <f>IF(ISNA(VLOOKUP(D6482,[2]finalsorted!$A:$G,$E$5,FALSE))=TRUE,"terminated",(VLOOKUP(D6482,[2]finalsorted!$A:$G,$E$5,FALSE)))</f>
        <v>699506.4</v>
      </c>
    </row>
    <row r="6483" spans="1:5" outlineLevel="3" x14ac:dyDescent="0.25">
      <c r="A6483" s="15" t="s">
        <v>11048</v>
      </c>
      <c r="B6483" s="15" t="s">
        <v>3971</v>
      </c>
      <c r="C6483" s="3" t="s">
        <v>10967</v>
      </c>
      <c r="D6483" s="3" t="s">
        <v>3985</v>
      </c>
      <c r="E6483" s="18" t="str">
        <f>IF(ISNA(VLOOKUP(D6483,[2]finalsorted!$A:$G,$E$5,FALSE))=TRUE,"terminated",(VLOOKUP(D6483,[2]finalsorted!$A:$G,$E$5,FALSE)))</f>
        <v/>
      </c>
    </row>
    <row r="6484" spans="1:5" outlineLevel="3" x14ac:dyDescent="0.25">
      <c r="A6484" s="15" t="s">
        <v>11048</v>
      </c>
      <c r="B6484" s="15" t="s">
        <v>3971</v>
      </c>
      <c r="C6484" s="3" t="s">
        <v>10967</v>
      </c>
      <c r="D6484" s="3" t="s">
        <v>3986</v>
      </c>
      <c r="E6484" s="18" t="str">
        <f>IF(ISNA(VLOOKUP(D6484,[2]finalsorted!$A:$G,$E$5,FALSE))=TRUE,"terminated",(VLOOKUP(D6484,[2]finalsorted!$A:$G,$E$5,FALSE)))</f>
        <v/>
      </c>
    </row>
    <row r="6485" spans="1:5" outlineLevel="3" x14ac:dyDescent="0.25">
      <c r="A6485" s="15" t="s">
        <v>11048</v>
      </c>
      <c r="B6485" s="15" t="s">
        <v>3971</v>
      </c>
      <c r="C6485" s="3" t="s">
        <v>10967</v>
      </c>
      <c r="D6485" s="3" t="s">
        <v>3987</v>
      </c>
      <c r="E6485" s="18" t="str">
        <f>IF(ISNA(VLOOKUP(D6485,[2]finalsorted!$A:$G,$E$5,FALSE))=TRUE,"terminated",(VLOOKUP(D6485,[2]finalsorted!$A:$G,$E$5,FALSE)))</f>
        <v/>
      </c>
    </row>
    <row r="6486" spans="1:5" outlineLevel="3" x14ac:dyDescent="0.25">
      <c r="A6486" s="15" t="s">
        <v>11048</v>
      </c>
      <c r="B6486" s="15" t="s">
        <v>3971</v>
      </c>
      <c r="C6486" s="3" t="s">
        <v>10967</v>
      </c>
      <c r="D6486" s="3" t="s">
        <v>3988</v>
      </c>
      <c r="E6486" s="18" t="str">
        <f>IF(ISNA(VLOOKUP(D6486,[2]finalsorted!$A:$G,$E$5,FALSE))=TRUE,"terminated",(VLOOKUP(D6486,[2]finalsorted!$A:$G,$E$5,FALSE)))</f>
        <v/>
      </c>
    </row>
    <row r="6487" spans="1:5" outlineLevel="3" x14ac:dyDescent="0.25">
      <c r="A6487" s="15" t="s">
        <v>11048</v>
      </c>
      <c r="B6487" s="15" t="s">
        <v>3971</v>
      </c>
      <c r="C6487" s="3" t="s">
        <v>10967</v>
      </c>
      <c r="D6487" s="3" t="s">
        <v>3989</v>
      </c>
      <c r="E6487" s="18" t="str">
        <f>IF(ISNA(VLOOKUP(D6487,[2]finalsorted!$A:$G,$E$5,FALSE))=TRUE,"terminated",(VLOOKUP(D6487,[2]finalsorted!$A:$G,$E$5,FALSE)))</f>
        <v/>
      </c>
    </row>
    <row r="6488" spans="1:5" outlineLevel="3" x14ac:dyDescent="0.25">
      <c r="A6488" s="15" t="s">
        <v>11048</v>
      </c>
      <c r="B6488" s="15" t="s">
        <v>3971</v>
      </c>
      <c r="C6488" s="3" t="s">
        <v>10967</v>
      </c>
      <c r="D6488" s="3" t="s">
        <v>3990</v>
      </c>
      <c r="E6488" s="18">
        <f>IF(ISNA(VLOOKUP(D6488,[2]finalsorted!$A:$G,$E$5,FALSE))=TRUE,"terminated",(VLOOKUP(D6488,[2]finalsorted!$A:$G,$E$5,FALSE)))</f>
        <v>455881.39</v>
      </c>
    </row>
    <row r="6489" spans="1:5" outlineLevel="3" x14ac:dyDescent="0.25">
      <c r="A6489" s="15" t="s">
        <v>11048</v>
      </c>
      <c r="B6489" s="15" t="s">
        <v>3971</v>
      </c>
      <c r="C6489" s="3" t="s">
        <v>10967</v>
      </c>
      <c r="D6489" s="3" t="s">
        <v>3991</v>
      </c>
      <c r="E6489" s="18" t="str">
        <f>IF(ISNA(VLOOKUP(D6489,[2]finalsorted!$A:$G,$E$5,FALSE))=TRUE,"terminated",(VLOOKUP(D6489,[2]finalsorted!$A:$G,$E$5,FALSE)))</f>
        <v/>
      </c>
    </row>
    <row r="6490" spans="1:5" outlineLevel="3" x14ac:dyDescent="0.25">
      <c r="A6490" s="15" t="s">
        <v>11048</v>
      </c>
      <c r="B6490" s="15" t="s">
        <v>3971</v>
      </c>
      <c r="C6490" s="3" t="s">
        <v>10967</v>
      </c>
      <c r="D6490" s="3" t="s">
        <v>3992</v>
      </c>
      <c r="E6490" s="18">
        <f>IF(ISNA(VLOOKUP(D6490,[2]finalsorted!$A:$G,$E$5,FALSE))=TRUE,"terminated",(VLOOKUP(D6490,[2]finalsorted!$A:$G,$E$5,FALSE)))</f>
        <v>323107.95</v>
      </c>
    </row>
    <row r="6491" spans="1:5" outlineLevel="3" x14ac:dyDescent="0.25">
      <c r="A6491" s="15" t="s">
        <v>11048</v>
      </c>
      <c r="B6491" s="15" t="s">
        <v>3971</v>
      </c>
      <c r="C6491" s="3" t="s">
        <v>10967</v>
      </c>
      <c r="D6491" s="3" t="s">
        <v>3993</v>
      </c>
      <c r="E6491" s="18" t="str">
        <f>IF(ISNA(VLOOKUP(D6491,[2]finalsorted!$A:$G,$E$5,FALSE))=TRUE,"terminated",(VLOOKUP(D6491,[2]finalsorted!$A:$G,$E$5,FALSE)))</f>
        <v/>
      </c>
    </row>
    <row r="6492" spans="1:5" outlineLevel="3" x14ac:dyDescent="0.25">
      <c r="A6492" s="15" t="s">
        <v>11048</v>
      </c>
      <c r="B6492" s="15" t="s">
        <v>3971</v>
      </c>
      <c r="C6492" s="3" t="s">
        <v>10967</v>
      </c>
      <c r="D6492" s="3" t="s">
        <v>3994</v>
      </c>
      <c r="E6492" s="18" t="str">
        <f>IF(ISNA(VLOOKUP(D6492,[2]finalsorted!$A:$G,$E$5,FALSE))=TRUE,"terminated",(VLOOKUP(D6492,[2]finalsorted!$A:$G,$E$5,FALSE)))</f>
        <v/>
      </c>
    </row>
    <row r="6493" spans="1:5" outlineLevel="3" x14ac:dyDescent="0.25">
      <c r="A6493" s="15" t="s">
        <v>11048</v>
      </c>
      <c r="B6493" s="15" t="s">
        <v>3971</v>
      </c>
      <c r="C6493" s="3" t="s">
        <v>10967</v>
      </c>
      <c r="D6493" s="3" t="s">
        <v>3995</v>
      </c>
      <c r="E6493" s="18" t="str">
        <f>IF(ISNA(VLOOKUP(D6493,[2]finalsorted!$A:$G,$E$5,FALSE))=TRUE,"terminated",(VLOOKUP(D6493,[2]finalsorted!$A:$G,$E$5,FALSE)))</f>
        <v/>
      </c>
    </row>
    <row r="6494" spans="1:5" outlineLevel="3" x14ac:dyDescent="0.25">
      <c r="A6494" s="15" t="s">
        <v>11048</v>
      </c>
      <c r="B6494" s="15" t="s">
        <v>3971</v>
      </c>
      <c r="C6494" s="3" t="s">
        <v>10967</v>
      </c>
      <c r="D6494" s="3" t="s">
        <v>3996</v>
      </c>
      <c r="E6494" s="18">
        <f>IF(ISNA(VLOOKUP(D6494,[2]finalsorted!$A:$G,$E$5,FALSE))=TRUE,"terminated",(VLOOKUP(D6494,[2]finalsorted!$A:$G,$E$5,FALSE)))</f>
        <v>661963.53</v>
      </c>
    </row>
    <row r="6495" spans="1:5" outlineLevel="3" x14ac:dyDescent="0.25">
      <c r="A6495" s="15" t="s">
        <v>11048</v>
      </c>
      <c r="B6495" s="15" t="s">
        <v>3971</v>
      </c>
      <c r="C6495" s="3" t="s">
        <v>10967</v>
      </c>
      <c r="D6495" s="3" t="s">
        <v>3997</v>
      </c>
      <c r="E6495" s="18" t="str">
        <f>IF(ISNA(VLOOKUP(D6495,[2]finalsorted!$A:$G,$E$5,FALSE))=TRUE,"terminated",(VLOOKUP(D6495,[2]finalsorted!$A:$G,$E$5,FALSE)))</f>
        <v/>
      </c>
    </row>
    <row r="6496" spans="1:5" outlineLevel="3" x14ac:dyDescent="0.25">
      <c r="A6496" s="15" t="s">
        <v>11048</v>
      </c>
      <c r="B6496" s="15" t="s">
        <v>3971</v>
      </c>
      <c r="C6496" s="3" t="s">
        <v>10967</v>
      </c>
      <c r="D6496" s="3" t="s">
        <v>3998</v>
      </c>
      <c r="E6496" s="18" t="str">
        <f>IF(ISNA(VLOOKUP(D6496,[2]finalsorted!$A:$G,$E$5,FALSE))=TRUE,"terminated",(VLOOKUP(D6496,[2]finalsorted!$A:$G,$E$5,FALSE)))</f>
        <v/>
      </c>
    </row>
    <row r="6497" spans="1:5" outlineLevel="3" x14ac:dyDescent="0.25">
      <c r="A6497" s="15" t="s">
        <v>11048</v>
      </c>
      <c r="B6497" s="15" t="s">
        <v>3971</v>
      </c>
      <c r="C6497" s="3" t="s">
        <v>10967</v>
      </c>
      <c r="D6497" s="3" t="s">
        <v>3999</v>
      </c>
      <c r="E6497" s="18" t="str">
        <f>IF(ISNA(VLOOKUP(D6497,[2]finalsorted!$A:$G,$E$5,FALSE))=TRUE,"terminated",(VLOOKUP(D6497,[2]finalsorted!$A:$G,$E$5,FALSE)))</f>
        <v/>
      </c>
    </row>
    <row r="6498" spans="1:5" outlineLevel="3" x14ac:dyDescent="0.25">
      <c r="A6498" s="15" t="s">
        <v>11048</v>
      </c>
      <c r="B6498" s="15" t="s">
        <v>3971</v>
      </c>
      <c r="C6498" s="3" t="s">
        <v>10967</v>
      </c>
      <c r="D6498" s="3" t="s">
        <v>4000</v>
      </c>
      <c r="E6498" s="18" t="str">
        <f>IF(ISNA(VLOOKUP(D6498,[2]finalsorted!$A:$G,$E$5,FALSE))=TRUE,"terminated",(VLOOKUP(D6498,[2]finalsorted!$A:$G,$E$5,FALSE)))</f>
        <v/>
      </c>
    </row>
    <row r="6499" spans="1:5" outlineLevel="3" x14ac:dyDescent="0.25">
      <c r="A6499" s="15" t="s">
        <v>11048</v>
      </c>
      <c r="B6499" s="15" t="s">
        <v>3971</v>
      </c>
      <c r="C6499" s="3" t="s">
        <v>10967</v>
      </c>
      <c r="D6499" s="3" t="s">
        <v>4001</v>
      </c>
      <c r="E6499" s="18" t="str">
        <f>IF(ISNA(VLOOKUP(D6499,[2]finalsorted!$A:$G,$E$5,FALSE))=TRUE,"terminated",(VLOOKUP(D6499,[2]finalsorted!$A:$G,$E$5,FALSE)))</f>
        <v/>
      </c>
    </row>
    <row r="6500" spans="1:5" outlineLevel="3" x14ac:dyDescent="0.25">
      <c r="A6500" s="15" t="s">
        <v>11048</v>
      </c>
      <c r="B6500" s="15" t="s">
        <v>3971</v>
      </c>
      <c r="C6500" s="3" t="s">
        <v>10967</v>
      </c>
      <c r="D6500" s="3" t="s">
        <v>4002</v>
      </c>
      <c r="E6500" s="18" t="str">
        <f>IF(ISNA(VLOOKUP(D6500,[2]finalsorted!$A:$G,$E$5,FALSE))=TRUE,"terminated",(VLOOKUP(D6500,[2]finalsorted!$A:$G,$E$5,FALSE)))</f>
        <v/>
      </c>
    </row>
    <row r="6501" spans="1:5" outlineLevel="3" x14ac:dyDescent="0.25">
      <c r="A6501" s="15" t="s">
        <v>11048</v>
      </c>
      <c r="B6501" s="15" t="s">
        <v>3971</v>
      </c>
      <c r="C6501" s="3" t="s">
        <v>10967</v>
      </c>
      <c r="D6501" s="3" t="s">
        <v>4003</v>
      </c>
      <c r="E6501" s="18">
        <f>IF(ISNA(VLOOKUP(D6501,[2]finalsorted!$A:$G,$E$5,FALSE))=TRUE,"terminated",(VLOOKUP(D6501,[2]finalsorted!$A:$G,$E$5,FALSE)))</f>
        <v>145816.37</v>
      </c>
    </row>
    <row r="6502" spans="1:5" outlineLevel="3" x14ac:dyDescent="0.25">
      <c r="A6502" s="15" t="s">
        <v>11048</v>
      </c>
      <c r="B6502" s="15" t="s">
        <v>3971</v>
      </c>
      <c r="C6502" s="3" t="s">
        <v>10967</v>
      </c>
      <c r="D6502" s="3" t="s">
        <v>4004</v>
      </c>
      <c r="E6502" s="18" t="str">
        <f>IF(ISNA(VLOOKUP(D6502,[2]finalsorted!$A:$G,$E$5,FALSE))=TRUE,"terminated",(VLOOKUP(D6502,[2]finalsorted!$A:$G,$E$5,FALSE)))</f>
        <v/>
      </c>
    </row>
    <row r="6503" spans="1:5" outlineLevel="3" x14ac:dyDescent="0.25">
      <c r="A6503" s="15" t="s">
        <v>11048</v>
      </c>
      <c r="B6503" s="15" t="s">
        <v>3971</v>
      </c>
      <c r="C6503" s="3" t="s">
        <v>10967</v>
      </c>
      <c r="D6503" s="3" t="s">
        <v>4005</v>
      </c>
      <c r="E6503" s="18">
        <f>IF(ISNA(VLOOKUP(D6503,[2]finalsorted!$A:$G,$E$5,FALSE))=TRUE,"terminated",(VLOOKUP(D6503,[2]finalsorted!$A:$G,$E$5,FALSE)))</f>
        <v>208687.29</v>
      </c>
    </row>
    <row r="6504" spans="1:5" outlineLevel="3" x14ac:dyDescent="0.25">
      <c r="A6504" s="15" t="s">
        <v>11048</v>
      </c>
      <c r="B6504" s="15" t="s">
        <v>3971</v>
      </c>
      <c r="C6504" s="3" t="s">
        <v>10967</v>
      </c>
      <c r="D6504" s="3" t="s">
        <v>4006</v>
      </c>
      <c r="E6504" s="18" t="str">
        <f>IF(ISNA(VLOOKUP(D6504,[2]finalsorted!$A:$G,$E$5,FALSE))=TRUE,"terminated",(VLOOKUP(D6504,[2]finalsorted!$A:$G,$E$5,FALSE)))</f>
        <v/>
      </c>
    </row>
    <row r="6505" spans="1:5" outlineLevel="3" x14ac:dyDescent="0.25">
      <c r="A6505" s="15" t="s">
        <v>11048</v>
      </c>
      <c r="B6505" s="15" t="s">
        <v>3971</v>
      </c>
      <c r="C6505" s="3" t="s">
        <v>10967</v>
      </c>
      <c r="D6505" s="3" t="s">
        <v>4007</v>
      </c>
      <c r="E6505" s="18" t="str">
        <f>IF(ISNA(VLOOKUP(D6505,[2]finalsorted!$A:$G,$E$5,FALSE))=TRUE,"terminated",(VLOOKUP(D6505,[2]finalsorted!$A:$G,$E$5,FALSE)))</f>
        <v/>
      </c>
    </row>
    <row r="6506" spans="1:5" outlineLevel="3" x14ac:dyDescent="0.25">
      <c r="A6506" s="15" t="s">
        <v>11048</v>
      </c>
      <c r="B6506" s="15" t="s">
        <v>3971</v>
      </c>
      <c r="C6506" s="3" t="s">
        <v>10967</v>
      </c>
      <c r="D6506" s="3" t="s">
        <v>4008</v>
      </c>
      <c r="E6506" s="18" t="str">
        <f>IF(ISNA(VLOOKUP(D6506,[2]finalsorted!$A:$G,$E$5,FALSE))=TRUE,"terminated",(VLOOKUP(D6506,[2]finalsorted!$A:$G,$E$5,FALSE)))</f>
        <v/>
      </c>
    </row>
    <row r="6507" spans="1:5" outlineLevel="3" x14ac:dyDescent="0.25">
      <c r="A6507" s="15" t="s">
        <v>11048</v>
      </c>
      <c r="B6507" s="15" t="s">
        <v>3971</v>
      </c>
      <c r="C6507" s="3" t="s">
        <v>10967</v>
      </c>
      <c r="D6507" s="3" t="s">
        <v>4009</v>
      </c>
      <c r="E6507" s="18" t="str">
        <f>IF(ISNA(VLOOKUP(D6507,[2]finalsorted!$A:$G,$E$5,FALSE))=TRUE,"terminated",(VLOOKUP(D6507,[2]finalsorted!$A:$G,$E$5,FALSE)))</f>
        <v/>
      </c>
    </row>
    <row r="6508" spans="1:5" outlineLevel="3" x14ac:dyDescent="0.25">
      <c r="A6508" s="15" t="s">
        <v>11048</v>
      </c>
      <c r="B6508" s="15" t="s">
        <v>3971</v>
      </c>
      <c r="C6508" s="3" t="s">
        <v>10967</v>
      </c>
      <c r="D6508" s="3" t="s">
        <v>4010</v>
      </c>
      <c r="E6508" s="18" t="str">
        <f>IF(ISNA(VLOOKUP(D6508,[2]finalsorted!$A:$G,$E$5,FALSE))=TRUE,"terminated",(VLOOKUP(D6508,[2]finalsorted!$A:$G,$E$5,FALSE)))</f>
        <v/>
      </c>
    </row>
    <row r="6509" spans="1:5" outlineLevel="3" x14ac:dyDescent="0.25">
      <c r="A6509" s="15" t="s">
        <v>11048</v>
      </c>
      <c r="B6509" s="15" t="s">
        <v>3971</v>
      </c>
      <c r="C6509" s="3" t="s">
        <v>10967</v>
      </c>
      <c r="D6509" s="3" t="s">
        <v>4011</v>
      </c>
      <c r="E6509" s="18">
        <f>IF(ISNA(VLOOKUP(D6509,[2]finalsorted!$A:$G,$E$5,FALSE))=TRUE,"terminated",(VLOOKUP(D6509,[2]finalsorted!$A:$G,$E$5,FALSE)))</f>
        <v>225038.03</v>
      </c>
    </row>
    <row r="6510" spans="1:5" outlineLevel="3" x14ac:dyDescent="0.25">
      <c r="A6510" s="15" t="s">
        <v>11048</v>
      </c>
      <c r="B6510" s="15" t="s">
        <v>3971</v>
      </c>
      <c r="C6510" s="3" t="s">
        <v>10967</v>
      </c>
      <c r="D6510" s="3" t="s">
        <v>4012</v>
      </c>
      <c r="E6510" s="18">
        <f>IF(ISNA(VLOOKUP(D6510,[2]finalsorted!$A:$G,$E$5,FALSE))=TRUE,"terminated",(VLOOKUP(D6510,[2]finalsorted!$A:$G,$E$5,FALSE)))</f>
        <v>88453.16</v>
      </c>
    </row>
    <row r="6511" spans="1:5" outlineLevel="3" x14ac:dyDescent="0.25">
      <c r="A6511" s="15" t="s">
        <v>11048</v>
      </c>
      <c r="B6511" s="15" t="s">
        <v>3971</v>
      </c>
      <c r="C6511" s="3" t="s">
        <v>10967</v>
      </c>
      <c r="D6511" s="3" t="s">
        <v>4013</v>
      </c>
      <c r="E6511" s="18">
        <f>IF(ISNA(VLOOKUP(D6511,[2]finalsorted!$A:$G,$E$5,FALSE))=TRUE,"terminated",(VLOOKUP(D6511,[2]finalsorted!$A:$G,$E$5,FALSE)))</f>
        <v>54076.94</v>
      </c>
    </row>
    <row r="6512" spans="1:5" outlineLevel="3" x14ac:dyDescent="0.25">
      <c r="A6512" s="15" t="s">
        <v>11048</v>
      </c>
      <c r="B6512" s="15" t="s">
        <v>3971</v>
      </c>
      <c r="C6512" s="3" t="s">
        <v>10967</v>
      </c>
      <c r="D6512" s="3" t="s">
        <v>4014</v>
      </c>
      <c r="E6512" s="18">
        <f>IF(ISNA(VLOOKUP(D6512,[2]finalsorted!$A:$G,$E$5,FALSE))=TRUE,"terminated",(VLOOKUP(D6512,[2]finalsorted!$A:$G,$E$5,FALSE)))</f>
        <v>376588.47</v>
      </c>
    </row>
    <row r="6513" spans="1:5" outlineLevel="3" x14ac:dyDescent="0.25">
      <c r="A6513" s="15" t="s">
        <v>11048</v>
      </c>
      <c r="B6513" s="15" t="s">
        <v>3971</v>
      </c>
      <c r="C6513" s="3" t="s">
        <v>10967</v>
      </c>
      <c r="D6513" s="3" t="s">
        <v>4015</v>
      </c>
      <c r="E6513" s="18">
        <f>IF(ISNA(VLOOKUP(D6513,[2]finalsorted!$A:$G,$E$5,FALSE))=TRUE,"terminated",(VLOOKUP(D6513,[2]finalsorted!$A:$G,$E$5,FALSE)))</f>
        <v>632578.49</v>
      </c>
    </row>
    <row r="6514" spans="1:5" outlineLevel="3" x14ac:dyDescent="0.25">
      <c r="A6514" s="15" t="s">
        <v>11048</v>
      </c>
      <c r="B6514" s="15" t="s">
        <v>3971</v>
      </c>
      <c r="C6514" s="3" t="s">
        <v>10967</v>
      </c>
      <c r="D6514" s="3" t="s">
        <v>4016</v>
      </c>
      <c r="E6514" s="18">
        <f>IF(ISNA(VLOOKUP(D6514,[2]finalsorted!$A:$G,$E$5,FALSE))=TRUE,"terminated",(VLOOKUP(D6514,[2]finalsorted!$A:$G,$E$5,FALSE)))</f>
        <v>167204.67000000001</v>
      </c>
    </row>
    <row r="6515" spans="1:5" outlineLevel="3" x14ac:dyDescent="0.25">
      <c r="A6515" s="15" t="s">
        <v>11048</v>
      </c>
      <c r="B6515" s="15" t="s">
        <v>3971</v>
      </c>
      <c r="C6515" s="3" t="s">
        <v>10967</v>
      </c>
      <c r="D6515" s="3" t="s">
        <v>4017</v>
      </c>
      <c r="E6515" s="18" t="str">
        <f>IF(ISNA(VLOOKUP(D6515,[2]finalsorted!$A:$G,$E$5,FALSE))=TRUE,"terminated",(VLOOKUP(D6515,[2]finalsorted!$A:$G,$E$5,FALSE)))</f>
        <v/>
      </c>
    </row>
    <row r="6516" spans="1:5" outlineLevel="3" x14ac:dyDescent="0.25">
      <c r="A6516" s="15" t="s">
        <v>11048</v>
      </c>
      <c r="B6516" s="15" t="s">
        <v>3971</v>
      </c>
      <c r="C6516" s="3" t="s">
        <v>10967</v>
      </c>
      <c r="D6516" s="3" t="s">
        <v>4018</v>
      </c>
      <c r="E6516" s="18">
        <f>IF(ISNA(VLOOKUP(D6516,[2]finalsorted!$A:$G,$E$5,FALSE))=TRUE,"terminated",(VLOOKUP(D6516,[2]finalsorted!$A:$G,$E$5,FALSE)))</f>
        <v>564994.14</v>
      </c>
    </row>
    <row r="6517" spans="1:5" outlineLevel="3" x14ac:dyDescent="0.25">
      <c r="A6517" s="15" t="s">
        <v>11048</v>
      </c>
      <c r="B6517" s="15" t="s">
        <v>3971</v>
      </c>
      <c r="C6517" s="3" t="s">
        <v>10967</v>
      </c>
      <c r="D6517" s="3" t="s">
        <v>4019</v>
      </c>
      <c r="E6517" s="18">
        <f>IF(ISNA(VLOOKUP(D6517,[2]finalsorted!$A:$G,$E$5,FALSE))=TRUE,"terminated",(VLOOKUP(D6517,[2]finalsorted!$A:$G,$E$5,FALSE)))</f>
        <v>414035.27</v>
      </c>
    </row>
    <row r="6518" spans="1:5" outlineLevel="3" x14ac:dyDescent="0.25">
      <c r="A6518" s="15" t="s">
        <v>11048</v>
      </c>
      <c r="B6518" s="15" t="s">
        <v>3971</v>
      </c>
      <c r="C6518" s="3" t="s">
        <v>10967</v>
      </c>
      <c r="D6518" s="3" t="s">
        <v>4020</v>
      </c>
      <c r="E6518" s="18" t="str">
        <f>IF(ISNA(VLOOKUP(D6518,[2]finalsorted!$A:$G,$E$5,FALSE))=TRUE,"terminated",(VLOOKUP(D6518,[2]finalsorted!$A:$G,$E$5,FALSE)))</f>
        <v/>
      </c>
    </row>
    <row r="6519" spans="1:5" outlineLevel="3" x14ac:dyDescent="0.25">
      <c r="A6519" s="15" t="s">
        <v>11048</v>
      </c>
      <c r="B6519" s="15" t="s">
        <v>3971</v>
      </c>
      <c r="C6519" s="3" t="s">
        <v>10967</v>
      </c>
      <c r="D6519" s="3" t="s">
        <v>4021</v>
      </c>
      <c r="E6519" s="18" t="str">
        <f>IF(ISNA(VLOOKUP(D6519,[2]finalsorted!$A:$G,$E$5,FALSE))=TRUE,"terminated",(VLOOKUP(D6519,[2]finalsorted!$A:$G,$E$5,FALSE)))</f>
        <v/>
      </c>
    </row>
    <row r="6520" spans="1:5" outlineLevel="3" x14ac:dyDescent="0.25">
      <c r="A6520" s="15" t="s">
        <v>11048</v>
      </c>
      <c r="B6520" s="15" t="s">
        <v>3971</v>
      </c>
      <c r="C6520" s="3" t="s">
        <v>10967</v>
      </c>
      <c r="D6520" s="3" t="s">
        <v>4022</v>
      </c>
      <c r="E6520" s="18" t="str">
        <f>IF(ISNA(VLOOKUP(D6520,[2]finalsorted!$A:$G,$E$5,FALSE))=TRUE,"terminated",(VLOOKUP(D6520,[2]finalsorted!$A:$G,$E$5,FALSE)))</f>
        <v/>
      </c>
    </row>
    <row r="6521" spans="1:5" outlineLevel="3" x14ac:dyDescent="0.25">
      <c r="A6521" s="15" t="s">
        <v>11048</v>
      </c>
      <c r="B6521" s="15" t="s">
        <v>3971</v>
      </c>
      <c r="C6521" s="3" t="s">
        <v>10967</v>
      </c>
      <c r="D6521" s="3" t="s">
        <v>4023</v>
      </c>
      <c r="E6521" s="18" t="str">
        <f>IF(ISNA(VLOOKUP(D6521,[2]finalsorted!$A:$G,$E$5,FALSE))=TRUE,"terminated",(VLOOKUP(D6521,[2]finalsorted!$A:$G,$E$5,FALSE)))</f>
        <v/>
      </c>
    </row>
    <row r="6522" spans="1:5" outlineLevel="3" x14ac:dyDescent="0.25">
      <c r="A6522" s="15" t="s">
        <v>11048</v>
      </c>
      <c r="B6522" s="15" t="s">
        <v>3971</v>
      </c>
      <c r="C6522" s="3" t="s">
        <v>10967</v>
      </c>
      <c r="D6522" s="3" t="s">
        <v>4024</v>
      </c>
      <c r="E6522" s="18" t="str">
        <f>IF(ISNA(VLOOKUP(D6522,[2]finalsorted!$A:$G,$E$5,FALSE))=TRUE,"terminated",(VLOOKUP(D6522,[2]finalsorted!$A:$G,$E$5,FALSE)))</f>
        <v/>
      </c>
    </row>
    <row r="6523" spans="1:5" outlineLevel="3" x14ac:dyDescent="0.25">
      <c r="A6523" s="15" t="s">
        <v>11048</v>
      </c>
      <c r="B6523" s="15" t="s">
        <v>3971</v>
      </c>
      <c r="C6523" s="3" t="s">
        <v>10967</v>
      </c>
      <c r="D6523" s="3" t="s">
        <v>4025</v>
      </c>
      <c r="E6523" s="18">
        <f>IF(ISNA(VLOOKUP(D6523,[2]finalsorted!$A:$G,$E$5,FALSE))=TRUE,"terminated",(VLOOKUP(D6523,[2]finalsorted!$A:$G,$E$5,FALSE)))</f>
        <v>140669.62</v>
      </c>
    </row>
    <row r="6524" spans="1:5" outlineLevel="3" x14ac:dyDescent="0.25">
      <c r="A6524" s="15" t="s">
        <v>11048</v>
      </c>
      <c r="B6524" s="15" t="s">
        <v>3971</v>
      </c>
      <c r="C6524" s="3" t="s">
        <v>10967</v>
      </c>
      <c r="D6524" s="3" t="s">
        <v>4026</v>
      </c>
      <c r="E6524" s="18" t="str">
        <f>IF(ISNA(VLOOKUP(D6524,[2]finalsorted!$A:$G,$E$5,FALSE))=TRUE,"terminated",(VLOOKUP(D6524,[2]finalsorted!$A:$G,$E$5,FALSE)))</f>
        <v/>
      </c>
    </row>
    <row r="6525" spans="1:5" outlineLevel="3" x14ac:dyDescent="0.25">
      <c r="A6525" s="15" t="s">
        <v>11048</v>
      </c>
      <c r="B6525" s="15" t="s">
        <v>3971</v>
      </c>
      <c r="C6525" s="3" t="s">
        <v>10967</v>
      </c>
      <c r="D6525" s="3" t="s">
        <v>4027</v>
      </c>
      <c r="E6525" s="18" t="str">
        <f>IF(ISNA(VLOOKUP(D6525,[2]finalsorted!$A:$G,$E$5,FALSE))=TRUE,"terminated",(VLOOKUP(D6525,[2]finalsorted!$A:$G,$E$5,FALSE)))</f>
        <v/>
      </c>
    </row>
    <row r="6526" spans="1:5" outlineLevel="3" x14ac:dyDescent="0.25">
      <c r="A6526" s="15" t="s">
        <v>11048</v>
      </c>
      <c r="B6526" s="15" t="s">
        <v>3971</v>
      </c>
      <c r="C6526" s="3" t="s">
        <v>10967</v>
      </c>
      <c r="D6526" s="3" t="s">
        <v>4028</v>
      </c>
      <c r="E6526" s="18" t="str">
        <f>IF(ISNA(VLOOKUP(D6526,[2]finalsorted!$A:$G,$E$5,FALSE))=TRUE,"terminated",(VLOOKUP(D6526,[2]finalsorted!$A:$G,$E$5,FALSE)))</f>
        <v/>
      </c>
    </row>
    <row r="6527" spans="1:5" outlineLevel="3" x14ac:dyDescent="0.25">
      <c r="A6527" s="15" t="s">
        <v>11048</v>
      </c>
      <c r="B6527" s="15" t="s">
        <v>3971</v>
      </c>
      <c r="C6527" s="3" t="s">
        <v>10967</v>
      </c>
      <c r="D6527" s="3" t="s">
        <v>4029</v>
      </c>
      <c r="E6527" s="18">
        <f>IF(ISNA(VLOOKUP(D6527,[2]finalsorted!$A:$G,$E$5,FALSE))=TRUE,"terminated",(VLOOKUP(D6527,[2]finalsorted!$A:$G,$E$5,FALSE)))</f>
        <v>1103210.5</v>
      </c>
    </row>
    <row r="6528" spans="1:5" outlineLevel="3" x14ac:dyDescent="0.25">
      <c r="A6528" s="15" t="s">
        <v>11048</v>
      </c>
      <c r="B6528" s="15" t="s">
        <v>3971</v>
      </c>
      <c r="C6528" s="3" t="s">
        <v>10967</v>
      </c>
      <c r="D6528" s="3" t="s">
        <v>4030</v>
      </c>
      <c r="E6528" s="18" t="str">
        <f>IF(ISNA(VLOOKUP(D6528,[2]finalsorted!$A:$G,$E$5,FALSE))=TRUE,"terminated",(VLOOKUP(D6528,[2]finalsorted!$A:$G,$E$5,FALSE)))</f>
        <v/>
      </c>
    </row>
    <row r="6529" spans="1:5" outlineLevel="3" x14ac:dyDescent="0.25">
      <c r="A6529" s="15" t="s">
        <v>11048</v>
      </c>
      <c r="B6529" s="15" t="s">
        <v>3971</v>
      </c>
      <c r="C6529" s="3" t="s">
        <v>10967</v>
      </c>
      <c r="D6529" s="3" t="s">
        <v>4031</v>
      </c>
      <c r="E6529" s="18" t="str">
        <f>IF(ISNA(VLOOKUP(D6529,[2]finalsorted!$A:$G,$E$5,FALSE))=TRUE,"terminated",(VLOOKUP(D6529,[2]finalsorted!$A:$G,$E$5,FALSE)))</f>
        <v/>
      </c>
    </row>
    <row r="6530" spans="1:5" outlineLevel="3" x14ac:dyDescent="0.25">
      <c r="A6530" s="15" t="s">
        <v>11048</v>
      </c>
      <c r="B6530" s="15" t="s">
        <v>3971</v>
      </c>
      <c r="C6530" s="3" t="s">
        <v>10967</v>
      </c>
      <c r="D6530" s="3" t="s">
        <v>4032</v>
      </c>
      <c r="E6530" s="18">
        <f>IF(ISNA(VLOOKUP(D6530,[2]finalsorted!$A:$G,$E$5,FALSE))=TRUE,"terminated",(VLOOKUP(D6530,[2]finalsorted!$A:$G,$E$5,FALSE)))</f>
        <v>655609.86</v>
      </c>
    </row>
    <row r="6531" spans="1:5" outlineLevel="3" x14ac:dyDescent="0.25">
      <c r="A6531" s="15" t="s">
        <v>11048</v>
      </c>
      <c r="B6531" s="15" t="s">
        <v>3971</v>
      </c>
      <c r="C6531" s="3" t="s">
        <v>10967</v>
      </c>
      <c r="D6531" s="3" t="s">
        <v>4033</v>
      </c>
      <c r="E6531" s="18">
        <f>IF(ISNA(VLOOKUP(D6531,[2]finalsorted!$A:$G,$E$5,FALSE))=TRUE,"terminated",(VLOOKUP(D6531,[2]finalsorted!$A:$G,$E$5,FALSE)))</f>
        <v>1846465.85</v>
      </c>
    </row>
    <row r="6532" spans="1:5" outlineLevel="3" x14ac:dyDescent="0.25">
      <c r="A6532" s="15" t="s">
        <v>11048</v>
      </c>
      <c r="B6532" s="15" t="s">
        <v>3971</v>
      </c>
      <c r="C6532" s="3" t="s">
        <v>10967</v>
      </c>
      <c r="D6532" s="3" t="s">
        <v>4034</v>
      </c>
      <c r="E6532" s="18" t="str">
        <f>IF(ISNA(VLOOKUP(D6532,[2]finalsorted!$A:$G,$E$5,FALSE))=TRUE,"terminated",(VLOOKUP(D6532,[2]finalsorted!$A:$G,$E$5,FALSE)))</f>
        <v/>
      </c>
    </row>
    <row r="6533" spans="1:5" outlineLevel="3" x14ac:dyDescent="0.25">
      <c r="A6533" s="15" t="s">
        <v>11048</v>
      </c>
      <c r="B6533" s="15" t="s">
        <v>3971</v>
      </c>
      <c r="C6533" s="3" t="s">
        <v>10967</v>
      </c>
      <c r="D6533" s="3" t="s">
        <v>4035</v>
      </c>
      <c r="E6533" s="18" t="str">
        <f>IF(ISNA(VLOOKUP(D6533,[2]finalsorted!$A:$G,$E$5,FALSE))=TRUE,"terminated",(VLOOKUP(D6533,[2]finalsorted!$A:$G,$E$5,FALSE)))</f>
        <v/>
      </c>
    </row>
    <row r="6534" spans="1:5" outlineLevel="3" x14ac:dyDescent="0.25">
      <c r="A6534" s="15" t="s">
        <v>11048</v>
      </c>
      <c r="B6534" s="15" t="s">
        <v>3971</v>
      </c>
      <c r="C6534" s="3" t="s">
        <v>10967</v>
      </c>
      <c r="D6534" s="3" t="s">
        <v>4036</v>
      </c>
      <c r="E6534" s="18" t="str">
        <f>IF(ISNA(VLOOKUP(D6534,[2]finalsorted!$A:$G,$E$5,FALSE))=TRUE,"terminated",(VLOOKUP(D6534,[2]finalsorted!$A:$G,$E$5,FALSE)))</f>
        <v/>
      </c>
    </row>
    <row r="6535" spans="1:5" outlineLevel="3" x14ac:dyDescent="0.25">
      <c r="A6535" s="15" t="s">
        <v>11048</v>
      </c>
      <c r="B6535" s="15" t="s">
        <v>3971</v>
      </c>
      <c r="C6535" s="3" t="s">
        <v>10967</v>
      </c>
      <c r="D6535" s="3" t="s">
        <v>4037</v>
      </c>
      <c r="E6535" s="18">
        <f>IF(ISNA(VLOOKUP(D6535,[2]finalsorted!$A:$G,$E$5,FALSE))=TRUE,"terminated",(VLOOKUP(D6535,[2]finalsorted!$A:$G,$E$5,FALSE)))</f>
        <v>4668903.3899999997</v>
      </c>
    </row>
    <row r="6536" spans="1:5" outlineLevel="3" x14ac:dyDescent="0.25">
      <c r="A6536" s="15" t="s">
        <v>11048</v>
      </c>
      <c r="B6536" s="15" t="s">
        <v>3971</v>
      </c>
      <c r="C6536" s="3" t="s">
        <v>10967</v>
      </c>
      <c r="D6536" s="3" t="s">
        <v>4038</v>
      </c>
      <c r="E6536" s="18" t="str">
        <f>IF(ISNA(VLOOKUP(D6536,[2]finalsorted!$A:$G,$E$5,FALSE))=TRUE,"terminated",(VLOOKUP(D6536,[2]finalsorted!$A:$G,$E$5,FALSE)))</f>
        <v/>
      </c>
    </row>
    <row r="6537" spans="1:5" outlineLevel="3" x14ac:dyDescent="0.25">
      <c r="A6537" s="15" t="s">
        <v>11048</v>
      </c>
      <c r="B6537" s="15" t="s">
        <v>3971</v>
      </c>
      <c r="C6537" s="3" t="s">
        <v>10967</v>
      </c>
      <c r="D6537" s="3" t="s">
        <v>4039</v>
      </c>
      <c r="E6537" s="18" t="str">
        <f>IF(ISNA(VLOOKUP(D6537,[2]finalsorted!$A:$G,$E$5,FALSE))=TRUE,"terminated",(VLOOKUP(D6537,[2]finalsorted!$A:$G,$E$5,FALSE)))</f>
        <v/>
      </c>
    </row>
    <row r="6538" spans="1:5" outlineLevel="3" x14ac:dyDescent="0.25">
      <c r="A6538" s="15" t="s">
        <v>11048</v>
      </c>
      <c r="B6538" s="15" t="s">
        <v>3971</v>
      </c>
      <c r="C6538" s="3" t="s">
        <v>10967</v>
      </c>
      <c r="D6538" s="3" t="s">
        <v>4040</v>
      </c>
      <c r="E6538" s="18">
        <f>IF(ISNA(VLOOKUP(D6538,[2]finalsorted!$A:$G,$E$5,FALSE))=TRUE,"terminated",(VLOOKUP(D6538,[2]finalsorted!$A:$G,$E$5,FALSE)))</f>
        <v>166341.41</v>
      </c>
    </row>
    <row r="6539" spans="1:5" outlineLevel="3" x14ac:dyDescent="0.25">
      <c r="A6539" s="15" t="s">
        <v>11048</v>
      </c>
      <c r="B6539" s="15" t="s">
        <v>3971</v>
      </c>
      <c r="C6539" s="3" t="s">
        <v>10967</v>
      </c>
      <c r="D6539" s="3" t="s">
        <v>4041</v>
      </c>
      <c r="E6539" s="18">
        <f>IF(ISNA(VLOOKUP(D6539,[2]finalsorted!$A:$G,$E$5,FALSE))=TRUE,"terminated",(VLOOKUP(D6539,[2]finalsorted!$A:$G,$E$5,FALSE)))</f>
        <v>879064.37</v>
      </c>
    </row>
    <row r="6540" spans="1:5" outlineLevel="3" x14ac:dyDescent="0.25">
      <c r="A6540" s="15" t="s">
        <v>11048</v>
      </c>
      <c r="B6540" s="15" t="s">
        <v>3971</v>
      </c>
      <c r="C6540" s="3" t="s">
        <v>10967</v>
      </c>
      <c r="D6540" s="3" t="s">
        <v>4042</v>
      </c>
      <c r="E6540" s="18" t="str">
        <f>IF(ISNA(VLOOKUP(D6540,[2]finalsorted!$A:$G,$E$5,FALSE))=TRUE,"terminated",(VLOOKUP(D6540,[2]finalsorted!$A:$G,$E$5,FALSE)))</f>
        <v/>
      </c>
    </row>
    <row r="6541" spans="1:5" outlineLevel="3" x14ac:dyDescent="0.25">
      <c r="A6541" s="15" t="s">
        <v>11048</v>
      </c>
      <c r="B6541" s="15" t="s">
        <v>3971</v>
      </c>
      <c r="C6541" s="3" t="s">
        <v>10967</v>
      </c>
      <c r="D6541" s="3" t="s">
        <v>4043</v>
      </c>
      <c r="E6541" s="18">
        <f>IF(ISNA(VLOOKUP(D6541,[2]finalsorted!$A:$G,$E$5,FALSE))=TRUE,"terminated",(VLOOKUP(D6541,[2]finalsorted!$A:$G,$E$5,FALSE)))</f>
        <v>428409.83</v>
      </c>
    </row>
    <row r="6542" spans="1:5" outlineLevel="3" x14ac:dyDescent="0.25">
      <c r="A6542" s="15" t="s">
        <v>11048</v>
      </c>
      <c r="B6542" s="15" t="s">
        <v>3971</v>
      </c>
      <c r="C6542" s="3" t="s">
        <v>10967</v>
      </c>
      <c r="D6542" s="3" t="s">
        <v>4044</v>
      </c>
      <c r="E6542" s="18" t="str">
        <f>IF(ISNA(VLOOKUP(D6542,[2]finalsorted!$A:$G,$E$5,FALSE))=TRUE,"terminated",(VLOOKUP(D6542,[2]finalsorted!$A:$G,$E$5,FALSE)))</f>
        <v/>
      </c>
    </row>
    <row r="6543" spans="1:5" outlineLevel="3" x14ac:dyDescent="0.25">
      <c r="A6543" s="15" t="s">
        <v>11048</v>
      </c>
      <c r="B6543" s="15" t="s">
        <v>3971</v>
      </c>
      <c r="C6543" s="3" t="s">
        <v>10967</v>
      </c>
      <c r="D6543" s="3" t="s">
        <v>11102</v>
      </c>
      <c r="E6543" s="18">
        <f>IF(ISNA(VLOOKUP(D6543,[2]finalsorted!$A:$G,$E$5,FALSE))=TRUE,"terminated",(VLOOKUP(D6543,[2]finalsorted!$A:$G,$E$5,FALSE)))</f>
        <v>33221696.079999994</v>
      </c>
    </row>
    <row r="6544" spans="1:5" outlineLevel="2" x14ac:dyDescent="0.25">
      <c r="A6544" s="15"/>
      <c r="B6544" s="15" t="s">
        <v>3971</v>
      </c>
      <c r="C6544" s="3" t="s">
        <v>10967</v>
      </c>
      <c r="D6544" s="3" t="s">
        <v>11286</v>
      </c>
      <c r="E6544" s="18">
        <f>IF(ISNA(VLOOKUP(D6544,[2]finalsorted!$A:$G,$E$5,FALSE))=TRUE,"terminated",(VLOOKUP(D6544,[2]finalsorted!$A:$G,$E$5,FALSE)))</f>
        <v>56384894.819999993</v>
      </c>
    </row>
    <row r="6545" spans="1:5" outlineLevel="3" x14ac:dyDescent="0.25">
      <c r="A6545" s="15" t="s">
        <v>11048</v>
      </c>
      <c r="B6545" s="15" t="s">
        <v>5651</v>
      </c>
      <c r="C6545" s="3" t="s">
        <v>10983</v>
      </c>
      <c r="D6545" s="3" t="s">
        <v>5650</v>
      </c>
      <c r="E6545" s="18" t="str">
        <f>IF(ISNA(VLOOKUP(D6545,[2]finalsorted!$A:$G,$E$5,FALSE))=TRUE,"terminated",(VLOOKUP(D6545,[2]finalsorted!$A:$G,$E$5,FALSE)))</f>
        <v/>
      </c>
    </row>
    <row r="6546" spans="1:5" outlineLevel="3" x14ac:dyDescent="0.25">
      <c r="A6546" s="15" t="s">
        <v>11048</v>
      </c>
      <c r="B6546" s="15" t="s">
        <v>5651</v>
      </c>
      <c r="C6546" s="3" t="s">
        <v>10983</v>
      </c>
      <c r="D6546" s="3" t="s">
        <v>5652</v>
      </c>
      <c r="E6546" s="18">
        <f>IF(ISNA(VLOOKUP(D6546,[2]finalsorted!$A:$G,$E$5,FALSE))=TRUE,"terminated",(VLOOKUP(D6546,[2]finalsorted!$A:$G,$E$5,FALSE)))</f>
        <v>318410.86</v>
      </c>
    </row>
    <row r="6547" spans="1:5" outlineLevel="3" x14ac:dyDescent="0.25">
      <c r="A6547" s="15" t="s">
        <v>11048</v>
      </c>
      <c r="B6547" s="15" t="s">
        <v>5651</v>
      </c>
      <c r="C6547" s="3" t="s">
        <v>10983</v>
      </c>
      <c r="D6547" s="3" t="s">
        <v>5653</v>
      </c>
      <c r="E6547" s="18">
        <f>IF(ISNA(VLOOKUP(D6547,[2]finalsorted!$A:$G,$E$5,FALSE))=TRUE,"terminated",(VLOOKUP(D6547,[2]finalsorted!$A:$G,$E$5,FALSE)))</f>
        <v>639596.68000000005</v>
      </c>
    </row>
    <row r="6548" spans="1:5" outlineLevel="3" x14ac:dyDescent="0.25">
      <c r="A6548" s="15" t="s">
        <v>11048</v>
      </c>
      <c r="B6548" s="15" t="s">
        <v>5651</v>
      </c>
      <c r="C6548" s="3" t="s">
        <v>10983</v>
      </c>
      <c r="D6548" s="3" t="s">
        <v>5654</v>
      </c>
      <c r="E6548" s="18" t="str">
        <f>IF(ISNA(VLOOKUP(D6548,[2]finalsorted!$A:$G,$E$5,FALSE))=TRUE,"terminated",(VLOOKUP(D6548,[2]finalsorted!$A:$G,$E$5,FALSE)))</f>
        <v/>
      </c>
    </row>
    <row r="6549" spans="1:5" outlineLevel="3" x14ac:dyDescent="0.25">
      <c r="A6549" s="15" t="s">
        <v>11048</v>
      </c>
      <c r="B6549" s="15" t="s">
        <v>5651</v>
      </c>
      <c r="C6549" s="3" t="s">
        <v>10983</v>
      </c>
      <c r="D6549" s="3" t="s">
        <v>5655</v>
      </c>
      <c r="E6549" s="18" t="str">
        <f>IF(ISNA(VLOOKUP(D6549,[2]finalsorted!$A:$G,$E$5,FALSE))=TRUE,"terminated",(VLOOKUP(D6549,[2]finalsorted!$A:$G,$E$5,FALSE)))</f>
        <v/>
      </c>
    </row>
    <row r="6550" spans="1:5" outlineLevel="3" x14ac:dyDescent="0.25">
      <c r="A6550" s="15" t="s">
        <v>11048</v>
      </c>
      <c r="B6550" s="15" t="s">
        <v>5651</v>
      </c>
      <c r="C6550" s="3" t="s">
        <v>10983</v>
      </c>
      <c r="D6550" s="3" t="s">
        <v>5656</v>
      </c>
      <c r="E6550" s="18" t="str">
        <f>IF(ISNA(VLOOKUP(D6550,[2]finalsorted!$A:$G,$E$5,FALSE))=TRUE,"terminated",(VLOOKUP(D6550,[2]finalsorted!$A:$G,$E$5,FALSE)))</f>
        <v/>
      </c>
    </row>
    <row r="6551" spans="1:5" outlineLevel="3" x14ac:dyDescent="0.25">
      <c r="A6551" s="15" t="s">
        <v>11048</v>
      </c>
      <c r="B6551" s="15" t="s">
        <v>5651</v>
      </c>
      <c r="C6551" s="3" t="s">
        <v>10983</v>
      </c>
      <c r="D6551" s="3" t="s">
        <v>5657</v>
      </c>
      <c r="E6551" s="18" t="str">
        <f>IF(ISNA(VLOOKUP(D6551,[2]finalsorted!$A:$G,$E$5,FALSE))=TRUE,"terminated",(VLOOKUP(D6551,[2]finalsorted!$A:$G,$E$5,FALSE)))</f>
        <v/>
      </c>
    </row>
    <row r="6552" spans="1:5" outlineLevel="3" x14ac:dyDescent="0.25">
      <c r="A6552" s="15" t="s">
        <v>11048</v>
      </c>
      <c r="B6552" s="15" t="s">
        <v>5651</v>
      </c>
      <c r="C6552" s="3" t="s">
        <v>10983</v>
      </c>
      <c r="D6552" s="3" t="s">
        <v>5658</v>
      </c>
      <c r="E6552" s="18">
        <f>IF(ISNA(VLOOKUP(D6552,[2]finalsorted!$A:$G,$E$5,FALSE))=TRUE,"terminated",(VLOOKUP(D6552,[2]finalsorted!$A:$G,$E$5,FALSE)))</f>
        <v>908111.86</v>
      </c>
    </row>
    <row r="6553" spans="1:5" outlineLevel="3" x14ac:dyDescent="0.25">
      <c r="A6553" s="15" t="s">
        <v>11048</v>
      </c>
      <c r="B6553" s="15" t="s">
        <v>5651</v>
      </c>
      <c r="C6553" s="3" t="s">
        <v>10983</v>
      </c>
      <c r="D6553" s="3" t="s">
        <v>5659</v>
      </c>
      <c r="E6553" s="18">
        <f>IF(ISNA(VLOOKUP(D6553,[2]finalsorted!$A:$G,$E$5,FALSE))=TRUE,"terminated",(VLOOKUP(D6553,[2]finalsorted!$A:$G,$E$5,FALSE)))</f>
        <v>453201.59</v>
      </c>
    </row>
    <row r="6554" spans="1:5" outlineLevel="3" x14ac:dyDescent="0.25">
      <c r="A6554" s="15" t="s">
        <v>11048</v>
      </c>
      <c r="B6554" s="15" t="s">
        <v>5651</v>
      </c>
      <c r="C6554" s="3" t="s">
        <v>10983</v>
      </c>
      <c r="D6554" s="3" t="s">
        <v>5660</v>
      </c>
      <c r="E6554" s="18" t="str">
        <f>IF(ISNA(VLOOKUP(D6554,[2]finalsorted!$A:$G,$E$5,FALSE))=TRUE,"terminated",(VLOOKUP(D6554,[2]finalsorted!$A:$G,$E$5,FALSE)))</f>
        <v/>
      </c>
    </row>
    <row r="6555" spans="1:5" outlineLevel="3" x14ac:dyDescent="0.25">
      <c r="A6555" s="15" t="s">
        <v>11048</v>
      </c>
      <c r="B6555" s="15" t="s">
        <v>5651</v>
      </c>
      <c r="C6555" s="3" t="s">
        <v>10983</v>
      </c>
      <c r="D6555" s="3" t="s">
        <v>5661</v>
      </c>
      <c r="E6555" s="18" t="str">
        <f>IF(ISNA(VLOOKUP(D6555,[2]finalsorted!$A:$G,$E$5,FALSE))=TRUE,"terminated",(VLOOKUP(D6555,[2]finalsorted!$A:$G,$E$5,FALSE)))</f>
        <v/>
      </c>
    </row>
    <row r="6556" spans="1:5" outlineLevel="3" x14ac:dyDescent="0.25">
      <c r="A6556" s="15" t="s">
        <v>11048</v>
      </c>
      <c r="B6556" s="15" t="s">
        <v>5651</v>
      </c>
      <c r="C6556" s="3" t="s">
        <v>10983</v>
      </c>
      <c r="D6556" s="3" t="s">
        <v>5662</v>
      </c>
      <c r="E6556" s="18">
        <f>IF(ISNA(VLOOKUP(D6556,[2]finalsorted!$A:$G,$E$5,FALSE))=TRUE,"terminated",(VLOOKUP(D6556,[2]finalsorted!$A:$G,$E$5,FALSE)))</f>
        <v>146441.35</v>
      </c>
    </row>
    <row r="6557" spans="1:5" outlineLevel="3" x14ac:dyDescent="0.25">
      <c r="A6557" s="15" t="s">
        <v>11048</v>
      </c>
      <c r="B6557" s="15" t="s">
        <v>5651</v>
      </c>
      <c r="C6557" s="3" t="s">
        <v>10983</v>
      </c>
      <c r="D6557" s="3" t="s">
        <v>5663</v>
      </c>
      <c r="E6557" s="18" t="str">
        <f>IF(ISNA(VLOOKUP(D6557,[2]finalsorted!$A:$G,$E$5,FALSE))=TRUE,"terminated",(VLOOKUP(D6557,[2]finalsorted!$A:$G,$E$5,FALSE)))</f>
        <v/>
      </c>
    </row>
    <row r="6558" spans="1:5" outlineLevel="3" x14ac:dyDescent="0.25">
      <c r="A6558" s="15" t="s">
        <v>11048</v>
      </c>
      <c r="B6558" s="15" t="s">
        <v>5651</v>
      </c>
      <c r="C6558" s="3" t="s">
        <v>10983</v>
      </c>
      <c r="D6558" s="3" t="s">
        <v>5664</v>
      </c>
      <c r="E6558" s="18" t="str">
        <f>IF(ISNA(VLOOKUP(D6558,[2]finalsorted!$A:$G,$E$5,FALSE))=TRUE,"terminated",(VLOOKUP(D6558,[2]finalsorted!$A:$G,$E$5,FALSE)))</f>
        <v/>
      </c>
    </row>
    <row r="6559" spans="1:5" outlineLevel="3" x14ac:dyDescent="0.25">
      <c r="A6559" s="15" t="s">
        <v>11048</v>
      </c>
      <c r="B6559" s="15" t="s">
        <v>5651</v>
      </c>
      <c r="C6559" s="3" t="s">
        <v>10983</v>
      </c>
      <c r="D6559" s="3" t="s">
        <v>5665</v>
      </c>
      <c r="E6559" s="18" t="str">
        <f>IF(ISNA(VLOOKUP(D6559,[2]finalsorted!$A:$G,$E$5,FALSE))=TRUE,"terminated",(VLOOKUP(D6559,[2]finalsorted!$A:$G,$E$5,FALSE)))</f>
        <v/>
      </c>
    </row>
    <row r="6560" spans="1:5" outlineLevel="3" x14ac:dyDescent="0.25">
      <c r="A6560" s="15" t="s">
        <v>11048</v>
      </c>
      <c r="B6560" s="15" t="s">
        <v>5651</v>
      </c>
      <c r="C6560" s="3" t="s">
        <v>10983</v>
      </c>
      <c r="D6560" s="3" t="s">
        <v>5666</v>
      </c>
      <c r="E6560" s="18" t="str">
        <f>IF(ISNA(VLOOKUP(D6560,[2]finalsorted!$A:$G,$E$5,FALSE))=TRUE,"terminated",(VLOOKUP(D6560,[2]finalsorted!$A:$G,$E$5,FALSE)))</f>
        <v/>
      </c>
    </row>
    <row r="6561" spans="1:5" outlineLevel="3" x14ac:dyDescent="0.25">
      <c r="A6561" s="15" t="s">
        <v>11048</v>
      </c>
      <c r="B6561" s="15" t="s">
        <v>5651</v>
      </c>
      <c r="C6561" s="3" t="s">
        <v>10983</v>
      </c>
      <c r="D6561" s="3" t="s">
        <v>5667</v>
      </c>
      <c r="E6561" s="18">
        <f>IF(ISNA(VLOOKUP(D6561,[2]finalsorted!$A:$G,$E$5,FALSE))=TRUE,"terminated",(VLOOKUP(D6561,[2]finalsorted!$A:$G,$E$5,FALSE)))</f>
        <v>1870685.81</v>
      </c>
    </row>
    <row r="6562" spans="1:5" outlineLevel="3" x14ac:dyDescent="0.25">
      <c r="A6562" s="15" t="s">
        <v>11048</v>
      </c>
      <c r="B6562" s="15" t="s">
        <v>5651</v>
      </c>
      <c r="C6562" s="3" t="s">
        <v>10983</v>
      </c>
      <c r="D6562" s="3" t="s">
        <v>5668</v>
      </c>
      <c r="E6562" s="18" t="str">
        <f>IF(ISNA(VLOOKUP(D6562,[2]finalsorted!$A:$G,$E$5,FALSE))=TRUE,"terminated",(VLOOKUP(D6562,[2]finalsorted!$A:$G,$E$5,FALSE)))</f>
        <v/>
      </c>
    </row>
    <row r="6563" spans="1:5" outlineLevel="3" x14ac:dyDescent="0.25">
      <c r="A6563" s="15" t="s">
        <v>11048</v>
      </c>
      <c r="B6563" s="15" t="s">
        <v>5651</v>
      </c>
      <c r="C6563" s="3" t="s">
        <v>10983</v>
      </c>
      <c r="D6563" s="3" t="s">
        <v>5669</v>
      </c>
      <c r="E6563" s="18">
        <f>IF(ISNA(VLOOKUP(D6563,[2]finalsorted!$A:$G,$E$5,FALSE))=TRUE,"terminated",(VLOOKUP(D6563,[2]finalsorted!$A:$G,$E$5,FALSE)))</f>
        <v>74326.710000000006</v>
      </c>
    </row>
    <row r="6564" spans="1:5" outlineLevel="3" x14ac:dyDescent="0.25">
      <c r="A6564" s="15" t="s">
        <v>11048</v>
      </c>
      <c r="B6564" s="15" t="s">
        <v>5651</v>
      </c>
      <c r="C6564" s="3" t="s">
        <v>10983</v>
      </c>
      <c r="D6564" s="3" t="s">
        <v>5670</v>
      </c>
      <c r="E6564" s="18" t="str">
        <f>IF(ISNA(VLOOKUP(D6564,[2]finalsorted!$A:$G,$E$5,FALSE))=TRUE,"terminated",(VLOOKUP(D6564,[2]finalsorted!$A:$G,$E$5,FALSE)))</f>
        <v/>
      </c>
    </row>
    <row r="6565" spans="1:5" outlineLevel="3" x14ac:dyDescent="0.25">
      <c r="A6565" s="15" t="s">
        <v>11048</v>
      </c>
      <c r="B6565" s="15" t="s">
        <v>5651</v>
      </c>
      <c r="C6565" s="3" t="s">
        <v>10983</v>
      </c>
      <c r="D6565" s="3" t="s">
        <v>5671</v>
      </c>
      <c r="E6565" s="18">
        <f>IF(ISNA(VLOOKUP(D6565,[2]finalsorted!$A:$G,$E$5,FALSE))=TRUE,"terminated",(VLOOKUP(D6565,[2]finalsorted!$A:$G,$E$5,FALSE)))</f>
        <v>468305.61</v>
      </c>
    </row>
    <row r="6566" spans="1:5" outlineLevel="3" x14ac:dyDescent="0.25">
      <c r="A6566" s="15" t="s">
        <v>11048</v>
      </c>
      <c r="B6566" s="15" t="s">
        <v>5651</v>
      </c>
      <c r="C6566" s="3" t="s">
        <v>10983</v>
      </c>
      <c r="D6566" s="3" t="s">
        <v>5672</v>
      </c>
      <c r="E6566" s="18" t="str">
        <f>IF(ISNA(VLOOKUP(D6566,[2]finalsorted!$A:$G,$E$5,FALSE))=TRUE,"terminated",(VLOOKUP(D6566,[2]finalsorted!$A:$G,$E$5,FALSE)))</f>
        <v/>
      </c>
    </row>
    <row r="6567" spans="1:5" outlineLevel="3" x14ac:dyDescent="0.25">
      <c r="A6567" s="15" t="s">
        <v>11048</v>
      </c>
      <c r="B6567" s="15" t="s">
        <v>5651</v>
      </c>
      <c r="C6567" s="3" t="s">
        <v>10983</v>
      </c>
      <c r="D6567" s="3" t="s">
        <v>5673</v>
      </c>
      <c r="E6567" s="18">
        <f>IF(ISNA(VLOOKUP(D6567,[2]finalsorted!$A:$G,$E$5,FALSE))=TRUE,"terminated",(VLOOKUP(D6567,[2]finalsorted!$A:$G,$E$5,FALSE)))</f>
        <v>3750299.76</v>
      </c>
    </row>
    <row r="6568" spans="1:5" outlineLevel="3" x14ac:dyDescent="0.25">
      <c r="A6568" s="15" t="s">
        <v>11048</v>
      </c>
      <c r="B6568" s="15" t="s">
        <v>5651</v>
      </c>
      <c r="C6568" s="3" t="s">
        <v>10983</v>
      </c>
      <c r="D6568" s="3" t="s">
        <v>5674</v>
      </c>
      <c r="E6568" s="18" t="str">
        <f>IF(ISNA(VLOOKUP(D6568,[2]finalsorted!$A:$G,$E$5,FALSE))=TRUE,"terminated",(VLOOKUP(D6568,[2]finalsorted!$A:$G,$E$5,FALSE)))</f>
        <v/>
      </c>
    </row>
    <row r="6569" spans="1:5" outlineLevel="3" x14ac:dyDescent="0.25">
      <c r="A6569" s="15" t="s">
        <v>11048</v>
      </c>
      <c r="B6569" s="15" t="s">
        <v>5651</v>
      </c>
      <c r="C6569" s="3" t="s">
        <v>10983</v>
      </c>
      <c r="D6569" s="3" t="s">
        <v>5675</v>
      </c>
      <c r="E6569" s="18" t="str">
        <f>IF(ISNA(VLOOKUP(D6569,[2]finalsorted!$A:$G,$E$5,FALSE))=TRUE,"terminated",(VLOOKUP(D6569,[2]finalsorted!$A:$G,$E$5,FALSE)))</f>
        <v/>
      </c>
    </row>
    <row r="6570" spans="1:5" outlineLevel="3" x14ac:dyDescent="0.25">
      <c r="A6570" s="15" t="s">
        <v>11048</v>
      </c>
      <c r="B6570" s="15" t="s">
        <v>5651</v>
      </c>
      <c r="C6570" s="3" t="s">
        <v>10983</v>
      </c>
      <c r="D6570" s="3" t="s">
        <v>5676</v>
      </c>
      <c r="E6570" s="18">
        <f>IF(ISNA(VLOOKUP(D6570,[2]finalsorted!$A:$G,$E$5,FALSE))=TRUE,"terminated",(VLOOKUP(D6570,[2]finalsorted!$A:$G,$E$5,FALSE)))</f>
        <v>874182.03</v>
      </c>
    </row>
    <row r="6571" spans="1:5" outlineLevel="3" x14ac:dyDescent="0.25">
      <c r="A6571" s="15" t="s">
        <v>11048</v>
      </c>
      <c r="B6571" s="15" t="s">
        <v>5651</v>
      </c>
      <c r="C6571" s="3" t="s">
        <v>10983</v>
      </c>
      <c r="D6571" s="3" t="s">
        <v>5677</v>
      </c>
      <c r="E6571" s="18" t="str">
        <f>IF(ISNA(VLOOKUP(D6571,[2]finalsorted!$A:$G,$E$5,FALSE))=TRUE,"terminated",(VLOOKUP(D6571,[2]finalsorted!$A:$G,$E$5,FALSE)))</f>
        <v/>
      </c>
    </row>
    <row r="6572" spans="1:5" outlineLevel="3" x14ac:dyDescent="0.25">
      <c r="A6572" s="15" t="s">
        <v>11048</v>
      </c>
      <c r="B6572" s="15" t="s">
        <v>5651</v>
      </c>
      <c r="C6572" s="3" t="s">
        <v>10983</v>
      </c>
      <c r="D6572" s="3" t="s">
        <v>5678</v>
      </c>
      <c r="E6572" s="18" t="str">
        <f>IF(ISNA(VLOOKUP(D6572,[2]finalsorted!$A:$G,$E$5,FALSE))=TRUE,"terminated",(VLOOKUP(D6572,[2]finalsorted!$A:$G,$E$5,FALSE)))</f>
        <v/>
      </c>
    </row>
    <row r="6573" spans="1:5" outlineLevel="3" x14ac:dyDescent="0.25">
      <c r="A6573" s="15" t="s">
        <v>11048</v>
      </c>
      <c r="B6573" s="15" t="s">
        <v>5651</v>
      </c>
      <c r="C6573" s="3" t="s">
        <v>10983</v>
      </c>
      <c r="D6573" s="3" t="s">
        <v>5679</v>
      </c>
      <c r="E6573" s="18" t="str">
        <f>IF(ISNA(VLOOKUP(D6573,[2]finalsorted!$A:$G,$E$5,FALSE))=TRUE,"terminated",(VLOOKUP(D6573,[2]finalsorted!$A:$G,$E$5,FALSE)))</f>
        <v/>
      </c>
    </row>
    <row r="6574" spans="1:5" outlineLevel="3" x14ac:dyDescent="0.25">
      <c r="A6574" s="15" t="s">
        <v>11048</v>
      </c>
      <c r="B6574" s="15" t="s">
        <v>5651</v>
      </c>
      <c r="C6574" s="3" t="s">
        <v>10983</v>
      </c>
      <c r="D6574" s="3" t="s">
        <v>5680</v>
      </c>
      <c r="E6574" s="18" t="str">
        <f>IF(ISNA(VLOOKUP(D6574,[2]finalsorted!$A:$G,$E$5,FALSE))=TRUE,"terminated",(VLOOKUP(D6574,[2]finalsorted!$A:$G,$E$5,FALSE)))</f>
        <v/>
      </c>
    </row>
    <row r="6575" spans="1:5" outlineLevel="3" x14ac:dyDescent="0.25">
      <c r="A6575" s="15" t="s">
        <v>11048</v>
      </c>
      <c r="B6575" s="15" t="s">
        <v>5651</v>
      </c>
      <c r="C6575" s="3" t="s">
        <v>10983</v>
      </c>
      <c r="D6575" s="3" t="s">
        <v>5681</v>
      </c>
      <c r="E6575" s="18" t="str">
        <f>IF(ISNA(VLOOKUP(D6575,[2]finalsorted!$A:$G,$E$5,FALSE))=TRUE,"terminated",(VLOOKUP(D6575,[2]finalsorted!$A:$G,$E$5,FALSE)))</f>
        <v/>
      </c>
    </row>
    <row r="6576" spans="1:5" outlineLevel="3" x14ac:dyDescent="0.25">
      <c r="A6576" s="15" t="s">
        <v>11048</v>
      </c>
      <c r="B6576" s="15" t="s">
        <v>5651</v>
      </c>
      <c r="C6576" s="3" t="s">
        <v>10983</v>
      </c>
      <c r="D6576" s="3" t="s">
        <v>5682</v>
      </c>
      <c r="E6576" s="18">
        <f>IF(ISNA(VLOOKUP(D6576,[2]finalsorted!$A:$G,$E$5,FALSE))=TRUE,"terminated",(VLOOKUP(D6576,[2]finalsorted!$A:$G,$E$5,FALSE)))</f>
        <v>1320315.8</v>
      </c>
    </row>
    <row r="6577" spans="1:5" outlineLevel="3" x14ac:dyDescent="0.25">
      <c r="A6577" s="15" t="s">
        <v>11048</v>
      </c>
      <c r="B6577" s="15" t="s">
        <v>5651</v>
      </c>
      <c r="C6577" s="3" t="s">
        <v>10983</v>
      </c>
      <c r="D6577" s="3" t="s">
        <v>11121</v>
      </c>
      <c r="E6577" s="18">
        <f>IF(ISNA(VLOOKUP(D6577,[2]finalsorted!$A:$G,$E$5,FALSE))=TRUE,"terminated",(VLOOKUP(D6577,[2]finalsorted!$A:$G,$E$5,FALSE)))</f>
        <v>37096152.850000001</v>
      </c>
    </row>
    <row r="6578" spans="1:5" outlineLevel="2" x14ac:dyDescent="0.25">
      <c r="A6578" s="15"/>
      <c r="B6578" s="15" t="s">
        <v>5651</v>
      </c>
      <c r="C6578" s="3" t="s">
        <v>10983</v>
      </c>
      <c r="D6578" s="3" t="s">
        <v>11287</v>
      </c>
      <c r="E6578" s="18">
        <f>IF(ISNA(VLOOKUP(D6578,[2]finalsorted!$A:$G,$E$5,FALSE))=TRUE,"terminated",(VLOOKUP(D6578,[2]finalsorted!$A:$G,$E$5,FALSE)))</f>
        <v>47920030.910000004</v>
      </c>
    </row>
    <row r="6579" spans="1:5" outlineLevel="3" x14ac:dyDescent="0.25">
      <c r="A6579" s="15" t="s">
        <v>11048</v>
      </c>
      <c r="B6579" s="15" t="s">
        <v>5901</v>
      </c>
      <c r="C6579" s="3" t="s">
        <v>11038</v>
      </c>
      <c r="D6579" s="3" t="s">
        <v>5900</v>
      </c>
      <c r="E6579" s="18">
        <f>IF(ISNA(VLOOKUP(D6579,[2]finalsorted!$A:$G,$E$5,FALSE))=TRUE,"terminated",(VLOOKUP(D6579,[2]finalsorted!$A:$G,$E$5,FALSE)))</f>
        <v>1205605.3799999999</v>
      </c>
    </row>
    <row r="6580" spans="1:5" outlineLevel="3" x14ac:dyDescent="0.25">
      <c r="A6580" s="15" t="s">
        <v>11048</v>
      </c>
      <c r="B6580" s="15" t="s">
        <v>5901</v>
      </c>
      <c r="C6580" s="3" t="s">
        <v>11038</v>
      </c>
      <c r="D6580" s="3" t="s">
        <v>5902</v>
      </c>
      <c r="E6580" s="18" t="str">
        <f>IF(ISNA(VLOOKUP(D6580,[2]finalsorted!$A:$G,$E$5,FALSE))=TRUE,"terminated",(VLOOKUP(D6580,[2]finalsorted!$A:$G,$E$5,FALSE)))</f>
        <v/>
      </c>
    </row>
    <row r="6581" spans="1:5" outlineLevel="3" x14ac:dyDescent="0.25">
      <c r="A6581" s="15" t="s">
        <v>11048</v>
      </c>
      <c r="B6581" s="15" t="s">
        <v>5901</v>
      </c>
      <c r="C6581" s="3" t="s">
        <v>11038</v>
      </c>
      <c r="D6581" s="3" t="s">
        <v>5903</v>
      </c>
      <c r="E6581" s="18" t="str">
        <f>IF(ISNA(VLOOKUP(D6581,[2]finalsorted!$A:$G,$E$5,FALSE))=TRUE,"terminated",(VLOOKUP(D6581,[2]finalsorted!$A:$G,$E$5,FALSE)))</f>
        <v/>
      </c>
    </row>
    <row r="6582" spans="1:5" outlineLevel="3" x14ac:dyDescent="0.25">
      <c r="A6582" s="15" t="s">
        <v>11048</v>
      </c>
      <c r="B6582" s="15" t="s">
        <v>5901</v>
      </c>
      <c r="C6582" s="3" t="s">
        <v>11038</v>
      </c>
      <c r="D6582" s="3" t="s">
        <v>5904</v>
      </c>
      <c r="E6582" s="18" t="str">
        <f>IF(ISNA(VLOOKUP(D6582,[2]finalsorted!$A:$G,$E$5,FALSE))=TRUE,"terminated",(VLOOKUP(D6582,[2]finalsorted!$A:$G,$E$5,FALSE)))</f>
        <v/>
      </c>
    </row>
    <row r="6583" spans="1:5" outlineLevel="3" x14ac:dyDescent="0.25">
      <c r="A6583" s="15" t="s">
        <v>11048</v>
      </c>
      <c r="B6583" s="15" t="s">
        <v>5901</v>
      </c>
      <c r="C6583" s="3" t="s">
        <v>11038</v>
      </c>
      <c r="D6583" s="3" t="s">
        <v>5905</v>
      </c>
      <c r="E6583" s="18" t="str">
        <f>IF(ISNA(VLOOKUP(D6583,[2]finalsorted!$A:$G,$E$5,FALSE))=TRUE,"terminated",(VLOOKUP(D6583,[2]finalsorted!$A:$G,$E$5,FALSE)))</f>
        <v/>
      </c>
    </row>
    <row r="6584" spans="1:5" outlineLevel="3" x14ac:dyDescent="0.25">
      <c r="A6584" s="15" t="s">
        <v>11048</v>
      </c>
      <c r="B6584" s="15" t="s">
        <v>5901</v>
      </c>
      <c r="C6584" s="3" t="s">
        <v>11038</v>
      </c>
      <c r="D6584" s="3" t="s">
        <v>5906</v>
      </c>
      <c r="E6584" s="18" t="str">
        <f>IF(ISNA(VLOOKUP(D6584,[2]finalsorted!$A:$G,$E$5,FALSE))=TRUE,"terminated",(VLOOKUP(D6584,[2]finalsorted!$A:$G,$E$5,FALSE)))</f>
        <v/>
      </c>
    </row>
    <row r="6585" spans="1:5" outlineLevel="3" x14ac:dyDescent="0.25">
      <c r="A6585" s="15" t="s">
        <v>11048</v>
      </c>
      <c r="B6585" s="15" t="s">
        <v>5901</v>
      </c>
      <c r="C6585" s="3" t="s">
        <v>11038</v>
      </c>
      <c r="D6585" s="3" t="s">
        <v>5907</v>
      </c>
      <c r="E6585" s="18">
        <f>IF(ISNA(VLOOKUP(D6585,[2]finalsorted!$A:$G,$E$5,FALSE))=TRUE,"terminated",(VLOOKUP(D6585,[2]finalsorted!$A:$G,$E$5,FALSE)))</f>
        <v>4386838.1900000004</v>
      </c>
    </row>
    <row r="6586" spans="1:5" outlineLevel="3" x14ac:dyDescent="0.25">
      <c r="A6586" s="15" t="s">
        <v>11048</v>
      </c>
      <c r="B6586" s="15" t="s">
        <v>5901</v>
      </c>
      <c r="C6586" s="3" t="s">
        <v>11038</v>
      </c>
      <c r="D6586" s="3" t="s">
        <v>5908</v>
      </c>
      <c r="E6586" s="18">
        <f>IF(ISNA(VLOOKUP(D6586,[2]finalsorted!$A:$G,$E$5,FALSE))=TRUE,"terminated",(VLOOKUP(D6586,[2]finalsorted!$A:$G,$E$5,FALSE)))</f>
        <v>428169.86</v>
      </c>
    </row>
    <row r="6587" spans="1:5" outlineLevel="3" x14ac:dyDescent="0.25">
      <c r="A6587" s="15" t="s">
        <v>11048</v>
      </c>
      <c r="B6587" s="15" t="s">
        <v>5901</v>
      </c>
      <c r="C6587" s="3" t="s">
        <v>11038</v>
      </c>
      <c r="D6587" s="3" t="s">
        <v>5909</v>
      </c>
      <c r="E6587" s="18" t="str">
        <f>IF(ISNA(VLOOKUP(D6587,[2]finalsorted!$A:$G,$E$5,FALSE))=TRUE,"terminated",(VLOOKUP(D6587,[2]finalsorted!$A:$G,$E$5,FALSE)))</f>
        <v/>
      </c>
    </row>
    <row r="6588" spans="1:5" outlineLevel="3" x14ac:dyDescent="0.25">
      <c r="A6588" s="15" t="s">
        <v>11048</v>
      </c>
      <c r="B6588" s="15" t="s">
        <v>5901</v>
      </c>
      <c r="C6588" s="3" t="s">
        <v>11038</v>
      </c>
      <c r="D6588" s="3" t="s">
        <v>5910</v>
      </c>
      <c r="E6588" s="18" t="str">
        <f>IF(ISNA(VLOOKUP(D6588,[2]finalsorted!$A:$G,$E$5,FALSE))=TRUE,"terminated",(VLOOKUP(D6588,[2]finalsorted!$A:$G,$E$5,FALSE)))</f>
        <v/>
      </c>
    </row>
    <row r="6589" spans="1:5" outlineLevel="3" x14ac:dyDescent="0.25">
      <c r="A6589" s="15" t="s">
        <v>11048</v>
      </c>
      <c r="B6589" s="15" t="s">
        <v>5901</v>
      </c>
      <c r="C6589" s="3" t="s">
        <v>11038</v>
      </c>
      <c r="D6589" s="3" t="s">
        <v>5911</v>
      </c>
      <c r="E6589" s="18" t="str">
        <f>IF(ISNA(VLOOKUP(D6589,[2]finalsorted!$A:$G,$E$5,FALSE))=TRUE,"terminated",(VLOOKUP(D6589,[2]finalsorted!$A:$G,$E$5,FALSE)))</f>
        <v/>
      </c>
    </row>
    <row r="6590" spans="1:5" outlineLevel="3" x14ac:dyDescent="0.25">
      <c r="A6590" s="15" t="s">
        <v>11048</v>
      </c>
      <c r="B6590" s="15" t="s">
        <v>5901</v>
      </c>
      <c r="C6590" s="3" t="s">
        <v>11038</v>
      </c>
      <c r="D6590" s="3" t="s">
        <v>5912</v>
      </c>
      <c r="E6590" s="18">
        <f>IF(ISNA(VLOOKUP(D6590,[2]finalsorted!$A:$G,$E$5,FALSE))=TRUE,"terminated",(VLOOKUP(D6590,[2]finalsorted!$A:$G,$E$5,FALSE)))</f>
        <v>589367.48</v>
      </c>
    </row>
    <row r="6591" spans="1:5" outlineLevel="3" x14ac:dyDescent="0.25">
      <c r="A6591" s="15" t="s">
        <v>11048</v>
      </c>
      <c r="B6591" s="15" t="s">
        <v>5901</v>
      </c>
      <c r="C6591" s="3" t="s">
        <v>11038</v>
      </c>
      <c r="D6591" s="3" t="s">
        <v>5913</v>
      </c>
      <c r="E6591" s="18" t="str">
        <f>IF(ISNA(VLOOKUP(D6591,[2]finalsorted!$A:$G,$E$5,FALSE))=TRUE,"terminated",(VLOOKUP(D6591,[2]finalsorted!$A:$G,$E$5,FALSE)))</f>
        <v/>
      </c>
    </row>
    <row r="6592" spans="1:5" outlineLevel="3" x14ac:dyDescent="0.25">
      <c r="A6592" s="15" t="s">
        <v>11048</v>
      </c>
      <c r="B6592" s="15" t="s">
        <v>5901</v>
      </c>
      <c r="C6592" s="3" t="s">
        <v>11038</v>
      </c>
      <c r="D6592" s="3" t="s">
        <v>5914</v>
      </c>
      <c r="E6592" s="18">
        <f>IF(ISNA(VLOOKUP(D6592,[2]finalsorted!$A:$G,$E$5,FALSE))=TRUE,"terminated",(VLOOKUP(D6592,[2]finalsorted!$A:$G,$E$5,FALSE)))</f>
        <v>511456.57</v>
      </c>
    </row>
    <row r="6593" spans="1:5" outlineLevel="3" x14ac:dyDescent="0.25">
      <c r="A6593" s="15" t="s">
        <v>11048</v>
      </c>
      <c r="B6593" s="15" t="s">
        <v>5901</v>
      </c>
      <c r="C6593" s="3" t="s">
        <v>11038</v>
      </c>
      <c r="D6593" s="3" t="s">
        <v>5915</v>
      </c>
      <c r="E6593" s="18">
        <f>IF(ISNA(VLOOKUP(D6593,[2]finalsorted!$A:$G,$E$5,FALSE))=TRUE,"terminated",(VLOOKUP(D6593,[2]finalsorted!$A:$G,$E$5,FALSE)))</f>
        <v>765555.79</v>
      </c>
    </row>
    <row r="6594" spans="1:5" outlineLevel="3" x14ac:dyDescent="0.25">
      <c r="A6594" s="15" t="s">
        <v>11048</v>
      </c>
      <c r="B6594" s="15" t="s">
        <v>5901</v>
      </c>
      <c r="C6594" s="3" t="s">
        <v>11038</v>
      </c>
      <c r="D6594" s="3" t="s">
        <v>5916</v>
      </c>
      <c r="E6594" s="18" t="str">
        <f>IF(ISNA(VLOOKUP(D6594,[2]finalsorted!$A:$G,$E$5,FALSE))=TRUE,"terminated",(VLOOKUP(D6594,[2]finalsorted!$A:$G,$E$5,FALSE)))</f>
        <v/>
      </c>
    </row>
    <row r="6595" spans="1:5" outlineLevel="3" x14ac:dyDescent="0.25">
      <c r="A6595" s="15" t="s">
        <v>11048</v>
      </c>
      <c r="B6595" s="15" t="s">
        <v>5901</v>
      </c>
      <c r="C6595" s="3" t="s">
        <v>11038</v>
      </c>
      <c r="D6595" s="3" t="s">
        <v>5917</v>
      </c>
      <c r="E6595" s="18" t="str">
        <f>IF(ISNA(VLOOKUP(D6595,[2]finalsorted!$A:$G,$E$5,FALSE))=TRUE,"terminated",(VLOOKUP(D6595,[2]finalsorted!$A:$G,$E$5,FALSE)))</f>
        <v/>
      </c>
    </row>
    <row r="6596" spans="1:5" outlineLevel="3" x14ac:dyDescent="0.25">
      <c r="A6596" s="15" t="s">
        <v>11048</v>
      </c>
      <c r="B6596" s="15" t="s">
        <v>5901</v>
      </c>
      <c r="C6596" s="3" t="s">
        <v>11038</v>
      </c>
      <c r="D6596" s="3" t="s">
        <v>5918</v>
      </c>
      <c r="E6596" s="18" t="str">
        <f>IF(ISNA(VLOOKUP(D6596,[2]finalsorted!$A:$G,$E$5,FALSE))=TRUE,"terminated",(VLOOKUP(D6596,[2]finalsorted!$A:$G,$E$5,FALSE)))</f>
        <v/>
      </c>
    </row>
    <row r="6597" spans="1:5" outlineLevel="3" x14ac:dyDescent="0.25">
      <c r="A6597" s="15" t="s">
        <v>11048</v>
      </c>
      <c r="B6597" s="15" t="s">
        <v>5901</v>
      </c>
      <c r="C6597" s="3" t="s">
        <v>11038</v>
      </c>
      <c r="D6597" s="3" t="s">
        <v>5919</v>
      </c>
      <c r="E6597" s="18">
        <f>IF(ISNA(VLOOKUP(D6597,[2]finalsorted!$A:$G,$E$5,FALSE))=TRUE,"terminated",(VLOOKUP(D6597,[2]finalsorted!$A:$G,$E$5,FALSE)))</f>
        <v>1289013.48</v>
      </c>
    </row>
    <row r="6598" spans="1:5" outlineLevel="3" x14ac:dyDescent="0.25">
      <c r="A6598" s="15" t="s">
        <v>11048</v>
      </c>
      <c r="B6598" s="15" t="s">
        <v>5901</v>
      </c>
      <c r="C6598" s="3" t="s">
        <v>11038</v>
      </c>
      <c r="D6598" s="3" t="s">
        <v>5920</v>
      </c>
      <c r="E6598" s="18">
        <f>IF(ISNA(VLOOKUP(D6598,[2]finalsorted!$A:$G,$E$5,FALSE))=TRUE,"terminated",(VLOOKUP(D6598,[2]finalsorted!$A:$G,$E$5,FALSE)))</f>
        <v>1022158.68</v>
      </c>
    </row>
    <row r="6599" spans="1:5" outlineLevel="3" x14ac:dyDescent="0.25">
      <c r="A6599" s="15" t="s">
        <v>11048</v>
      </c>
      <c r="B6599" s="15" t="s">
        <v>5901</v>
      </c>
      <c r="C6599" s="3" t="s">
        <v>11038</v>
      </c>
      <c r="D6599" s="3" t="s">
        <v>5921</v>
      </c>
      <c r="E6599" s="18">
        <f>IF(ISNA(VLOOKUP(D6599,[2]finalsorted!$A:$G,$E$5,FALSE))=TRUE,"terminated",(VLOOKUP(D6599,[2]finalsorted!$A:$G,$E$5,FALSE)))</f>
        <v>285139.36</v>
      </c>
    </row>
    <row r="6600" spans="1:5" outlineLevel="3" x14ac:dyDescent="0.25">
      <c r="A6600" s="15" t="s">
        <v>11048</v>
      </c>
      <c r="B6600" s="15" t="s">
        <v>5901</v>
      </c>
      <c r="C6600" s="3" t="s">
        <v>11038</v>
      </c>
      <c r="D6600" s="3" t="s">
        <v>5922</v>
      </c>
      <c r="E6600" s="18">
        <f>IF(ISNA(VLOOKUP(D6600,[2]finalsorted!$A:$G,$E$5,FALSE))=TRUE,"terminated",(VLOOKUP(D6600,[2]finalsorted!$A:$G,$E$5,FALSE)))</f>
        <v>1354631.29</v>
      </c>
    </row>
    <row r="6601" spans="1:5" outlineLevel="3" x14ac:dyDescent="0.25">
      <c r="A6601" s="15" t="s">
        <v>11048</v>
      </c>
      <c r="B6601" s="15" t="s">
        <v>5901</v>
      </c>
      <c r="C6601" s="3" t="s">
        <v>11038</v>
      </c>
      <c r="D6601" s="3" t="s">
        <v>5923</v>
      </c>
      <c r="E6601" s="18" t="str">
        <f>IF(ISNA(VLOOKUP(D6601,[2]finalsorted!$A:$G,$E$5,FALSE))=TRUE,"terminated",(VLOOKUP(D6601,[2]finalsorted!$A:$G,$E$5,FALSE)))</f>
        <v/>
      </c>
    </row>
    <row r="6602" spans="1:5" outlineLevel="3" x14ac:dyDescent="0.25">
      <c r="A6602" s="15" t="s">
        <v>11048</v>
      </c>
      <c r="B6602" s="15" t="s">
        <v>5901</v>
      </c>
      <c r="C6602" s="3" t="s">
        <v>11038</v>
      </c>
      <c r="D6602" s="3" t="s">
        <v>5924</v>
      </c>
      <c r="E6602" s="18" t="str">
        <f>IF(ISNA(VLOOKUP(D6602,[2]finalsorted!$A:$G,$E$5,FALSE))=TRUE,"terminated",(VLOOKUP(D6602,[2]finalsorted!$A:$G,$E$5,FALSE)))</f>
        <v/>
      </c>
    </row>
    <row r="6603" spans="1:5" outlineLevel="3" x14ac:dyDescent="0.25">
      <c r="A6603" s="15" t="s">
        <v>11048</v>
      </c>
      <c r="B6603" s="15" t="s">
        <v>5901</v>
      </c>
      <c r="C6603" s="3" t="s">
        <v>11038</v>
      </c>
      <c r="D6603" s="3" t="s">
        <v>5925</v>
      </c>
      <c r="E6603" s="18" t="str">
        <f>IF(ISNA(VLOOKUP(D6603,[2]finalsorted!$A:$G,$E$5,FALSE))=TRUE,"terminated",(VLOOKUP(D6603,[2]finalsorted!$A:$G,$E$5,FALSE)))</f>
        <v/>
      </c>
    </row>
    <row r="6604" spans="1:5" outlineLevel="3" x14ac:dyDescent="0.25">
      <c r="A6604" s="15" t="s">
        <v>11048</v>
      </c>
      <c r="B6604" s="15" t="s">
        <v>5901</v>
      </c>
      <c r="C6604" s="3" t="s">
        <v>11038</v>
      </c>
      <c r="D6604" s="3" t="s">
        <v>5926</v>
      </c>
      <c r="E6604" s="18" t="str">
        <f>IF(ISNA(VLOOKUP(D6604,[2]finalsorted!$A:$G,$E$5,FALSE))=TRUE,"terminated",(VLOOKUP(D6604,[2]finalsorted!$A:$G,$E$5,FALSE)))</f>
        <v/>
      </c>
    </row>
    <row r="6605" spans="1:5" outlineLevel="3" x14ac:dyDescent="0.25">
      <c r="A6605" s="15" t="s">
        <v>11048</v>
      </c>
      <c r="B6605" s="15" t="s">
        <v>5901</v>
      </c>
      <c r="C6605" s="3" t="s">
        <v>11038</v>
      </c>
      <c r="D6605" s="3" t="s">
        <v>5927</v>
      </c>
      <c r="E6605" s="18" t="str">
        <f>IF(ISNA(VLOOKUP(D6605,[2]finalsorted!$A:$G,$E$5,FALSE))=TRUE,"terminated",(VLOOKUP(D6605,[2]finalsorted!$A:$G,$E$5,FALSE)))</f>
        <v/>
      </c>
    </row>
    <row r="6606" spans="1:5" outlineLevel="3" x14ac:dyDescent="0.25">
      <c r="A6606" s="15" t="s">
        <v>11048</v>
      </c>
      <c r="B6606" s="15" t="s">
        <v>5901</v>
      </c>
      <c r="C6606" s="3" t="s">
        <v>11038</v>
      </c>
      <c r="D6606" s="3" t="s">
        <v>5928</v>
      </c>
      <c r="E6606" s="18" t="str">
        <f>IF(ISNA(VLOOKUP(D6606,[2]finalsorted!$A:$G,$E$5,FALSE))=TRUE,"terminated",(VLOOKUP(D6606,[2]finalsorted!$A:$G,$E$5,FALSE)))</f>
        <v/>
      </c>
    </row>
    <row r="6607" spans="1:5" outlineLevel="3" x14ac:dyDescent="0.25">
      <c r="A6607" s="15" t="s">
        <v>11048</v>
      </c>
      <c r="B6607" s="15" t="s">
        <v>5901</v>
      </c>
      <c r="C6607" s="3" t="s">
        <v>11038</v>
      </c>
      <c r="D6607" s="3" t="s">
        <v>5929</v>
      </c>
      <c r="E6607" s="18">
        <f>IF(ISNA(VLOOKUP(D6607,[2]finalsorted!$A:$G,$E$5,FALSE))=TRUE,"terminated",(VLOOKUP(D6607,[2]finalsorted!$A:$G,$E$5,FALSE)))</f>
        <v>1135744.8</v>
      </c>
    </row>
    <row r="6608" spans="1:5" outlineLevel="3" x14ac:dyDescent="0.25">
      <c r="A6608" s="15" t="s">
        <v>11048</v>
      </c>
      <c r="B6608" s="15" t="s">
        <v>5901</v>
      </c>
      <c r="C6608" s="3" t="s">
        <v>11038</v>
      </c>
      <c r="D6608" s="3" t="s">
        <v>5930</v>
      </c>
      <c r="E6608" s="18" t="str">
        <f>IF(ISNA(VLOOKUP(D6608,[2]finalsorted!$A:$G,$E$5,FALSE))=TRUE,"terminated",(VLOOKUP(D6608,[2]finalsorted!$A:$G,$E$5,FALSE)))</f>
        <v/>
      </c>
    </row>
    <row r="6609" spans="1:5" outlineLevel="3" x14ac:dyDescent="0.25">
      <c r="A6609" s="15" t="s">
        <v>11048</v>
      </c>
      <c r="B6609" s="15" t="s">
        <v>5901</v>
      </c>
      <c r="C6609" s="3" t="s">
        <v>11038</v>
      </c>
      <c r="D6609" s="3" t="s">
        <v>5931</v>
      </c>
      <c r="E6609" s="18" t="str">
        <f>IF(ISNA(VLOOKUP(D6609,[2]finalsorted!$A:$G,$E$5,FALSE))=TRUE,"terminated",(VLOOKUP(D6609,[2]finalsorted!$A:$G,$E$5,FALSE)))</f>
        <v/>
      </c>
    </row>
    <row r="6610" spans="1:5" outlineLevel="3" x14ac:dyDescent="0.25">
      <c r="A6610" s="15" t="s">
        <v>11048</v>
      </c>
      <c r="B6610" s="15" t="s">
        <v>5901</v>
      </c>
      <c r="C6610" s="3" t="s">
        <v>11038</v>
      </c>
      <c r="D6610" s="3" t="s">
        <v>5932</v>
      </c>
      <c r="E6610" s="18" t="str">
        <f>IF(ISNA(VLOOKUP(D6610,[2]finalsorted!$A:$G,$E$5,FALSE))=TRUE,"terminated",(VLOOKUP(D6610,[2]finalsorted!$A:$G,$E$5,FALSE)))</f>
        <v/>
      </c>
    </row>
    <row r="6611" spans="1:5" outlineLevel="3" x14ac:dyDescent="0.25">
      <c r="A6611" s="15" t="s">
        <v>11048</v>
      </c>
      <c r="B6611" s="15" t="s">
        <v>5901</v>
      </c>
      <c r="C6611" s="3" t="s">
        <v>11038</v>
      </c>
      <c r="D6611" s="3" t="s">
        <v>5933</v>
      </c>
      <c r="E6611" s="18">
        <f>IF(ISNA(VLOOKUP(D6611,[2]finalsorted!$A:$G,$E$5,FALSE))=TRUE,"terminated",(VLOOKUP(D6611,[2]finalsorted!$A:$G,$E$5,FALSE)))</f>
        <v>680087.87</v>
      </c>
    </row>
    <row r="6612" spans="1:5" outlineLevel="3" x14ac:dyDescent="0.25">
      <c r="A6612" s="15" t="s">
        <v>11048</v>
      </c>
      <c r="B6612" s="15" t="s">
        <v>5901</v>
      </c>
      <c r="C6612" s="3" t="s">
        <v>11038</v>
      </c>
      <c r="D6612" s="3" t="s">
        <v>5934</v>
      </c>
      <c r="E6612" s="18" t="str">
        <f>IF(ISNA(VLOOKUP(D6612,[2]finalsorted!$A:$G,$E$5,FALSE))=TRUE,"terminated",(VLOOKUP(D6612,[2]finalsorted!$A:$G,$E$5,FALSE)))</f>
        <v/>
      </c>
    </row>
    <row r="6613" spans="1:5" outlineLevel="3" x14ac:dyDescent="0.25">
      <c r="A6613" s="15" t="s">
        <v>11048</v>
      </c>
      <c r="B6613" s="15" t="s">
        <v>5901</v>
      </c>
      <c r="C6613" s="3" t="s">
        <v>11038</v>
      </c>
      <c r="D6613" s="3" t="s">
        <v>5935</v>
      </c>
      <c r="E6613" s="18" t="str">
        <f>IF(ISNA(VLOOKUP(D6613,[2]finalsorted!$A:$G,$E$5,FALSE))=TRUE,"terminated",(VLOOKUP(D6613,[2]finalsorted!$A:$G,$E$5,FALSE)))</f>
        <v/>
      </c>
    </row>
    <row r="6614" spans="1:5" outlineLevel="3" x14ac:dyDescent="0.25">
      <c r="A6614" s="15" t="s">
        <v>11048</v>
      </c>
      <c r="B6614" s="15" t="s">
        <v>5901</v>
      </c>
      <c r="C6614" s="3" t="s">
        <v>11038</v>
      </c>
      <c r="D6614" s="3" t="s">
        <v>5936</v>
      </c>
      <c r="E6614" s="18" t="str">
        <f>IF(ISNA(VLOOKUP(D6614,[2]finalsorted!$A:$G,$E$5,FALSE))=TRUE,"terminated",(VLOOKUP(D6614,[2]finalsorted!$A:$G,$E$5,FALSE)))</f>
        <v/>
      </c>
    </row>
    <row r="6615" spans="1:5" outlineLevel="3" x14ac:dyDescent="0.25">
      <c r="A6615" s="15" t="s">
        <v>11048</v>
      </c>
      <c r="B6615" s="15" t="s">
        <v>5901</v>
      </c>
      <c r="C6615" s="3" t="s">
        <v>11038</v>
      </c>
      <c r="D6615" s="3" t="s">
        <v>5937</v>
      </c>
      <c r="E6615" s="18" t="str">
        <f>IF(ISNA(VLOOKUP(D6615,[2]finalsorted!$A:$G,$E$5,FALSE))=TRUE,"terminated",(VLOOKUP(D6615,[2]finalsorted!$A:$G,$E$5,FALSE)))</f>
        <v/>
      </c>
    </row>
    <row r="6616" spans="1:5" outlineLevel="3" x14ac:dyDescent="0.25">
      <c r="A6616" s="15" t="s">
        <v>11048</v>
      </c>
      <c r="B6616" s="15" t="s">
        <v>5901</v>
      </c>
      <c r="C6616" s="3" t="s">
        <v>11038</v>
      </c>
      <c r="D6616" s="3" t="s">
        <v>5938</v>
      </c>
      <c r="E6616" s="18">
        <f>IF(ISNA(VLOOKUP(D6616,[2]finalsorted!$A:$G,$E$5,FALSE))=TRUE,"terminated",(VLOOKUP(D6616,[2]finalsorted!$A:$G,$E$5,FALSE)))</f>
        <v>235397.34</v>
      </c>
    </row>
    <row r="6617" spans="1:5" outlineLevel="3" x14ac:dyDescent="0.25">
      <c r="A6617" s="15" t="s">
        <v>11048</v>
      </c>
      <c r="B6617" s="15" t="s">
        <v>5901</v>
      </c>
      <c r="C6617" s="3" t="s">
        <v>11038</v>
      </c>
      <c r="D6617" s="3" t="s">
        <v>5939</v>
      </c>
      <c r="E6617" s="18" t="str">
        <f>IF(ISNA(VLOOKUP(D6617,[2]finalsorted!$A:$G,$E$5,FALSE))=TRUE,"terminated",(VLOOKUP(D6617,[2]finalsorted!$A:$G,$E$5,FALSE)))</f>
        <v/>
      </c>
    </row>
    <row r="6618" spans="1:5" outlineLevel="3" x14ac:dyDescent="0.25">
      <c r="A6618" s="15" t="s">
        <v>11048</v>
      </c>
      <c r="B6618" s="15" t="s">
        <v>5901</v>
      </c>
      <c r="C6618" s="3" t="s">
        <v>11038</v>
      </c>
      <c r="D6618" s="3" t="s">
        <v>5940</v>
      </c>
      <c r="E6618" s="18">
        <f>IF(ISNA(VLOOKUP(D6618,[2]finalsorted!$A:$G,$E$5,FALSE))=TRUE,"terminated",(VLOOKUP(D6618,[2]finalsorted!$A:$G,$E$5,FALSE)))</f>
        <v>59680</v>
      </c>
    </row>
    <row r="6619" spans="1:5" outlineLevel="3" x14ac:dyDescent="0.25">
      <c r="A6619" s="15" t="s">
        <v>11048</v>
      </c>
      <c r="B6619" s="15" t="s">
        <v>5901</v>
      </c>
      <c r="C6619" s="3" t="s">
        <v>11038</v>
      </c>
      <c r="D6619" s="3" t="s">
        <v>5941</v>
      </c>
      <c r="E6619" s="18" t="str">
        <f>IF(ISNA(VLOOKUP(D6619,[2]finalsorted!$A:$G,$E$5,FALSE))=TRUE,"terminated",(VLOOKUP(D6619,[2]finalsorted!$A:$G,$E$5,FALSE)))</f>
        <v/>
      </c>
    </row>
    <row r="6620" spans="1:5" outlineLevel="3" x14ac:dyDescent="0.25">
      <c r="A6620" s="15" t="s">
        <v>11048</v>
      </c>
      <c r="B6620" s="15" t="s">
        <v>5901</v>
      </c>
      <c r="C6620" s="3" t="s">
        <v>11038</v>
      </c>
      <c r="D6620" s="3" t="s">
        <v>5942</v>
      </c>
      <c r="E6620" s="18" t="str">
        <f>IF(ISNA(VLOOKUP(D6620,[2]finalsorted!$A:$G,$E$5,FALSE))=TRUE,"terminated",(VLOOKUP(D6620,[2]finalsorted!$A:$G,$E$5,FALSE)))</f>
        <v/>
      </c>
    </row>
    <row r="6621" spans="1:5" outlineLevel="3" x14ac:dyDescent="0.25">
      <c r="A6621" s="15" t="s">
        <v>11048</v>
      </c>
      <c r="B6621" s="15" t="s">
        <v>5901</v>
      </c>
      <c r="C6621" s="3" t="s">
        <v>11038</v>
      </c>
      <c r="D6621" s="3" t="s">
        <v>5943</v>
      </c>
      <c r="E6621" s="18" t="str">
        <f>IF(ISNA(VLOOKUP(D6621,[2]finalsorted!$A:$G,$E$5,FALSE))=TRUE,"terminated",(VLOOKUP(D6621,[2]finalsorted!$A:$G,$E$5,FALSE)))</f>
        <v/>
      </c>
    </row>
    <row r="6622" spans="1:5" outlineLevel="3" x14ac:dyDescent="0.25">
      <c r="A6622" s="15" t="s">
        <v>11048</v>
      </c>
      <c r="B6622" s="15" t="s">
        <v>5901</v>
      </c>
      <c r="C6622" s="3" t="s">
        <v>11038</v>
      </c>
      <c r="D6622" s="3" t="s">
        <v>5944</v>
      </c>
      <c r="E6622" s="18" t="str">
        <f>IF(ISNA(VLOOKUP(D6622,[2]finalsorted!$A:$G,$E$5,FALSE))=TRUE,"terminated",(VLOOKUP(D6622,[2]finalsorted!$A:$G,$E$5,FALSE)))</f>
        <v/>
      </c>
    </row>
    <row r="6623" spans="1:5" outlineLevel="3" x14ac:dyDescent="0.25">
      <c r="A6623" s="15" t="s">
        <v>11048</v>
      </c>
      <c r="B6623" s="15" t="s">
        <v>5901</v>
      </c>
      <c r="C6623" s="3" t="s">
        <v>11038</v>
      </c>
      <c r="D6623" s="3" t="s">
        <v>5945</v>
      </c>
      <c r="E6623" s="18">
        <f>IF(ISNA(VLOOKUP(D6623,[2]finalsorted!$A:$G,$E$5,FALSE))=TRUE,"terminated",(VLOOKUP(D6623,[2]finalsorted!$A:$G,$E$5,FALSE)))</f>
        <v>1528533.6</v>
      </c>
    </row>
    <row r="6624" spans="1:5" outlineLevel="3" x14ac:dyDescent="0.25">
      <c r="A6624" s="15" t="s">
        <v>11048</v>
      </c>
      <c r="B6624" s="15" t="s">
        <v>5901</v>
      </c>
      <c r="C6624" s="3" t="s">
        <v>11038</v>
      </c>
      <c r="D6624" s="3" t="s">
        <v>5946</v>
      </c>
      <c r="E6624" s="18" t="str">
        <f>IF(ISNA(VLOOKUP(D6624,[2]finalsorted!$A:$G,$E$5,FALSE))=TRUE,"terminated",(VLOOKUP(D6624,[2]finalsorted!$A:$G,$E$5,FALSE)))</f>
        <v/>
      </c>
    </row>
    <row r="6625" spans="1:5" outlineLevel="3" x14ac:dyDescent="0.25">
      <c r="A6625" s="15" t="s">
        <v>11048</v>
      </c>
      <c r="B6625" s="15" t="s">
        <v>5901</v>
      </c>
      <c r="C6625" s="3" t="s">
        <v>11038</v>
      </c>
      <c r="D6625" s="3" t="s">
        <v>5947</v>
      </c>
      <c r="E6625" s="18">
        <f>IF(ISNA(VLOOKUP(D6625,[2]finalsorted!$A:$G,$E$5,FALSE))=TRUE,"terminated",(VLOOKUP(D6625,[2]finalsorted!$A:$G,$E$5,FALSE)))</f>
        <v>493033.32</v>
      </c>
    </row>
    <row r="6626" spans="1:5" outlineLevel="3" x14ac:dyDescent="0.25">
      <c r="A6626" s="15" t="s">
        <v>11048</v>
      </c>
      <c r="B6626" s="15" t="s">
        <v>5901</v>
      </c>
      <c r="C6626" s="3" t="s">
        <v>11038</v>
      </c>
      <c r="D6626" s="3" t="s">
        <v>5948</v>
      </c>
      <c r="E6626" s="18">
        <f>IF(ISNA(VLOOKUP(D6626,[2]finalsorted!$A:$G,$E$5,FALSE))=TRUE,"terminated",(VLOOKUP(D6626,[2]finalsorted!$A:$G,$E$5,FALSE)))</f>
        <v>8862302.9900000002</v>
      </c>
    </row>
    <row r="6627" spans="1:5" outlineLevel="3" x14ac:dyDescent="0.25">
      <c r="A6627" s="15" t="s">
        <v>11048</v>
      </c>
      <c r="B6627" s="15" t="s">
        <v>5901</v>
      </c>
      <c r="C6627" s="3" t="s">
        <v>11038</v>
      </c>
      <c r="D6627" s="3" t="s">
        <v>5949</v>
      </c>
      <c r="E6627" s="18" t="str">
        <f>IF(ISNA(VLOOKUP(D6627,[2]finalsorted!$A:$G,$E$5,FALSE))=TRUE,"terminated",(VLOOKUP(D6627,[2]finalsorted!$A:$G,$E$5,FALSE)))</f>
        <v/>
      </c>
    </row>
    <row r="6628" spans="1:5" outlineLevel="3" x14ac:dyDescent="0.25">
      <c r="A6628" s="15" t="s">
        <v>11048</v>
      </c>
      <c r="B6628" s="15" t="s">
        <v>5901</v>
      </c>
      <c r="C6628" s="3" t="s">
        <v>11038</v>
      </c>
      <c r="D6628" s="3" t="s">
        <v>5950</v>
      </c>
      <c r="E6628" s="18">
        <f>IF(ISNA(VLOOKUP(D6628,[2]finalsorted!$A:$G,$E$5,FALSE))=TRUE,"terminated",(VLOOKUP(D6628,[2]finalsorted!$A:$G,$E$5,FALSE)))</f>
        <v>1406445.95</v>
      </c>
    </row>
    <row r="6629" spans="1:5" outlineLevel="3" x14ac:dyDescent="0.25">
      <c r="A6629" s="15" t="s">
        <v>11048</v>
      </c>
      <c r="B6629" s="15" t="s">
        <v>5901</v>
      </c>
      <c r="C6629" s="3" t="s">
        <v>11038</v>
      </c>
      <c r="D6629" s="3" t="s">
        <v>5951</v>
      </c>
      <c r="E6629" s="18" t="str">
        <f>IF(ISNA(VLOOKUP(D6629,[2]finalsorted!$A:$G,$E$5,FALSE))=TRUE,"terminated",(VLOOKUP(D6629,[2]finalsorted!$A:$G,$E$5,FALSE)))</f>
        <v/>
      </c>
    </row>
    <row r="6630" spans="1:5" outlineLevel="3" x14ac:dyDescent="0.25">
      <c r="A6630" s="15" t="s">
        <v>11048</v>
      </c>
      <c r="B6630" s="15" t="s">
        <v>5901</v>
      </c>
      <c r="C6630" s="3" t="s">
        <v>11038</v>
      </c>
      <c r="D6630" s="3" t="s">
        <v>5952</v>
      </c>
      <c r="E6630" s="18" t="str">
        <f>IF(ISNA(VLOOKUP(D6630,[2]finalsorted!$A:$G,$E$5,FALSE))=TRUE,"terminated",(VLOOKUP(D6630,[2]finalsorted!$A:$G,$E$5,FALSE)))</f>
        <v/>
      </c>
    </row>
    <row r="6631" spans="1:5" outlineLevel="3" x14ac:dyDescent="0.25">
      <c r="A6631" s="15" t="s">
        <v>11048</v>
      </c>
      <c r="B6631" s="15" t="s">
        <v>5901</v>
      </c>
      <c r="C6631" s="3" t="s">
        <v>11038</v>
      </c>
      <c r="D6631" s="3" t="s">
        <v>5953</v>
      </c>
      <c r="E6631" s="18" t="str">
        <f>IF(ISNA(VLOOKUP(D6631,[2]finalsorted!$A:$G,$E$5,FALSE))=TRUE,"terminated",(VLOOKUP(D6631,[2]finalsorted!$A:$G,$E$5,FALSE)))</f>
        <v/>
      </c>
    </row>
    <row r="6632" spans="1:5" outlineLevel="3" x14ac:dyDescent="0.25">
      <c r="A6632" s="15" t="s">
        <v>11048</v>
      </c>
      <c r="B6632" s="15" t="s">
        <v>5901</v>
      </c>
      <c r="C6632" s="3" t="s">
        <v>11038</v>
      </c>
      <c r="D6632" s="3" t="s">
        <v>5954</v>
      </c>
      <c r="E6632" s="18" t="str">
        <f>IF(ISNA(VLOOKUP(D6632,[2]finalsorted!$A:$G,$E$5,FALSE))=TRUE,"terminated",(VLOOKUP(D6632,[2]finalsorted!$A:$G,$E$5,FALSE)))</f>
        <v/>
      </c>
    </row>
    <row r="6633" spans="1:5" outlineLevel="3" x14ac:dyDescent="0.25">
      <c r="A6633" s="15" t="s">
        <v>11048</v>
      </c>
      <c r="B6633" s="15" t="s">
        <v>5901</v>
      </c>
      <c r="C6633" s="3" t="s">
        <v>11038</v>
      </c>
      <c r="D6633" s="3" t="s">
        <v>5955</v>
      </c>
      <c r="E6633" s="18" t="str">
        <f>IF(ISNA(VLOOKUP(D6633,[2]finalsorted!$A:$G,$E$5,FALSE))=TRUE,"terminated",(VLOOKUP(D6633,[2]finalsorted!$A:$G,$E$5,FALSE)))</f>
        <v/>
      </c>
    </row>
    <row r="6634" spans="1:5" outlineLevel="3" x14ac:dyDescent="0.25">
      <c r="A6634" s="15" t="s">
        <v>11048</v>
      </c>
      <c r="B6634" s="15" t="s">
        <v>5901</v>
      </c>
      <c r="C6634" s="3" t="s">
        <v>11038</v>
      </c>
      <c r="D6634" s="3" t="s">
        <v>5956</v>
      </c>
      <c r="E6634" s="18">
        <f>IF(ISNA(VLOOKUP(D6634,[2]finalsorted!$A:$G,$E$5,FALSE))=TRUE,"terminated",(VLOOKUP(D6634,[2]finalsorted!$A:$G,$E$5,FALSE)))</f>
        <v>1351701.84</v>
      </c>
    </row>
    <row r="6635" spans="1:5" outlineLevel="3" x14ac:dyDescent="0.25">
      <c r="A6635" s="15" t="s">
        <v>11048</v>
      </c>
      <c r="B6635" s="15" t="s">
        <v>5901</v>
      </c>
      <c r="C6635" s="3" t="s">
        <v>11038</v>
      </c>
      <c r="D6635" s="3" t="s">
        <v>5957</v>
      </c>
      <c r="E6635" s="18" t="str">
        <f>IF(ISNA(VLOOKUP(D6635,[2]finalsorted!$A:$G,$E$5,FALSE))=TRUE,"terminated",(VLOOKUP(D6635,[2]finalsorted!$A:$G,$E$5,FALSE)))</f>
        <v/>
      </c>
    </row>
    <row r="6636" spans="1:5" outlineLevel="3" x14ac:dyDescent="0.25">
      <c r="A6636" s="15" t="s">
        <v>11048</v>
      </c>
      <c r="B6636" s="15" t="s">
        <v>5901</v>
      </c>
      <c r="C6636" s="3" t="s">
        <v>11038</v>
      </c>
      <c r="D6636" s="3" t="s">
        <v>5958</v>
      </c>
      <c r="E6636" s="18" t="str">
        <f>IF(ISNA(VLOOKUP(D6636,[2]finalsorted!$A:$G,$E$5,FALSE))=TRUE,"terminated",(VLOOKUP(D6636,[2]finalsorted!$A:$G,$E$5,FALSE)))</f>
        <v/>
      </c>
    </row>
    <row r="6637" spans="1:5" outlineLevel="3" x14ac:dyDescent="0.25">
      <c r="A6637" s="15" t="s">
        <v>11048</v>
      </c>
      <c r="B6637" s="15" t="s">
        <v>5901</v>
      </c>
      <c r="C6637" s="3" t="s">
        <v>11038</v>
      </c>
      <c r="D6637" s="3" t="s">
        <v>5959</v>
      </c>
      <c r="E6637" s="18" t="str">
        <f>IF(ISNA(VLOOKUP(D6637,[2]finalsorted!$A:$G,$E$5,FALSE))=TRUE,"terminated",(VLOOKUP(D6637,[2]finalsorted!$A:$G,$E$5,FALSE)))</f>
        <v/>
      </c>
    </row>
    <row r="6638" spans="1:5" outlineLevel="3" x14ac:dyDescent="0.25">
      <c r="A6638" s="15" t="s">
        <v>11048</v>
      </c>
      <c r="B6638" s="15" t="s">
        <v>5901</v>
      </c>
      <c r="C6638" s="3" t="s">
        <v>11038</v>
      </c>
      <c r="D6638" s="3" t="s">
        <v>5960</v>
      </c>
      <c r="E6638" s="18" t="str">
        <f>IF(ISNA(VLOOKUP(D6638,[2]finalsorted!$A:$G,$E$5,FALSE))=TRUE,"terminated",(VLOOKUP(D6638,[2]finalsorted!$A:$G,$E$5,FALSE)))</f>
        <v/>
      </c>
    </row>
    <row r="6639" spans="1:5" outlineLevel="3" x14ac:dyDescent="0.25">
      <c r="A6639" s="15" t="s">
        <v>11048</v>
      </c>
      <c r="B6639" s="15" t="s">
        <v>5901</v>
      </c>
      <c r="C6639" s="3" t="s">
        <v>11038</v>
      </c>
      <c r="D6639" s="3" t="s">
        <v>5961</v>
      </c>
      <c r="E6639" s="18" t="str">
        <f>IF(ISNA(VLOOKUP(D6639,[2]finalsorted!$A:$G,$E$5,FALSE))=TRUE,"terminated",(VLOOKUP(D6639,[2]finalsorted!$A:$G,$E$5,FALSE)))</f>
        <v/>
      </c>
    </row>
    <row r="6640" spans="1:5" outlineLevel="3" x14ac:dyDescent="0.25">
      <c r="A6640" s="15" t="s">
        <v>11048</v>
      </c>
      <c r="B6640" s="15" t="s">
        <v>5901</v>
      </c>
      <c r="C6640" s="3" t="s">
        <v>11038</v>
      </c>
      <c r="D6640" s="3" t="s">
        <v>5962</v>
      </c>
      <c r="E6640" s="18">
        <f>IF(ISNA(VLOOKUP(D6640,[2]finalsorted!$A:$G,$E$5,FALSE))=TRUE,"terminated",(VLOOKUP(D6640,[2]finalsorted!$A:$G,$E$5,FALSE)))</f>
        <v>847113.79</v>
      </c>
    </row>
    <row r="6641" spans="1:5" outlineLevel="3" x14ac:dyDescent="0.25">
      <c r="A6641" s="15" t="s">
        <v>11048</v>
      </c>
      <c r="B6641" s="15" t="s">
        <v>5901</v>
      </c>
      <c r="C6641" s="3" t="s">
        <v>11038</v>
      </c>
      <c r="D6641" s="3" t="s">
        <v>5963</v>
      </c>
      <c r="E6641" s="18">
        <f>IF(ISNA(VLOOKUP(D6641,[2]finalsorted!$A:$G,$E$5,FALSE))=TRUE,"terminated",(VLOOKUP(D6641,[2]finalsorted!$A:$G,$E$5,FALSE)))</f>
        <v>714961.71</v>
      </c>
    </row>
    <row r="6642" spans="1:5" outlineLevel="3" x14ac:dyDescent="0.25">
      <c r="A6642" s="15" t="s">
        <v>11048</v>
      </c>
      <c r="B6642" s="15" t="s">
        <v>5901</v>
      </c>
      <c r="C6642" s="3" t="s">
        <v>11038</v>
      </c>
      <c r="D6642" s="3" t="s">
        <v>5964</v>
      </c>
      <c r="E6642" s="18" t="str">
        <f>IF(ISNA(VLOOKUP(D6642,[2]finalsorted!$A:$G,$E$5,FALSE))=TRUE,"terminated",(VLOOKUP(D6642,[2]finalsorted!$A:$G,$E$5,FALSE)))</f>
        <v/>
      </c>
    </row>
    <row r="6643" spans="1:5" outlineLevel="3" x14ac:dyDescent="0.25">
      <c r="A6643" s="15" t="s">
        <v>11048</v>
      </c>
      <c r="B6643" s="15" t="s">
        <v>5901</v>
      </c>
      <c r="C6643" s="3" t="s">
        <v>11038</v>
      </c>
      <c r="D6643" s="3" t="s">
        <v>5965</v>
      </c>
      <c r="E6643" s="18" t="str">
        <f>IF(ISNA(VLOOKUP(D6643,[2]finalsorted!$A:$G,$E$5,FALSE))=TRUE,"terminated",(VLOOKUP(D6643,[2]finalsorted!$A:$G,$E$5,FALSE)))</f>
        <v/>
      </c>
    </row>
    <row r="6644" spans="1:5" outlineLevel="3" x14ac:dyDescent="0.25">
      <c r="A6644" s="15" t="s">
        <v>11048</v>
      </c>
      <c r="B6644" s="15" t="s">
        <v>5901</v>
      </c>
      <c r="C6644" s="3" t="s">
        <v>11038</v>
      </c>
      <c r="D6644" s="3" t="s">
        <v>5966</v>
      </c>
      <c r="E6644" s="18">
        <f>IF(ISNA(VLOOKUP(D6644,[2]finalsorted!$A:$G,$E$5,FALSE))=TRUE,"terminated",(VLOOKUP(D6644,[2]finalsorted!$A:$G,$E$5,FALSE)))</f>
        <v>163335.13</v>
      </c>
    </row>
    <row r="6645" spans="1:5" outlineLevel="3" x14ac:dyDescent="0.25">
      <c r="A6645" s="15" t="s">
        <v>11048</v>
      </c>
      <c r="B6645" s="15" t="s">
        <v>5901</v>
      </c>
      <c r="C6645" s="3" t="s">
        <v>11038</v>
      </c>
      <c r="D6645" s="3" t="s">
        <v>5967</v>
      </c>
      <c r="E6645" s="18" t="str">
        <f>IF(ISNA(VLOOKUP(D6645,[2]finalsorted!$A:$G,$E$5,FALSE))=TRUE,"terminated",(VLOOKUP(D6645,[2]finalsorted!$A:$G,$E$5,FALSE)))</f>
        <v/>
      </c>
    </row>
    <row r="6646" spans="1:5" outlineLevel="3" x14ac:dyDescent="0.25">
      <c r="A6646" s="15" t="s">
        <v>11048</v>
      </c>
      <c r="B6646" s="15" t="s">
        <v>5901</v>
      </c>
      <c r="C6646" s="3" t="s">
        <v>11038</v>
      </c>
      <c r="D6646" s="3" t="s">
        <v>5968</v>
      </c>
      <c r="E6646" s="18" t="str">
        <f>IF(ISNA(VLOOKUP(D6646,[2]finalsorted!$A:$G,$E$5,FALSE))=TRUE,"terminated",(VLOOKUP(D6646,[2]finalsorted!$A:$G,$E$5,FALSE)))</f>
        <v/>
      </c>
    </row>
    <row r="6647" spans="1:5" outlineLevel="3" x14ac:dyDescent="0.25">
      <c r="A6647" s="15" t="s">
        <v>11048</v>
      </c>
      <c r="B6647" s="15" t="s">
        <v>5901</v>
      </c>
      <c r="C6647" s="3" t="s">
        <v>11038</v>
      </c>
      <c r="D6647" s="3" t="s">
        <v>5969</v>
      </c>
      <c r="E6647" s="18" t="str">
        <f>IF(ISNA(VLOOKUP(D6647,[2]finalsorted!$A:$G,$E$5,FALSE))=TRUE,"terminated",(VLOOKUP(D6647,[2]finalsorted!$A:$G,$E$5,FALSE)))</f>
        <v/>
      </c>
    </row>
    <row r="6648" spans="1:5" outlineLevel="3" x14ac:dyDescent="0.25">
      <c r="A6648" s="15" t="s">
        <v>11048</v>
      </c>
      <c r="B6648" s="15" t="s">
        <v>5901</v>
      </c>
      <c r="C6648" s="3" t="s">
        <v>11038</v>
      </c>
      <c r="D6648" s="3" t="s">
        <v>5970</v>
      </c>
      <c r="E6648" s="18" t="str">
        <f>IF(ISNA(VLOOKUP(D6648,[2]finalsorted!$A:$G,$E$5,FALSE))=TRUE,"terminated",(VLOOKUP(D6648,[2]finalsorted!$A:$G,$E$5,FALSE)))</f>
        <v/>
      </c>
    </row>
    <row r="6649" spans="1:5" outlineLevel="3" x14ac:dyDescent="0.25">
      <c r="A6649" s="15" t="s">
        <v>11048</v>
      </c>
      <c r="B6649" s="15" t="s">
        <v>5901</v>
      </c>
      <c r="C6649" s="3" t="s">
        <v>11038</v>
      </c>
      <c r="D6649" s="3" t="s">
        <v>5971</v>
      </c>
      <c r="E6649" s="18" t="str">
        <f>IF(ISNA(VLOOKUP(D6649,[2]finalsorted!$A:$G,$E$5,FALSE))=TRUE,"terminated",(VLOOKUP(D6649,[2]finalsorted!$A:$G,$E$5,FALSE)))</f>
        <v/>
      </c>
    </row>
    <row r="6650" spans="1:5" outlineLevel="3" x14ac:dyDescent="0.25">
      <c r="A6650" s="15" t="s">
        <v>11048</v>
      </c>
      <c r="B6650" s="15" t="s">
        <v>5901</v>
      </c>
      <c r="C6650" s="3" t="s">
        <v>11038</v>
      </c>
      <c r="D6650" s="3" t="s">
        <v>5972</v>
      </c>
      <c r="E6650" s="18" t="str">
        <f>IF(ISNA(VLOOKUP(D6650,[2]finalsorted!$A:$G,$E$5,FALSE))=TRUE,"terminated",(VLOOKUP(D6650,[2]finalsorted!$A:$G,$E$5,FALSE)))</f>
        <v/>
      </c>
    </row>
    <row r="6651" spans="1:5" outlineLevel="3" x14ac:dyDescent="0.25">
      <c r="A6651" s="15" t="s">
        <v>11048</v>
      </c>
      <c r="B6651" s="15" t="s">
        <v>5901</v>
      </c>
      <c r="C6651" s="3" t="s">
        <v>11038</v>
      </c>
      <c r="D6651" s="3" t="s">
        <v>5973</v>
      </c>
      <c r="E6651" s="18" t="str">
        <f>IF(ISNA(VLOOKUP(D6651,[2]finalsorted!$A:$G,$E$5,FALSE))=TRUE,"terminated",(VLOOKUP(D6651,[2]finalsorted!$A:$G,$E$5,FALSE)))</f>
        <v/>
      </c>
    </row>
    <row r="6652" spans="1:5" outlineLevel="3" x14ac:dyDescent="0.25">
      <c r="A6652" s="15" t="s">
        <v>11048</v>
      </c>
      <c r="B6652" s="15" t="s">
        <v>5901</v>
      </c>
      <c r="C6652" s="3" t="s">
        <v>11038</v>
      </c>
      <c r="D6652" s="3" t="s">
        <v>5974</v>
      </c>
      <c r="E6652" s="18" t="str">
        <f>IF(ISNA(VLOOKUP(D6652,[2]finalsorted!$A:$G,$E$5,FALSE))=TRUE,"terminated",(VLOOKUP(D6652,[2]finalsorted!$A:$G,$E$5,FALSE)))</f>
        <v/>
      </c>
    </row>
    <row r="6653" spans="1:5" outlineLevel="3" x14ac:dyDescent="0.25">
      <c r="A6653" s="15" t="s">
        <v>11048</v>
      </c>
      <c r="B6653" s="15" t="s">
        <v>5901</v>
      </c>
      <c r="C6653" s="3" t="s">
        <v>11038</v>
      </c>
      <c r="D6653" s="3" t="s">
        <v>5975</v>
      </c>
      <c r="E6653" s="18">
        <f>IF(ISNA(VLOOKUP(D6653,[2]finalsorted!$A:$G,$E$5,FALSE))=TRUE,"terminated",(VLOOKUP(D6653,[2]finalsorted!$A:$G,$E$5,FALSE)))</f>
        <v>298668.98</v>
      </c>
    </row>
    <row r="6654" spans="1:5" outlineLevel="3" x14ac:dyDescent="0.25">
      <c r="A6654" s="15" t="s">
        <v>11048</v>
      </c>
      <c r="B6654" s="15" t="s">
        <v>5901</v>
      </c>
      <c r="C6654" s="3" t="s">
        <v>11038</v>
      </c>
      <c r="D6654" s="3" t="s">
        <v>5976</v>
      </c>
      <c r="E6654" s="18">
        <f>IF(ISNA(VLOOKUP(D6654,[2]finalsorted!$A:$G,$E$5,FALSE))=TRUE,"terminated",(VLOOKUP(D6654,[2]finalsorted!$A:$G,$E$5,FALSE)))</f>
        <v>128660.08</v>
      </c>
    </row>
    <row r="6655" spans="1:5" outlineLevel="3" x14ac:dyDescent="0.25">
      <c r="A6655" s="15" t="s">
        <v>11048</v>
      </c>
      <c r="B6655" s="15" t="s">
        <v>5901</v>
      </c>
      <c r="C6655" s="3" t="s">
        <v>11038</v>
      </c>
      <c r="D6655" s="3" t="s">
        <v>5977</v>
      </c>
      <c r="E6655" s="18" t="str">
        <f>IF(ISNA(VLOOKUP(D6655,[2]finalsorted!$A:$G,$E$5,FALSE))=TRUE,"terminated",(VLOOKUP(D6655,[2]finalsorted!$A:$G,$E$5,FALSE)))</f>
        <v/>
      </c>
    </row>
    <row r="6656" spans="1:5" outlineLevel="3" x14ac:dyDescent="0.25">
      <c r="A6656" s="15" t="s">
        <v>11048</v>
      </c>
      <c r="B6656" s="15" t="s">
        <v>5901</v>
      </c>
      <c r="C6656" s="3" t="s">
        <v>11038</v>
      </c>
      <c r="D6656" s="3" t="s">
        <v>5978</v>
      </c>
      <c r="E6656" s="18" t="str">
        <f>IF(ISNA(VLOOKUP(D6656,[2]finalsorted!$A:$G,$E$5,FALSE))=TRUE,"terminated",(VLOOKUP(D6656,[2]finalsorted!$A:$G,$E$5,FALSE)))</f>
        <v/>
      </c>
    </row>
    <row r="6657" spans="1:5" outlineLevel="3" x14ac:dyDescent="0.25">
      <c r="A6657" s="15" t="s">
        <v>11048</v>
      </c>
      <c r="B6657" s="15" t="s">
        <v>5901</v>
      </c>
      <c r="C6657" s="3" t="s">
        <v>11038</v>
      </c>
      <c r="D6657" s="3" t="s">
        <v>5979</v>
      </c>
      <c r="E6657" s="18">
        <f>IF(ISNA(VLOOKUP(D6657,[2]finalsorted!$A:$G,$E$5,FALSE))=TRUE,"terminated",(VLOOKUP(D6657,[2]finalsorted!$A:$G,$E$5,FALSE)))</f>
        <v>428757.8</v>
      </c>
    </row>
    <row r="6658" spans="1:5" outlineLevel="3" x14ac:dyDescent="0.25">
      <c r="A6658" s="15" t="s">
        <v>11048</v>
      </c>
      <c r="B6658" s="15" t="s">
        <v>5901</v>
      </c>
      <c r="C6658" s="3" t="s">
        <v>11038</v>
      </c>
      <c r="D6658" s="3" t="s">
        <v>5980</v>
      </c>
      <c r="E6658" s="18" t="str">
        <f>IF(ISNA(VLOOKUP(D6658,[2]finalsorted!$A:$G,$E$5,FALSE))=TRUE,"terminated",(VLOOKUP(D6658,[2]finalsorted!$A:$G,$E$5,FALSE)))</f>
        <v/>
      </c>
    </row>
    <row r="6659" spans="1:5" outlineLevel="3" x14ac:dyDescent="0.25">
      <c r="A6659" s="15" t="s">
        <v>11048</v>
      </c>
      <c r="B6659" s="15" t="s">
        <v>5901</v>
      </c>
      <c r="C6659" s="3" t="s">
        <v>11038</v>
      </c>
      <c r="D6659" s="3" t="s">
        <v>5981</v>
      </c>
      <c r="E6659" s="18" t="str">
        <f>IF(ISNA(VLOOKUP(D6659,[2]finalsorted!$A:$G,$E$5,FALSE))=TRUE,"terminated",(VLOOKUP(D6659,[2]finalsorted!$A:$G,$E$5,FALSE)))</f>
        <v/>
      </c>
    </row>
    <row r="6660" spans="1:5" outlineLevel="3" x14ac:dyDescent="0.25">
      <c r="A6660" s="15" t="s">
        <v>11048</v>
      </c>
      <c r="B6660" s="15" t="s">
        <v>5901</v>
      </c>
      <c r="C6660" s="3" t="s">
        <v>11038</v>
      </c>
      <c r="D6660" s="3" t="s">
        <v>5982</v>
      </c>
      <c r="E6660" s="18" t="str">
        <f>IF(ISNA(VLOOKUP(D6660,[2]finalsorted!$A:$G,$E$5,FALSE))=TRUE,"terminated",(VLOOKUP(D6660,[2]finalsorted!$A:$G,$E$5,FALSE)))</f>
        <v/>
      </c>
    </row>
    <row r="6661" spans="1:5" outlineLevel="3" x14ac:dyDescent="0.25">
      <c r="A6661" s="15" t="s">
        <v>11048</v>
      </c>
      <c r="B6661" s="15" t="s">
        <v>5901</v>
      </c>
      <c r="C6661" s="3" t="s">
        <v>11038</v>
      </c>
      <c r="D6661" s="3" t="s">
        <v>11123</v>
      </c>
      <c r="E6661" s="18">
        <f>IF(ISNA(VLOOKUP(D6661,[2]finalsorted!$A:$G,$E$5,FALSE))=TRUE,"terminated",(VLOOKUP(D6661,[2]finalsorted!$A:$G,$E$5,FALSE)))</f>
        <v>46603886.829999998</v>
      </c>
    </row>
    <row r="6662" spans="1:5" outlineLevel="2" x14ac:dyDescent="0.25">
      <c r="A6662" s="15"/>
      <c r="B6662" s="15" t="s">
        <v>5901</v>
      </c>
      <c r="C6662" s="3" t="s">
        <v>11038</v>
      </c>
      <c r="D6662" s="3" t="s">
        <v>11288</v>
      </c>
      <c r="E6662" s="18">
        <f>IF(ISNA(VLOOKUP(D6662,[2]finalsorted!$A:$G,$E$5,FALSE))=TRUE,"terminated",(VLOOKUP(D6662,[2]finalsorted!$A:$G,$E$5,FALSE)))</f>
        <v>76776248.109999999</v>
      </c>
    </row>
    <row r="6663" spans="1:5" outlineLevel="3" x14ac:dyDescent="0.25">
      <c r="A6663" s="15" t="s">
        <v>11048</v>
      </c>
      <c r="B6663" s="15" t="s">
        <v>5984</v>
      </c>
      <c r="C6663" s="3" t="s">
        <v>10985</v>
      </c>
      <c r="D6663" s="3" t="s">
        <v>5983</v>
      </c>
      <c r="E6663" s="18" t="str">
        <f>IF(ISNA(VLOOKUP(D6663,[2]finalsorted!$A:$G,$E$5,FALSE))=TRUE,"terminated",(VLOOKUP(D6663,[2]finalsorted!$A:$G,$E$5,FALSE)))</f>
        <v/>
      </c>
    </row>
    <row r="6664" spans="1:5" outlineLevel="3" x14ac:dyDescent="0.25">
      <c r="A6664" s="15" t="s">
        <v>11048</v>
      </c>
      <c r="B6664" s="15" t="s">
        <v>5984</v>
      </c>
      <c r="C6664" s="3" t="s">
        <v>10985</v>
      </c>
      <c r="D6664" s="3" t="s">
        <v>5985</v>
      </c>
      <c r="E6664" s="18" t="str">
        <f>IF(ISNA(VLOOKUP(D6664,[2]finalsorted!$A:$G,$E$5,FALSE))=TRUE,"terminated",(VLOOKUP(D6664,[2]finalsorted!$A:$G,$E$5,FALSE)))</f>
        <v/>
      </c>
    </row>
    <row r="6665" spans="1:5" outlineLevel="3" x14ac:dyDescent="0.25">
      <c r="A6665" s="15" t="s">
        <v>11048</v>
      </c>
      <c r="B6665" s="15" t="s">
        <v>5984</v>
      </c>
      <c r="C6665" s="3" t="s">
        <v>10985</v>
      </c>
      <c r="D6665" s="3" t="s">
        <v>5986</v>
      </c>
      <c r="E6665" s="18" t="str">
        <f>IF(ISNA(VLOOKUP(D6665,[2]finalsorted!$A:$G,$E$5,FALSE))=TRUE,"terminated",(VLOOKUP(D6665,[2]finalsorted!$A:$G,$E$5,FALSE)))</f>
        <v/>
      </c>
    </row>
    <row r="6666" spans="1:5" outlineLevel="3" x14ac:dyDescent="0.25">
      <c r="A6666" s="15" t="s">
        <v>11048</v>
      </c>
      <c r="B6666" s="15" t="s">
        <v>5984</v>
      </c>
      <c r="C6666" s="3" t="s">
        <v>10985</v>
      </c>
      <c r="D6666" s="3" t="s">
        <v>5987</v>
      </c>
      <c r="E6666" s="18" t="str">
        <f>IF(ISNA(VLOOKUP(D6666,[2]finalsorted!$A:$G,$E$5,FALSE))=TRUE,"terminated",(VLOOKUP(D6666,[2]finalsorted!$A:$G,$E$5,FALSE)))</f>
        <v/>
      </c>
    </row>
    <row r="6667" spans="1:5" outlineLevel="3" x14ac:dyDescent="0.25">
      <c r="A6667" s="15" t="s">
        <v>11048</v>
      </c>
      <c r="B6667" s="15" t="s">
        <v>5984</v>
      </c>
      <c r="C6667" s="3" t="s">
        <v>10985</v>
      </c>
      <c r="D6667" s="3" t="s">
        <v>5988</v>
      </c>
      <c r="E6667" s="18">
        <f>IF(ISNA(VLOOKUP(D6667,[2]finalsorted!$A:$G,$E$5,FALSE))=TRUE,"terminated",(VLOOKUP(D6667,[2]finalsorted!$A:$G,$E$5,FALSE)))</f>
        <v>85416.2</v>
      </c>
    </row>
    <row r="6668" spans="1:5" outlineLevel="3" x14ac:dyDescent="0.25">
      <c r="A6668" s="15" t="s">
        <v>11048</v>
      </c>
      <c r="B6668" s="15" t="s">
        <v>5984</v>
      </c>
      <c r="C6668" s="3" t="s">
        <v>10985</v>
      </c>
      <c r="D6668" s="3" t="s">
        <v>5989</v>
      </c>
      <c r="E6668" s="18">
        <f>IF(ISNA(VLOOKUP(D6668,[2]finalsorted!$A:$G,$E$5,FALSE))=TRUE,"terminated",(VLOOKUP(D6668,[2]finalsorted!$A:$G,$E$5,FALSE)))</f>
        <v>189373.79</v>
      </c>
    </row>
    <row r="6669" spans="1:5" outlineLevel="3" x14ac:dyDescent="0.25">
      <c r="A6669" s="15" t="s">
        <v>11048</v>
      </c>
      <c r="B6669" s="15" t="s">
        <v>5984</v>
      </c>
      <c r="C6669" s="3" t="s">
        <v>10985</v>
      </c>
      <c r="D6669" s="3" t="s">
        <v>5990</v>
      </c>
      <c r="E6669" s="18">
        <f>IF(ISNA(VLOOKUP(D6669,[2]finalsorted!$A:$G,$E$5,FALSE))=TRUE,"terminated",(VLOOKUP(D6669,[2]finalsorted!$A:$G,$E$5,FALSE)))</f>
        <v>282754.36</v>
      </c>
    </row>
    <row r="6670" spans="1:5" outlineLevel="3" x14ac:dyDescent="0.25">
      <c r="A6670" s="15" t="s">
        <v>11048</v>
      </c>
      <c r="B6670" s="15" t="s">
        <v>5984</v>
      </c>
      <c r="C6670" s="3" t="s">
        <v>10985</v>
      </c>
      <c r="D6670" s="3" t="s">
        <v>5991</v>
      </c>
      <c r="E6670" s="18" t="str">
        <f>IF(ISNA(VLOOKUP(D6670,[2]finalsorted!$A:$G,$E$5,FALSE))=TRUE,"terminated",(VLOOKUP(D6670,[2]finalsorted!$A:$G,$E$5,FALSE)))</f>
        <v/>
      </c>
    </row>
    <row r="6671" spans="1:5" outlineLevel="3" x14ac:dyDescent="0.25">
      <c r="A6671" s="15" t="s">
        <v>11048</v>
      </c>
      <c r="B6671" s="15" t="s">
        <v>5984</v>
      </c>
      <c r="C6671" s="3" t="s">
        <v>10985</v>
      </c>
      <c r="D6671" s="3" t="s">
        <v>5992</v>
      </c>
      <c r="E6671" s="18" t="str">
        <f>IF(ISNA(VLOOKUP(D6671,[2]finalsorted!$A:$G,$E$5,FALSE))=TRUE,"terminated",(VLOOKUP(D6671,[2]finalsorted!$A:$G,$E$5,FALSE)))</f>
        <v/>
      </c>
    </row>
    <row r="6672" spans="1:5" outlineLevel="3" x14ac:dyDescent="0.25">
      <c r="A6672" s="15" t="s">
        <v>11048</v>
      </c>
      <c r="B6672" s="15" t="s">
        <v>5984</v>
      </c>
      <c r="C6672" s="3" t="s">
        <v>10985</v>
      </c>
      <c r="D6672" s="3" t="s">
        <v>5993</v>
      </c>
      <c r="E6672" s="18" t="str">
        <f>IF(ISNA(VLOOKUP(D6672,[2]finalsorted!$A:$G,$E$5,FALSE))=TRUE,"terminated",(VLOOKUP(D6672,[2]finalsorted!$A:$G,$E$5,FALSE)))</f>
        <v/>
      </c>
    </row>
    <row r="6673" spans="1:5" outlineLevel="3" x14ac:dyDescent="0.25">
      <c r="A6673" s="15" t="s">
        <v>11048</v>
      </c>
      <c r="B6673" s="15" t="s">
        <v>5984</v>
      </c>
      <c r="C6673" s="3" t="s">
        <v>10985</v>
      </c>
      <c r="D6673" s="3" t="s">
        <v>5994</v>
      </c>
      <c r="E6673" s="18" t="str">
        <f>IF(ISNA(VLOOKUP(D6673,[2]finalsorted!$A:$G,$E$5,FALSE))=TRUE,"terminated",(VLOOKUP(D6673,[2]finalsorted!$A:$G,$E$5,FALSE)))</f>
        <v/>
      </c>
    </row>
    <row r="6674" spans="1:5" outlineLevel="3" x14ac:dyDescent="0.25">
      <c r="A6674" s="15" t="s">
        <v>11048</v>
      </c>
      <c r="B6674" s="15" t="s">
        <v>5984</v>
      </c>
      <c r="C6674" s="3" t="s">
        <v>10985</v>
      </c>
      <c r="D6674" s="3" t="s">
        <v>5995</v>
      </c>
      <c r="E6674" s="18" t="str">
        <f>IF(ISNA(VLOOKUP(D6674,[2]finalsorted!$A:$G,$E$5,FALSE))=TRUE,"terminated",(VLOOKUP(D6674,[2]finalsorted!$A:$G,$E$5,FALSE)))</f>
        <v/>
      </c>
    </row>
    <row r="6675" spans="1:5" outlineLevel="3" x14ac:dyDescent="0.25">
      <c r="A6675" s="15" t="s">
        <v>11048</v>
      </c>
      <c r="B6675" s="15" t="s">
        <v>5984</v>
      </c>
      <c r="C6675" s="3" t="s">
        <v>10985</v>
      </c>
      <c r="D6675" s="3" t="s">
        <v>5996</v>
      </c>
      <c r="E6675" s="18" t="str">
        <f>IF(ISNA(VLOOKUP(D6675,[2]finalsorted!$A:$G,$E$5,FALSE))=TRUE,"terminated",(VLOOKUP(D6675,[2]finalsorted!$A:$G,$E$5,FALSE)))</f>
        <v/>
      </c>
    </row>
    <row r="6676" spans="1:5" outlineLevel="3" x14ac:dyDescent="0.25">
      <c r="A6676" s="15" t="s">
        <v>11048</v>
      </c>
      <c r="B6676" s="15" t="s">
        <v>5984</v>
      </c>
      <c r="C6676" s="3" t="s">
        <v>10985</v>
      </c>
      <c r="D6676" s="3" t="s">
        <v>5997</v>
      </c>
      <c r="E6676" s="18" t="str">
        <f>IF(ISNA(VLOOKUP(D6676,[2]finalsorted!$A:$G,$E$5,FALSE))=TRUE,"terminated",(VLOOKUP(D6676,[2]finalsorted!$A:$G,$E$5,FALSE)))</f>
        <v/>
      </c>
    </row>
    <row r="6677" spans="1:5" outlineLevel="3" x14ac:dyDescent="0.25">
      <c r="A6677" s="15" t="s">
        <v>11048</v>
      </c>
      <c r="B6677" s="15" t="s">
        <v>5984</v>
      </c>
      <c r="C6677" s="3" t="s">
        <v>10985</v>
      </c>
      <c r="D6677" s="3" t="s">
        <v>5998</v>
      </c>
      <c r="E6677" s="18" t="str">
        <f>IF(ISNA(VLOOKUP(D6677,[2]finalsorted!$A:$G,$E$5,FALSE))=TRUE,"terminated",(VLOOKUP(D6677,[2]finalsorted!$A:$G,$E$5,FALSE)))</f>
        <v/>
      </c>
    </row>
    <row r="6678" spans="1:5" outlineLevel="3" x14ac:dyDescent="0.25">
      <c r="A6678" s="15" t="s">
        <v>11048</v>
      </c>
      <c r="B6678" s="15" t="s">
        <v>5984</v>
      </c>
      <c r="C6678" s="3" t="s">
        <v>10985</v>
      </c>
      <c r="D6678" s="3" t="s">
        <v>5999</v>
      </c>
      <c r="E6678" s="18" t="str">
        <f>IF(ISNA(VLOOKUP(D6678,[2]finalsorted!$A:$G,$E$5,FALSE))=TRUE,"terminated",(VLOOKUP(D6678,[2]finalsorted!$A:$G,$E$5,FALSE)))</f>
        <v/>
      </c>
    </row>
    <row r="6679" spans="1:5" outlineLevel="3" x14ac:dyDescent="0.25">
      <c r="A6679" s="15" t="s">
        <v>11048</v>
      </c>
      <c r="B6679" s="15" t="s">
        <v>5984</v>
      </c>
      <c r="C6679" s="3" t="s">
        <v>10985</v>
      </c>
      <c r="D6679" s="3" t="s">
        <v>6000</v>
      </c>
      <c r="E6679" s="18">
        <f>IF(ISNA(VLOOKUP(D6679,[2]finalsorted!$A:$G,$E$5,FALSE))=TRUE,"terminated",(VLOOKUP(D6679,[2]finalsorted!$A:$G,$E$5,FALSE)))</f>
        <v>86137.24</v>
      </c>
    </row>
    <row r="6680" spans="1:5" outlineLevel="3" x14ac:dyDescent="0.25">
      <c r="A6680" s="15" t="s">
        <v>11048</v>
      </c>
      <c r="B6680" s="15" t="s">
        <v>5984</v>
      </c>
      <c r="C6680" s="3" t="s">
        <v>10985</v>
      </c>
      <c r="D6680" s="3" t="s">
        <v>6001</v>
      </c>
      <c r="E6680" s="18" t="str">
        <f>IF(ISNA(VLOOKUP(D6680,[2]finalsorted!$A:$G,$E$5,FALSE))=TRUE,"terminated",(VLOOKUP(D6680,[2]finalsorted!$A:$G,$E$5,FALSE)))</f>
        <v/>
      </c>
    </row>
    <row r="6681" spans="1:5" outlineLevel="3" x14ac:dyDescent="0.25">
      <c r="A6681" s="15" t="s">
        <v>11048</v>
      </c>
      <c r="B6681" s="15" t="s">
        <v>5984</v>
      </c>
      <c r="C6681" s="3" t="s">
        <v>10985</v>
      </c>
      <c r="D6681" s="3" t="s">
        <v>6002</v>
      </c>
      <c r="E6681" s="18" t="str">
        <f>IF(ISNA(VLOOKUP(D6681,[2]finalsorted!$A:$G,$E$5,FALSE))=TRUE,"terminated",(VLOOKUP(D6681,[2]finalsorted!$A:$G,$E$5,FALSE)))</f>
        <v/>
      </c>
    </row>
    <row r="6682" spans="1:5" outlineLevel="3" x14ac:dyDescent="0.25">
      <c r="A6682" s="15" t="s">
        <v>11048</v>
      </c>
      <c r="B6682" s="15" t="s">
        <v>5984</v>
      </c>
      <c r="C6682" s="3" t="s">
        <v>10985</v>
      </c>
      <c r="D6682" s="3" t="s">
        <v>6003</v>
      </c>
      <c r="E6682" s="18" t="str">
        <f>IF(ISNA(VLOOKUP(D6682,[2]finalsorted!$A:$G,$E$5,FALSE))=TRUE,"terminated",(VLOOKUP(D6682,[2]finalsorted!$A:$G,$E$5,FALSE)))</f>
        <v/>
      </c>
    </row>
    <row r="6683" spans="1:5" outlineLevel="3" x14ac:dyDescent="0.25">
      <c r="A6683" s="15" t="s">
        <v>11048</v>
      </c>
      <c r="B6683" s="15" t="s">
        <v>5984</v>
      </c>
      <c r="C6683" s="3" t="s">
        <v>10985</v>
      </c>
      <c r="D6683" s="3" t="s">
        <v>6004</v>
      </c>
      <c r="E6683" s="18" t="str">
        <f>IF(ISNA(VLOOKUP(D6683,[2]finalsorted!$A:$G,$E$5,FALSE))=TRUE,"terminated",(VLOOKUP(D6683,[2]finalsorted!$A:$G,$E$5,FALSE)))</f>
        <v/>
      </c>
    </row>
    <row r="6684" spans="1:5" outlineLevel="3" x14ac:dyDescent="0.25">
      <c r="A6684" s="15" t="s">
        <v>11048</v>
      </c>
      <c r="B6684" s="15" t="s">
        <v>5984</v>
      </c>
      <c r="C6684" s="3" t="s">
        <v>10985</v>
      </c>
      <c r="D6684" s="3" t="s">
        <v>6005</v>
      </c>
      <c r="E6684" s="18" t="str">
        <f>IF(ISNA(VLOOKUP(D6684,[2]finalsorted!$A:$G,$E$5,FALSE))=TRUE,"terminated",(VLOOKUP(D6684,[2]finalsorted!$A:$G,$E$5,FALSE)))</f>
        <v/>
      </c>
    </row>
    <row r="6685" spans="1:5" outlineLevel="3" x14ac:dyDescent="0.25">
      <c r="A6685" s="15" t="s">
        <v>11048</v>
      </c>
      <c r="B6685" s="15" t="s">
        <v>5984</v>
      </c>
      <c r="C6685" s="3" t="s">
        <v>10985</v>
      </c>
      <c r="D6685" s="3" t="s">
        <v>6006</v>
      </c>
      <c r="E6685" s="18">
        <f>IF(ISNA(VLOOKUP(D6685,[2]finalsorted!$A:$G,$E$5,FALSE))=TRUE,"terminated",(VLOOKUP(D6685,[2]finalsorted!$A:$G,$E$5,FALSE)))</f>
        <v>308979.86</v>
      </c>
    </row>
    <row r="6686" spans="1:5" outlineLevel="3" x14ac:dyDescent="0.25">
      <c r="A6686" s="15" t="s">
        <v>11048</v>
      </c>
      <c r="B6686" s="15" t="s">
        <v>5984</v>
      </c>
      <c r="C6686" s="3" t="s">
        <v>10985</v>
      </c>
      <c r="D6686" s="3" t="s">
        <v>6007</v>
      </c>
      <c r="E6686" s="18" t="str">
        <f>IF(ISNA(VLOOKUP(D6686,[2]finalsorted!$A:$G,$E$5,FALSE))=TRUE,"terminated",(VLOOKUP(D6686,[2]finalsorted!$A:$G,$E$5,FALSE)))</f>
        <v/>
      </c>
    </row>
    <row r="6687" spans="1:5" outlineLevel="3" x14ac:dyDescent="0.25">
      <c r="A6687" s="15" t="s">
        <v>11048</v>
      </c>
      <c r="B6687" s="15" t="s">
        <v>5984</v>
      </c>
      <c r="C6687" s="3" t="s">
        <v>10985</v>
      </c>
      <c r="D6687" s="3" t="s">
        <v>6008</v>
      </c>
      <c r="E6687" s="18" t="str">
        <f>IF(ISNA(VLOOKUP(D6687,[2]finalsorted!$A:$G,$E$5,FALSE))=TRUE,"terminated",(VLOOKUP(D6687,[2]finalsorted!$A:$G,$E$5,FALSE)))</f>
        <v/>
      </c>
    </row>
    <row r="6688" spans="1:5" outlineLevel="3" x14ac:dyDescent="0.25">
      <c r="A6688" s="15" t="s">
        <v>11048</v>
      </c>
      <c r="B6688" s="15" t="s">
        <v>5984</v>
      </c>
      <c r="C6688" s="3" t="s">
        <v>10985</v>
      </c>
      <c r="D6688" s="3" t="s">
        <v>6009</v>
      </c>
      <c r="E6688" s="18" t="str">
        <f>IF(ISNA(VLOOKUP(D6688,[2]finalsorted!$A:$G,$E$5,FALSE))=TRUE,"terminated",(VLOOKUP(D6688,[2]finalsorted!$A:$G,$E$5,FALSE)))</f>
        <v/>
      </c>
    </row>
    <row r="6689" spans="1:5" outlineLevel="3" x14ac:dyDescent="0.25">
      <c r="A6689" s="15" t="s">
        <v>11048</v>
      </c>
      <c r="B6689" s="15" t="s">
        <v>5984</v>
      </c>
      <c r="C6689" s="3" t="s">
        <v>10985</v>
      </c>
      <c r="D6689" s="3" t="s">
        <v>6010</v>
      </c>
      <c r="E6689" s="18" t="str">
        <f>IF(ISNA(VLOOKUP(D6689,[2]finalsorted!$A:$G,$E$5,FALSE))=TRUE,"terminated",(VLOOKUP(D6689,[2]finalsorted!$A:$G,$E$5,FALSE)))</f>
        <v/>
      </c>
    </row>
    <row r="6690" spans="1:5" outlineLevel="3" x14ac:dyDescent="0.25">
      <c r="A6690" s="15" t="s">
        <v>11048</v>
      </c>
      <c r="B6690" s="15" t="s">
        <v>5984</v>
      </c>
      <c r="C6690" s="3" t="s">
        <v>10985</v>
      </c>
      <c r="D6690" s="3" t="s">
        <v>6011</v>
      </c>
      <c r="E6690" s="18">
        <f>IF(ISNA(VLOOKUP(D6690,[2]finalsorted!$A:$G,$E$5,FALSE))=TRUE,"terminated",(VLOOKUP(D6690,[2]finalsorted!$A:$G,$E$5,FALSE)))</f>
        <v>2265682.66</v>
      </c>
    </row>
    <row r="6691" spans="1:5" outlineLevel="3" x14ac:dyDescent="0.25">
      <c r="A6691" s="15" t="s">
        <v>11048</v>
      </c>
      <c r="B6691" s="15" t="s">
        <v>5984</v>
      </c>
      <c r="C6691" s="3" t="s">
        <v>10985</v>
      </c>
      <c r="D6691" s="3" t="s">
        <v>6012</v>
      </c>
      <c r="E6691" s="18">
        <f>IF(ISNA(VLOOKUP(D6691,[2]finalsorted!$A:$G,$E$5,FALSE))=TRUE,"terminated",(VLOOKUP(D6691,[2]finalsorted!$A:$G,$E$5,FALSE)))</f>
        <v>112609.95</v>
      </c>
    </row>
    <row r="6692" spans="1:5" outlineLevel="3" x14ac:dyDescent="0.25">
      <c r="A6692" s="15" t="s">
        <v>11048</v>
      </c>
      <c r="B6692" s="15" t="s">
        <v>5984</v>
      </c>
      <c r="C6692" s="3" t="s">
        <v>10985</v>
      </c>
      <c r="D6692" s="3" t="s">
        <v>6013</v>
      </c>
      <c r="E6692" s="18">
        <f>IF(ISNA(VLOOKUP(D6692,[2]finalsorted!$A:$G,$E$5,FALSE))=TRUE,"terminated",(VLOOKUP(D6692,[2]finalsorted!$A:$G,$E$5,FALSE)))</f>
        <v>512597.24</v>
      </c>
    </row>
    <row r="6693" spans="1:5" outlineLevel="3" x14ac:dyDescent="0.25">
      <c r="A6693" s="15" t="s">
        <v>11048</v>
      </c>
      <c r="B6693" s="15" t="s">
        <v>5984</v>
      </c>
      <c r="C6693" s="3" t="s">
        <v>10985</v>
      </c>
      <c r="D6693" s="3" t="s">
        <v>6014</v>
      </c>
      <c r="E6693" s="18" t="str">
        <f>IF(ISNA(VLOOKUP(D6693,[2]finalsorted!$A:$G,$E$5,FALSE))=TRUE,"terminated",(VLOOKUP(D6693,[2]finalsorted!$A:$G,$E$5,FALSE)))</f>
        <v/>
      </c>
    </row>
    <row r="6694" spans="1:5" outlineLevel="3" x14ac:dyDescent="0.25">
      <c r="A6694" s="15" t="s">
        <v>11048</v>
      </c>
      <c r="B6694" s="15" t="s">
        <v>5984</v>
      </c>
      <c r="C6694" s="3" t="s">
        <v>10985</v>
      </c>
      <c r="D6694" s="3" t="s">
        <v>6015</v>
      </c>
      <c r="E6694" s="18">
        <f>IF(ISNA(VLOOKUP(D6694,[2]finalsorted!$A:$G,$E$5,FALSE))=TRUE,"terminated",(VLOOKUP(D6694,[2]finalsorted!$A:$G,$E$5,FALSE)))</f>
        <v>224265.13</v>
      </c>
    </row>
    <row r="6695" spans="1:5" outlineLevel="3" x14ac:dyDescent="0.25">
      <c r="A6695" s="15" t="s">
        <v>11048</v>
      </c>
      <c r="B6695" s="15" t="s">
        <v>5984</v>
      </c>
      <c r="C6695" s="3" t="s">
        <v>10985</v>
      </c>
      <c r="D6695" s="3" t="s">
        <v>6016</v>
      </c>
      <c r="E6695" s="18" t="str">
        <f>IF(ISNA(VLOOKUP(D6695,[2]finalsorted!$A:$G,$E$5,FALSE))=TRUE,"terminated",(VLOOKUP(D6695,[2]finalsorted!$A:$G,$E$5,FALSE)))</f>
        <v/>
      </c>
    </row>
    <row r="6696" spans="1:5" outlineLevel="3" x14ac:dyDescent="0.25">
      <c r="A6696" s="15" t="s">
        <v>11048</v>
      </c>
      <c r="B6696" s="15" t="s">
        <v>5984</v>
      </c>
      <c r="C6696" s="3" t="s">
        <v>10985</v>
      </c>
      <c r="D6696" s="3" t="s">
        <v>6017</v>
      </c>
      <c r="E6696" s="18" t="str">
        <f>IF(ISNA(VLOOKUP(D6696,[2]finalsorted!$A:$G,$E$5,FALSE))=TRUE,"terminated",(VLOOKUP(D6696,[2]finalsorted!$A:$G,$E$5,FALSE)))</f>
        <v/>
      </c>
    </row>
    <row r="6697" spans="1:5" outlineLevel="3" x14ac:dyDescent="0.25">
      <c r="A6697" s="15" t="s">
        <v>11048</v>
      </c>
      <c r="B6697" s="15" t="s">
        <v>5984</v>
      </c>
      <c r="C6697" s="3" t="s">
        <v>10985</v>
      </c>
      <c r="D6697" s="3" t="s">
        <v>6018</v>
      </c>
      <c r="E6697" s="18" t="str">
        <f>IF(ISNA(VLOOKUP(D6697,[2]finalsorted!$A:$G,$E$5,FALSE))=TRUE,"terminated",(VLOOKUP(D6697,[2]finalsorted!$A:$G,$E$5,FALSE)))</f>
        <v/>
      </c>
    </row>
    <row r="6698" spans="1:5" outlineLevel="3" x14ac:dyDescent="0.25">
      <c r="A6698" s="15" t="s">
        <v>11048</v>
      </c>
      <c r="B6698" s="15" t="s">
        <v>5984</v>
      </c>
      <c r="C6698" s="3" t="s">
        <v>10985</v>
      </c>
      <c r="D6698" s="3" t="s">
        <v>6019</v>
      </c>
      <c r="E6698" s="18" t="str">
        <f>IF(ISNA(VLOOKUP(D6698,[2]finalsorted!$A:$G,$E$5,FALSE))=TRUE,"terminated",(VLOOKUP(D6698,[2]finalsorted!$A:$G,$E$5,FALSE)))</f>
        <v/>
      </c>
    </row>
    <row r="6699" spans="1:5" outlineLevel="3" x14ac:dyDescent="0.25">
      <c r="A6699" s="15" t="s">
        <v>11048</v>
      </c>
      <c r="B6699" s="15" t="s">
        <v>5984</v>
      </c>
      <c r="C6699" s="3" t="s">
        <v>10985</v>
      </c>
      <c r="D6699" s="3" t="s">
        <v>6020</v>
      </c>
      <c r="E6699" s="18" t="str">
        <f>IF(ISNA(VLOOKUP(D6699,[2]finalsorted!$A:$G,$E$5,FALSE))=TRUE,"terminated",(VLOOKUP(D6699,[2]finalsorted!$A:$G,$E$5,FALSE)))</f>
        <v/>
      </c>
    </row>
    <row r="6700" spans="1:5" outlineLevel="3" x14ac:dyDescent="0.25">
      <c r="A6700" s="15" t="s">
        <v>11048</v>
      </c>
      <c r="B6700" s="15" t="s">
        <v>5984</v>
      </c>
      <c r="C6700" s="3" t="s">
        <v>10985</v>
      </c>
      <c r="D6700" s="3" t="s">
        <v>6021</v>
      </c>
      <c r="E6700" s="18" t="str">
        <f>IF(ISNA(VLOOKUP(D6700,[2]finalsorted!$A:$G,$E$5,FALSE))=TRUE,"terminated",(VLOOKUP(D6700,[2]finalsorted!$A:$G,$E$5,FALSE)))</f>
        <v/>
      </c>
    </row>
    <row r="6701" spans="1:5" outlineLevel="3" x14ac:dyDescent="0.25">
      <c r="A6701" s="15" t="s">
        <v>11048</v>
      </c>
      <c r="B6701" s="15" t="s">
        <v>5984</v>
      </c>
      <c r="C6701" s="3" t="s">
        <v>10985</v>
      </c>
      <c r="D6701" s="3" t="s">
        <v>6022</v>
      </c>
      <c r="E6701" s="18" t="str">
        <f>IF(ISNA(VLOOKUP(D6701,[2]finalsorted!$A:$G,$E$5,FALSE))=TRUE,"terminated",(VLOOKUP(D6701,[2]finalsorted!$A:$G,$E$5,FALSE)))</f>
        <v/>
      </c>
    </row>
    <row r="6702" spans="1:5" outlineLevel="3" x14ac:dyDescent="0.25">
      <c r="A6702" s="15" t="s">
        <v>11048</v>
      </c>
      <c r="B6702" s="15" t="s">
        <v>5984</v>
      </c>
      <c r="C6702" s="3" t="s">
        <v>10985</v>
      </c>
      <c r="D6702" s="3" t="s">
        <v>6023</v>
      </c>
      <c r="E6702" s="18" t="str">
        <f>IF(ISNA(VLOOKUP(D6702,[2]finalsorted!$A:$G,$E$5,FALSE))=TRUE,"terminated",(VLOOKUP(D6702,[2]finalsorted!$A:$G,$E$5,FALSE)))</f>
        <v/>
      </c>
    </row>
    <row r="6703" spans="1:5" outlineLevel="3" x14ac:dyDescent="0.25">
      <c r="A6703" s="15" t="s">
        <v>11048</v>
      </c>
      <c r="B6703" s="15" t="s">
        <v>5984</v>
      </c>
      <c r="C6703" s="3" t="s">
        <v>10985</v>
      </c>
      <c r="D6703" s="3" t="s">
        <v>6024</v>
      </c>
      <c r="E6703" s="18">
        <f>IF(ISNA(VLOOKUP(D6703,[2]finalsorted!$A:$G,$E$5,FALSE))=TRUE,"terminated",(VLOOKUP(D6703,[2]finalsorted!$A:$G,$E$5,FALSE)))</f>
        <v>242454.09</v>
      </c>
    </row>
    <row r="6704" spans="1:5" outlineLevel="3" x14ac:dyDescent="0.25">
      <c r="A6704" s="15" t="s">
        <v>11048</v>
      </c>
      <c r="B6704" s="15" t="s">
        <v>5984</v>
      </c>
      <c r="C6704" s="3" t="s">
        <v>10985</v>
      </c>
      <c r="D6704" s="3" t="s">
        <v>6025</v>
      </c>
      <c r="E6704" s="18">
        <f>IF(ISNA(VLOOKUP(D6704,[2]finalsorted!$A:$G,$E$5,FALSE))=TRUE,"terminated",(VLOOKUP(D6704,[2]finalsorted!$A:$G,$E$5,FALSE)))</f>
        <v>165369.15</v>
      </c>
    </row>
    <row r="6705" spans="1:5" outlineLevel="3" x14ac:dyDescent="0.25">
      <c r="A6705" s="15" t="s">
        <v>11048</v>
      </c>
      <c r="B6705" s="15" t="s">
        <v>5984</v>
      </c>
      <c r="C6705" s="3" t="s">
        <v>10985</v>
      </c>
      <c r="D6705" s="3" t="s">
        <v>6026</v>
      </c>
      <c r="E6705" s="18" t="str">
        <f>IF(ISNA(VLOOKUP(D6705,[2]finalsorted!$A:$G,$E$5,FALSE))=TRUE,"terminated",(VLOOKUP(D6705,[2]finalsorted!$A:$G,$E$5,FALSE)))</f>
        <v/>
      </c>
    </row>
    <row r="6706" spans="1:5" outlineLevel="3" x14ac:dyDescent="0.25">
      <c r="A6706" s="15" t="s">
        <v>11048</v>
      </c>
      <c r="B6706" s="15" t="s">
        <v>5984</v>
      </c>
      <c r="C6706" s="3" t="s">
        <v>10985</v>
      </c>
      <c r="D6706" s="3" t="s">
        <v>6027</v>
      </c>
      <c r="E6706" s="18" t="str">
        <f>IF(ISNA(VLOOKUP(D6706,[2]finalsorted!$A:$G,$E$5,FALSE))=TRUE,"terminated",(VLOOKUP(D6706,[2]finalsorted!$A:$G,$E$5,FALSE)))</f>
        <v/>
      </c>
    </row>
    <row r="6707" spans="1:5" outlineLevel="3" x14ac:dyDescent="0.25">
      <c r="A6707" s="15" t="s">
        <v>11048</v>
      </c>
      <c r="B6707" s="15" t="s">
        <v>5984</v>
      </c>
      <c r="C6707" s="3" t="s">
        <v>10985</v>
      </c>
      <c r="D6707" s="3" t="s">
        <v>6028</v>
      </c>
      <c r="E6707" s="18" t="str">
        <f>IF(ISNA(VLOOKUP(D6707,[2]finalsorted!$A:$G,$E$5,FALSE))=TRUE,"terminated",(VLOOKUP(D6707,[2]finalsorted!$A:$G,$E$5,FALSE)))</f>
        <v/>
      </c>
    </row>
    <row r="6708" spans="1:5" outlineLevel="3" x14ac:dyDescent="0.25">
      <c r="A6708" s="15" t="s">
        <v>11048</v>
      </c>
      <c r="B6708" s="15" t="s">
        <v>5984</v>
      </c>
      <c r="C6708" s="3" t="s">
        <v>10985</v>
      </c>
      <c r="D6708" s="3" t="s">
        <v>6029</v>
      </c>
      <c r="E6708" s="18" t="str">
        <f>IF(ISNA(VLOOKUP(D6708,[2]finalsorted!$A:$G,$E$5,FALSE))=TRUE,"terminated",(VLOOKUP(D6708,[2]finalsorted!$A:$G,$E$5,FALSE)))</f>
        <v/>
      </c>
    </row>
    <row r="6709" spans="1:5" outlineLevel="3" x14ac:dyDescent="0.25">
      <c r="A6709" s="15" t="s">
        <v>11048</v>
      </c>
      <c r="B6709" s="15" t="s">
        <v>5984</v>
      </c>
      <c r="C6709" s="3" t="s">
        <v>10985</v>
      </c>
      <c r="D6709" s="3" t="s">
        <v>6030</v>
      </c>
      <c r="E6709" s="18" t="str">
        <f>IF(ISNA(VLOOKUP(D6709,[2]finalsorted!$A:$G,$E$5,FALSE))=TRUE,"terminated",(VLOOKUP(D6709,[2]finalsorted!$A:$G,$E$5,FALSE)))</f>
        <v/>
      </c>
    </row>
    <row r="6710" spans="1:5" outlineLevel="3" x14ac:dyDescent="0.25">
      <c r="A6710" s="15" t="s">
        <v>11048</v>
      </c>
      <c r="B6710" s="15" t="s">
        <v>5984</v>
      </c>
      <c r="C6710" s="3" t="s">
        <v>10985</v>
      </c>
      <c r="D6710" s="3" t="s">
        <v>6031</v>
      </c>
      <c r="E6710" s="18" t="str">
        <f>IF(ISNA(VLOOKUP(D6710,[2]finalsorted!$A:$G,$E$5,FALSE))=TRUE,"terminated",(VLOOKUP(D6710,[2]finalsorted!$A:$G,$E$5,FALSE)))</f>
        <v/>
      </c>
    </row>
    <row r="6711" spans="1:5" outlineLevel="3" x14ac:dyDescent="0.25">
      <c r="A6711" s="15" t="s">
        <v>11048</v>
      </c>
      <c r="B6711" s="15" t="s">
        <v>5984</v>
      </c>
      <c r="C6711" s="3" t="s">
        <v>10985</v>
      </c>
      <c r="D6711" s="3" t="s">
        <v>6032</v>
      </c>
      <c r="E6711" s="18">
        <f>IF(ISNA(VLOOKUP(D6711,[2]finalsorted!$A:$G,$E$5,FALSE))=TRUE,"terminated",(VLOOKUP(D6711,[2]finalsorted!$A:$G,$E$5,FALSE)))</f>
        <v>169367.71</v>
      </c>
    </row>
    <row r="6712" spans="1:5" outlineLevel="3" x14ac:dyDescent="0.25">
      <c r="A6712" s="15" t="s">
        <v>11048</v>
      </c>
      <c r="B6712" s="15" t="s">
        <v>5984</v>
      </c>
      <c r="C6712" s="3" t="s">
        <v>10985</v>
      </c>
      <c r="D6712" s="3" t="s">
        <v>6033</v>
      </c>
      <c r="E6712" s="18" t="str">
        <f>IF(ISNA(VLOOKUP(D6712,[2]finalsorted!$A:$G,$E$5,FALSE))=TRUE,"terminated",(VLOOKUP(D6712,[2]finalsorted!$A:$G,$E$5,FALSE)))</f>
        <v/>
      </c>
    </row>
    <row r="6713" spans="1:5" outlineLevel="3" x14ac:dyDescent="0.25">
      <c r="A6713" s="15" t="s">
        <v>11048</v>
      </c>
      <c r="B6713" s="15" t="s">
        <v>5984</v>
      </c>
      <c r="C6713" s="3" t="s">
        <v>10985</v>
      </c>
      <c r="D6713" s="3" t="s">
        <v>6034</v>
      </c>
      <c r="E6713" s="18" t="str">
        <f>IF(ISNA(VLOOKUP(D6713,[2]finalsorted!$A:$G,$E$5,FALSE))=TRUE,"terminated",(VLOOKUP(D6713,[2]finalsorted!$A:$G,$E$5,FALSE)))</f>
        <v/>
      </c>
    </row>
    <row r="6714" spans="1:5" outlineLevel="3" x14ac:dyDescent="0.25">
      <c r="A6714" s="15" t="s">
        <v>11048</v>
      </c>
      <c r="B6714" s="15" t="s">
        <v>5984</v>
      </c>
      <c r="C6714" s="3" t="s">
        <v>10985</v>
      </c>
      <c r="D6714" s="3" t="s">
        <v>6035</v>
      </c>
      <c r="E6714" s="18" t="str">
        <f>IF(ISNA(VLOOKUP(D6714,[2]finalsorted!$A:$G,$E$5,FALSE))=TRUE,"terminated",(VLOOKUP(D6714,[2]finalsorted!$A:$G,$E$5,FALSE)))</f>
        <v/>
      </c>
    </row>
    <row r="6715" spans="1:5" outlineLevel="3" x14ac:dyDescent="0.25">
      <c r="A6715" s="15" t="s">
        <v>11048</v>
      </c>
      <c r="B6715" s="15" t="s">
        <v>5984</v>
      </c>
      <c r="C6715" s="3" t="s">
        <v>10985</v>
      </c>
      <c r="D6715" s="3" t="s">
        <v>6036</v>
      </c>
      <c r="E6715" s="18" t="str">
        <f>IF(ISNA(VLOOKUP(D6715,[2]finalsorted!$A:$G,$E$5,FALSE))=TRUE,"terminated",(VLOOKUP(D6715,[2]finalsorted!$A:$G,$E$5,FALSE)))</f>
        <v/>
      </c>
    </row>
    <row r="6716" spans="1:5" outlineLevel="3" x14ac:dyDescent="0.25">
      <c r="A6716" s="15" t="s">
        <v>11048</v>
      </c>
      <c r="B6716" s="15" t="s">
        <v>5984</v>
      </c>
      <c r="C6716" s="3" t="s">
        <v>10985</v>
      </c>
      <c r="D6716" s="3" t="s">
        <v>6037</v>
      </c>
      <c r="E6716" s="18" t="str">
        <f>IF(ISNA(VLOOKUP(D6716,[2]finalsorted!$A:$G,$E$5,FALSE))=TRUE,"terminated",(VLOOKUP(D6716,[2]finalsorted!$A:$G,$E$5,FALSE)))</f>
        <v/>
      </c>
    </row>
    <row r="6717" spans="1:5" outlineLevel="3" x14ac:dyDescent="0.25">
      <c r="A6717" s="15" t="s">
        <v>11048</v>
      </c>
      <c r="B6717" s="15" t="s">
        <v>5984</v>
      </c>
      <c r="C6717" s="3" t="s">
        <v>10985</v>
      </c>
      <c r="D6717" s="3" t="s">
        <v>6038</v>
      </c>
      <c r="E6717" s="18">
        <f>IF(ISNA(VLOOKUP(D6717,[2]finalsorted!$A:$G,$E$5,FALSE))=TRUE,"terminated",(VLOOKUP(D6717,[2]finalsorted!$A:$G,$E$5,FALSE)))</f>
        <v>131048.69</v>
      </c>
    </row>
    <row r="6718" spans="1:5" outlineLevel="3" x14ac:dyDescent="0.25">
      <c r="A6718" s="15" t="s">
        <v>11048</v>
      </c>
      <c r="B6718" s="15" t="s">
        <v>5984</v>
      </c>
      <c r="C6718" s="3" t="s">
        <v>10985</v>
      </c>
      <c r="D6718" s="3" t="s">
        <v>6039</v>
      </c>
      <c r="E6718" s="18" t="str">
        <f>IF(ISNA(VLOOKUP(D6718,[2]finalsorted!$A:$G,$E$5,FALSE))=TRUE,"terminated",(VLOOKUP(D6718,[2]finalsorted!$A:$G,$E$5,FALSE)))</f>
        <v/>
      </c>
    </row>
    <row r="6719" spans="1:5" outlineLevel="3" x14ac:dyDescent="0.25">
      <c r="A6719" s="15" t="s">
        <v>11048</v>
      </c>
      <c r="B6719" s="15" t="s">
        <v>5984</v>
      </c>
      <c r="C6719" s="3" t="s">
        <v>10985</v>
      </c>
      <c r="D6719" s="3" t="s">
        <v>6040</v>
      </c>
      <c r="E6719" s="18" t="str">
        <f>IF(ISNA(VLOOKUP(D6719,[2]finalsorted!$A:$G,$E$5,FALSE))=TRUE,"terminated",(VLOOKUP(D6719,[2]finalsorted!$A:$G,$E$5,FALSE)))</f>
        <v/>
      </c>
    </row>
    <row r="6720" spans="1:5" outlineLevel="3" x14ac:dyDescent="0.25">
      <c r="A6720" s="15" t="s">
        <v>11048</v>
      </c>
      <c r="B6720" s="15" t="s">
        <v>5984</v>
      </c>
      <c r="C6720" s="3" t="s">
        <v>10985</v>
      </c>
      <c r="D6720" s="3" t="s">
        <v>6041</v>
      </c>
      <c r="E6720" s="18">
        <f>IF(ISNA(VLOOKUP(D6720,[2]finalsorted!$A:$G,$E$5,FALSE))=TRUE,"terminated",(VLOOKUP(D6720,[2]finalsorted!$A:$G,$E$5,FALSE)))</f>
        <v>441213.87</v>
      </c>
    </row>
    <row r="6721" spans="1:5" outlineLevel="3" x14ac:dyDescent="0.25">
      <c r="A6721" s="15" t="s">
        <v>11048</v>
      </c>
      <c r="B6721" s="15" t="s">
        <v>5984</v>
      </c>
      <c r="C6721" s="3" t="s">
        <v>10985</v>
      </c>
      <c r="D6721" s="3" t="s">
        <v>6042</v>
      </c>
      <c r="E6721" s="18" t="str">
        <f>IF(ISNA(VLOOKUP(D6721,[2]finalsorted!$A:$G,$E$5,FALSE))=TRUE,"terminated",(VLOOKUP(D6721,[2]finalsorted!$A:$G,$E$5,FALSE)))</f>
        <v/>
      </c>
    </row>
    <row r="6722" spans="1:5" outlineLevel="3" x14ac:dyDescent="0.25">
      <c r="A6722" s="15" t="s">
        <v>11048</v>
      </c>
      <c r="B6722" s="15" t="s">
        <v>5984</v>
      </c>
      <c r="C6722" s="3" t="s">
        <v>10985</v>
      </c>
      <c r="D6722" s="3" t="s">
        <v>6043</v>
      </c>
      <c r="E6722" s="18">
        <f>IF(ISNA(VLOOKUP(D6722,[2]finalsorted!$A:$G,$E$5,FALSE))=TRUE,"terminated",(VLOOKUP(D6722,[2]finalsorted!$A:$G,$E$5,FALSE)))</f>
        <v>97147.07</v>
      </c>
    </row>
    <row r="6723" spans="1:5" outlineLevel="3" x14ac:dyDescent="0.25">
      <c r="A6723" s="15" t="s">
        <v>11048</v>
      </c>
      <c r="B6723" s="15" t="s">
        <v>5984</v>
      </c>
      <c r="C6723" s="3" t="s">
        <v>10985</v>
      </c>
      <c r="D6723" s="3" t="s">
        <v>6044</v>
      </c>
      <c r="E6723" s="18" t="str">
        <f>IF(ISNA(VLOOKUP(D6723,[2]finalsorted!$A:$G,$E$5,FALSE))=TRUE,"terminated",(VLOOKUP(D6723,[2]finalsorted!$A:$G,$E$5,FALSE)))</f>
        <v/>
      </c>
    </row>
    <row r="6724" spans="1:5" outlineLevel="3" x14ac:dyDescent="0.25">
      <c r="A6724" s="15" t="s">
        <v>11048</v>
      </c>
      <c r="B6724" s="15" t="s">
        <v>5984</v>
      </c>
      <c r="C6724" s="3" t="s">
        <v>10985</v>
      </c>
      <c r="D6724" s="3" t="s">
        <v>6045</v>
      </c>
      <c r="E6724" s="18" t="str">
        <f>IF(ISNA(VLOOKUP(D6724,[2]finalsorted!$A:$G,$E$5,FALSE))=TRUE,"terminated",(VLOOKUP(D6724,[2]finalsorted!$A:$G,$E$5,FALSE)))</f>
        <v/>
      </c>
    </row>
    <row r="6725" spans="1:5" outlineLevel="3" x14ac:dyDescent="0.25">
      <c r="A6725" s="15" t="s">
        <v>11048</v>
      </c>
      <c r="B6725" s="15" t="s">
        <v>5984</v>
      </c>
      <c r="C6725" s="3" t="s">
        <v>10985</v>
      </c>
      <c r="D6725" s="3" t="s">
        <v>6046</v>
      </c>
      <c r="E6725" s="18" t="str">
        <f>IF(ISNA(VLOOKUP(D6725,[2]finalsorted!$A:$G,$E$5,FALSE))=TRUE,"terminated",(VLOOKUP(D6725,[2]finalsorted!$A:$G,$E$5,FALSE)))</f>
        <v/>
      </c>
    </row>
    <row r="6726" spans="1:5" outlineLevel="3" x14ac:dyDescent="0.25">
      <c r="A6726" s="15" t="s">
        <v>11048</v>
      </c>
      <c r="B6726" s="15" t="s">
        <v>5984</v>
      </c>
      <c r="C6726" s="3" t="s">
        <v>10985</v>
      </c>
      <c r="D6726" s="3" t="s">
        <v>6047</v>
      </c>
      <c r="E6726" s="18" t="str">
        <f>IF(ISNA(VLOOKUP(D6726,[2]finalsorted!$A:$G,$E$5,FALSE))=TRUE,"terminated",(VLOOKUP(D6726,[2]finalsorted!$A:$G,$E$5,FALSE)))</f>
        <v/>
      </c>
    </row>
    <row r="6727" spans="1:5" outlineLevel="3" x14ac:dyDescent="0.25">
      <c r="A6727" s="15" t="s">
        <v>11048</v>
      </c>
      <c r="B6727" s="15" t="s">
        <v>5984</v>
      </c>
      <c r="C6727" s="3" t="s">
        <v>10985</v>
      </c>
      <c r="D6727" s="3" t="s">
        <v>6048</v>
      </c>
      <c r="E6727" s="18">
        <f>IF(ISNA(VLOOKUP(D6727,[2]finalsorted!$A:$G,$E$5,FALSE))=TRUE,"terminated",(VLOOKUP(D6727,[2]finalsorted!$A:$G,$E$5,FALSE)))</f>
        <v>558914.24</v>
      </c>
    </row>
    <row r="6728" spans="1:5" outlineLevel="3" x14ac:dyDescent="0.25">
      <c r="A6728" s="15" t="s">
        <v>11048</v>
      </c>
      <c r="B6728" s="15" t="s">
        <v>5984</v>
      </c>
      <c r="C6728" s="3" t="s">
        <v>10985</v>
      </c>
      <c r="D6728" s="3" t="s">
        <v>6049</v>
      </c>
      <c r="E6728" s="18" t="str">
        <f>IF(ISNA(VLOOKUP(D6728,[2]finalsorted!$A:$G,$E$5,FALSE))=TRUE,"terminated",(VLOOKUP(D6728,[2]finalsorted!$A:$G,$E$5,FALSE)))</f>
        <v/>
      </c>
    </row>
    <row r="6729" spans="1:5" outlineLevel="3" x14ac:dyDescent="0.25">
      <c r="A6729" s="15" t="s">
        <v>11048</v>
      </c>
      <c r="B6729" s="15" t="s">
        <v>5984</v>
      </c>
      <c r="C6729" s="3" t="s">
        <v>10985</v>
      </c>
      <c r="D6729" s="3" t="s">
        <v>6050</v>
      </c>
      <c r="E6729" s="18">
        <f>IF(ISNA(VLOOKUP(D6729,[2]finalsorted!$A:$G,$E$5,FALSE))=TRUE,"terminated",(VLOOKUP(D6729,[2]finalsorted!$A:$G,$E$5,FALSE)))</f>
        <v>204817.58</v>
      </c>
    </row>
    <row r="6730" spans="1:5" outlineLevel="3" x14ac:dyDescent="0.25">
      <c r="A6730" s="15" t="s">
        <v>11048</v>
      </c>
      <c r="B6730" s="15" t="s">
        <v>5984</v>
      </c>
      <c r="C6730" s="3" t="s">
        <v>10985</v>
      </c>
      <c r="D6730" s="3" t="s">
        <v>6051</v>
      </c>
      <c r="E6730" s="18" t="str">
        <f>IF(ISNA(VLOOKUP(D6730,[2]finalsorted!$A:$G,$E$5,FALSE))=TRUE,"terminated",(VLOOKUP(D6730,[2]finalsorted!$A:$G,$E$5,FALSE)))</f>
        <v/>
      </c>
    </row>
    <row r="6731" spans="1:5" outlineLevel="3" x14ac:dyDescent="0.25">
      <c r="A6731" s="15" t="s">
        <v>11048</v>
      </c>
      <c r="B6731" s="15" t="s">
        <v>5984</v>
      </c>
      <c r="C6731" s="3" t="s">
        <v>10985</v>
      </c>
      <c r="D6731" s="3" t="s">
        <v>6052</v>
      </c>
      <c r="E6731" s="18">
        <f>IF(ISNA(VLOOKUP(D6731,[2]finalsorted!$A:$G,$E$5,FALSE))=TRUE,"terminated",(VLOOKUP(D6731,[2]finalsorted!$A:$G,$E$5,FALSE)))</f>
        <v>215941.55</v>
      </c>
    </row>
    <row r="6732" spans="1:5" outlineLevel="3" x14ac:dyDescent="0.25">
      <c r="A6732" s="15" t="s">
        <v>11048</v>
      </c>
      <c r="B6732" s="15" t="s">
        <v>5984</v>
      </c>
      <c r="C6732" s="3" t="s">
        <v>10985</v>
      </c>
      <c r="D6732" s="3" t="s">
        <v>6053</v>
      </c>
      <c r="E6732" s="18">
        <f>IF(ISNA(VLOOKUP(D6732,[2]finalsorted!$A:$G,$E$5,FALSE))=TRUE,"terminated",(VLOOKUP(D6732,[2]finalsorted!$A:$G,$E$5,FALSE)))</f>
        <v>99592.83</v>
      </c>
    </row>
    <row r="6733" spans="1:5" outlineLevel="3" x14ac:dyDescent="0.25">
      <c r="A6733" s="15" t="s">
        <v>11048</v>
      </c>
      <c r="B6733" s="15" t="s">
        <v>5984</v>
      </c>
      <c r="C6733" s="3" t="s">
        <v>10985</v>
      </c>
      <c r="D6733" s="3" t="s">
        <v>6054</v>
      </c>
      <c r="E6733" s="18">
        <f>IF(ISNA(VLOOKUP(D6733,[2]finalsorted!$A:$G,$E$5,FALSE))=TRUE,"terminated",(VLOOKUP(D6733,[2]finalsorted!$A:$G,$E$5,FALSE)))</f>
        <v>62458.86</v>
      </c>
    </row>
    <row r="6734" spans="1:5" outlineLevel="3" x14ac:dyDescent="0.25">
      <c r="A6734" s="15" t="s">
        <v>11048</v>
      </c>
      <c r="B6734" s="15" t="s">
        <v>5984</v>
      </c>
      <c r="C6734" s="3" t="s">
        <v>10985</v>
      </c>
      <c r="D6734" s="3" t="s">
        <v>6055</v>
      </c>
      <c r="E6734" s="18" t="str">
        <f>IF(ISNA(VLOOKUP(D6734,[2]finalsorted!$A:$G,$E$5,FALSE))=TRUE,"terminated",(VLOOKUP(D6734,[2]finalsorted!$A:$G,$E$5,FALSE)))</f>
        <v/>
      </c>
    </row>
    <row r="6735" spans="1:5" outlineLevel="3" x14ac:dyDescent="0.25">
      <c r="A6735" s="15" t="s">
        <v>11048</v>
      </c>
      <c r="B6735" s="15" t="s">
        <v>5984</v>
      </c>
      <c r="C6735" s="3" t="s">
        <v>10985</v>
      </c>
      <c r="D6735" s="3" t="s">
        <v>6056</v>
      </c>
      <c r="E6735" s="18" t="str">
        <f>IF(ISNA(VLOOKUP(D6735,[2]finalsorted!$A:$G,$E$5,FALSE))=TRUE,"terminated",(VLOOKUP(D6735,[2]finalsorted!$A:$G,$E$5,FALSE)))</f>
        <v/>
      </c>
    </row>
    <row r="6736" spans="1:5" outlineLevel="3" x14ac:dyDescent="0.25">
      <c r="A6736" s="15" t="s">
        <v>11048</v>
      </c>
      <c r="B6736" s="15" t="s">
        <v>5984</v>
      </c>
      <c r="C6736" s="3" t="s">
        <v>10985</v>
      </c>
      <c r="D6736" s="3" t="s">
        <v>6057</v>
      </c>
      <c r="E6736" s="18" t="str">
        <f>IF(ISNA(VLOOKUP(D6736,[2]finalsorted!$A:$G,$E$5,FALSE))=TRUE,"terminated",(VLOOKUP(D6736,[2]finalsorted!$A:$G,$E$5,FALSE)))</f>
        <v/>
      </c>
    </row>
    <row r="6737" spans="1:5" outlineLevel="3" x14ac:dyDescent="0.25">
      <c r="A6737" s="15" t="s">
        <v>11048</v>
      </c>
      <c r="B6737" s="15" t="s">
        <v>5984</v>
      </c>
      <c r="C6737" s="3" t="s">
        <v>10985</v>
      </c>
      <c r="D6737" s="3" t="s">
        <v>6058</v>
      </c>
      <c r="E6737" s="18" t="str">
        <f>IF(ISNA(VLOOKUP(D6737,[2]finalsorted!$A:$G,$E$5,FALSE))=TRUE,"terminated",(VLOOKUP(D6737,[2]finalsorted!$A:$G,$E$5,FALSE)))</f>
        <v/>
      </c>
    </row>
    <row r="6738" spans="1:5" outlineLevel="3" x14ac:dyDescent="0.25">
      <c r="A6738" s="15" t="s">
        <v>11048</v>
      </c>
      <c r="B6738" s="15" t="s">
        <v>5984</v>
      </c>
      <c r="C6738" s="3" t="s">
        <v>10985</v>
      </c>
      <c r="D6738" s="3" t="s">
        <v>6059</v>
      </c>
      <c r="E6738" s="18" t="str">
        <f>IF(ISNA(VLOOKUP(D6738,[2]finalsorted!$A:$G,$E$5,FALSE))=TRUE,"terminated",(VLOOKUP(D6738,[2]finalsorted!$A:$G,$E$5,FALSE)))</f>
        <v/>
      </c>
    </row>
    <row r="6739" spans="1:5" outlineLevel="3" x14ac:dyDescent="0.25">
      <c r="A6739" s="15" t="s">
        <v>11048</v>
      </c>
      <c r="B6739" s="15" t="s">
        <v>5984</v>
      </c>
      <c r="C6739" s="3" t="s">
        <v>10985</v>
      </c>
      <c r="D6739" s="3" t="s">
        <v>6060</v>
      </c>
      <c r="E6739" s="18">
        <f>IF(ISNA(VLOOKUP(D6739,[2]finalsorted!$A:$G,$E$5,FALSE))=TRUE,"terminated",(VLOOKUP(D6739,[2]finalsorted!$A:$G,$E$5,FALSE)))</f>
        <v>269043.26</v>
      </c>
    </row>
    <row r="6740" spans="1:5" outlineLevel="3" x14ac:dyDescent="0.25">
      <c r="A6740" s="15" t="s">
        <v>11048</v>
      </c>
      <c r="B6740" s="15" t="s">
        <v>5984</v>
      </c>
      <c r="C6740" s="3" t="s">
        <v>10985</v>
      </c>
      <c r="D6740" s="3" t="s">
        <v>6061</v>
      </c>
      <c r="E6740" s="18">
        <f>IF(ISNA(VLOOKUP(D6740,[2]finalsorted!$A:$G,$E$5,FALSE))=TRUE,"terminated",(VLOOKUP(D6740,[2]finalsorted!$A:$G,$E$5,FALSE)))</f>
        <v>159900.49</v>
      </c>
    </row>
    <row r="6741" spans="1:5" outlineLevel="3" x14ac:dyDescent="0.25">
      <c r="A6741" s="15" t="s">
        <v>11048</v>
      </c>
      <c r="B6741" s="15" t="s">
        <v>5984</v>
      </c>
      <c r="C6741" s="3" t="s">
        <v>10985</v>
      </c>
      <c r="D6741" s="3" t="s">
        <v>6062</v>
      </c>
      <c r="E6741" s="18" t="str">
        <f>IF(ISNA(VLOOKUP(D6741,[2]finalsorted!$A:$G,$E$5,FALSE))=TRUE,"terminated",(VLOOKUP(D6741,[2]finalsorted!$A:$G,$E$5,FALSE)))</f>
        <v/>
      </c>
    </row>
    <row r="6742" spans="1:5" outlineLevel="3" x14ac:dyDescent="0.25">
      <c r="A6742" s="15" t="s">
        <v>11048</v>
      </c>
      <c r="B6742" s="15" t="s">
        <v>5984</v>
      </c>
      <c r="C6742" s="3" t="s">
        <v>10985</v>
      </c>
      <c r="D6742" s="3" t="s">
        <v>6063</v>
      </c>
      <c r="E6742" s="18" t="str">
        <f>IF(ISNA(VLOOKUP(D6742,[2]finalsorted!$A:$G,$E$5,FALSE))=TRUE,"terminated",(VLOOKUP(D6742,[2]finalsorted!$A:$G,$E$5,FALSE)))</f>
        <v/>
      </c>
    </row>
    <row r="6743" spans="1:5" outlineLevel="3" x14ac:dyDescent="0.25">
      <c r="A6743" s="15" t="s">
        <v>11048</v>
      </c>
      <c r="B6743" s="15" t="s">
        <v>5984</v>
      </c>
      <c r="C6743" s="3" t="s">
        <v>10985</v>
      </c>
      <c r="D6743" s="3" t="s">
        <v>11196</v>
      </c>
      <c r="E6743" s="18" t="str">
        <f>IF(ISNA(VLOOKUP(D6743,[2]finalsorted!$A:$G,$E$5,FALSE))=TRUE,"terminated",(VLOOKUP(D6743,[2]finalsorted!$A:$G,$E$5,FALSE)))</f>
        <v/>
      </c>
    </row>
    <row r="6744" spans="1:5" outlineLevel="3" x14ac:dyDescent="0.25">
      <c r="A6744" s="15" t="s">
        <v>11048</v>
      </c>
      <c r="B6744" s="15" t="s">
        <v>5984</v>
      </c>
      <c r="C6744" s="3" t="s">
        <v>10985</v>
      </c>
      <c r="D6744" s="3" t="s">
        <v>6064</v>
      </c>
      <c r="E6744" s="18" t="str">
        <f>IF(ISNA(VLOOKUP(D6744,[2]finalsorted!$A:$G,$E$5,FALSE))=TRUE,"terminated",(VLOOKUP(D6744,[2]finalsorted!$A:$G,$E$5,FALSE)))</f>
        <v/>
      </c>
    </row>
    <row r="6745" spans="1:5" outlineLevel="3" x14ac:dyDescent="0.25">
      <c r="A6745" s="15" t="s">
        <v>11048</v>
      </c>
      <c r="B6745" s="15" t="s">
        <v>5984</v>
      </c>
      <c r="C6745" s="3" t="s">
        <v>10985</v>
      </c>
      <c r="D6745" s="3" t="s">
        <v>6065</v>
      </c>
      <c r="E6745" s="18" t="str">
        <f>IF(ISNA(VLOOKUP(D6745,[2]finalsorted!$A:$G,$E$5,FALSE))=TRUE,"terminated",(VLOOKUP(D6745,[2]finalsorted!$A:$G,$E$5,FALSE)))</f>
        <v/>
      </c>
    </row>
    <row r="6746" spans="1:5" outlineLevel="3" x14ac:dyDescent="0.25">
      <c r="A6746" s="15" t="s">
        <v>11048</v>
      </c>
      <c r="B6746" s="15" t="s">
        <v>5984</v>
      </c>
      <c r="C6746" s="3" t="s">
        <v>10985</v>
      </c>
      <c r="D6746" s="3" t="s">
        <v>6066</v>
      </c>
      <c r="E6746" s="18" t="str">
        <f>IF(ISNA(VLOOKUP(D6746,[2]finalsorted!$A:$G,$E$5,FALSE))=TRUE,"terminated",(VLOOKUP(D6746,[2]finalsorted!$A:$G,$E$5,FALSE)))</f>
        <v/>
      </c>
    </row>
    <row r="6747" spans="1:5" outlineLevel="3" x14ac:dyDescent="0.25">
      <c r="A6747" s="15" t="s">
        <v>11048</v>
      </c>
      <c r="B6747" s="15" t="s">
        <v>5984</v>
      </c>
      <c r="C6747" s="3" t="s">
        <v>10985</v>
      </c>
      <c r="D6747" s="3" t="s">
        <v>6067</v>
      </c>
      <c r="E6747" s="18" t="str">
        <f>IF(ISNA(VLOOKUP(D6747,[2]finalsorted!$A:$G,$E$5,FALSE))=TRUE,"terminated",(VLOOKUP(D6747,[2]finalsorted!$A:$G,$E$5,FALSE)))</f>
        <v/>
      </c>
    </row>
    <row r="6748" spans="1:5" outlineLevel="3" x14ac:dyDescent="0.25">
      <c r="A6748" s="15" t="s">
        <v>11048</v>
      </c>
      <c r="B6748" s="15" t="s">
        <v>5984</v>
      </c>
      <c r="C6748" s="3" t="s">
        <v>10985</v>
      </c>
      <c r="D6748" s="3" t="s">
        <v>6068</v>
      </c>
      <c r="E6748" s="18" t="str">
        <f>IF(ISNA(VLOOKUP(D6748,[2]finalsorted!$A:$G,$E$5,FALSE))=TRUE,"terminated",(VLOOKUP(D6748,[2]finalsorted!$A:$G,$E$5,FALSE)))</f>
        <v/>
      </c>
    </row>
    <row r="6749" spans="1:5" outlineLevel="3" x14ac:dyDescent="0.25">
      <c r="A6749" s="15" t="s">
        <v>11048</v>
      </c>
      <c r="B6749" s="15" t="s">
        <v>5984</v>
      </c>
      <c r="C6749" s="3" t="s">
        <v>10985</v>
      </c>
      <c r="D6749" s="3" t="s">
        <v>6069</v>
      </c>
      <c r="E6749" s="18" t="str">
        <f>IF(ISNA(VLOOKUP(D6749,[2]finalsorted!$A:$G,$E$5,FALSE))=TRUE,"terminated",(VLOOKUP(D6749,[2]finalsorted!$A:$G,$E$5,FALSE)))</f>
        <v/>
      </c>
    </row>
    <row r="6750" spans="1:5" outlineLevel="3" x14ac:dyDescent="0.25">
      <c r="A6750" s="15" t="s">
        <v>11048</v>
      </c>
      <c r="B6750" s="15" t="s">
        <v>5984</v>
      </c>
      <c r="C6750" s="3" t="s">
        <v>10985</v>
      </c>
      <c r="D6750" s="3" t="s">
        <v>6070</v>
      </c>
      <c r="E6750" s="18" t="str">
        <f>IF(ISNA(VLOOKUP(D6750,[2]finalsorted!$A:$G,$E$5,FALSE))=TRUE,"terminated",(VLOOKUP(D6750,[2]finalsorted!$A:$G,$E$5,FALSE)))</f>
        <v/>
      </c>
    </row>
    <row r="6751" spans="1:5" outlineLevel="3" x14ac:dyDescent="0.25">
      <c r="A6751" s="15" t="s">
        <v>11048</v>
      </c>
      <c r="B6751" s="15" t="s">
        <v>5984</v>
      </c>
      <c r="C6751" s="3" t="s">
        <v>10985</v>
      </c>
      <c r="D6751" s="3" t="s">
        <v>6071</v>
      </c>
      <c r="E6751" s="18" t="str">
        <f>IF(ISNA(VLOOKUP(D6751,[2]finalsorted!$A:$G,$E$5,FALSE))=TRUE,"terminated",(VLOOKUP(D6751,[2]finalsorted!$A:$G,$E$5,FALSE)))</f>
        <v/>
      </c>
    </row>
    <row r="6752" spans="1:5" outlineLevel="3" x14ac:dyDescent="0.25">
      <c r="A6752" s="15" t="s">
        <v>11048</v>
      </c>
      <c r="B6752" s="15" t="s">
        <v>5984</v>
      </c>
      <c r="C6752" s="3" t="s">
        <v>10985</v>
      </c>
      <c r="D6752" s="3" t="s">
        <v>6072</v>
      </c>
      <c r="E6752" s="18" t="str">
        <f>IF(ISNA(VLOOKUP(D6752,[2]finalsorted!$A:$G,$E$5,FALSE))=TRUE,"terminated",(VLOOKUP(D6752,[2]finalsorted!$A:$G,$E$5,FALSE)))</f>
        <v/>
      </c>
    </row>
    <row r="6753" spans="1:5" outlineLevel="3" x14ac:dyDescent="0.25">
      <c r="A6753" s="15" t="s">
        <v>11048</v>
      </c>
      <c r="B6753" s="15" t="s">
        <v>5984</v>
      </c>
      <c r="C6753" s="3" t="s">
        <v>10985</v>
      </c>
      <c r="D6753" s="3" t="s">
        <v>6073</v>
      </c>
      <c r="E6753" s="18" t="str">
        <f>IF(ISNA(VLOOKUP(D6753,[2]finalsorted!$A:$G,$E$5,FALSE))=TRUE,"terminated",(VLOOKUP(D6753,[2]finalsorted!$A:$G,$E$5,FALSE)))</f>
        <v/>
      </c>
    </row>
    <row r="6754" spans="1:5" outlineLevel="3" x14ac:dyDescent="0.25">
      <c r="A6754" s="15" t="s">
        <v>11048</v>
      </c>
      <c r="B6754" s="15" t="s">
        <v>5984</v>
      </c>
      <c r="C6754" s="3" t="s">
        <v>10985</v>
      </c>
      <c r="D6754" s="3" t="s">
        <v>6074</v>
      </c>
      <c r="E6754" s="18" t="str">
        <f>IF(ISNA(VLOOKUP(D6754,[2]finalsorted!$A:$G,$E$5,FALSE))=TRUE,"terminated",(VLOOKUP(D6754,[2]finalsorted!$A:$G,$E$5,FALSE)))</f>
        <v/>
      </c>
    </row>
    <row r="6755" spans="1:5" outlineLevel="3" x14ac:dyDescent="0.25">
      <c r="A6755" s="15" t="s">
        <v>11048</v>
      </c>
      <c r="B6755" s="15" t="s">
        <v>5984</v>
      </c>
      <c r="C6755" s="3" t="s">
        <v>10985</v>
      </c>
      <c r="D6755" s="3" t="s">
        <v>6075</v>
      </c>
      <c r="E6755" s="18" t="str">
        <f>IF(ISNA(VLOOKUP(D6755,[2]finalsorted!$A:$G,$E$5,FALSE))=TRUE,"terminated",(VLOOKUP(D6755,[2]finalsorted!$A:$G,$E$5,FALSE)))</f>
        <v/>
      </c>
    </row>
    <row r="6756" spans="1:5" outlineLevel="3" x14ac:dyDescent="0.25">
      <c r="A6756" s="15" t="s">
        <v>11048</v>
      </c>
      <c r="B6756" s="15" t="s">
        <v>5984</v>
      </c>
      <c r="C6756" s="3" t="s">
        <v>10985</v>
      </c>
      <c r="D6756" s="3" t="s">
        <v>6076</v>
      </c>
      <c r="E6756" s="18" t="str">
        <f>IF(ISNA(VLOOKUP(D6756,[2]finalsorted!$A:$G,$E$5,FALSE))=TRUE,"terminated",(VLOOKUP(D6756,[2]finalsorted!$A:$G,$E$5,FALSE)))</f>
        <v/>
      </c>
    </row>
    <row r="6757" spans="1:5" outlineLevel="3" x14ac:dyDescent="0.25">
      <c r="A6757" s="15" t="s">
        <v>11048</v>
      </c>
      <c r="B6757" s="15" t="s">
        <v>5984</v>
      </c>
      <c r="C6757" s="3" t="s">
        <v>10985</v>
      </c>
      <c r="D6757" s="3" t="s">
        <v>6077</v>
      </c>
      <c r="E6757" s="18" t="str">
        <f>IF(ISNA(VLOOKUP(D6757,[2]finalsorted!$A:$G,$E$5,FALSE))=TRUE,"terminated",(VLOOKUP(D6757,[2]finalsorted!$A:$G,$E$5,FALSE)))</f>
        <v/>
      </c>
    </row>
    <row r="6758" spans="1:5" outlineLevel="3" x14ac:dyDescent="0.25">
      <c r="A6758" s="15" t="s">
        <v>11048</v>
      </c>
      <c r="B6758" s="15" t="s">
        <v>5984</v>
      </c>
      <c r="C6758" s="3" t="s">
        <v>10985</v>
      </c>
      <c r="D6758" s="3" t="s">
        <v>6078</v>
      </c>
      <c r="E6758" s="18" t="str">
        <f>IF(ISNA(VLOOKUP(D6758,[2]finalsorted!$A:$G,$E$5,FALSE))=TRUE,"terminated",(VLOOKUP(D6758,[2]finalsorted!$A:$G,$E$5,FALSE)))</f>
        <v/>
      </c>
    </row>
    <row r="6759" spans="1:5" outlineLevel="3" x14ac:dyDescent="0.25">
      <c r="A6759" s="15" t="s">
        <v>11048</v>
      </c>
      <c r="B6759" s="15" t="s">
        <v>5984</v>
      </c>
      <c r="C6759" s="3" t="s">
        <v>10985</v>
      </c>
      <c r="D6759" s="3" t="s">
        <v>6079</v>
      </c>
      <c r="E6759" s="18" t="str">
        <f>IF(ISNA(VLOOKUP(D6759,[2]finalsorted!$A:$G,$E$5,FALSE))=TRUE,"terminated",(VLOOKUP(D6759,[2]finalsorted!$A:$G,$E$5,FALSE)))</f>
        <v/>
      </c>
    </row>
    <row r="6760" spans="1:5" outlineLevel="3" x14ac:dyDescent="0.25">
      <c r="A6760" s="15" t="s">
        <v>11048</v>
      </c>
      <c r="B6760" s="15" t="s">
        <v>5984</v>
      </c>
      <c r="C6760" s="3" t="s">
        <v>10985</v>
      </c>
      <c r="D6760" s="3" t="s">
        <v>6080</v>
      </c>
      <c r="E6760" s="18" t="str">
        <f>IF(ISNA(VLOOKUP(D6760,[2]finalsorted!$A:$G,$E$5,FALSE))=TRUE,"terminated",(VLOOKUP(D6760,[2]finalsorted!$A:$G,$E$5,FALSE)))</f>
        <v/>
      </c>
    </row>
    <row r="6761" spans="1:5" outlineLevel="3" x14ac:dyDescent="0.25">
      <c r="A6761" s="15" t="s">
        <v>11048</v>
      </c>
      <c r="B6761" s="15" t="s">
        <v>5984</v>
      </c>
      <c r="C6761" s="3" t="s">
        <v>10985</v>
      </c>
      <c r="D6761" s="3" t="s">
        <v>6081</v>
      </c>
      <c r="E6761" s="18" t="str">
        <f>IF(ISNA(VLOOKUP(D6761,[2]finalsorted!$A:$G,$E$5,FALSE))=TRUE,"terminated",(VLOOKUP(D6761,[2]finalsorted!$A:$G,$E$5,FALSE)))</f>
        <v/>
      </c>
    </row>
    <row r="6762" spans="1:5" outlineLevel="3" x14ac:dyDescent="0.25">
      <c r="A6762" s="15" t="s">
        <v>11048</v>
      </c>
      <c r="B6762" s="15" t="s">
        <v>5984</v>
      </c>
      <c r="C6762" s="3" t="s">
        <v>10985</v>
      </c>
      <c r="D6762" s="3" t="s">
        <v>6082</v>
      </c>
      <c r="E6762" s="18" t="str">
        <f>IF(ISNA(VLOOKUP(D6762,[2]finalsorted!$A:$G,$E$5,FALSE))=TRUE,"terminated",(VLOOKUP(D6762,[2]finalsorted!$A:$G,$E$5,FALSE)))</f>
        <v/>
      </c>
    </row>
    <row r="6763" spans="1:5" outlineLevel="3" x14ac:dyDescent="0.25">
      <c r="A6763" s="15" t="s">
        <v>11048</v>
      </c>
      <c r="B6763" s="15" t="s">
        <v>5984</v>
      </c>
      <c r="C6763" s="3" t="s">
        <v>10985</v>
      </c>
      <c r="D6763" s="3" t="s">
        <v>6083</v>
      </c>
      <c r="E6763" s="18" t="str">
        <f>IF(ISNA(VLOOKUP(D6763,[2]finalsorted!$A:$G,$E$5,FALSE))=TRUE,"terminated",(VLOOKUP(D6763,[2]finalsorted!$A:$G,$E$5,FALSE)))</f>
        <v/>
      </c>
    </row>
    <row r="6764" spans="1:5" outlineLevel="3" x14ac:dyDescent="0.25">
      <c r="A6764" s="15" t="s">
        <v>11048</v>
      </c>
      <c r="B6764" s="15" t="s">
        <v>5984</v>
      </c>
      <c r="C6764" s="3" t="s">
        <v>10985</v>
      </c>
      <c r="D6764" s="3" t="s">
        <v>6084</v>
      </c>
      <c r="E6764" s="18" t="str">
        <f>IF(ISNA(VLOOKUP(D6764,[2]finalsorted!$A:$G,$E$5,FALSE))=TRUE,"terminated",(VLOOKUP(D6764,[2]finalsorted!$A:$G,$E$5,FALSE)))</f>
        <v/>
      </c>
    </row>
    <row r="6765" spans="1:5" outlineLevel="3" x14ac:dyDescent="0.25">
      <c r="A6765" s="15" t="s">
        <v>11048</v>
      </c>
      <c r="B6765" s="15" t="s">
        <v>5984</v>
      </c>
      <c r="C6765" s="3" t="s">
        <v>10985</v>
      </c>
      <c r="D6765" s="3" t="s">
        <v>6085</v>
      </c>
      <c r="E6765" s="18" t="str">
        <f>IF(ISNA(VLOOKUP(D6765,[2]finalsorted!$A:$G,$E$5,FALSE))=TRUE,"terminated",(VLOOKUP(D6765,[2]finalsorted!$A:$G,$E$5,FALSE)))</f>
        <v/>
      </c>
    </row>
    <row r="6766" spans="1:5" outlineLevel="3" x14ac:dyDescent="0.25">
      <c r="A6766" s="15" t="s">
        <v>11048</v>
      </c>
      <c r="B6766" s="15" t="s">
        <v>5984</v>
      </c>
      <c r="C6766" s="3" t="s">
        <v>10985</v>
      </c>
      <c r="D6766" s="3" t="s">
        <v>11124</v>
      </c>
      <c r="E6766" s="18">
        <f>IF(ISNA(VLOOKUP(D6766,[2]finalsorted!$A:$G,$E$5,FALSE))=TRUE,"terminated",(VLOOKUP(D6766,[2]finalsorted!$A:$G,$E$5,FALSE)))</f>
        <v>45251112.080000013</v>
      </c>
    </row>
    <row r="6767" spans="1:5" outlineLevel="2" x14ac:dyDescent="0.25">
      <c r="A6767" s="15"/>
      <c r="B6767" s="15" t="s">
        <v>5984</v>
      </c>
      <c r="C6767" s="3" t="s">
        <v>10985</v>
      </c>
      <c r="D6767" s="3" t="s">
        <v>11289</v>
      </c>
      <c r="E6767" s="18">
        <f>IF(ISNA(VLOOKUP(D6767,[2]finalsorted!$A:$G,$E$5,FALSE))=TRUE,"terminated",(VLOOKUP(D6767,[2]finalsorted!$A:$G,$E$5,FALSE)))</f>
        <v>52136197.900000013</v>
      </c>
    </row>
    <row r="6768" spans="1:5" outlineLevel="3" x14ac:dyDescent="0.25">
      <c r="A6768" s="15" t="s">
        <v>11048</v>
      </c>
      <c r="B6768" s="15" t="s">
        <v>7087</v>
      </c>
      <c r="C6768" s="3" t="s">
        <v>10995</v>
      </c>
      <c r="D6768" s="3" t="s">
        <v>7086</v>
      </c>
      <c r="E6768" s="18" t="str">
        <f>IF(ISNA(VLOOKUP(D6768,[2]finalsorted!$A:$G,$E$5,FALSE))=TRUE,"terminated",(VLOOKUP(D6768,[2]finalsorted!$A:$G,$E$5,FALSE)))</f>
        <v/>
      </c>
    </row>
    <row r="6769" spans="1:5" outlineLevel="3" x14ac:dyDescent="0.25">
      <c r="A6769" s="15" t="s">
        <v>11048</v>
      </c>
      <c r="B6769" s="15" t="s">
        <v>7087</v>
      </c>
      <c r="C6769" s="3" t="s">
        <v>10995</v>
      </c>
      <c r="D6769" s="3" t="s">
        <v>7088</v>
      </c>
      <c r="E6769" s="18" t="str">
        <f>IF(ISNA(VLOOKUP(D6769,[2]finalsorted!$A:$G,$E$5,FALSE))=TRUE,"terminated",(VLOOKUP(D6769,[2]finalsorted!$A:$G,$E$5,FALSE)))</f>
        <v/>
      </c>
    </row>
    <row r="6770" spans="1:5" outlineLevel="3" x14ac:dyDescent="0.25">
      <c r="A6770" s="15" t="s">
        <v>11048</v>
      </c>
      <c r="B6770" s="15" t="s">
        <v>7087</v>
      </c>
      <c r="C6770" s="3" t="s">
        <v>10995</v>
      </c>
      <c r="D6770" s="3" t="s">
        <v>7089</v>
      </c>
      <c r="E6770" s="18" t="str">
        <f>IF(ISNA(VLOOKUP(D6770,[2]finalsorted!$A:$G,$E$5,FALSE))=TRUE,"terminated",(VLOOKUP(D6770,[2]finalsorted!$A:$G,$E$5,FALSE)))</f>
        <v/>
      </c>
    </row>
    <row r="6771" spans="1:5" outlineLevel="3" x14ac:dyDescent="0.25">
      <c r="A6771" s="15" t="s">
        <v>11048</v>
      </c>
      <c r="B6771" s="15" t="s">
        <v>7087</v>
      </c>
      <c r="C6771" s="3" t="s">
        <v>10995</v>
      </c>
      <c r="D6771" s="3" t="s">
        <v>7090</v>
      </c>
      <c r="E6771" s="18" t="str">
        <f>IF(ISNA(VLOOKUP(D6771,[2]finalsorted!$A:$G,$E$5,FALSE))=TRUE,"terminated",(VLOOKUP(D6771,[2]finalsorted!$A:$G,$E$5,FALSE)))</f>
        <v/>
      </c>
    </row>
    <row r="6772" spans="1:5" outlineLevel="3" x14ac:dyDescent="0.25">
      <c r="A6772" s="15" t="s">
        <v>11048</v>
      </c>
      <c r="B6772" s="15" t="s">
        <v>7087</v>
      </c>
      <c r="C6772" s="3" t="s">
        <v>10995</v>
      </c>
      <c r="D6772" s="3" t="s">
        <v>7091</v>
      </c>
      <c r="E6772" s="18" t="str">
        <f>IF(ISNA(VLOOKUP(D6772,[2]finalsorted!$A:$G,$E$5,FALSE))=TRUE,"terminated",(VLOOKUP(D6772,[2]finalsorted!$A:$G,$E$5,FALSE)))</f>
        <v/>
      </c>
    </row>
    <row r="6773" spans="1:5" outlineLevel="3" x14ac:dyDescent="0.25">
      <c r="A6773" s="15" t="s">
        <v>11048</v>
      </c>
      <c r="B6773" s="15" t="s">
        <v>7087</v>
      </c>
      <c r="C6773" s="3" t="s">
        <v>10995</v>
      </c>
      <c r="D6773" s="3" t="s">
        <v>7092</v>
      </c>
      <c r="E6773" s="18" t="str">
        <f>IF(ISNA(VLOOKUP(D6773,[2]finalsorted!$A:$G,$E$5,FALSE))=TRUE,"terminated",(VLOOKUP(D6773,[2]finalsorted!$A:$G,$E$5,FALSE)))</f>
        <v/>
      </c>
    </row>
    <row r="6774" spans="1:5" outlineLevel="3" x14ac:dyDescent="0.25">
      <c r="A6774" s="15" t="s">
        <v>11048</v>
      </c>
      <c r="B6774" s="15" t="s">
        <v>7087</v>
      </c>
      <c r="C6774" s="3" t="s">
        <v>10995</v>
      </c>
      <c r="D6774" s="3" t="s">
        <v>7093</v>
      </c>
      <c r="E6774" s="18" t="str">
        <f>IF(ISNA(VLOOKUP(D6774,[2]finalsorted!$A:$G,$E$5,FALSE))=TRUE,"terminated",(VLOOKUP(D6774,[2]finalsorted!$A:$G,$E$5,FALSE)))</f>
        <v/>
      </c>
    </row>
    <row r="6775" spans="1:5" outlineLevel="3" x14ac:dyDescent="0.25">
      <c r="A6775" s="15" t="s">
        <v>11048</v>
      </c>
      <c r="B6775" s="15" t="s">
        <v>7087</v>
      </c>
      <c r="C6775" s="3" t="s">
        <v>10995</v>
      </c>
      <c r="D6775" s="3" t="s">
        <v>7094</v>
      </c>
      <c r="E6775" s="18" t="str">
        <f>IF(ISNA(VLOOKUP(D6775,[2]finalsorted!$A:$G,$E$5,FALSE))=TRUE,"terminated",(VLOOKUP(D6775,[2]finalsorted!$A:$G,$E$5,FALSE)))</f>
        <v/>
      </c>
    </row>
    <row r="6776" spans="1:5" outlineLevel="3" x14ac:dyDescent="0.25">
      <c r="A6776" s="15" t="s">
        <v>11048</v>
      </c>
      <c r="B6776" s="15" t="s">
        <v>7087</v>
      </c>
      <c r="C6776" s="3" t="s">
        <v>10995</v>
      </c>
      <c r="D6776" s="3" t="s">
        <v>7095</v>
      </c>
      <c r="E6776" s="18">
        <f>IF(ISNA(VLOOKUP(D6776,[2]finalsorted!$A:$G,$E$5,FALSE))=TRUE,"terminated",(VLOOKUP(D6776,[2]finalsorted!$A:$G,$E$5,FALSE)))</f>
        <v>298428.15999999997</v>
      </c>
    </row>
    <row r="6777" spans="1:5" outlineLevel="3" x14ac:dyDescent="0.25">
      <c r="A6777" s="15" t="s">
        <v>11048</v>
      </c>
      <c r="B6777" s="15" t="s">
        <v>7087</v>
      </c>
      <c r="C6777" s="3" t="s">
        <v>10995</v>
      </c>
      <c r="D6777" s="3" t="s">
        <v>7096</v>
      </c>
      <c r="E6777" s="18" t="str">
        <f>IF(ISNA(VLOOKUP(D6777,[2]finalsorted!$A:$G,$E$5,FALSE))=TRUE,"terminated",(VLOOKUP(D6777,[2]finalsorted!$A:$G,$E$5,FALSE)))</f>
        <v/>
      </c>
    </row>
    <row r="6778" spans="1:5" outlineLevel="3" x14ac:dyDescent="0.25">
      <c r="A6778" s="15" t="s">
        <v>11048</v>
      </c>
      <c r="B6778" s="15" t="s">
        <v>7087</v>
      </c>
      <c r="C6778" s="3" t="s">
        <v>10995</v>
      </c>
      <c r="D6778" s="3" t="s">
        <v>7097</v>
      </c>
      <c r="E6778" s="18" t="str">
        <f>IF(ISNA(VLOOKUP(D6778,[2]finalsorted!$A:$G,$E$5,FALSE))=TRUE,"terminated",(VLOOKUP(D6778,[2]finalsorted!$A:$G,$E$5,FALSE)))</f>
        <v/>
      </c>
    </row>
    <row r="6779" spans="1:5" outlineLevel="3" x14ac:dyDescent="0.25">
      <c r="A6779" s="15" t="s">
        <v>11048</v>
      </c>
      <c r="B6779" s="15" t="s">
        <v>7087</v>
      </c>
      <c r="C6779" s="3" t="s">
        <v>10995</v>
      </c>
      <c r="D6779" s="3" t="s">
        <v>7098</v>
      </c>
      <c r="E6779" s="18" t="str">
        <f>IF(ISNA(VLOOKUP(D6779,[2]finalsorted!$A:$G,$E$5,FALSE))=TRUE,"terminated",(VLOOKUP(D6779,[2]finalsorted!$A:$G,$E$5,FALSE)))</f>
        <v/>
      </c>
    </row>
    <row r="6780" spans="1:5" outlineLevel="3" x14ac:dyDescent="0.25">
      <c r="A6780" s="15" t="s">
        <v>11048</v>
      </c>
      <c r="B6780" s="15" t="s">
        <v>7087</v>
      </c>
      <c r="C6780" s="3" t="s">
        <v>10995</v>
      </c>
      <c r="D6780" s="3" t="s">
        <v>7099</v>
      </c>
      <c r="E6780" s="18" t="str">
        <f>IF(ISNA(VLOOKUP(D6780,[2]finalsorted!$A:$G,$E$5,FALSE))=TRUE,"terminated",(VLOOKUP(D6780,[2]finalsorted!$A:$G,$E$5,FALSE)))</f>
        <v/>
      </c>
    </row>
    <row r="6781" spans="1:5" outlineLevel="3" x14ac:dyDescent="0.25">
      <c r="A6781" s="15" t="s">
        <v>11048</v>
      </c>
      <c r="B6781" s="15" t="s">
        <v>7087</v>
      </c>
      <c r="C6781" s="3" t="s">
        <v>10995</v>
      </c>
      <c r="D6781" s="3" t="s">
        <v>7100</v>
      </c>
      <c r="E6781" s="18" t="str">
        <f>IF(ISNA(VLOOKUP(D6781,[2]finalsorted!$A:$G,$E$5,FALSE))=TRUE,"terminated",(VLOOKUP(D6781,[2]finalsorted!$A:$G,$E$5,FALSE)))</f>
        <v/>
      </c>
    </row>
    <row r="6782" spans="1:5" outlineLevel="3" x14ac:dyDescent="0.25">
      <c r="A6782" s="15" t="s">
        <v>11048</v>
      </c>
      <c r="B6782" s="15" t="s">
        <v>7087</v>
      </c>
      <c r="C6782" s="3" t="s">
        <v>10995</v>
      </c>
      <c r="D6782" s="3" t="s">
        <v>7101</v>
      </c>
      <c r="E6782" s="18" t="str">
        <f>IF(ISNA(VLOOKUP(D6782,[2]finalsorted!$A:$G,$E$5,FALSE))=TRUE,"terminated",(VLOOKUP(D6782,[2]finalsorted!$A:$G,$E$5,FALSE)))</f>
        <v/>
      </c>
    </row>
    <row r="6783" spans="1:5" outlineLevel="3" x14ac:dyDescent="0.25">
      <c r="A6783" s="15" t="s">
        <v>11048</v>
      </c>
      <c r="B6783" s="15" t="s">
        <v>7087</v>
      </c>
      <c r="C6783" s="3" t="s">
        <v>10995</v>
      </c>
      <c r="D6783" s="3" t="s">
        <v>7102</v>
      </c>
      <c r="E6783" s="18" t="str">
        <f>IF(ISNA(VLOOKUP(D6783,[2]finalsorted!$A:$G,$E$5,FALSE))=TRUE,"terminated",(VLOOKUP(D6783,[2]finalsorted!$A:$G,$E$5,FALSE)))</f>
        <v/>
      </c>
    </row>
    <row r="6784" spans="1:5" outlineLevel="3" x14ac:dyDescent="0.25">
      <c r="A6784" s="15" t="s">
        <v>11048</v>
      </c>
      <c r="B6784" s="15" t="s">
        <v>7087</v>
      </c>
      <c r="C6784" s="3" t="s">
        <v>10995</v>
      </c>
      <c r="D6784" s="3" t="s">
        <v>7103</v>
      </c>
      <c r="E6784" s="18">
        <f>IF(ISNA(VLOOKUP(D6784,[2]finalsorted!$A:$G,$E$5,FALSE))=TRUE,"terminated",(VLOOKUP(D6784,[2]finalsorted!$A:$G,$E$5,FALSE)))</f>
        <v>77608.41</v>
      </c>
    </row>
    <row r="6785" spans="1:5" outlineLevel="3" x14ac:dyDescent="0.25">
      <c r="A6785" s="15" t="s">
        <v>11048</v>
      </c>
      <c r="B6785" s="15" t="s">
        <v>7087</v>
      </c>
      <c r="C6785" s="3" t="s">
        <v>10995</v>
      </c>
      <c r="D6785" s="3" t="s">
        <v>7104</v>
      </c>
      <c r="E6785" s="18">
        <f>IF(ISNA(VLOOKUP(D6785,[2]finalsorted!$A:$G,$E$5,FALSE))=TRUE,"terminated",(VLOOKUP(D6785,[2]finalsorted!$A:$G,$E$5,FALSE)))</f>
        <v>102349.82</v>
      </c>
    </row>
    <row r="6786" spans="1:5" outlineLevel="3" x14ac:dyDescent="0.25">
      <c r="A6786" s="15" t="s">
        <v>11048</v>
      </c>
      <c r="B6786" s="15" t="s">
        <v>7087</v>
      </c>
      <c r="C6786" s="3" t="s">
        <v>10995</v>
      </c>
      <c r="D6786" s="3" t="s">
        <v>7105</v>
      </c>
      <c r="E6786" s="18" t="str">
        <f>IF(ISNA(VLOOKUP(D6786,[2]finalsorted!$A:$G,$E$5,FALSE))=TRUE,"terminated",(VLOOKUP(D6786,[2]finalsorted!$A:$G,$E$5,FALSE)))</f>
        <v/>
      </c>
    </row>
    <row r="6787" spans="1:5" outlineLevel="3" x14ac:dyDescent="0.25">
      <c r="A6787" s="15" t="s">
        <v>11048</v>
      </c>
      <c r="B6787" s="15" t="s">
        <v>7087</v>
      </c>
      <c r="C6787" s="3" t="s">
        <v>10995</v>
      </c>
      <c r="D6787" s="3" t="s">
        <v>7106</v>
      </c>
      <c r="E6787" s="18" t="str">
        <f>IF(ISNA(VLOOKUP(D6787,[2]finalsorted!$A:$G,$E$5,FALSE))=TRUE,"terminated",(VLOOKUP(D6787,[2]finalsorted!$A:$G,$E$5,FALSE)))</f>
        <v/>
      </c>
    </row>
    <row r="6788" spans="1:5" outlineLevel="3" x14ac:dyDescent="0.25">
      <c r="A6788" s="15" t="s">
        <v>11048</v>
      </c>
      <c r="B6788" s="15" t="s">
        <v>7087</v>
      </c>
      <c r="C6788" s="3" t="s">
        <v>10995</v>
      </c>
      <c r="D6788" s="3" t="s">
        <v>7107</v>
      </c>
      <c r="E6788" s="18" t="str">
        <f>IF(ISNA(VLOOKUP(D6788,[2]finalsorted!$A:$G,$E$5,FALSE))=TRUE,"terminated",(VLOOKUP(D6788,[2]finalsorted!$A:$G,$E$5,FALSE)))</f>
        <v/>
      </c>
    </row>
    <row r="6789" spans="1:5" outlineLevel="3" x14ac:dyDescent="0.25">
      <c r="A6789" s="15" t="s">
        <v>11048</v>
      </c>
      <c r="B6789" s="15" t="s">
        <v>7087</v>
      </c>
      <c r="C6789" s="3" t="s">
        <v>10995</v>
      </c>
      <c r="D6789" s="3" t="s">
        <v>7108</v>
      </c>
      <c r="E6789" s="18" t="str">
        <f>IF(ISNA(VLOOKUP(D6789,[2]finalsorted!$A:$G,$E$5,FALSE))=TRUE,"terminated",(VLOOKUP(D6789,[2]finalsorted!$A:$G,$E$5,FALSE)))</f>
        <v/>
      </c>
    </row>
    <row r="6790" spans="1:5" outlineLevel="3" x14ac:dyDescent="0.25">
      <c r="A6790" s="15" t="s">
        <v>11048</v>
      </c>
      <c r="B6790" s="15" t="s">
        <v>7087</v>
      </c>
      <c r="C6790" s="3" t="s">
        <v>10995</v>
      </c>
      <c r="D6790" s="3" t="s">
        <v>7109</v>
      </c>
      <c r="E6790" s="18">
        <f>IF(ISNA(VLOOKUP(D6790,[2]finalsorted!$A:$G,$E$5,FALSE))=TRUE,"terminated",(VLOOKUP(D6790,[2]finalsorted!$A:$G,$E$5,FALSE)))</f>
        <v>180031.89</v>
      </c>
    </row>
    <row r="6791" spans="1:5" outlineLevel="3" x14ac:dyDescent="0.25">
      <c r="A6791" s="15" t="s">
        <v>11048</v>
      </c>
      <c r="B6791" s="15" t="s">
        <v>7087</v>
      </c>
      <c r="C6791" s="3" t="s">
        <v>10995</v>
      </c>
      <c r="D6791" s="3" t="s">
        <v>7110</v>
      </c>
      <c r="E6791" s="18" t="str">
        <f>IF(ISNA(VLOOKUP(D6791,[2]finalsorted!$A:$G,$E$5,FALSE))=TRUE,"terminated",(VLOOKUP(D6791,[2]finalsorted!$A:$G,$E$5,FALSE)))</f>
        <v/>
      </c>
    </row>
    <row r="6792" spans="1:5" outlineLevel="3" x14ac:dyDescent="0.25">
      <c r="A6792" s="15" t="s">
        <v>11048</v>
      </c>
      <c r="B6792" s="15" t="s">
        <v>7087</v>
      </c>
      <c r="C6792" s="3" t="s">
        <v>10995</v>
      </c>
      <c r="D6792" s="3" t="s">
        <v>7111</v>
      </c>
      <c r="E6792" s="18" t="str">
        <f>IF(ISNA(VLOOKUP(D6792,[2]finalsorted!$A:$G,$E$5,FALSE))=TRUE,"terminated",(VLOOKUP(D6792,[2]finalsorted!$A:$G,$E$5,FALSE)))</f>
        <v/>
      </c>
    </row>
    <row r="6793" spans="1:5" outlineLevel="3" x14ac:dyDescent="0.25">
      <c r="A6793" s="15" t="s">
        <v>11048</v>
      </c>
      <c r="B6793" s="15" t="s">
        <v>7087</v>
      </c>
      <c r="C6793" s="3" t="s">
        <v>10995</v>
      </c>
      <c r="D6793" s="3" t="s">
        <v>7112</v>
      </c>
      <c r="E6793" s="18" t="str">
        <f>IF(ISNA(VLOOKUP(D6793,[2]finalsorted!$A:$G,$E$5,FALSE))=TRUE,"terminated",(VLOOKUP(D6793,[2]finalsorted!$A:$G,$E$5,FALSE)))</f>
        <v/>
      </c>
    </row>
    <row r="6794" spans="1:5" outlineLevel="3" x14ac:dyDescent="0.25">
      <c r="A6794" s="15" t="s">
        <v>11048</v>
      </c>
      <c r="B6794" s="15" t="s">
        <v>7087</v>
      </c>
      <c r="C6794" s="3" t="s">
        <v>10995</v>
      </c>
      <c r="D6794" s="3" t="s">
        <v>7113</v>
      </c>
      <c r="E6794" s="18" t="str">
        <f>IF(ISNA(VLOOKUP(D6794,[2]finalsorted!$A:$G,$E$5,FALSE))=TRUE,"terminated",(VLOOKUP(D6794,[2]finalsorted!$A:$G,$E$5,FALSE)))</f>
        <v/>
      </c>
    </row>
    <row r="6795" spans="1:5" outlineLevel="3" x14ac:dyDescent="0.25">
      <c r="A6795" s="15" t="s">
        <v>11048</v>
      </c>
      <c r="B6795" s="15" t="s">
        <v>7087</v>
      </c>
      <c r="C6795" s="3" t="s">
        <v>10995</v>
      </c>
      <c r="D6795" s="3" t="s">
        <v>7114</v>
      </c>
      <c r="E6795" s="18" t="str">
        <f>IF(ISNA(VLOOKUP(D6795,[2]finalsorted!$A:$G,$E$5,FALSE))=TRUE,"terminated",(VLOOKUP(D6795,[2]finalsorted!$A:$G,$E$5,FALSE)))</f>
        <v/>
      </c>
    </row>
    <row r="6796" spans="1:5" outlineLevel="3" x14ac:dyDescent="0.25">
      <c r="A6796" s="15" t="s">
        <v>11048</v>
      </c>
      <c r="B6796" s="15" t="s">
        <v>7087</v>
      </c>
      <c r="C6796" s="3" t="s">
        <v>10995</v>
      </c>
      <c r="D6796" s="3" t="s">
        <v>7115</v>
      </c>
      <c r="E6796" s="18">
        <f>IF(ISNA(VLOOKUP(D6796,[2]finalsorted!$A:$G,$E$5,FALSE))=TRUE,"terminated",(VLOOKUP(D6796,[2]finalsorted!$A:$G,$E$5,FALSE)))</f>
        <v>164939.35</v>
      </c>
    </row>
    <row r="6797" spans="1:5" outlineLevel="3" x14ac:dyDescent="0.25">
      <c r="A6797" s="15" t="s">
        <v>11048</v>
      </c>
      <c r="B6797" s="15" t="s">
        <v>7087</v>
      </c>
      <c r="C6797" s="3" t="s">
        <v>10995</v>
      </c>
      <c r="D6797" s="3" t="s">
        <v>7116</v>
      </c>
      <c r="E6797" s="18" t="str">
        <f>IF(ISNA(VLOOKUP(D6797,[2]finalsorted!$A:$G,$E$5,FALSE))=TRUE,"terminated",(VLOOKUP(D6797,[2]finalsorted!$A:$G,$E$5,FALSE)))</f>
        <v/>
      </c>
    </row>
    <row r="6798" spans="1:5" outlineLevel="3" x14ac:dyDescent="0.25">
      <c r="A6798" s="15" t="s">
        <v>11048</v>
      </c>
      <c r="B6798" s="15" t="s">
        <v>7087</v>
      </c>
      <c r="C6798" s="3" t="s">
        <v>10995</v>
      </c>
      <c r="D6798" s="3" t="s">
        <v>7117</v>
      </c>
      <c r="E6798" s="18" t="str">
        <f>IF(ISNA(VLOOKUP(D6798,[2]finalsorted!$A:$G,$E$5,FALSE))=TRUE,"terminated",(VLOOKUP(D6798,[2]finalsorted!$A:$G,$E$5,FALSE)))</f>
        <v/>
      </c>
    </row>
    <row r="6799" spans="1:5" outlineLevel="3" x14ac:dyDescent="0.25">
      <c r="A6799" s="15" t="s">
        <v>11048</v>
      </c>
      <c r="B6799" s="15" t="s">
        <v>7087</v>
      </c>
      <c r="C6799" s="3" t="s">
        <v>10995</v>
      </c>
      <c r="D6799" s="3" t="s">
        <v>7118</v>
      </c>
      <c r="E6799" s="18" t="str">
        <f>IF(ISNA(VLOOKUP(D6799,[2]finalsorted!$A:$G,$E$5,FALSE))=TRUE,"terminated",(VLOOKUP(D6799,[2]finalsorted!$A:$G,$E$5,FALSE)))</f>
        <v/>
      </c>
    </row>
    <row r="6800" spans="1:5" outlineLevel="3" x14ac:dyDescent="0.25">
      <c r="A6800" s="15" t="s">
        <v>11048</v>
      </c>
      <c r="B6800" s="15" t="s">
        <v>7087</v>
      </c>
      <c r="C6800" s="3" t="s">
        <v>10995</v>
      </c>
      <c r="D6800" s="3" t="s">
        <v>7119</v>
      </c>
      <c r="E6800" s="18" t="str">
        <f>IF(ISNA(VLOOKUP(D6800,[2]finalsorted!$A:$G,$E$5,FALSE))=TRUE,"terminated",(VLOOKUP(D6800,[2]finalsorted!$A:$G,$E$5,FALSE)))</f>
        <v/>
      </c>
    </row>
    <row r="6801" spans="1:5" outlineLevel="3" x14ac:dyDescent="0.25">
      <c r="A6801" s="15" t="s">
        <v>11048</v>
      </c>
      <c r="B6801" s="15" t="s">
        <v>7087</v>
      </c>
      <c r="C6801" s="3" t="s">
        <v>10995</v>
      </c>
      <c r="D6801" s="3" t="s">
        <v>7120</v>
      </c>
      <c r="E6801" s="18">
        <f>IF(ISNA(VLOOKUP(D6801,[2]finalsorted!$A:$G,$E$5,FALSE))=TRUE,"terminated",(VLOOKUP(D6801,[2]finalsorted!$A:$G,$E$5,FALSE)))</f>
        <v>1122217.72</v>
      </c>
    </row>
    <row r="6802" spans="1:5" outlineLevel="3" x14ac:dyDescent="0.25">
      <c r="A6802" s="15" t="s">
        <v>11048</v>
      </c>
      <c r="B6802" s="15" t="s">
        <v>7087</v>
      </c>
      <c r="C6802" s="3" t="s">
        <v>10995</v>
      </c>
      <c r="D6802" s="3" t="s">
        <v>7121</v>
      </c>
      <c r="E6802" s="18">
        <f>IF(ISNA(VLOOKUP(D6802,[2]finalsorted!$A:$G,$E$5,FALSE))=TRUE,"terminated",(VLOOKUP(D6802,[2]finalsorted!$A:$G,$E$5,FALSE)))</f>
        <v>854154.16</v>
      </c>
    </row>
    <row r="6803" spans="1:5" outlineLevel="3" x14ac:dyDescent="0.25">
      <c r="A6803" s="15" t="s">
        <v>11048</v>
      </c>
      <c r="B6803" s="15" t="s">
        <v>7087</v>
      </c>
      <c r="C6803" s="3" t="s">
        <v>10995</v>
      </c>
      <c r="D6803" s="3" t="s">
        <v>7122</v>
      </c>
      <c r="E6803" s="18" t="str">
        <f>IF(ISNA(VLOOKUP(D6803,[2]finalsorted!$A:$G,$E$5,FALSE))=TRUE,"terminated",(VLOOKUP(D6803,[2]finalsorted!$A:$G,$E$5,FALSE)))</f>
        <v/>
      </c>
    </row>
    <row r="6804" spans="1:5" outlineLevel="3" x14ac:dyDescent="0.25">
      <c r="A6804" s="15" t="s">
        <v>11048</v>
      </c>
      <c r="B6804" s="15" t="s">
        <v>7087</v>
      </c>
      <c r="C6804" s="3" t="s">
        <v>10995</v>
      </c>
      <c r="D6804" s="3" t="s">
        <v>7123</v>
      </c>
      <c r="E6804" s="18" t="str">
        <f>IF(ISNA(VLOOKUP(D6804,[2]finalsorted!$A:$G,$E$5,FALSE))=TRUE,"terminated",(VLOOKUP(D6804,[2]finalsorted!$A:$G,$E$5,FALSE)))</f>
        <v/>
      </c>
    </row>
    <row r="6805" spans="1:5" outlineLevel="3" x14ac:dyDescent="0.25">
      <c r="A6805" s="15" t="s">
        <v>11048</v>
      </c>
      <c r="B6805" s="15" t="s">
        <v>7087</v>
      </c>
      <c r="C6805" s="3" t="s">
        <v>10995</v>
      </c>
      <c r="D6805" s="3" t="s">
        <v>7124</v>
      </c>
      <c r="E6805" s="18" t="str">
        <f>IF(ISNA(VLOOKUP(D6805,[2]finalsorted!$A:$G,$E$5,FALSE))=TRUE,"terminated",(VLOOKUP(D6805,[2]finalsorted!$A:$G,$E$5,FALSE)))</f>
        <v/>
      </c>
    </row>
    <row r="6806" spans="1:5" outlineLevel="3" x14ac:dyDescent="0.25">
      <c r="A6806" s="15" t="s">
        <v>11048</v>
      </c>
      <c r="B6806" s="15" t="s">
        <v>7087</v>
      </c>
      <c r="C6806" s="3" t="s">
        <v>10995</v>
      </c>
      <c r="D6806" s="3" t="s">
        <v>7125</v>
      </c>
      <c r="E6806" s="18">
        <f>IF(ISNA(VLOOKUP(D6806,[2]finalsorted!$A:$G,$E$5,FALSE))=TRUE,"terminated",(VLOOKUP(D6806,[2]finalsorted!$A:$G,$E$5,FALSE)))</f>
        <v>101083.9</v>
      </c>
    </row>
    <row r="6807" spans="1:5" outlineLevel="3" x14ac:dyDescent="0.25">
      <c r="A6807" s="15" t="s">
        <v>11048</v>
      </c>
      <c r="B6807" s="15" t="s">
        <v>7087</v>
      </c>
      <c r="C6807" s="3" t="s">
        <v>10995</v>
      </c>
      <c r="D6807" s="3" t="s">
        <v>7126</v>
      </c>
      <c r="E6807" s="18" t="str">
        <f>IF(ISNA(VLOOKUP(D6807,[2]finalsorted!$A:$G,$E$5,FALSE))=TRUE,"terminated",(VLOOKUP(D6807,[2]finalsorted!$A:$G,$E$5,FALSE)))</f>
        <v/>
      </c>
    </row>
    <row r="6808" spans="1:5" outlineLevel="3" x14ac:dyDescent="0.25">
      <c r="A6808" s="15" t="s">
        <v>11048</v>
      </c>
      <c r="B6808" s="15" t="s">
        <v>7087</v>
      </c>
      <c r="C6808" s="3" t="s">
        <v>10995</v>
      </c>
      <c r="D6808" s="3" t="s">
        <v>7127</v>
      </c>
      <c r="E6808" s="18">
        <f>IF(ISNA(VLOOKUP(D6808,[2]finalsorted!$A:$G,$E$5,FALSE))=TRUE,"terminated",(VLOOKUP(D6808,[2]finalsorted!$A:$G,$E$5,FALSE)))</f>
        <v>570792.18999999994</v>
      </c>
    </row>
    <row r="6809" spans="1:5" outlineLevel="3" x14ac:dyDescent="0.25">
      <c r="A6809" s="15" t="s">
        <v>11048</v>
      </c>
      <c r="B6809" s="15" t="s">
        <v>7087</v>
      </c>
      <c r="C6809" s="3" t="s">
        <v>10995</v>
      </c>
      <c r="D6809" s="3" t="s">
        <v>7128</v>
      </c>
      <c r="E6809" s="18" t="str">
        <f>IF(ISNA(VLOOKUP(D6809,[2]finalsorted!$A:$G,$E$5,FALSE))=TRUE,"terminated",(VLOOKUP(D6809,[2]finalsorted!$A:$G,$E$5,FALSE)))</f>
        <v/>
      </c>
    </row>
    <row r="6810" spans="1:5" outlineLevel="3" x14ac:dyDescent="0.25">
      <c r="A6810" s="15" t="s">
        <v>11048</v>
      </c>
      <c r="B6810" s="15" t="s">
        <v>7087</v>
      </c>
      <c r="C6810" s="3" t="s">
        <v>10995</v>
      </c>
      <c r="D6810" s="3" t="s">
        <v>7129</v>
      </c>
      <c r="E6810" s="18" t="str">
        <f>IF(ISNA(VLOOKUP(D6810,[2]finalsorted!$A:$G,$E$5,FALSE))=TRUE,"terminated",(VLOOKUP(D6810,[2]finalsorted!$A:$G,$E$5,FALSE)))</f>
        <v/>
      </c>
    </row>
    <row r="6811" spans="1:5" outlineLevel="3" x14ac:dyDescent="0.25">
      <c r="A6811" s="15" t="s">
        <v>11048</v>
      </c>
      <c r="B6811" s="15" t="s">
        <v>7087</v>
      </c>
      <c r="C6811" s="3" t="s">
        <v>10995</v>
      </c>
      <c r="D6811" s="3" t="s">
        <v>7130</v>
      </c>
      <c r="E6811" s="18">
        <f>IF(ISNA(VLOOKUP(D6811,[2]finalsorted!$A:$G,$E$5,FALSE))=TRUE,"terminated",(VLOOKUP(D6811,[2]finalsorted!$A:$G,$E$5,FALSE)))</f>
        <v>1388639.33</v>
      </c>
    </row>
    <row r="6812" spans="1:5" outlineLevel="3" x14ac:dyDescent="0.25">
      <c r="A6812" s="15" t="s">
        <v>11048</v>
      </c>
      <c r="B6812" s="15" t="s">
        <v>7087</v>
      </c>
      <c r="C6812" s="3" t="s">
        <v>10995</v>
      </c>
      <c r="D6812" s="3" t="s">
        <v>7131</v>
      </c>
      <c r="E6812" s="18" t="str">
        <f>IF(ISNA(VLOOKUP(D6812,[2]finalsorted!$A:$G,$E$5,FALSE))=TRUE,"terminated",(VLOOKUP(D6812,[2]finalsorted!$A:$G,$E$5,FALSE)))</f>
        <v/>
      </c>
    </row>
    <row r="6813" spans="1:5" outlineLevel="3" x14ac:dyDescent="0.25">
      <c r="A6813" s="15" t="s">
        <v>11048</v>
      </c>
      <c r="B6813" s="15" t="s">
        <v>7087</v>
      </c>
      <c r="C6813" s="3" t="s">
        <v>10995</v>
      </c>
      <c r="D6813" s="3" t="s">
        <v>7132</v>
      </c>
      <c r="E6813" s="18" t="str">
        <f>IF(ISNA(VLOOKUP(D6813,[2]finalsorted!$A:$G,$E$5,FALSE))=TRUE,"terminated",(VLOOKUP(D6813,[2]finalsorted!$A:$G,$E$5,FALSE)))</f>
        <v/>
      </c>
    </row>
    <row r="6814" spans="1:5" outlineLevel="3" x14ac:dyDescent="0.25">
      <c r="A6814" s="15" t="s">
        <v>11048</v>
      </c>
      <c r="B6814" s="15" t="s">
        <v>7087</v>
      </c>
      <c r="C6814" s="3" t="s">
        <v>10995</v>
      </c>
      <c r="D6814" s="3" t="s">
        <v>7133</v>
      </c>
      <c r="E6814" s="18">
        <f>IF(ISNA(VLOOKUP(D6814,[2]finalsorted!$A:$G,$E$5,FALSE))=TRUE,"terminated",(VLOOKUP(D6814,[2]finalsorted!$A:$G,$E$5,FALSE)))</f>
        <v>270170.33</v>
      </c>
    </row>
    <row r="6815" spans="1:5" outlineLevel="3" x14ac:dyDescent="0.25">
      <c r="A6815" s="15" t="s">
        <v>11048</v>
      </c>
      <c r="B6815" s="15" t="s">
        <v>7087</v>
      </c>
      <c r="C6815" s="3" t="s">
        <v>10995</v>
      </c>
      <c r="D6815" s="3" t="s">
        <v>7134</v>
      </c>
      <c r="E6815" s="18">
        <f>IF(ISNA(VLOOKUP(D6815,[2]finalsorted!$A:$G,$E$5,FALSE))=TRUE,"terminated",(VLOOKUP(D6815,[2]finalsorted!$A:$G,$E$5,FALSE)))</f>
        <v>773338.76</v>
      </c>
    </row>
    <row r="6816" spans="1:5" outlineLevel="3" x14ac:dyDescent="0.25">
      <c r="A6816" s="15" t="s">
        <v>11048</v>
      </c>
      <c r="B6816" s="15" t="s">
        <v>7087</v>
      </c>
      <c r="C6816" s="3" t="s">
        <v>10995</v>
      </c>
      <c r="D6816" s="3" t="s">
        <v>7135</v>
      </c>
      <c r="E6816" s="18" t="str">
        <f>IF(ISNA(VLOOKUP(D6816,[2]finalsorted!$A:$G,$E$5,FALSE))=TRUE,"terminated",(VLOOKUP(D6816,[2]finalsorted!$A:$G,$E$5,FALSE)))</f>
        <v/>
      </c>
    </row>
    <row r="6817" spans="1:5" outlineLevel="3" x14ac:dyDescent="0.25">
      <c r="A6817" s="15" t="s">
        <v>11048</v>
      </c>
      <c r="B6817" s="15" t="s">
        <v>7087</v>
      </c>
      <c r="C6817" s="3" t="s">
        <v>10995</v>
      </c>
      <c r="D6817" s="3" t="s">
        <v>7136</v>
      </c>
      <c r="E6817" s="18">
        <f>IF(ISNA(VLOOKUP(D6817,[2]finalsorted!$A:$G,$E$5,FALSE))=TRUE,"terminated",(VLOOKUP(D6817,[2]finalsorted!$A:$G,$E$5,FALSE)))</f>
        <v>1450739.61</v>
      </c>
    </row>
    <row r="6818" spans="1:5" outlineLevel="3" x14ac:dyDescent="0.25">
      <c r="A6818" s="15" t="s">
        <v>11048</v>
      </c>
      <c r="B6818" s="15" t="s">
        <v>7087</v>
      </c>
      <c r="C6818" s="3" t="s">
        <v>10995</v>
      </c>
      <c r="D6818" s="3" t="s">
        <v>7137</v>
      </c>
      <c r="E6818" s="18" t="str">
        <f>IF(ISNA(VLOOKUP(D6818,[2]finalsorted!$A:$G,$E$5,FALSE))=TRUE,"terminated",(VLOOKUP(D6818,[2]finalsorted!$A:$G,$E$5,FALSE)))</f>
        <v/>
      </c>
    </row>
    <row r="6819" spans="1:5" outlineLevel="3" x14ac:dyDescent="0.25">
      <c r="A6819" s="15" t="s">
        <v>11048</v>
      </c>
      <c r="B6819" s="15" t="s">
        <v>7087</v>
      </c>
      <c r="C6819" s="3" t="s">
        <v>10995</v>
      </c>
      <c r="D6819" s="3" t="s">
        <v>7138</v>
      </c>
      <c r="E6819" s="18" t="str">
        <f>IF(ISNA(VLOOKUP(D6819,[2]finalsorted!$A:$G,$E$5,FALSE))=TRUE,"terminated",(VLOOKUP(D6819,[2]finalsorted!$A:$G,$E$5,FALSE)))</f>
        <v/>
      </c>
    </row>
    <row r="6820" spans="1:5" outlineLevel="3" x14ac:dyDescent="0.25">
      <c r="A6820" s="15" t="s">
        <v>11048</v>
      </c>
      <c r="B6820" s="15" t="s">
        <v>7087</v>
      </c>
      <c r="C6820" s="3" t="s">
        <v>10995</v>
      </c>
      <c r="D6820" s="3" t="s">
        <v>7139</v>
      </c>
      <c r="E6820" s="18">
        <f>IF(ISNA(VLOOKUP(D6820,[2]finalsorted!$A:$G,$E$5,FALSE))=TRUE,"terminated",(VLOOKUP(D6820,[2]finalsorted!$A:$G,$E$5,FALSE)))</f>
        <v>59278.21</v>
      </c>
    </row>
    <row r="6821" spans="1:5" outlineLevel="3" x14ac:dyDescent="0.25">
      <c r="A6821" s="15" t="s">
        <v>11048</v>
      </c>
      <c r="B6821" s="15" t="s">
        <v>7087</v>
      </c>
      <c r="C6821" s="3" t="s">
        <v>10995</v>
      </c>
      <c r="D6821" s="3" t="s">
        <v>7140</v>
      </c>
      <c r="E6821" s="18" t="str">
        <f>IF(ISNA(VLOOKUP(D6821,[2]finalsorted!$A:$G,$E$5,FALSE))=TRUE,"terminated",(VLOOKUP(D6821,[2]finalsorted!$A:$G,$E$5,FALSE)))</f>
        <v/>
      </c>
    </row>
    <row r="6822" spans="1:5" outlineLevel="3" x14ac:dyDescent="0.25">
      <c r="A6822" s="15" t="s">
        <v>11048</v>
      </c>
      <c r="B6822" s="15" t="s">
        <v>7087</v>
      </c>
      <c r="C6822" s="3" t="s">
        <v>10995</v>
      </c>
      <c r="D6822" s="3" t="s">
        <v>7141</v>
      </c>
      <c r="E6822" s="18" t="str">
        <f>IF(ISNA(VLOOKUP(D6822,[2]finalsorted!$A:$G,$E$5,FALSE))=TRUE,"terminated",(VLOOKUP(D6822,[2]finalsorted!$A:$G,$E$5,FALSE)))</f>
        <v/>
      </c>
    </row>
    <row r="6823" spans="1:5" outlineLevel="3" x14ac:dyDescent="0.25">
      <c r="A6823" s="15" t="s">
        <v>11048</v>
      </c>
      <c r="B6823" s="15" t="s">
        <v>7087</v>
      </c>
      <c r="C6823" s="3" t="s">
        <v>10995</v>
      </c>
      <c r="D6823" s="3" t="s">
        <v>7142</v>
      </c>
      <c r="E6823" s="18" t="str">
        <f>IF(ISNA(VLOOKUP(D6823,[2]finalsorted!$A:$G,$E$5,FALSE))=TRUE,"terminated",(VLOOKUP(D6823,[2]finalsorted!$A:$G,$E$5,FALSE)))</f>
        <v/>
      </c>
    </row>
    <row r="6824" spans="1:5" outlineLevel="3" x14ac:dyDescent="0.25">
      <c r="A6824" s="15" t="s">
        <v>11048</v>
      </c>
      <c r="B6824" s="15" t="s">
        <v>7087</v>
      </c>
      <c r="C6824" s="3" t="s">
        <v>10995</v>
      </c>
      <c r="D6824" s="3" t="s">
        <v>7143</v>
      </c>
      <c r="E6824" s="18" t="str">
        <f>IF(ISNA(VLOOKUP(D6824,[2]finalsorted!$A:$G,$E$5,FALSE))=TRUE,"terminated",(VLOOKUP(D6824,[2]finalsorted!$A:$G,$E$5,FALSE)))</f>
        <v/>
      </c>
    </row>
    <row r="6825" spans="1:5" outlineLevel="3" x14ac:dyDescent="0.25">
      <c r="A6825" s="15" t="s">
        <v>11048</v>
      </c>
      <c r="B6825" s="15" t="s">
        <v>7087</v>
      </c>
      <c r="C6825" s="3" t="s">
        <v>10995</v>
      </c>
      <c r="D6825" s="3" t="s">
        <v>7144</v>
      </c>
      <c r="E6825" s="18" t="str">
        <f>IF(ISNA(VLOOKUP(D6825,[2]finalsorted!$A:$G,$E$5,FALSE))=TRUE,"terminated",(VLOOKUP(D6825,[2]finalsorted!$A:$G,$E$5,FALSE)))</f>
        <v/>
      </c>
    </row>
    <row r="6826" spans="1:5" outlineLevel="3" x14ac:dyDescent="0.25">
      <c r="A6826" s="15" t="s">
        <v>11048</v>
      </c>
      <c r="B6826" s="15" t="s">
        <v>7087</v>
      </c>
      <c r="C6826" s="3" t="s">
        <v>10995</v>
      </c>
      <c r="D6826" s="3" t="s">
        <v>7145</v>
      </c>
      <c r="E6826" s="18" t="str">
        <f>IF(ISNA(VLOOKUP(D6826,[2]finalsorted!$A:$G,$E$5,FALSE))=TRUE,"terminated",(VLOOKUP(D6826,[2]finalsorted!$A:$G,$E$5,FALSE)))</f>
        <v/>
      </c>
    </row>
    <row r="6827" spans="1:5" outlineLevel="3" x14ac:dyDescent="0.25">
      <c r="A6827" s="15" t="s">
        <v>11048</v>
      </c>
      <c r="B6827" s="15" t="s">
        <v>7087</v>
      </c>
      <c r="C6827" s="3" t="s">
        <v>10995</v>
      </c>
      <c r="D6827" s="3" t="s">
        <v>7146</v>
      </c>
      <c r="E6827" s="18" t="str">
        <f>IF(ISNA(VLOOKUP(D6827,[2]finalsorted!$A:$G,$E$5,FALSE))=TRUE,"terminated",(VLOOKUP(D6827,[2]finalsorted!$A:$G,$E$5,FALSE)))</f>
        <v/>
      </c>
    </row>
    <row r="6828" spans="1:5" outlineLevel="3" x14ac:dyDescent="0.25">
      <c r="A6828" s="15" t="s">
        <v>11048</v>
      </c>
      <c r="B6828" s="15" t="s">
        <v>7087</v>
      </c>
      <c r="C6828" s="3" t="s">
        <v>10995</v>
      </c>
      <c r="D6828" s="3" t="s">
        <v>7147</v>
      </c>
      <c r="E6828" s="18" t="str">
        <f>IF(ISNA(VLOOKUP(D6828,[2]finalsorted!$A:$G,$E$5,FALSE))=TRUE,"terminated",(VLOOKUP(D6828,[2]finalsorted!$A:$G,$E$5,FALSE)))</f>
        <v/>
      </c>
    </row>
    <row r="6829" spans="1:5" outlineLevel="3" x14ac:dyDescent="0.25">
      <c r="A6829" s="15" t="s">
        <v>11048</v>
      </c>
      <c r="B6829" s="15" t="s">
        <v>7087</v>
      </c>
      <c r="C6829" s="3" t="s">
        <v>10995</v>
      </c>
      <c r="D6829" s="3" t="s">
        <v>7148</v>
      </c>
      <c r="E6829" s="18">
        <f>IF(ISNA(VLOOKUP(D6829,[2]finalsorted!$A:$G,$E$5,FALSE))=TRUE,"terminated",(VLOOKUP(D6829,[2]finalsorted!$A:$G,$E$5,FALSE)))</f>
        <v>87270.22</v>
      </c>
    </row>
    <row r="6830" spans="1:5" outlineLevel="3" x14ac:dyDescent="0.25">
      <c r="A6830" s="15" t="s">
        <v>11048</v>
      </c>
      <c r="B6830" s="15" t="s">
        <v>7087</v>
      </c>
      <c r="C6830" s="3" t="s">
        <v>10995</v>
      </c>
      <c r="D6830" s="3" t="s">
        <v>7149</v>
      </c>
      <c r="E6830" s="18" t="str">
        <f>IF(ISNA(VLOOKUP(D6830,[2]finalsorted!$A:$G,$E$5,FALSE))=TRUE,"terminated",(VLOOKUP(D6830,[2]finalsorted!$A:$G,$E$5,FALSE)))</f>
        <v/>
      </c>
    </row>
    <row r="6831" spans="1:5" outlineLevel="3" x14ac:dyDescent="0.25">
      <c r="A6831" s="15" t="s">
        <v>11048</v>
      </c>
      <c r="B6831" s="15" t="s">
        <v>7087</v>
      </c>
      <c r="C6831" s="3" t="s">
        <v>10995</v>
      </c>
      <c r="D6831" s="3" t="s">
        <v>7150</v>
      </c>
      <c r="E6831" s="18" t="str">
        <f>IF(ISNA(VLOOKUP(D6831,[2]finalsorted!$A:$G,$E$5,FALSE))=TRUE,"terminated",(VLOOKUP(D6831,[2]finalsorted!$A:$G,$E$5,FALSE)))</f>
        <v/>
      </c>
    </row>
    <row r="6832" spans="1:5" outlineLevel="3" x14ac:dyDescent="0.25">
      <c r="A6832" s="15" t="s">
        <v>11048</v>
      </c>
      <c r="B6832" s="15" t="s">
        <v>7087</v>
      </c>
      <c r="C6832" s="3" t="s">
        <v>10995</v>
      </c>
      <c r="D6832" s="3" t="s">
        <v>7151</v>
      </c>
      <c r="E6832" s="18">
        <f>IF(ISNA(VLOOKUP(D6832,[2]finalsorted!$A:$G,$E$5,FALSE))=TRUE,"terminated",(VLOOKUP(D6832,[2]finalsorted!$A:$G,$E$5,FALSE)))</f>
        <v>34699.85</v>
      </c>
    </row>
    <row r="6833" spans="1:5" outlineLevel="3" x14ac:dyDescent="0.25">
      <c r="A6833" s="15" t="s">
        <v>11048</v>
      </c>
      <c r="B6833" s="15" t="s">
        <v>7087</v>
      </c>
      <c r="C6833" s="3" t="s">
        <v>10995</v>
      </c>
      <c r="D6833" s="3" t="s">
        <v>7152</v>
      </c>
      <c r="E6833" s="18">
        <f>IF(ISNA(VLOOKUP(D6833,[2]finalsorted!$A:$G,$E$5,FALSE))=TRUE,"terminated",(VLOOKUP(D6833,[2]finalsorted!$A:$G,$E$5,FALSE)))</f>
        <v>110164.31</v>
      </c>
    </row>
    <row r="6834" spans="1:5" outlineLevel="3" x14ac:dyDescent="0.25">
      <c r="A6834" s="15" t="s">
        <v>11048</v>
      </c>
      <c r="B6834" s="15" t="s">
        <v>7087</v>
      </c>
      <c r="C6834" s="3" t="s">
        <v>10995</v>
      </c>
      <c r="D6834" s="3" t="s">
        <v>7153</v>
      </c>
      <c r="E6834" s="18" t="str">
        <f>IF(ISNA(VLOOKUP(D6834,[2]finalsorted!$A:$G,$E$5,FALSE))=TRUE,"terminated",(VLOOKUP(D6834,[2]finalsorted!$A:$G,$E$5,FALSE)))</f>
        <v/>
      </c>
    </row>
    <row r="6835" spans="1:5" outlineLevel="3" x14ac:dyDescent="0.25">
      <c r="A6835" s="15" t="s">
        <v>11048</v>
      </c>
      <c r="B6835" s="15" t="s">
        <v>7087</v>
      </c>
      <c r="C6835" s="3" t="s">
        <v>10995</v>
      </c>
      <c r="D6835" s="3" t="s">
        <v>7154</v>
      </c>
      <c r="E6835" s="18" t="str">
        <f>IF(ISNA(VLOOKUP(D6835,[2]finalsorted!$A:$G,$E$5,FALSE))=TRUE,"terminated",(VLOOKUP(D6835,[2]finalsorted!$A:$G,$E$5,FALSE)))</f>
        <v/>
      </c>
    </row>
    <row r="6836" spans="1:5" outlineLevel="3" x14ac:dyDescent="0.25">
      <c r="A6836" s="15" t="s">
        <v>11048</v>
      </c>
      <c r="B6836" s="15" t="s">
        <v>7087</v>
      </c>
      <c r="C6836" s="3" t="s">
        <v>10995</v>
      </c>
      <c r="D6836" s="3" t="s">
        <v>7155</v>
      </c>
      <c r="E6836" s="18" t="str">
        <f>IF(ISNA(VLOOKUP(D6836,[2]finalsorted!$A:$G,$E$5,FALSE))=TRUE,"terminated",(VLOOKUP(D6836,[2]finalsorted!$A:$G,$E$5,FALSE)))</f>
        <v/>
      </c>
    </row>
    <row r="6837" spans="1:5" outlineLevel="3" x14ac:dyDescent="0.25">
      <c r="A6837" s="15" t="s">
        <v>11048</v>
      </c>
      <c r="B6837" s="15" t="s">
        <v>7087</v>
      </c>
      <c r="C6837" s="3" t="s">
        <v>10995</v>
      </c>
      <c r="D6837" s="3" t="s">
        <v>7156</v>
      </c>
      <c r="E6837" s="18" t="str">
        <f>IF(ISNA(VLOOKUP(D6837,[2]finalsorted!$A:$G,$E$5,FALSE))=TRUE,"terminated",(VLOOKUP(D6837,[2]finalsorted!$A:$G,$E$5,FALSE)))</f>
        <v/>
      </c>
    </row>
    <row r="6838" spans="1:5" outlineLevel="3" x14ac:dyDescent="0.25">
      <c r="A6838" s="15" t="s">
        <v>11048</v>
      </c>
      <c r="B6838" s="15" t="s">
        <v>7087</v>
      </c>
      <c r="C6838" s="3" t="s">
        <v>10995</v>
      </c>
      <c r="D6838" s="3" t="s">
        <v>7157</v>
      </c>
      <c r="E6838" s="18" t="str">
        <f>IF(ISNA(VLOOKUP(D6838,[2]finalsorted!$A:$G,$E$5,FALSE))=TRUE,"terminated",(VLOOKUP(D6838,[2]finalsorted!$A:$G,$E$5,FALSE)))</f>
        <v/>
      </c>
    </row>
    <row r="6839" spans="1:5" outlineLevel="3" x14ac:dyDescent="0.25">
      <c r="A6839" s="15" t="s">
        <v>11048</v>
      </c>
      <c r="B6839" s="15" t="s">
        <v>7087</v>
      </c>
      <c r="C6839" s="3" t="s">
        <v>10995</v>
      </c>
      <c r="D6839" s="3" t="s">
        <v>7158</v>
      </c>
      <c r="E6839" s="18" t="str">
        <f>IF(ISNA(VLOOKUP(D6839,[2]finalsorted!$A:$G,$E$5,FALSE))=TRUE,"terminated",(VLOOKUP(D6839,[2]finalsorted!$A:$G,$E$5,FALSE)))</f>
        <v/>
      </c>
    </row>
    <row r="6840" spans="1:5" outlineLevel="3" x14ac:dyDescent="0.25">
      <c r="A6840" s="15" t="s">
        <v>11048</v>
      </c>
      <c r="B6840" s="15" t="s">
        <v>7087</v>
      </c>
      <c r="C6840" s="3" t="s">
        <v>10995</v>
      </c>
      <c r="D6840" s="3" t="s">
        <v>7159</v>
      </c>
      <c r="E6840" s="18" t="str">
        <f>IF(ISNA(VLOOKUP(D6840,[2]finalsorted!$A:$G,$E$5,FALSE))=TRUE,"terminated",(VLOOKUP(D6840,[2]finalsorted!$A:$G,$E$5,FALSE)))</f>
        <v/>
      </c>
    </row>
    <row r="6841" spans="1:5" outlineLevel="3" x14ac:dyDescent="0.25">
      <c r="A6841" s="15" t="s">
        <v>11048</v>
      </c>
      <c r="B6841" s="15" t="s">
        <v>7087</v>
      </c>
      <c r="C6841" s="3" t="s">
        <v>10995</v>
      </c>
      <c r="D6841" s="3" t="s">
        <v>7160</v>
      </c>
      <c r="E6841" s="18" t="str">
        <f>IF(ISNA(VLOOKUP(D6841,[2]finalsorted!$A:$G,$E$5,FALSE))=TRUE,"terminated",(VLOOKUP(D6841,[2]finalsorted!$A:$G,$E$5,FALSE)))</f>
        <v/>
      </c>
    </row>
    <row r="6842" spans="1:5" outlineLevel="3" x14ac:dyDescent="0.25">
      <c r="A6842" s="15" t="s">
        <v>11048</v>
      </c>
      <c r="B6842" s="15" t="s">
        <v>7087</v>
      </c>
      <c r="C6842" s="3" t="s">
        <v>10995</v>
      </c>
      <c r="D6842" s="3" t="s">
        <v>7161</v>
      </c>
      <c r="E6842" s="18">
        <f>IF(ISNA(VLOOKUP(D6842,[2]finalsorted!$A:$G,$E$5,FALSE))=TRUE,"terminated",(VLOOKUP(D6842,[2]finalsorted!$A:$G,$E$5,FALSE)))</f>
        <v>72102.92</v>
      </c>
    </row>
    <row r="6843" spans="1:5" outlineLevel="3" x14ac:dyDescent="0.25">
      <c r="A6843" s="15" t="s">
        <v>11048</v>
      </c>
      <c r="B6843" s="15" t="s">
        <v>7087</v>
      </c>
      <c r="C6843" s="3" t="s">
        <v>10995</v>
      </c>
      <c r="D6843" s="3" t="s">
        <v>7162</v>
      </c>
      <c r="E6843" s="18" t="str">
        <f>IF(ISNA(VLOOKUP(D6843,[2]finalsorted!$A:$G,$E$5,FALSE))=TRUE,"terminated",(VLOOKUP(D6843,[2]finalsorted!$A:$G,$E$5,FALSE)))</f>
        <v/>
      </c>
    </row>
    <row r="6844" spans="1:5" outlineLevel="3" x14ac:dyDescent="0.25">
      <c r="A6844" s="15" t="s">
        <v>11048</v>
      </c>
      <c r="B6844" s="15" t="s">
        <v>7087</v>
      </c>
      <c r="C6844" s="3" t="s">
        <v>10995</v>
      </c>
      <c r="D6844" s="3" t="s">
        <v>7163</v>
      </c>
      <c r="E6844" s="18" t="str">
        <f>IF(ISNA(VLOOKUP(D6844,[2]finalsorted!$A:$G,$E$5,FALSE))=TRUE,"terminated",(VLOOKUP(D6844,[2]finalsorted!$A:$G,$E$5,FALSE)))</f>
        <v/>
      </c>
    </row>
    <row r="6845" spans="1:5" outlineLevel="3" x14ac:dyDescent="0.25">
      <c r="A6845" s="15" t="s">
        <v>11048</v>
      </c>
      <c r="B6845" s="15" t="s">
        <v>7087</v>
      </c>
      <c r="C6845" s="3" t="s">
        <v>10995</v>
      </c>
      <c r="D6845" s="3" t="s">
        <v>7164</v>
      </c>
      <c r="E6845" s="18" t="str">
        <f>IF(ISNA(VLOOKUP(D6845,[2]finalsorted!$A:$G,$E$5,FALSE))=TRUE,"terminated",(VLOOKUP(D6845,[2]finalsorted!$A:$G,$E$5,FALSE)))</f>
        <v/>
      </c>
    </row>
    <row r="6846" spans="1:5" outlineLevel="3" x14ac:dyDescent="0.25">
      <c r="A6846" s="15" t="s">
        <v>11048</v>
      </c>
      <c r="B6846" s="15" t="s">
        <v>7087</v>
      </c>
      <c r="C6846" s="3" t="s">
        <v>10995</v>
      </c>
      <c r="D6846" s="3" t="s">
        <v>7165</v>
      </c>
      <c r="E6846" s="18" t="str">
        <f>IF(ISNA(VLOOKUP(D6846,[2]finalsorted!$A:$G,$E$5,FALSE))=TRUE,"terminated",(VLOOKUP(D6846,[2]finalsorted!$A:$G,$E$5,FALSE)))</f>
        <v/>
      </c>
    </row>
    <row r="6847" spans="1:5" outlineLevel="3" x14ac:dyDescent="0.25">
      <c r="A6847" s="15" t="s">
        <v>11048</v>
      </c>
      <c r="B6847" s="15" t="s">
        <v>7087</v>
      </c>
      <c r="C6847" s="3" t="s">
        <v>10995</v>
      </c>
      <c r="D6847" s="3" t="s">
        <v>7166</v>
      </c>
      <c r="E6847" s="18" t="str">
        <f>IF(ISNA(VLOOKUP(D6847,[2]finalsorted!$A:$G,$E$5,FALSE))=TRUE,"terminated",(VLOOKUP(D6847,[2]finalsorted!$A:$G,$E$5,FALSE)))</f>
        <v/>
      </c>
    </row>
    <row r="6848" spans="1:5" outlineLevel="3" x14ac:dyDescent="0.25">
      <c r="A6848" s="15" t="s">
        <v>11048</v>
      </c>
      <c r="B6848" s="15" t="s">
        <v>7087</v>
      </c>
      <c r="C6848" s="3" t="s">
        <v>10995</v>
      </c>
      <c r="D6848" s="3" t="s">
        <v>7167</v>
      </c>
      <c r="E6848" s="18" t="str">
        <f>IF(ISNA(VLOOKUP(D6848,[2]finalsorted!$A:$G,$E$5,FALSE))=TRUE,"terminated",(VLOOKUP(D6848,[2]finalsorted!$A:$G,$E$5,FALSE)))</f>
        <v/>
      </c>
    </row>
    <row r="6849" spans="1:5" outlineLevel="3" x14ac:dyDescent="0.25">
      <c r="A6849" s="15" t="s">
        <v>11048</v>
      </c>
      <c r="B6849" s="15" t="s">
        <v>7087</v>
      </c>
      <c r="C6849" s="3" t="s">
        <v>10995</v>
      </c>
      <c r="D6849" s="3" t="s">
        <v>7168</v>
      </c>
      <c r="E6849" s="18" t="str">
        <f>IF(ISNA(VLOOKUP(D6849,[2]finalsorted!$A:$G,$E$5,FALSE))=TRUE,"terminated",(VLOOKUP(D6849,[2]finalsorted!$A:$G,$E$5,FALSE)))</f>
        <v/>
      </c>
    </row>
    <row r="6850" spans="1:5" outlineLevel="3" x14ac:dyDescent="0.25">
      <c r="A6850" s="15" t="s">
        <v>11048</v>
      </c>
      <c r="B6850" s="15" t="s">
        <v>7087</v>
      </c>
      <c r="C6850" s="3" t="s">
        <v>10995</v>
      </c>
      <c r="D6850" s="3" t="s">
        <v>7169</v>
      </c>
      <c r="E6850" s="18" t="str">
        <f>IF(ISNA(VLOOKUP(D6850,[2]finalsorted!$A:$G,$E$5,FALSE))=TRUE,"terminated",(VLOOKUP(D6850,[2]finalsorted!$A:$G,$E$5,FALSE)))</f>
        <v/>
      </c>
    </row>
    <row r="6851" spans="1:5" outlineLevel="3" x14ac:dyDescent="0.25">
      <c r="A6851" s="15" t="s">
        <v>11048</v>
      </c>
      <c r="B6851" s="15" t="s">
        <v>7087</v>
      </c>
      <c r="C6851" s="3" t="s">
        <v>10995</v>
      </c>
      <c r="D6851" s="3" t="s">
        <v>7170</v>
      </c>
      <c r="E6851" s="18" t="str">
        <f>IF(ISNA(VLOOKUP(D6851,[2]finalsorted!$A:$G,$E$5,FALSE))=TRUE,"terminated",(VLOOKUP(D6851,[2]finalsorted!$A:$G,$E$5,FALSE)))</f>
        <v/>
      </c>
    </row>
    <row r="6852" spans="1:5" outlineLevel="3" x14ac:dyDescent="0.25">
      <c r="A6852" s="15" t="s">
        <v>11048</v>
      </c>
      <c r="B6852" s="15" t="s">
        <v>7087</v>
      </c>
      <c r="C6852" s="3" t="s">
        <v>10995</v>
      </c>
      <c r="D6852" s="3" t="s">
        <v>7171</v>
      </c>
      <c r="E6852" s="18" t="str">
        <f>IF(ISNA(VLOOKUP(D6852,[2]finalsorted!$A:$G,$E$5,FALSE))=TRUE,"terminated",(VLOOKUP(D6852,[2]finalsorted!$A:$G,$E$5,FALSE)))</f>
        <v/>
      </c>
    </row>
    <row r="6853" spans="1:5" outlineLevel="3" x14ac:dyDescent="0.25">
      <c r="A6853" s="15" t="s">
        <v>11048</v>
      </c>
      <c r="B6853" s="15" t="s">
        <v>7087</v>
      </c>
      <c r="C6853" s="3" t="s">
        <v>10995</v>
      </c>
      <c r="D6853" s="3" t="s">
        <v>7172</v>
      </c>
      <c r="E6853" s="18" t="str">
        <f>IF(ISNA(VLOOKUP(D6853,[2]finalsorted!$A:$G,$E$5,FALSE))=TRUE,"terminated",(VLOOKUP(D6853,[2]finalsorted!$A:$G,$E$5,FALSE)))</f>
        <v/>
      </c>
    </row>
    <row r="6854" spans="1:5" outlineLevel="3" x14ac:dyDescent="0.25">
      <c r="A6854" s="15" t="s">
        <v>11048</v>
      </c>
      <c r="B6854" s="15" t="s">
        <v>7087</v>
      </c>
      <c r="C6854" s="3" t="s">
        <v>10995</v>
      </c>
      <c r="D6854" s="3" t="s">
        <v>7173</v>
      </c>
      <c r="E6854" s="18" t="str">
        <f>IF(ISNA(VLOOKUP(D6854,[2]finalsorted!$A:$G,$E$5,FALSE))=TRUE,"terminated",(VLOOKUP(D6854,[2]finalsorted!$A:$G,$E$5,FALSE)))</f>
        <v/>
      </c>
    </row>
    <row r="6855" spans="1:5" outlineLevel="3" x14ac:dyDescent="0.25">
      <c r="A6855" s="15" t="s">
        <v>11048</v>
      </c>
      <c r="B6855" s="15" t="s">
        <v>7087</v>
      </c>
      <c r="C6855" s="3" t="s">
        <v>10995</v>
      </c>
      <c r="D6855" s="3" t="s">
        <v>7174</v>
      </c>
      <c r="E6855" s="18" t="str">
        <f>IF(ISNA(VLOOKUP(D6855,[2]finalsorted!$A:$G,$E$5,FALSE))=TRUE,"terminated",(VLOOKUP(D6855,[2]finalsorted!$A:$G,$E$5,FALSE)))</f>
        <v/>
      </c>
    </row>
    <row r="6856" spans="1:5" outlineLevel="3" x14ac:dyDescent="0.25">
      <c r="A6856" s="15" t="s">
        <v>11048</v>
      </c>
      <c r="B6856" s="15" t="s">
        <v>7087</v>
      </c>
      <c r="C6856" s="3" t="s">
        <v>10995</v>
      </c>
      <c r="D6856" s="3" t="s">
        <v>7175</v>
      </c>
      <c r="E6856" s="18" t="str">
        <f>IF(ISNA(VLOOKUP(D6856,[2]finalsorted!$A:$G,$E$5,FALSE))=TRUE,"terminated",(VLOOKUP(D6856,[2]finalsorted!$A:$G,$E$5,FALSE)))</f>
        <v/>
      </c>
    </row>
    <row r="6857" spans="1:5" outlineLevel="3" x14ac:dyDescent="0.25">
      <c r="A6857" s="15" t="s">
        <v>11048</v>
      </c>
      <c r="B6857" s="15" t="s">
        <v>7087</v>
      </c>
      <c r="C6857" s="3" t="s">
        <v>10995</v>
      </c>
      <c r="D6857" s="3" t="s">
        <v>7176</v>
      </c>
      <c r="E6857" s="18" t="str">
        <f>IF(ISNA(VLOOKUP(D6857,[2]finalsorted!$A:$G,$E$5,FALSE))=TRUE,"terminated",(VLOOKUP(D6857,[2]finalsorted!$A:$G,$E$5,FALSE)))</f>
        <v/>
      </c>
    </row>
    <row r="6858" spans="1:5" outlineLevel="3" x14ac:dyDescent="0.25">
      <c r="A6858" s="15" t="s">
        <v>11048</v>
      </c>
      <c r="B6858" s="15" t="s">
        <v>7087</v>
      </c>
      <c r="C6858" s="3" t="s">
        <v>10995</v>
      </c>
      <c r="D6858" s="3" t="s">
        <v>7177</v>
      </c>
      <c r="E6858" s="18" t="str">
        <f>IF(ISNA(VLOOKUP(D6858,[2]finalsorted!$A:$G,$E$5,FALSE))=TRUE,"terminated",(VLOOKUP(D6858,[2]finalsorted!$A:$G,$E$5,FALSE)))</f>
        <v/>
      </c>
    </row>
    <row r="6859" spans="1:5" outlineLevel="3" x14ac:dyDescent="0.25">
      <c r="A6859" s="15" t="s">
        <v>11048</v>
      </c>
      <c r="B6859" s="15" t="s">
        <v>7087</v>
      </c>
      <c r="C6859" s="3" t="s">
        <v>10995</v>
      </c>
      <c r="D6859" s="3" t="s">
        <v>7178</v>
      </c>
      <c r="E6859" s="18">
        <f>IF(ISNA(VLOOKUP(D6859,[2]finalsorted!$A:$G,$E$5,FALSE))=TRUE,"terminated",(VLOOKUP(D6859,[2]finalsorted!$A:$G,$E$5,FALSE)))</f>
        <v>51338.879999999997</v>
      </c>
    </row>
    <row r="6860" spans="1:5" outlineLevel="3" x14ac:dyDescent="0.25">
      <c r="A6860" s="15" t="s">
        <v>11048</v>
      </c>
      <c r="B6860" s="15" t="s">
        <v>7087</v>
      </c>
      <c r="C6860" s="3" t="s">
        <v>10995</v>
      </c>
      <c r="D6860" s="3" t="s">
        <v>7179</v>
      </c>
      <c r="E6860" s="18" t="str">
        <f>IF(ISNA(VLOOKUP(D6860,[2]finalsorted!$A:$G,$E$5,FALSE))=TRUE,"terminated",(VLOOKUP(D6860,[2]finalsorted!$A:$G,$E$5,FALSE)))</f>
        <v/>
      </c>
    </row>
    <row r="6861" spans="1:5" outlineLevel="3" x14ac:dyDescent="0.25">
      <c r="A6861" s="15" t="s">
        <v>11048</v>
      </c>
      <c r="B6861" s="15" t="s">
        <v>7087</v>
      </c>
      <c r="C6861" s="3" t="s">
        <v>10995</v>
      </c>
      <c r="D6861" s="3" t="s">
        <v>7180</v>
      </c>
      <c r="E6861" s="18" t="str">
        <f>IF(ISNA(VLOOKUP(D6861,[2]finalsorted!$A:$G,$E$5,FALSE))=TRUE,"terminated",(VLOOKUP(D6861,[2]finalsorted!$A:$G,$E$5,FALSE)))</f>
        <v/>
      </c>
    </row>
    <row r="6862" spans="1:5" outlineLevel="3" x14ac:dyDescent="0.25">
      <c r="A6862" s="15" t="s">
        <v>11048</v>
      </c>
      <c r="B6862" s="15" t="s">
        <v>7087</v>
      </c>
      <c r="C6862" s="3" t="s">
        <v>10995</v>
      </c>
      <c r="D6862" s="3" t="s">
        <v>7181</v>
      </c>
      <c r="E6862" s="18">
        <f>IF(ISNA(VLOOKUP(D6862,[2]finalsorted!$A:$G,$E$5,FALSE))=TRUE,"terminated",(VLOOKUP(D6862,[2]finalsorted!$A:$G,$E$5,FALSE)))</f>
        <v>131152.70000000001</v>
      </c>
    </row>
    <row r="6863" spans="1:5" outlineLevel="3" x14ac:dyDescent="0.25">
      <c r="A6863" s="15" t="s">
        <v>11048</v>
      </c>
      <c r="B6863" s="15" t="s">
        <v>7087</v>
      </c>
      <c r="C6863" s="3" t="s">
        <v>10995</v>
      </c>
      <c r="D6863" s="3" t="s">
        <v>7182</v>
      </c>
      <c r="E6863" s="18" t="str">
        <f>IF(ISNA(VLOOKUP(D6863,[2]finalsorted!$A:$G,$E$5,FALSE))=TRUE,"terminated",(VLOOKUP(D6863,[2]finalsorted!$A:$G,$E$5,FALSE)))</f>
        <v/>
      </c>
    </row>
    <row r="6864" spans="1:5" outlineLevel="3" x14ac:dyDescent="0.25">
      <c r="A6864" s="15" t="s">
        <v>11048</v>
      </c>
      <c r="B6864" s="15" t="s">
        <v>7087</v>
      </c>
      <c r="C6864" s="3" t="s">
        <v>10995</v>
      </c>
      <c r="D6864" s="3" t="s">
        <v>7183</v>
      </c>
      <c r="E6864" s="18" t="str">
        <f>IF(ISNA(VLOOKUP(D6864,[2]finalsorted!$A:$G,$E$5,FALSE))=TRUE,"terminated",(VLOOKUP(D6864,[2]finalsorted!$A:$G,$E$5,FALSE)))</f>
        <v/>
      </c>
    </row>
    <row r="6865" spans="1:5" outlineLevel="3" x14ac:dyDescent="0.25">
      <c r="A6865" s="15" t="s">
        <v>11048</v>
      </c>
      <c r="B6865" s="15" t="s">
        <v>7087</v>
      </c>
      <c r="C6865" s="3" t="s">
        <v>10995</v>
      </c>
      <c r="D6865" s="3" t="s">
        <v>7184</v>
      </c>
      <c r="E6865" s="18" t="str">
        <f>IF(ISNA(VLOOKUP(D6865,[2]finalsorted!$A:$G,$E$5,FALSE))=TRUE,"terminated",(VLOOKUP(D6865,[2]finalsorted!$A:$G,$E$5,FALSE)))</f>
        <v/>
      </c>
    </row>
    <row r="6866" spans="1:5" outlineLevel="3" x14ac:dyDescent="0.25">
      <c r="A6866" s="15" t="s">
        <v>11048</v>
      </c>
      <c r="B6866" s="15" t="s">
        <v>7087</v>
      </c>
      <c r="C6866" s="3" t="s">
        <v>10995</v>
      </c>
      <c r="D6866" s="3" t="s">
        <v>7185</v>
      </c>
      <c r="E6866" s="18" t="str">
        <f>IF(ISNA(VLOOKUP(D6866,[2]finalsorted!$A:$G,$E$5,FALSE))=TRUE,"terminated",(VLOOKUP(D6866,[2]finalsorted!$A:$G,$E$5,FALSE)))</f>
        <v/>
      </c>
    </row>
    <row r="6867" spans="1:5" outlineLevel="3" x14ac:dyDescent="0.25">
      <c r="A6867" s="15" t="s">
        <v>11048</v>
      </c>
      <c r="B6867" s="15" t="s">
        <v>7087</v>
      </c>
      <c r="C6867" s="3" t="s">
        <v>10995</v>
      </c>
      <c r="D6867" s="3" t="s">
        <v>7186</v>
      </c>
      <c r="E6867" s="18" t="str">
        <f>IF(ISNA(VLOOKUP(D6867,[2]finalsorted!$A:$G,$E$5,FALSE))=TRUE,"terminated",(VLOOKUP(D6867,[2]finalsorted!$A:$G,$E$5,FALSE)))</f>
        <v/>
      </c>
    </row>
    <row r="6868" spans="1:5" outlineLevel="3" x14ac:dyDescent="0.25">
      <c r="A6868" s="15" t="s">
        <v>11048</v>
      </c>
      <c r="B6868" s="15" t="s">
        <v>7087</v>
      </c>
      <c r="C6868" s="3" t="s">
        <v>10995</v>
      </c>
      <c r="D6868" s="3" t="s">
        <v>7187</v>
      </c>
      <c r="E6868" s="18" t="str">
        <f>IF(ISNA(VLOOKUP(D6868,[2]finalsorted!$A:$G,$E$5,FALSE))=TRUE,"terminated",(VLOOKUP(D6868,[2]finalsorted!$A:$G,$E$5,FALSE)))</f>
        <v/>
      </c>
    </row>
    <row r="6869" spans="1:5" outlineLevel="3" x14ac:dyDescent="0.25">
      <c r="A6869" s="15" t="s">
        <v>11048</v>
      </c>
      <c r="B6869" s="15" t="s">
        <v>7087</v>
      </c>
      <c r="C6869" s="3" t="s">
        <v>10995</v>
      </c>
      <c r="D6869" s="3" t="s">
        <v>7188</v>
      </c>
      <c r="E6869" s="18" t="str">
        <f>IF(ISNA(VLOOKUP(D6869,[2]finalsorted!$A:$G,$E$5,FALSE))=TRUE,"terminated",(VLOOKUP(D6869,[2]finalsorted!$A:$G,$E$5,FALSE)))</f>
        <v/>
      </c>
    </row>
    <row r="6870" spans="1:5" outlineLevel="3" x14ac:dyDescent="0.25">
      <c r="A6870" s="15" t="s">
        <v>11048</v>
      </c>
      <c r="B6870" s="15" t="s">
        <v>7087</v>
      </c>
      <c r="C6870" s="3" t="s">
        <v>10995</v>
      </c>
      <c r="D6870" s="3" t="s">
        <v>7189</v>
      </c>
      <c r="E6870" s="18" t="str">
        <f>IF(ISNA(VLOOKUP(D6870,[2]finalsorted!$A:$G,$E$5,FALSE))=TRUE,"terminated",(VLOOKUP(D6870,[2]finalsorted!$A:$G,$E$5,FALSE)))</f>
        <v/>
      </c>
    </row>
    <row r="6871" spans="1:5" outlineLevel="3" x14ac:dyDescent="0.25">
      <c r="A6871" s="15" t="s">
        <v>11048</v>
      </c>
      <c r="B6871" s="15" t="s">
        <v>7087</v>
      </c>
      <c r="C6871" s="3" t="s">
        <v>10995</v>
      </c>
      <c r="D6871" s="3" t="s">
        <v>7190</v>
      </c>
      <c r="E6871" s="18" t="str">
        <f>IF(ISNA(VLOOKUP(D6871,[2]finalsorted!$A:$G,$E$5,FALSE))=TRUE,"terminated",(VLOOKUP(D6871,[2]finalsorted!$A:$G,$E$5,FALSE)))</f>
        <v/>
      </c>
    </row>
    <row r="6872" spans="1:5" outlineLevel="3" x14ac:dyDescent="0.25">
      <c r="A6872" s="15" t="s">
        <v>11048</v>
      </c>
      <c r="B6872" s="15" t="s">
        <v>7087</v>
      </c>
      <c r="C6872" s="3" t="s">
        <v>10995</v>
      </c>
      <c r="D6872" s="3" t="s">
        <v>7191</v>
      </c>
      <c r="E6872" s="18" t="str">
        <f>IF(ISNA(VLOOKUP(D6872,[2]finalsorted!$A:$G,$E$5,FALSE))=TRUE,"terminated",(VLOOKUP(D6872,[2]finalsorted!$A:$G,$E$5,FALSE)))</f>
        <v/>
      </c>
    </row>
    <row r="6873" spans="1:5" outlineLevel="3" x14ac:dyDescent="0.25">
      <c r="A6873" s="15" t="s">
        <v>11048</v>
      </c>
      <c r="B6873" s="15" t="s">
        <v>7087</v>
      </c>
      <c r="C6873" s="3" t="s">
        <v>10995</v>
      </c>
      <c r="D6873" s="3" t="s">
        <v>7192</v>
      </c>
      <c r="E6873" s="18" t="str">
        <f>IF(ISNA(VLOOKUP(D6873,[2]finalsorted!$A:$G,$E$5,FALSE))=TRUE,"terminated",(VLOOKUP(D6873,[2]finalsorted!$A:$G,$E$5,FALSE)))</f>
        <v/>
      </c>
    </row>
    <row r="6874" spans="1:5" outlineLevel="3" x14ac:dyDescent="0.25">
      <c r="A6874" s="15" t="s">
        <v>11048</v>
      </c>
      <c r="B6874" s="15" t="s">
        <v>7087</v>
      </c>
      <c r="C6874" s="3" t="s">
        <v>10995</v>
      </c>
      <c r="D6874" s="3" t="s">
        <v>7193</v>
      </c>
      <c r="E6874" s="18">
        <f>IF(ISNA(VLOOKUP(D6874,[2]finalsorted!$A:$G,$E$5,FALSE))=TRUE,"terminated",(VLOOKUP(D6874,[2]finalsorted!$A:$G,$E$5,FALSE)))</f>
        <v>415442.55</v>
      </c>
    </row>
    <row r="6875" spans="1:5" outlineLevel="3" x14ac:dyDescent="0.25">
      <c r="A6875" s="15" t="s">
        <v>11048</v>
      </c>
      <c r="B6875" s="15" t="s">
        <v>7087</v>
      </c>
      <c r="C6875" s="3" t="s">
        <v>10995</v>
      </c>
      <c r="D6875" s="3" t="s">
        <v>7194</v>
      </c>
      <c r="E6875" s="18" t="str">
        <f>IF(ISNA(VLOOKUP(D6875,[2]finalsorted!$A:$G,$E$5,FALSE))=TRUE,"terminated",(VLOOKUP(D6875,[2]finalsorted!$A:$G,$E$5,FALSE)))</f>
        <v/>
      </c>
    </row>
    <row r="6876" spans="1:5" outlineLevel="3" x14ac:dyDescent="0.25">
      <c r="A6876" s="15" t="s">
        <v>11048</v>
      </c>
      <c r="B6876" s="15" t="s">
        <v>7087</v>
      </c>
      <c r="C6876" s="3" t="s">
        <v>10995</v>
      </c>
      <c r="D6876" s="3" t="s">
        <v>7195</v>
      </c>
      <c r="E6876" s="18" t="str">
        <f>IF(ISNA(VLOOKUP(D6876,[2]finalsorted!$A:$G,$E$5,FALSE))=TRUE,"terminated",(VLOOKUP(D6876,[2]finalsorted!$A:$G,$E$5,FALSE)))</f>
        <v/>
      </c>
    </row>
    <row r="6877" spans="1:5" outlineLevel="3" x14ac:dyDescent="0.25">
      <c r="A6877" s="15" t="s">
        <v>11048</v>
      </c>
      <c r="B6877" s="15" t="s">
        <v>7087</v>
      </c>
      <c r="C6877" s="3" t="s">
        <v>10995</v>
      </c>
      <c r="D6877" s="3" t="s">
        <v>7196</v>
      </c>
      <c r="E6877" s="18" t="str">
        <f>IF(ISNA(VLOOKUP(D6877,[2]finalsorted!$A:$G,$E$5,FALSE))=TRUE,"terminated",(VLOOKUP(D6877,[2]finalsorted!$A:$G,$E$5,FALSE)))</f>
        <v/>
      </c>
    </row>
    <row r="6878" spans="1:5" outlineLevel="3" x14ac:dyDescent="0.25">
      <c r="A6878" s="15" t="s">
        <v>11048</v>
      </c>
      <c r="B6878" s="15" t="s">
        <v>7087</v>
      </c>
      <c r="C6878" s="3" t="s">
        <v>10995</v>
      </c>
      <c r="D6878" s="3" t="s">
        <v>7197</v>
      </c>
      <c r="E6878" s="18" t="str">
        <f>IF(ISNA(VLOOKUP(D6878,[2]finalsorted!$A:$G,$E$5,FALSE))=TRUE,"terminated",(VLOOKUP(D6878,[2]finalsorted!$A:$G,$E$5,FALSE)))</f>
        <v/>
      </c>
    </row>
    <row r="6879" spans="1:5" outlineLevel="3" x14ac:dyDescent="0.25">
      <c r="A6879" s="15" t="s">
        <v>11048</v>
      </c>
      <c r="B6879" s="15" t="s">
        <v>7087</v>
      </c>
      <c r="C6879" s="3" t="s">
        <v>10995</v>
      </c>
      <c r="D6879" s="3" t="s">
        <v>7198</v>
      </c>
      <c r="E6879" s="18">
        <f>IF(ISNA(VLOOKUP(D6879,[2]finalsorted!$A:$G,$E$5,FALSE))=TRUE,"terminated",(VLOOKUP(D6879,[2]finalsorted!$A:$G,$E$5,FALSE)))</f>
        <v>1321798.71</v>
      </c>
    </row>
    <row r="6880" spans="1:5" outlineLevel="3" x14ac:dyDescent="0.25">
      <c r="A6880" s="15" t="s">
        <v>11048</v>
      </c>
      <c r="B6880" s="15" t="s">
        <v>7087</v>
      </c>
      <c r="C6880" s="3" t="s">
        <v>10995</v>
      </c>
      <c r="D6880" s="3" t="s">
        <v>7199</v>
      </c>
      <c r="E6880" s="18" t="str">
        <f>IF(ISNA(VLOOKUP(D6880,[2]finalsorted!$A:$G,$E$5,FALSE))=TRUE,"terminated",(VLOOKUP(D6880,[2]finalsorted!$A:$G,$E$5,FALSE)))</f>
        <v/>
      </c>
    </row>
    <row r="6881" spans="1:5" outlineLevel="3" x14ac:dyDescent="0.25">
      <c r="A6881" s="15" t="s">
        <v>11048</v>
      </c>
      <c r="B6881" s="15" t="s">
        <v>7087</v>
      </c>
      <c r="C6881" s="3" t="s">
        <v>10995</v>
      </c>
      <c r="D6881" s="3" t="s">
        <v>7200</v>
      </c>
      <c r="E6881" s="18" t="str">
        <f>IF(ISNA(VLOOKUP(D6881,[2]finalsorted!$A:$G,$E$5,FALSE))=TRUE,"terminated",(VLOOKUP(D6881,[2]finalsorted!$A:$G,$E$5,FALSE)))</f>
        <v/>
      </c>
    </row>
    <row r="6882" spans="1:5" outlineLevel="3" x14ac:dyDescent="0.25">
      <c r="A6882" s="15" t="s">
        <v>11048</v>
      </c>
      <c r="B6882" s="15" t="s">
        <v>7087</v>
      </c>
      <c r="C6882" s="3" t="s">
        <v>10995</v>
      </c>
      <c r="D6882" s="3" t="s">
        <v>7201</v>
      </c>
      <c r="E6882" s="18" t="str">
        <f>IF(ISNA(VLOOKUP(D6882,[2]finalsorted!$A:$G,$E$5,FALSE))=TRUE,"terminated",(VLOOKUP(D6882,[2]finalsorted!$A:$G,$E$5,FALSE)))</f>
        <v/>
      </c>
    </row>
    <row r="6883" spans="1:5" outlineLevel="3" x14ac:dyDescent="0.25">
      <c r="A6883" s="15" t="s">
        <v>11048</v>
      </c>
      <c r="B6883" s="15" t="s">
        <v>7087</v>
      </c>
      <c r="C6883" s="3" t="s">
        <v>10995</v>
      </c>
      <c r="D6883" s="3" t="s">
        <v>7202</v>
      </c>
      <c r="E6883" s="18" t="str">
        <f>IF(ISNA(VLOOKUP(D6883,[2]finalsorted!$A:$G,$E$5,FALSE))=TRUE,"terminated",(VLOOKUP(D6883,[2]finalsorted!$A:$G,$E$5,FALSE)))</f>
        <v/>
      </c>
    </row>
    <row r="6884" spans="1:5" outlineLevel="3" x14ac:dyDescent="0.25">
      <c r="A6884" s="15" t="s">
        <v>11048</v>
      </c>
      <c r="B6884" s="15" t="s">
        <v>7087</v>
      </c>
      <c r="C6884" s="3" t="s">
        <v>10995</v>
      </c>
      <c r="D6884" s="3" t="s">
        <v>7203</v>
      </c>
      <c r="E6884" s="18" t="str">
        <f>IF(ISNA(VLOOKUP(D6884,[2]finalsorted!$A:$G,$E$5,FALSE))=TRUE,"terminated",(VLOOKUP(D6884,[2]finalsorted!$A:$G,$E$5,FALSE)))</f>
        <v/>
      </c>
    </row>
    <row r="6885" spans="1:5" outlineLevel="3" x14ac:dyDescent="0.25">
      <c r="A6885" s="15" t="s">
        <v>11048</v>
      </c>
      <c r="B6885" s="15" t="s">
        <v>7087</v>
      </c>
      <c r="C6885" s="3" t="s">
        <v>10995</v>
      </c>
      <c r="D6885" s="3" t="s">
        <v>7204</v>
      </c>
      <c r="E6885" s="18">
        <f>IF(ISNA(VLOOKUP(D6885,[2]finalsorted!$A:$G,$E$5,FALSE))=TRUE,"terminated",(VLOOKUP(D6885,[2]finalsorted!$A:$G,$E$5,FALSE)))</f>
        <v>1319412.82</v>
      </c>
    </row>
    <row r="6886" spans="1:5" outlineLevel="3" x14ac:dyDescent="0.25">
      <c r="A6886" s="15" t="s">
        <v>11048</v>
      </c>
      <c r="B6886" s="15" t="s">
        <v>7087</v>
      </c>
      <c r="C6886" s="3" t="s">
        <v>10995</v>
      </c>
      <c r="D6886" s="3" t="s">
        <v>7205</v>
      </c>
      <c r="E6886" s="18" t="str">
        <f>IF(ISNA(VLOOKUP(D6886,[2]finalsorted!$A:$G,$E$5,FALSE))=TRUE,"terminated",(VLOOKUP(D6886,[2]finalsorted!$A:$G,$E$5,FALSE)))</f>
        <v/>
      </c>
    </row>
    <row r="6887" spans="1:5" outlineLevel="3" x14ac:dyDescent="0.25">
      <c r="A6887" s="15" t="s">
        <v>11048</v>
      </c>
      <c r="B6887" s="15" t="s">
        <v>7087</v>
      </c>
      <c r="C6887" s="3" t="s">
        <v>10995</v>
      </c>
      <c r="D6887" s="3" t="s">
        <v>11134</v>
      </c>
      <c r="E6887" s="18">
        <f>IF(ISNA(VLOOKUP(D6887,[2]finalsorted!$A:$G,$E$5,FALSE))=TRUE,"terminated",(VLOOKUP(D6887,[2]finalsorted!$A:$G,$E$5,FALSE)))</f>
        <v>70092977.280000001</v>
      </c>
    </row>
    <row r="6888" spans="1:5" outlineLevel="2" x14ac:dyDescent="0.25">
      <c r="A6888" s="15"/>
      <c r="B6888" s="15" t="s">
        <v>7087</v>
      </c>
      <c r="C6888" s="3" t="s">
        <v>10995</v>
      </c>
      <c r="D6888" s="3" t="s">
        <v>11296</v>
      </c>
      <c r="E6888" s="18">
        <f>IF(ISNA(VLOOKUP(D6888,[2]finalsorted!$A:$G,$E$5,FALSE))=TRUE,"terminated",(VLOOKUP(D6888,[2]finalsorted!$A:$G,$E$5,FALSE)))</f>
        <v>81050132.079999998</v>
      </c>
    </row>
    <row r="6889" spans="1:5" outlineLevel="3" x14ac:dyDescent="0.25">
      <c r="A6889" s="15" t="s">
        <v>11048</v>
      </c>
      <c r="B6889" s="15" t="s">
        <v>7611</v>
      </c>
      <c r="C6889" s="3" t="s">
        <v>11000</v>
      </c>
      <c r="D6889" s="3" t="s">
        <v>7610</v>
      </c>
      <c r="E6889" s="18" t="str">
        <f>IF(ISNA(VLOOKUP(D6889,[2]finalsorted!$A:$G,$E$5,FALSE))=TRUE,"terminated",(VLOOKUP(D6889,[2]finalsorted!$A:$G,$E$5,FALSE)))</f>
        <v/>
      </c>
    </row>
    <row r="6890" spans="1:5" outlineLevel="3" x14ac:dyDescent="0.25">
      <c r="A6890" s="15" t="s">
        <v>11048</v>
      </c>
      <c r="B6890" s="15" t="s">
        <v>7611</v>
      </c>
      <c r="C6890" s="3" t="s">
        <v>11000</v>
      </c>
      <c r="D6890" s="3" t="s">
        <v>7612</v>
      </c>
      <c r="E6890" s="18" t="str">
        <f>IF(ISNA(VLOOKUP(D6890,[2]finalsorted!$A:$G,$E$5,FALSE))=TRUE,"terminated",(VLOOKUP(D6890,[2]finalsorted!$A:$G,$E$5,FALSE)))</f>
        <v/>
      </c>
    </row>
    <row r="6891" spans="1:5" outlineLevel="3" x14ac:dyDescent="0.25">
      <c r="A6891" s="15" t="s">
        <v>11048</v>
      </c>
      <c r="B6891" s="15" t="s">
        <v>7611</v>
      </c>
      <c r="C6891" s="3" t="s">
        <v>11000</v>
      </c>
      <c r="D6891" s="3" t="s">
        <v>7613</v>
      </c>
      <c r="E6891" s="18" t="str">
        <f>IF(ISNA(VLOOKUP(D6891,[2]finalsorted!$A:$G,$E$5,FALSE))=TRUE,"terminated",(VLOOKUP(D6891,[2]finalsorted!$A:$G,$E$5,FALSE)))</f>
        <v/>
      </c>
    </row>
    <row r="6892" spans="1:5" outlineLevel="3" x14ac:dyDescent="0.25">
      <c r="A6892" s="15" t="s">
        <v>11048</v>
      </c>
      <c r="B6892" s="15" t="s">
        <v>7611</v>
      </c>
      <c r="C6892" s="3" t="s">
        <v>11000</v>
      </c>
      <c r="D6892" s="3" t="s">
        <v>7614</v>
      </c>
      <c r="E6892" s="18" t="str">
        <f>IF(ISNA(VLOOKUP(D6892,[2]finalsorted!$A:$G,$E$5,FALSE))=TRUE,"terminated",(VLOOKUP(D6892,[2]finalsorted!$A:$G,$E$5,FALSE)))</f>
        <v/>
      </c>
    </row>
    <row r="6893" spans="1:5" outlineLevel="3" x14ac:dyDescent="0.25">
      <c r="A6893" s="15" t="s">
        <v>11048</v>
      </c>
      <c r="B6893" s="15" t="s">
        <v>7611</v>
      </c>
      <c r="C6893" s="3" t="s">
        <v>11000</v>
      </c>
      <c r="D6893" s="3" t="s">
        <v>7615</v>
      </c>
      <c r="E6893" s="18" t="str">
        <f>IF(ISNA(VLOOKUP(D6893,[2]finalsorted!$A:$G,$E$5,FALSE))=TRUE,"terminated",(VLOOKUP(D6893,[2]finalsorted!$A:$G,$E$5,FALSE)))</f>
        <v/>
      </c>
    </row>
    <row r="6894" spans="1:5" outlineLevel="3" x14ac:dyDescent="0.25">
      <c r="A6894" s="15" t="s">
        <v>11048</v>
      </c>
      <c r="B6894" s="15" t="s">
        <v>7611</v>
      </c>
      <c r="C6894" s="3" t="s">
        <v>11000</v>
      </c>
      <c r="D6894" s="3" t="s">
        <v>7616</v>
      </c>
      <c r="E6894" s="18" t="str">
        <f>IF(ISNA(VLOOKUP(D6894,[2]finalsorted!$A:$G,$E$5,FALSE))=TRUE,"terminated",(VLOOKUP(D6894,[2]finalsorted!$A:$G,$E$5,FALSE)))</f>
        <v/>
      </c>
    </row>
    <row r="6895" spans="1:5" outlineLevel="3" x14ac:dyDescent="0.25">
      <c r="A6895" s="15" t="s">
        <v>11048</v>
      </c>
      <c r="B6895" s="15" t="s">
        <v>7611</v>
      </c>
      <c r="C6895" s="3" t="s">
        <v>11000</v>
      </c>
      <c r="D6895" s="3" t="s">
        <v>7617</v>
      </c>
      <c r="E6895" s="18" t="str">
        <f>IF(ISNA(VLOOKUP(D6895,[2]finalsorted!$A:$G,$E$5,FALSE))=TRUE,"terminated",(VLOOKUP(D6895,[2]finalsorted!$A:$G,$E$5,FALSE)))</f>
        <v/>
      </c>
    </row>
    <row r="6896" spans="1:5" outlineLevel="3" x14ac:dyDescent="0.25">
      <c r="A6896" s="15" t="s">
        <v>11048</v>
      </c>
      <c r="B6896" s="15" t="s">
        <v>7611</v>
      </c>
      <c r="C6896" s="3" t="s">
        <v>11000</v>
      </c>
      <c r="D6896" s="3" t="s">
        <v>7618</v>
      </c>
      <c r="E6896" s="18" t="str">
        <f>IF(ISNA(VLOOKUP(D6896,[2]finalsorted!$A:$G,$E$5,FALSE))=TRUE,"terminated",(VLOOKUP(D6896,[2]finalsorted!$A:$G,$E$5,FALSE)))</f>
        <v/>
      </c>
    </row>
    <row r="6897" spans="1:5" outlineLevel="3" x14ac:dyDescent="0.25">
      <c r="A6897" s="15" t="s">
        <v>11048</v>
      </c>
      <c r="B6897" s="15" t="s">
        <v>7611</v>
      </c>
      <c r="C6897" s="3" t="s">
        <v>11000</v>
      </c>
      <c r="D6897" s="3" t="s">
        <v>7619</v>
      </c>
      <c r="E6897" s="18" t="str">
        <f>IF(ISNA(VLOOKUP(D6897,[2]finalsorted!$A:$G,$E$5,FALSE))=TRUE,"terminated",(VLOOKUP(D6897,[2]finalsorted!$A:$G,$E$5,FALSE)))</f>
        <v/>
      </c>
    </row>
    <row r="6898" spans="1:5" outlineLevel="3" x14ac:dyDescent="0.25">
      <c r="A6898" s="15" t="s">
        <v>11048</v>
      </c>
      <c r="B6898" s="15" t="s">
        <v>7611</v>
      </c>
      <c r="C6898" s="3" t="s">
        <v>11000</v>
      </c>
      <c r="D6898" s="3" t="s">
        <v>7620</v>
      </c>
      <c r="E6898" s="18" t="str">
        <f>IF(ISNA(VLOOKUP(D6898,[2]finalsorted!$A:$G,$E$5,FALSE))=TRUE,"terminated",(VLOOKUP(D6898,[2]finalsorted!$A:$G,$E$5,FALSE)))</f>
        <v/>
      </c>
    </row>
    <row r="6899" spans="1:5" outlineLevel="3" x14ac:dyDescent="0.25">
      <c r="A6899" s="15" t="s">
        <v>11048</v>
      </c>
      <c r="B6899" s="15" t="s">
        <v>7611</v>
      </c>
      <c r="C6899" s="3" t="s">
        <v>11000</v>
      </c>
      <c r="D6899" s="3" t="s">
        <v>7621</v>
      </c>
      <c r="E6899" s="18" t="str">
        <f>IF(ISNA(VLOOKUP(D6899,[2]finalsorted!$A:$G,$E$5,FALSE))=TRUE,"terminated",(VLOOKUP(D6899,[2]finalsorted!$A:$G,$E$5,FALSE)))</f>
        <v/>
      </c>
    </row>
    <row r="6900" spans="1:5" outlineLevel="3" x14ac:dyDescent="0.25">
      <c r="A6900" s="15" t="s">
        <v>11048</v>
      </c>
      <c r="B6900" s="15" t="s">
        <v>7611</v>
      </c>
      <c r="C6900" s="3" t="s">
        <v>11000</v>
      </c>
      <c r="D6900" s="3" t="s">
        <v>7622</v>
      </c>
      <c r="E6900" s="18">
        <f>IF(ISNA(VLOOKUP(D6900,[2]finalsorted!$A:$G,$E$5,FALSE))=TRUE,"terminated",(VLOOKUP(D6900,[2]finalsorted!$A:$G,$E$5,FALSE)))</f>
        <v>90032.78</v>
      </c>
    </row>
    <row r="6901" spans="1:5" outlineLevel="3" x14ac:dyDescent="0.25">
      <c r="A6901" s="15" t="s">
        <v>11048</v>
      </c>
      <c r="B6901" s="15" t="s">
        <v>7611</v>
      </c>
      <c r="C6901" s="3" t="s">
        <v>11000</v>
      </c>
      <c r="D6901" s="3" t="s">
        <v>7623</v>
      </c>
      <c r="E6901" s="18">
        <f>IF(ISNA(VLOOKUP(D6901,[2]finalsorted!$A:$G,$E$5,FALSE))=TRUE,"terminated",(VLOOKUP(D6901,[2]finalsorted!$A:$G,$E$5,FALSE)))</f>
        <v>424162.41</v>
      </c>
    </row>
    <row r="6902" spans="1:5" outlineLevel="3" x14ac:dyDescent="0.25">
      <c r="A6902" s="15" t="s">
        <v>11048</v>
      </c>
      <c r="B6902" s="15" t="s">
        <v>7611</v>
      </c>
      <c r="C6902" s="3" t="s">
        <v>11000</v>
      </c>
      <c r="D6902" s="3" t="s">
        <v>7624</v>
      </c>
      <c r="E6902" s="18" t="str">
        <f>IF(ISNA(VLOOKUP(D6902,[2]finalsorted!$A:$G,$E$5,FALSE))=TRUE,"terminated",(VLOOKUP(D6902,[2]finalsorted!$A:$G,$E$5,FALSE)))</f>
        <v/>
      </c>
    </row>
    <row r="6903" spans="1:5" outlineLevel="3" x14ac:dyDescent="0.25">
      <c r="A6903" s="15" t="s">
        <v>11048</v>
      </c>
      <c r="B6903" s="15" t="s">
        <v>7611</v>
      </c>
      <c r="C6903" s="3" t="s">
        <v>11000</v>
      </c>
      <c r="D6903" s="3" t="s">
        <v>7625</v>
      </c>
      <c r="E6903" s="18" t="str">
        <f>IF(ISNA(VLOOKUP(D6903,[2]finalsorted!$A:$G,$E$5,FALSE))=TRUE,"terminated",(VLOOKUP(D6903,[2]finalsorted!$A:$G,$E$5,FALSE)))</f>
        <v/>
      </c>
    </row>
    <row r="6904" spans="1:5" outlineLevel="3" x14ac:dyDescent="0.25">
      <c r="A6904" s="15" t="s">
        <v>11048</v>
      </c>
      <c r="B6904" s="15" t="s">
        <v>7611</v>
      </c>
      <c r="C6904" s="3" t="s">
        <v>11000</v>
      </c>
      <c r="D6904" s="3" t="s">
        <v>7626</v>
      </c>
      <c r="E6904" s="18">
        <f>IF(ISNA(VLOOKUP(D6904,[2]finalsorted!$A:$G,$E$5,FALSE))=TRUE,"terminated",(VLOOKUP(D6904,[2]finalsorted!$A:$G,$E$5,FALSE)))</f>
        <v>113503.58</v>
      </c>
    </row>
    <row r="6905" spans="1:5" outlineLevel="3" x14ac:dyDescent="0.25">
      <c r="A6905" s="15" t="s">
        <v>11048</v>
      </c>
      <c r="B6905" s="15" t="s">
        <v>7611</v>
      </c>
      <c r="C6905" s="3" t="s">
        <v>11000</v>
      </c>
      <c r="D6905" s="3" t="s">
        <v>7627</v>
      </c>
      <c r="E6905" s="18" t="str">
        <f>IF(ISNA(VLOOKUP(D6905,[2]finalsorted!$A:$G,$E$5,FALSE))=TRUE,"terminated",(VLOOKUP(D6905,[2]finalsorted!$A:$G,$E$5,FALSE)))</f>
        <v/>
      </c>
    </row>
    <row r="6906" spans="1:5" outlineLevel="3" x14ac:dyDescent="0.25">
      <c r="A6906" s="15" t="s">
        <v>11048</v>
      </c>
      <c r="B6906" s="15" t="s">
        <v>7611</v>
      </c>
      <c r="C6906" s="3" t="s">
        <v>11000</v>
      </c>
      <c r="D6906" s="3" t="s">
        <v>7628</v>
      </c>
      <c r="E6906" s="18">
        <f>IF(ISNA(VLOOKUP(D6906,[2]finalsorted!$A:$G,$E$5,FALSE))=TRUE,"terminated",(VLOOKUP(D6906,[2]finalsorted!$A:$G,$E$5,FALSE)))</f>
        <v>416925.37</v>
      </c>
    </row>
    <row r="6907" spans="1:5" outlineLevel="3" x14ac:dyDescent="0.25">
      <c r="A6907" s="15" t="s">
        <v>11048</v>
      </c>
      <c r="B6907" s="15" t="s">
        <v>7611</v>
      </c>
      <c r="C6907" s="3" t="s">
        <v>11000</v>
      </c>
      <c r="D6907" s="3" t="s">
        <v>7629</v>
      </c>
      <c r="E6907" s="18" t="str">
        <f>IF(ISNA(VLOOKUP(D6907,[2]finalsorted!$A:$G,$E$5,FALSE))=TRUE,"terminated",(VLOOKUP(D6907,[2]finalsorted!$A:$G,$E$5,FALSE)))</f>
        <v/>
      </c>
    </row>
    <row r="6908" spans="1:5" outlineLevel="3" x14ac:dyDescent="0.25">
      <c r="A6908" s="15" t="s">
        <v>11048</v>
      </c>
      <c r="B6908" s="15" t="s">
        <v>7611</v>
      </c>
      <c r="C6908" s="3" t="s">
        <v>11000</v>
      </c>
      <c r="D6908" s="3" t="s">
        <v>7630</v>
      </c>
      <c r="E6908" s="18">
        <f>IF(ISNA(VLOOKUP(D6908,[2]finalsorted!$A:$G,$E$5,FALSE))=TRUE,"terminated",(VLOOKUP(D6908,[2]finalsorted!$A:$G,$E$5,FALSE)))</f>
        <v>598873.01</v>
      </c>
    </row>
    <row r="6909" spans="1:5" outlineLevel="3" x14ac:dyDescent="0.25">
      <c r="A6909" s="15" t="s">
        <v>11048</v>
      </c>
      <c r="B6909" s="15" t="s">
        <v>7611</v>
      </c>
      <c r="C6909" s="3" t="s">
        <v>11000</v>
      </c>
      <c r="D6909" s="3" t="s">
        <v>7631</v>
      </c>
      <c r="E6909" s="18" t="str">
        <f>IF(ISNA(VLOOKUP(D6909,[2]finalsorted!$A:$G,$E$5,FALSE))=TRUE,"terminated",(VLOOKUP(D6909,[2]finalsorted!$A:$G,$E$5,FALSE)))</f>
        <v/>
      </c>
    </row>
    <row r="6910" spans="1:5" outlineLevel="3" x14ac:dyDescent="0.25">
      <c r="A6910" s="15" t="s">
        <v>11048</v>
      </c>
      <c r="B6910" s="15" t="s">
        <v>7611</v>
      </c>
      <c r="C6910" s="3" t="s">
        <v>11000</v>
      </c>
      <c r="D6910" s="3" t="s">
        <v>7632</v>
      </c>
      <c r="E6910" s="18" t="str">
        <f>IF(ISNA(VLOOKUP(D6910,[2]finalsorted!$A:$G,$E$5,FALSE))=TRUE,"terminated",(VLOOKUP(D6910,[2]finalsorted!$A:$G,$E$5,FALSE)))</f>
        <v/>
      </c>
    </row>
    <row r="6911" spans="1:5" outlineLevel="3" x14ac:dyDescent="0.25">
      <c r="A6911" s="15" t="s">
        <v>11048</v>
      </c>
      <c r="B6911" s="15" t="s">
        <v>7611</v>
      </c>
      <c r="C6911" s="3" t="s">
        <v>11000</v>
      </c>
      <c r="D6911" s="3" t="s">
        <v>7633</v>
      </c>
      <c r="E6911" s="18" t="str">
        <f>IF(ISNA(VLOOKUP(D6911,[2]finalsorted!$A:$G,$E$5,FALSE))=TRUE,"terminated",(VLOOKUP(D6911,[2]finalsorted!$A:$G,$E$5,FALSE)))</f>
        <v/>
      </c>
    </row>
    <row r="6912" spans="1:5" outlineLevel="3" x14ac:dyDescent="0.25">
      <c r="A6912" s="15" t="s">
        <v>11048</v>
      </c>
      <c r="B6912" s="15" t="s">
        <v>7611</v>
      </c>
      <c r="C6912" s="3" t="s">
        <v>11000</v>
      </c>
      <c r="D6912" s="3" t="s">
        <v>7634</v>
      </c>
      <c r="E6912" s="18">
        <f>IF(ISNA(VLOOKUP(D6912,[2]finalsorted!$A:$G,$E$5,FALSE))=TRUE,"terminated",(VLOOKUP(D6912,[2]finalsorted!$A:$G,$E$5,FALSE)))</f>
        <v>76838.16</v>
      </c>
    </row>
    <row r="6913" spans="1:5" outlineLevel="3" x14ac:dyDescent="0.25">
      <c r="A6913" s="15" t="s">
        <v>11048</v>
      </c>
      <c r="B6913" s="15" t="s">
        <v>7611</v>
      </c>
      <c r="C6913" s="3" t="s">
        <v>11000</v>
      </c>
      <c r="D6913" s="3" t="s">
        <v>7635</v>
      </c>
      <c r="E6913" s="18" t="str">
        <f>IF(ISNA(VLOOKUP(D6913,[2]finalsorted!$A:$G,$E$5,FALSE))=TRUE,"terminated",(VLOOKUP(D6913,[2]finalsorted!$A:$G,$E$5,FALSE)))</f>
        <v/>
      </c>
    </row>
    <row r="6914" spans="1:5" outlineLevel="3" x14ac:dyDescent="0.25">
      <c r="A6914" s="15" t="s">
        <v>11048</v>
      </c>
      <c r="B6914" s="15" t="s">
        <v>7611</v>
      </c>
      <c r="C6914" s="3" t="s">
        <v>11000</v>
      </c>
      <c r="D6914" s="3" t="s">
        <v>7636</v>
      </c>
      <c r="E6914" s="18">
        <f>IF(ISNA(VLOOKUP(D6914,[2]finalsorted!$A:$G,$E$5,FALSE))=TRUE,"terminated",(VLOOKUP(D6914,[2]finalsorted!$A:$G,$E$5,FALSE)))</f>
        <v>1997872.4</v>
      </c>
    </row>
    <row r="6915" spans="1:5" outlineLevel="3" x14ac:dyDescent="0.25">
      <c r="A6915" s="15" t="s">
        <v>11048</v>
      </c>
      <c r="B6915" s="15" t="s">
        <v>7611</v>
      </c>
      <c r="C6915" s="3" t="s">
        <v>11000</v>
      </c>
      <c r="D6915" s="3" t="s">
        <v>7637</v>
      </c>
      <c r="E6915" s="18" t="str">
        <f>IF(ISNA(VLOOKUP(D6915,[2]finalsorted!$A:$G,$E$5,FALSE))=TRUE,"terminated",(VLOOKUP(D6915,[2]finalsorted!$A:$G,$E$5,FALSE)))</f>
        <v/>
      </c>
    </row>
    <row r="6916" spans="1:5" outlineLevel="3" x14ac:dyDescent="0.25">
      <c r="A6916" s="15" t="s">
        <v>11048</v>
      </c>
      <c r="B6916" s="15" t="s">
        <v>7611</v>
      </c>
      <c r="C6916" s="3" t="s">
        <v>11000</v>
      </c>
      <c r="D6916" s="3" t="s">
        <v>7638</v>
      </c>
      <c r="E6916" s="18" t="str">
        <f>IF(ISNA(VLOOKUP(D6916,[2]finalsorted!$A:$G,$E$5,FALSE))=TRUE,"terminated",(VLOOKUP(D6916,[2]finalsorted!$A:$G,$E$5,FALSE)))</f>
        <v/>
      </c>
    </row>
    <row r="6917" spans="1:5" outlineLevel="3" x14ac:dyDescent="0.25">
      <c r="A6917" s="15" t="s">
        <v>11048</v>
      </c>
      <c r="B6917" s="15" t="s">
        <v>7611</v>
      </c>
      <c r="C6917" s="3" t="s">
        <v>11000</v>
      </c>
      <c r="D6917" s="3" t="s">
        <v>7639</v>
      </c>
      <c r="E6917" s="18" t="str">
        <f>IF(ISNA(VLOOKUP(D6917,[2]finalsorted!$A:$G,$E$5,FALSE))=TRUE,"terminated",(VLOOKUP(D6917,[2]finalsorted!$A:$G,$E$5,FALSE)))</f>
        <v/>
      </c>
    </row>
    <row r="6918" spans="1:5" outlineLevel="3" x14ac:dyDescent="0.25">
      <c r="A6918" s="15" t="s">
        <v>11048</v>
      </c>
      <c r="B6918" s="15" t="s">
        <v>7611</v>
      </c>
      <c r="C6918" s="3" t="s">
        <v>11000</v>
      </c>
      <c r="D6918" s="3" t="s">
        <v>7640</v>
      </c>
      <c r="E6918" s="18">
        <f>IF(ISNA(VLOOKUP(D6918,[2]finalsorted!$A:$G,$E$5,FALSE))=TRUE,"terminated",(VLOOKUP(D6918,[2]finalsorted!$A:$G,$E$5,FALSE)))</f>
        <v>344330.47</v>
      </c>
    </row>
    <row r="6919" spans="1:5" outlineLevel="3" x14ac:dyDescent="0.25">
      <c r="A6919" s="15" t="s">
        <v>11048</v>
      </c>
      <c r="B6919" s="15" t="s">
        <v>7611</v>
      </c>
      <c r="C6919" s="3" t="s">
        <v>11000</v>
      </c>
      <c r="D6919" s="3" t="s">
        <v>7641</v>
      </c>
      <c r="E6919" s="18" t="str">
        <f>IF(ISNA(VLOOKUP(D6919,[2]finalsorted!$A:$G,$E$5,FALSE))=TRUE,"terminated",(VLOOKUP(D6919,[2]finalsorted!$A:$G,$E$5,FALSE)))</f>
        <v/>
      </c>
    </row>
    <row r="6920" spans="1:5" outlineLevel="3" x14ac:dyDescent="0.25">
      <c r="A6920" s="15" t="s">
        <v>11048</v>
      </c>
      <c r="B6920" s="15" t="s">
        <v>7611</v>
      </c>
      <c r="C6920" s="3" t="s">
        <v>11000</v>
      </c>
      <c r="D6920" s="3" t="s">
        <v>7642</v>
      </c>
      <c r="E6920" s="18" t="str">
        <f>IF(ISNA(VLOOKUP(D6920,[2]finalsorted!$A:$G,$E$5,FALSE))=TRUE,"terminated",(VLOOKUP(D6920,[2]finalsorted!$A:$G,$E$5,FALSE)))</f>
        <v/>
      </c>
    </row>
    <row r="6921" spans="1:5" outlineLevel="3" x14ac:dyDescent="0.25">
      <c r="A6921" s="15" t="s">
        <v>11048</v>
      </c>
      <c r="B6921" s="15" t="s">
        <v>7611</v>
      </c>
      <c r="C6921" s="3" t="s">
        <v>11000</v>
      </c>
      <c r="D6921" s="3" t="s">
        <v>7643</v>
      </c>
      <c r="E6921" s="18" t="str">
        <f>IF(ISNA(VLOOKUP(D6921,[2]finalsorted!$A:$G,$E$5,FALSE))=TRUE,"terminated",(VLOOKUP(D6921,[2]finalsorted!$A:$G,$E$5,FALSE)))</f>
        <v/>
      </c>
    </row>
    <row r="6922" spans="1:5" outlineLevel="3" x14ac:dyDescent="0.25">
      <c r="A6922" s="15" t="s">
        <v>11048</v>
      </c>
      <c r="B6922" s="15" t="s">
        <v>7611</v>
      </c>
      <c r="C6922" s="3" t="s">
        <v>11000</v>
      </c>
      <c r="D6922" s="3" t="s">
        <v>7644</v>
      </c>
      <c r="E6922" s="18" t="str">
        <f>IF(ISNA(VLOOKUP(D6922,[2]finalsorted!$A:$G,$E$5,FALSE))=TRUE,"terminated",(VLOOKUP(D6922,[2]finalsorted!$A:$G,$E$5,FALSE)))</f>
        <v/>
      </c>
    </row>
    <row r="6923" spans="1:5" outlineLevel="3" x14ac:dyDescent="0.25">
      <c r="A6923" s="15" t="s">
        <v>11048</v>
      </c>
      <c r="B6923" s="15" t="s">
        <v>7611</v>
      </c>
      <c r="C6923" s="3" t="s">
        <v>11000</v>
      </c>
      <c r="D6923" s="3" t="s">
        <v>7645</v>
      </c>
      <c r="E6923" s="18" t="str">
        <f>IF(ISNA(VLOOKUP(D6923,[2]finalsorted!$A:$G,$E$5,FALSE))=TRUE,"terminated",(VLOOKUP(D6923,[2]finalsorted!$A:$G,$E$5,FALSE)))</f>
        <v/>
      </c>
    </row>
    <row r="6924" spans="1:5" outlineLevel="3" x14ac:dyDescent="0.25">
      <c r="A6924" s="15" t="s">
        <v>11048</v>
      </c>
      <c r="B6924" s="15" t="s">
        <v>7611</v>
      </c>
      <c r="C6924" s="3" t="s">
        <v>11000</v>
      </c>
      <c r="D6924" s="3" t="s">
        <v>7646</v>
      </c>
      <c r="E6924" s="18">
        <f>IF(ISNA(VLOOKUP(D6924,[2]finalsorted!$A:$G,$E$5,FALSE))=TRUE,"terminated",(VLOOKUP(D6924,[2]finalsorted!$A:$G,$E$5,FALSE)))</f>
        <v>661135.77</v>
      </c>
    </row>
    <row r="6925" spans="1:5" outlineLevel="3" x14ac:dyDescent="0.25">
      <c r="A6925" s="15" t="s">
        <v>11048</v>
      </c>
      <c r="B6925" s="15" t="s">
        <v>7611</v>
      </c>
      <c r="C6925" s="3" t="s">
        <v>11000</v>
      </c>
      <c r="D6925" s="3" t="s">
        <v>7647</v>
      </c>
      <c r="E6925" s="18" t="str">
        <f>IF(ISNA(VLOOKUP(D6925,[2]finalsorted!$A:$G,$E$5,FALSE))=TRUE,"terminated",(VLOOKUP(D6925,[2]finalsorted!$A:$G,$E$5,FALSE)))</f>
        <v/>
      </c>
    </row>
    <row r="6926" spans="1:5" outlineLevel="3" x14ac:dyDescent="0.25">
      <c r="A6926" s="15" t="s">
        <v>11048</v>
      </c>
      <c r="B6926" s="15" t="s">
        <v>7611</v>
      </c>
      <c r="C6926" s="3" t="s">
        <v>11000</v>
      </c>
      <c r="D6926" s="3" t="s">
        <v>7648</v>
      </c>
      <c r="E6926" s="18">
        <f>IF(ISNA(VLOOKUP(D6926,[2]finalsorted!$A:$G,$E$5,FALSE))=TRUE,"terminated",(VLOOKUP(D6926,[2]finalsorted!$A:$G,$E$5,FALSE)))</f>
        <v>223255.72</v>
      </c>
    </row>
    <row r="6927" spans="1:5" outlineLevel="3" x14ac:dyDescent="0.25">
      <c r="A6927" s="15" t="s">
        <v>11048</v>
      </c>
      <c r="B6927" s="15" t="s">
        <v>7611</v>
      </c>
      <c r="C6927" s="3" t="s">
        <v>11000</v>
      </c>
      <c r="D6927" s="3" t="s">
        <v>7649</v>
      </c>
      <c r="E6927" s="18" t="str">
        <f>IF(ISNA(VLOOKUP(D6927,[2]finalsorted!$A:$G,$E$5,FALSE))=TRUE,"terminated",(VLOOKUP(D6927,[2]finalsorted!$A:$G,$E$5,FALSE)))</f>
        <v/>
      </c>
    </row>
    <row r="6928" spans="1:5" outlineLevel="3" x14ac:dyDescent="0.25">
      <c r="A6928" s="15" t="s">
        <v>11048</v>
      </c>
      <c r="B6928" s="15" t="s">
        <v>7611</v>
      </c>
      <c r="C6928" s="3" t="s">
        <v>11000</v>
      </c>
      <c r="D6928" s="3" t="s">
        <v>7650</v>
      </c>
      <c r="E6928" s="18" t="str">
        <f>IF(ISNA(VLOOKUP(D6928,[2]finalsorted!$A:$G,$E$5,FALSE))=TRUE,"terminated",(VLOOKUP(D6928,[2]finalsorted!$A:$G,$E$5,FALSE)))</f>
        <v/>
      </c>
    </row>
    <row r="6929" spans="1:5" outlineLevel="3" x14ac:dyDescent="0.25">
      <c r="A6929" s="15" t="s">
        <v>11048</v>
      </c>
      <c r="B6929" s="15" t="s">
        <v>7611</v>
      </c>
      <c r="C6929" s="3" t="s">
        <v>11000</v>
      </c>
      <c r="D6929" s="3" t="s">
        <v>7651</v>
      </c>
      <c r="E6929" s="18" t="str">
        <f>IF(ISNA(VLOOKUP(D6929,[2]finalsorted!$A:$G,$E$5,FALSE))=TRUE,"terminated",(VLOOKUP(D6929,[2]finalsorted!$A:$G,$E$5,FALSE)))</f>
        <v/>
      </c>
    </row>
    <row r="6930" spans="1:5" outlineLevel="3" x14ac:dyDescent="0.25">
      <c r="A6930" s="15" t="s">
        <v>11048</v>
      </c>
      <c r="B6930" s="15" t="s">
        <v>7611</v>
      </c>
      <c r="C6930" s="3" t="s">
        <v>11000</v>
      </c>
      <c r="D6930" s="3" t="s">
        <v>7652</v>
      </c>
      <c r="E6930" s="18" t="str">
        <f>IF(ISNA(VLOOKUP(D6930,[2]finalsorted!$A:$G,$E$5,FALSE))=TRUE,"terminated",(VLOOKUP(D6930,[2]finalsorted!$A:$G,$E$5,FALSE)))</f>
        <v/>
      </c>
    </row>
    <row r="6931" spans="1:5" outlineLevel="3" x14ac:dyDescent="0.25">
      <c r="A6931" s="15" t="s">
        <v>11048</v>
      </c>
      <c r="B6931" s="15" t="s">
        <v>7611</v>
      </c>
      <c r="C6931" s="3" t="s">
        <v>11000</v>
      </c>
      <c r="D6931" s="3" t="s">
        <v>7653</v>
      </c>
      <c r="E6931" s="18">
        <f>IF(ISNA(VLOOKUP(D6931,[2]finalsorted!$A:$G,$E$5,FALSE))=TRUE,"terminated",(VLOOKUP(D6931,[2]finalsorted!$A:$G,$E$5,FALSE)))</f>
        <v>111467.44</v>
      </c>
    </row>
    <row r="6932" spans="1:5" outlineLevel="3" x14ac:dyDescent="0.25">
      <c r="A6932" s="15" t="s">
        <v>11048</v>
      </c>
      <c r="B6932" s="15" t="s">
        <v>7611</v>
      </c>
      <c r="C6932" s="3" t="s">
        <v>11000</v>
      </c>
      <c r="D6932" s="3" t="s">
        <v>7654</v>
      </c>
      <c r="E6932" s="18" t="str">
        <f>IF(ISNA(VLOOKUP(D6932,[2]finalsorted!$A:$G,$E$5,FALSE))=TRUE,"terminated",(VLOOKUP(D6932,[2]finalsorted!$A:$G,$E$5,FALSE)))</f>
        <v/>
      </c>
    </row>
    <row r="6933" spans="1:5" outlineLevel="3" x14ac:dyDescent="0.25">
      <c r="A6933" s="15" t="s">
        <v>11048</v>
      </c>
      <c r="B6933" s="15" t="s">
        <v>7611</v>
      </c>
      <c r="C6933" s="3" t="s">
        <v>11000</v>
      </c>
      <c r="D6933" s="3" t="s">
        <v>7655</v>
      </c>
      <c r="E6933" s="18" t="str">
        <f>IF(ISNA(VLOOKUP(D6933,[2]finalsorted!$A:$G,$E$5,FALSE))=TRUE,"terminated",(VLOOKUP(D6933,[2]finalsorted!$A:$G,$E$5,FALSE)))</f>
        <v/>
      </c>
    </row>
    <row r="6934" spans="1:5" outlineLevel="3" x14ac:dyDescent="0.25">
      <c r="A6934" s="15" t="s">
        <v>11048</v>
      </c>
      <c r="B6934" s="15" t="s">
        <v>7611</v>
      </c>
      <c r="C6934" s="3" t="s">
        <v>11000</v>
      </c>
      <c r="D6934" s="3" t="s">
        <v>7656</v>
      </c>
      <c r="E6934" s="18" t="str">
        <f>IF(ISNA(VLOOKUP(D6934,[2]finalsorted!$A:$G,$E$5,FALSE))=TRUE,"terminated",(VLOOKUP(D6934,[2]finalsorted!$A:$G,$E$5,FALSE)))</f>
        <v/>
      </c>
    </row>
    <row r="6935" spans="1:5" outlineLevel="3" x14ac:dyDescent="0.25">
      <c r="A6935" s="15" t="s">
        <v>11048</v>
      </c>
      <c r="B6935" s="15" t="s">
        <v>7611</v>
      </c>
      <c r="C6935" s="3" t="s">
        <v>11000</v>
      </c>
      <c r="D6935" s="3" t="s">
        <v>7657</v>
      </c>
      <c r="E6935" s="18">
        <f>IF(ISNA(VLOOKUP(D6935,[2]finalsorted!$A:$G,$E$5,FALSE))=TRUE,"terminated",(VLOOKUP(D6935,[2]finalsorted!$A:$G,$E$5,FALSE)))</f>
        <v>59864.79</v>
      </c>
    </row>
    <row r="6936" spans="1:5" outlineLevel="3" x14ac:dyDescent="0.25">
      <c r="A6936" s="15" t="s">
        <v>11048</v>
      </c>
      <c r="B6936" s="15" t="s">
        <v>7611</v>
      </c>
      <c r="C6936" s="3" t="s">
        <v>11000</v>
      </c>
      <c r="D6936" s="3" t="s">
        <v>7658</v>
      </c>
      <c r="E6936" s="18">
        <f>IF(ISNA(VLOOKUP(D6936,[2]finalsorted!$A:$G,$E$5,FALSE))=TRUE,"terminated",(VLOOKUP(D6936,[2]finalsorted!$A:$G,$E$5,FALSE)))</f>
        <v>66647.77</v>
      </c>
    </row>
    <row r="6937" spans="1:5" outlineLevel="3" x14ac:dyDescent="0.25">
      <c r="A6937" s="15" t="s">
        <v>11048</v>
      </c>
      <c r="B6937" s="15" t="s">
        <v>7611</v>
      </c>
      <c r="C6937" s="3" t="s">
        <v>11000</v>
      </c>
      <c r="D6937" s="3" t="s">
        <v>7659</v>
      </c>
      <c r="E6937" s="18" t="str">
        <f>IF(ISNA(VLOOKUP(D6937,[2]finalsorted!$A:$G,$E$5,FALSE))=TRUE,"terminated",(VLOOKUP(D6937,[2]finalsorted!$A:$G,$E$5,FALSE)))</f>
        <v/>
      </c>
    </row>
    <row r="6938" spans="1:5" outlineLevel="3" x14ac:dyDescent="0.25">
      <c r="A6938" s="15" t="s">
        <v>11048</v>
      </c>
      <c r="B6938" s="15" t="s">
        <v>7611</v>
      </c>
      <c r="C6938" s="3" t="s">
        <v>11000</v>
      </c>
      <c r="D6938" s="3" t="s">
        <v>7660</v>
      </c>
      <c r="E6938" s="18" t="str">
        <f>IF(ISNA(VLOOKUP(D6938,[2]finalsorted!$A:$G,$E$5,FALSE))=TRUE,"terminated",(VLOOKUP(D6938,[2]finalsorted!$A:$G,$E$5,FALSE)))</f>
        <v/>
      </c>
    </row>
    <row r="6939" spans="1:5" outlineLevel="3" x14ac:dyDescent="0.25">
      <c r="A6939" s="15" t="s">
        <v>11048</v>
      </c>
      <c r="B6939" s="15" t="s">
        <v>7611</v>
      </c>
      <c r="C6939" s="3" t="s">
        <v>11000</v>
      </c>
      <c r="D6939" s="3" t="s">
        <v>7661</v>
      </c>
      <c r="E6939" s="18" t="str">
        <f>IF(ISNA(VLOOKUP(D6939,[2]finalsorted!$A:$G,$E$5,FALSE))=TRUE,"terminated",(VLOOKUP(D6939,[2]finalsorted!$A:$G,$E$5,FALSE)))</f>
        <v/>
      </c>
    </row>
    <row r="6940" spans="1:5" outlineLevel="3" x14ac:dyDescent="0.25">
      <c r="A6940" s="15" t="s">
        <v>11048</v>
      </c>
      <c r="B6940" s="15" t="s">
        <v>7611</v>
      </c>
      <c r="C6940" s="3" t="s">
        <v>11000</v>
      </c>
      <c r="D6940" s="3" t="s">
        <v>7662</v>
      </c>
      <c r="E6940" s="18" t="str">
        <f>IF(ISNA(VLOOKUP(D6940,[2]finalsorted!$A:$G,$E$5,FALSE))=TRUE,"terminated",(VLOOKUP(D6940,[2]finalsorted!$A:$G,$E$5,FALSE)))</f>
        <v/>
      </c>
    </row>
    <row r="6941" spans="1:5" outlineLevel="3" x14ac:dyDescent="0.25">
      <c r="A6941" s="15" t="s">
        <v>11048</v>
      </c>
      <c r="B6941" s="15" t="s">
        <v>7611</v>
      </c>
      <c r="C6941" s="3" t="s">
        <v>11000</v>
      </c>
      <c r="D6941" s="3" t="s">
        <v>11204</v>
      </c>
      <c r="E6941" s="18" t="str">
        <f>IF(ISNA(VLOOKUP(D6941,[2]finalsorted!$A:$G,$E$5,FALSE))=TRUE,"terminated",(VLOOKUP(D6941,[2]finalsorted!$A:$G,$E$5,FALSE)))</f>
        <v/>
      </c>
    </row>
    <row r="6942" spans="1:5" outlineLevel="3" x14ac:dyDescent="0.25">
      <c r="A6942" s="15" t="s">
        <v>11048</v>
      </c>
      <c r="B6942" s="15" t="s">
        <v>7611</v>
      </c>
      <c r="C6942" s="3" t="s">
        <v>11000</v>
      </c>
      <c r="D6942" s="3" t="s">
        <v>7663</v>
      </c>
      <c r="E6942" s="18">
        <f>IF(ISNA(VLOOKUP(D6942,[2]finalsorted!$A:$G,$E$5,FALSE))=TRUE,"terminated",(VLOOKUP(D6942,[2]finalsorted!$A:$G,$E$5,FALSE)))</f>
        <v>989772.61</v>
      </c>
    </row>
    <row r="6943" spans="1:5" outlineLevel="3" x14ac:dyDescent="0.25">
      <c r="A6943" s="15" t="s">
        <v>11048</v>
      </c>
      <c r="B6943" s="15" t="s">
        <v>7611</v>
      </c>
      <c r="C6943" s="3" t="s">
        <v>11000</v>
      </c>
      <c r="D6943" s="3" t="s">
        <v>7664</v>
      </c>
      <c r="E6943" s="18">
        <f>IF(ISNA(VLOOKUP(D6943,[2]finalsorted!$A:$G,$E$5,FALSE))=TRUE,"terminated",(VLOOKUP(D6943,[2]finalsorted!$A:$G,$E$5,FALSE)))</f>
        <v>130169.63</v>
      </c>
    </row>
    <row r="6944" spans="1:5" outlineLevel="3" x14ac:dyDescent="0.25">
      <c r="A6944" s="15" t="s">
        <v>11048</v>
      </c>
      <c r="B6944" s="15" t="s">
        <v>7611</v>
      </c>
      <c r="C6944" s="3" t="s">
        <v>11000</v>
      </c>
      <c r="D6944" s="3" t="s">
        <v>7665</v>
      </c>
      <c r="E6944" s="18" t="str">
        <f>IF(ISNA(VLOOKUP(D6944,[2]finalsorted!$A:$G,$E$5,FALSE))=TRUE,"terminated",(VLOOKUP(D6944,[2]finalsorted!$A:$G,$E$5,FALSE)))</f>
        <v/>
      </c>
    </row>
    <row r="6945" spans="1:5" outlineLevel="3" x14ac:dyDescent="0.25">
      <c r="A6945" s="15" t="s">
        <v>11048</v>
      </c>
      <c r="B6945" s="15" t="s">
        <v>7611</v>
      </c>
      <c r="C6945" s="3" t="s">
        <v>11000</v>
      </c>
      <c r="D6945" s="3" t="s">
        <v>7666</v>
      </c>
      <c r="E6945" s="18">
        <f>IF(ISNA(VLOOKUP(D6945,[2]finalsorted!$A:$G,$E$5,FALSE))=TRUE,"terminated",(VLOOKUP(D6945,[2]finalsorted!$A:$G,$E$5,FALSE)))</f>
        <v>355301.79</v>
      </c>
    </row>
    <row r="6946" spans="1:5" outlineLevel="3" x14ac:dyDescent="0.25">
      <c r="A6946" s="15" t="s">
        <v>11048</v>
      </c>
      <c r="B6946" s="15" t="s">
        <v>7611</v>
      </c>
      <c r="C6946" s="3" t="s">
        <v>11000</v>
      </c>
      <c r="D6946" s="3" t="s">
        <v>7667</v>
      </c>
      <c r="E6946" s="18" t="str">
        <f>IF(ISNA(VLOOKUP(D6946,[2]finalsorted!$A:$G,$E$5,FALSE))=TRUE,"terminated",(VLOOKUP(D6946,[2]finalsorted!$A:$G,$E$5,FALSE)))</f>
        <v/>
      </c>
    </row>
    <row r="6947" spans="1:5" outlineLevel="3" x14ac:dyDescent="0.25">
      <c r="A6947" s="15" t="s">
        <v>11048</v>
      </c>
      <c r="B6947" s="15" t="s">
        <v>7611</v>
      </c>
      <c r="C6947" s="3" t="s">
        <v>11000</v>
      </c>
      <c r="D6947" s="3" t="s">
        <v>7668</v>
      </c>
      <c r="E6947" s="18" t="str">
        <f>IF(ISNA(VLOOKUP(D6947,[2]finalsorted!$A:$G,$E$5,FALSE))=TRUE,"terminated",(VLOOKUP(D6947,[2]finalsorted!$A:$G,$E$5,FALSE)))</f>
        <v/>
      </c>
    </row>
    <row r="6948" spans="1:5" outlineLevel="3" x14ac:dyDescent="0.25">
      <c r="A6948" s="15" t="s">
        <v>11048</v>
      </c>
      <c r="B6948" s="15" t="s">
        <v>7611</v>
      </c>
      <c r="C6948" s="3" t="s">
        <v>11000</v>
      </c>
      <c r="D6948" s="3" t="s">
        <v>7669</v>
      </c>
      <c r="E6948" s="18">
        <f>IF(ISNA(VLOOKUP(D6948,[2]finalsorted!$A:$G,$E$5,FALSE))=TRUE,"terminated",(VLOOKUP(D6948,[2]finalsorted!$A:$G,$E$5,FALSE)))</f>
        <v>245162.7</v>
      </c>
    </row>
    <row r="6949" spans="1:5" outlineLevel="3" x14ac:dyDescent="0.25">
      <c r="A6949" s="15" t="s">
        <v>11048</v>
      </c>
      <c r="B6949" s="15" t="s">
        <v>7611</v>
      </c>
      <c r="C6949" s="3" t="s">
        <v>11000</v>
      </c>
      <c r="D6949" s="3" t="s">
        <v>7670</v>
      </c>
      <c r="E6949" s="18">
        <f>IF(ISNA(VLOOKUP(D6949,[2]finalsorted!$A:$G,$E$5,FALSE))=TRUE,"terminated",(VLOOKUP(D6949,[2]finalsorted!$A:$G,$E$5,FALSE)))</f>
        <v>100588.76</v>
      </c>
    </row>
    <row r="6950" spans="1:5" outlineLevel="3" x14ac:dyDescent="0.25">
      <c r="A6950" s="15" t="s">
        <v>11048</v>
      </c>
      <c r="B6950" s="15" t="s">
        <v>7611</v>
      </c>
      <c r="C6950" s="3" t="s">
        <v>11000</v>
      </c>
      <c r="D6950" s="3" t="s">
        <v>7671</v>
      </c>
      <c r="E6950" s="18" t="str">
        <f>IF(ISNA(VLOOKUP(D6950,[2]finalsorted!$A:$G,$E$5,FALSE))=TRUE,"terminated",(VLOOKUP(D6950,[2]finalsorted!$A:$G,$E$5,FALSE)))</f>
        <v/>
      </c>
    </row>
    <row r="6951" spans="1:5" outlineLevel="3" x14ac:dyDescent="0.25">
      <c r="A6951" s="15" t="s">
        <v>11048</v>
      </c>
      <c r="B6951" s="15" t="s">
        <v>7611</v>
      </c>
      <c r="C6951" s="3" t="s">
        <v>11000</v>
      </c>
      <c r="D6951" s="3" t="s">
        <v>7672</v>
      </c>
      <c r="E6951" s="18" t="str">
        <f>IF(ISNA(VLOOKUP(D6951,[2]finalsorted!$A:$G,$E$5,FALSE))=TRUE,"terminated",(VLOOKUP(D6951,[2]finalsorted!$A:$G,$E$5,FALSE)))</f>
        <v/>
      </c>
    </row>
    <row r="6952" spans="1:5" outlineLevel="3" x14ac:dyDescent="0.25">
      <c r="A6952" s="15" t="s">
        <v>11048</v>
      </c>
      <c r="B6952" s="15" t="s">
        <v>7611</v>
      </c>
      <c r="C6952" s="3" t="s">
        <v>11000</v>
      </c>
      <c r="D6952" s="3" t="s">
        <v>7673</v>
      </c>
      <c r="E6952" s="18" t="str">
        <f>IF(ISNA(VLOOKUP(D6952,[2]finalsorted!$A:$G,$E$5,FALSE))=TRUE,"terminated",(VLOOKUP(D6952,[2]finalsorted!$A:$G,$E$5,FALSE)))</f>
        <v/>
      </c>
    </row>
    <row r="6953" spans="1:5" outlineLevel="3" x14ac:dyDescent="0.25">
      <c r="A6953" s="15" t="s">
        <v>11048</v>
      </c>
      <c r="B6953" s="15" t="s">
        <v>7611</v>
      </c>
      <c r="C6953" s="3" t="s">
        <v>11000</v>
      </c>
      <c r="D6953" s="3" t="s">
        <v>7674</v>
      </c>
      <c r="E6953" s="18" t="str">
        <f>IF(ISNA(VLOOKUP(D6953,[2]finalsorted!$A:$G,$E$5,FALSE))=TRUE,"terminated",(VLOOKUP(D6953,[2]finalsorted!$A:$G,$E$5,FALSE)))</f>
        <v/>
      </c>
    </row>
    <row r="6954" spans="1:5" outlineLevel="3" x14ac:dyDescent="0.25">
      <c r="A6954" s="15" t="s">
        <v>11048</v>
      </c>
      <c r="B6954" s="15" t="s">
        <v>7611</v>
      </c>
      <c r="C6954" s="3" t="s">
        <v>11000</v>
      </c>
      <c r="D6954" s="3" t="s">
        <v>7675</v>
      </c>
      <c r="E6954" s="18" t="str">
        <f>IF(ISNA(VLOOKUP(D6954,[2]finalsorted!$A:$G,$E$5,FALSE))=TRUE,"terminated",(VLOOKUP(D6954,[2]finalsorted!$A:$G,$E$5,FALSE)))</f>
        <v/>
      </c>
    </row>
    <row r="6955" spans="1:5" outlineLevel="3" x14ac:dyDescent="0.25">
      <c r="A6955" s="15" t="s">
        <v>11048</v>
      </c>
      <c r="B6955" s="15" t="s">
        <v>7611</v>
      </c>
      <c r="C6955" s="3" t="s">
        <v>11000</v>
      </c>
      <c r="D6955" s="3" t="s">
        <v>7676</v>
      </c>
      <c r="E6955" s="18" t="str">
        <f>IF(ISNA(VLOOKUP(D6955,[2]finalsorted!$A:$G,$E$5,FALSE))=TRUE,"terminated",(VLOOKUP(D6955,[2]finalsorted!$A:$G,$E$5,FALSE)))</f>
        <v/>
      </c>
    </row>
    <row r="6956" spans="1:5" outlineLevel="3" x14ac:dyDescent="0.25">
      <c r="A6956" s="15" t="s">
        <v>11048</v>
      </c>
      <c r="B6956" s="15" t="s">
        <v>7611</v>
      </c>
      <c r="C6956" s="3" t="s">
        <v>11000</v>
      </c>
      <c r="D6956" s="3" t="s">
        <v>7677</v>
      </c>
      <c r="E6956" s="18">
        <f>IF(ISNA(VLOOKUP(D6956,[2]finalsorted!$A:$G,$E$5,FALSE))=TRUE,"terminated",(VLOOKUP(D6956,[2]finalsorted!$A:$G,$E$5,FALSE)))</f>
        <v>2062742.99</v>
      </c>
    </row>
    <row r="6957" spans="1:5" outlineLevel="3" x14ac:dyDescent="0.25">
      <c r="A6957" s="15" t="s">
        <v>11048</v>
      </c>
      <c r="B6957" s="15" t="s">
        <v>7611</v>
      </c>
      <c r="C6957" s="3" t="s">
        <v>11000</v>
      </c>
      <c r="D6957" s="3" t="s">
        <v>7678</v>
      </c>
      <c r="E6957" s="18" t="str">
        <f>IF(ISNA(VLOOKUP(D6957,[2]finalsorted!$A:$G,$E$5,FALSE))=TRUE,"terminated",(VLOOKUP(D6957,[2]finalsorted!$A:$G,$E$5,FALSE)))</f>
        <v/>
      </c>
    </row>
    <row r="6958" spans="1:5" outlineLevel="3" x14ac:dyDescent="0.25">
      <c r="A6958" s="15" t="s">
        <v>11048</v>
      </c>
      <c r="B6958" s="15" t="s">
        <v>7611</v>
      </c>
      <c r="C6958" s="3" t="s">
        <v>11000</v>
      </c>
      <c r="D6958" s="3" t="s">
        <v>7679</v>
      </c>
      <c r="E6958" s="18">
        <f>IF(ISNA(VLOOKUP(D6958,[2]finalsorted!$A:$G,$E$5,FALSE))=TRUE,"terminated",(VLOOKUP(D6958,[2]finalsorted!$A:$G,$E$5,FALSE)))</f>
        <v>791516.23</v>
      </c>
    </row>
    <row r="6959" spans="1:5" outlineLevel="3" x14ac:dyDescent="0.25">
      <c r="A6959" s="15" t="s">
        <v>11048</v>
      </c>
      <c r="B6959" s="15" t="s">
        <v>7611</v>
      </c>
      <c r="C6959" s="3" t="s">
        <v>11000</v>
      </c>
      <c r="D6959" s="3" t="s">
        <v>7680</v>
      </c>
      <c r="E6959" s="18" t="str">
        <f>IF(ISNA(VLOOKUP(D6959,[2]finalsorted!$A:$G,$E$5,FALSE))=TRUE,"terminated",(VLOOKUP(D6959,[2]finalsorted!$A:$G,$E$5,FALSE)))</f>
        <v/>
      </c>
    </row>
    <row r="6960" spans="1:5" outlineLevel="3" x14ac:dyDescent="0.25">
      <c r="A6960" s="15" t="s">
        <v>11048</v>
      </c>
      <c r="B6960" s="15" t="s">
        <v>7611</v>
      </c>
      <c r="C6960" s="3" t="s">
        <v>11000</v>
      </c>
      <c r="D6960" s="3" t="s">
        <v>7681</v>
      </c>
      <c r="E6960" s="18" t="str">
        <f>IF(ISNA(VLOOKUP(D6960,[2]finalsorted!$A:$G,$E$5,FALSE))=TRUE,"terminated",(VLOOKUP(D6960,[2]finalsorted!$A:$G,$E$5,FALSE)))</f>
        <v/>
      </c>
    </row>
    <row r="6961" spans="1:5" outlineLevel="3" x14ac:dyDescent="0.25">
      <c r="A6961" s="15" t="s">
        <v>11048</v>
      </c>
      <c r="B6961" s="15" t="s">
        <v>7611</v>
      </c>
      <c r="C6961" s="3" t="s">
        <v>11000</v>
      </c>
      <c r="D6961" s="3" t="s">
        <v>7682</v>
      </c>
      <c r="E6961" s="18">
        <f>IF(ISNA(VLOOKUP(D6961,[2]finalsorted!$A:$G,$E$5,FALSE))=TRUE,"terminated",(VLOOKUP(D6961,[2]finalsorted!$A:$G,$E$5,FALSE)))</f>
        <v>129854.81</v>
      </c>
    </row>
    <row r="6962" spans="1:5" outlineLevel="3" x14ac:dyDescent="0.25">
      <c r="A6962" s="15" t="s">
        <v>11048</v>
      </c>
      <c r="B6962" s="15" t="s">
        <v>7611</v>
      </c>
      <c r="C6962" s="3" t="s">
        <v>11000</v>
      </c>
      <c r="D6962" s="3" t="s">
        <v>7683</v>
      </c>
      <c r="E6962" s="18">
        <f>IF(ISNA(VLOOKUP(D6962,[2]finalsorted!$A:$G,$E$5,FALSE))=TRUE,"terminated",(VLOOKUP(D6962,[2]finalsorted!$A:$G,$E$5,FALSE)))</f>
        <v>1262960.73</v>
      </c>
    </row>
    <row r="6963" spans="1:5" outlineLevel="3" x14ac:dyDescent="0.25">
      <c r="A6963" s="15" t="s">
        <v>11048</v>
      </c>
      <c r="B6963" s="15" t="s">
        <v>7611</v>
      </c>
      <c r="C6963" s="3" t="s">
        <v>11000</v>
      </c>
      <c r="D6963" s="3" t="s">
        <v>7684</v>
      </c>
      <c r="E6963" s="18" t="str">
        <f>IF(ISNA(VLOOKUP(D6963,[2]finalsorted!$A:$G,$E$5,FALSE))=TRUE,"terminated",(VLOOKUP(D6963,[2]finalsorted!$A:$G,$E$5,FALSE)))</f>
        <v/>
      </c>
    </row>
    <row r="6964" spans="1:5" outlineLevel="3" x14ac:dyDescent="0.25">
      <c r="A6964" s="15" t="s">
        <v>11048</v>
      </c>
      <c r="B6964" s="15" t="s">
        <v>7611</v>
      </c>
      <c r="C6964" s="3" t="s">
        <v>11000</v>
      </c>
      <c r="D6964" s="3" t="s">
        <v>7685</v>
      </c>
      <c r="E6964" s="18" t="str">
        <f>IF(ISNA(VLOOKUP(D6964,[2]finalsorted!$A:$G,$E$5,FALSE))=TRUE,"terminated",(VLOOKUP(D6964,[2]finalsorted!$A:$G,$E$5,FALSE)))</f>
        <v/>
      </c>
    </row>
    <row r="6965" spans="1:5" outlineLevel="3" x14ac:dyDescent="0.25">
      <c r="A6965" s="15" t="s">
        <v>11048</v>
      </c>
      <c r="B6965" s="15" t="s">
        <v>7611</v>
      </c>
      <c r="C6965" s="3" t="s">
        <v>11000</v>
      </c>
      <c r="D6965" s="3" t="s">
        <v>7686</v>
      </c>
      <c r="E6965" s="18" t="str">
        <f>IF(ISNA(VLOOKUP(D6965,[2]finalsorted!$A:$G,$E$5,FALSE))=TRUE,"terminated",(VLOOKUP(D6965,[2]finalsorted!$A:$G,$E$5,FALSE)))</f>
        <v/>
      </c>
    </row>
    <row r="6966" spans="1:5" outlineLevel="3" x14ac:dyDescent="0.25">
      <c r="A6966" s="15" t="s">
        <v>11048</v>
      </c>
      <c r="B6966" s="15" t="s">
        <v>7611</v>
      </c>
      <c r="C6966" s="3" t="s">
        <v>11000</v>
      </c>
      <c r="D6966" s="3" t="s">
        <v>7687</v>
      </c>
      <c r="E6966" s="18" t="str">
        <f>IF(ISNA(VLOOKUP(D6966,[2]finalsorted!$A:$G,$E$5,FALSE))=TRUE,"terminated",(VLOOKUP(D6966,[2]finalsorted!$A:$G,$E$5,FALSE)))</f>
        <v/>
      </c>
    </row>
    <row r="6967" spans="1:5" outlineLevel="3" x14ac:dyDescent="0.25">
      <c r="A6967" s="15" t="s">
        <v>11048</v>
      </c>
      <c r="B6967" s="15" t="s">
        <v>7611</v>
      </c>
      <c r="C6967" s="3" t="s">
        <v>11000</v>
      </c>
      <c r="D6967" s="3" t="s">
        <v>7688</v>
      </c>
      <c r="E6967" s="18">
        <f>IF(ISNA(VLOOKUP(D6967,[2]finalsorted!$A:$G,$E$5,FALSE))=TRUE,"terminated",(VLOOKUP(D6967,[2]finalsorted!$A:$G,$E$5,FALSE)))</f>
        <v>644428</v>
      </c>
    </row>
    <row r="6968" spans="1:5" outlineLevel="3" x14ac:dyDescent="0.25">
      <c r="A6968" s="15" t="s">
        <v>11048</v>
      </c>
      <c r="B6968" s="15" t="s">
        <v>7611</v>
      </c>
      <c r="C6968" s="3" t="s">
        <v>11000</v>
      </c>
      <c r="D6968" s="3" t="s">
        <v>7689</v>
      </c>
      <c r="E6968" s="18">
        <f>IF(ISNA(VLOOKUP(D6968,[2]finalsorted!$A:$G,$E$5,FALSE))=TRUE,"terminated",(VLOOKUP(D6968,[2]finalsorted!$A:$G,$E$5,FALSE)))</f>
        <v>644083</v>
      </c>
    </row>
    <row r="6969" spans="1:5" outlineLevel="3" x14ac:dyDescent="0.25">
      <c r="A6969" s="15" t="s">
        <v>11048</v>
      </c>
      <c r="B6969" s="15" t="s">
        <v>7611</v>
      </c>
      <c r="C6969" s="3" t="s">
        <v>11000</v>
      </c>
      <c r="D6969" s="3" t="s">
        <v>7690</v>
      </c>
      <c r="E6969" s="18" t="str">
        <f>IF(ISNA(VLOOKUP(D6969,[2]finalsorted!$A:$G,$E$5,FALSE))=TRUE,"terminated",(VLOOKUP(D6969,[2]finalsorted!$A:$G,$E$5,FALSE)))</f>
        <v/>
      </c>
    </row>
    <row r="6970" spans="1:5" outlineLevel="3" x14ac:dyDescent="0.25">
      <c r="A6970" s="15" t="s">
        <v>11048</v>
      </c>
      <c r="B6970" s="15" t="s">
        <v>7611</v>
      </c>
      <c r="C6970" s="3" t="s">
        <v>11000</v>
      </c>
      <c r="D6970" s="3" t="s">
        <v>7691</v>
      </c>
      <c r="E6970" s="18" t="str">
        <f>IF(ISNA(VLOOKUP(D6970,[2]finalsorted!$A:$G,$E$5,FALSE))=TRUE,"terminated",(VLOOKUP(D6970,[2]finalsorted!$A:$G,$E$5,FALSE)))</f>
        <v/>
      </c>
    </row>
    <row r="6971" spans="1:5" outlineLevel="3" x14ac:dyDescent="0.25">
      <c r="A6971" s="15" t="s">
        <v>11048</v>
      </c>
      <c r="B6971" s="15" t="s">
        <v>7611</v>
      </c>
      <c r="C6971" s="3" t="s">
        <v>11000</v>
      </c>
      <c r="D6971" s="3" t="s">
        <v>7692</v>
      </c>
      <c r="E6971" s="18" t="str">
        <f>IF(ISNA(VLOOKUP(D6971,[2]finalsorted!$A:$G,$E$5,FALSE))=TRUE,"terminated",(VLOOKUP(D6971,[2]finalsorted!$A:$G,$E$5,FALSE)))</f>
        <v/>
      </c>
    </row>
    <row r="6972" spans="1:5" outlineLevel="3" x14ac:dyDescent="0.25">
      <c r="A6972" s="15" t="s">
        <v>11048</v>
      </c>
      <c r="B6972" s="15" t="s">
        <v>7611</v>
      </c>
      <c r="C6972" s="3" t="s">
        <v>11000</v>
      </c>
      <c r="D6972" s="3" t="s">
        <v>7693</v>
      </c>
      <c r="E6972" s="18" t="str">
        <f>IF(ISNA(VLOOKUP(D6972,[2]finalsorted!$A:$G,$E$5,FALSE))=TRUE,"terminated",(VLOOKUP(D6972,[2]finalsorted!$A:$G,$E$5,FALSE)))</f>
        <v/>
      </c>
    </row>
    <row r="6973" spans="1:5" outlineLevel="3" x14ac:dyDescent="0.25">
      <c r="A6973" s="15" t="s">
        <v>11048</v>
      </c>
      <c r="B6973" s="15" t="s">
        <v>7611</v>
      </c>
      <c r="C6973" s="3" t="s">
        <v>11000</v>
      </c>
      <c r="D6973" s="3" t="s">
        <v>7694</v>
      </c>
      <c r="E6973" s="18" t="str">
        <f>IF(ISNA(VLOOKUP(D6973,[2]finalsorted!$A:$G,$E$5,FALSE))=TRUE,"terminated",(VLOOKUP(D6973,[2]finalsorted!$A:$G,$E$5,FALSE)))</f>
        <v/>
      </c>
    </row>
    <row r="6974" spans="1:5" outlineLevel="3" x14ac:dyDescent="0.25">
      <c r="A6974" s="15" t="s">
        <v>11048</v>
      </c>
      <c r="B6974" s="15" t="s">
        <v>7611</v>
      </c>
      <c r="C6974" s="3" t="s">
        <v>11000</v>
      </c>
      <c r="D6974" s="3" t="s">
        <v>7695</v>
      </c>
      <c r="E6974" s="18">
        <f>IF(ISNA(VLOOKUP(D6974,[2]finalsorted!$A:$G,$E$5,FALSE))=TRUE,"terminated",(VLOOKUP(D6974,[2]finalsorted!$A:$G,$E$5,FALSE)))</f>
        <v>984854.67</v>
      </c>
    </row>
    <row r="6975" spans="1:5" outlineLevel="3" x14ac:dyDescent="0.25">
      <c r="A6975" s="15" t="s">
        <v>11048</v>
      </c>
      <c r="B6975" s="15" t="s">
        <v>7611</v>
      </c>
      <c r="C6975" s="3" t="s">
        <v>11000</v>
      </c>
      <c r="D6975" s="3" t="s">
        <v>7696</v>
      </c>
      <c r="E6975" s="18" t="str">
        <f>IF(ISNA(VLOOKUP(D6975,[2]finalsorted!$A:$G,$E$5,FALSE))=TRUE,"terminated",(VLOOKUP(D6975,[2]finalsorted!$A:$G,$E$5,FALSE)))</f>
        <v/>
      </c>
    </row>
    <row r="6976" spans="1:5" outlineLevel="3" x14ac:dyDescent="0.25">
      <c r="A6976" s="15" t="s">
        <v>11048</v>
      </c>
      <c r="B6976" s="15" t="s">
        <v>7611</v>
      </c>
      <c r="C6976" s="3" t="s">
        <v>11000</v>
      </c>
      <c r="D6976" s="3" t="s">
        <v>7697</v>
      </c>
      <c r="E6976" s="18">
        <f>IF(ISNA(VLOOKUP(D6976,[2]finalsorted!$A:$G,$E$5,FALSE))=TRUE,"terminated",(VLOOKUP(D6976,[2]finalsorted!$A:$G,$E$5,FALSE)))</f>
        <v>1312468.6200000001</v>
      </c>
    </row>
    <row r="6977" spans="1:5" outlineLevel="3" x14ac:dyDescent="0.25">
      <c r="A6977" s="15" t="s">
        <v>11048</v>
      </c>
      <c r="B6977" s="15" t="s">
        <v>7611</v>
      </c>
      <c r="C6977" s="3" t="s">
        <v>11000</v>
      </c>
      <c r="D6977" s="3" t="s">
        <v>7698</v>
      </c>
      <c r="E6977" s="18">
        <f>IF(ISNA(VLOOKUP(D6977,[2]finalsorted!$A:$G,$E$5,FALSE))=TRUE,"terminated",(VLOOKUP(D6977,[2]finalsorted!$A:$G,$E$5,FALSE)))</f>
        <v>1103168.18</v>
      </c>
    </row>
    <row r="6978" spans="1:5" outlineLevel="3" x14ac:dyDescent="0.25">
      <c r="A6978" s="15" t="s">
        <v>11048</v>
      </c>
      <c r="B6978" s="15" t="s">
        <v>7611</v>
      </c>
      <c r="C6978" s="3" t="s">
        <v>11000</v>
      </c>
      <c r="D6978" s="3" t="s">
        <v>7699</v>
      </c>
      <c r="E6978" s="18">
        <f>IF(ISNA(VLOOKUP(D6978,[2]finalsorted!$A:$G,$E$5,FALSE))=TRUE,"terminated",(VLOOKUP(D6978,[2]finalsorted!$A:$G,$E$5,FALSE)))</f>
        <v>1416058.3</v>
      </c>
    </row>
    <row r="6979" spans="1:5" outlineLevel="3" x14ac:dyDescent="0.25">
      <c r="A6979" s="15" t="s">
        <v>11048</v>
      </c>
      <c r="B6979" s="15" t="s">
        <v>7611</v>
      </c>
      <c r="C6979" s="3" t="s">
        <v>11000</v>
      </c>
      <c r="D6979" s="3" t="s">
        <v>7700</v>
      </c>
      <c r="E6979" s="18">
        <f>IF(ISNA(VLOOKUP(D6979,[2]finalsorted!$A:$G,$E$5,FALSE))=TRUE,"terminated",(VLOOKUP(D6979,[2]finalsorted!$A:$G,$E$5,FALSE)))</f>
        <v>356918.89</v>
      </c>
    </row>
    <row r="6980" spans="1:5" outlineLevel="3" x14ac:dyDescent="0.25">
      <c r="A6980" s="15" t="s">
        <v>11048</v>
      </c>
      <c r="B6980" s="15" t="s">
        <v>7611</v>
      </c>
      <c r="C6980" s="3" t="s">
        <v>11000</v>
      </c>
      <c r="D6980" s="3" t="s">
        <v>7701</v>
      </c>
      <c r="E6980" s="18">
        <f>IF(ISNA(VLOOKUP(D6980,[2]finalsorted!$A:$G,$E$5,FALSE))=TRUE,"terminated",(VLOOKUP(D6980,[2]finalsorted!$A:$G,$E$5,FALSE)))</f>
        <v>786339.37</v>
      </c>
    </row>
    <row r="6981" spans="1:5" outlineLevel="3" x14ac:dyDescent="0.25">
      <c r="A6981" s="15" t="s">
        <v>11048</v>
      </c>
      <c r="B6981" s="15" t="s">
        <v>7611</v>
      </c>
      <c r="C6981" s="3" t="s">
        <v>11000</v>
      </c>
      <c r="D6981" s="3" t="s">
        <v>7702</v>
      </c>
      <c r="E6981" s="18" t="str">
        <f>IF(ISNA(VLOOKUP(D6981,[2]finalsorted!$A:$G,$E$5,FALSE))=TRUE,"terminated",(VLOOKUP(D6981,[2]finalsorted!$A:$G,$E$5,FALSE)))</f>
        <v/>
      </c>
    </row>
    <row r="6982" spans="1:5" outlineLevel="3" x14ac:dyDescent="0.25">
      <c r="A6982" s="15" t="s">
        <v>11048</v>
      </c>
      <c r="B6982" s="15" t="s">
        <v>7611</v>
      </c>
      <c r="C6982" s="3" t="s">
        <v>11000</v>
      </c>
      <c r="D6982" s="3" t="s">
        <v>7703</v>
      </c>
      <c r="E6982" s="18" t="str">
        <f>IF(ISNA(VLOOKUP(D6982,[2]finalsorted!$A:$G,$E$5,FALSE))=TRUE,"terminated",(VLOOKUP(D6982,[2]finalsorted!$A:$G,$E$5,FALSE)))</f>
        <v/>
      </c>
    </row>
    <row r="6983" spans="1:5" outlineLevel="3" x14ac:dyDescent="0.25">
      <c r="A6983" s="15" t="s">
        <v>11048</v>
      </c>
      <c r="B6983" s="15" t="s">
        <v>7611</v>
      </c>
      <c r="C6983" s="3" t="s">
        <v>11000</v>
      </c>
      <c r="D6983" s="3" t="s">
        <v>7704</v>
      </c>
      <c r="E6983" s="18" t="str">
        <f>IF(ISNA(VLOOKUP(D6983,[2]finalsorted!$A:$G,$E$5,FALSE))=TRUE,"terminated",(VLOOKUP(D6983,[2]finalsorted!$A:$G,$E$5,FALSE)))</f>
        <v/>
      </c>
    </row>
    <row r="6984" spans="1:5" outlineLevel="3" x14ac:dyDescent="0.25">
      <c r="A6984" s="15" t="s">
        <v>11048</v>
      </c>
      <c r="B6984" s="15" t="s">
        <v>7611</v>
      </c>
      <c r="C6984" s="3" t="s">
        <v>11000</v>
      </c>
      <c r="D6984" s="3" t="s">
        <v>7705</v>
      </c>
      <c r="E6984" s="18" t="str">
        <f>IF(ISNA(VLOOKUP(D6984,[2]finalsorted!$A:$G,$E$5,FALSE))=TRUE,"terminated",(VLOOKUP(D6984,[2]finalsorted!$A:$G,$E$5,FALSE)))</f>
        <v/>
      </c>
    </row>
    <row r="6985" spans="1:5" outlineLevel="3" x14ac:dyDescent="0.25">
      <c r="A6985" s="15" t="s">
        <v>11048</v>
      </c>
      <c r="B6985" s="15" t="s">
        <v>7611</v>
      </c>
      <c r="C6985" s="3" t="s">
        <v>11000</v>
      </c>
      <c r="D6985" s="3" t="s">
        <v>7706</v>
      </c>
      <c r="E6985" s="18">
        <f>IF(ISNA(VLOOKUP(D6985,[2]finalsorted!$A:$G,$E$5,FALSE))=TRUE,"terminated",(VLOOKUP(D6985,[2]finalsorted!$A:$G,$E$5,FALSE)))</f>
        <v>1565112.55</v>
      </c>
    </row>
    <row r="6986" spans="1:5" outlineLevel="3" x14ac:dyDescent="0.25">
      <c r="A6986" s="15" t="s">
        <v>11048</v>
      </c>
      <c r="B6986" s="15" t="s">
        <v>7611</v>
      </c>
      <c r="C6986" s="3" t="s">
        <v>11000</v>
      </c>
      <c r="D6986" s="3" t="s">
        <v>7707</v>
      </c>
      <c r="E6986" s="18" t="str">
        <f>IF(ISNA(VLOOKUP(D6986,[2]finalsorted!$A:$G,$E$5,FALSE))=TRUE,"terminated",(VLOOKUP(D6986,[2]finalsorted!$A:$G,$E$5,FALSE)))</f>
        <v/>
      </c>
    </row>
    <row r="6987" spans="1:5" outlineLevel="3" x14ac:dyDescent="0.25">
      <c r="A6987" s="15" t="s">
        <v>11048</v>
      </c>
      <c r="B6987" s="15" t="s">
        <v>7611</v>
      </c>
      <c r="C6987" s="3" t="s">
        <v>11000</v>
      </c>
      <c r="D6987" s="3" t="s">
        <v>7708</v>
      </c>
      <c r="E6987" s="18" t="str">
        <f>IF(ISNA(VLOOKUP(D6987,[2]finalsorted!$A:$G,$E$5,FALSE))=TRUE,"terminated",(VLOOKUP(D6987,[2]finalsorted!$A:$G,$E$5,FALSE)))</f>
        <v/>
      </c>
    </row>
    <row r="6988" spans="1:5" outlineLevel="3" x14ac:dyDescent="0.25">
      <c r="A6988" s="15" t="s">
        <v>11048</v>
      </c>
      <c r="B6988" s="15" t="s">
        <v>7611</v>
      </c>
      <c r="C6988" s="3" t="s">
        <v>11000</v>
      </c>
      <c r="D6988" s="3" t="s">
        <v>7709</v>
      </c>
      <c r="E6988" s="18" t="str">
        <f>IF(ISNA(VLOOKUP(D6988,[2]finalsorted!$A:$G,$E$5,FALSE))=TRUE,"terminated",(VLOOKUP(D6988,[2]finalsorted!$A:$G,$E$5,FALSE)))</f>
        <v/>
      </c>
    </row>
    <row r="6989" spans="1:5" outlineLevel="3" x14ac:dyDescent="0.25">
      <c r="A6989" s="15" t="s">
        <v>11048</v>
      </c>
      <c r="B6989" s="15" t="s">
        <v>7611</v>
      </c>
      <c r="C6989" s="3" t="s">
        <v>11000</v>
      </c>
      <c r="D6989" s="3" t="s">
        <v>7710</v>
      </c>
      <c r="E6989" s="18">
        <f>IF(ISNA(VLOOKUP(D6989,[2]finalsorted!$A:$G,$E$5,FALSE))=TRUE,"terminated",(VLOOKUP(D6989,[2]finalsorted!$A:$G,$E$5,FALSE)))</f>
        <v>46976.959999999999</v>
      </c>
    </row>
    <row r="6990" spans="1:5" outlineLevel="3" x14ac:dyDescent="0.25">
      <c r="A6990" s="15" t="s">
        <v>11048</v>
      </c>
      <c r="B6990" s="15" t="s">
        <v>7611</v>
      </c>
      <c r="C6990" s="3" t="s">
        <v>11000</v>
      </c>
      <c r="D6990" s="3" t="s">
        <v>7711</v>
      </c>
      <c r="E6990" s="18" t="str">
        <f>IF(ISNA(VLOOKUP(D6990,[2]finalsorted!$A:$G,$E$5,FALSE))=TRUE,"terminated",(VLOOKUP(D6990,[2]finalsorted!$A:$G,$E$5,FALSE)))</f>
        <v/>
      </c>
    </row>
    <row r="6991" spans="1:5" outlineLevel="3" x14ac:dyDescent="0.25">
      <c r="A6991" s="15" t="s">
        <v>11048</v>
      </c>
      <c r="B6991" s="15" t="s">
        <v>7611</v>
      </c>
      <c r="C6991" s="3" t="s">
        <v>11000</v>
      </c>
      <c r="D6991" s="3" t="s">
        <v>7712</v>
      </c>
      <c r="E6991" s="18" t="str">
        <f>IF(ISNA(VLOOKUP(D6991,[2]finalsorted!$A:$G,$E$5,FALSE))=TRUE,"terminated",(VLOOKUP(D6991,[2]finalsorted!$A:$G,$E$5,FALSE)))</f>
        <v/>
      </c>
    </row>
    <row r="6992" spans="1:5" outlineLevel="3" x14ac:dyDescent="0.25">
      <c r="A6992" s="15" t="s">
        <v>11048</v>
      </c>
      <c r="B6992" s="15" t="s">
        <v>7611</v>
      </c>
      <c r="C6992" s="3" t="s">
        <v>11000</v>
      </c>
      <c r="D6992" s="3" t="s">
        <v>7713</v>
      </c>
      <c r="E6992" s="18" t="str">
        <f>IF(ISNA(VLOOKUP(D6992,[2]finalsorted!$A:$G,$E$5,FALSE))=TRUE,"terminated",(VLOOKUP(D6992,[2]finalsorted!$A:$G,$E$5,FALSE)))</f>
        <v/>
      </c>
    </row>
    <row r="6993" spans="1:5" outlineLevel="3" x14ac:dyDescent="0.25">
      <c r="A6993" s="15" t="s">
        <v>11048</v>
      </c>
      <c r="B6993" s="15" t="s">
        <v>7611</v>
      </c>
      <c r="C6993" s="3" t="s">
        <v>11000</v>
      </c>
      <c r="D6993" s="3" t="s">
        <v>7714</v>
      </c>
      <c r="E6993" s="18" t="str">
        <f>IF(ISNA(VLOOKUP(D6993,[2]finalsorted!$A:$G,$E$5,FALSE))=TRUE,"terminated",(VLOOKUP(D6993,[2]finalsorted!$A:$G,$E$5,FALSE)))</f>
        <v/>
      </c>
    </row>
    <row r="6994" spans="1:5" outlineLevel="3" x14ac:dyDescent="0.25">
      <c r="A6994" s="15" t="s">
        <v>11048</v>
      </c>
      <c r="B6994" s="15" t="s">
        <v>7611</v>
      </c>
      <c r="C6994" s="3" t="s">
        <v>11000</v>
      </c>
      <c r="D6994" s="3" t="s">
        <v>7715</v>
      </c>
      <c r="E6994" s="18" t="str">
        <f>IF(ISNA(VLOOKUP(D6994,[2]finalsorted!$A:$G,$E$5,FALSE))=TRUE,"terminated",(VLOOKUP(D6994,[2]finalsorted!$A:$G,$E$5,FALSE)))</f>
        <v/>
      </c>
    </row>
    <row r="6995" spans="1:5" outlineLevel="3" x14ac:dyDescent="0.25">
      <c r="A6995" s="15" t="s">
        <v>11048</v>
      </c>
      <c r="B6995" s="15" t="s">
        <v>7611</v>
      </c>
      <c r="C6995" s="3" t="s">
        <v>11000</v>
      </c>
      <c r="D6995" s="3" t="s">
        <v>7716</v>
      </c>
      <c r="E6995" s="18" t="str">
        <f>IF(ISNA(VLOOKUP(D6995,[2]finalsorted!$A:$G,$E$5,FALSE))=TRUE,"terminated",(VLOOKUP(D6995,[2]finalsorted!$A:$G,$E$5,FALSE)))</f>
        <v/>
      </c>
    </row>
    <row r="6996" spans="1:5" outlineLevel="3" x14ac:dyDescent="0.25">
      <c r="A6996" s="15" t="s">
        <v>11048</v>
      </c>
      <c r="B6996" s="15" t="s">
        <v>7611</v>
      </c>
      <c r="C6996" s="3" t="s">
        <v>11000</v>
      </c>
      <c r="D6996" s="3" t="s">
        <v>7717</v>
      </c>
      <c r="E6996" s="18" t="str">
        <f>IF(ISNA(VLOOKUP(D6996,[2]finalsorted!$A:$G,$E$5,FALSE))=TRUE,"terminated",(VLOOKUP(D6996,[2]finalsorted!$A:$G,$E$5,FALSE)))</f>
        <v/>
      </c>
    </row>
    <row r="6997" spans="1:5" outlineLevel="3" x14ac:dyDescent="0.25">
      <c r="A6997" s="15" t="s">
        <v>11048</v>
      </c>
      <c r="B6997" s="15" t="s">
        <v>7611</v>
      </c>
      <c r="C6997" s="3" t="s">
        <v>11000</v>
      </c>
      <c r="D6997" s="3" t="s">
        <v>7718</v>
      </c>
      <c r="E6997" s="18">
        <f>IF(ISNA(VLOOKUP(D6997,[2]finalsorted!$A:$G,$E$5,FALSE))=TRUE,"terminated",(VLOOKUP(D6997,[2]finalsorted!$A:$G,$E$5,FALSE)))</f>
        <v>188943.37</v>
      </c>
    </row>
    <row r="6998" spans="1:5" outlineLevel="3" x14ac:dyDescent="0.25">
      <c r="A6998" s="15" t="s">
        <v>11048</v>
      </c>
      <c r="B6998" s="15" t="s">
        <v>7611</v>
      </c>
      <c r="C6998" s="3" t="s">
        <v>11000</v>
      </c>
      <c r="D6998" s="3" t="s">
        <v>7719</v>
      </c>
      <c r="E6998" s="18">
        <f>IF(ISNA(VLOOKUP(D6998,[2]finalsorted!$A:$G,$E$5,FALSE))=TRUE,"terminated",(VLOOKUP(D6998,[2]finalsorted!$A:$G,$E$5,FALSE)))</f>
        <v>116191.72</v>
      </c>
    </row>
    <row r="6999" spans="1:5" outlineLevel="3" x14ac:dyDescent="0.25">
      <c r="A6999" s="15" t="s">
        <v>11048</v>
      </c>
      <c r="B6999" s="15" t="s">
        <v>7611</v>
      </c>
      <c r="C6999" s="3" t="s">
        <v>11000</v>
      </c>
      <c r="D6999" s="3" t="s">
        <v>7720</v>
      </c>
      <c r="E6999" s="18" t="str">
        <f>IF(ISNA(VLOOKUP(D6999,[2]finalsorted!$A:$G,$E$5,FALSE))=TRUE,"terminated",(VLOOKUP(D6999,[2]finalsorted!$A:$G,$E$5,FALSE)))</f>
        <v/>
      </c>
    </row>
    <row r="7000" spans="1:5" outlineLevel="3" x14ac:dyDescent="0.25">
      <c r="A7000" s="15" t="s">
        <v>11048</v>
      </c>
      <c r="B7000" s="15" t="s">
        <v>7611</v>
      </c>
      <c r="C7000" s="3" t="s">
        <v>11000</v>
      </c>
      <c r="D7000" s="3" t="s">
        <v>7721</v>
      </c>
      <c r="E7000" s="18" t="str">
        <f>IF(ISNA(VLOOKUP(D7000,[2]finalsorted!$A:$G,$E$5,FALSE))=TRUE,"terminated",(VLOOKUP(D7000,[2]finalsorted!$A:$G,$E$5,FALSE)))</f>
        <v/>
      </c>
    </row>
    <row r="7001" spans="1:5" outlineLevel="3" x14ac:dyDescent="0.25">
      <c r="A7001" s="15" t="s">
        <v>11048</v>
      </c>
      <c r="B7001" s="15" t="s">
        <v>7611</v>
      </c>
      <c r="C7001" s="3" t="s">
        <v>11000</v>
      </c>
      <c r="D7001" s="3" t="s">
        <v>7722</v>
      </c>
      <c r="E7001" s="18" t="str">
        <f>IF(ISNA(VLOOKUP(D7001,[2]finalsorted!$A:$G,$E$5,FALSE))=TRUE,"terminated",(VLOOKUP(D7001,[2]finalsorted!$A:$G,$E$5,FALSE)))</f>
        <v/>
      </c>
    </row>
    <row r="7002" spans="1:5" outlineLevel="3" x14ac:dyDescent="0.25">
      <c r="A7002" s="15" t="s">
        <v>11048</v>
      </c>
      <c r="B7002" s="15" t="s">
        <v>7611</v>
      </c>
      <c r="C7002" s="3" t="s">
        <v>11000</v>
      </c>
      <c r="D7002" s="3" t="s">
        <v>7723</v>
      </c>
      <c r="E7002" s="18">
        <f>IF(ISNA(VLOOKUP(D7002,[2]finalsorted!$A:$G,$E$5,FALSE))=TRUE,"terminated",(VLOOKUP(D7002,[2]finalsorted!$A:$G,$E$5,FALSE)))</f>
        <v>198638.98</v>
      </c>
    </row>
    <row r="7003" spans="1:5" outlineLevel="3" x14ac:dyDescent="0.25">
      <c r="A7003" s="15" t="s">
        <v>11048</v>
      </c>
      <c r="B7003" s="15" t="s">
        <v>7611</v>
      </c>
      <c r="C7003" s="3" t="s">
        <v>11000</v>
      </c>
      <c r="D7003" s="3" t="s">
        <v>7724</v>
      </c>
      <c r="E7003" s="18" t="str">
        <f>IF(ISNA(VLOOKUP(D7003,[2]finalsorted!$A:$G,$E$5,FALSE))=TRUE,"terminated",(VLOOKUP(D7003,[2]finalsorted!$A:$G,$E$5,FALSE)))</f>
        <v/>
      </c>
    </row>
    <row r="7004" spans="1:5" outlineLevel="3" x14ac:dyDescent="0.25">
      <c r="A7004" s="15" t="s">
        <v>11048</v>
      </c>
      <c r="B7004" s="15" t="s">
        <v>7611</v>
      </c>
      <c r="C7004" s="3" t="s">
        <v>11000</v>
      </c>
      <c r="D7004" s="3" t="s">
        <v>7725</v>
      </c>
      <c r="E7004" s="18" t="str">
        <f>IF(ISNA(VLOOKUP(D7004,[2]finalsorted!$A:$G,$E$5,FALSE))=TRUE,"terminated",(VLOOKUP(D7004,[2]finalsorted!$A:$G,$E$5,FALSE)))</f>
        <v/>
      </c>
    </row>
    <row r="7005" spans="1:5" outlineLevel="3" x14ac:dyDescent="0.25">
      <c r="A7005" s="15" t="s">
        <v>11048</v>
      </c>
      <c r="B7005" s="15" t="s">
        <v>7611</v>
      </c>
      <c r="C7005" s="3" t="s">
        <v>11000</v>
      </c>
      <c r="D7005" s="3" t="s">
        <v>7726</v>
      </c>
      <c r="E7005" s="18" t="str">
        <f>IF(ISNA(VLOOKUP(D7005,[2]finalsorted!$A:$G,$E$5,FALSE))=TRUE,"terminated",(VLOOKUP(D7005,[2]finalsorted!$A:$G,$E$5,FALSE)))</f>
        <v/>
      </c>
    </row>
    <row r="7006" spans="1:5" outlineLevel="3" x14ac:dyDescent="0.25">
      <c r="A7006" s="15" t="s">
        <v>11048</v>
      </c>
      <c r="B7006" s="15" t="s">
        <v>7611</v>
      </c>
      <c r="C7006" s="3" t="s">
        <v>11000</v>
      </c>
      <c r="D7006" s="3" t="s">
        <v>7727</v>
      </c>
      <c r="E7006" s="18" t="str">
        <f>IF(ISNA(VLOOKUP(D7006,[2]finalsorted!$A:$G,$E$5,FALSE))=TRUE,"terminated",(VLOOKUP(D7006,[2]finalsorted!$A:$G,$E$5,FALSE)))</f>
        <v/>
      </c>
    </row>
    <row r="7007" spans="1:5" outlineLevel="3" x14ac:dyDescent="0.25">
      <c r="A7007" s="15" t="s">
        <v>11048</v>
      </c>
      <c r="B7007" s="15" t="s">
        <v>7611</v>
      </c>
      <c r="C7007" s="3" t="s">
        <v>11000</v>
      </c>
      <c r="D7007" s="3" t="s">
        <v>7728</v>
      </c>
      <c r="E7007" s="18" t="str">
        <f>IF(ISNA(VLOOKUP(D7007,[2]finalsorted!$A:$G,$E$5,FALSE))=TRUE,"terminated",(VLOOKUP(D7007,[2]finalsorted!$A:$G,$E$5,FALSE)))</f>
        <v/>
      </c>
    </row>
    <row r="7008" spans="1:5" outlineLevel="3" x14ac:dyDescent="0.25">
      <c r="A7008" s="15" t="s">
        <v>11048</v>
      </c>
      <c r="B7008" s="15" t="s">
        <v>7611</v>
      </c>
      <c r="C7008" s="3" t="s">
        <v>11000</v>
      </c>
      <c r="D7008" s="3" t="s">
        <v>7729</v>
      </c>
      <c r="E7008" s="18">
        <f>IF(ISNA(VLOOKUP(D7008,[2]finalsorted!$A:$G,$E$5,FALSE))=TRUE,"terminated",(VLOOKUP(D7008,[2]finalsorted!$A:$G,$E$5,FALSE)))</f>
        <v>159540.76999999999</v>
      </c>
    </row>
    <row r="7009" spans="1:5" outlineLevel="3" x14ac:dyDescent="0.25">
      <c r="A7009" s="15" t="s">
        <v>11048</v>
      </c>
      <c r="B7009" s="15" t="s">
        <v>7611</v>
      </c>
      <c r="C7009" s="3" t="s">
        <v>11000</v>
      </c>
      <c r="D7009" s="3" t="s">
        <v>7730</v>
      </c>
      <c r="E7009" s="18" t="str">
        <f>IF(ISNA(VLOOKUP(D7009,[2]finalsorted!$A:$G,$E$5,FALSE))=TRUE,"terminated",(VLOOKUP(D7009,[2]finalsorted!$A:$G,$E$5,FALSE)))</f>
        <v/>
      </c>
    </row>
    <row r="7010" spans="1:5" outlineLevel="3" x14ac:dyDescent="0.25">
      <c r="A7010" s="15" t="s">
        <v>11048</v>
      </c>
      <c r="B7010" s="15" t="s">
        <v>7611</v>
      </c>
      <c r="C7010" s="3" t="s">
        <v>11000</v>
      </c>
      <c r="D7010" s="3" t="s">
        <v>7731</v>
      </c>
      <c r="E7010" s="18" t="str">
        <f>IF(ISNA(VLOOKUP(D7010,[2]finalsorted!$A:$G,$E$5,FALSE))=TRUE,"terminated",(VLOOKUP(D7010,[2]finalsorted!$A:$G,$E$5,FALSE)))</f>
        <v/>
      </c>
    </row>
    <row r="7011" spans="1:5" outlineLevel="3" x14ac:dyDescent="0.25">
      <c r="A7011" s="15" t="s">
        <v>11048</v>
      </c>
      <c r="B7011" s="15" t="s">
        <v>7611</v>
      </c>
      <c r="C7011" s="3" t="s">
        <v>11000</v>
      </c>
      <c r="D7011" s="3" t="s">
        <v>7732</v>
      </c>
      <c r="E7011" s="18" t="str">
        <f>IF(ISNA(VLOOKUP(D7011,[2]finalsorted!$A:$G,$E$5,FALSE))=TRUE,"terminated",(VLOOKUP(D7011,[2]finalsorted!$A:$G,$E$5,FALSE)))</f>
        <v/>
      </c>
    </row>
    <row r="7012" spans="1:5" outlineLevel="3" x14ac:dyDescent="0.25">
      <c r="A7012" s="15" t="s">
        <v>11048</v>
      </c>
      <c r="B7012" s="15" t="s">
        <v>7611</v>
      </c>
      <c r="C7012" s="3" t="s">
        <v>11000</v>
      </c>
      <c r="D7012" s="3" t="s">
        <v>7733</v>
      </c>
      <c r="E7012" s="18" t="str">
        <f>IF(ISNA(VLOOKUP(D7012,[2]finalsorted!$A:$G,$E$5,FALSE))=TRUE,"terminated",(VLOOKUP(D7012,[2]finalsorted!$A:$G,$E$5,FALSE)))</f>
        <v/>
      </c>
    </row>
    <row r="7013" spans="1:5" outlineLevel="3" x14ac:dyDescent="0.25">
      <c r="A7013" s="15" t="s">
        <v>11048</v>
      </c>
      <c r="B7013" s="15" t="s">
        <v>7611</v>
      </c>
      <c r="C7013" s="3" t="s">
        <v>11000</v>
      </c>
      <c r="D7013" s="3" t="s">
        <v>7734</v>
      </c>
      <c r="E7013" s="18" t="str">
        <f>IF(ISNA(VLOOKUP(D7013,[2]finalsorted!$A:$G,$E$5,FALSE))=TRUE,"terminated",(VLOOKUP(D7013,[2]finalsorted!$A:$G,$E$5,FALSE)))</f>
        <v/>
      </c>
    </row>
    <row r="7014" spans="1:5" outlineLevel="3" x14ac:dyDescent="0.25">
      <c r="A7014" s="15" t="s">
        <v>11048</v>
      </c>
      <c r="B7014" s="15" t="s">
        <v>7611</v>
      </c>
      <c r="C7014" s="3" t="s">
        <v>11000</v>
      </c>
      <c r="D7014" s="3" t="s">
        <v>7735</v>
      </c>
      <c r="E7014" s="18" t="str">
        <f>IF(ISNA(VLOOKUP(D7014,[2]finalsorted!$A:$G,$E$5,FALSE))=TRUE,"terminated",(VLOOKUP(D7014,[2]finalsorted!$A:$G,$E$5,FALSE)))</f>
        <v/>
      </c>
    </row>
    <row r="7015" spans="1:5" outlineLevel="3" x14ac:dyDescent="0.25">
      <c r="A7015" s="15" t="s">
        <v>11048</v>
      </c>
      <c r="B7015" s="15" t="s">
        <v>7611</v>
      </c>
      <c r="C7015" s="3" t="s">
        <v>11000</v>
      </c>
      <c r="D7015" s="3" t="s">
        <v>7736</v>
      </c>
      <c r="E7015" s="18" t="str">
        <f>IF(ISNA(VLOOKUP(D7015,[2]finalsorted!$A:$G,$E$5,FALSE))=TRUE,"terminated",(VLOOKUP(D7015,[2]finalsorted!$A:$G,$E$5,FALSE)))</f>
        <v/>
      </c>
    </row>
    <row r="7016" spans="1:5" outlineLevel="3" x14ac:dyDescent="0.25">
      <c r="A7016" s="15" t="s">
        <v>11048</v>
      </c>
      <c r="B7016" s="15" t="s">
        <v>7611</v>
      </c>
      <c r="C7016" s="3" t="s">
        <v>11000</v>
      </c>
      <c r="D7016" s="3" t="s">
        <v>7737</v>
      </c>
      <c r="E7016" s="18" t="str">
        <f>IF(ISNA(VLOOKUP(D7016,[2]finalsorted!$A:$G,$E$5,FALSE))=TRUE,"terminated",(VLOOKUP(D7016,[2]finalsorted!$A:$G,$E$5,FALSE)))</f>
        <v/>
      </c>
    </row>
    <row r="7017" spans="1:5" outlineLevel="3" x14ac:dyDescent="0.25">
      <c r="A7017" s="15" t="s">
        <v>11048</v>
      </c>
      <c r="B7017" s="15" t="s">
        <v>7611</v>
      </c>
      <c r="C7017" s="3" t="s">
        <v>11000</v>
      </c>
      <c r="D7017" s="3" t="s">
        <v>11139</v>
      </c>
      <c r="E7017" s="18">
        <f>IF(ISNA(VLOOKUP(D7017,[2]finalsorted!$A:$G,$E$5,FALSE))=TRUE,"terminated",(VLOOKUP(D7017,[2]finalsorted!$A:$G,$E$5,FALSE)))</f>
        <v>61005695.339999989</v>
      </c>
    </row>
    <row r="7018" spans="1:5" outlineLevel="2" x14ac:dyDescent="0.25">
      <c r="A7018" s="15"/>
      <c r="B7018" s="15" t="s">
        <v>7611</v>
      </c>
      <c r="C7018" s="3" t="s">
        <v>11000</v>
      </c>
      <c r="D7018" s="3" t="s">
        <v>11297</v>
      </c>
      <c r="E7018" s="18">
        <f>IF(ISNA(VLOOKUP(D7018,[2]finalsorted!$A:$G,$E$5,FALSE))=TRUE,"terminated",(VLOOKUP(D7018,[2]finalsorted!$A:$G,$E$5,FALSE)))</f>
        <v>81782398.639999986</v>
      </c>
    </row>
    <row r="7019" spans="1:5" outlineLevel="3" x14ac:dyDescent="0.25">
      <c r="A7019" s="15" t="s">
        <v>11048</v>
      </c>
      <c r="B7019" s="15" t="s">
        <v>7817</v>
      </c>
      <c r="C7019" s="3" t="s">
        <v>11002</v>
      </c>
      <c r="D7019" s="3" t="s">
        <v>7816</v>
      </c>
      <c r="E7019" s="18" t="str">
        <f>IF(ISNA(VLOOKUP(D7019,[2]finalsorted!$A:$G,$E$5,FALSE))=TRUE,"terminated",(VLOOKUP(D7019,[2]finalsorted!$A:$G,$E$5,FALSE)))</f>
        <v/>
      </c>
    </row>
    <row r="7020" spans="1:5" outlineLevel="3" x14ac:dyDescent="0.25">
      <c r="A7020" s="15" t="s">
        <v>11048</v>
      </c>
      <c r="B7020" s="15" t="s">
        <v>7817</v>
      </c>
      <c r="C7020" s="3" t="s">
        <v>11002</v>
      </c>
      <c r="D7020" s="3" t="s">
        <v>7818</v>
      </c>
      <c r="E7020" s="18" t="str">
        <f>IF(ISNA(VLOOKUP(D7020,[2]finalsorted!$A:$G,$E$5,FALSE))=TRUE,"terminated",(VLOOKUP(D7020,[2]finalsorted!$A:$G,$E$5,FALSE)))</f>
        <v/>
      </c>
    </row>
    <row r="7021" spans="1:5" outlineLevel="3" x14ac:dyDescent="0.25">
      <c r="A7021" s="15" t="s">
        <v>11048</v>
      </c>
      <c r="B7021" s="15" t="s">
        <v>7817</v>
      </c>
      <c r="C7021" s="3" t="s">
        <v>11002</v>
      </c>
      <c r="D7021" s="3" t="s">
        <v>7819</v>
      </c>
      <c r="E7021" s="18" t="str">
        <f>IF(ISNA(VLOOKUP(D7021,[2]finalsorted!$A:$G,$E$5,FALSE))=TRUE,"terminated",(VLOOKUP(D7021,[2]finalsorted!$A:$G,$E$5,FALSE)))</f>
        <v/>
      </c>
    </row>
    <row r="7022" spans="1:5" outlineLevel="3" x14ac:dyDescent="0.25">
      <c r="A7022" s="15" t="s">
        <v>11048</v>
      </c>
      <c r="B7022" s="15" t="s">
        <v>7817</v>
      </c>
      <c r="C7022" s="3" t="s">
        <v>11002</v>
      </c>
      <c r="D7022" s="3" t="s">
        <v>7820</v>
      </c>
      <c r="E7022" s="18" t="str">
        <f>IF(ISNA(VLOOKUP(D7022,[2]finalsorted!$A:$G,$E$5,FALSE))=TRUE,"terminated",(VLOOKUP(D7022,[2]finalsorted!$A:$G,$E$5,FALSE)))</f>
        <v/>
      </c>
    </row>
    <row r="7023" spans="1:5" outlineLevel="3" x14ac:dyDescent="0.25">
      <c r="A7023" s="15" t="s">
        <v>11048</v>
      </c>
      <c r="B7023" s="15" t="s">
        <v>7817</v>
      </c>
      <c r="C7023" s="3" t="s">
        <v>11002</v>
      </c>
      <c r="D7023" s="3" t="s">
        <v>7821</v>
      </c>
      <c r="E7023" s="18" t="str">
        <f>IF(ISNA(VLOOKUP(D7023,[2]finalsorted!$A:$G,$E$5,FALSE))=TRUE,"terminated",(VLOOKUP(D7023,[2]finalsorted!$A:$G,$E$5,FALSE)))</f>
        <v/>
      </c>
    </row>
    <row r="7024" spans="1:5" outlineLevel="3" x14ac:dyDescent="0.25">
      <c r="A7024" s="15" t="s">
        <v>11048</v>
      </c>
      <c r="B7024" s="15" t="s">
        <v>7817</v>
      </c>
      <c r="C7024" s="3" t="s">
        <v>11002</v>
      </c>
      <c r="D7024" s="3" t="s">
        <v>7822</v>
      </c>
      <c r="E7024" s="18" t="str">
        <f>IF(ISNA(VLOOKUP(D7024,[2]finalsorted!$A:$G,$E$5,FALSE))=TRUE,"terminated",(VLOOKUP(D7024,[2]finalsorted!$A:$G,$E$5,FALSE)))</f>
        <v/>
      </c>
    </row>
    <row r="7025" spans="1:5" outlineLevel="3" x14ac:dyDescent="0.25">
      <c r="A7025" s="15" t="s">
        <v>11048</v>
      </c>
      <c r="B7025" s="15" t="s">
        <v>7817</v>
      </c>
      <c r="C7025" s="3" t="s">
        <v>11002</v>
      </c>
      <c r="D7025" s="3" t="s">
        <v>7823</v>
      </c>
      <c r="E7025" s="18" t="str">
        <f>IF(ISNA(VLOOKUP(D7025,[2]finalsorted!$A:$G,$E$5,FALSE))=TRUE,"terminated",(VLOOKUP(D7025,[2]finalsorted!$A:$G,$E$5,FALSE)))</f>
        <v/>
      </c>
    </row>
    <row r="7026" spans="1:5" outlineLevel="3" x14ac:dyDescent="0.25">
      <c r="A7026" s="15" t="s">
        <v>11048</v>
      </c>
      <c r="B7026" s="15" t="s">
        <v>7817</v>
      </c>
      <c r="C7026" s="3" t="s">
        <v>11002</v>
      </c>
      <c r="D7026" s="3" t="s">
        <v>7824</v>
      </c>
      <c r="E7026" s="18" t="str">
        <f>IF(ISNA(VLOOKUP(D7026,[2]finalsorted!$A:$G,$E$5,FALSE))=TRUE,"terminated",(VLOOKUP(D7026,[2]finalsorted!$A:$G,$E$5,FALSE)))</f>
        <v/>
      </c>
    </row>
    <row r="7027" spans="1:5" outlineLevel="3" x14ac:dyDescent="0.25">
      <c r="A7027" s="15" t="s">
        <v>11048</v>
      </c>
      <c r="B7027" s="15" t="s">
        <v>7817</v>
      </c>
      <c r="C7027" s="3" t="s">
        <v>11002</v>
      </c>
      <c r="D7027" s="3" t="s">
        <v>7825</v>
      </c>
      <c r="E7027" s="18" t="str">
        <f>IF(ISNA(VLOOKUP(D7027,[2]finalsorted!$A:$G,$E$5,FALSE))=TRUE,"terminated",(VLOOKUP(D7027,[2]finalsorted!$A:$G,$E$5,FALSE)))</f>
        <v/>
      </c>
    </row>
    <row r="7028" spans="1:5" outlineLevel="3" x14ac:dyDescent="0.25">
      <c r="A7028" s="15" t="s">
        <v>11048</v>
      </c>
      <c r="B7028" s="15" t="s">
        <v>7817</v>
      </c>
      <c r="C7028" s="3" t="s">
        <v>11002</v>
      </c>
      <c r="D7028" s="3" t="s">
        <v>7826</v>
      </c>
      <c r="E7028" s="18">
        <f>IF(ISNA(VLOOKUP(D7028,[2]finalsorted!$A:$G,$E$5,FALSE))=TRUE,"terminated",(VLOOKUP(D7028,[2]finalsorted!$A:$G,$E$5,FALSE)))</f>
        <v>204959.33</v>
      </c>
    </row>
    <row r="7029" spans="1:5" outlineLevel="3" x14ac:dyDescent="0.25">
      <c r="A7029" s="15" t="s">
        <v>11048</v>
      </c>
      <c r="B7029" s="15" t="s">
        <v>7817</v>
      </c>
      <c r="C7029" s="3" t="s">
        <v>11002</v>
      </c>
      <c r="D7029" s="3" t="s">
        <v>7827</v>
      </c>
      <c r="E7029" s="18" t="str">
        <f>IF(ISNA(VLOOKUP(D7029,[2]finalsorted!$A:$G,$E$5,FALSE))=TRUE,"terminated",(VLOOKUP(D7029,[2]finalsorted!$A:$G,$E$5,FALSE)))</f>
        <v/>
      </c>
    </row>
    <row r="7030" spans="1:5" outlineLevel="3" x14ac:dyDescent="0.25">
      <c r="A7030" s="15" t="s">
        <v>11048</v>
      </c>
      <c r="B7030" s="15" t="s">
        <v>7817</v>
      </c>
      <c r="C7030" s="3" t="s">
        <v>11002</v>
      </c>
      <c r="D7030" s="3" t="s">
        <v>7828</v>
      </c>
      <c r="E7030" s="18">
        <f>IF(ISNA(VLOOKUP(D7030,[2]finalsorted!$A:$G,$E$5,FALSE))=TRUE,"terminated",(VLOOKUP(D7030,[2]finalsorted!$A:$G,$E$5,FALSE)))</f>
        <v>721073.58</v>
      </c>
    </row>
    <row r="7031" spans="1:5" outlineLevel="3" x14ac:dyDescent="0.25">
      <c r="A7031" s="15" t="s">
        <v>11048</v>
      </c>
      <c r="B7031" s="15" t="s">
        <v>7817</v>
      </c>
      <c r="C7031" s="3" t="s">
        <v>11002</v>
      </c>
      <c r="D7031" s="3" t="s">
        <v>7829</v>
      </c>
      <c r="E7031" s="18" t="str">
        <f>IF(ISNA(VLOOKUP(D7031,[2]finalsorted!$A:$G,$E$5,FALSE))=TRUE,"terminated",(VLOOKUP(D7031,[2]finalsorted!$A:$G,$E$5,FALSE)))</f>
        <v/>
      </c>
    </row>
    <row r="7032" spans="1:5" outlineLevel="3" x14ac:dyDescent="0.25">
      <c r="A7032" s="15" t="s">
        <v>11048</v>
      </c>
      <c r="B7032" s="15" t="s">
        <v>7817</v>
      </c>
      <c r="C7032" s="3" t="s">
        <v>11002</v>
      </c>
      <c r="D7032" s="3" t="s">
        <v>7830</v>
      </c>
      <c r="E7032" s="18">
        <f>IF(ISNA(VLOOKUP(D7032,[2]finalsorted!$A:$G,$E$5,FALSE))=TRUE,"terminated",(VLOOKUP(D7032,[2]finalsorted!$A:$G,$E$5,FALSE)))</f>
        <v>337861.76</v>
      </c>
    </row>
    <row r="7033" spans="1:5" outlineLevel="3" x14ac:dyDescent="0.25">
      <c r="A7033" s="15" t="s">
        <v>11048</v>
      </c>
      <c r="B7033" s="15" t="s">
        <v>7817</v>
      </c>
      <c r="C7033" s="3" t="s">
        <v>11002</v>
      </c>
      <c r="D7033" s="3" t="s">
        <v>7831</v>
      </c>
      <c r="E7033" s="18" t="str">
        <f>IF(ISNA(VLOOKUP(D7033,[2]finalsorted!$A:$G,$E$5,FALSE))=TRUE,"terminated",(VLOOKUP(D7033,[2]finalsorted!$A:$G,$E$5,FALSE)))</f>
        <v/>
      </c>
    </row>
    <row r="7034" spans="1:5" outlineLevel="3" x14ac:dyDescent="0.25">
      <c r="A7034" s="15" t="s">
        <v>11048</v>
      </c>
      <c r="B7034" s="15" t="s">
        <v>7817</v>
      </c>
      <c r="C7034" s="3" t="s">
        <v>11002</v>
      </c>
      <c r="D7034" s="3" t="s">
        <v>7832</v>
      </c>
      <c r="E7034" s="18" t="str">
        <f>IF(ISNA(VLOOKUP(D7034,[2]finalsorted!$A:$G,$E$5,FALSE))=TRUE,"terminated",(VLOOKUP(D7034,[2]finalsorted!$A:$G,$E$5,FALSE)))</f>
        <v/>
      </c>
    </row>
    <row r="7035" spans="1:5" outlineLevel="3" x14ac:dyDescent="0.25">
      <c r="A7035" s="15" t="s">
        <v>11048</v>
      </c>
      <c r="B7035" s="15" t="s">
        <v>7817</v>
      </c>
      <c r="C7035" s="3" t="s">
        <v>11002</v>
      </c>
      <c r="D7035" s="3" t="s">
        <v>7833</v>
      </c>
      <c r="E7035" s="18" t="str">
        <f>IF(ISNA(VLOOKUP(D7035,[2]finalsorted!$A:$G,$E$5,FALSE))=TRUE,"terminated",(VLOOKUP(D7035,[2]finalsorted!$A:$G,$E$5,FALSE)))</f>
        <v/>
      </c>
    </row>
    <row r="7036" spans="1:5" outlineLevel="3" x14ac:dyDescent="0.25">
      <c r="A7036" s="15" t="s">
        <v>11048</v>
      </c>
      <c r="B7036" s="15" t="s">
        <v>7817</v>
      </c>
      <c r="C7036" s="3" t="s">
        <v>11002</v>
      </c>
      <c r="D7036" s="3" t="s">
        <v>7834</v>
      </c>
      <c r="E7036" s="18">
        <f>IF(ISNA(VLOOKUP(D7036,[2]finalsorted!$A:$G,$E$5,FALSE))=TRUE,"terminated",(VLOOKUP(D7036,[2]finalsorted!$A:$G,$E$5,FALSE)))</f>
        <v>161773.34</v>
      </c>
    </row>
    <row r="7037" spans="1:5" outlineLevel="3" x14ac:dyDescent="0.25">
      <c r="A7037" s="15" t="s">
        <v>11048</v>
      </c>
      <c r="B7037" s="15" t="s">
        <v>7817</v>
      </c>
      <c r="C7037" s="3" t="s">
        <v>11002</v>
      </c>
      <c r="D7037" s="3" t="s">
        <v>7835</v>
      </c>
      <c r="E7037" s="18">
        <f>IF(ISNA(VLOOKUP(D7037,[2]finalsorted!$A:$G,$E$5,FALSE))=TRUE,"terminated",(VLOOKUP(D7037,[2]finalsorted!$A:$G,$E$5,FALSE)))</f>
        <v>233764.44</v>
      </c>
    </row>
    <row r="7038" spans="1:5" outlineLevel="3" x14ac:dyDescent="0.25">
      <c r="A7038" s="15" t="s">
        <v>11048</v>
      </c>
      <c r="B7038" s="15" t="s">
        <v>7817</v>
      </c>
      <c r="C7038" s="3" t="s">
        <v>11002</v>
      </c>
      <c r="D7038" s="3" t="s">
        <v>7836</v>
      </c>
      <c r="E7038" s="18" t="str">
        <f>IF(ISNA(VLOOKUP(D7038,[2]finalsorted!$A:$G,$E$5,FALSE))=TRUE,"terminated",(VLOOKUP(D7038,[2]finalsorted!$A:$G,$E$5,FALSE)))</f>
        <v/>
      </c>
    </row>
    <row r="7039" spans="1:5" outlineLevel="3" x14ac:dyDescent="0.25">
      <c r="A7039" s="15" t="s">
        <v>11048</v>
      </c>
      <c r="B7039" s="15" t="s">
        <v>7817</v>
      </c>
      <c r="C7039" s="3" t="s">
        <v>11002</v>
      </c>
      <c r="D7039" s="3" t="s">
        <v>7837</v>
      </c>
      <c r="E7039" s="18" t="str">
        <f>IF(ISNA(VLOOKUP(D7039,[2]finalsorted!$A:$G,$E$5,FALSE))=TRUE,"terminated",(VLOOKUP(D7039,[2]finalsorted!$A:$G,$E$5,FALSE)))</f>
        <v/>
      </c>
    </row>
    <row r="7040" spans="1:5" outlineLevel="3" x14ac:dyDescent="0.25">
      <c r="A7040" s="15" t="s">
        <v>11048</v>
      </c>
      <c r="B7040" s="15" t="s">
        <v>7817</v>
      </c>
      <c r="C7040" s="3" t="s">
        <v>11002</v>
      </c>
      <c r="D7040" s="3" t="s">
        <v>7838</v>
      </c>
      <c r="E7040" s="18">
        <f>IF(ISNA(VLOOKUP(D7040,[2]finalsorted!$A:$G,$E$5,FALSE))=TRUE,"terminated",(VLOOKUP(D7040,[2]finalsorted!$A:$G,$E$5,FALSE)))</f>
        <v>772071.34</v>
      </c>
    </row>
    <row r="7041" spans="1:5" outlineLevel="3" x14ac:dyDescent="0.25">
      <c r="A7041" s="15" t="s">
        <v>11048</v>
      </c>
      <c r="B7041" s="15" t="s">
        <v>7817</v>
      </c>
      <c r="C7041" s="3" t="s">
        <v>11002</v>
      </c>
      <c r="D7041" s="3" t="s">
        <v>7839</v>
      </c>
      <c r="E7041" s="18" t="str">
        <f>IF(ISNA(VLOOKUP(D7041,[2]finalsorted!$A:$G,$E$5,FALSE))=TRUE,"terminated",(VLOOKUP(D7041,[2]finalsorted!$A:$G,$E$5,FALSE)))</f>
        <v/>
      </c>
    </row>
    <row r="7042" spans="1:5" outlineLevel="3" x14ac:dyDescent="0.25">
      <c r="A7042" s="15" t="s">
        <v>11048</v>
      </c>
      <c r="B7042" s="15" t="s">
        <v>7817</v>
      </c>
      <c r="C7042" s="3" t="s">
        <v>11002</v>
      </c>
      <c r="D7042" s="3" t="s">
        <v>7840</v>
      </c>
      <c r="E7042" s="18">
        <f>IF(ISNA(VLOOKUP(D7042,[2]finalsorted!$A:$G,$E$5,FALSE))=TRUE,"terminated",(VLOOKUP(D7042,[2]finalsorted!$A:$G,$E$5,FALSE)))</f>
        <v>112817.99</v>
      </c>
    </row>
    <row r="7043" spans="1:5" outlineLevel="3" x14ac:dyDescent="0.25">
      <c r="A7043" s="15" t="s">
        <v>11048</v>
      </c>
      <c r="B7043" s="15" t="s">
        <v>7817</v>
      </c>
      <c r="C7043" s="3" t="s">
        <v>11002</v>
      </c>
      <c r="D7043" s="3" t="s">
        <v>7841</v>
      </c>
      <c r="E7043" s="18" t="str">
        <f>IF(ISNA(VLOOKUP(D7043,[2]finalsorted!$A:$G,$E$5,FALSE))=TRUE,"terminated",(VLOOKUP(D7043,[2]finalsorted!$A:$G,$E$5,FALSE)))</f>
        <v/>
      </c>
    </row>
    <row r="7044" spans="1:5" outlineLevel="3" x14ac:dyDescent="0.25">
      <c r="A7044" s="15" t="s">
        <v>11048</v>
      </c>
      <c r="B7044" s="15" t="s">
        <v>7817</v>
      </c>
      <c r="C7044" s="3" t="s">
        <v>11002</v>
      </c>
      <c r="D7044" s="3" t="s">
        <v>7842</v>
      </c>
      <c r="E7044" s="18">
        <f>IF(ISNA(VLOOKUP(D7044,[2]finalsorted!$A:$G,$E$5,FALSE))=TRUE,"terminated",(VLOOKUP(D7044,[2]finalsorted!$A:$G,$E$5,FALSE)))</f>
        <v>482116.12</v>
      </c>
    </row>
    <row r="7045" spans="1:5" outlineLevel="3" x14ac:dyDescent="0.25">
      <c r="A7045" s="15" t="s">
        <v>11048</v>
      </c>
      <c r="B7045" s="15" t="s">
        <v>7817</v>
      </c>
      <c r="C7045" s="3" t="s">
        <v>11002</v>
      </c>
      <c r="D7045" s="3" t="s">
        <v>7843</v>
      </c>
      <c r="E7045" s="18" t="str">
        <f>IF(ISNA(VLOOKUP(D7045,[2]finalsorted!$A:$G,$E$5,FALSE))=TRUE,"terminated",(VLOOKUP(D7045,[2]finalsorted!$A:$G,$E$5,FALSE)))</f>
        <v/>
      </c>
    </row>
    <row r="7046" spans="1:5" outlineLevel="3" x14ac:dyDescent="0.25">
      <c r="A7046" s="15" t="s">
        <v>11048</v>
      </c>
      <c r="B7046" s="15" t="s">
        <v>7817</v>
      </c>
      <c r="C7046" s="3" t="s">
        <v>11002</v>
      </c>
      <c r="D7046" s="3" t="s">
        <v>7844</v>
      </c>
      <c r="E7046" s="18" t="str">
        <f>IF(ISNA(VLOOKUP(D7046,[2]finalsorted!$A:$G,$E$5,FALSE))=TRUE,"terminated",(VLOOKUP(D7046,[2]finalsorted!$A:$G,$E$5,FALSE)))</f>
        <v/>
      </c>
    </row>
    <row r="7047" spans="1:5" outlineLevel="3" x14ac:dyDescent="0.25">
      <c r="A7047" s="15" t="s">
        <v>11048</v>
      </c>
      <c r="B7047" s="15" t="s">
        <v>7817</v>
      </c>
      <c r="C7047" s="3" t="s">
        <v>11002</v>
      </c>
      <c r="D7047" s="3" t="s">
        <v>7845</v>
      </c>
      <c r="E7047" s="18" t="str">
        <f>IF(ISNA(VLOOKUP(D7047,[2]finalsorted!$A:$G,$E$5,FALSE))=TRUE,"terminated",(VLOOKUP(D7047,[2]finalsorted!$A:$G,$E$5,FALSE)))</f>
        <v/>
      </c>
    </row>
    <row r="7048" spans="1:5" outlineLevel="3" x14ac:dyDescent="0.25">
      <c r="A7048" s="15" t="s">
        <v>11048</v>
      </c>
      <c r="B7048" s="15" t="s">
        <v>7817</v>
      </c>
      <c r="C7048" s="3" t="s">
        <v>11002</v>
      </c>
      <c r="D7048" s="3" t="s">
        <v>7846</v>
      </c>
      <c r="E7048" s="18" t="str">
        <f>IF(ISNA(VLOOKUP(D7048,[2]finalsorted!$A:$G,$E$5,FALSE))=TRUE,"terminated",(VLOOKUP(D7048,[2]finalsorted!$A:$G,$E$5,FALSE)))</f>
        <v/>
      </c>
    </row>
    <row r="7049" spans="1:5" outlineLevel="3" x14ac:dyDescent="0.25">
      <c r="A7049" s="15" t="s">
        <v>11048</v>
      </c>
      <c r="B7049" s="15" t="s">
        <v>7817</v>
      </c>
      <c r="C7049" s="3" t="s">
        <v>11002</v>
      </c>
      <c r="D7049" s="3" t="s">
        <v>7847</v>
      </c>
      <c r="E7049" s="18" t="str">
        <f>IF(ISNA(VLOOKUP(D7049,[2]finalsorted!$A:$G,$E$5,FALSE))=TRUE,"terminated",(VLOOKUP(D7049,[2]finalsorted!$A:$G,$E$5,FALSE)))</f>
        <v/>
      </c>
    </row>
    <row r="7050" spans="1:5" outlineLevel="3" x14ac:dyDescent="0.25">
      <c r="A7050" s="15" t="s">
        <v>11048</v>
      </c>
      <c r="B7050" s="15" t="s">
        <v>7817</v>
      </c>
      <c r="C7050" s="3" t="s">
        <v>11002</v>
      </c>
      <c r="D7050" s="3" t="s">
        <v>7848</v>
      </c>
      <c r="E7050" s="18">
        <f>IF(ISNA(VLOOKUP(D7050,[2]finalsorted!$A:$G,$E$5,FALSE))=TRUE,"terminated",(VLOOKUP(D7050,[2]finalsorted!$A:$G,$E$5,FALSE)))</f>
        <v>139198.75</v>
      </c>
    </row>
    <row r="7051" spans="1:5" outlineLevel="3" x14ac:dyDescent="0.25">
      <c r="A7051" s="15" t="s">
        <v>11048</v>
      </c>
      <c r="B7051" s="15" t="s">
        <v>7817</v>
      </c>
      <c r="C7051" s="3" t="s">
        <v>11002</v>
      </c>
      <c r="D7051" s="3" t="s">
        <v>7849</v>
      </c>
      <c r="E7051" s="18" t="str">
        <f>IF(ISNA(VLOOKUP(D7051,[2]finalsorted!$A:$G,$E$5,FALSE))=TRUE,"terminated",(VLOOKUP(D7051,[2]finalsorted!$A:$G,$E$5,FALSE)))</f>
        <v/>
      </c>
    </row>
    <row r="7052" spans="1:5" outlineLevel="3" x14ac:dyDescent="0.25">
      <c r="A7052" s="15" t="s">
        <v>11048</v>
      </c>
      <c r="B7052" s="15" t="s">
        <v>7817</v>
      </c>
      <c r="C7052" s="3" t="s">
        <v>11002</v>
      </c>
      <c r="D7052" s="3" t="s">
        <v>7850</v>
      </c>
      <c r="E7052" s="18" t="str">
        <f>IF(ISNA(VLOOKUP(D7052,[2]finalsorted!$A:$G,$E$5,FALSE))=TRUE,"terminated",(VLOOKUP(D7052,[2]finalsorted!$A:$G,$E$5,FALSE)))</f>
        <v/>
      </c>
    </row>
    <row r="7053" spans="1:5" outlineLevel="3" x14ac:dyDescent="0.25">
      <c r="A7053" s="15" t="s">
        <v>11048</v>
      </c>
      <c r="B7053" s="15" t="s">
        <v>7817</v>
      </c>
      <c r="C7053" s="3" t="s">
        <v>11002</v>
      </c>
      <c r="D7053" s="3" t="s">
        <v>7851</v>
      </c>
      <c r="E7053" s="18">
        <f>IF(ISNA(VLOOKUP(D7053,[2]finalsorted!$A:$G,$E$5,FALSE))=TRUE,"terminated",(VLOOKUP(D7053,[2]finalsorted!$A:$G,$E$5,FALSE)))</f>
        <v>130091.3</v>
      </c>
    </row>
    <row r="7054" spans="1:5" outlineLevel="3" x14ac:dyDescent="0.25">
      <c r="A7054" s="15" t="s">
        <v>11048</v>
      </c>
      <c r="B7054" s="15" t="s">
        <v>7817</v>
      </c>
      <c r="C7054" s="3" t="s">
        <v>11002</v>
      </c>
      <c r="D7054" s="3" t="s">
        <v>7852</v>
      </c>
      <c r="E7054" s="18" t="str">
        <f>IF(ISNA(VLOOKUP(D7054,[2]finalsorted!$A:$G,$E$5,FALSE))=TRUE,"terminated",(VLOOKUP(D7054,[2]finalsorted!$A:$G,$E$5,FALSE)))</f>
        <v/>
      </c>
    </row>
    <row r="7055" spans="1:5" outlineLevel="3" x14ac:dyDescent="0.25">
      <c r="A7055" s="15" t="s">
        <v>11048</v>
      </c>
      <c r="B7055" s="15" t="s">
        <v>7817</v>
      </c>
      <c r="C7055" s="3" t="s">
        <v>11002</v>
      </c>
      <c r="D7055" s="3" t="s">
        <v>7853</v>
      </c>
      <c r="E7055" s="18" t="str">
        <f>IF(ISNA(VLOOKUP(D7055,[2]finalsorted!$A:$G,$E$5,FALSE))=TRUE,"terminated",(VLOOKUP(D7055,[2]finalsorted!$A:$G,$E$5,FALSE)))</f>
        <v/>
      </c>
    </row>
    <row r="7056" spans="1:5" outlineLevel="3" x14ac:dyDescent="0.25">
      <c r="A7056" s="15" t="s">
        <v>11048</v>
      </c>
      <c r="B7056" s="15" t="s">
        <v>7817</v>
      </c>
      <c r="C7056" s="3" t="s">
        <v>11002</v>
      </c>
      <c r="D7056" s="3" t="s">
        <v>7854</v>
      </c>
      <c r="E7056" s="18">
        <f>IF(ISNA(VLOOKUP(D7056,[2]finalsorted!$A:$G,$E$5,FALSE))=TRUE,"terminated",(VLOOKUP(D7056,[2]finalsorted!$A:$G,$E$5,FALSE)))</f>
        <v>103447.49</v>
      </c>
    </row>
    <row r="7057" spans="1:5" outlineLevel="3" x14ac:dyDescent="0.25">
      <c r="A7057" s="15" t="s">
        <v>11048</v>
      </c>
      <c r="B7057" s="15" t="s">
        <v>7817</v>
      </c>
      <c r="C7057" s="3" t="s">
        <v>11002</v>
      </c>
      <c r="D7057" s="3" t="s">
        <v>7855</v>
      </c>
      <c r="E7057" s="18" t="str">
        <f>IF(ISNA(VLOOKUP(D7057,[2]finalsorted!$A:$G,$E$5,FALSE))=TRUE,"terminated",(VLOOKUP(D7057,[2]finalsorted!$A:$G,$E$5,FALSE)))</f>
        <v/>
      </c>
    </row>
    <row r="7058" spans="1:5" outlineLevel="3" x14ac:dyDescent="0.25">
      <c r="A7058" s="15" t="s">
        <v>11048</v>
      </c>
      <c r="B7058" s="15" t="s">
        <v>7817</v>
      </c>
      <c r="C7058" s="3" t="s">
        <v>11002</v>
      </c>
      <c r="D7058" s="3" t="s">
        <v>7856</v>
      </c>
      <c r="E7058" s="18" t="str">
        <f>IF(ISNA(VLOOKUP(D7058,[2]finalsorted!$A:$G,$E$5,FALSE))=TRUE,"terminated",(VLOOKUP(D7058,[2]finalsorted!$A:$G,$E$5,FALSE)))</f>
        <v/>
      </c>
    </row>
    <row r="7059" spans="1:5" outlineLevel="3" x14ac:dyDescent="0.25">
      <c r="A7059" s="15" t="s">
        <v>11048</v>
      </c>
      <c r="B7059" s="15" t="s">
        <v>7817</v>
      </c>
      <c r="C7059" s="3" t="s">
        <v>11002</v>
      </c>
      <c r="D7059" s="3" t="s">
        <v>7857</v>
      </c>
      <c r="E7059" s="18" t="str">
        <f>IF(ISNA(VLOOKUP(D7059,[2]finalsorted!$A:$G,$E$5,FALSE))=TRUE,"terminated",(VLOOKUP(D7059,[2]finalsorted!$A:$G,$E$5,FALSE)))</f>
        <v/>
      </c>
    </row>
    <row r="7060" spans="1:5" outlineLevel="3" x14ac:dyDescent="0.25">
      <c r="A7060" s="15" t="s">
        <v>11048</v>
      </c>
      <c r="B7060" s="15" t="s">
        <v>7817</v>
      </c>
      <c r="C7060" s="3" t="s">
        <v>11002</v>
      </c>
      <c r="D7060" s="3" t="s">
        <v>7858</v>
      </c>
      <c r="E7060" s="18" t="str">
        <f>IF(ISNA(VLOOKUP(D7060,[2]finalsorted!$A:$G,$E$5,FALSE))=TRUE,"terminated",(VLOOKUP(D7060,[2]finalsorted!$A:$G,$E$5,FALSE)))</f>
        <v/>
      </c>
    </row>
    <row r="7061" spans="1:5" outlineLevel="3" x14ac:dyDescent="0.25">
      <c r="A7061" s="15" t="s">
        <v>11048</v>
      </c>
      <c r="B7061" s="15" t="s">
        <v>7817</v>
      </c>
      <c r="C7061" s="3" t="s">
        <v>11002</v>
      </c>
      <c r="D7061" s="3" t="s">
        <v>7859</v>
      </c>
      <c r="E7061" s="18" t="str">
        <f>IF(ISNA(VLOOKUP(D7061,[2]finalsorted!$A:$G,$E$5,FALSE))=TRUE,"terminated",(VLOOKUP(D7061,[2]finalsorted!$A:$G,$E$5,FALSE)))</f>
        <v/>
      </c>
    </row>
    <row r="7062" spans="1:5" outlineLevel="3" x14ac:dyDescent="0.25">
      <c r="A7062" s="15" t="s">
        <v>11048</v>
      </c>
      <c r="B7062" s="15" t="s">
        <v>7817</v>
      </c>
      <c r="C7062" s="3" t="s">
        <v>11002</v>
      </c>
      <c r="D7062" s="3" t="s">
        <v>7860</v>
      </c>
      <c r="E7062" s="18">
        <f>IF(ISNA(VLOOKUP(D7062,[2]finalsorted!$A:$G,$E$5,FALSE))=TRUE,"terminated",(VLOOKUP(D7062,[2]finalsorted!$A:$G,$E$5,FALSE)))</f>
        <v>1787149.31</v>
      </c>
    </row>
    <row r="7063" spans="1:5" outlineLevel="3" x14ac:dyDescent="0.25">
      <c r="A7063" s="15" t="s">
        <v>11048</v>
      </c>
      <c r="B7063" s="15" t="s">
        <v>7817</v>
      </c>
      <c r="C7063" s="3" t="s">
        <v>11002</v>
      </c>
      <c r="D7063" s="3" t="s">
        <v>7861</v>
      </c>
      <c r="E7063" s="18">
        <f>IF(ISNA(VLOOKUP(D7063,[2]finalsorted!$A:$G,$E$5,FALSE))=TRUE,"terminated",(VLOOKUP(D7063,[2]finalsorted!$A:$G,$E$5,FALSE)))</f>
        <v>118788.18</v>
      </c>
    </row>
    <row r="7064" spans="1:5" outlineLevel="3" x14ac:dyDescent="0.25">
      <c r="A7064" s="15" t="s">
        <v>11048</v>
      </c>
      <c r="B7064" s="15" t="s">
        <v>7817</v>
      </c>
      <c r="C7064" s="3" t="s">
        <v>11002</v>
      </c>
      <c r="D7064" s="3" t="s">
        <v>7862</v>
      </c>
      <c r="E7064" s="18" t="str">
        <f>IF(ISNA(VLOOKUP(D7064,[2]finalsorted!$A:$G,$E$5,FALSE))=TRUE,"terminated",(VLOOKUP(D7064,[2]finalsorted!$A:$G,$E$5,FALSE)))</f>
        <v/>
      </c>
    </row>
    <row r="7065" spans="1:5" outlineLevel="3" x14ac:dyDescent="0.25">
      <c r="A7065" s="15" t="s">
        <v>11048</v>
      </c>
      <c r="B7065" s="15" t="s">
        <v>7817</v>
      </c>
      <c r="C7065" s="3" t="s">
        <v>11002</v>
      </c>
      <c r="D7065" s="3" t="s">
        <v>7863</v>
      </c>
      <c r="E7065" s="18" t="str">
        <f>IF(ISNA(VLOOKUP(D7065,[2]finalsorted!$A:$G,$E$5,FALSE))=TRUE,"terminated",(VLOOKUP(D7065,[2]finalsorted!$A:$G,$E$5,FALSE)))</f>
        <v/>
      </c>
    </row>
    <row r="7066" spans="1:5" outlineLevel="3" x14ac:dyDescent="0.25">
      <c r="A7066" s="15" t="s">
        <v>11048</v>
      </c>
      <c r="B7066" s="15" t="s">
        <v>7817</v>
      </c>
      <c r="C7066" s="3" t="s">
        <v>11002</v>
      </c>
      <c r="D7066" s="3" t="s">
        <v>7864</v>
      </c>
      <c r="E7066" s="18" t="str">
        <f>IF(ISNA(VLOOKUP(D7066,[2]finalsorted!$A:$G,$E$5,FALSE))=TRUE,"terminated",(VLOOKUP(D7066,[2]finalsorted!$A:$G,$E$5,FALSE)))</f>
        <v/>
      </c>
    </row>
    <row r="7067" spans="1:5" outlineLevel="3" x14ac:dyDescent="0.25">
      <c r="A7067" s="15" t="s">
        <v>11048</v>
      </c>
      <c r="B7067" s="15" t="s">
        <v>7817</v>
      </c>
      <c r="C7067" s="3" t="s">
        <v>11002</v>
      </c>
      <c r="D7067" s="3" t="s">
        <v>7865</v>
      </c>
      <c r="E7067" s="18" t="str">
        <f>IF(ISNA(VLOOKUP(D7067,[2]finalsorted!$A:$G,$E$5,FALSE))=TRUE,"terminated",(VLOOKUP(D7067,[2]finalsorted!$A:$G,$E$5,FALSE)))</f>
        <v/>
      </c>
    </row>
    <row r="7068" spans="1:5" outlineLevel="3" x14ac:dyDescent="0.25">
      <c r="A7068" s="15" t="s">
        <v>11048</v>
      </c>
      <c r="B7068" s="15" t="s">
        <v>7817</v>
      </c>
      <c r="C7068" s="3" t="s">
        <v>11002</v>
      </c>
      <c r="D7068" s="3" t="s">
        <v>7866</v>
      </c>
      <c r="E7068" s="18" t="str">
        <f>IF(ISNA(VLOOKUP(D7068,[2]finalsorted!$A:$G,$E$5,FALSE))=TRUE,"terminated",(VLOOKUP(D7068,[2]finalsorted!$A:$G,$E$5,FALSE)))</f>
        <v/>
      </c>
    </row>
    <row r="7069" spans="1:5" outlineLevel="3" x14ac:dyDescent="0.25">
      <c r="A7069" s="15" t="s">
        <v>11048</v>
      </c>
      <c r="B7069" s="15" t="s">
        <v>7817</v>
      </c>
      <c r="C7069" s="3" t="s">
        <v>11002</v>
      </c>
      <c r="D7069" s="3" t="s">
        <v>7867</v>
      </c>
      <c r="E7069" s="18">
        <f>IF(ISNA(VLOOKUP(D7069,[2]finalsorted!$A:$G,$E$5,FALSE))=TRUE,"terminated",(VLOOKUP(D7069,[2]finalsorted!$A:$G,$E$5,FALSE)))</f>
        <v>261023.76</v>
      </c>
    </row>
    <row r="7070" spans="1:5" outlineLevel="3" x14ac:dyDescent="0.25">
      <c r="A7070" s="15" t="s">
        <v>11048</v>
      </c>
      <c r="B7070" s="15" t="s">
        <v>7817</v>
      </c>
      <c r="C7070" s="3" t="s">
        <v>11002</v>
      </c>
      <c r="D7070" s="3" t="s">
        <v>7868</v>
      </c>
      <c r="E7070" s="18" t="str">
        <f>IF(ISNA(VLOOKUP(D7070,[2]finalsorted!$A:$G,$E$5,FALSE))=TRUE,"terminated",(VLOOKUP(D7070,[2]finalsorted!$A:$G,$E$5,FALSE)))</f>
        <v/>
      </c>
    </row>
    <row r="7071" spans="1:5" outlineLevel="3" x14ac:dyDescent="0.25">
      <c r="A7071" s="15" t="s">
        <v>11048</v>
      </c>
      <c r="B7071" s="15" t="s">
        <v>7817</v>
      </c>
      <c r="C7071" s="3" t="s">
        <v>11002</v>
      </c>
      <c r="D7071" s="3" t="s">
        <v>7869</v>
      </c>
      <c r="E7071" s="18" t="str">
        <f>IF(ISNA(VLOOKUP(D7071,[2]finalsorted!$A:$G,$E$5,FALSE))=TRUE,"terminated",(VLOOKUP(D7071,[2]finalsorted!$A:$G,$E$5,FALSE)))</f>
        <v/>
      </c>
    </row>
    <row r="7072" spans="1:5" outlineLevel="3" x14ac:dyDescent="0.25">
      <c r="A7072" s="15" t="s">
        <v>11048</v>
      </c>
      <c r="B7072" s="15" t="s">
        <v>7817</v>
      </c>
      <c r="C7072" s="3" t="s">
        <v>11002</v>
      </c>
      <c r="D7072" s="3" t="s">
        <v>7870</v>
      </c>
      <c r="E7072" s="18" t="str">
        <f>IF(ISNA(VLOOKUP(D7072,[2]finalsorted!$A:$G,$E$5,FALSE))=TRUE,"terminated",(VLOOKUP(D7072,[2]finalsorted!$A:$G,$E$5,FALSE)))</f>
        <v/>
      </c>
    </row>
    <row r="7073" spans="1:5" outlineLevel="3" x14ac:dyDescent="0.25">
      <c r="A7073" s="15" t="s">
        <v>11048</v>
      </c>
      <c r="B7073" s="15" t="s">
        <v>7817</v>
      </c>
      <c r="C7073" s="3" t="s">
        <v>11002</v>
      </c>
      <c r="D7073" s="3" t="s">
        <v>7871</v>
      </c>
      <c r="E7073" s="18" t="str">
        <f>IF(ISNA(VLOOKUP(D7073,[2]finalsorted!$A:$G,$E$5,FALSE))=TRUE,"terminated",(VLOOKUP(D7073,[2]finalsorted!$A:$G,$E$5,FALSE)))</f>
        <v/>
      </c>
    </row>
    <row r="7074" spans="1:5" outlineLevel="3" x14ac:dyDescent="0.25">
      <c r="A7074" s="15" t="s">
        <v>11048</v>
      </c>
      <c r="B7074" s="15" t="s">
        <v>7817</v>
      </c>
      <c r="C7074" s="3" t="s">
        <v>11002</v>
      </c>
      <c r="D7074" s="3" t="s">
        <v>7872</v>
      </c>
      <c r="E7074" s="18" t="str">
        <f>IF(ISNA(VLOOKUP(D7074,[2]finalsorted!$A:$G,$E$5,FALSE))=TRUE,"terminated",(VLOOKUP(D7074,[2]finalsorted!$A:$G,$E$5,FALSE)))</f>
        <v/>
      </c>
    </row>
    <row r="7075" spans="1:5" outlineLevel="3" x14ac:dyDescent="0.25">
      <c r="A7075" s="15" t="s">
        <v>11048</v>
      </c>
      <c r="B7075" s="15" t="s">
        <v>7817</v>
      </c>
      <c r="C7075" s="3" t="s">
        <v>11002</v>
      </c>
      <c r="D7075" s="3" t="s">
        <v>7873</v>
      </c>
      <c r="E7075" s="18" t="str">
        <f>IF(ISNA(VLOOKUP(D7075,[2]finalsorted!$A:$G,$E$5,FALSE))=TRUE,"terminated",(VLOOKUP(D7075,[2]finalsorted!$A:$G,$E$5,FALSE)))</f>
        <v/>
      </c>
    </row>
    <row r="7076" spans="1:5" outlineLevel="3" x14ac:dyDescent="0.25">
      <c r="A7076" s="15" t="s">
        <v>11048</v>
      </c>
      <c r="B7076" s="15" t="s">
        <v>7817</v>
      </c>
      <c r="C7076" s="3" t="s">
        <v>11002</v>
      </c>
      <c r="D7076" s="3" t="s">
        <v>7874</v>
      </c>
      <c r="E7076" s="18" t="str">
        <f>IF(ISNA(VLOOKUP(D7076,[2]finalsorted!$A:$G,$E$5,FALSE))=TRUE,"terminated",(VLOOKUP(D7076,[2]finalsorted!$A:$G,$E$5,FALSE)))</f>
        <v/>
      </c>
    </row>
    <row r="7077" spans="1:5" outlineLevel="3" x14ac:dyDescent="0.25">
      <c r="A7077" s="15" t="s">
        <v>11048</v>
      </c>
      <c r="B7077" s="15" t="s">
        <v>7817</v>
      </c>
      <c r="C7077" s="3" t="s">
        <v>11002</v>
      </c>
      <c r="D7077" s="3" t="s">
        <v>7875</v>
      </c>
      <c r="E7077" s="18" t="str">
        <f>IF(ISNA(VLOOKUP(D7077,[2]finalsorted!$A:$G,$E$5,FALSE))=TRUE,"terminated",(VLOOKUP(D7077,[2]finalsorted!$A:$G,$E$5,FALSE)))</f>
        <v/>
      </c>
    </row>
    <row r="7078" spans="1:5" outlineLevel="3" x14ac:dyDescent="0.25">
      <c r="A7078" s="15" t="s">
        <v>11048</v>
      </c>
      <c r="B7078" s="15" t="s">
        <v>7817</v>
      </c>
      <c r="C7078" s="3" t="s">
        <v>11002</v>
      </c>
      <c r="D7078" s="3" t="s">
        <v>7876</v>
      </c>
      <c r="E7078" s="18">
        <f>IF(ISNA(VLOOKUP(D7078,[2]finalsorted!$A:$G,$E$5,FALSE))=TRUE,"terminated",(VLOOKUP(D7078,[2]finalsorted!$A:$G,$E$5,FALSE)))</f>
        <v>174803.59</v>
      </c>
    </row>
    <row r="7079" spans="1:5" outlineLevel="3" x14ac:dyDescent="0.25">
      <c r="A7079" s="15" t="s">
        <v>11048</v>
      </c>
      <c r="B7079" s="15" t="s">
        <v>7817</v>
      </c>
      <c r="C7079" s="3" t="s">
        <v>11002</v>
      </c>
      <c r="D7079" s="3" t="s">
        <v>7877</v>
      </c>
      <c r="E7079" s="18" t="str">
        <f>IF(ISNA(VLOOKUP(D7079,[2]finalsorted!$A:$G,$E$5,FALSE))=TRUE,"terminated",(VLOOKUP(D7079,[2]finalsorted!$A:$G,$E$5,FALSE)))</f>
        <v/>
      </c>
    </row>
    <row r="7080" spans="1:5" outlineLevel="3" x14ac:dyDescent="0.25">
      <c r="A7080" s="15" t="s">
        <v>11048</v>
      </c>
      <c r="B7080" s="15" t="s">
        <v>7817</v>
      </c>
      <c r="C7080" s="3" t="s">
        <v>11002</v>
      </c>
      <c r="D7080" s="3" t="s">
        <v>7878</v>
      </c>
      <c r="E7080" s="18">
        <f>IF(ISNA(VLOOKUP(D7080,[2]finalsorted!$A:$G,$E$5,FALSE))=TRUE,"terminated",(VLOOKUP(D7080,[2]finalsorted!$A:$G,$E$5,FALSE)))</f>
        <v>135632.23000000001</v>
      </c>
    </row>
    <row r="7081" spans="1:5" outlineLevel="3" x14ac:dyDescent="0.25">
      <c r="A7081" s="15" t="s">
        <v>11048</v>
      </c>
      <c r="B7081" s="15" t="s">
        <v>7817</v>
      </c>
      <c r="C7081" s="3" t="s">
        <v>11002</v>
      </c>
      <c r="D7081" s="3" t="s">
        <v>7879</v>
      </c>
      <c r="E7081" s="18" t="str">
        <f>IF(ISNA(VLOOKUP(D7081,[2]finalsorted!$A:$G,$E$5,FALSE))=TRUE,"terminated",(VLOOKUP(D7081,[2]finalsorted!$A:$G,$E$5,FALSE)))</f>
        <v/>
      </c>
    </row>
    <row r="7082" spans="1:5" outlineLevel="3" x14ac:dyDescent="0.25">
      <c r="A7082" s="15" t="s">
        <v>11048</v>
      </c>
      <c r="B7082" s="15" t="s">
        <v>7817</v>
      </c>
      <c r="C7082" s="3" t="s">
        <v>11002</v>
      </c>
      <c r="D7082" s="3" t="s">
        <v>7880</v>
      </c>
      <c r="E7082" s="18" t="str">
        <f>IF(ISNA(VLOOKUP(D7082,[2]finalsorted!$A:$G,$E$5,FALSE))=TRUE,"terminated",(VLOOKUP(D7082,[2]finalsorted!$A:$G,$E$5,FALSE)))</f>
        <v/>
      </c>
    </row>
    <row r="7083" spans="1:5" outlineLevel="3" x14ac:dyDescent="0.25">
      <c r="A7083" s="15" t="s">
        <v>11048</v>
      </c>
      <c r="B7083" s="15" t="s">
        <v>7817</v>
      </c>
      <c r="C7083" s="3" t="s">
        <v>11002</v>
      </c>
      <c r="D7083" s="3" t="s">
        <v>7881</v>
      </c>
      <c r="E7083" s="18" t="str">
        <f>IF(ISNA(VLOOKUP(D7083,[2]finalsorted!$A:$G,$E$5,FALSE))=TRUE,"terminated",(VLOOKUP(D7083,[2]finalsorted!$A:$G,$E$5,FALSE)))</f>
        <v/>
      </c>
    </row>
    <row r="7084" spans="1:5" outlineLevel="3" x14ac:dyDescent="0.25">
      <c r="A7084" s="15" t="s">
        <v>11048</v>
      </c>
      <c r="B7084" s="15" t="s">
        <v>7817</v>
      </c>
      <c r="C7084" s="3" t="s">
        <v>11002</v>
      </c>
      <c r="D7084" s="3" t="s">
        <v>7882</v>
      </c>
      <c r="E7084" s="18" t="str">
        <f>IF(ISNA(VLOOKUP(D7084,[2]finalsorted!$A:$G,$E$5,FALSE))=TRUE,"terminated",(VLOOKUP(D7084,[2]finalsorted!$A:$G,$E$5,FALSE)))</f>
        <v/>
      </c>
    </row>
    <row r="7085" spans="1:5" outlineLevel="3" x14ac:dyDescent="0.25">
      <c r="A7085" s="15" t="s">
        <v>11048</v>
      </c>
      <c r="B7085" s="15" t="s">
        <v>7817</v>
      </c>
      <c r="C7085" s="3" t="s">
        <v>11002</v>
      </c>
      <c r="D7085" s="3" t="s">
        <v>7883</v>
      </c>
      <c r="E7085" s="18" t="str">
        <f>IF(ISNA(VLOOKUP(D7085,[2]finalsorted!$A:$G,$E$5,FALSE))=TRUE,"terminated",(VLOOKUP(D7085,[2]finalsorted!$A:$G,$E$5,FALSE)))</f>
        <v/>
      </c>
    </row>
    <row r="7086" spans="1:5" outlineLevel="3" x14ac:dyDescent="0.25">
      <c r="A7086" s="15" t="s">
        <v>11048</v>
      </c>
      <c r="B7086" s="15" t="s">
        <v>7817</v>
      </c>
      <c r="C7086" s="3" t="s">
        <v>11002</v>
      </c>
      <c r="D7086" s="3" t="s">
        <v>7884</v>
      </c>
      <c r="E7086" s="18" t="str">
        <f>IF(ISNA(VLOOKUP(D7086,[2]finalsorted!$A:$G,$E$5,FALSE))=TRUE,"terminated",(VLOOKUP(D7086,[2]finalsorted!$A:$G,$E$5,FALSE)))</f>
        <v/>
      </c>
    </row>
    <row r="7087" spans="1:5" outlineLevel="3" x14ac:dyDescent="0.25">
      <c r="A7087" s="15" t="s">
        <v>11048</v>
      </c>
      <c r="B7087" s="15" t="s">
        <v>7817</v>
      </c>
      <c r="C7087" s="3" t="s">
        <v>11002</v>
      </c>
      <c r="D7087" s="3" t="s">
        <v>7885</v>
      </c>
      <c r="E7087" s="18">
        <f>IF(ISNA(VLOOKUP(D7087,[2]finalsorted!$A:$G,$E$5,FALSE))=TRUE,"terminated",(VLOOKUP(D7087,[2]finalsorted!$A:$G,$E$5,FALSE)))</f>
        <v>91070.85</v>
      </c>
    </row>
    <row r="7088" spans="1:5" outlineLevel="3" x14ac:dyDescent="0.25">
      <c r="A7088" s="15" t="s">
        <v>11048</v>
      </c>
      <c r="B7088" s="15" t="s">
        <v>7817</v>
      </c>
      <c r="C7088" s="3" t="s">
        <v>11002</v>
      </c>
      <c r="D7088" s="3" t="s">
        <v>7886</v>
      </c>
      <c r="E7088" s="18" t="str">
        <f>IF(ISNA(VLOOKUP(D7088,[2]finalsorted!$A:$G,$E$5,FALSE))=TRUE,"terminated",(VLOOKUP(D7088,[2]finalsorted!$A:$G,$E$5,FALSE)))</f>
        <v/>
      </c>
    </row>
    <row r="7089" spans="1:5" outlineLevel="3" x14ac:dyDescent="0.25">
      <c r="A7089" s="15" t="s">
        <v>11048</v>
      </c>
      <c r="B7089" s="15" t="s">
        <v>7817</v>
      </c>
      <c r="C7089" s="3" t="s">
        <v>11002</v>
      </c>
      <c r="D7089" s="3" t="s">
        <v>7887</v>
      </c>
      <c r="E7089" s="18" t="str">
        <f>IF(ISNA(VLOOKUP(D7089,[2]finalsorted!$A:$G,$E$5,FALSE))=TRUE,"terminated",(VLOOKUP(D7089,[2]finalsorted!$A:$G,$E$5,FALSE)))</f>
        <v/>
      </c>
    </row>
    <row r="7090" spans="1:5" outlineLevel="3" x14ac:dyDescent="0.25">
      <c r="A7090" s="15" t="s">
        <v>11048</v>
      </c>
      <c r="B7090" s="15" t="s">
        <v>7817</v>
      </c>
      <c r="C7090" s="3" t="s">
        <v>11002</v>
      </c>
      <c r="D7090" s="3" t="s">
        <v>7888</v>
      </c>
      <c r="E7090" s="18" t="str">
        <f>IF(ISNA(VLOOKUP(D7090,[2]finalsorted!$A:$G,$E$5,FALSE))=TRUE,"terminated",(VLOOKUP(D7090,[2]finalsorted!$A:$G,$E$5,FALSE)))</f>
        <v/>
      </c>
    </row>
    <row r="7091" spans="1:5" outlineLevel="3" x14ac:dyDescent="0.25">
      <c r="A7091" s="15" t="s">
        <v>11048</v>
      </c>
      <c r="B7091" s="15" t="s">
        <v>7817</v>
      </c>
      <c r="C7091" s="3" t="s">
        <v>11002</v>
      </c>
      <c r="D7091" s="3" t="s">
        <v>7889</v>
      </c>
      <c r="E7091" s="18">
        <f>IF(ISNA(VLOOKUP(D7091,[2]finalsorted!$A:$G,$E$5,FALSE))=TRUE,"terminated",(VLOOKUP(D7091,[2]finalsorted!$A:$G,$E$5,FALSE)))</f>
        <v>265647.34999999998</v>
      </c>
    </row>
    <row r="7092" spans="1:5" outlineLevel="3" x14ac:dyDescent="0.25">
      <c r="A7092" s="15" t="s">
        <v>11048</v>
      </c>
      <c r="B7092" s="15" t="s">
        <v>7817</v>
      </c>
      <c r="C7092" s="3" t="s">
        <v>11002</v>
      </c>
      <c r="D7092" s="3" t="s">
        <v>7890</v>
      </c>
      <c r="E7092" s="18" t="str">
        <f>IF(ISNA(VLOOKUP(D7092,[2]finalsorted!$A:$G,$E$5,FALSE))=TRUE,"terminated",(VLOOKUP(D7092,[2]finalsorted!$A:$G,$E$5,FALSE)))</f>
        <v/>
      </c>
    </row>
    <row r="7093" spans="1:5" outlineLevel="3" x14ac:dyDescent="0.25">
      <c r="A7093" s="15" t="s">
        <v>11048</v>
      </c>
      <c r="B7093" s="15" t="s">
        <v>7817</v>
      </c>
      <c r="C7093" s="3" t="s">
        <v>11002</v>
      </c>
      <c r="D7093" s="3" t="s">
        <v>7891</v>
      </c>
      <c r="E7093" s="18">
        <f>IF(ISNA(VLOOKUP(D7093,[2]finalsorted!$A:$G,$E$5,FALSE))=TRUE,"terminated",(VLOOKUP(D7093,[2]finalsorted!$A:$G,$E$5,FALSE)))</f>
        <v>542759.41</v>
      </c>
    </row>
    <row r="7094" spans="1:5" outlineLevel="3" x14ac:dyDescent="0.25">
      <c r="A7094" s="15" t="s">
        <v>11048</v>
      </c>
      <c r="B7094" s="15" t="s">
        <v>7817</v>
      </c>
      <c r="C7094" s="3" t="s">
        <v>11002</v>
      </c>
      <c r="D7094" s="3" t="s">
        <v>7892</v>
      </c>
      <c r="E7094" s="18" t="str">
        <f>IF(ISNA(VLOOKUP(D7094,[2]finalsorted!$A:$G,$E$5,FALSE))=TRUE,"terminated",(VLOOKUP(D7094,[2]finalsorted!$A:$G,$E$5,FALSE)))</f>
        <v/>
      </c>
    </row>
    <row r="7095" spans="1:5" outlineLevel="3" x14ac:dyDescent="0.25">
      <c r="A7095" s="15" t="s">
        <v>11048</v>
      </c>
      <c r="B7095" s="15" t="s">
        <v>7817</v>
      </c>
      <c r="C7095" s="3" t="s">
        <v>11002</v>
      </c>
      <c r="D7095" s="3" t="s">
        <v>7893</v>
      </c>
      <c r="E7095" s="18" t="str">
        <f>IF(ISNA(VLOOKUP(D7095,[2]finalsorted!$A:$G,$E$5,FALSE))=TRUE,"terminated",(VLOOKUP(D7095,[2]finalsorted!$A:$G,$E$5,FALSE)))</f>
        <v/>
      </c>
    </row>
    <row r="7096" spans="1:5" outlineLevel="3" x14ac:dyDescent="0.25">
      <c r="A7096" s="15" t="s">
        <v>11048</v>
      </c>
      <c r="B7096" s="15" t="s">
        <v>7817</v>
      </c>
      <c r="C7096" s="3" t="s">
        <v>11002</v>
      </c>
      <c r="D7096" s="3" t="s">
        <v>7894</v>
      </c>
      <c r="E7096" s="18" t="str">
        <f>IF(ISNA(VLOOKUP(D7096,[2]finalsorted!$A:$G,$E$5,FALSE))=TRUE,"terminated",(VLOOKUP(D7096,[2]finalsorted!$A:$G,$E$5,FALSE)))</f>
        <v/>
      </c>
    </row>
    <row r="7097" spans="1:5" outlineLevel="3" x14ac:dyDescent="0.25">
      <c r="A7097" s="15" t="s">
        <v>11048</v>
      </c>
      <c r="B7097" s="15" t="s">
        <v>7817</v>
      </c>
      <c r="C7097" s="3" t="s">
        <v>11002</v>
      </c>
      <c r="D7097" s="3" t="s">
        <v>7895</v>
      </c>
      <c r="E7097" s="18" t="str">
        <f>IF(ISNA(VLOOKUP(D7097,[2]finalsorted!$A:$G,$E$5,FALSE))=TRUE,"terminated",(VLOOKUP(D7097,[2]finalsorted!$A:$G,$E$5,FALSE)))</f>
        <v/>
      </c>
    </row>
    <row r="7098" spans="1:5" outlineLevel="3" x14ac:dyDescent="0.25">
      <c r="A7098" s="15" t="s">
        <v>11048</v>
      </c>
      <c r="B7098" s="15" t="s">
        <v>7817</v>
      </c>
      <c r="C7098" s="3" t="s">
        <v>11002</v>
      </c>
      <c r="D7098" s="3" t="s">
        <v>7896</v>
      </c>
      <c r="E7098" s="18" t="str">
        <f>IF(ISNA(VLOOKUP(D7098,[2]finalsorted!$A:$G,$E$5,FALSE))=TRUE,"terminated",(VLOOKUP(D7098,[2]finalsorted!$A:$G,$E$5,FALSE)))</f>
        <v/>
      </c>
    </row>
    <row r="7099" spans="1:5" outlineLevel="3" x14ac:dyDescent="0.25">
      <c r="A7099" s="15" t="s">
        <v>11048</v>
      </c>
      <c r="B7099" s="15" t="s">
        <v>7817</v>
      </c>
      <c r="C7099" s="3" t="s">
        <v>11002</v>
      </c>
      <c r="D7099" s="3" t="s">
        <v>7897</v>
      </c>
      <c r="E7099" s="18">
        <f>IF(ISNA(VLOOKUP(D7099,[2]finalsorted!$A:$G,$E$5,FALSE))=TRUE,"terminated",(VLOOKUP(D7099,[2]finalsorted!$A:$G,$E$5,FALSE)))</f>
        <v>84785.74</v>
      </c>
    </row>
    <row r="7100" spans="1:5" outlineLevel="3" x14ac:dyDescent="0.25">
      <c r="A7100" s="15" t="s">
        <v>11048</v>
      </c>
      <c r="B7100" s="15" t="s">
        <v>7817</v>
      </c>
      <c r="C7100" s="3" t="s">
        <v>11002</v>
      </c>
      <c r="D7100" s="3" t="s">
        <v>7898</v>
      </c>
      <c r="E7100" s="18" t="str">
        <f>IF(ISNA(VLOOKUP(D7100,[2]finalsorted!$A:$G,$E$5,FALSE))=TRUE,"terminated",(VLOOKUP(D7100,[2]finalsorted!$A:$G,$E$5,FALSE)))</f>
        <v/>
      </c>
    </row>
    <row r="7101" spans="1:5" outlineLevel="3" x14ac:dyDescent="0.25">
      <c r="A7101" s="15" t="s">
        <v>11048</v>
      </c>
      <c r="B7101" s="15" t="s">
        <v>7817</v>
      </c>
      <c r="C7101" s="3" t="s">
        <v>11002</v>
      </c>
      <c r="D7101" s="3" t="s">
        <v>7899</v>
      </c>
      <c r="E7101" s="18" t="str">
        <f>IF(ISNA(VLOOKUP(D7101,[2]finalsorted!$A:$G,$E$5,FALSE))=TRUE,"terminated",(VLOOKUP(D7101,[2]finalsorted!$A:$G,$E$5,FALSE)))</f>
        <v/>
      </c>
    </row>
    <row r="7102" spans="1:5" outlineLevel="3" x14ac:dyDescent="0.25">
      <c r="A7102" s="15" t="s">
        <v>11048</v>
      </c>
      <c r="B7102" s="15" t="s">
        <v>7817</v>
      </c>
      <c r="C7102" s="3" t="s">
        <v>11002</v>
      </c>
      <c r="D7102" s="3" t="s">
        <v>7900</v>
      </c>
      <c r="E7102" s="18" t="str">
        <f>IF(ISNA(VLOOKUP(D7102,[2]finalsorted!$A:$G,$E$5,FALSE))=TRUE,"terminated",(VLOOKUP(D7102,[2]finalsorted!$A:$G,$E$5,FALSE)))</f>
        <v/>
      </c>
    </row>
    <row r="7103" spans="1:5" outlineLevel="3" x14ac:dyDescent="0.25">
      <c r="A7103" s="15" t="s">
        <v>11048</v>
      </c>
      <c r="B7103" s="15" t="s">
        <v>7817</v>
      </c>
      <c r="C7103" s="3" t="s">
        <v>11002</v>
      </c>
      <c r="D7103" s="3" t="s">
        <v>7901</v>
      </c>
      <c r="E7103" s="18" t="str">
        <f>IF(ISNA(VLOOKUP(D7103,[2]finalsorted!$A:$G,$E$5,FALSE))=TRUE,"terminated",(VLOOKUP(D7103,[2]finalsorted!$A:$G,$E$5,FALSE)))</f>
        <v/>
      </c>
    </row>
    <row r="7104" spans="1:5" outlineLevel="3" x14ac:dyDescent="0.25">
      <c r="A7104" s="15" t="s">
        <v>11048</v>
      </c>
      <c r="B7104" s="15" t="s">
        <v>7817</v>
      </c>
      <c r="C7104" s="3" t="s">
        <v>11002</v>
      </c>
      <c r="D7104" s="3" t="s">
        <v>7902</v>
      </c>
      <c r="E7104" s="18" t="str">
        <f>IF(ISNA(VLOOKUP(D7104,[2]finalsorted!$A:$G,$E$5,FALSE))=TRUE,"terminated",(VLOOKUP(D7104,[2]finalsorted!$A:$G,$E$5,FALSE)))</f>
        <v/>
      </c>
    </row>
    <row r="7105" spans="1:5" outlineLevel="3" x14ac:dyDescent="0.25">
      <c r="A7105" s="15" t="s">
        <v>11048</v>
      </c>
      <c r="B7105" s="15" t="s">
        <v>7817</v>
      </c>
      <c r="C7105" s="3" t="s">
        <v>11002</v>
      </c>
      <c r="D7105" s="3" t="s">
        <v>7903</v>
      </c>
      <c r="E7105" s="18">
        <f>IF(ISNA(VLOOKUP(D7105,[2]finalsorted!$A:$G,$E$5,FALSE))=TRUE,"terminated",(VLOOKUP(D7105,[2]finalsorted!$A:$G,$E$5,FALSE)))</f>
        <v>40118.129999999997</v>
      </c>
    </row>
    <row r="7106" spans="1:5" outlineLevel="3" x14ac:dyDescent="0.25">
      <c r="A7106" s="15" t="s">
        <v>11048</v>
      </c>
      <c r="B7106" s="15" t="s">
        <v>7817</v>
      </c>
      <c r="C7106" s="3" t="s">
        <v>11002</v>
      </c>
      <c r="D7106" s="3" t="s">
        <v>7904</v>
      </c>
      <c r="E7106" s="18" t="str">
        <f>IF(ISNA(VLOOKUP(D7106,[2]finalsorted!$A:$G,$E$5,FALSE))=TRUE,"terminated",(VLOOKUP(D7106,[2]finalsorted!$A:$G,$E$5,FALSE)))</f>
        <v/>
      </c>
    </row>
    <row r="7107" spans="1:5" outlineLevel="3" x14ac:dyDescent="0.25">
      <c r="A7107" s="15" t="s">
        <v>11048</v>
      </c>
      <c r="B7107" s="15" t="s">
        <v>7817</v>
      </c>
      <c r="C7107" s="3" t="s">
        <v>11002</v>
      </c>
      <c r="D7107" s="3" t="s">
        <v>7905</v>
      </c>
      <c r="E7107" s="18" t="str">
        <f>IF(ISNA(VLOOKUP(D7107,[2]finalsorted!$A:$G,$E$5,FALSE))=TRUE,"terminated",(VLOOKUP(D7107,[2]finalsorted!$A:$G,$E$5,FALSE)))</f>
        <v/>
      </c>
    </row>
    <row r="7108" spans="1:5" outlineLevel="3" x14ac:dyDescent="0.25">
      <c r="A7108" s="15" t="s">
        <v>11048</v>
      </c>
      <c r="B7108" s="15" t="s">
        <v>7817</v>
      </c>
      <c r="C7108" s="3" t="s">
        <v>11002</v>
      </c>
      <c r="D7108" s="3" t="s">
        <v>7906</v>
      </c>
      <c r="E7108" s="18" t="str">
        <f>IF(ISNA(VLOOKUP(D7108,[2]finalsorted!$A:$G,$E$5,FALSE))=TRUE,"terminated",(VLOOKUP(D7108,[2]finalsorted!$A:$G,$E$5,FALSE)))</f>
        <v/>
      </c>
    </row>
    <row r="7109" spans="1:5" outlineLevel="3" x14ac:dyDescent="0.25">
      <c r="A7109" s="15" t="s">
        <v>11048</v>
      </c>
      <c r="B7109" s="15" t="s">
        <v>7817</v>
      </c>
      <c r="C7109" s="3" t="s">
        <v>11002</v>
      </c>
      <c r="D7109" s="3" t="s">
        <v>7907</v>
      </c>
      <c r="E7109" s="18" t="str">
        <f>IF(ISNA(VLOOKUP(D7109,[2]finalsorted!$A:$G,$E$5,FALSE))=TRUE,"terminated",(VLOOKUP(D7109,[2]finalsorted!$A:$G,$E$5,FALSE)))</f>
        <v/>
      </c>
    </row>
    <row r="7110" spans="1:5" outlineLevel="3" x14ac:dyDescent="0.25">
      <c r="A7110" s="15" t="s">
        <v>11048</v>
      </c>
      <c r="B7110" s="15" t="s">
        <v>7817</v>
      </c>
      <c r="C7110" s="3" t="s">
        <v>11002</v>
      </c>
      <c r="D7110" s="3" t="s">
        <v>7908</v>
      </c>
      <c r="E7110" s="18">
        <f>IF(ISNA(VLOOKUP(D7110,[2]finalsorted!$A:$G,$E$5,FALSE))=TRUE,"terminated",(VLOOKUP(D7110,[2]finalsorted!$A:$G,$E$5,FALSE)))</f>
        <v>361843.03</v>
      </c>
    </row>
    <row r="7111" spans="1:5" outlineLevel="3" x14ac:dyDescent="0.25">
      <c r="A7111" s="15" t="s">
        <v>11048</v>
      </c>
      <c r="B7111" s="15" t="s">
        <v>7817</v>
      </c>
      <c r="C7111" s="3" t="s">
        <v>11002</v>
      </c>
      <c r="D7111" s="3" t="s">
        <v>7909</v>
      </c>
      <c r="E7111" s="18" t="str">
        <f>IF(ISNA(VLOOKUP(D7111,[2]finalsorted!$A:$G,$E$5,FALSE))=TRUE,"terminated",(VLOOKUP(D7111,[2]finalsorted!$A:$G,$E$5,FALSE)))</f>
        <v/>
      </c>
    </row>
    <row r="7112" spans="1:5" outlineLevel="3" x14ac:dyDescent="0.25">
      <c r="A7112" s="15" t="s">
        <v>11048</v>
      </c>
      <c r="B7112" s="15" t="s">
        <v>7817</v>
      </c>
      <c r="C7112" s="3" t="s">
        <v>11002</v>
      </c>
      <c r="D7112" s="3" t="s">
        <v>7910</v>
      </c>
      <c r="E7112" s="18" t="str">
        <f>IF(ISNA(VLOOKUP(D7112,[2]finalsorted!$A:$G,$E$5,FALSE))=TRUE,"terminated",(VLOOKUP(D7112,[2]finalsorted!$A:$G,$E$5,FALSE)))</f>
        <v/>
      </c>
    </row>
    <row r="7113" spans="1:5" outlineLevel="3" x14ac:dyDescent="0.25">
      <c r="A7113" s="15" t="s">
        <v>11048</v>
      </c>
      <c r="B7113" s="15" t="s">
        <v>7817</v>
      </c>
      <c r="C7113" s="3" t="s">
        <v>11002</v>
      </c>
      <c r="D7113" s="3" t="s">
        <v>7911</v>
      </c>
      <c r="E7113" s="18">
        <f>IF(ISNA(VLOOKUP(D7113,[2]finalsorted!$A:$G,$E$5,FALSE))=TRUE,"terminated",(VLOOKUP(D7113,[2]finalsorted!$A:$G,$E$5,FALSE)))</f>
        <v>558145.72</v>
      </c>
    </row>
    <row r="7114" spans="1:5" outlineLevel="3" x14ac:dyDescent="0.25">
      <c r="A7114" s="15" t="s">
        <v>11048</v>
      </c>
      <c r="B7114" s="15" t="s">
        <v>7817</v>
      </c>
      <c r="C7114" s="3" t="s">
        <v>11002</v>
      </c>
      <c r="D7114" s="3" t="s">
        <v>7912</v>
      </c>
      <c r="E7114" s="18" t="str">
        <f>IF(ISNA(VLOOKUP(D7114,[2]finalsorted!$A:$G,$E$5,FALSE))=TRUE,"terminated",(VLOOKUP(D7114,[2]finalsorted!$A:$G,$E$5,FALSE)))</f>
        <v/>
      </c>
    </row>
    <row r="7115" spans="1:5" outlineLevel="3" x14ac:dyDescent="0.25">
      <c r="A7115" s="15" t="s">
        <v>11048</v>
      </c>
      <c r="B7115" s="15" t="s">
        <v>7817</v>
      </c>
      <c r="C7115" s="3" t="s">
        <v>11002</v>
      </c>
      <c r="D7115" s="3" t="s">
        <v>7913</v>
      </c>
      <c r="E7115" s="18">
        <f>IF(ISNA(VLOOKUP(D7115,[2]finalsorted!$A:$G,$E$5,FALSE))=TRUE,"terminated",(VLOOKUP(D7115,[2]finalsorted!$A:$G,$E$5,FALSE)))</f>
        <v>74506.91</v>
      </c>
    </row>
    <row r="7116" spans="1:5" outlineLevel="3" x14ac:dyDescent="0.25">
      <c r="A7116" s="15" t="s">
        <v>11048</v>
      </c>
      <c r="B7116" s="15" t="s">
        <v>7817</v>
      </c>
      <c r="C7116" s="3" t="s">
        <v>11002</v>
      </c>
      <c r="D7116" s="3" t="s">
        <v>7914</v>
      </c>
      <c r="E7116" s="18">
        <f>IF(ISNA(VLOOKUP(D7116,[2]finalsorted!$A:$G,$E$5,FALSE))=TRUE,"terminated",(VLOOKUP(D7116,[2]finalsorted!$A:$G,$E$5,FALSE)))</f>
        <v>952136.13</v>
      </c>
    </row>
    <row r="7117" spans="1:5" outlineLevel="3" x14ac:dyDescent="0.25">
      <c r="A7117" s="15" t="s">
        <v>11048</v>
      </c>
      <c r="B7117" s="15" t="s">
        <v>7817</v>
      </c>
      <c r="C7117" s="3" t="s">
        <v>11002</v>
      </c>
      <c r="D7117" s="3" t="s">
        <v>7915</v>
      </c>
      <c r="E7117" s="18" t="str">
        <f>IF(ISNA(VLOOKUP(D7117,[2]finalsorted!$A:$G,$E$5,FALSE))=TRUE,"terminated",(VLOOKUP(D7117,[2]finalsorted!$A:$G,$E$5,FALSE)))</f>
        <v/>
      </c>
    </row>
    <row r="7118" spans="1:5" outlineLevel="3" x14ac:dyDescent="0.25">
      <c r="A7118" s="15" t="s">
        <v>11048</v>
      </c>
      <c r="B7118" s="15" t="s">
        <v>7817</v>
      </c>
      <c r="C7118" s="3" t="s">
        <v>11002</v>
      </c>
      <c r="D7118" s="3" t="s">
        <v>7916</v>
      </c>
      <c r="E7118" s="18" t="str">
        <f>IF(ISNA(VLOOKUP(D7118,[2]finalsorted!$A:$G,$E$5,FALSE))=TRUE,"terminated",(VLOOKUP(D7118,[2]finalsorted!$A:$G,$E$5,FALSE)))</f>
        <v/>
      </c>
    </row>
    <row r="7119" spans="1:5" outlineLevel="3" x14ac:dyDescent="0.25">
      <c r="A7119" s="15" t="s">
        <v>11048</v>
      </c>
      <c r="B7119" s="15" t="s">
        <v>7817</v>
      </c>
      <c r="C7119" s="3" t="s">
        <v>11002</v>
      </c>
      <c r="D7119" s="3" t="s">
        <v>7917</v>
      </c>
      <c r="E7119" s="18" t="str">
        <f>IF(ISNA(VLOOKUP(D7119,[2]finalsorted!$A:$G,$E$5,FALSE))=TRUE,"terminated",(VLOOKUP(D7119,[2]finalsorted!$A:$G,$E$5,FALSE)))</f>
        <v/>
      </c>
    </row>
    <row r="7120" spans="1:5" outlineLevel="3" x14ac:dyDescent="0.25">
      <c r="A7120" s="15" t="s">
        <v>11048</v>
      </c>
      <c r="B7120" s="15" t="s">
        <v>7817</v>
      </c>
      <c r="C7120" s="3" t="s">
        <v>11002</v>
      </c>
      <c r="D7120" s="3" t="s">
        <v>7918</v>
      </c>
      <c r="E7120" s="18" t="str">
        <f>IF(ISNA(VLOOKUP(D7120,[2]finalsorted!$A:$G,$E$5,FALSE))=TRUE,"terminated",(VLOOKUP(D7120,[2]finalsorted!$A:$G,$E$5,FALSE)))</f>
        <v/>
      </c>
    </row>
    <row r="7121" spans="1:5" outlineLevel="3" x14ac:dyDescent="0.25">
      <c r="A7121" s="15" t="s">
        <v>11048</v>
      </c>
      <c r="B7121" s="15" t="s">
        <v>7817</v>
      </c>
      <c r="C7121" s="3" t="s">
        <v>11002</v>
      </c>
      <c r="D7121" s="3" t="s">
        <v>7919</v>
      </c>
      <c r="E7121" s="18" t="str">
        <f>IF(ISNA(VLOOKUP(D7121,[2]finalsorted!$A:$G,$E$5,FALSE))=TRUE,"terminated",(VLOOKUP(D7121,[2]finalsorted!$A:$G,$E$5,FALSE)))</f>
        <v/>
      </c>
    </row>
    <row r="7122" spans="1:5" outlineLevel="3" x14ac:dyDescent="0.25">
      <c r="A7122" s="15" t="s">
        <v>11048</v>
      </c>
      <c r="B7122" s="15" t="s">
        <v>7817</v>
      </c>
      <c r="C7122" s="3" t="s">
        <v>11002</v>
      </c>
      <c r="D7122" s="3" t="s">
        <v>7920</v>
      </c>
      <c r="E7122" s="18">
        <f>IF(ISNA(VLOOKUP(D7122,[2]finalsorted!$A:$G,$E$5,FALSE))=TRUE,"terminated",(VLOOKUP(D7122,[2]finalsorted!$A:$G,$E$5,FALSE)))</f>
        <v>126697.43</v>
      </c>
    </row>
    <row r="7123" spans="1:5" outlineLevel="3" x14ac:dyDescent="0.25">
      <c r="A7123" s="15" t="s">
        <v>11048</v>
      </c>
      <c r="B7123" s="15" t="s">
        <v>7817</v>
      </c>
      <c r="C7123" s="3" t="s">
        <v>11002</v>
      </c>
      <c r="D7123" s="3" t="s">
        <v>7921</v>
      </c>
      <c r="E7123" s="18" t="str">
        <f>IF(ISNA(VLOOKUP(D7123,[2]finalsorted!$A:$G,$E$5,FALSE))=TRUE,"terminated",(VLOOKUP(D7123,[2]finalsorted!$A:$G,$E$5,FALSE)))</f>
        <v/>
      </c>
    </row>
    <row r="7124" spans="1:5" outlineLevel="3" x14ac:dyDescent="0.25">
      <c r="A7124" s="15" t="s">
        <v>11048</v>
      </c>
      <c r="B7124" s="15" t="s">
        <v>7817</v>
      </c>
      <c r="C7124" s="3" t="s">
        <v>11002</v>
      </c>
      <c r="D7124" s="3" t="s">
        <v>7922</v>
      </c>
      <c r="E7124" s="18" t="str">
        <f>IF(ISNA(VLOOKUP(D7124,[2]finalsorted!$A:$G,$E$5,FALSE))=TRUE,"terminated",(VLOOKUP(D7124,[2]finalsorted!$A:$G,$E$5,FALSE)))</f>
        <v/>
      </c>
    </row>
    <row r="7125" spans="1:5" outlineLevel="3" x14ac:dyDescent="0.25">
      <c r="A7125" s="15" t="s">
        <v>11048</v>
      </c>
      <c r="B7125" s="15" t="s">
        <v>7817</v>
      </c>
      <c r="C7125" s="3" t="s">
        <v>11002</v>
      </c>
      <c r="D7125" s="3" t="s">
        <v>7923</v>
      </c>
      <c r="E7125" s="18">
        <f>IF(ISNA(VLOOKUP(D7125,[2]finalsorted!$A:$G,$E$5,FALSE))=TRUE,"terminated",(VLOOKUP(D7125,[2]finalsorted!$A:$G,$E$5,FALSE)))</f>
        <v>40130.99</v>
      </c>
    </row>
    <row r="7126" spans="1:5" outlineLevel="3" x14ac:dyDescent="0.25">
      <c r="A7126" s="15" t="s">
        <v>11048</v>
      </c>
      <c r="B7126" s="15" t="s">
        <v>7817</v>
      </c>
      <c r="C7126" s="3" t="s">
        <v>11002</v>
      </c>
      <c r="D7126" s="3" t="s">
        <v>7924</v>
      </c>
      <c r="E7126" s="18" t="str">
        <f>IF(ISNA(VLOOKUP(D7126,[2]finalsorted!$A:$G,$E$5,FALSE))=TRUE,"terminated",(VLOOKUP(D7126,[2]finalsorted!$A:$G,$E$5,FALSE)))</f>
        <v/>
      </c>
    </row>
    <row r="7127" spans="1:5" outlineLevel="3" x14ac:dyDescent="0.25">
      <c r="A7127" s="15" t="s">
        <v>11048</v>
      </c>
      <c r="B7127" s="15" t="s">
        <v>7817</v>
      </c>
      <c r="C7127" s="3" t="s">
        <v>11002</v>
      </c>
      <c r="D7127" s="3" t="s">
        <v>7925</v>
      </c>
      <c r="E7127" s="18" t="str">
        <f>IF(ISNA(VLOOKUP(D7127,[2]finalsorted!$A:$G,$E$5,FALSE))=TRUE,"terminated",(VLOOKUP(D7127,[2]finalsorted!$A:$G,$E$5,FALSE)))</f>
        <v/>
      </c>
    </row>
    <row r="7128" spans="1:5" outlineLevel="3" x14ac:dyDescent="0.25">
      <c r="A7128" s="15" t="s">
        <v>11048</v>
      </c>
      <c r="B7128" s="15" t="s">
        <v>7817</v>
      </c>
      <c r="C7128" s="3" t="s">
        <v>11002</v>
      </c>
      <c r="D7128" s="3" t="s">
        <v>7926</v>
      </c>
      <c r="E7128" s="18" t="str">
        <f>IF(ISNA(VLOOKUP(D7128,[2]finalsorted!$A:$G,$E$5,FALSE))=TRUE,"terminated",(VLOOKUP(D7128,[2]finalsorted!$A:$G,$E$5,FALSE)))</f>
        <v/>
      </c>
    </row>
    <row r="7129" spans="1:5" outlineLevel="3" x14ac:dyDescent="0.25">
      <c r="A7129" s="15" t="s">
        <v>11048</v>
      </c>
      <c r="B7129" s="15" t="s">
        <v>7817</v>
      </c>
      <c r="C7129" s="3" t="s">
        <v>11002</v>
      </c>
      <c r="D7129" s="3" t="s">
        <v>7927</v>
      </c>
      <c r="E7129" s="18" t="str">
        <f>IF(ISNA(VLOOKUP(D7129,[2]finalsorted!$A:$G,$E$5,FALSE))=TRUE,"terminated",(VLOOKUP(D7129,[2]finalsorted!$A:$G,$E$5,FALSE)))</f>
        <v/>
      </c>
    </row>
    <row r="7130" spans="1:5" outlineLevel="3" x14ac:dyDescent="0.25">
      <c r="A7130" s="15" t="s">
        <v>11048</v>
      </c>
      <c r="B7130" s="15" t="s">
        <v>7817</v>
      </c>
      <c r="C7130" s="3" t="s">
        <v>11002</v>
      </c>
      <c r="D7130" s="3" t="s">
        <v>7928</v>
      </c>
      <c r="E7130" s="18" t="str">
        <f>IF(ISNA(VLOOKUP(D7130,[2]finalsorted!$A:$G,$E$5,FALSE))=TRUE,"terminated",(VLOOKUP(D7130,[2]finalsorted!$A:$G,$E$5,FALSE)))</f>
        <v/>
      </c>
    </row>
    <row r="7131" spans="1:5" outlineLevel="3" x14ac:dyDescent="0.25">
      <c r="A7131" s="15" t="s">
        <v>11048</v>
      </c>
      <c r="B7131" s="15" t="s">
        <v>7817</v>
      </c>
      <c r="C7131" s="3" t="s">
        <v>11002</v>
      </c>
      <c r="D7131" s="3" t="s">
        <v>7929</v>
      </c>
      <c r="E7131" s="18" t="str">
        <f>IF(ISNA(VLOOKUP(D7131,[2]finalsorted!$A:$G,$E$5,FALSE))=TRUE,"terminated",(VLOOKUP(D7131,[2]finalsorted!$A:$G,$E$5,FALSE)))</f>
        <v/>
      </c>
    </row>
    <row r="7132" spans="1:5" outlineLevel="3" x14ac:dyDescent="0.25">
      <c r="A7132" s="15" t="s">
        <v>11048</v>
      </c>
      <c r="B7132" s="15" t="s">
        <v>7817</v>
      </c>
      <c r="C7132" s="3" t="s">
        <v>11002</v>
      </c>
      <c r="D7132" s="3" t="s">
        <v>7930</v>
      </c>
      <c r="E7132" s="18" t="str">
        <f>IF(ISNA(VLOOKUP(D7132,[2]finalsorted!$A:$G,$E$5,FALSE))=TRUE,"terminated",(VLOOKUP(D7132,[2]finalsorted!$A:$G,$E$5,FALSE)))</f>
        <v/>
      </c>
    </row>
    <row r="7133" spans="1:5" outlineLevel="3" x14ac:dyDescent="0.25">
      <c r="A7133" s="15" t="s">
        <v>11048</v>
      </c>
      <c r="B7133" s="15" t="s">
        <v>7817</v>
      </c>
      <c r="C7133" s="3" t="s">
        <v>11002</v>
      </c>
      <c r="D7133" s="3" t="s">
        <v>7931</v>
      </c>
      <c r="E7133" s="18">
        <f>IF(ISNA(VLOOKUP(D7133,[2]finalsorted!$A:$G,$E$5,FALSE))=TRUE,"terminated",(VLOOKUP(D7133,[2]finalsorted!$A:$G,$E$5,FALSE)))</f>
        <v>68167.17</v>
      </c>
    </row>
    <row r="7134" spans="1:5" outlineLevel="3" x14ac:dyDescent="0.25">
      <c r="A7134" s="15" t="s">
        <v>11048</v>
      </c>
      <c r="B7134" s="15" t="s">
        <v>7817</v>
      </c>
      <c r="C7134" s="3" t="s">
        <v>11002</v>
      </c>
      <c r="D7134" s="3" t="s">
        <v>7932</v>
      </c>
      <c r="E7134" s="18" t="str">
        <f>IF(ISNA(VLOOKUP(D7134,[2]finalsorted!$A:$G,$E$5,FALSE))=TRUE,"terminated",(VLOOKUP(D7134,[2]finalsorted!$A:$G,$E$5,FALSE)))</f>
        <v/>
      </c>
    </row>
    <row r="7135" spans="1:5" outlineLevel="3" x14ac:dyDescent="0.25">
      <c r="A7135" s="15" t="s">
        <v>11048</v>
      </c>
      <c r="B7135" s="15" t="s">
        <v>7817</v>
      </c>
      <c r="C7135" s="3" t="s">
        <v>11002</v>
      </c>
      <c r="D7135" s="3" t="s">
        <v>7933</v>
      </c>
      <c r="E7135" s="18">
        <f>IF(ISNA(VLOOKUP(D7135,[2]finalsorted!$A:$G,$E$5,FALSE))=TRUE,"terminated",(VLOOKUP(D7135,[2]finalsorted!$A:$G,$E$5,FALSE)))</f>
        <v>203119.56</v>
      </c>
    </row>
    <row r="7136" spans="1:5" outlineLevel="3" x14ac:dyDescent="0.25">
      <c r="A7136" s="15" t="s">
        <v>11048</v>
      </c>
      <c r="B7136" s="15" t="s">
        <v>7817</v>
      </c>
      <c r="C7136" s="3" t="s">
        <v>11002</v>
      </c>
      <c r="D7136" s="3" t="s">
        <v>7934</v>
      </c>
      <c r="E7136" s="18" t="str">
        <f>IF(ISNA(VLOOKUP(D7136,[2]finalsorted!$A:$G,$E$5,FALSE))=TRUE,"terminated",(VLOOKUP(D7136,[2]finalsorted!$A:$G,$E$5,FALSE)))</f>
        <v/>
      </c>
    </row>
    <row r="7137" spans="1:5" outlineLevel="3" x14ac:dyDescent="0.25">
      <c r="A7137" s="15" t="s">
        <v>11048</v>
      </c>
      <c r="B7137" s="15" t="s">
        <v>7817</v>
      </c>
      <c r="C7137" s="3" t="s">
        <v>11002</v>
      </c>
      <c r="D7137" s="3" t="s">
        <v>7935</v>
      </c>
      <c r="E7137" s="18" t="str">
        <f>IF(ISNA(VLOOKUP(D7137,[2]finalsorted!$A:$G,$E$5,FALSE))=TRUE,"terminated",(VLOOKUP(D7137,[2]finalsorted!$A:$G,$E$5,FALSE)))</f>
        <v/>
      </c>
    </row>
    <row r="7138" spans="1:5" outlineLevel="3" x14ac:dyDescent="0.25">
      <c r="A7138" s="15" t="s">
        <v>11048</v>
      </c>
      <c r="B7138" s="15" t="s">
        <v>7817</v>
      </c>
      <c r="C7138" s="3" t="s">
        <v>11002</v>
      </c>
      <c r="D7138" s="3" t="s">
        <v>7936</v>
      </c>
      <c r="E7138" s="18" t="str">
        <f>IF(ISNA(VLOOKUP(D7138,[2]finalsorted!$A:$G,$E$5,FALSE))=TRUE,"terminated",(VLOOKUP(D7138,[2]finalsorted!$A:$G,$E$5,FALSE)))</f>
        <v/>
      </c>
    </row>
    <row r="7139" spans="1:5" outlineLevel="3" x14ac:dyDescent="0.25">
      <c r="A7139" s="15" t="s">
        <v>11048</v>
      </c>
      <c r="B7139" s="15" t="s">
        <v>7817</v>
      </c>
      <c r="C7139" s="3" t="s">
        <v>11002</v>
      </c>
      <c r="D7139" s="3" t="s">
        <v>7937</v>
      </c>
      <c r="E7139" s="18">
        <f>IF(ISNA(VLOOKUP(D7139,[2]finalsorted!$A:$G,$E$5,FALSE))=TRUE,"terminated",(VLOOKUP(D7139,[2]finalsorted!$A:$G,$E$5,FALSE)))</f>
        <v>94501.87</v>
      </c>
    </row>
    <row r="7140" spans="1:5" outlineLevel="3" x14ac:dyDescent="0.25">
      <c r="A7140" s="15" t="s">
        <v>11048</v>
      </c>
      <c r="B7140" s="15" t="s">
        <v>7817</v>
      </c>
      <c r="C7140" s="3" t="s">
        <v>11002</v>
      </c>
      <c r="D7140" s="3" t="s">
        <v>7938</v>
      </c>
      <c r="E7140" s="18" t="str">
        <f>IF(ISNA(VLOOKUP(D7140,[2]finalsorted!$A:$G,$E$5,FALSE))=TRUE,"terminated",(VLOOKUP(D7140,[2]finalsorted!$A:$G,$E$5,FALSE)))</f>
        <v/>
      </c>
    </row>
    <row r="7141" spans="1:5" outlineLevel="3" x14ac:dyDescent="0.25">
      <c r="A7141" s="15" t="s">
        <v>11048</v>
      </c>
      <c r="B7141" s="15" t="s">
        <v>7817</v>
      </c>
      <c r="C7141" s="3" t="s">
        <v>11002</v>
      </c>
      <c r="D7141" s="3" t="s">
        <v>7939</v>
      </c>
      <c r="E7141" s="18" t="str">
        <f>IF(ISNA(VLOOKUP(D7141,[2]finalsorted!$A:$G,$E$5,FALSE))=TRUE,"terminated",(VLOOKUP(D7141,[2]finalsorted!$A:$G,$E$5,FALSE)))</f>
        <v/>
      </c>
    </row>
    <row r="7142" spans="1:5" outlineLevel="3" x14ac:dyDescent="0.25">
      <c r="A7142" s="15" t="s">
        <v>11048</v>
      </c>
      <c r="B7142" s="15" t="s">
        <v>7817</v>
      </c>
      <c r="C7142" s="3" t="s">
        <v>11002</v>
      </c>
      <c r="D7142" s="3" t="s">
        <v>7940</v>
      </c>
      <c r="E7142" s="18" t="str">
        <f>IF(ISNA(VLOOKUP(D7142,[2]finalsorted!$A:$G,$E$5,FALSE))=TRUE,"terminated",(VLOOKUP(D7142,[2]finalsorted!$A:$G,$E$5,FALSE)))</f>
        <v/>
      </c>
    </row>
    <row r="7143" spans="1:5" outlineLevel="3" x14ac:dyDescent="0.25">
      <c r="A7143" s="15" t="s">
        <v>11048</v>
      </c>
      <c r="B7143" s="15" t="s">
        <v>7817</v>
      </c>
      <c r="C7143" s="3" t="s">
        <v>11002</v>
      </c>
      <c r="D7143" s="3" t="s">
        <v>7941</v>
      </c>
      <c r="E7143" s="18" t="str">
        <f>IF(ISNA(VLOOKUP(D7143,[2]finalsorted!$A:$G,$E$5,FALSE))=TRUE,"terminated",(VLOOKUP(D7143,[2]finalsorted!$A:$G,$E$5,FALSE)))</f>
        <v/>
      </c>
    </row>
    <row r="7144" spans="1:5" outlineLevel="3" x14ac:dyDescent="0.25">
      <c r="A7144" s="15" t="s">
        <v>11048</v>
      </c>
      <c r="B7144" s="15" t="s">
        <v>7817</v>
      </c>
      <c r="C7144" s="3" t="s">
        <v>11002</v>
      </c>
      <c r="D7144" s="3" t="s">
        <v>7942</v>
      </c>
      <c r="E7144" s="18" t="str">
        <f>IF(ISNA(VLOOKUP(D7144,[2]finalsorted!$A:$G,$E$5,FALSE))=TRUE,"terminated",(VLOOKUP(D7144,[2]finalsorted!$A:$G,$E$5,FALSE)))</f>
        <v/>
      </c>
    </row>
    <row r="7145" spans="1:5" outlineLevel="3" x14ac:dyDescent="0.25">
      <c r="A7145" s="15" t="s">
        <v>11048</v>
      </c>
      <c r="B7145" s="15" t="s">
        <v>7817</v>
      </c>
      <c r="C7145" s="3" t="s">
        <v>11002</v>
      </c>
      <c r="D7145" s="3" t="s">
        <v>7943</v>
      </c>
      <c r="E7145" s="18" t="str">
        <f>IF(ISNA(VLOOKUP(D7145,[2]finalsorted!$A:$G,$E$5,FALSE))=TRUE,"terminated",(VLOOKUP(D7145,[2]finalsorted!$A:$G,$E$5,FALSE)))</f>
        <v/>
      </c>
    </row>
    <row r="7146" spans="1:5" outlineLevel="3" x14ac:dyDescent="0.25">
      <c r="A7146" s="15" t="s">
        <v>11048</v>
      </c>
      <c r="B7146" s="15" t="s">
        <v>7817</v>
      </c>
      <c r="C7146" s="3" t="s">
        <v>11002</v>
      </c>
      <c r="D7146" s="3" t="s">
        <v>7944</v>
      </c>
      <c r="E7146" s="18" t="str">
        <f>IF(ISNA(VLOOKUP(D7146,[2]finalsorted!$A:$G,$E$5,FALSE))=TRUE,"terminated",(VLOOKUP(D7146,[2]finalsorted!$A:$G,$E$5,FALSE)))</f>
        <v/>
      </c>
    </row>
    <row r="7147" spans="1:5" outlineLevel="3" x14ac:dyDescent="0.25">
      <c r="A7147" s="15" t="s">
        <v>11048</v>
      </c>
      <c r="B7147" s="15" t="s">
        <v>7817</v>
      </c>
      <c r="C7147" s="3" t="s">
        <v>11002</v>
      </c>
      <c r="D7147" s="3" t="s">
        <v>7945</v>
      </c>
      <c r="E7147" s="18" t="str">
        <f>IF(ISNA(VLOOKUP(D7147,[2]finalsorted!$A:$G,$E$5,FALSE))=TRUE,"terminated",(VLOOKUP(D7147,[2]finalsorted!$A:$G,$E$5,FALSE)))</f>
        <v/>
      </c>
    </row>
    <row r="7148" spans="1:5" outlineLevel="3" x14ac:dyDescent="0.25">
      <c r="A7148" s="15" t="s">
        <v>11048</v>
      </c>
      <c r="B7148" s="15" t="s">
        <v>7817</v>
      </c>
      <c r="C7148" s="3" t="s">
        <v>11002</v>
      </c>
      <c r="D7148" s="3" t="s">
        <v>7946</v>
      </c>
      <c r="E7148" s="18" t="str">
        <f>IF(ISNA(VLOOKUP(D7148,[2]finalsorted!$A:$G,$E$5,FALSE))=TRUE,"terminated",(VLOOKUP(D7148,[2]finalsorted!$A:$G,$E$5,FALSE)))</f>
        <v/>
      </c>
    </row>
    <row r="7149" spans="1:5" outlineLevel="3" x14ac:dyDescent="0.25">
      <c r="A7149" s="15" t="s">
        <v>11048</v>
      </c>
      <c r="B7149" s="15" t="s">
        <v>7817</v>
      </c>
      <c r="C7149" s="3" t="s">
        <v>11002</v>
      </c>
      <c r="D7149" s="3" t="s">
        <v>7947</v>
      </c>
      <c r="E7149" s="18" t="str">
        <f>IF(ISNA(VLOOKUP(D7149,[2]finalsorted!$A:$G,$E$5,FALSE))=TRUE,"terminated",(VLOOKUP(D7149,[2]finalsorted!$A:$G,$E$5,FALSE)))</f>
        <v/>
      </c>
    </row>
    <row r="7150" spans="1:5" outlineLevel="3" x14ac:dyDescent="0.25">
      <c r="A7150" s="15" t="s">
        <v>11048</v>
      </c>
      <c r="B7150" s="15" t="s">
        <v>7817</v>
      </c>
      <c r="C7150" s="3" t="s">
        <v>11002</v>
      </c>
      <c r="D7150" s="3" t="s">
        <v>7948</v>
      </c>
      <c r="E7150" s="18" t="str">
        <f>IF(ISNA(VLOOKUP(D7150,[2]finalsorted!$A:$G,$E$5,FALSE))=TRUE,"terminated",(VLOOKUP(D7150,[2]finalsorted!$A:$G,$E$5,FALSE)))</f>
        <v/>
      </c>
    </row>
    <row r="7151" spans="1:5" outlineLevel="3" x14ac:dyDescent="0.25">
      <c r="A7151" s="15" t="s">
        <v>11048</v>
      </c>
      <c r="B7151" s="15" t="s">
        <v>7817</v>
      </c>
      <c r="C7151" s="3" t="s">
        <v>11002</v>
      </c>
      <c r="D7151" s="3" t="s">
        <v>7949</v>
      </c>
      <c r="E7151" s="18">
        <f>IF(ISNA(VLOOKUP(D7151,[2]finalsorted!$A:$G,$E$5,FALSE))=TRUE,"terminated",(VLOOKUP(D7151,[2]finalsorted!$A:$G,$E$5,FALSE)))</f>
        <v>76044.460000000006</v>
      </c>
    </row>
    <row r="7152" spans="1:5" outlineLevel="3" x14ac:dyDescent="0.25">
      <c r="A7152" s="15" t="s">
        <v>11048</v>
      </c>
      <c r="B7152" s="15" t="s">
        <v>7817</v>
      </c>
      <c r="C7152" s="3" t="s">
        <v>11002</v>
      </c>
      <c r="D7152" s="3" t="s">
        <v>7950</v>
      </c>
      <c r="E7152" s="18" t="str">
        <f>IF(ISNA(VLOOKUP(D7152,[2]finalsorted!$A:$G,$E$5,FALSE))=TRUE,"terminated",(VLOOKUP(D7152,[2]finalsorted!$A:$G,$E$5,FALSE)))</f>
        <v/>
      </c>
    </row>
    <row r="7153" spans="1:5" outlineLevel="3" x14ac:dyDescent="0.25">
      <c r="A7153" s="15" t="s">
        <v>11048</v>
      </c>
      <c r="B7153" s="15" t="s">
        <v>7817</v>
      </c>
      <c r="C7153" s="3" t="s">
        <v>11002</v>
      </c>
      <c r="D7153" s="3" t="s">
        <v>7951</v>
      </c>
      <c r="E7153" s="18" t="str">
        <f>IF(ISNA(VLOOKUP(D7153,[2]finalsorted!$A:$G,$E$5,FALSE))=TRUE,"terminated",(VLOOKUP(D7153,[2]finalsorted!$A:$G,$E$5,FALSE)))</f>
        <v/>
      </c>
    </row>
    <row r="7154" spans="1:5" outlineLevel="3" x14ac:dyDescent="0.25">
      <c r="A7154" s="15" t="s">
        <v>11048</v>
      </c>
      <c r="B7154" s="15" t="s">
        <v>7817</v>
      </c>
      <c r="C7154" s="3" t="s">
        <v>11002</v>
      </c>
      <c r="D7154" s="3" t="s">
        <v>7952</v>
      </c>
      <c r="E7154" s="18" t="str">
        <f>IF(ISNA(VLOOKUP(D7154,[2]finalsorted!$A:$G,$E$5,FALSE))=TRUE,"terminated",(VLOOKUP(D7154,[2]finalsorted!$A:$G,$E$5,FALSE)))</f>
        <v/>
      </c>
    </row>
    <row r="7155" spans="1:5" outlineLevel="3" x14ac:dyDescent="0.25">
      <c r="A7155" s="15" t="s">
        <v>11048</v>
      </c>
      <c r="B7155" s="15" t="s">
        <v>7817</v>
      </c>
      <c r="C7155" s="3" t="s">
        <v>11002</v>
      </c>
      <c r="D7155" s="3" t="s">
        <v>7953</v>
      </c>
      <c r="E7155" s="18" t="str">
        <f>IF(ISNA(VLOOKUP(D7155,[2]finalsorted!$A:$G,$E$5,FALSE))=TRUE,"terminated",(VLOOKUP(D7155,[2]finalsorted!$A:$G,$E$5,FALSE)))</f>
        <v/>
      </c>
    </row>
    <row r="7156" spans="1:5" outlineLevel="3" x14ac:dyDescent="0.25">
      <c r="A7156" s="15" t="s">
        <v>11048</v>
      </c>
      <c r="B7156" s="15" t="s">
        <v>7817</v>
      </c>
      <c r="C7156" s="3" t="s">
        <v>11002</v>
      </c>
      <c r="D7156" s="3" t="s">
        <v>7954</v>
      </c>
      <c r="E7156" s="18" t="str">
        <f>IF(ISNA(VLOOKUP(D7156,[2]finalsorted!$A:$G,$E$5,FALSE))=TRUE,"terminated",(VLOOKUP(D7156,[2]finalsorted!$A:$G,$E$5,FALSE)))</f>
        <v/>
      </c>
    </row>
    <row r="7157" spans="1:5" outlineLevel="3" x14ac:dyDescent="0.25">
      <c r="A7157" s="15" t="s">
        <v>11048</v>
      </c>
      <c r="B7157" s="15" t="s">
        <v>7817</v>
      </c>
      <c r="C7157" s="3" t="s">
        <v>11002</v>
      </c>
      <c r="D7157" s="3" t="s">
        <v>7955</v>
      </c>
      <c r="E7157" s="18">
        <f>IF(ISNA(VLOOKUP(D7157,[2]finalsorted!$A:$G,$E$5,FALSE))=TRUE,"terminated",(VLOOKUP(D7157,[2]finalsorted!$A:$G,$E$5,FALSE)))</f>
        <v>1400015.1</v>
      </c>
    </row>
    <row r="7158" spans="1:5" outlineLevel="3" x14ac:dyDescent="0.25">
      <c r="A7158" s="15" t="s">
        <v>11048</v>
      </c>
      <c r="B7158" s="15" t="s">
        <v>7817</v>
      </c>
      <c r="C7158" s="3" t="s">
        <v>11002</v>
      </c>
      <c r="D7158" s="3" t="s">
        <v>7956</v>
      </c>
      <c r="E7158" s="18" t="str">
        <f>IF(ISNA(VLOOKUP(D7158,[2]finalsorted!$A:$G,$E$5,FALSE))=TRUE,"terminated",(VLOOKUP(D7158,[2]finalsorted!$A:$G,$E$5,FALSE)))</f>
        <v/>
      </c>
    </row>
    <row r="7159" spans="1:5" outlineLevel="3" x14ac:dyDescent="0.25">
      <c r="A7159" s="15" t="s">
        <v>11048</v>
      </c>
      <c r="B7159" s="15" t="s">
        <v>7817</v>
      </c>
      <c r="C7159" s="3" t="s">
        <v>11002</v>
      </c>
      <c r="D7159" s="3" t="s">
        <v>7957</v>
      </c>
      <c r="E7159" s="18" t="str">
        <f>IF(ISNA(VLOOKUP(D7159,[2]finalsorted!$A:$G,$E$5,FALSE))=TRUE,"terminated",(VLOOKUP(D7159,[2]finalsorted!$A:$G,$E$5,FALSE)))</f>
        <v/>
      </c>
    </row>
    <row r="7160" spans="1:5" outlineLevel="3" x14ac:dyDescent="0.25">
      <c r="A7160" s="15" t="s">
        <v>11048</v>
      </c>
      <c r="B7160" s="15" t="s">
        <v>7817</v>
      </c>
      <c r="C7160" s="3" t="s">
        <v>11002</v>
      </c>
      <c r="D7160" s="3" t="s">
        <v>7958</v>
      </c>
      <c r="E7160" s="18">
        <f>IF(ISNA(VLOOKUP(D7160,[2]finalsorted!$A:$G,$E$5,FALSE))=TRUE,"terminated",(VLOOKUP(D7160,[2]finalsorted!$A:$G,$E$5,FALSE)))</f>
        <v>421407.38</v>
      </c>
    </row>
    <row r="7161" spans="1:5" outlineLevel="3" x14ac:dyDescent="0.25">
      <c r="A7161" s="15" t="s">
        <v>11048</v>
      </c>
      <c r="B7161" s="15" t="s">
        <v>7817</v>
      </c>
      <c r="C7161" s="3" t="s">
        <v>11002</v>
      </c>
      <c r="D7161" s="3" t="s">
        <v>7959</v>
      </c>
      <c r="E7161" s="18" t="str">
        <f>IF(ISNA(VLOOKUP(D7161,[2]finalsorted!$A:$G,$E$5,FALSE))=TRUE,"terminated",(VLOOKUP(D7161,[2]finalsorted!$A:$G,$E$5,FALSE)))</f>
        <v/>
      </c>
    </row>
    <row r="7162" spans="1:5" outlineLevel="3" x14ac:dyDescent="0.25">
      <c r="A7162" s="15" t="s">
        <v>11048</v>
      </c>
      <c r="B7162" s="15" t="s">
        <v>7817</v>
      </c>
      <c r="C7162" s="3" t="s">
        <v>11002</v>
      </c>
      <c r="D7162" s="3" t="s">
        <v>7960</v>
      </c>
      <c r="E7162" s="18" t="str">
        <f>IF(ISNA(VLOOKUP(D7162,[2]finalsorted!$A:$G,$E$5,FALSE))=TRUE,"terminated",(VLOOKUP(D7162,[2]finalsorted!$A:$G,$E$5,FALSE)))</f>
        <v/>
      </c>
    </row>
    <row r="7163" spans="1:5" outlineLevel="3" x14ac:dyDescent="0.25">
      <c r="A7163" s="15" t="s">
        <v>11048</v>
      </c>
      <c r="B7163" s="15" t="s">
        <v>7817</v>
      </c>
      <c r="C7163" s="3" t="s">
        <v>11002</v>
      </c>
      <c r="D7163" s="3" t="s">
        <v>7961</v>
      </c>
      <c r="E7163" s="18" t="str">
        <f>IF(ISNA(VLOOKUP(D7163,[2]finalsorted!$A:$G,$E$5,FALSE))=TRUE,"terminated",(VLOOKUP(D7163,[2]finalsorted!$A:$G,$E$5,FALSE)))</f>
        <v/>
      </c>
    </row>
    <row r="7164" spans="1:5" outlineLevel="3" x14ac:dyDescent="0.25">
      <c r="A7164" s="15" t="s">
        <v>11048</v>
      </c>
      <c r="B7164" s="15" t="s">
        <v>7817</v>
      </c>
      <c r="C7164" s="3" t="s">
        <v>11002</v>
      </c>
      <c r="D7164" s="3" t="s">
        <v>11141</v>
      </c>
      <c r="E7164" s="18">
        <f>IF(ISNA(VLOOKUP(D7164,[2]finalsorted!$A:$G,$E$5,FALSE))=TRUE,"terminated",(VLOOKUP(D7164,[2]finalsorted!$A:$G,$E$5,FALSE)))</f>
        <v>95419218.219999969</v>
      </c>
    </row>
    <row r="7165" spans="1:5" outlineLevel="2" x14ac:dyDescent="0.25">
      <c r="A7165" s="15"/>
      <c r="B7165" s="15" t="s">
        <v>7817</v>
      </c>
      <c r="C7165" s="3" t="s">
        <v>11002</v>
      </c>
      <c r="D7165" s="3" t="s">
        <v>11298</v>
      </c>
      <c r="E7165" s="18">
        <f>IF(ISNA(VLOOKUP(D7165,[2]finalsorted!$A:$G,$E$5,FALSE))=TRUE,"terminated",(VLOOKUP(D7165,[2]finalsorted!$A:$G,$E$5,FALSE)))</f>
        <v>106696887.95999996</v>
      </c>
    </row>
    <row r="7166" spans="1:5" outlineLevel="3" x14ac:dyDescent="0.25">
      <c r="A7166" s="15" t="s">
        <v>11048</v>
      </c>
      <c r="B7166" s="15" t="s">
        <v>7963</v>
      </c>
      <c r="C7166" s="3" t="s">
        <v>11003</v>
      </c>
      <c r="D7166" s="3" t="s">
        <v>7962</v>
      </c>
      <c r="E7166" s="18" t="str">
        <f>IF(ISNA(VLOOKUP(D7166,[2]finalsorted!$A:$G,$E$5,FALSE))=TRUE,"terminated",(VLOOKUP(D7166,[2]finalsorted!$A:$G,$E$5,FALSE)))</f>
        <v/>
      </c>
    </row>
    <row r="7167" spans="1:5" outlineLevel="3" x14ac:dyDescent="0.25">
      <c r="A7167" s="15" t="s">
        <v>11048</v>
      </c>
      <c r="B7167" s="15" t="s">
        <v>7963</v>
      </c>
      <c r="C7167" s="3" t="s">
        <v>11003</v>
      </c>
      <c r="D7167" s="3" t="s">
        <v>7964</v>
      </c>
      <c r="E7167" s="18">
        <f>IF(ISNA(VLOOKUP(D7167,[2]finalsorted!$A:$G,$E$5,FALSE))=TRUE,"terminated",(VLOOKUP(D7167,[2]finalsorted!$A:$G,$E$5,FALSE)))</f>
        <v>759222.62</v>
      </c>
    </row>
    <row r="7168" spans="1:5" outlineLevel="3" x14ac:dyDescent="0.25">
      <c r="A7168" s="15" t="s">
        <v>11048</v>
      </c>
      <c r="B7168" s="15" t="s">
        <v>7963</v>
      </c>
      <c r="C7168" s="3" t="s">
        <v>11003</v>
      </c>
      <c r="D7168" s="3" t="s">
        <v>7965</v>
      </c>
      <c r="E7168" s="18" t="str">
        <f>IF(ISNA(VLOOKUP(D7168,[2]finalsorted!$A:$G,$E$5,FALSE))=TRUE,"terminated",(VLOOKUP(D7168,[2]finalsorted!$A:$G,$E$5,FALSE)))</f>
        <v/>
      </c>
    </row>
    <row r="7169" spans="1:5" outlineLevel="3" x14ac:dyDescent="0.25">
      <c r="A7169" s="15" t="s">
        <v>11048</v>
      </c>
      <c r="B7169" s="15" t="s">
        <v>7963</v>
      </c>
      <c r="C7169" s="3" t="s">
        <v>11003</v>
      </c>
      <c r="D7169" s="3" t="s">
        <v>7966</v>
      </c>
      <c r="E7169" s="18" t="str">
        <f>IF(ISNA(VLOOKUP(D7169,[2]finalsorted!$A:$G,$E$5,FALSE))=TRUE,"terminated",(VLOOKUP(D7169,[2]finalsorted!$A:$G,$E$5,FALSE)))</f>
        <v/>
      </c>
    </row>
    <row r="7170" spans="1:5" outlineLevel="3" x14ac:dyDescent="0.25">
      <c r="A7170" s="15" t="s">
        <v>11048</v>
      </c>
      <c r="B7170" s="15" t="s">
        <v>7963</v>
      </c>
      <c r="C7170" s="3" t="s">
        <v>11003</v>
      </c>
      <c r="D7170" s="3" t="s">
        <v>7967</v>
      </c>
      <c r="E7170" s="18">
        <f>IF(ISNA(VLOOKUP(D7170,[2]finalsorted!$A:$G,$E$5,FALSE))=TRUE,"terminated",(VLOOKUP(D7170,[2]finalsorted!$A:$G,$E$5,FALSE)))</f>
        <v>326507.87</v>
      </c>
    </row>
    <row r="7171" spans="1:5" outlineLevel="3" x14ac:dyDescent="0.25">
      <c r="A7171" s="15" t="s">
        <v>11048</v>
      </c>
      <c r="B7171" s="15" t="s">
        <v>7963</v>
      </c>
      <c r="C7171" s="3" t="s">
        <v>11003</v>
      </c>
      <c r="D7171" s="3" t="s">
        <v>7968</v>
      </c>
      <c r="E7171" s="18">
        <f>IF(ISNA(VLOOKUP(D7171,[2]finalsorted!$A:$G,$E$5,FALSE))=TRUE,"terminated",(VLOOKUP(D7171,[2]finalsorted!$A:$G,$E$5,FALSE)))</f>
        <v>957766.8</v>
      </c>
    </row>
    <row r="7172" spans="1:5" outlineLevel="3" x14ac:dyDescent="0.25">
      <c r="A7172" s="15" t="s">
        <v>11048</v>
      </c>
      <c r="B7172" s="15" t="s">
        <v>7963</v>
      </c>
      <c r="C7172" s="3" t="s">
        <v>11003</v>
      </c>
      <c r="D7172" s="3" t="s">
        <v>7969</v>
      </c>
      <c r="E7172" s="18" t="str">
        <f>IF(ISNA(VLOOKUP(D7172,[2]finalsorted!$A:$G,$E$5,FALSE))=TRUE,"terminated",(VLOOKUP(D7172,[2]finalsorted!$A:$G,$E$5,FALSE)))</f>
        <v/>
      </c>
    </row>
    <row r="7173" spans="1:5" outlineLevel="3" x14ac:dyDescent="0.25">
      <c r="A7173" s="15" t="s">
        <v>11048</v>
      </c>
      <c r="B7173" s="15" t="s">
        <v>7963</v>
      </c>
      <c r="C7173" s="3" t="s">
        <v>11003</v>
      </c>
      <c r="D7173" s="3" t="s">
        <v>7970</v>
      </c>
      <c r="E7173" s="18" t="str">
        <f>IF(ISNA(VLOOKUP(D7173,[2]finalsorted!$A:$G,$E$5,FALSE))=TRUE,"terminated",(VLOOKUP(D7173,[2]finalsorted!$A:$G,$E$5,FALSE)))</f>
        <v/>
      </c>
    </row>
    <row r="7174" spans="1:5" outlineLevel="3" x14ac:dyDescent="0.25">
      <c r="A7174" s="15" t="s">
        <v>11048</v>
      </c>
      <c r="B7174" s="15" t="s">
        <v>7963</v>
      </c>
      <c r="C7174" s="3" t="s">
        <v>11003</v>
      </c>
      <c r="D7174" s="3" t="s">
        <v>7971</v>
      </c>
      <c r="E7174" s="18">
        <f>IF(ISNA(VLOOKUP(D7174,[2]finalsorted!$A:$G,$E$5,FALSE))=TRUE,"terminated",(VLOOKUP(D7174,[2]finalsorted!$A:$G,$E$5,FALSE)))</f>
        <v>1313799.54</v>
      </c>
    </row>
    <row r="7175" spans="1:5" outlineLevel="3" x14ac:dyDescent="0.25">
      <c r="A7175" s="15" t="s">
        <v>11048</v>
      </c>
      <c r="B7175" s="15" t="s">
        <v>7963</v>
      </c>
      <c r="C7175" s="3" t="s">
        <v>11003</v>
      </c>
      <c r="D7175" s="3" t="s">
        <v>7972</v>
      </c>
      <c r="E7175" s="18">
        <f>IF(ISNA(VLOOKUP(D7175,[2]finalsorted!$A:$G,$E$5,FALSE))=TRUE,"terminated",(VLOOKUP(D7175,[2]finalsorted!$A:$G,$E$5,FALSE)))</f>
        <v>186604.51</v>
      </c>
    </row>
    <row r="7176" spans="1:5" outlineLevel="3" x14ac:dyDescent="0.25">
      <c r="A7176" s="15" t="s">
        <v>11048</v>
      </c>
      <c r="B7176" s="15" t="s">
        <v>7963</v>
      </c>
      <c r="C7176" s="3" t="s">
        <v>11003</v>
      </c>
      <c r="D7176" s="3" t="s">
        <v>7973</v>
      </c>
      <c r="E7176" s="18">
        <f>IF(ISNA(VLOOKUP(D7176,[2]finalsorted!$A:$G,$E$5,FALSE))=TRUE,"terminated",(VLOOKUP(D7176,[2]finalsorted!$A:$G,$E$5,FALSE)))</f>
        <v>91962.240000000005</v>
      </c>
    </row>
    <row r="7177" spans="1:5" outlineLevel="3" x14ac:dyDescent="0.25">
      <c r="A7177" s="15" t="s">
        <v>11048</v>
      </c>
      <c r="B7177" s="15" t="s">
        <v>7963</v>
      </c>
      <c r="C7177" s="3" t="s">
        <v>11003</v>
      </c>
      <c r="D7177" s="3" t="s">
        <v>7974</v>
      </c>
      <c r="E7177" s="18" t="str">
        <f>IF(ISNA(VLOOKUP(D7177,[2]finalsorted!$A:$G,$E$5,FALSE))=TRUE,"terminated",(VLOOKUP(D7177,[2]finalsorted!$A:$G,$E$5,FALSE)))</f>
        <v/>
      </c>
    </row>
    <row r="7178" spans="1:5" outlineLevel="3" x14ac:dyDescent="0.25">
      <c r="A7178" s="15" t="s">
        <v>11048</v>
      </c>
      <c r="B7178" s="15" t="s">
        <v>7963</v>
      </c>
      <c r="C7178" s="3" t="s">
        <v>11003</v>
      </c>
      <c r="D7178" s="3" t="s">
        <v>7975</v>
      </c>
      <c r="E7178" s="18" t="str">
        <f>IF(ISNA(VLOOKUP(D7178,[2]finalsorted!$A:$G,$E$5,FALSE))=TRUE,"terminated",(VLOOKUP(D7178,[2]finalsorted!$A:$G,$E$5,FALSE)))</f>
        <v/>
      </c>
    </row>
    <row r="7179" spans="1:5" outlineLevel="3" x14ac:dyDescent="0.25">
      <c r="A7179" s="15" t="s">
        <v>11048</v>
      </c>
      <c r="B7179" s="15" t="s">
        <v>7963</v>
      </c>
      <c r="C7179" s="3" t="s">
        <v>11003</v>
      </c>
      <c r="D7179" s="3" t="s">
        <v>7976</v>
      </c>
      <c r="E7179" s="18">
        <f>IF(ISNA(VLOOKUP(D7179,[2]finalsorted!$A:$G,$E$5,FALSE))=TRUE,"terminated",(VLOOKUP(D7179,[2]finalsorted!$A:$G,$E$5,FALSE)))</f>
        <v>487063.64</v>
      </c>
    </row>
    <row r="7180" spans="1:5" outlineLevel="3" x14ac:dyDescent="0.25">
      <c r="A7180" s="15" t="s">
        <v>11048</v>
      </c>
      <c r="B7180" s="15" t="s">
        <v>7963</v>
      </c>
      <c r="C7180" s="3" t="s">
        <v>11003</v>
      </c>
      <c r="D7180" s="3" t="s">
        <v>7977</v>
      </c>
      <c r="E7180" s="18" t="str">
        <f>IF(ISNA(VLOOKUP(D7180,[2]finalsorted!$A:$G,$E$5,FALSE))=TRUE,"terminated",(VLOOKUP(D7180,[2]finalsorted!$A:$G,$E$5,FALSE)))</f>
        <v/>
      </c>
    </row>
    <row r="7181" spans="1:5" outlineLevel="3" x14ac:dyDescent="0.25">
      <c r="A7181" s="15" t="s">
        <v>11048</v>
      </c>
      <c r="B7181" s="15" t="s">
        <v>7963</v>
      </c>
      <c r="C7181" s="3" t="s">
        <v>11003</v>
      </c>
      <c r="D7181" s="3" t="s">
        <v>7978</v>
      </c>
      <c r="E7181" s="18">
        <f>IF(ISNA(VLOOKUP(D7181,[2]finalsorted!$A:$G,$E$5,FALSE))=TRUE,"terminated",(VLOOKUP(D7181,[2]finalsorted!$A:$G,$E$5,FALSE)))</f>
        <v>3831281.05</v>
      </c>
    </row>
    <row r="7182" spans="1:5" outlineLevel="3" x14ac:dyDescent="0.25">
      <c r="A7182" s="15" t="s">
        <v>11048</v>
      </c>
      <c r="B7182" s="15" t="s">
        <v>7963</v>
      </c>
      <c r="C7182" s="3" t="s">
        <v>11003</v>
      </c>
      <c r="D7182" s="3" t="s">
        <v>7979</v>
      </c>
      <c r="E7182" s="18" t="str">
        <f>IF(ISNA(VLOOKUP(D7182,[2]finalsorted!$A:$G,$E$5,FALSE))=TRUE,"terminated",(VLOOKUP(D7182,[2]finalsorted!$A:$G,$E$5,FALSE)))</f>
        <v/>
      </c>
    </row>
    <row r="7183" spans="1:5" outlineLevel="3" x14ac:dyDescent="0.25">
      <c r="A7183" s="15" t="s">
        <v>11048</v>
      </c>
      <c r="B7183" s="15" t="s">
        <v>7963</v>
      </c>
      <c r="C7183" s="3" t="s">
        <v>11003</v>
      </c>
      <c r="D7183" s="3" t="s">
        <v>7980</v>
      </c>
      <c r="E7183" s="18" t="str">
        <f>IF(ISNA(VLOOKUP(D7183,[2]finalsorted!$A:$G,$E$5,FALSE))=TRUE,"terminated",(VLOOKUP(D7183,[2]finalsorted!$A:$G,$E$5,FALSE)))</f>
        <v/>
      </c>
    </row>
    <row r="7184" spans="1:5" outlineLevel="3" x14ac:dyDescent="0.25">
      <c r="A7184" s="15" t="s">
        <v>11048</v>
      </c>
      <c r="B7184" s="15" t="s">
        <v>7963</v>
      </c>
      <c r="C7184" s="3" t="s">
        <v>11003</v>
      </c>
      <c r="D7184" s="3" t="s">
        <v>7981</v>
      </c>
      <c r="E7184" s="18" t="str">
        <f>IF(ISNA(VLOOKUP(D7184,[2]finalsorted!$A:$G,$E$5,FALSE))=TRUE,"terminated",(VLOOKUP(D7184,[2]finalsorted!$A:$G,$E$5,FALSE)))</f>
        <v/>
      </c>
    </row>
    <row r="7185" spans="1:5" outlineLevel="3" x14ac:dyDescent="0.25">
      <c r="A7185" s="15" t="s">
        <v>11048</v>
      </c>
      <c r="B7185" s="15" t="s">
        <v>7963</v>
      </c>
      <c r="C7185" s="3" t="s">
        <v>11003</v>
      </c>
      <c r="D7185" s="3" t="s">
        <v>7982</v>
      </c>
      <c r="E7185" s="18" t="str">
        <f>IF(ISNA(VLOOKUP(D7185,[2]finalsorted!$A:$G,$E$5,FALSE))=TRUE,"terminated",(VLOOKUP(D7185,[2]finalsorted!$A:$G,$E$5,FALSE)))</f>
        <v/>
      </c>
    </row>
    <row r="7186" spans="1:5" outlineLevel="3" x14ac:dyDescent="0.25">
      <c r="A7186" s="15" t="s">
        <v>11048</v>
      </c>
      <c r="B7186" s="15" t="s">
        <v>7963</v>
      </c>
      <c r="C7186" s="3" t="s">
        <v>11003</v>
      </c>
      <c r="D7186" s="3" t="s">
        <v>7983</v>
      </c>
      <c r="E7186" s="18">
        <f>IF(ISNA(VLOOKUP(D7186,[2]finalsorted!$A:$G,$E$5,FALSE))=TRUE,"terminated",(VLOOKUP(D7186,[2]finalsorted!$A:$G,$E$5,FALSE)))</f>
        <v>380861.95</v>
      </c>
    </row>
    <row r="7187" spans="1:5" outlineLevel="3" x14ac:dyDescent="0.25">
      <c r="A7187" s="15" t="s">
        <v>11048</v>
      </c>
      <c r="B7187" s="15" t="s">
        <v>7963</v>
      </c>
      <c r="C7187" s="3" t="s">
        <v>11003</v>
      </c>
      <c r="D7187" s="3" t="s">
        <v>11189</v>
      </c>
      <c r="E7187" s="18" t="str">
        <f>IF(ISNA(VLOOKUP(D7187,[2]finalsorted!$A:$G,$E$5,FALSE))=TRUE,"terminated",(VLOOKUP(D7187,[2]finalsorted!$A:$G,$E$5,FALSE)))</f>
        <v/>
      </c>
    </row>
    <row r="7188" spans="1:5" outlineLevel="3" x14ac:dyDescent="0.25">
      <c r="A7188" s="15" t="s">
        <v>11048</v>
      </c>
      <c r="B7188" s="15" t="s">
        <v>7963</v>
      </c>
      <c r="C7188" s="3" t="s">
        <v>11003</v>
      </c>
      <c r="D7188" s="3" t="s">
        <v>7984</v>
      </c>
      <c r="E7188" s="18">
        <f>IF(ISNA(VLOOKUP(D7188,[2]finalsorted!$A:$G,$E$5,FALSE))=TRUE,"terminated",(VLOOKUP(D7188,[2]finalsorted!$A:$G,$E$5,FALSE)))</f>
        <v>540288.36</v>
      </c>
    </row>
    <row r="7189" spans="1:5" outlineLevel="3" x14ac:dyDescent="0.25">
      <c r="A7189" s="15" t="s">
        <v>11048</v>
      </c>
      <c r="B7189" s="15" t="s">
        <v>7963</v>
      </c>
      <c r="C7189" s="3" t="s">
        <v>11003</v>
      </c>
      <c r="D7189" s="3" t="s">
        <v>7985</v>
      </c>
      <c r="E7189" s="18" t="str">
        <f>IF(ISNA(VLOOKUP(D7189,[2]finalsorted!$A:$G,$E$5,FALSE))=TRUE,"terminated",(VLOOKUP(D7189,[2]finalsorted!$A:$G,$E$5,FALSE)))</f>
        <v/>
      </c>
    </row>
    <row r="7190" spans="1:5" outlineLevel="3" x14ac:dyDescent="0.25">
      <c r="A7190" s="15" t="s">
        <v>11048</v>
      </c>
      <c r="B7190" s="15" t="s">
        <v>7963</v>
      </c>
      <c r="C7190" s="3" t="s">
        <v>11003</v>
      </c>
      <c r="D7190" s="3" t="s">
        <v>7986</v>
      </c>
      <c r="E7190" s="18" t="str">
        <f>IF(ISNA(VLOOKUP(D7190,[2]finalsorted!$A:$G,$E$5,FALSE))=TRUE,"terminated",(VLOOKUP(D7190,[2]finalsorted!$A:$G,$E$5,FALSE)))</f>
        <v/>
      </c>
    </row>
    <row r="7191" spans="1:5" outlineLevel="3" x14ac:dyDescent="0.25">
      <c r="A7191" s="15" t="s">
        <v>11048</v>
      </c>
      <c r="B7191" s="15" t="s">
        <v>7963</v>
      </c>
      <c r="C7191" s="3" t="s">
        <v>11003</v>
      </c>
      <c r="D7191" s="3" t="s">
        <v>7987</v>
      </c>
      <c r="E7191" s="18" t="str">
        <f>IF(ISNA(VLOOKUP(D7191,[2]finalsorted!$A:$G,$E$5,FALSE))=TRUE,"terminated",(VLOOKUP(D7191,[2]finalsorted!$A:$G,$E$5,FALSE)))</f>
        <v/>
      </c>
    </row>
    <row r="7192" spans="1:5" outlineLevel="3" x14ac:dyDescent="0.25">
      <c r="A7192" s="15" t="s">
        <v>11048</v>
      </c>
      <c r="B7192" s="15" t="s">
        <v>7963</v>
      </c>
      <c r="C7192" s="3" t="s">
        <v>11003</v>
      </c>
      <c r="D7192" s="3" t="s">
        <v>7988</v>
      </c>
      <c r="E7192" s="18" t="str">
        <f>IF(ISNA(VLOOKUP(D7192,[2]finalsorted!$A:$G,$E$5,FALSE))=TRUE,"terminated",(VLOOKUP(D7192,[2]finalsorted!$A:$G,$E$5,FALSE)))</f>
        <v/>
      </c>
    </row>
    <row r="7193" spans="1:5" outlineLevel="3" x14ac:dyDescent="0.25">
      <c r="A7193" s="15" t="s">
        <v>11048</v>
      </c>
      <c r="B7193" s="15" t="s">
        <v>7963</v>
      </c>
      <c r="C7193" s="3" t="s">
        <v>11003</v>
      </c>
      <c r="D7193" s="3" t="s">
        <v>7989</v>
      </c>
      <c r="E7193" s="18" t="str">
        <f>IF(ISNA(VLOOKUP(D7193,[2]finalsorted!$A:$G,$E$5,FALSE))=TRUE,"terminated",(VLOOKUP(D7193,[2]finalsorted!$A:$G,$E$5,FALSE)))</f>
        <v/>
      </c>
    </row>
    <row r="7194" spans="1:5" outlineLevel="3" x14ac:dyDescent="0.25">
      <c r="A7194" s="15" t="s">
        <v>11048</v>
      </c>
      <c r="B7194" s="15" t="s">
        <v>7963</v>
      </c>
      <c r="C7194" s="3" t="s">
        <v>11003</v>
      </c>
      <c r="D7194" s="3" t="s">
        <v>7990</v>
      </c>
      <c r="E7194" s="18" t="str">
        <f>IF(ISNA(VLOOKUP(D7194,[2]finalsorted!$A:$G,$E$5,FALSE))=TRUE,"terminated",(VLOOKUP(D7194,[2]finalsorted!$A:$G,$E$5,FALSE)))</f>
        <v/>
      </c>
    </row>
    <row r="7195" spans="1:5" outlineLevel="3" x14ac:dyDescent="0.25">
      <c r="A7195" s="15" t="s">
        <v>11048</v>
      </c>
      <c r="B7195" s="15" t="s">
        <v>7963</v>
      </c>
      <c r="C7195" s="3" t="s">
        <v>11003</v>
      </c>
      <c r="D7195" s="3" t="s">
        <v>7991</v>
      </c>
      <c r="E7195" s="18" t="str">
        <f>IF(ISNA(VLOOKUP(D7195,[2]finalsorted!$A:$G,$E$5,FALSE))=TRUE,"terminated",(VLOOKUP(D7195,[2]finalsorted!$A:$G,$E$5,FALSE)))</f>
        <v/>
      </c>
    </row>
    <row r="7196" spans="1:5" outlineLevel="3" x14ac:dyDescent="0.25">
      <c r="A7196" s="15" t="s">
        <v>11048</v>
      </c>
      <c r="B7196" s="15" t="s">
        <v>7963</v>
      </c>
      <c r="C7196" s="3" t="s">
        <v>11003</v>
      </c>
      <c r="D7196" s="3" t="s">
        <v>7992</v>
      </c>
      <c r="E7196" s="18" t="str">
        <f>IF(ISNA(VLOOKUP(D7196,[2]finalsorted!$A:$G,$E$5,FALSE))=TRUE,"terminated",(VLOOKUP(D7196,[2]finalsorted!$A:$G,$E$5,FALSE)))</f>
        <v/>
      </c>
    </row>
    <row r="7197" spans="1:5" outlineLevel="3" x14ac:dyDescent="0.25">
      <c r="A7197" s="15" t="s">
        <v>11048</v>
      </c>
      <c r="B7197" s="15" t="s">
        <v>7963</v>
      </c>
      <c r="C7197" s="3" t="s">
        <v>11003</v>
      </c>
      <c r="D7197" s="3" t="s">
        <v>7993</v>
      </c>
      <c r="E7197" s="18">
        <f>IF(ISNA(VLOOKUP(D7197,[2]finalsorted!$A:$G,$E$5,FALSE))=TRUE,"terminated",(VLOOKUP(D7197,[2]finalsorted!$A:$G,$E$5,FALSE)))</f>
        <v>1876435.78</v>
      </c>
    </row>
    <row r="7198" spans="1:5" outlineLevel="3" x14ac:dyDescent="0.25">
      <c r="A7198" s="15" t="s">
        <v>11048</v>
      </c>
      <c r="B7198" s="15" t="s">
        <v>7963</v>
      </c>
      <c r="C7198" s="3" t="s">
        <v>11003</v>
      </c>
      <c r="D7198" s="3" t="s">
        <v>7994</v>
      </c>
      <c r="E7198" s="18" t="str">
        <f>IF(ISNA(VLOOKUP(D7198,[2]finalsorted!$A:$G,$E$5,FALSE))=TRUE,"terminated",(VLOOKUP(D7198,[2]finalsorted!$A:$G,$E$5,FALSE)))</f>
        <v/>
      </c>
    </row>
    <row r="7199" spans="1:5" outlineLevel="3" x14ac:dyDescent="0.25">
      <c r="A7199" s="15" t="s">
        <v>11048</v>
      </c>
      <c r="B7199" s="15" t="s">
        <v>7963</v>
      </c>
      <c r="C7199" s="3" t="s">
        <v>11003</v>
      </c>
      <c r="D7199" s="3" t="s">
        <v>7995</v>
      </c>
      <c r="E7199" s="18" t="str">
        <f>IF(ISNA(VLOOKUP(D7199,[2]finalsorted!$A:$G,$E$5,FALSE))=TRUE,"terminated",(VLOOKUP(D7199,[2]finalsorted!$A:$G,$E$5,FALSE)))</f>
        <v/>
      </c>
    </row>
    <row r="7200" spans="1:5" outlineLevel="3" x14ac:dyDescent="0.25">
      <c r="A7200" s="15" t="s">
        <v>11048</v>
      </c>
      <c r="B7200" s="15" t="s">
        <v>7963</v>
      </c>
      <c r="C7200" s="3" t="s">
        <v>11003</v>
      </c>
      <c r="D7200" s="3" t="s">
        <v>7996</v>
      </c>
      <c r="E7200" s="18" t="str">
        <f>IF(ISNA(VLOOKUP(D7200,[2]finalsorted!$A:$G,$E$5,FALSE))=TRUE,"terminated",(VLOOKUP(D7200,[2]finalsorted!$A:$G,$E$5,FALSE)))</f>
        <v/>
      </c>
    </row>
    <row r="7201" spans="1:5" outlineLevel="3" x14ac:dyDescent="0.25">
      <c r="A7201" s="15" t="s">
        <v>11048</v>
      </c>
      <c r="B7201" s="15" t="s">
        <v>7963</v>
      </c>
      <c r="C7201" s="3" t="s">
        <v>11003</v>
      </c>
      <c r="D7201" s="3" t="s">
        <v>7997</v>
      </c>
      <c r="E7201" s="18">
        <f>IF(ISNA(VLOOKUP(D7201,[2]finalsorted!$A:$G,$E$5,FALSE))=TRUE,"terminated",(VLOOKUP(D7201,[2]finalsorted!$A:$G,$E$5,FALSE)))</f>
        <v>1951069.26</v>
      </c>
    </row>
    <row r="7202" spans="1:5" outlineLevel="3" x14ac:dyDescent="0.25">
      <c r="A7202" s="15" t="s">
        <v>11048</v>
      </c>
      <c r="B7202" s="15" t="s">
        <v>7963</v>
      </c>
      <c r="C7202" s="3" t="s">
        <v>11003</v>
      </c>
      <c r="D7202" s="3" t="s">
        <v>7998</v>
      </c>
      <c r="E7202" s="18">
        <f>IF(ISNA(VLOOKUP(D7202,[2]finalsorted!$A:$G,$E$5,FALSE))=TRUE,"terminated",(VLOOKUP(D7202,[2]finalsorted!$A:$G,$E$5,FALSE)))</f>
        <v>319236</v>
      </c>
    </row>
    <row r="7203" spans="1:5" outlineLevel="3" x14ac:dyDescent="0.25">
      <c r="A7203" s="15" t="s">
        <v>11048</v>
      </c>
      <c r="B7203" s="15" t="s">
        <v>7963</v>
      </c>
      <c r="C7203" s="3" t="s">
        <v>11003</v>
      </c>
      <c r="D7203" s="3" t="s">
        <v>7999</v>
      </c>
      <c r="E7203" s="18" t="str">
        <f>IF(ISNA(VLOOKUP(D7203,[2]finalsorted!$A:$G,$E$5,FALSE))=TRUE,"terminated",(VLOOKUP(D7203,[2]finalsorted!$A:$G,$E$5,FALSE)))</f>
        <v/>
      </c>
    </row>
    <row r="7204" spans="1:5" outlineLevel="3" x14ac:dyDescent="0.25">
      <c r="A7204" s="15" t="s">
        <v>11048</v>
      </c>
      <c r="B7204" s="15" t="s">
        <v>7963</v>
      </c>
      <c r="C7204" s="3" t="s">
        <v>11003</v>
      </c>
      <c r="D7204" s="3" t="s">
        <v>8000</v>
      </c>
      <c r="E7204" s="18">
        <f>IF(ISNA(VLOOKUP(D7204,[2]finalsorted!$A:$G,$E$5,FALSE))=TRUE,"terminated",(VLOOKUP(D7204,[2]finalsorted!$A:$G,$E$5,FALSE)))</f>
        <v>423788.55</v>
      </c>
    </row>
    <row r="7205" spans="1:5" outlineLevel="3" x14ac:dyDescent="0.25">
      <c r="A7205" s="15" t="s">
        <v>11048</v>
      </c>
      <c r="B7205" s="15" t="s">
        <v>7963</v>
      </c>
      <c r="C7205" s="3" t="s">
        <v>11003</v>
      </c>
      <c r="D7205" s="3" t="s">
        <v>8001</v>
      </c>
      <c r="E7205" s="18">
        <f>IF(ISNA(VLOOKUP(D7205,[2]finalsorted!$A:$G,$E$5,FALSE))=TRUE,"terminated",(VLOOKUP(D7205,[2]finalsorted!$A:$G,$E$5,FALSE)))</f>
        <v>754530.43</v>
      </c>
    </row>
    <row r="7206" spans="1:5" outlineLevel="3" x14ac:dyDescent="0.25">
      <c r="A7206" s="15" t="s">
        <v>11048</v>
      </c>
      <c r="B7206" s="15" t="s">
        <v>7963</v>
      </c>
      <c r="C7206" s="3" t="s">
        <v>11003</v>
      </c>
      <c r="D7206" s="3" t="s">
        <v>8002</v>
      </c>
      <c r="E7206" s="18">
        <f>IF(ISNA(VLOOKUP(D7206,[2]finalsorted!$A:$G,$E$5,FALSE))=TRUE,"terminated",(VLOOKUP(D7206,[2]finalsorted!$A:$G,$E$5,FALSE)))</f>
        <v>1392745.66</v>
      </c>
    </row>
    <row r="7207" spans="1:5" outlineLevel="3" x14ac:dyDescent="0.25">
      <c r="A7207" s="15" t="s">
        <v>11048</v>
      </c>
      <c r="B7207" s="15" t="s">
        <v>7963</v>
      </c>
      <c r="C7207" s="3" t="s">
        <v>11003</v>
      </c>
      <c r="D7207" s="3" t="s">
        <v>8003</v>
      </c>
      <c r="E7207" s="18" t="str">
        <f>IF(ISNA(VLOOKUP(D7207,[2]finalsorted!$A:$G,$E$5,FALSE))=TRUE,"terminated",(VLOOKUP(D7207,[2]finalsorted!$A:$G,$E$5,FALSE)))</f>
        <v/>
      </c>
    </row>
    <row r="7208" spans="1:5" outlineLevel="3" x14ac:dyDescent="0.25">
      <c r="A7208" s="15" t="s">
        <v>11048</v>
      </c>
      <c r="B7208" s="15" t="s">
        <v>7963</v>
      </c>
      <c r="C7208" s="3" t="s">
        <v>11003</v>
      </c>
      <c r="D7208" s="3" t="s">
        <v>8004</v>
      </c>
      <c r="E7208" s="18">
        <f>IF(ISNA(VLOOKUP(D7208,[2]finalsorted!$A:$G,$E$5,FALSE))=TRUE,"terminated",(VLOOKUP(D7208,[2]finalsorted!$A:$G,$E$5,FALSE)))</f>
        <v>967123.65</v>
      </c>
    </row>
    <row r="7209" spans="1:5" outlineLevel="3" x14ac:dyDescent="0.25">
      <c r="A7209" s="15" t="s">
        <v>11048</v>
      </c>
      <c r="B7209" s="15" t="s">
        <v>7963</v>
      </c>
      <c r="C7209" s="3" t="s">
        <v>11003</v>
      </c>
      <c r="D7209" s="3" t="s">
        <v>8005</v>
      </c>
      <c r="E7209" s="18" t="str">
        <f>IF(ISNA(VLOOKUP(D7209,[2]finalsorted!$A:$G,$E$5,FALSE))=TRUE,"terminated",(VLOOKUP(D7209,[2]finalsorted!$A:$G,$E$5,FALSE)))</f>
        <v/>
      </c>
    </row>
    <row r="7210" spans="1:5" outlineLevel="3" x14ac:dyDescent="0.25">
      <c r="A7210" s="15" t="s">
        <v>11048</v>
      </c>
      <c r="B7210" s="15" t="s">
        <v>7963</v>
      </c>
      <c r="C7210" s="3" t="s">
        <v>11003</v>
      </c>
      <c r="D7210" s="3" t="s">
        <v>8006</v>
      </c>
      <c r="E7210" s="18" t="str">
        <f>IF(ISNA(VLOOKUP(D7210,[2]finalsorted!$A:$G,$E$5,FALSE))=TRUE,"terminated",(VLOOKUP(D7210,[2]finalsorted!$A:$G,$E$5,FALSE)))</f>
        <v/>
      </c>
    </row>
    <row r="7211" spans="1:5" outlineLevel="3" x14ac:dyDescent="0.25">
      <c r="A7211" s="15" t="s">
        <v>11048</v>
      </c>
      <c r="B7211" s="15" t="s">
        <v>7963</v>
      </c>
      <c r="C7211" s="3" t="s">
        <v>11003</v>
      </c>
      <c r="D7211" s="3" t="s">
        <v>8007</v>
      </c>
      <c r="E7211" s="18" t="str">
        <f>IF(ISNA(VLOOKUP(D7211,[2]finalsorted!$A:$G,$E$5,FALSE))=TRUE,"terminated",(VLOOKUP(D7211,[2]finalsorted!$A:$G,$E$5,FALSE)))</f>
        <v/>
      </c>
    </row>
    <row r="7212" spans="1:5" outlineLevel="3" x14ac:dyDescent="0.25">
      <c r="A7212" s="15" t="s">
        <v>11048</v>
      </c>
      <c r="B7212" s="15" t="s">
        <v>7963</v>
      </c>
      <c r="C7212" s="3" t="s">
        <v>11003</v>
      </c>
      <c r="D7212" s="3" t="s">
        <v>8008</v>
      </c>
      <c r="E7212" s="18">
        <f>IF(ISNA(VLOOKUP(D7212,[2]finalsorted!$A:$G,$E$5,FALSE))=TRUE,"terminated",(VLOOKUP(D7212,[2]finalsorted!$A:$G,$E$5,FALSE)))</f>
        <v>761861.4</v>
      </c>
    </row>
    <row r="7213" spans="1:5" outlineLevel="3" x14ac:dyDescent="0.25">
      <c r="A7213" s="15" t="s">
        <v>11048</v>
      </c>
      <c r="B7213" s="15" t="s">
        <v>7963</v>
      </c>
      <c r="C7213" s="3" t="s">
        <v>11003</v>
      </c>
      <c r="D7213" s="3" t="s">
        <v>8009</v>
      </c>
      <c r="E7213" s="18" t="str">
        <f>IF(ISNA(VLOOKUP(D7213,[2]finalsorted!$A:$G,$E$5,FALSE))=TRUE,"terminated",(VLOOKUP(D7213,[2]finalsorted!$A:$G,$E$5,FALSE)))</f>
        <v/>
      </c>
    </row>
    <row r="7214" spans="1:5" outlineLevel="3" x14ac:dyDescent="0.25">
      <c r="A7214" s="15" t="s">
        <v>11048</v>
      </c>
      <c r="B7214" s="15" t="s">
        <v>7963</v>
      </c>
      <c r="C7214" s="3" t="s">
        <v>11003</v>
      </c>
      <c r="D7214" s="3" t="s">
        <v>8010</v>
      </c>
      <c r="E7214" s="18" t="str">
        <f>IF(ISNA(VLOOKUP(D7214,[2]finalsorted!$A:$G,$E$5,FALSE))=TRUE,"terminated",(VLOOKUP(D7214,[2]finalsorted!$A:$G,$E$5,FALSE)))</f>
        <v/>
      </c>
    </row>
    <row r="7215" spans="1:5" outlineLevel="3" x14ac:dyDescent="0.25">
      <c r="A7215" s="15" t="s">
        <v>11048</v>
      </c>
      <c r="B7215" s="15" t="s">
        <v>7963</v>
      </c>
      <c r="C7215" s="3" t="s">
        <v>11003</v>
      </c>
      <c r="D7215" s="3" t="s">
        <v>8011</v>
      </c>
      <c r="E7215" s="18">
        <f>IF(ISNA(VLOOKUP(D7215,[2]finalsorted!$A:$G,$E$5,FALSE))=TRUE,"terminated",(VLOOKUP(D7215,[2]finalsorted!$A:$G,$E$5,FALSE)))</f>
        <v>610364.72</v>
      </c>
    </row>
    <row r="7216" spans="1:5" outlineLevel="3" x14ac:dyDescent="0.25">
      <c r="A7216" s="15" t="s">
        <v>11048</v>
      </c>
      <c r="B7216" s="15" t="s">
        <v>7963</v>
      </c>
      <c r="C7216" s="3" t="s">
        <v>11003</v>
      </c>
      <c r="D7216" s="3" t="s">
        <v>8012</v>
      </c>
      <c r="E7216" s="18">
        <f>IF(ISNA(VLOOKUP(D7216,[2]finalsorted!$A:$G,$E$5,FALSE))=TRUE,"terminated",(VLOOKUP(D7216,[2]finalsorted!$A:$G,$E$5,FALSE)))</f>
        <v>172314.23</v>
      </c>
    </row>
    <row r="7217" spans="1:5" outlineLevel="3" x14ac:dyDescent="0.25">
      <c r="A7217" s="15" t="s">
        <v>11048</v>
      </c>
      <c r="B7217" s="15" t="s">
        <v>7963</v>
      </c>
      <c r="C7217" s="3" t="s">
        <v>11003</v>
      </c>
      <c r="D7217" s="3" t="s">
        <v>8013</v>
      </c>
      <c r="E7217" s="18" t="str">
        <f>IF(ISNA(VLOOKUP(D7217,[2]finalsorted!$A:$G,$E$5,FALSE))=TRUE,"terminated",(VLOOKUP(D7217,[2]finalsorted!$A:$G,$E$5,FALSE)))</f>
        <v/>
      </c>
    </row>
    <row r="7218" spans="1:5" outlineLevel="3" x14ac:dyDescent="0.25">
      <c r="A7218" s="15" t="s">
        <v>11048</v>
      </c>
      <c r="B7218" s="15" t="s">
        <v>7963</v>
      </c>
      <c r="C7218" s="3" t="s">
        <v>11003</v>
      </c>
      <c r="D7218" s="3" t="s">
        <v>8014</v>
      </c>
      <c r="E7218" s="18" t="str">
        <f>IF(ISNA(VLOOKUP(D7218,[2]finalsorted!$A:$G,$E$5,FALSE))=TRUE,"terminated",(VLOOKUP(D7218,[2]finalsorted!$A:$G,$E$5,FALSE)))</f>
        <v/>
      </c>
    </row>
    <row r="7219" spans="1:5" outlineLevel="3" x14ac:dyDescent="0.25">
      <c r="A7219" s="15" t="s">
        <v>11048</v>
      </c>
      <c r="B7219" s="15" t="s">
        <v>7963</v>
      </c>
      <c r="C7219" s="3" t="s">
        <v>11003</v>
      </c>
      <c r="D7219" s="3" t="s">
        <v>8015</v>
      </c>
      <c r="E7219" s="18" t="str">
        <f>IF(ISNA(VLOOKUP(D7219,[2]finalsorted!$A:$G,$E$5,FALSE))=TRUE,"terminated",(VLOOKUP(D7219,[2]finalsorted!$A:$G,$E$5,FALSE)))</f>
        <v/>
      </c>
    </row>
    <row r="7220" spans="1:5" outlineLevel="3" x14ac:dyDescent="0.25">
      <c r="A7220" s="15" t="s">
        <v>11048</v>
      </c>
      <c r="B7220" s="15" t="s">
        <v>7963</v>
      </c>
      <c r="C7220" s="3" t="s">
        <v>11003</v>
      </c>
      <c r="D7220" s="3" t="s">
        <v>8016</v>
      </c>
      <c r="E7220" s="18">
        <f>IF(ISNA(VLOOKUP(D7220,[2]finalsorted!$A:$G,$E$5,FALSE))=TRUE,"terminated",(VLOOKUP(D7220,[2]finalsorted!$A:$G,$E$5,FALSE)))</f>
        <v>139510.20000000001</v>
      </c>
    </row>
    <row r="7221" spans="1:5" outlineLevel="3" x14ac:dyDescent="0.25">
      <c r="A7221" s="15" t="s">
        <v>11048</v>
      </c>
      <c r="B7221" s="15" t="s">
        <v>7963</v>
      </c>
      <c r="C7221" s="3" t="s">
        <v>11003</v>
      </c>
      <c r="D7221" s="3" t="s">
        <v>8017</v>
      </c>
      <c r="E7221" s="18" t="str">
        <f>IF(ISNA(VLOOKUP(D7221,[2]finalsorted!$A:$G,$E$5,FALSE))=TRUE,"terminated",(VLOOKUP(D7221,[2]finalsorted!$A:$G,$E$5,FALSE)))</f>
        <v/>
      </c>
    </row>
    <row r="7222" spans="1:5" outlineLevel="3" x14ac:dyDescent="0.25">
      <c r="A7222" s="15" t="s">
        <v>11048</v>
      </c>
      <c r="B7222" s="15" t="s">
        <v>7963</v>
      </c>
      <c r="C7222" s="3" t="s">
        <v>11003</v>
      </c>
      <c r="D7222" s="3" t="s">
        <v>8018</v>
      </c>
      <c r="E7222" s="18" t="str">
        <f>IF(ISNA(VLOOKUP(D7222,[2]finalsorted!$A:$G,$E$5,FALSE))=TRUE,"terminated",(VLOOKUP(D7222,[2]finalsorted!$A:$G,$E$5,FALSE)))</f>
        <v/>
      </c>
    </row>
    <row r="7223" spans="1:5" outlineLevel="3" x14ac:dyDescent="0.25">
      <c r="A7223" s="15" t="s">
        <v>11048</v>
      </c>
      <c r="B7223" s="15" t="s">
        <v>7963</v>
      </c>
      <c r="C7223" s="3" t="s">
        <v>11003</v>
      </c>
      <c r="D7223" s="3" t="s">
        <v>8019</v>
      </c>
      <c r="E7223" s="18" t="str">
        <f>IF(ISNA(VLOOKUP(D7223,[2]finalsorted!$A:$G,$E$5,FALSE))=TRUE,"terminated",(VLOOKUP(D7223,[2]finalsorted!$A:$G,$E$5,FALSE)))</f>
        <v/>
      </c>
    </row>
    <row r="7224" spans="1:5" outlineLevel="3" x14ac:dyDescent="0.25">
      <c r="A7224" s="15" t="s">
        <v>11048</v>
      </c>
      <c r="B7224" s="15" t="s">
        <v>7963</v>
      </c>
      <c r="C7224" s="3" t="s">
        <v>11003</v>
      </c>
      <c r="D7224" s="3" t="s">
        <v>8020</v>
      </c>
      <c r="E7224" s="18" t="str">
        <f>IF(ISNA(VLOOKUP(D7224,[2]finalsorted!$A:$G,$E$5,FALSE))=TRUE,"terminated",(VLOOKUP(D7224,[2]finalsorted!$A:$G,$E$5,FALSE)))</f>
        <v/>
      </c>
    </row>
    <row r="7225" spans="1:5" outlineLevel="3" x14ac:dyDescent="0.25">
      <c r="A7225" s="15" t="s">
        <v>11048</v>
      </c>
      <c r="B7225" s="15" t="s">
        <v>7963</v>
      </c>
      <c r="C7225" s="3" t="s">
        <v>11003</v>
      </c>
      <c r="D7225" s="3" t="s">
        <v>8021</v>
      </c>
      <c r="E7225" s="18">
        <f>IF(ISNA(VLOOKUP(D7225,[2]finalsorted!$A:$G,$E$5,FALSE))=TRUE,"terminated",(VLOOKUP(D7225,[2]finalsorted!$A:$G,$E$5,FALSE)))</f>
        <v>409107.46</v>
      </c>
    </row>
    <row r="7226" spans="1:5" outlineLevel="3" x14ac:dyDescent="0.25">
      <c r="A7226" s="15" t="s">
        <v>11048</v>
      </c>
      <c r="B7226" s="15" t="s">
        <v>7963</v>
      </c>
      <c r="C7226" s="3" t="s">
        <v>11003</v>
      </c>
      <c r="D7226" s="3" t="s">
        <v>8022</v>
      </c>
      <c r="E7226" s="18" t="str">
        <f>IF(ISNA(VLOOKUP(D7226,[2]finalsorted!$A:$G,$E$5,FALSE))=TRUE,"terminated",(VLOOKUP(D7226,[2]finalsorted!$A:$G,$E$5,FALSE)))</f>
        <v/>
      </c>
    </row>
    <row r="7227" spans="1:5" outlineLevel="3" x14ac:dyDescent="0.25">
      <c r="A7227" s="15" t="s">
        <v>11048</v>
      </c>
      <c r="B7227" s="15" t="s">
        <v>7963</v>
      </c>
      <c r="C7227" s="3" t="s">
        <v>11003</v>
      </c>
      <c r="D7227" s="3" t="s">
        <v>8023</v>
      </c>
      <c r="E7227" s="18">
        <f>IF(ISNA(VLOOKUP(D7227,[2]finalsorted!$A:$G,$E$5,FALSE))=TRUE,"terminated",(VLOOKUP(D7227,[2]finalsorted!$A:$G,$E$5,FALSE)))</f>
        <v>759459.73</v>
      </c>
    </row>
    <row r="7228" spans="1:5" outlineLevel="3" x14ac:dyDescent="0.25">
      <c r="A7228" s="15" t="s">
        <v>11048</v>
      </c>
      <c r="B7228" s="15" t="s">
        <v>7963</v>
      </c>
      <c r="C7228" s="3" t="s">
        <v>11003</v>
      </c>
      <c r="D7228" s="3" t="s">
        <v>8024</v>
      </c>
      <c r="E7228" s="18">
        <f>IF(ISNA(VLOOKUP(D7228,[2]finalsorted!$A:$G,$E$5,FALSE))=TRUE,"terminated",(VLOOKUP(D7228,[2]finalsorted!$A:$G,$E$5,FALSE)))</f>
        <v>622455.89</v>
      </c>
    </row>
    <row r="7229" spans="1:5" outlineLevel="3" x14ac:dyDescent="0.25">
      <c r="A7229" s="15" t="s">
        <v>11048</v>
      </c>
      <c r="B7229" s="15" t="s">
        <v>7963</v>
      </c>
      <c r="C7229" s="3" t="s">
        <v>11003</v>
      </c>
      <c r="D7229" s="3" t="s">
        <v>8025</v>
      </c>
      <c r="E7229" s="18" t="str">
        <f>IF(ISNA(VLOOKUP(D7229,[2]finalsorted!$A:$G,$E$5,FALSE))=TRUE,"terminated",(VLOOKUP(D7229,[2]finalsorted!$A:$G,$E$5,FALSE)))</f>
        <v/>
      </c>
    </row>
    <row r="7230" spans="1:5" outlineLevel="3" x14ac:dyDescent="0.25">
      <c r="A7230" s="15" t="s">
        <v>11048</v>
      </c>
      <c r="B7230" s="15" t="s">
        <v>7963</v>
      </c>
      <c r="C7230" s="3" t="s">
        <v>11003</v>
      </c>
      <c r="D7230" s="3" t="s">
        <v>8026</v>
      </c>
      <c r="E7230" s="18" t="str">
        <f>IF(ISNA(VLOOKUP(D7230,[2]finalsorted!$A:$G,$E$5,FALSE))=TRUE,"terminated",(VLOOKUP(D7230,[2]finalsorted!$A:$G,$E$5,FALSE)))</f>
        <v/>
      </c>
    </row>
    <row r="7231" spans="1:5" outlineLevel="3" x14ac:dyDescent="0.25">
      <c r="A7231" s="15" t="s">
        <v>11048</v>
      </c>
      <c r="B7231" s="15" t="s">
        <v>7963</v>
      </c>
      <c r="C7231" s="3" t="s">
        <v>11003</v>
      </c>
      <c r="D7231" s="3" t="s">
        <v>8027</v>
      </c>
      <c r="E7231" s="18" t="str">
        <f>IF(ISNA(VLOOKUP(D7231,[2]finalsorted!$A:$G,$E$5,FALSE))=TRUE,"terminated",(VLOOKUP(D7231,[2]finalsorted!$A:$G,$E$5,FALSE)))</f>
        <v/>
      </c>
    </row>
    <row r="7232" spans="1:5" outlineLevel="3" x14ac:dyDescent="0.25">
      <c r="A7232" s="15" t="s">
        <v>11048</v>
      </c>
      <c r="B7232" s="15" t="s">
        <v>7963</v>
      </c>
      <c r="C7232" s="3" t="s">
        <v>11003</v>
      </c>
      <c r="D7232" s="3" t="s">
        <v>8028</v>
      </c>
      <c r="E7232" s="18">
        <f>IF(ISNA(VLOOKUP(D7232,[2]finalsorted!$A:$G,$E$5,FALSE))=TRUE,"terminated",(VLOOKUP(D7232,[2]finalsorted!$A:$G,$E$5,FALSE)))</f>
        <v>1229493.95</v>
      </c>
    </row>
    <row r="7233" spans="1:5" outlineLevel="3" x14ac:dyDescent="0.25">
      <c r="A7233" s="15" t="s">
        <v>11048</v>
      </c>
      <c r="B7233" s="15" t="s">
        <v>7963</v>
      </c>
      <c r="C7233" s="3" t="s">
        <v>11003</v>
      </c>
      <c r="D7233" s="3" t="s">
        <v>8029</v>
      </c>
      <c r="E7233" s="18" t="str">
        <f>IF(ISNA(VLOOKUP(D7233,[2]finalsorted!$A:$G,$E$5,FALSE))=TRUE,"terminated",(VLOOKUP(D7233,[2]finalsorted!$A:$G,$E$5,FALSE)))</f>
        <v/>
      </c>
    </row>
    <row r="7234" spans="1:5" outlineLevel="3" x14ac:dyDescent="0.25">
      <c r="A7234" s="15" t="s">
        <v>11048</v>
      </c>
      <c r="B7234" s="15" t="s">
        <v>7963</v>
      </c>
      <c r="C7234" s="3" t="s">
        <v>11003</v>
      </c>
      <c r="D7234" s="3" t="s">
        <v>8030</v>
      </c>
      <c r="E7234" s="18">
        <f>IF(ISNA(VLOOKUP(D7234,[2]finalsorted!$A:$G,$E$5,FALSE))=TRUE,"terminated",(VLOOKUP(D7234,[2]finalsorted!$A:$G,$E$5,FALSE)))</f>
        <v>189502.98</v>
      </c>
    </row>
    <row r="7235" spans="1:5" outlineLevel="3" x14ac:dyDescent="0.25">
      <c r="A7235" s="15" t="s">
        <v>11048</v>
      </c>
      <c r="B7235" s="15" t="s">
        <v>7963</v>
      </c>
      <c r="C7235" s="3" t="s">
        <v>11003</v>
      </c>
      <c r="D7235" s="3" t="s">
        <v>8031</v>
      </c>
      <c r="E7235" s="18" t="str">
        <f>IF(ISNA(VLOOKUP(D7235,[2]finalsorted!$A:$G,$E$5,FALSE))=TRUE,"terminated",(VLOOKUP(D7235,[2]finalsorted!$A:$G,$E$5,FALSE)))</f>
        <v/>
      </c>
    </row>
    <row r="7236" spans="1:5" outlineLevel="3" x14ac:dyDescent="0.25">
      <c r="A7236" s="15" t="s">
        <v>11048</v>
      </c>
      <c r="B7236" s="15" t="s">
        <v>7963</v>
      </c>
      <c r="C7236" s="3" t="s">
        <v>11003</v>
      </c>
      <c r="D7236" s="3" t="s">
        <v>8032</v>
      </c>
      <c r="E7236" s="18" t="str">
        <f>IF(ISNA(VLOOKUP(D7236,[2]finalsorted!$A:$G,$E$5,FALSE))=TRUE,"terminated",(VLOOKUP(D7236,[2]finalsorted!$A:$G,$E$5,FALSE)))</f>
        <v/>
      </c>
    </row>
    <row r="7237" spans="1:5" outlineLevel="3" x14ac:dyDescent="0.25">
      <c r="A7237" s="15" t="s">
        <v>11048</v>
      </c>
      <c r="B7237" s="15" t="s">
        <v>7963</v>
      </c>
      <c r="C7237" s="3" t="s">
        <v>11003</v>
      </c>
      <c r="D7237" s="3" t="s">
        <v>8033</v>
      </c>
      <c r="E7237" s="18" t="str">
        <f>IF(ISNA(VLOOKUP(D7237,[2]finalsorted!$A:$G,$E$5,FALSE))=TRUE,"terminated",(VLOOKUP(D7237,[2]finalsorted!$A:$G,$E$5,FALSE)))</f>
        <v/>
      </c>
    </row>
    <row r="7238" spans="1:5" outlineLevel="3" x14ac:dyDescent="0.25">
      <c r="A7238" s="15" t="s">
        <v>11048</v>
      </c>
      <c r="B7238" s="15" t="s">
        <v>7963</v>
      </c>
      <c r="C7238" s="3" t="s">
        <v>11003</v>
      </c>
      <c r="D7238" s="3" t="s">
        <v>8034</v>
      </c>
      <c r="E7238" s="18" t="str">
        <f>IF(ISNA(VLOOKUP(D7238,[2]finalsorted!$A:$G,$E$5,FALSE))=TRUE,"terminated",(VLOOKUP(D7238,[2]finalsorted!$A:$G,$E$5,FALSE)))</f>
        <v/>
      </c>
    </row>
    <row r="7239" spans="1:5" outlineLevel="3" x14ac:dyDescent="0.25">
      <c r="A7239" s="15" t="s">
        <v>11048</v>
      </c>
      <c r="B7239" s="15" t="s">
        <v>7963</v>
      </c>
      <c r="C7239" s="3" t="s">
        <v>11003</v>
      </c>
      <c r="D7239" s="3" t="s">
        <v>8035</v>
      </c>
      <c r="E7239" s="18" t="str">
        <f>IF(ISNA(VLOOKUP(D7239,[2]finalsorted!$A:$G,$E$5,FALSE))=TRUE,"terminated",(VLOOKUP(D7239,[2]finalsorted!$A:$G,$E$5,FALSE)))</f>
        <v/>
      </c>
    </row>
    <row r="7240" spans="1:5" outlineLevel="3" x14ac:dyDescent="0.25">
      <c r="A7240" s="15" t="s">
        <v>11048</v>
      </c>
      <c r="B7240" s="15" t="s">
        <v>7963</v>
      </c>
      <c r="C7240" s="3" t="s">
        <v>11003</v>
      </c>
      <c r="D7240" s="3" t="s">
        <v>8036</v>
      </c>
      <c r="E7240" s="18" t="str">
        <f>IF(ISNA(VLOOKUP(D7240,[2]finalsorted!$A:$G,$E$5,FALSE))=TRUE,"terminated",(VLOOKUP(D7240,[2]finalsorted!$A:$G,$E$5,FALSE)))</f>
        <v/>
      </c>
    </row>
    <row r="7241" spans="1:5" outlineLevel="3" x14ac:dyDescent="0.25">
      <c r="A7241" s="15" t="s">
        <v>11048</v>
      </c>
      <c r="B7241" s="15" t="s">
        <v>7963</v>
      </c>
      <c r="C7241" s="3" t="s">
        <v>11003</v>
      </c>
      <c r="D7241" s="3" t="s">
        <v>8037</v>
      </c>
      <c r="E7241" s="18" t="str">
        <f>IF(ISNA(VLOOKUP(D7241,[2]finalsorted!$A:$G,$E$5,FALSE))=TRUE,"terminated",(VLOOKUP(D7241,[2]finalsorted!$A:$G,$E$5,FALSE)))</f>
        <v/>
      </c>
    </row>
    <row r="7242" spans="1:5" outlineLevel="3" x14ac:dyDescent="0.25">
      <c r="A7242" s="15" t="s">
        <v>11048</v>
      </c>
      <c r="B7242" s="15" t="s">
        <v>7963</v>
      </c>
      <c r="C7242" s="3" t="s">
        <v>11003</v>
      </c>
      <c r="D7242" s="3" t="s">
        <v>8038</v>
      </c>
      <c r="E7242" s="18" t="str">
        <f>IF(ISNA(VLOOKUP(D7242,[2]finalsorted!$A:$G,$E$5,FALSE))=TRUE,"terminated",(VLOOKUP(D7242,[2]finalsorted!$A:$G,$E$5,FALSE)))</f>
        <v/>
      </c>
    </row>
    <row r="7243" spans="1:5" outlineLevel="3" x14ac:dyDescent="0.25">
      <c r="A7243" s="15" t="s">
        <v>11048</v>
      </c>
      <c r="B7243" s="15" t="s">
        <v>7963</v>
      </c>
      <c r="C7243" s="3" t="s">
        <v>11003</v>
      </c>
      <c r="D7243" s="3" t="s">
        <v>8039</v>
      </c>
      <c r="E7243" s="18">
        <f>IF(ISNA(VLOOKUP(D7243,[2]finalsorted!$A:$G,$E$5,FALSE))=TRUE,"terminated",(VLOOKUP(D7243,[2]finalsorted!$A:$G,$E$5,FALSE)))</f>
        <v>1058431.51</v>
      </c>
    </row>
    <row r="7244" spans="1:5" outlineLevel="3" x14ac:dyDescent="0.25">
      <c r="A7244" s="15" t="s">
        <v>11048</v>
      </c>
      <c r="B7244" s="15" t="s">
        <v>7963</v>
      </c>
      <c r="C7244" s="3" t="s">
        <v>11003</v>
      </c>
      <c r="D7244" s="3" t="s">
        <v>8040</v>
      </c>
      <c r="E7244" s="18" t="str">
        <f>IF(ISNA(VLOOKUP(D7244,[2]finalsorted!$A:$G,$E$5,FALSE))=TRUE,"terminated",(VLOOKUP(D7244,[2]finalsorted!$A:$G,$E$5,FALSE)))</f>
        <v/>
      </c>
    </row>
    <row r="7245" spans="1:5" outlineLevel="3" x14ac:dyDescent="0.25">
      <c r="A7245" s="15" t="s">
        <v>11048</v>
      </c>
      <c r="B7245" s="15" t="s">
        <v>7963</v>
      </c>
      <c r="C7245" s="3" t="s">
        <v>11003</v>
      </c>
      <c r="D7245" s="3" t="s">
        <v>8041</v>
      </c>
      <c r="E7245" s="18" t="str">
        <f>IF(ISNA(VLOOKUP(D7245,[2]finalsorted!$A:$G,$E$5,FALSE))=TRUE,"terminated",(VLOOKUP(D7245,[2]finalsorted!$A:$G,$E$5,FALSE)))</f>
        <v/>
      </c>
    </row>
    <row r="7246" spans="1:5" outlineLevel="3" x14ac:dyDescent="0.25">
      <c r="A7246" s="15" t="s">
        <v>11048</v>
      </c>
      <c r="B7246" s="15" t="s">
        <v>7963</v>
      </c>
      <c r="C7246" s="3" t="s">
        <v>11003</v>
      </c>
      <c r="D7246" s="3" t="s">
        <v>8042</v>
      </c>
      <c r="E7246" s="18" t="str">
        <f>IF(ISNA(VLOOKUP(D7246,[2]finalsorted!$A:$G,$E$5,FALSE))=TRUE,"terminated",(VLOOKUP(D7246,[2]finalsorted!$A:$G,$E$5,FALSE)))</f>
        <v/>
      </c>
    </row>
    <row r="7247" spans="1:5" outlineLevel="3" x14ac:dyDescent="0.25">
      <c r="A7247" s="15" t="s">
        <v>11048</v>
      </c>
      <c r="B7247" s="15" t="s">
        <v>7963</v>
      </c>
      <c r="C7247" s="3" t="s">
        <v>11003</v>
      </c>
      <c r="D7247" s="3" t="s">
        <v>8043</v>
      </c>
      <c r="E7247" s="18">
        <f>IF(ISNA(VLOOKUP(D7247,[2]finalsorted!$A:$G,$E$5,FALSE))=TRUE,"terminated",(VLOOKUP(D7247,[2]finalsorted!$A:$G,$E$5,FALSE)))</f>
        <v>947617.89</v>
      </c>
    </row>
    <row r="7248" spans="1:5" outlineLevel="3" x14ac:dyDescent="0.25">
      <c r="A7248" s="15" t="s">
        <v>11048</v>
      </c>
      <c r="B7248" s="15" t="s">
        <v>7963</v>
      </c>
      <c r="C7248" s="3" t="s">
        <v>11003</v>
      </c>
      <c r="D7248" s="3" t="s">
        <v>8044</v>
      </c>
      <c r="E7248" s="18" t="str">
        <f>IF(ISNA(VLOOKUP(D7248,[2]finalsorted!$A:$G,$E$5,FALSE))=TRUE,"terminated",(VLOOKUP(D7248,[2]finalsorted!$A:$G,$E$5,FALSE)))</f>
        <v/>
      </c>
    </row>
    <row r="7249" spans="1:5" outlineLevel="3" x14ac:dyDescent="0.25">
      <c r="A7249" s="15" t="s">
        <v>11048</v>
      </c>
      <c r="B7249" s="15" t="s">
        <v>7963</v>
      </c>
      <c r="C7249" s="3" t="s">
        <v>11003</v>
      </c>
      <c r="D7249" s="3" t="s">
        <v>8045</v>
      </c>
      <c r="E7249" s="18" t="str">
        <f>IF(ISNA(VLOOKUP(D7249,[2]finalsorted!$A:$G,$E$5,FALSE))=TRUE,"terminated",(VLOOKUP(D7249,[2]finalsorted!$A:$G,$E$5,FALSE)))</f>
        <v/>
      </c>
    </row>
    <row r="7250" spans="1:5" outlineLevel="3" x14ac:dyDescent="0.25">
      <c r="A7250" s="15" t="s">
        <v>11048</v>
      </c>
      <c r="B7250" s="15" t="s">
        <v>7963</v>
      </c>
      <c r="C7250" s="3" t="s">
        <v>11003</v>
      </c>
      <c r="D7250" s="3" t="s">
        <v>8046</v>
      </c>
      <c r="E7250" s="18" t="str">
        <f>IF(ISNA(VLOOKUP(D7250,[2]finalsorted!$A:$G,$E$5,FALSE))=TRUE,"terminated",(VLOOKUP(D7250,[2]finalsorted!$A:$G,$E$5,FALSE)))</f>
        <v/>
      </c>
    </row>
    <row r="7251" spans="1:5" outlineLevel="3" x14ac:dyDescent="0.25">
      <c r="A7251" s="15" t="s">
        <v>11048</v>
      </c>
      <c r="B7251" s="15" t="s">
        <v>7963</v>
      </c>
      <c r="C7251" s="3" t="s">
        <v>11003</v>
      </c>
      <c r="D7251" s="3" t="s">
        <v>11142</v>
      </c>
      <c r="E7251" s="18">
        <f>IF(ISNA(VLOOKUP(D7251,[2]finalsorted!$A:$G,$E$5,FALSE))=TRUE,"terminated",(VLOOKUP(D7251,[2]finalsorted!$A:$G,$E$5,FALSE)))</f>
        <v>80988216.679999992</v>
      </c>
    </row>
    <row r="7252" spans="1:5" outlineLevel="2" x14ac:dyDescent="0.25">
      <c r="A7252" s="15"/>
      <c r="B7252" s="15" t="s">
        <v>7963</v>
      </c>
      <c r="C7252" s="3" t="s">
        <v>11003</v>
      </c>
      <c r="D7252" s="3" t="s">
        <v>11299</v>
      </c>
      <c r="E7252" s="18">
        <f>IF(ISNA(VLOOKUP(D7252,[2]finalsorted!$A:$G,$E$5,FALSE))=TRUE,"terminated",(VLOOKUP(D7252,[2]finalsorted!$A:$G,$E$5,FALSE)))</f>
        <v>104448624.55</v>
      </c>
    </row>
    <row r="7253" spans="1:5" outlineLevel="3" x14ac:dyDescent="0.25">
      <c r="A7253" s="15" t="s">
        <v>11048</v>
      </c>
      <c r="B7253" s="15" t="s">
        <v>8622</v>
      </c>
      <c r="C7253" s="3" t="s">
        <v>11008</v>
      </c>
      <c r="D7253" s="3" t="s">
        <v>8621</v>
      </c>
      <c r="E7253" s="18" t="str">
        <f>IF(ISNA(VLOOKUP(D7253,[2]finalsorted!$A:$G,$E$5,FALSE))=TRUE,"terminated",(VLOOKUP(D7253,[2]finalsorted!$A:$G,$E$5,FALSE)))</f>
        <v/>
      </c>
    </row>
    <row r="7254" spans="1:5" outlineLevel="3" x14ac:dyDescent="0.25">
      <c r="A7254" s="15" t="s">
        <v>11048</v>
      </c>
      <c r="B7254" s="15" t="s">
        <v>8622</v>
      </c>
      <c r="C7254" s="3" t="s">
        <v>11008</v>
      </c>
      <c r="D7254" s="3" t="s">
        <v>8623</v>
      </c>
      <c r="E7254" s="18">
        <f>IF(ISNA(VLOOKUP(D7254,[2]finalsorted!$A:$G,$E$5,FALSE))=TRUE,"terminated",(VLOOKUP(D7254,[2]finalsorted!$A:$G,$E$5,FALSE)))</f>
        <v>1519650.12</v>
      </c>
    </row>
    <row r="7255" spans="1:5" outlineLevel="3" x14ac:dyDescent="0.25">
      <c r="A7255" s="15" t="s">
        <v>11048</v>
      </c>
      <c r="B7255" s="15" t="s">
        <v>8622</v>
      </c>
      <c r="C7255" s="3" t="s">
        <v>11008</v>
      </c>
      <c r="D7255" s="3" t="s">
        <v>8624</v>
      </c>
      <c r="E7255" s="18">
        <f>IF(ISNA(VLOOKUP(D7255,[2]finalsorted!$A:$G,$E$5,FALSE))=TRUE,"terminated",(VLOOKUP(D7255,[2]finalsorted!$A:$G,$E$5,FALSE)))</f>
        <v>350326.62</v>
      </c>
    </row>
    <row r="7256" spans="1:5" outlineLevel="3" x14ac:dyDescent="0.25">
      <c r="A7256" s="15" t="s">
        <v>11048</v>
      </c>
      <c r="B7256" s="15" t="s">
        <v>8622</v>
      </c>
      <c r="C7256" s="3" t="s">
        <v>11008</v>
      </c>
      <c r="D7256" s="3" t="s">
        <v>8625</v>
      </c>
      <c r="E7256" s="18" t="str">
        <f>IF(ISNA(VLOOKUP(D7256,[2]finalsorted!$A:$G,$E$5,FALSE))=TRUE,"terminated",(VLOOKUP(D7256,[2]finalsorted!$A:$G,$E$5,FALSE)))</f>
        <v/>
      </c>
    </row>
    <row r="7257" spans="1:5" outlineLevel="3" x14ac:dyDescent="0.25">
      <c r="A7257" s="15" t="s">
        <v>11048</v>
      </c>
      <c r="B7257" s="15" t="s">
        <v>8622</v>
      </c>
      <c r="C7257" s="3" t="s">
        <v>11008</v>
      </c>
      <c r="D7257" s="3" t="s">
        <v>8626</v>
      </c>
      <c r="E7257" s="18">
        <f>IF(ISNA(VLOOKUP(D7257,[2]finalsorted!$A:$G,$E$5,FALSE))=TRUE,"terminated",(VLOOKUP(D7257,[2]finalsorted!$A:$G,$E$5,FALSE)))</f>
        <v>75964.06</v>
      </c>
    </row>
    <row r="7258" spans="1:5" outlineLevel="3" x14ac:dyDescent="0.25">
      <c r="A7258" s="15" t="s">
        <v>11048</v>
      </c>
      <c r="B7258" s="15" t="s">
        <v>8622</v>
      </c>
      <c r="C7258" s="3" t="s">
        <v>11008</v>
      </c>
      <c r="D7258" s="3" t="s">
        <v>8627</v>
      </c>
      <c r="E7258" s="18" t="str">
        <f>IF(ISNA(VLOOKUP(D7258,[2]finalsorted!$A:$G,$E$5,FALSE))=TRUE,"terminated",(VLOOKUP(D7258,[2]finalsorted!$A:$G,$E$5,FALSE)))</f>
        <v/>
      </c>
    </row>
    <row r="7259" spans="1:5" outlineLevel="3" x14ac:dyDescent="0.25">
      <c r="A7259" s="15" t="s">
        <v>11048</v>
      </c>
      <c r="B7259" s="15" t="s">
        <v>8622</v>
      </c>
      <c r="C7259" s="3" t="s">
        <v>11008</v>
      </c>
      <c r="D7259" s="3" t="s">
        <v>8628</v>
      </c>
      <c r="E7259" s="18" t="str">
        <f>IF(ISNA(VLOOKUP(D7259,[2]finalsorted!$A:$G,$E$5,FALSE))=TRUE,"terminated",(VLOOKUP(D7259,[2]finalsorted!$A:$G,$E$5,FALSE)))</f>
        <v/>
      </c>
    </row>
    <row r="7260" spans="1:5" outlineLevel="3" x14ac:dyDescent="0.25">
      <c r="A7260" s="15" t="s">
        <v>11048</v>
      </c>
      <c r="B7260" s="15" t="s">
        <v>8622</v>
      </c>
      <c r="C7260" s="3" t="s">
        <v>11008</v>
      </c>
      <c r="D7260" s="3" t="s">
        <v>8629</v>
      </c>
      <c r="E7260" s="18" t="str">
        <f>IF(ISNA(VLOOKUP(D7260,[2]finalsorted!$A:$G,$E$5,FALSE))=TRUE,"terminated",(VLOOKUP(D7260,[2]finalsorted!$A:$G,$E$5,FALSE)))</f>
        <v/>
      </c>
    </row>
    <row r="7261" spans="1:5" outlineLevel="3" x14ac:dyDescent="0.25">
      <c r="A7261" s="15" t="s">
        <v>11048</v>
      </c>
      <c r="B7261" s="15" t="s">
        <v>8622</v>
      </c>
      <c r="C7261" s="3" t="s">
        <v>11008</v>
      </c>
      <c r="D7261" s="3" t="s">
        <v>8630</v>
      </c>
      <c r="E7261" s="18" t="str">
        <f>IF(ISNA(VLOOKUP(D7261,[2]finalsorted!$A:$G,$E$5,FALSE))=TRUE,"terminated",(VLOOKUP(D7261,[2]finalsorted!$A:$G,$E$5,FALSE)))</f>
        <v/>
      </c>
    </row>
    <row r="7262" spans="1:5" outlineLevel="3" x14ac:dyDescent="0.25">
      <c r="A7262" s="15" t="s">
        <v>11048</v>
      </c>
      <c r="B7262" s="15" t="s">
        <v>8622</v>
      </c>
      <c r="C7262" s="3" t="s">
        <v>11008</v>
      </c>
      <c r="D7262" s="3" t="s">
        <v>8631</v>
      </c>
      <c r="E7262" s="18" t="str">
        <f>IF(ISNA(VLOOKUP(D7262,[2]finalsorted!$A:$G,$E$5,FALSE))=TRUE,"terminated",(VLOOKUP(D7262,[2]finalsorted!$A:$G,$E$5,FALSE)))</f>
        <v/>
      </c>
    </row>
    <row r="7263" spans="1:5" outlineLevel="3" x14ac:dyDescent="0.25">
      <c r="A7263" s="15" t="s">
        <v>11048</v>
      </c>
      <c r="B7263" s="15" t="s">
        <v>8622</v>
      </c>
      <c r="C7263" s="3" t="s">
        <v>11008</v>
      </c>
      <c r="D7263" s="3" t="s">
        <v>8632</v>
      </c>
      <c r="E7263" s="18">
        <f>IF(ISNA(VLOOKUP(D7263,[2]finalsorted!$A:$G,$E$5,FALSE))=TRUE,"terminated",(VLOOKUP(D7263,[2]finalsorted!$A:$G,$E$5,FALSE)))</f>
        <v>1175157.71</v>
      </c>
    </row>
    <row r="7264" spans="1:5" outlineLevel="3" x14ac:dyDescent="0.25">
      <c r="A7264" s="15" t="s">
        <v>11048</v>
      </c>
      <c r="B7264" s="15" t="s">
        <v>8622</v>
      </c>
      <c r="C7264" s="3" t="s">
        <v>11008</v>
      </c>
      <c r="D7264" s="3" t="s">
        <v>8633</v>
      </c>
      <c r="E7264" s="18" t="str">
        <f>IF(ISNA(VLOOKUP(D7264,[2]finalsorted!$A:$G,$E$5,FALSE))=TRUE,"terminated",(VLOOKUP(D7264,[2]finalsorted!$A:$G,$E$5,FALSE)))</f>
        <v/>
      </c>
    </row>
    <row r="7265" spans="1:5" outlineLevel="3" x14ac:dyDescent="0.25">
      <c r="A7265" s="15" t="s">
        <v>11048</v>
      </c>
      <c r="B7265" s="15" t="s">
        <v>8622</v>
      </c>
      <c r="C7265" s="3" t="s">
        <v>11008</v>
      </c>
      <c r="D7265" s="3" t="s">
        <v>8634</v>
      </c>
      <c r="E7265" s="18">
        <f>IF(ISNA(VLOOKUP(D7265,[2]finalsorted!$A:$G,$E$5,FALSE))=TRUE,"terminated",(VLOOKUP(D7265,[2]finalsorted!$A:$G,$E$5,FALSE)))</f>
        <v>625396.06999999995</v>
      </c>
    </row>
    <row r="7266" spans="1:5" outlineLevel="3" x14ac:dyDescent="0.25">
      <c r="A7266" s="15" t="s">
        <v>11048</v>
      </c>
      <c r="B7266" s="15" t="s">
        <v>8622</v>
      </c>
      <c r="C7266" s="3" t="s">
        <v>11008</v>
      </c>
      <c r="D7266" s="3" t="s">
        <v>8635</v>
      </c>
      <c r="E7266" s="18" t="str">
        <f>IF(ISNA(VLOOKUP(D7266,[2]finalsorted!$A:$G,$E$5,FALSE))=TRUE,"terminated",(VLOOKUP(D7266,[2]finalsorted!$A:$G,$E$5,FALSE)))</f>
        <v/>
      </c>
    </row>
    <row r="7267" spans="1:5" outlineLevel="3" x14ac:dyDescent="0.25">
      <c r="A7267" s="15" t="s">
        <v>11048</v>
      </c>
      <c r="B7267" s="15" t="s">
        <v>8622</v>
      </c>
      <c r="C7267" s="3" t="s">
        <v>11008</v>
      </c>
      <c r="D7267" s="3" t="s">
        <v>8636</v>
      </c>
      <c r="E7267" s="18">
        <f>IF(ISNA(VLOOKUP(D7267,[2]finalsorted!$A:$G,$E$5,FALSE))=TRUE,"terminated",(VLOOKUP(D7267,[2]finalsorted!$A:$G,$E$5,FALSE)))</f>
        <v>676142.47</v>
      </c>
    </row>
    <row r="7268" spans="1:5" outlineLevel="3" x14ac:dyDescent="0.25">
      <c r="A7268" s="15" t="s">
        <v>11048</v>
      </c>
      <c r="B7268" s="15" t="s">
        <v>8622</v>
      </c>
      <c r="C7268" s="3" t="s">
        <v>11008</v>
      </c>
      <c r="D7268" s="3" t="s">
        <v>8637</v>
      </c>
      <c r="E7268" s="18">
        <f>IF(ISNA(VLOOKUP(D7268,[2]finalsorted!$A:$G,$E$5,FALSE))=TRUE,"terminated",(VLOOKUP(D7268,[2]finalsorted!$A:$G,$E$5,FALSE)))</f>
        <v>963842.87</v>
      </c>
    </row>
    <row r="7269" spans="1:5" outlineLevel="3" x14ac:dyDescent="0.25">
      <c r="A7269" s="15" t="s">
        <v>11048</v>
      </c>
      <c r="B7269" s="15" t="s">
        <v>8622</v>
      </c>
      <c r="C7269" s="3" t="s">
        <v>11008</v>
      </c>
      <c r="D7269" s="3" t="s">
        <v>8638</v>
      </c>
      <c r="E7269" s="18" t="str">
        <f>IF(ISNA(VLOOKUP(D7269,[2]finalsorted!$A:$G,$E$5,FALSE))=TRUE,"terminated",(VLOOKUP(D7269,[2]finalsorted!$A:$G,$E$5,FALSE)))</f>
        <v/>
      </c>
    </row>
    <row r="7270" spans="1:5" outlineLevel="3" x14ac:dyDescent="0.25">
      <c r="A7270" s="15" t="s">
        <v>11048</v>
      </c>
      <c r="B7270" s="15" t="s">
        <v>8622</v>
      </c>
      <c r="C7270" s="3" t="s">
        <v>11008</v>
      </c>
      <c r="D7270" s="3" t="s">
        <v>8639</v>
      </c>
      <c r="E7270" s="18" t="str">
        <f>IF(ISNA(VLOOKUP(D7270,[2]finalsorted!$A:$G,$E$5,FALSE))=TRUE,"terminated",(VLOOKUP(D7270,[2]finalsorted!$A:$G,$E$5,FALSE)))</f>
        <v/>
      </c>
    </row>
    <row r="7271" spans="1:5" outlineLevel="3" x14ac:dyDescent="0.25">
      <c r="A7271" s="15" t="s">
        <v>11048</v>
      </c>
      <c r="B7271" s="15" t="s">
        <v>8622</v>
      </c>
      <c r="C7271" s="3" t="s">
        <v>11008</v>
      </c>
      <c r="D7271" s="3" t="s">
        <v>8640</v>
      </c>
      <c r="E7271" s="18" t="str">
        <f>IF(ISNA(VLOOKUP(D7271,[2]finalsorted!$A:$G,$E$5,FALSE))=TRUE,"terminated",(VLOOKUP(D7271,[2]finalsorted!$A:$G,$E$5,FALSE)))</f>
        <v/>
      </c>
    </row>
    <row r="7272" spans="1:5" outlineLevel="3" x14ac:dyDescent="0.25">
      <c r="A7272" s="15" t="s">
        <v>11048</v>
      </c>
      <c r="B7272" s="15" t="s">
        <v>8622</v>
      </c>
      <c r="C7272" s="3" t="s">
        <v>11008</v>
      </c>
      <c r="D7272" s="3" t="s">
        <v>8641</v>
      </c>
      <c r="E7272" s="18" t="str">
        <f>IF(ISNA(VLOOKUP(D7272,[2]finalsorted!$A:$G,$E$5,FALSE))=TRUE,"terminated",(VLOOKUP(D7272,[2]finalsorted!$A:$G,$E$5,FALSE)))</f>
        <v/>
      </c>
    </row>
    <row r="7273" spans="1:5" outlineLevel="3" x14ac:dyDescent="0.25">
      <c r="A7273" s="15" t="s">
        <v>11048</v>
      </c>
      <c r="B7273" s="15" t="s">
        <v>8622</v>
      </c>
      <c r="C7273" s="3" t="s">
        <v>11008</v>
      </c>
      <c r="D7273" s="3" t="s">
        <v>8642</v>
      </c>
      <c r="E7273" s="18">
        <f>IF(ISNA(VLOOKUP(D7273,[2]finalsorted!$A:$G,$E$5,FALSE))=TRUE,"terminated",(VLOOKUP(D7273,[2]finalsorted!$A:$G,$E$5,FALSE)))</f>
        <v>516095.49</v>
      </c>
    </row>
    <row r="7274" spans="1:5" outlineLevel="3" x14ac:dyDescent="0.25">
      <c r="A7274" s="15" t="s">
        <v>11048</v>
      </c>
      <c r="B7274" s="15" t="s">
        <v>8622</v>
      </c>
      <c r="C7274" s="3" t="s">
        <v>11008</v>
      </c>
      <c r="D7274" s="3" t="s">
        <v>8643</v>
      </c>
      <c r="E7274" s="18" t="str">
        <f>IF(ISNA(VLOOKUP(D7274,[2]finalsorted!$A:$G,$E$5,FALSE))=TRUE,"terminated",(VLOOKUP(D7274,[2]finalsorted!$A:$G,$E$5,FALSE)))</f>
        <v/>
      </c>
    </row>
    <row r="7275" spans="1:5" outlineLevel="3" x14ac:dyDescent="0.25">
      <c r="A7275" s="15" t="s">
        <v>11048</v>
      </c>
      <c r="B7275" s="15" t="s">
        <v>8622</v>
      </c>
      <c r="C7275" s="3" t="s">
        <v>11008</v>
      </c>
      <c r="D7275" s="3" t="s">
        <v>8644</v>
      </c>
      <c r="E7275" s="18" t="str">
        <f>IF(ISNA(VLOOKUP(D7275,[2]finalsorted!$A:$G,$E$5,FALSE))=TRUE,"terminated",(VLOOKUP(D7275,[2]finalsorted!$A:$G,$E$5,FALSE)))</f>
        <v/>
      </c>
    </row>
    <row r="7276" spans="1:5" outlineLevel="3" x14ac:dyDescent="0.25">
      <c r="A7276" s="15" t="s">
        <v>11048</v>
      </c>
      <c r="B7276" s="15" t="s">
        <v>8622</v>
      </c>
      <c r="C7276" s="3" t="s">
        <v>11008</v>
      </c>
      <c r="D7276" s="3" t="s">
        <v>8645</v>
      </c>
      <c r="E7276" s="18">
        <f>IF(ISNA(VLOOKUP(D7276,[2]finalsorted!$A:$G,$E$5,FALSE))=TRUE,"terminated",(VLOOKUP(D7276,[2]finalsorted!$A:$G,$E$5,FALSE)))</f>
        <v>2265090.7400000002</v>
      </c>
    </row>
    <row r="7277" spans="1:5" outlineLevel="3" x14ac:dyDescent="0.25">
      <c r="A7277" s="15" t="s">
        <v>11048</v>
      </c>
      <c r="B7277" s="15" t="s">
        <v>8622</v>
      </c>
      <c r="C7277" s="3" t="s">
        <v>11008</v>
      </c>
      <c r="D7277" s="3" t="s">
        <v>8646</v>
      </c>
      <c r="E7277" s="18" t="str">
        <f>IF(ISNA(VLOOKUP(D7277,[2]finalsorted!$A:$G,$E$5,FALSE))=TRUE,"terminated",(VLOOKUP(D7277,[2]finalsorted!$A:$G,$E$5,FALSE)))</f>
        <v/>
      </c>
    </row>
    <row r="7278" spans="1:5" outlineLevel="3" x14ac:dyDescent="0.25">
      <c r="A7278" s="15" t="s">
        <v>11048</v>
      </c>
      <c r="B7278" s="15" t="s">
        <v>8622</v>
      </c>
      <c r="C7278" s="3" t="s">
        <v>11008</v>
      </c>
      <c r="D7278" s="3" t="s">
        <v>8647</v>
      </c>
      <c r="E7278" s="18" t="str">
        <f>IF(ISNA(VLOOKUP(D7278,[2]finalsorted!$A:$G,$E$5,FALSE))=TRUE,"terminated",(VLOOKUP(D7278,[2]finalsorted!$A:$G,$E$5,FALSE)))</f>
        <v/>
      </c>
    </row>
    <row r="7279" spans="1:5" outlineLevel="3" x14ac:dyDescent="0.25">
      <c r="A7279" s="15" t="s">
        <v>11048</v>
      </c>
      <c r="B7279" s="15" t="s">
        <v>8622</v>
      </c>
      <c r="C7279" s="3" t="s">
        <v>11008</v>
      </c>
      <c r="D7279" s="3" t="s">
        <v>8648</v>
      </c>
      <c r="E7279" s="18" t="str">
        <f>IF(ISNA(VLOOKUP(D7279,[2]finalsorted!$A:$G,$E$5,FALSE))=TRUE,"terminated",(VLOOKUP(D7279,[2]finalsorted!$A:$G,$E$5,FALSE)))</f>
        <v/>
      </c>
    </row>
    <row r="7280" spans="1:5" outlineLevel="3" x14ac:dyDescent="0.25">
      <c r="A7280" s="15" t="s">
        <v>11048</v>
      </c>
      <c r="B7280" s="15" t="s">
        <v>8622</v>
      </c>
      <c r="C7280" s="3" t="s">
        <v>11008</v>
      </c>
      <c r="D7280" s="3" t="s">
        <v>8649</v>
      </c>
      <c r="E7280" s="18" t="str">
        <f>IF(ISNA(VLOOKUP(D7280,[2]finalsorted!$A:$G,$E$5,FALSE))=TRUE,"terminated",(VLOOKUP(D7280,[2]finalsorted!$A:$G,$E$5,FALSE)))</f>
        <v/>
      </c>
    </row>
    <row r="7281" spans="1:5" outlineLevel="3" x14ac:dyDescent="0.25">
      <c r="A7281" s="15" t="s">
        <v>11048</v>
      </c>
      <c r="B7281" s="15" t="s">
        <v>8622</v>
      </c>
      <c r="C7281" s="3" t="s">
        <v>11008</v>
      </c>
      <c r="D7281" s="3" t="s">
        <v>8650</v>
      </c>
      <c r="E7281" s="18">
        <f>IF(ISNA(VLOOKUP(D7281,[2]finalsorted!$A:$G,$E$5,FALSE))=TRUE,"terminated",(VLOOKUP(D7281,[2]finalsorted!$A:$G,$E$5,FALSE)))</f>
        <v>360745.28</v>
      </c>
    </row>
    <row r="7282" spans="1:5" outlineLevel="3" x14ac:dyDescent="0.25">
      <c r="A7282" s="15" t="s">
        <v>11048</v>
      </c>
      <c r="B7282" s="15" t="s">
        <v>8622</v>
      </c>
      <c r="C7282" s="3" t="s">
        <v>11008</v>
      </c>
      <c r="D7282" s="3" t="s">
        <v>8651</v>
      </c>
      <c r="E7282" s="18" t="str">
        <f>IF(ISNA(VLOOKUP(D7282,[2]finalsorted!$A:$G,$E$5,FALSE))=TRUE,"terminated",(VLOOKUP(D7282,[2]finalsorted!$A:$G,$E$5,FALSE)))</f>
        <v/>
      </c>
    </row>
    <row r="7283" spans="1:5" outlineLevel="3" x14ac:dyDescent="0.25">
      <c r="A7283" s="15" t="s">
        <v>11048</v>
      </c>
      <c r="B7283" s="15" t="s">
        <v>8622</v>
      </c>
      <c r="C7283" s="3" t="s">
        <v>11008</v>
      </c>
      <c r="D7283" s="3" t="s">
        <v>8652</v>
      </c>
      <c r="E7283" s="18" t="str">
        <f>IF(ISNA(VLOOKUP(D7283,[2]finalsorted!$A:$G,$E$5,FALSE))=TRUE,"terminated",(VLOOKUP(D7283,[2]finalsorted!$A:$G,$E$5,FALSE)))</f>
        <v/>
      </c>
    </row>
    <row r="7284" spans="1:5" outlineLevel="3" x14ac:dyDescent="0.25">
      <c r="A7284" s="15" t="s">
        <v>11048</v>
      </c>
      <c r="B7284" s="15" t="s">
        <v>8622</v>
      </c>
      <c r="C7284" s="3" t="s">
        <v>11008</v>
      </c>
      <c r="D7284" s="3" t="s">
        <v>8653</v>
      </c>
      <c r="E7284" s="18" t="str">
        <f>IF(ISNA(VLOOKUP(D7284,[2]finalsorted!$A:$G,$E$5,FALSE))=TRUE,"terminated",(VLOOKUP(D7284,[2]finalsorted!$A:$G,$E$5,FALSE)))</f>
        <v/>
      </c>
    </row>
    <row r="7285" spans="1:5" outlineLevel="3" x14ac:dyDescent="0.25">
      <c r="A7285" s="15" t="s">
        <v>11048</v>
      </c>
      <c r="B7285" s="15" t="s">
        <v>8622</v>
      </c>
      <c r="C7285" s="3" t="s">
        <v>11008</v>
      </c>
      <c r="D7285" s="3" t="s">
        <v>8654</v>
      </c>
      <c r="E7285" s="18" t="str">
        <f>IF(ISNA(VLOOKUP(D7285,[2]finalsorted!$A:$G,$E$5,FALSE))=TRUE,"terminated",(VLOOKUP(D7285,[2]finalsorted!$A:$G,$E$5,FALSE)))</f>
        <v/>
      </c>
    </row>
    <row r="7286" spans="1:5" outlineLevel="3" x14ac:dyDescent="0.25">
      <c r="A7286" s="15" t="s">
        <v>11048</v>
      </c>
      <c r="B7286" s="15" t="s">
        <v>8622</v>
      </c>
      <c r="C7286" s="3" t="s">
        <v>11008</v>
      </c>
      <c r="D7286" s="3" t="s">
        <v>8655</v>
      </c>
      <c r="E7286" s="18" t="str">
        <f>IF(ISNA(VLOOKUP(D7286,[2]finalsorted!$A:$G,$E$5,FALSE))=TRUE,"terminated",(VLOOKUP(D7286,[2]finalsorted!$A:$G,$E$5,FALSE)))</f>
        <v/>
      </c>
    </row>
    <row r="7287" spans="1:5" outlineLevel="3" x14ac:dyDescent="0.25">
      <c r="A7287" s="15" t="s">
        <v>11048</v>
      </c>
      <c r="B7287" s="15" t="s">
        <v>8622</v>
      </c>
      <c r="C7287" s="3" t="s">
        <v>11008</v>
      </c>
      <c r="D7287" s="3" t="s">
        <v>8656</v>
      </c>
      <c r="E7287" s="18">
        <f>IF(ISNA(VLOOKUP(D7287,[2]finalsorted!$A:$G,$E$5,FALSE))=TRUE,"terminated",(VLOOKUP(D7287,[2]finalsorted!$A:$G,$E$5,FALSE)))</f>
        <v>896851.6</v>
      </c>
    </row>
    <row r="7288" spans="1:5" outlineLevel="3" x14ac:dyDescent="0.25">
      <c r="A7288" s="15" t="s">
        <v>11048</v>
      </c>
      <c r="B7288" s="15" t="s">
        <v>8622</v>
      </c>
      <c r="C7288" s="3" t="s">
        <v>11008</v>
      </c>
      <c r="D7288" s="3" t="s">
        <v>8657</v>
      </c>
      <c r="E7288" s="18" t="str">
        <f>IF(ISNA(VLOOKUP(D7288,[2]finalsorted!$A:$G,$E$5,FALSE))=TRUE,"terminated",(VLOOKUP(D7288,[2]finalsorted!$A:$G,$E$5,FALSE)))</f>
        <v/>
      </c>
    </row>
    <row r="7289" spans="1:5" outlineLevel="3" x14ac:dyDescent="0.25">
      <c r="A7289" s="15" t="s">
        <v>11048</v>
      </c>
      <c r="B7289" s="15" t="s">
        <v>8622</v>
      </c>
      <c r="C7289" s="3" t="s">
        <v>11008</v>
      </c>
      <c r="D7289" s="3" t="s">
        <v>8658</v>
      </c>
      <c r="E7289" s="18">
        <f>IF(ISNA(VLOOKUP(D7289,[2]finalsorted!$A:$G,$E$5,FALSE))=TRUE,"terminated",(VLOOKUP(D7289,[2]finalsorted!$A:$G,$E$5,FALSE)))</f>
        <v>134261.12</v>
      </c>
    </row>
    <row r="7290" spans="1:5" outlineLevel="3" x14ac:dyDescent="0.25">
      <c r="A7290" s="15" t="s">
        <v>11048</v>
      </c>
      <c r="B7290" s="15" t="s">
        <v>8622</v>
      </c>
      <c r="C7290" s="3" t="s">
        <v>11008</v>
      </c>
      <c r="D7290" s="3" t="s">
        <v>8659</v>
      </c>
      <c r="E7290" s="18" t="str">
        <f>IF(ISNA(VLOOKUP(D7290,[2]finalsorted!$A:$G,$E$5,FALSE))=TRUE,"terminated",(VLOOKUP(D7290,[2]finalsorted!$A:$G,$E$5,FALSE)))</f>
        <v/>
      </c>
    </row>
    <row r="7291" spans="1:5" outlineLevel="3" x14ac:dyDescent="0.25">
      <c r="A7291" s="15" t="s">
        <v>11048</v>
      </c>
      <c r="B7291" s="15" t="s">
        <v>8622</v>
      </c>
      <c r="C7291" s="3" t="s">
        <v>11008</v>
      </c>
      <c r="D7291" s="3" t="s">
        <v>8660</v>
      </c>
      <c r="E7291" s="18">
        <f>IF(ISNA(VLOOKUP(D7291,[2]finalsorted!$A:$G,$E$5,FALSE))=TRUE,"terminated",(VLOOKUP(D7291,[2]finalsorted!$A:$G,$E$5,FALSE)))</f>
        <v>1504323.85</v>
      </c>
    </row>
    <row r="7292" spans="1:5" outlineLevel="3" x14ac:dyDescent="0.25">
      <c r="A7292" s="15" t="s">
        <v>11048</v>
      </c>
      <c r="B7292" s="15" t="s">
        <v>8622</v>
      </c>
      <c r="C7292" s="3" t="s">
        <v>11008</v>
      </c>
      <c r="D7292" s="3" t="s">
        <v>8661</v>
      </c>
      <c r="E7292" s="18" t="str">
        <f>IF(ISNA(VLOOKUP(D7292,[2]finalsorted!$A:$G,$E$5,FALSE))=TRUE,"terminated",(VLOOKUP(D7292,[2]finalsorted!$A:$G,$E$5,FALSE)))</f>
        <v/>
      </c>
    </row>
    <row r="7293" spans="1:5" outlineLevel="3" x14ac:dyDescent="0.25">
      <c r="A7293" s="15" t="s">
        <v>11048</v>
      </c>
      <c r="B7293" s="15" t="s">
        <v>8622</v>
      </c>
      <c r="C7293" s="3" t="s">
        <v>11008</v>
      </c>
      <c r="D7293" s="3" t="s">
        <v>8662</v>
      </c>
      <c r="E7293" s="18" t="str">
        <f>IF(ISNA(VLOOKUP(D7293,[2]finalsorted!$A:$G,$E$5,FALSE))=TRUE,"terminated",(VLOOKUP(D7293,[2]finalsorted!$A:$G,$E$5,FALSE)))</f>
        <v/>
      </c>
    </row>
    <row r="7294" spans="1:5" outlineLevel="3" x14ac:dyDescent="0.25">
      <c r="A7294" s="15" t="s">
        <v>11048</v>
      </c>
      <c r="B7294" s="15" t="s">
        <v>8622</v>
      </c>
      <c r="C7294" s="3" t="s">
        <v>11008</v>
      </c>
      <c r="D7294" s="3" t="s">
        <v>8663</v>
      </c>
      <c r="E7294" s="18" t="str">
        <f>IF(ISNA(VLOOKUP(D7294,[2]finalsorted!$A:$G,$E$5,FALSE))=TRUE,"terminated",(VLOOKUP(D7294,[2]finalsorted!$A:$G,$E$5,FALSE)))</f>
        <v/>
      </c>
    </row>
    <row r="7295" spans="1:5" outlineLevel="3" x14ac:dyDescent="0.25">
      <c r="A7295" s="15" t="s">
        <v>11048</v>
      </c>
      <c r="B7295" s="15" t="s">
        <v>8622</v>
      </c>
      <c r="C7295" s="3" t="s">
        <v>11008</v>
      </c>
      <c r="D7295" s="3" t="s">
        <v>8664</v>
      </c>
      <c r="E7295" s="18" t="str">
        <f>IF(ISNA(VLOOKUP(D7295,[2]finalsorted!$A:$G,$E$5,FALSE))=TRUE,"terminated",(VLOOKUP(D7295,[2]finalsorted!$A:$G,$E$5,FALSE)))</f>
        <v/>
      </c>
    </row>
    <row r="7296" spans="1:5" outlineLevel="3" x14ac:dyDescent="0.25">
      <c r="A7296" s="15" t="s">
        <v>11048</v>
      </c>
      <c r="B7296" s="15" t="s">
        <v>8622</v>
      </c>
      <c r="C7296" s="3" t="s">
        <v>11008</v>
      </c>
      <c r="D7296" s="3" t="s">
        <v>8665</v>
      </c>
      <c r="E7296" s="18" t="str">
        <f>IF(ISNA(VLOOKUP(D7296,[2]finalsorted!$A:$G,$E$5,FALSE))=TRUE,"terminated",(VLOOKUP(D7296,[2]finalsorted!$A:$G,$E$5,FALSE)))</f>
        <v/>
      </c>
    </row>
    <row r="7297" spans="1:5" outlineLevel="3" x14ac:dyDescent="0.25">
      <c r="A7297" s="15" t="s">
        <v>11048</v>
      </c>
      <c r="B7297" s="15" t="s">
        <v>8622</v>
      </c>
      <c r="C7297" s="3" t="s">
        <v>11008</v>
      </c>
      <c r="D7297" s="3" t="s">
        <v>8666</v>
      </c>
      <c r="E7297" s="18" t="str">
        <f>IF(ISNA(VLOOKUP(D7297,[2]finalsorted!$A:$G,$E$5,FALSE))=TRUE,"terminated",(VLOOKUP(D7297,[2]finalsorted!$A:$G,$E$5,FALSE)))</f>
        <v/>
      </c>
    </row>
    <row r="7298" spans="1:5" outlineLevel="3" x14ac:dyDescent="0.25">
      <c r="A7298" s="15" t="s">
        <v>11048</v>
      </c>
      <c r="B7298" s="15" t="s">
        <v>8622</v>
      </c>
      <c r="C7298" s="3" t="s">
        <v>11008</v>
      </c>
      <c r="D7298" s="3" t="s">
        <v>8667</v>
      </c>
      <c r="E7298" s="18">
        <f>IF(ISNA(VLOOKUP(D7298,[2]finalsorted!$A:$G,$E$5,FALSE))=TRUE,"terminated",(VLOOKUP(D7298,[2]finalsorted!$A:$G,$E$5,FALSE)))</f>
        <v>421592.9</v>
      </c>
    </row>
    <row r="7299" spans="1:5" outlineLevel="3" x14ac:dyDescent="0.25">
      <c r="A7299" s="15" t="s">
        <v>11048</v>
      </c>
      <c r="B7299" s="15" t="s">
        <v>8622</v>
      </c>
      <c r="C7299" s="3" t="s">
        <v>11008</v>
      </c>
      <c r="D7299" s="3" t="s">
        <v>8668</v>
      </c>
      <c r="E7299" s="18" t="str">
        <f>IF(ISNA(VLOOKUP(D7299,[2]finalsorted!$A:$G,$E$5,FALSE))=TRUE,"terminated",(VLOOKUP(D7299,[2]finalsorted!$A:$G,$E$5,FALSE)))</f>
        <v/>
      </c>
    </row>
    <row r="7300" spans="1:5" outlineLevel="3" x14ac:dyDescent="0.25">
      <c r="A7300" s="15" t="s">
        <v>11048</v>
      </c>
      <c r="B7300" s="15" t="s">
        <v>8622</v>
      </c>
      <c r="C7300" s="3" t="s">
        <v>11008</v>
      </c>
      <c r="D7300" s="3" t="s">
        <v>8669</v>
      </c>
      <c r="E7300" s="18" t="str">
        <f>IF(ISNA(VLOOKUP(D7300,[2]finalsorted!$A:$G,$E$5,FALSE))=TRUE,"terminated",(VLOOKUP(D7300,[2]finalsorted!$A:$G,$E$5,FALSE)))</f>
        <v/>
      </c>
    </row>
    <row r="7301" spans="1:5" outlineLevel="3" x14ac:dyDescent="0.25">
      <c r="A7301" s="15" t="s">
        <v>11048</v>
      </c>
      <c r="B7301" s="15" t="s">
        <v>8622</v>
      </c>
      <c r="C7301" s="3" t="s">
        <v>11008</v>
      </c>
      <c r="D7301" s="3" t="s">
        <v>8670</v>
      </c>
      <c r="E7301" s="18" t="str">
        <f>IF(ISNA(VLOOKUP(D7301,[2]finalsorted!$A:$G,$E$5,FALSE))=TRUE,"terminated",(VLOOKUP(D7301,[2]finalsorted!$A:$G,$E$5,FALSE)))</f>
        <v/>
      </c>
    </row>
    <row r="7302" spans="1:5" outlineLevel="3" x14ac:dyDescent="0.25">
      <c r="A7302" s="15" t="s">
        <v>11048</v>
      </c>
      <c r="B7302" s="15" t="s">
        <v>8622</v>
      </c>
      <c r="C7302" s="3" t="s">
        <v>11008</v>
      </c>
      <c r="D7302" s="3" t="s">
        <v>8671</v>
      </c>
      <c r="E7302" s="18">
        <f>IF(ISNA(VLOOKUP(D7302,[2]finalsorted!$A:$G,$E$5,FALSE))=TRUE,"terminated",(VLOOKUP(D7302,[2]finalsorted!$A:$G,$E$5,FALSE)))</f>
        <v>592213.19999999995</v>
      </c>
    </row>
    <row r="7303" spans="1:5" outlineLevel="3" x14ac:dyDescent="0.25">
      <c r="A7303" s="15" t="s">
        <v>11048</v>
      </c>
      <c r="B7303" s="15" t="s">
        <v>8622</v>
      </c>
      <c r="C7303" s="3" t="s">
        <v>11008</v>
      </c>
      <c r="D7303" s="3" t="s">
        <v>8672</v>
      </c>
      <c r="E7303" s="18">
        <f>IF(ISNA(VLOOKUP(D7303,[2]finalsorted!$A:$G,$E$5,FALSE))=TRUE,"terminated",(VLOOKUP(D7303,[2]finalsorted!$A:$G,$E$5,FALSE)))</f>
        <v>164232.20000000001</v>
      </c>
    </row>
    <row r="7304" spans="1:5" outlineLevel="3" x14ac:dyDescent="0.25">
      <c r="A7304" s="15" t="s">
        <v>11048</v>
      </c>
      <c r="B7304" s="15" t="s">
        <v>8622</v>
      </c>
      <c r="C7304" s="3" t="s">
        <v>11008</v>
      </c>
      <c r="D7304" s="3" t="s">
        <v>8673</v>
      </c>
      <c r="E7304" s="18" t="str">
        <f>IF(ISNA(VLOOKUP(D7304,[2]finalsorted!$A:$G,$E$5,FALSE))=TRUE,"terminated",(VLOOKUP(D7304,[2]finalsorted!$A:$G,$E$5,FALSE)))</f>
        <v/>
      </c>
    </row>
    <row r="7305" spans="1:5" outlineLevel="3" x14ac:dyDescent="0.25">
      <c r="A7305" s="15" t="s">
        <v>11048</v>
      </c>
      <c r="B7305" s="15" t="s">
        <v>8622</v>
      </c>
      <c r="C7305" s="3" t="s">
        <v>11008</v>
      </c>
      <c r="D7305" s="3" t="s">
        <v>8674</v>
      </c>
      <c r="E7305" s="18" t="str">
        <f>IF(ISNA(VLOOKUP(D7305,[2]finalsorted!$A:$G,$E$5,FALSE))=TRUE,"terminated",(VLOOKUP(D7305,[2]finalsorted!$A:$G,$E$5,FALSE)))</f>
        <v/>
      </c>
    </row>
    <row r="7306" spans="1:5" outlineLevel="3" x14ac:dyDescent="0.25">
      <c r="A7306" s="15" t="s">
        <v>11048</v>
      </c>
      <c r="B7306" s="15" t="s">
        <v>8622</v>
      </c>
      <c r="C7306" s="3" t="s">
        <v>11008</v>
      </c>
      <c r="D7306" s="3" t="s">
        <v>8675</v>
      </c>
      <c r="E7306" s="18">
        <f>IF(ISNA(VLOOKUP(D7306,[2]finalsorted!$A:$G,$E$5,FALSE))=TRUE,"terminated",(VLOOKUP(D7306,[2]finalsorted!$A:$G,$E$5,FALSE)))</f>
        <v>1169651.8600000001</v>
      </c>
    </row>
    <row r="7307" spans="1:5" outlineLevel="3" x14ac:dyDescent="0.25">
      <c r="A7307" s="15" t="s">
        <v>11048</v>
      </c>
      <c r="B7307" s="15" t="s">
        <v>8622</v>
      </c>
      <c r="C7307" s="3" t="s">
        <v>11008</v>
      </c>
      <c r="D7307" s="3" t="s">
        <v>8676</v>
      </c>
      <c r="E7307" s="18" t="str">
        <f>IF(ISNA(VLOOKUP(D7307,[2]finalsorted!$A:$G,$E$5,FALSE))=TRUE,"terminated",(VLOOKUP(D7307,[2]finalsorted!$A:$G,$E$5,FALSE)))</f>
        <v/>
      </c>
    </row>
    <row r="7308" spans="1:5" outlineLevel="3" x14ac:dyDescent="0.25">
      <c r="A7308" s="15" t="s">
        <v>11048</v>
      </c>
      <c r="B7308" s="15" t="s">
        <v>8622</v>
      </c>
      <c r="C7308" s="3" t="s">
        <v>11008</v>
      </c>
      <c r="D7308" s="3" t="s">
        <v>8677</v>
      </c>
      <c r="E7308" s="18" t="str">
        <f>IF(ISNA(VLOOKUP(D7308,[2]finalsorted!$A:$G,$E$5,FALSE))=TRUE,"terminated",(VLOOKUP(D7308,[2]finalsorted!$A:$G,$E$5,FALSE)))</f>
        <v/>
      </c>
    </row>
    <row r="7309" spans="1:5" outlineLevel="3" x14ac:dyDescent="0.25">
      <c r="A7309" s="15" t="s">
        <v>11048</v>
      </c>
      <c r="B7309" s="15" t="s">
        <v>8622</v>
      </c>
      <c r="C7309" s="3" t="s">
        <v>11008</v>
      </c>
      <c r="D7309" s="3" t="s">
        <v>8678</v>
      </c>
      <c r="E7309" s="18" t="str">
        <f>IF(ISNA(VLOOKUP(D7309,[2]finalsorted!$A:$G,$E$5,FALSE))=TRUE,"terminated",(VLOOKUP(D7309,[2]finalsorted!$A:$G,$E$5,FALSE)))</f>
        <v/>
      </c>
    </row>
    <row r="7310" spans="1:5" outlineLevel="3" x14ac:dyDescent="0.25">
      <c r="A7310" s="15" t="s">
        <v>11048</v>
      </c>
      <c r="B7310" s="15" t="s">
        <v>8622</v>
      </c>
      <c r="C7310" s="3" t="s">
        <v>11008</v>
      </c>
      <c r="D7310" s="3" t="s">
        <v>8679</v>
      </c>
      <c r="E7310" s="18" t="str">
        <f>IF(ISNA(VLOOKUP(D7310,[2]finalsorted!$A:$G,$E$5,FALSE))=TRUE,"terminated",(VLOOKUP(D7310,[2]finalsorted!$A:$G,$E$5,FALSE)))</f>
        <v/>
      </c>
    </row>
    <row r="7311" spans="1:5" outlineLevel="3" x14ac:dyDescent="0.25">
      <c r="A7311" s="15" t="s">
        <v>11048</v>
      </c>
      <c r="B7311" s="15" t="s">
        <v>8622</v>
      </c>
      <c r="C7311" s="3" t="s">
        <v>11008</v>
      </c>
      <c r="D7311" s="3" t="s">
        <v>8680</v>
      </c>
      <c r="E7311" s="18" t="str">
        <f>IF(ISNA(VLOOKUP(D7311,[2]finalsorted!$A:$G,$E$5,FALSE))=TRUE,"terminated",(VLOOKUP(D7311,[2]finalsorted!$A:$G,$E$5,FALSE)))</f>
        <v/>
      </c>
    </row>
    <row r="7312" spans="1:5" outlineLevel="3" x14ac:dyDescent="0.25">
      <c r="A7312" s="15" t="s">
        <v>11048</v>
      </c>
      <c r="B7312" s="15" t="s">
        <v>8622</v>
      </c>
      <c r="C7312" s="3" t="s">
        <v>11008</v>
      </c>
      <c r="D7312" s="3" t="s">
        <v>8681</v>
      </c>
      <c r="E7312" s="18" t="str">
        <f>IF(ISNA(VLOOKUP(D7312,[2]finalsorted!$A:$G,$E$5,FALSE))=TRUE,"terminated",(VLOOKUP(D7312,[2]finalsorted!$A:$G,$E$5,FALSE)))</f>
        <v/>
      </c>
    </row>
    <row r="7313" spans="1:5" outlineLevel="3" x14ac:dyDescent="0.25">
      <c r="A7313" s="15" t="s">
        <v>11048</v>
      </c>
      <c r="B7313" s="15" t="s">
        <v>8622</v>
      </c>
      <c r="C7313" s="3" t="s">
        <v>11008</v>
      </c>
      <c r="D7313" s="3" t="s">
        <v>8682</v>
      </c>
      <c r="E7313" s="18" t="str">
        <f>IF(ISNA(VLOOKUP(D7313,[2]finalsorted!$A:$G,$E$5,FALSE))=TRUE,"terminated",(VLOOKUP(D7313,[2]finalsorted!$A:$G,$E$5,FALSE)))</f>
        <v/>
      </c>
    </row>
    <row r="7314" spans="1:5" outlineLevel="3" x14ac:dyDescent="0.25">
      <c r="A7314" s="15" t="s">
        <v>11048</v>
      </c>
      <c r="B7314" s="15" t="s">
        <v>8622</v>
      </c>
      <c r="C7314" s="3" t="s">
        <v>11008</v>
      </c>
      <c r="D7314" s="3" t="s">
        <v>8683</v>
      </c>
      <c r="E7314" s="18" t="str">
        <f>IF(ISNA(VLOOKUP(D7314,[2]finalsorted!$A:$G,$E$5,FALSE))=TRUE,"terminated",(VLOOKUP(D7314,[2]finalsorted!$A:$G,$E$5,FALSE)))</f>
        <v/>
      </c>
    </row>
    <row r="7315" spans="1:5" outlineLevel="3" x14ac:dyDescent="0.25">
      <c r="A7315" s="15" t="s">
        <v>11048</v>
      </c>
      <c r="B7315" s="15" t="s">
        <v>8622</v>
      </c>
      <c r="C7315" s="3" t="s">
        <v>11008</v>
      </c>
      <c r="D7315" s="3" t="s">
        <v>8684</v>
      </c>
      <c r="E7315" s="18" t="str">
        <f>IF(ISNA(VLOOKUP(D7315,[2]finalsorted!$A:$G,$E$5,FALSE))=TRUE,"terminated",(VLOOKUP(D7315,[2]finalsorted!$A:$G,$E$5,FALSE)))</f>
        <v/>
      </c>
    </row>
    <row r="7316" spans="1:5" outlineLevel="3" x14ac:dyDescent="0.25">
      <c r="A7316" s="15" t="s">
        <v>11048</v>
      </c>
      <c r="B7316" s="15" t="s">
        <v>8622</v>
      </c>
      <c r="C7316" s="3" t="s">
        <v>11008</v>
      </c>
      <c r="D7316" s="3" t="s">
        <v>11147</v>
      </c>
      <c r="E7316" s="18">
        <f>IF(ISNA(VLOOKUP(D7316,[2]finalsorted!$A:$G,$E$5,FALSE))=TRUE,"terminated",(VLOOKUP(D7316,[2]finalsorted!$A:$G,$E$5,FALSE)))</f>
        <v>48853257.720000006</v>
      </c>
    </row>
    <row r="7317" spans="1:5" outlineLevel="2" x14ac:dyDescent="0.25">
      <c r="A7317" s="15"/>
      <c r="B7317" s="15" t="s">
        <v>8622</v>
      </c>
      <c r="C7317" s="3" t="s">
        <v>11008</v>
      </c>
      <c r="D7317" s="3" t="s">
        <v>11300</v>
      </c>
      <c r="E7317" s="18">
        <f>IF(ISNA(VLOOKUP(D7317,[2]finalsorted!$A:$G,$E$5,FALSE))=TRUE,"terminated",(VLOOKUP(D7317,[2]finalsorted!$A:$G,$E$5,FALSE)))</f>
        <v>62264795.880000003</v>
      </c>
    </row>
    <row r="7318" spans="1:5" outlineLevel="3" x14ac:dyDescent="0.25">
      <c r="A7318" s="15" t="s">
        <v>11048</v>
      </c>
      <c r="B7318" s="15" t="s">
        <v>8794</v>
      </c>
      <c r="C7318" s="3" t="s">
        <v>11010</v>
      </c>
      <c r="D7318" s="3" t="s">
        <v>8793</v>
      </c>
      <c r="E7318" s="18">
        <f>IF(ISNA(VLOOKUP(D7318,[2]finalsorted!$A:$G,$E$5,FALSE))=TRUE,"terminated",(VLOOKUP(D7318,[2]finalsorted!$A:$G,$E$5,FALSE)))</f>
        <v>382868.73</v>
      </c>
    </row>
    <row r="7319" spans="1:5" outlineLevel="3" x14ac:dyDescent="0.25">
      <c r="A7319" s="15" t="s">
        <v>11048</v>
      </c>
      <c r="B7319" s="15" t="s">
        <v>8794</v>
      </c>
      <c r="C7319" s="3" t="s">
        <v>11010</v>
      </c>
      <c r="D7319" s="3" t="s">
        <v>8795</v>
      </c>
      <c r="E7319" s="18" t="str">
        <f>IF(ISNA(VLOOKUP(D7319,[2]finalsorted!$A:$G,$E$5,FALSE))=TRUE,"terminated",(VLOOKUP(D7319,[2]finalsorted!$A:$G,$E$5,FALSE)))</f>
        <v/>
      </c>
    </row>
    <row r="7320" spans="1:5" outlineLevel="3" x14ac:dyDescent="0.25">
      <c r="A7320" s="15" t="s">
        <v>11048</v>
      </c>
      <c r="B7320" s="15" t="s">
        <v>8794</v>
      </c>
      <c r="C7320" s="3" t="s">
        <v>11010</v>
      </c>
      <c r="D7320" s="3" t="s">
        <v>8796</v>
      </c>
      <c r="E7320" s="18">
        <f>IF(ISNA(VLOOKUP(D7320,[2]finalsorted!$A:$G,$E$5,FALSE))=TRUE,"terminated",(VLOOKUP(D7320,[2]finalsorted!$A:$G,$E$5,FALSE)))</f>
        <v>994190.43</v>
      </c>
    </row>
    <row r="7321" spans="1:5" outlineLevel="3" x14ac:dyDescent="0.25">
      <c r="A7321" s="15" t="s">
        <v>11048</v>
      </c>
      <c r="B7321" s="15" t="s">
        <v>8794</v>
      </c>
      <c r="C7321" s="3" t="s">
        <v>11010</v>
      </c>
      <c r="D7321" s="3" t="s">
        <v>8797</v>
      </c>
      <c r="E7321" s="18" t="str">
        <f>IF(ISNA(VLOOKUP(D7321,[2]finalsorted!$A:$G,$E$5,FALSE))=TRUE,"terminated",(VLOOKUP(D7321,[2]finalsorted!$A:$G,$E$5,FALSE)))</f>
        <v/>
      </c>
    </row>
    <row r="7322" spans="1:5" outlineLevel="3" x14ac:dyDescent="0.25">
      <c r="A7322" s="15" t="s">
        <v>11048</v>
      </c>
      <c r="B7322" s="15" t="s">
        <v>8794</v>
      </c>
      <c r="C7322" s="3" t="s">
        <v>11010</v>
      </c>
      <c r="D7322" s="3" t="s">
        <v>8798</v>
      </c>
      <c r="E7322" s="18">
        <f>IF(ISNA(VLOOKUP(D7322,[2]finalsorted!$A:$G,$E$5,FALSE))=TRUE,"terminated",(VLOOKUP(D7322,[2]finalsorted!$A:$G,$E$5,FALSE)))</f>
        <v>238857.33</v>
      </c>
    </row>
    <row r="7323" spans="1:5" outlineLevel="3" x14ac:dyDescent="0.25">
      <c r="A7323" s="15" t="s">
        <v>11048</v>
      </c>
      <c r="B7323" s="15" t="s">
        <v>8794</v>
      </c>
      <c r="C7323" s="3" t="s">
        <v>11010</v>
      </c>
      <c r="D7323" s="3" t="s">
        <v>8799</v>
      </c>
      <c r="E7323" s="18" t="str">
        <f>IF(ISNA(VLOOKUP(D7323,[2]finalsorted!$A:$G,$E$5,FALSE))=TRUE,"terminated",(VLOOKUP(D7323,[2]finalsorted!$A:$G,$E$5,FALSE)))</f>
        <v/>
      </c>
    </row>
    <row r="7324" spans="1:5" outlineLevel="3" x14ac:dyDescent="0.25">
      <c r="A7324" s="15" t="s">
        <v>11048</v>
      </c>
      <c r="B7324" s="15" t="s">
        <v>8794</v>
      </c>
      <c r="C7324" s="3" t="s">
        <v>11010</v>
      </c>
      <c r="D7324" s="3" t="s">
        <v>8800</v>
      </c>
      <c r="E7324" s="18" t="str">
        <f>IF(ISNA(VLOOKUP(D7324,[2]finalsorted!$A:$G,$E$5,FALSE))=TRUE,"terminated",(VLOOKUP(D7324,[2]finalsorted!$A:$G,$E$5,FALSE)))</f>
        <v/>
      </c>
    </row>
    <row r="7325" spans="1:5" outlineLevel="3" x14ac:dyDescent="0.25">
      <c r="A7325" s="15" t="s">
        <v>11048</v>
      </c>
      <c r="B7325" s="15" t="s">
        <v>8794</v>
      </c>
      <c r="C7325" s="3" t="s">
        <v>11010</v>
      </c>
      <c r="D7325" s="3" t="s">
        <v>8801</v>
      </c>
      <c r="E7325" s="18">
        <f>IF(ISNA(VLOOKUP(D7325,[2]finalsorted!$A:$G,$E$5,FALSE))=TRUE,"terminated",(VLOOKUP(D7325,[2]finalsorted!$A:$G,$E$5,FALSE)))</f>
        <v>276314.78000000003</v>
      </c>
    </row>
    <row r="7326" spans="1:5" outlineLevel="3" x14ac:dyDescent="0.25">
      <c r="A7326" s="15" t="s">
        <v>11048</v>
      </c>
      <c r="B7326" s="15" t="s">
        <v>8794</v>
      </c>
      <c r="C7326" s="3" t="s">
        <v>11010</v>
      </c>
      <c r="D7326" s="3" t="s">
        <v>8802</v>
      </c>
      <c r="E7326" s="18">
        <f>IF(ISNA(VLOOKUP(D7326,[2]finalsorted!$A:$G,$E$5,FALSE))=TRUE,"terminated",(VLOOKUP(D7326,[2]finalsorted!$A:$G,$E$5,FALSE)))</f>
        <v>228663.33</v>
      </c>
    </row>
    <row r="7327" spans="1:5" outlineLevel="3" x14ac:dyDescent="0.25">
      <c r="A7327" s="15" t="s">
        <v>11048</v>
      </c>
      <c r="B7327" s="15" t="s">
        <v>8794</v>
      </c>
      <c r="C7327" s="3" t="s">
        <v>11010</v>
      </c>
      <c r="D7327" s="3" t="s">
        <v>8803</v>
      </c>
      <c r="E7327" s="18" t="str">
        <f>IF(ISNA(VLOOKUP(D7327,[2]finalsorted!$A:$G,$E$5,FALSE))=TRUE,"terminated",(VLOOKUP(D7327,[2]finalsorted!$A:$G,$E$5,FALSE)))</f>
        <v/>
      </c>
    </row>
    <row r="7328" spans="1:5" outlineLevel="3" x14ac:dyDescent="0.25">
      <c r="A7328" s="15" t="s">
        <v>11048</v>
      </c>
      <c r="B7328" s="15" t="s">
        <v>8794</v>
      </c>
      <c r="C7328" s="3" t="s">
        <v>11010</v>
      </c>
      <c r="D7328" s="3" t="s">
        <v>8804</v>
      </c>
      <c r="E7328" s="18" t="str">
        <f>IF(ISNA(VLOOKUP(D7328,[2]finalsorted!$A:$G,$E$5,FALSE))=TRUE,"terminated",(VLOOKUP(D7328,[2]finalsorted!$A:$G,$E$5,FALSE)))</f>
        <v/>
      </c>
    </row>
    <row r="7329" spans="1:5" outlineLevel="3" x14ac:dyDescent="0.25">
      <c r="A7329" s="15" t="s">
        <v>11048</v>
      </c>
      <c r="B7329" s="15" t="s">
        <v>8794</v>
      </c>
      <c r="C7329" s="3" t="s">
        <v>11010</v>
      </c>
      <c r="D7329" s="3" t="s">
        <v>8805</v>
      </c>
      <c r="E7329" s="18" t="str">
        <f>IF(ISNA(VLOOKUP(D7329,[2]finalsorted!$A:$G,$E$5,FALSE))=TRUE,"terminated",(VLOOKUP(D7329,[2]finalsorted!$A:$G,$E$5,FALSE)))</f>
        <v/>
      </c>
    </row>
    <row r="7330" spans="1:5" outlineLevel="3" x14ac:dyDescent="0.25">
      <c r="A7330" s="15" t="s">
        <v>11048</v>
      </c>
      <c r="B7330" s="15" t="s">
        <v>8794</v>
      </c>
      <c r="C7330" s="3" t="s">
        <v>11010</v>
      </c>
      <c r="D7330" s="3" t="s">
        <v>8806</v>
      </c>
      <c r="E7330" s="18" t="str">
        <f>IF(ISNA(VLOOKUP(D7330,[2]finalsorted!$A:$G,$E$5,FALSE))=TRUE,"terminated",(VLOOKUP(D7330,[2]finalsorted!$A:$G,$E$5,FALSE)))</f>
        <v/>
      </c>
    </row>
    <row r="7331" spans="1:5" outlineLevel="3" x14ac:dyDescent="0.25">
      <c r="A7331" s="15" t="s">
        <v>11048</v>
      </c>
      <c r="B7331" s="15" t="s">
        <v>8794</v>
      </c>
      <c r="C7331" s="3" t="s">
        <v>11010</v>
      </c>
      <c r="D7331" s="3" t="s">
        <v>8807</v>
      </c>
      <c r="E7331" s="18">
        <f>IF(ISNA(VLOOKUP(D7331,[2]finalsorted!$A:$G,$E$5,FALSE))=TRUE,"terminated",(VLOOKUP(D7331,[2]finalsorted!$A:$G,$E$5,FALSE)))</f>
        <v>121406.83</v>
      </c>
    </row>
    <row r="7332" spans="1:5" outlineLevel="3" x14ac:dyDescent="0.25">
      <c r="A7332" s="15" t="s">
        <v>11048</v>
      </c>
      <c r="B7332" s="15" t="s">
        <v>8794</v>
      </c>
      <c r="C7332" s="3" t="s">
        <v>11010</v>
      </c>
      <c r="D7332" s="3" t="s">
        <v>8808</v>
      </c>
      <c r="E7332" s="18" t="str">
        <f>IF(ISNA(VLOOKUP(D7332,[2]finalsorted!$A:$G,$E$5,FALSE))=TRUE,"terminated",(VLOOKUP(D7332,[2]finalsorted!$A:$G,$E$5,FALSE)))</f>
        <v/>
      </c>
    </row>
    <row r="7333" spans="1:5" outlineLevel="3" x14ac:dyDescent="0.25">
      <c r="A7333" s="15" t="s">
        <v>11048</v>
      </c>
      <c r="B7333" s="15" t="s">
        <v>8794</v>
      </c>
      <c r="C7333" s="3" t="s">
        <v>11010</v>
      </c>
      <c r="D7333" s="3" t="s">
        <v>8809</v>
      </c>
      <c r="E7333" s="18" t="str">
        <f>IF(ISNA(VLOOKUP(D7333,[2]finalsorted!$A:$G,$E$5,FALSE))=TRUE,"terminated",(VLOOKUP(D7333,[2]finalsorted!$A:$G,$E$5,FALSE)))</f>
        <v/>
      </c>
    </row>
    <row r="7334" spans="1:5" outlineLevel="3" x14ac:dyDescent="0.25">
      <c r="A7334" s="15" t="s">
        <v>11048</v>
      </c>
      <c r="B7334" s="15" t="s">
        <v>8794</v>
      </c>
      <c r="C7334" s="3" t="s">
        <v>11010</v>
      </c>
      <c r="D7334" s="3" t="s">
        <v>8810</v>
      </c>
      <c r="E7334" s="18" t="str">
        <f>IF(ISNA(VLOOKUP(D7334,[2]finalsorted!$A:$G,$E$5,FALSE))=TRUE,"terminated",(VLOOKUP(D7334,[2]finalsorted!$A:$G,$E$5,FALSE)))</f>
        <v/>
      </c>
    </row>
    <row r="7335" spans="1:5" outlineLevel="3" x14ac:dyDescent="0.25">
      <c r="A7335" s="15" t="s">
        <v>11048</v>
      </c>
      <c r="B7335" s="15" t="s">
        <v>8794</v>
      </c>
      <c r="C7335" s="3" t="s">
        <v>11010</v>
      </c>
      <c r="D7335" s="3" t="s">
        <v>8811</v>
      </c>
      <c r="E7335" s="18" t="str">
        <f>IF(ISNA(VLOOKUP(D7335,[2]finalsorted!$A:$G,$E$5,FALSE))=TRUE,"terminated",(VLOOKUP(D7335,[2]finalsorted!$A:$G,$E$5,FALSE)))</f>
        <v/>
      </c>
    </row>
    <row r="7336" spans="1:5" outlineLevel="3" x14ac:dyDescent="0.25">
      <c r="A7336" s="15" t="s">
        <v>11048</v>
      </c>
      <c r="B7336" s="15" t="s">
        <v>8794</v>
      </c>
      <c r="C7336" s="3" t="s">
        <v>11010</v>
      </c>
      <c r="D7336" s="3" t="s">
        <v>8812</v>
      </c>
      <c r="E7336" s="18" t="str">
        <f>IF(ISNA(VLOOKUP(D7336,[2]finalsorted!$A:$G,$E$5,FALSE))=TRUE,"terminated",(VLOOKUP(D7336,[2]finalsorted!$A:$G,$E$5,FALSE)))</f>
        <v/>
      </c>
    </row>
    <row r="7337" spans="1:5" outlineLevel="3" x14ac:dyDescent="0.25">
      <c r="A7337" s="15" t="s">
        <v>11048</v>
      </c>
      <c r="B7337" s="15" t="s">
        <v>8794</v>
      </c>
      <c r="C7337" s="3" t="s">
        <v>11010</v>
      </c>
      <c r="D7337" s="3" t="s">
        <v>8813</v>
      </c>
      <c r="E7337" s="18" t="str">
        <f>IF(ISNA(VLOOKUP(D7337,[2]finalsorted!$A:$G,$E$5,FALSE))=TRUE,"terminated",(VLOOKUP(D7337,[2]finalsorted!$A:$G,$E$5,FALSE)))</f>
        <v/>
      </c>
    </row>
    <row r="7338" spans="1:5" outlineLevel="3" x14ac:dyDescent="0.25">
      <c r="A7338" s="15" t="s">
        <v>11048</v>
      </c>
      <c r="B7338" s="15" t="s">
        <v>8794</v>
      </c>
      <c r="C7338" s="3" t="s">
        <v>11010</v>
      </c>
      <c r="D7338" s="3" t="s">
        <v>8814</v>
      </c>
      <c r="E7338" s="18" t="str">
        <f>IF(ISNA(VLOOKUP(D7338,[2]finalsorted!$A:$G,$E$5,FALSE))=TRUE,"terminated",(VLOOKUP(D7338,[2]finalsorted!$A:$G,$E$5,FALSE)))</f>
        <v/>
      </c>
    </row>
    <row r="7339" spans="1:5" outlineLevel="3" x14ac:dyDescent="0.25">
      <c r="A7339" s="15" t="s">
        <v>11048</v>
      </c>
      <c r="B7339" s="15" t="s">
        <v>8794</v>
      </c>
      <c r="C7339" s="3" t="s">
        <v>11010</v>
      </c>
      <c r="D7339" s="3" t="s">
        <v>8815</v>
      </c>
      <c r="E7339" s="18">
        <f>IF(ISNA(VLOOKUP(D7339,[2]finalsorted!$A:$G,$E$5,FALSE))=TRUE,"terminated",(VLOOKUP(D7339,[2]finalsorted!$A:$G,$E$5,FALSE)))</f>
        <v>2461015.54</v>
      </c>
    </row>
    <row r="7340" spans="1:5" outlineLevel="3" x14ac:dyDescent="0.25">
      <c r="A7340" s="15" t="s">
        <v>11048</v>
      </c>
      <c r="B7340" s="15" t="s">
        <v>8794</v>
      </c>
      <c r="C7340" s="3" t="s">
        <v>11010</v>
      </c>
      <c r="D7340" s="3" t="s">
        <v>8816</v>
      </c>
      <c r="E7340" s="18">
        <f>IF(ISNA(VLOOKUP(D7340,[2]finalsorted!$A:$G,$E$5,FALSE))=TRUE,"terminated",(VLOOKUP(D7340,[2]finalsorted!$A:$G,$E$5,FALSE)))</f>
        <v>898465.46</v>
      </c>
    </row>
    <row r="7341" spans="1:5" outlineLevel="3" x14ac:dyDescent="0.25">
      <c r="A7341" s="15" t="s">
        <v>11048</v>
      </c>
      <c r="B7341" s="15" t="s">
        <v>8794</v>
      </c>
      <c r="C7341" s="3" t="s">
        <v>11010</v>
      </c>
      <c r="D7341" s="3" t="s">
        <v>8817</v>
      </c>
      <c r="E7341" s="18" t="str">
        <f>IF(ISNA(VLOOKUP(D7341,[2]finalsorted!$A:$G,$E$5,FALSE))=TRUE,"terminated",(VLOOKUP(D7341,[2]finalsorted!$A:$G,$E$5,FALSE)))</f>
        <v/>
      </c>
    </row>
    <row r="7342" spans="1:5" outlineLevel="3" x14ac:dyDescent="0.25">
      <c r="A7342" s="15" t="s">
        <v>11048</v>
      </c>
      <c r="B7342" s="15" t="s">
        <v>8794</v>
      </c>
      <c r="C7342" s="3" t="s">
        <v>11010</v>
      </c>
      <c r="D7342" s="3" t="s">
        <v>8818</v>
      </c>
      <c r="E7342" s="18" t="str">
        <f>IF(ISNA(VLOOKUP(D7342,[2]finalsorted!$A:$G,$E$5,FALSE))=TRUE,"terminated",(VLOOKUP(D7342,[2]finalsorted!$A:$G,$E$5,FALSE)))</f>
        <v/>
      </c>
    </row>
    <row r="7343" spans="1:5" outlineLevel="3" x14ac:dyDescent="0.25">
      <c r="A7343" s="15" t="s">
        <v>11048</v>
      </c>
      <c r="B7343" s="15" t="s">
        <v>8794</v>
      </c>
      <c r="C7343" s="3" t="s">
        <v>11010</v>
      </c>
      <c r="D7343" s="3" t="s">
        <v>8819</v>
      </c>
      <c r="E7343" s="18" t="str">
        <f>IF(ISNA(VLOOKUP(D7343,[2]finalsorted!$A:$G,$E$5,FALSE))=TRUE,"terminated",(VLOOKUP(D7343,[2]finalsorted!$A:$G,$E$5,FALSE)))</f>
        <v/>
      </c>
    </row>
    <row r="7344" spans="1:5" outlineLevel="3" x14ac:dyDescent="0.25">
      <c r="A7344" s="15" t="s">
        <v>11048</v>
      </c>
      <c r="B7344" s="15" t="s">
        <v>8794</v>
      </c>
      <c r="C7344" s="3" t="s">
        <v>11010</v>
      </c>
      <c r="D7344" s="3" t="s">
        <v>8820</v>
      </c>
      <c r="E7344" s="18" t="str">
        <f>IF(ISNA(VLOOKUP(D7344,[2]finalsorted!$A:$G,$E$5,FALSE))=TRUE,"terminated",(VLOOKUP(D7344,[2]finalsorted!$A:$G,$E$5,FALSE)))</f>
        <v/>
      </c>
    </row>
    <row r="7345" spans="1:5" outlineLevel="3" x14ac:dyDescent="0.25">
      <c r="A7345" s="15" t="s">
        <v>11048</v>
      </c>
      <c r="B7345" s="15" t="s">
        <v>8794</v>
      </c>
      <c r="C7345" s="3" t="s">
        <v>11010</v>
      </c>
      <c r="D7345" s="3" t="s">
        <v>8821</v>
      </c>
      <c r="E7345" s="18" t="str">
        <f>IF(ISNA(VLOOKUP(D7345,[2]finalsorted!$A:$G,$E$5,FALSE))=TRUE,"terminated",(VLOOKUP(D7345,[2]finalsorted!$A:$G,$E$5,FALSE)))</f>
        <v/>
      </c>
    </row>
    <row r="7346" spans="1:5" outlineLevel="3" x14ac:dyDescent="0.25">
      <c r="A7346" s="15" t="s">
        <v>11048</v>
      </c>
      <c r="B7346" s="15" t="s">
        <v>8794</v>
      </c>
      <c r="C7346" s="3" t="s">
        <v>11010</v>
      </c>
      <c r="D7346" s="3" t="s">
        <v>8822</v>
      </c>
      <c r="E7346" s="18">
        <f>IF(ISNA(VLOOKUP(D7346,[2]finalsorted!$A:$G,$E$5,FALSE))=TRUE,"terminated",(VLOOKUP(D7346,[2]finalsorted!$A:$G,$E$5,FALSE)))</f>
        <v>266747.40000000002</v>
      </c>
    </row>
    <row r="7347" spans="1:5" outlineLevel="3" x14ac:dyDescent="0.25">
      <c r="A7347" s="15" t="s">
        <v>11048</v>
      </c>
      <c r="B7347" s="15" t="s">
        <v>8794</v>
      </c>
      <c r="C7347" s="3" t="s">
        <v>11010</v>
      </c>
      <c r="D7347" s="3" t="s">
        <v>8823</v>
      </c>
      <c r="E7347" s="18" t="str">
        <f>IF(ISNA(VLOOKUP(D7347,[2]finalsorted!$A:$G,$E$5,FALSE))=TRUE,"terminated",(VLOOKUP(D7347,[2]finalsorted!$A:$G,$E$5,FALSE)))</f>
        <v/>
      </c>
    </row>
    <row r="7348" spans="1:5" outlineLevel="3" x14ac:dyDescent="0.25">
      <c r="A7348" s="15" t="s">
        <v>11048</v>
      </c>
      <c r="B7348" s="15" t="s">
        <v>8794</v>
      </c>
      <c r="C7348" s="3" t="s">
        <v>11010</v>
      </c>
      <c r="D7348" s="3" t="s">
        <v>8824</v>
      </c>
      <c r="E7348" s="18" t="str">
        <f>IF(ISNA(VLOOKUP(D7348,[2]finalsorted!$A:$G,$E$5,FALSE))=TRUE,"terminated",(VLOOKUP(D7348,[2]finalsorted!$A:$G,$E$5,FALSE)))</f>
        <v/>
      </c>
    </row>
    <row r="7349" spans="1:5" outlineLevel="3" x14ac:dyDescent="0.25">
      <c r="A7349" s="15" t="s">
        <v>11048</v>
      </c>
      <c r="B7349" s="15" t="s">
        <v>8794</v>
      </c>
      <c r="C7349" s="3" t="s">
        <v>11010</v>
      </c>
      <c r="D7349" s="3" t="s">
        <v>8825</v>
      </c>
      <c r="E7349" s="18" t="str">
        <f>IF(ISNA(VLOOKUP(D7349,[2]finalsorted!$A:$G,$E$5,FALSE))=TRUE,"terminated",(VLOOKUP(D7349,[2]finalsorted!$A:$G,$E$5,FALSE)))</f>
        <v/>
      </c>
    </row>
    <row r="7350" spans="1:5" outlineLevel="3" x14ac:dyDescent="0.25">
      <c r="A7350" s="15" t="s">
        <v>11048</v>
      </c>
      <c r="B7350" s="15" t="s">
        <v>8794</v>
      </c>
      <c r="C7350" s="3" t="s">
        <v>11010</v>
      </c>
      <c r="D7350" s="3" t="s">
        <v>8826</v>
      </c>
      <c r="E7350" s="18" t="str">
        <f>IF(ISNA(VLOOKUP(D7350,[2]finalsorted!$A:$G,$E$5,FALSE))=TRUE,"terminated",(VLOOKUP(D7350,[2]finalsorted!$A:$G,$E$5,FALSE)))</f>
        <v/>
      </c>
    </row>
    <row r="7351" spans="1:5" outlineLevel="3" x14ac:dyDescent="0.25">
      <c r="A7351" s="15" t="s">
        <v>11048</v>
      </c>
      <c r="B7351" s="15" t="s">
        <v>8794</v>
      </c>
      <c r="C7351" s="3" t="s">
        <v>11010</v>
      </c>
      <c r="D7351" s="3" t="s">
        <v>8827</v>
      </c>
      <c r="E7351" s="18" t="str">
        <f>IF(ISNA(VLOOKUP(D7351,[2]finalsorted!$A:$G,$E$5,FALSE))=TRUE,"terminated",(VLOOKUP(D7351,[2]finalsorted!$A:$G,$E$5,FALSE)))</f>
        <v/>
      </c>
    </row>
    <row r="7352" spans="1:5" outlineLevel="3" x14ac:dyDescent="0.25">
      <c r="A7352" s="15" t="s">
        <v>11048</v>
      </c>
      <c r="B7352" s="15" t="s">
        <v>8794</v>
      </c>
      <c r="C7352" s="3" t="s">
        <v>11010</v>
      </c>
      <c r="D7352" s="3" t="s">
        <v>8828</v>
      </c>
      <c r="E7352" s="18" t="str">
        <f>IF(ISNA(VLOOKUP(D7352,[2]finalsorted!$A:$G,$E$5,FALSE))=TRUE,"terminated",(VLOOKUP(D7352,[2]finalsorted!$A:$G,$E$5,FALSE)))</f>
        <v/>
      </c>
    </row>
    <row r="7353" spans="1:5" outlineLevel="3" x14ac:dyDescent="0.25">
      <c r="A7353" s="15" t="s">
        <v>11048</v>
      </c>
      <c r="B7353" s="15" t="s">
        <v>8794</v>
      </c>
      <c r="C7353" s="3" t="s">
        <v>11010</v>
      </c>
      <c r="D7353" s="3" t="s">
        <v>8829</v>
      </c>
      <c r="E7353" s="18" t="str">
        <f>IF(ISNA(VLOOKUP(D7353,[2]finalsorted!$A:$G,$E$5,FALSE))=TRUE,"terminated",(VLOOKUP(D7353,[2]finalsorted!$A:$G,$E$5,FALSE)))</f>
        <v/>
      </c>
    </row>
    <row r="7354" spans="1:5" outlineLevel="3" x14ac:dyDescent="0.25">
      <c r="A7354" s="15" t="s">
        <v>11048</v>
      </c>
      <c r="B7354" s="15" t="s">
        <v>8794</v>
      </c>
      <c r="C7354" s="3" t="s">
        <v>11010</v>
      </c>
      <c r="D7354" s="3" t="s">
        <v>8830</v>
      </c>
      <c r="E7354" s="18" t="str">
        <f>IF(ISNA(VLOOKUP(D7354,[2]finalsorted!$A:$G,$E$5,FALSE))=TRUE,"terminated",(VLOOKUP(D7354,[2]finalsorted!$A:$G,$E$5,FALSE)))</f>
        <v/>
      </c>
    </row>
    <row r="7355" spans="1:5" outlineLevel="3" x14ac:dyDescent="0.25">
      <c r="A7355" s="15" t="s">
        <v>11048</v>
      </c>
      <c r="B7355" s="15" t="s">
        <v>8794</v>
      </c>
      <c r="C7355" s="3" t="s">
        <v>11010</v>
      </c>
      <c r="D7355" s="3" t="s">
        <v>8831</v>
      </c>
      <c r="E7355" s="18" t="str">
        <f>IF(ISNA(VLOOKUP(D7355,[2]finalsorted!$A:$G,$E$5,FALSE))=TRUE,"terminated",(VLOOKUP(D7355,[2]finalsorted!$A:$G,$E$5,FALSE)))</f>
        <v/>
      </c>
    </row>
    <row r="7356" spans="1:5" outlineLevel="3" x14ac:dyDescent="0.25">
      <c r="A7356" s="15" t="s">
        <v>11048</v>
      </c>
      <c r="B7356" s="15" t="s">
        <v>8794</v>
      </c>
      <c r="C7356" s="3" t="s">
        <v>11010</v>
      </c>
      <c r="D7356" s="3" t="s">
        <v>8832</v>
      </c>
      <c r="E7356" s="18" t="str">
        <f>IF(ISNA(VLOOKUP(D7356,[2]finalsorted!$A:$G,$E$5,FALSE))=TRUE,"terminated",(VLOOKUP(D7356,[2]finalsorted!$A:$G,$E$5,FALSE)))</f>
        <v/>
      </c>
    </row>
    <row r="7357" spans="1:5" outlineLevel="3" x14ac:dyDescent="0.25">
      <c r="A7357" s="15" t="s">
        <v>11048</v>
      </c>
      <c r="B7357" s="15" t="s">
        <v>8794</v>
      </c>
      <c r="C7357" s="3" t="s">
        <v>11010</v>
      </c>
      <c r="D7357" s="3" t="s">
        <v>8833</v>
      </c>
      <c r="E7357" s="18">
        <f>IF(ISNA(VLOOKUP(D7357,[2]finalsorted!$A:$G,$E$5,FALSE))=TRUE,"terminated",(VLOOKUP(D7357,[2]finalsorted!$A:$G,$E$5,FALSE)))</f>
        <v>1451776.63</v>
      </c>
    </row>
    <row r="7358" spans="1:5" outlineLevel="3" x14ac:dyDescent="0.25">
      <c r="A7358" s="15" t="s">
        <v>11048</v>
      </c>
      <c r="B7358" s="15" t="s">
        <v>8794</v>
      </c>
      <c r="C7358" s="3" t="s">
        <v>11010</v>
      </c>
      <c r="D7358" s="3" t="s">
        <v>8834</v>
      </c>
      <c r="E7358" s="18">
        <f>IF(ISNA(VLOOKUP(D7358,[2]finalsorted!$A:$G,$E$5,FALSE))=TRUE,"terminated",(VLOOKUP(D7358,[2]finalsorted!$A:$G,$E$5,FALSE)))</f>
        <v>229405.8</v>
      </c>
    </row>
    <row r="7359" spans="1:5" outlineLevel="3" x14ac:dyDescent="0.25">
      <c r="A7359" s="15" t="s">
        <v>11048</v>
      </c>
      <c r="B7359" s="15" t="s">
        <v>8794</v>
      </c>
      <c r="C7359" s="3" t="s">
        <v>11010</v>
      </c>
      <c r="D7359" s="3" t="s">
        <v>8835</v>
      </c>
      <c r="E7359" s="18" t="str">
        <f>IF(ISNA(VLOOKUP(D7359,[2]finalsorted!$A:$G,$E$5,FALSE))=TRUE,"terminated",(VLOOKUP(D7359,[2]finalsorted!$A:$G,$E$5,FALSE)))</f>
        <v/>
      </c>
    </row>
    <row r="7360" spans="1:5" outlineLevel="3" x14ac:dyDescent="0.25">
      <c r="A7360" s="15" t="s">
        <v>11048</v>
      </c>
      <c r="B7360" s="15" t="s">
        <v>8794</v>
      </c>
      <c r="C7360" s="3" t="s">
        <v>11010</v>
      </c>
      <c r="D7360" s="3" t="s">
        <v>8836</v>
      </c>
      <c r="E7360" s="18" t="str">
        <f>IF(ISNA(VLOOKUP(D7360,[2]finalsorted!$A:$G,$E$5,FALSE))=TRUE,"terminated",(VLOOKUP(D7360,[2]finalsorted!$A:$G,$E$5,FALSE)))</f>
        <v/>
      </c>
    </row>
    <row r="7361" spans="1:5" outlineLevel="3" x14ac:dyDescent="0.25">
      <c r="A7361" s="15" t="s">
        <v>11048</v>
      </c>
      <c r="B7361" s="15" t="s">
        <v>8794</v>
      </c>
      <c r="C7361" s="3" t="s">
        <v>11010</v>
      </c>
      <c r="D7361" s="3" t="s">
        <v>8837</v>
      </c>
      <c r="E7361" s="18" t="str">
        <f>IF(ISNA(VLOOKUP(D7361,[2]finalsorted!$A:$G,$E$5,FALSE))=TRUE,"terminated",(VLOOKUP(D7361,[2]finalsorted!$A:$G,$E$5,FALSE)))</f>
        <v/>
      </c>
    </row>
    <row r="7362" spans="1:5" outlineLevel="3" x14ac:dyDescent="0.25">
      <c r="A7362" s="15" t="s">
        <v>11048</v>
      </c>
      <c r="B7362" s="15" t="s">
        <v>8794</v>
      </c>
      <c r="C7362" s="3" t="s">
        <v>11010</v>
      </c>
      <c r="D7362" s="3" t="s">
        <v>8838</v>
      </c>
      <c r="E7362" s="18" t="str">
        <f>IF(ISNA(VLOOKUP(D7362,[2]finalsorted!$A:$G,$E$5,FALSE))=TRUE,"terminated",(VLOOKUP(D7362,[2]finalsorted!$A:$G,$E$5,FALSE)))</f>
        <v/>
      </c>
    </row>
    <row r="7363" spans="1:5" outlineLevel="3" x14ac:dyDescent="0.25">
      <c r="A7363" s="15" t="s">
        <v>11048</v>
      </c>
      <c r="B7363" s="15" t="s">
        <v>8794</v>
      </c>
      <c r="C7363" s="3" t="s">
        <v>11010</v>
      </c>
      <c r="D7363" s="3" t="s">
        <v>8839</v>
      </c>
      <c r="E7363" s="18" t="str">
        <f>IF(ISNA(VLOOKUP(D7363,[2]finalsorted!$A:$G,$E$5,FALSE))=TRUE,"terminated",(VLOOKUP(D7363,[2]finalsorted!$A:$G,$E$5,FALSE)))</f>
        <v/>
      </c>
    </row>
    <row r="7364" spans="1:5" outlineLevel="3" x14ac:dyDescent="0.25">
      <c r="A7364" s="15" t="s">
        <v>11048</v>
      </c>
      <c r="B7364" s="15" t="s">
        <v>8794</v>
      </c>
      <c r="C7364" s="3" t="s">
        <v>11010</v>
      </c>
      <c r="D7364" s="3" t="s">
        <v>8840</v>
      </c>
      <c r="E7364" s="18" t="str">
        <f>IF(ISNA(VLOOKUP(D7364,[2]finalsorted!$A:$G,$E$5,FALSE))=TRUE,"terminated",(VLOOKUP(D7364,[2]finalsorted!$A:$G,$E$5,FALSE)))</f>
        <v/>
      </c>
    </row>
    <row r="7365" spans="1:5" outlineLevel="3" x14ac:dyDescent="0.25">
      <c r="A7365" s="15" t="s">
        <v>11048</v>
      </c>
      <c r="B7365" s="15" t="s">
        <v>8794</v>
      </c>
      <c r="C7365" s="3" t="s">
        <v>11010</v>
      </c>
      <c r="D7365" s="3" t="s">
        <v>8841</v>
      </c>
      <c r="E7365" s="18" t="str">
        <f>IF(ISNA(VLOOKUP(D7365,[2]finalsorted!$A:$G,$E$5,FALSE))=TRUE,"terminated",(VLOOKUP(D7365,[2]finalsorted!$A:$G,$E$5,FALSE)))</f>
        <v/>
      </c>
    </row>
    <row r="7366" spans="1:5" outlineLevel="3" x14ac:dyDescent="0.25">
      <c r="A7366" s="15" t="s">
        <v>11048</v>
      </c>
      <c r="B7366" s="15" t="s">
        <v>8794</v>
      </c>
      <c r="C7366" s="3" t="s">
        <v>11010</v>
      </c>
      <c r="D7366" s="3" t="s">
        <v>8842</v>
      </c>
      <c r="E7366" s="18" t="str">
        <f>IF(ISNA(VLOOKUP(D7366,[2]finalsorted!$A:$G,$E$5,FALSE))=TRUE,"terminated",(VLOOKUP(D7366,[2]finalsorted!$A:$G,$E$5,FALSE)))</f>
        <v/>
      </c>
    </row>
    <row r="7367" spans="1:5" outlineLevel="3" x14ac:dyDescent="0.25">
      <c r="A7367" s="15" t="s">
        <v>11048</v>
      </c>
      <c r="B7367" s="15" t="s">
        <v>8794</v>
      </c>
      <c r="C7367" s="3" t="s">
        <v>11010</v>
      </c>
      <c r="D7367" s="3" t="s">
        <v>8843</v>
      </c>
      <c r="E7367" s="18" t="str">
        <f>IF(ISNA(VLOOKUP(D7367,[2]finalsorted!$A:$G,$E$5,FALSE))=TRUE,"terminated",(VLOOKUP(D7367,[2]finalsorted!$A:$G,$E$5,FALSE)))</f>
        <v/>
      </c>
    </row>
    <row r="7368" spans="1:5" outlineLevel="3" x14ac:dyDescent="0.25">
      <c r="A7368" s="15" t="s">
        <v>11048</v>
      </c>
      <c r="B7368" s="15" t="s">
        <v>8794</v>
      </c>
      <c r="C7368" s="3" t="s">
        <v>11010</v>
      </c>
      <c r="D7368" s="3" t="s">
        <v>8844</v>
      </c>
      <c r="E7368" s="18" t="str">
        <f>IF(ISNA(VLOOKUP(D7368,[2]finalsorted!$A:$G,$E$5,FALSE))=TRUE,"terminated",(VLOOKUP(D7368,[2]finalsorted!$A:$G,$E$5,FALSE)))</f>
        <v/>
      </c>
    </row>
    <row r="7369" spans="1:5" outlineLevel="3" x14ac:dyDescent="0.25">
      <c r="A7369" s="15" t="s">
        <v>11048</v>
      </c>
      <c r="B7369" s="15" t="s">
        <v>8794</v>
      </c>
      <c r="C7369" s="3" t="s">
        <v>11010</v>
      </c>
      <c r="D7369" s="3" t="s">
        <v>8845</v>
      </c>
      <c r="E7369" s="18" t="str">
        <f>IF(ISNA(VLOOKUP(D7369,[2]finalsorted!$A:$G,$E$5,FALSE))=TRUE,"terminated",(VLOOKUP(D7369,[2]finalsorted!$A:$G,$E$5,FALSE)))</f>
        <v/>
      </c>
    </row>
    <row r="7370" spans="1:5" outlineLevel="3" x14ac:dyDescent="0.25">
      <c r="A7370" s="15" t="s">
        <v>11048</v>
      </c>
      <c r="B7370" s="15" t="s">
        <v>8794</v>
      </c>
      <c r="C7370" s="3" t="s">
        <v>11010</v>
      </c>
      <c r="D7370" s="3" t="s">
        <v>8846</v>
      </c>
      <c r="E7370" s="18">
        <f>IF(ISNA(VLOOKUP(D7370,[2]finalsorted!$A:$G,$E$5,FALSE))=TRUE,"terminated",(VLOOKUP(D7370,[2]finalsorted!$A:$G,$E$5,FALSE)))</f>
        <v>266069.89</v>
      </c>
    </row>
    <row r="7371" spans="1:5" outlineLevel="3" x14ac:dyDescent="0.25">
      <c r="A7371" s="15" t="s">
        <v>11048</v>
      </c>
      <c r="B7371" s="15" t="s">
        <v>8794</v>
      </c>
      <c r="C7371" s="3" t="s">
        <v>11010</v>
      </c>
      <c r="D7371" s="3" t="s">
        <v>8847</v>
      </c>
      <c r="E7371" s="18" t="str">
        <f>IF(ISNA(VLOOKUP(D7371,[2]finalsorted!$A:$G,$E$5,FALSE))=TRUE,"terminated",(VLOOKUP(D7371,[2]finalsorted!$A:$G,$E$5,FALSE)))</f>
        <v/>
      </c>
    </row>
    <row r="7372" spans="1:5" outlineLevel="3" x14ac:dyDescent="0.25">
      <c r="A7372" s="15" t="s">
        <v>11048</v>
      </c>
      <c r="B7372" s="15" t="s">
        <v>8794</v>
      </c>
      <c r="C7372" s="3" t="s">
        <v>11010</v>
      </c>
      <c r="D7372" s="3" t="s">
        <v>8848</v>
      </c>
      <c r="E7372" s="18">
        <f>IF(ISNA(VLOOKUP(D7372,[2]finalsorted!$A:$G,$E$5,FALSE))=TRUE,"terminated",(VLOOKUP(D7372,[2]finalsorted!$A:$G,$E$5,FALSE)))</f>
        <v>1799694.88</v>
      </c>
    </row>
    <row r="7373" spans="1:5" outlineLevel="3" x14ac:dyDescent="0.25">
      <c r="A7373" s="15" t="s">
        <v>11048</v>
      </c>
      <c r="B7373" s="15" t="s">
        <v>8794</v>
      </c>
      <c r="C7373" s="3" t="s">
        <v>11010</v>
      </c>
      <c r="D7373" s="3" t="s">
        <v>8849</v>
      </c>
      <c r="E7373" s="18">
        <f>IF(ISNA(VLOOKUP(D7373,[2]finalsorted!$A:$G,$E$5,FALSE))=TRUE,"terminated",(VLOOKUP(D7373,[2]finalsorted!$A:$G,$E$5,FALSE)))</f>
        <v>861047.42</v>
      </c>
    </row>
    <row r="7374" spans="1:5" outlineLevel="3" x14ac:dyDescent="0.25">
      <c r="A7374" s="15" t="s">
        <v>11048</v>
      </c>
      <c r="B7374" s="15" t="s">
        <v>8794</v>
      </c>
      <c r="C7374" s="3" t="s">
        <v>11010</v>
      </c>
      <c r="D7374" s="3" t="s">
        <v>8850</v>
      </c>
      <c r="E7374" s="18">
        <f>IF(ISNA(VLOOKUP(D7374,[2]finalsorted!$A:$G,$E$5,FALSE))=TRUE,"terminated",(VLOOKUP(D7374,[2]finalsorted!$A:$G,$E$5,FALSE)))</f>
        <v>860540.13</v>
      </c>
    </row>
    <row r="7375" spans="1:5" outlineLevel="3" x14ac:dyDescent="0.25">
      <c r="A7375" s="15" t="s">
        <v>11048</v>
      </c>
      <c r="B7375" s="15" t="s">
        <v>8794</v>
      </c>
      <c r="C7375" s="3" t="s">
        <v>11010</v>
      </c>
      <c r="D7375" s="3" t="s">
        <v>8851</v>
      </c>
      <c r="E7375" s="18" t="str">
        <f>IF(ISNA(VLOOKUP(D7375,[2]finalsorted!$A:$G,$E$5,FALSE))=TRUE,"terminated",(VLOOKUP(D7375,[2]finalsorted!$A:$G,$E$5,FALSE)))</f>
        <v/>
      </c>
    </row>
    <row r="7376" spans="1:5" outlineLevel="3" x14ac:dyDescent="0.25">
      <c r="A7376" s="15" t="s">
        <v>11048</v>
      </c>
      <c r="B7376" s="15" t="s">
        <v>8794</v>
      </c>
      <c r="C7376" s="3" t="s">
        <v>11010</v>
      </c>
      <c r="D7376" s="3" t="s">
        <v>11149</v>
      </c>
      <c r="E7376" s="18">
        <f>IF(ISNA(VLOOKUP(D7376,[2]finalsorted!$A:$G,$E$5,FALSE))=TRUE,"terminated",(VLOOKUP(D7376,[2]finalsorted!$A:$G,$E$5,FALSE)))</f>
        <v>72858984.829999998</v>
      </c>
    </row>
    <row r="7377" spans="1:5" outlineLevel="2" x14ac:dyDescent="0.25">
      <c r="A7377" s="15"/>
      <c r="B7377" s="15" t="s">
        <v>8794</v>
      </c>
      <c r="C7377" s="3" t="s">
        <v>11010</v>
      </c>
      <c r="D7377" s="3" t="s">
        <v>11301</v>
      </c>
      <c r="E7377" s="18">
        <f>IF(ISNA(VLOOKUP(D7377,[2]finalsorted!$A:$G,$E$5,FALSE))=TRUE,"terminated",(VLOOKUP(D7377,[2]finalsorted!$A:$G,$E$5,FALSE)))</f>
        <v>84196049.409999996</v>
      </c>
    </row>
    <row r="7378" spans="1:5" outlineLevel="3" x14ac:dyDescent="0.25">
      <c r="A7378" s="15" t="s">
        <v>11048</v>
      </c>
      <c r="B7378" s="15" t="s">
        <v>8977</v>
      </c>
      <c r="C7378" s="3" t="s">
        <v>11012</v>
      </c>
      <c r="D7378" s="3" t="s">
        <v>8978</v>
      </c>
      <c r="E7378" s="18" t="str">
        <f>IF(ISNA(VLOOKUP(D7378,[2]finalsorted!$A:$G,$E$5,FALSE))=TRUE,"terminated",(VLOOKUP(D7378,[2]finalsorted!$A:$G,$E$5,FALSE)))</f>
        <v/>
      </c>
    </row>
    <row r="7379" spans="1:5" outlineLevel="3" x14ac:dyDescent="0.25">
      <c r="A7379" s="15" t="s">
        <v>11048</v>
      </c>
      <c r="B7379" s="15" t="s">
        <v>8977</v>
      </c>
      <c r="C7379" s="3" t="s">
        <v>11012</v>
      </c>
      <c r="D7379" s="3" t="s">
        <v>8979</v>
      </c>
      <c r="E7379" s="18" t="str">
        <f>IF(ISNA(VLOOKUP(D7379,[2]finalsorted!$A:$G,$E$5,FALSE))=TRUE,"terminated",(VLOOKUP(D7379,[2]finalsorted!$A:$G,$E$5,FALSE)))</f>
        <v/>
      </c>
    </row>
    <row r="7380" spans="1:5" outlineLevel="3" x14ac:dyDescent="0.25">
      <c r="A7380" s="15" t="s">
        <v>11048</v>
      </c>
      <c r="B7380" s="15" t="s">
        <v>8977</v>
      </c>
      <c r="C7380" s="3" t="s">
        <v>11012</v>
      </c>
      <c r="D7380" s="3" t="s">
        <v>8980</v>
      </c>
      <c r="E7380" s="18" t="str">
        <f>IF(ISNA(VLOOKUP(D7380,[2]finalsorted!$A:$G,$E$5,FALSE))=TRUE,"terminated",(VLOOKUP(D7380,[2]finalsorted!$A:$G,$E$5,FALSE)))</f>
        <v/>
      </c>
    </row>
    <row r="7381" spans="1:5" outlineLevel="3" x14ac:dyDescent="0.25">
      <c r="A7381" s="15" t="s">
        <v>11048</v>
      </c>
      <c r="B7381" s="15" t="s">
        <v>8977</v>
      </c>
      <c r="C7381" s="3" t="s">
        <v>11012</v>
      </c>
      <c r="D7381" s="3" t="s">
        <v>8981</v>
      </c>
      <c r="E7381" s="18" t="str">
        <f>IF(ISNA(VLOOKUP(D7381,[2]finalsorted!$A:$G,$E$5,FALSE))=TRUE,"terminated",(VLOOKUP(D7381,[2]finalsorted!$A:$G,$E$5,FALSE)))</f>
        <v/>
      </c>
    </row>
    <row r="7382" spans="1:5" outlineLevel="3" x14ac:dyDescent="0.25">
      <c r="A7382" s="15" t="s">
        <v>11048</v>
      </c>
      <c r="B7382" s="15" t="s">
        <v>8977</v>
      </c>
      <c r="C7382" s="3" t="s">
        <v>11012</v>
      </c>
      <c r="D7382" s="3" t="s">
        <v>8982</v>
      </c>
      <c r="E7382" s="18" t="str">
        <f>IF(ISNA(VLOOKUP(D7382,[2]finalsorted!$A:$G,$E$5,FALSE))=TRUE,"terminated",(VLOOKUP(D7382,[2]finalsorted!$A:$G,$E$5,FALSE)))</f>
        <v/>
      </c>
    </row>
    <row r="7383" spans="1:5" outlineLevel="3" x14ac:dyDescent="0.25">
      <c r="A7383" s="15" t="s">
        <v>11048</v>
      </c>
      <c r="B7383" s="15" t="s">
        <v>8977</v>
      </c>
      <c r="C7383" s="3" t="s">
        <v>11012</v>
      </c>
      <c r="D7383" s="3" t="s">
        <v>8983</v>
      </c>
      <c r="E7383" s="18" t="str">
        <f>IF(ISNA(VLOOKUP(D7383,[2]finalsorted!$A:$G,$E$5,FALSE))=TRUE,"terminated",(VLOOKUP(D7383,[2]finalsorted!$A:$G,$E$5,FALSE)))</f>
        <v/>
      </c>
    </row>
    <row r="7384" spans="1:5" outlineLevel="3" x14ac:dyDescent="0.25">
      <c r="A7384" s="15" t="s">
        <v>11048</v>
      </c>
      <c r="B7384" s="15" t="s">
        <v>8977</v>
      </c>
      <c r="C7384" s="3" t="s">
        <v>11012</v>
      </c>
      <c r="D7384" s="3" t="s">
        <v>8984</v>
      </c>
      <c r="E7384" s="18" t="str">
        <f>IF(ISNA(VLOOKUP(D7384,[2]finalsorted!$A:$G,$E$5,FALSE))=TRUE,"terminated",(VLOOKUP(D7384,[2]finalsorted!$A:$G,$E$5,FALSE)))</f>
        <v/>
      </c>
    </row>
    <row r="7385" spans="1:5" outlineLevel="3" x14ac:dyDescent="0.25">
      <c r="A7385" s="15" t="s">
        <v>11048</v>
      </c>
      <c r="B7385" s="15" t="s">
        <v>8977</v>
      </c>
      <c r="C7385" s="3" t="s">
        <v>11012</v>
      </c>
      <c r="D7385" s="3" t="s">
        <v>8985</v>
      </c>
      <c r="E7385" s="18" t="str">
        <f>IF(ISNA(VLOOKUP(D7385,[2]finalsorted!$A:$G,$E$5,FALSE))=TRUE,"terminated",(VLOOKUP(D7385,[2]finalsorted!$A:$G,$E$5,FALSE)))</f>
        <v/>
      </c>
    </row>
    <row r="7386" spans="1:5" outlineLevel="3" x14ac:dyDescent="0.25">
      <c r="A7386" s="15" t="s">
        <v>11048</v>
      </c>
      <c r="B7386" s="15" t="s">
        <v>8977</v>
      </c>
      <c r="C7386" s="3" t="s">
        <v>11012</v>
      </c>
      <c r="D7386" s="3" t="s">
        <v>8986</v>
      </c>
      <c r="E7386" s="18" t="str">
        <f>IF(ISNA(VLOOKUP(D7386,[2]finalsorted!$A:$G,$E$5,FALSE))=TRUE,"terminated",(VLOOKUP(D7386,[2]finalsorted!$A:$G,$E$5,FALSE)))</f>
        <v/>
      </c>
    </row>
    <row r="7387" spans="1:5" outlineLevel="3" x14ac:dyDescent="0.25">
      <c r="A7387" s="15" t="s">
        <v>11048</v>
      </c>
      <c r="B7387" s="15" t="s">
        <v>8977</v>
      </c>
      <c r="C7387" s="3" t="s">
        <v>11012</v>
      </c>
      <c r="D7387" s="3" t="s">
        <v>8987</v>
      </c>
      <c r="E7387" s="18" t="str">
        <f>IF(ISNA(VLOOKUP(D7387,[2]finalsorted!$A:$G,$E$5,FALSE))=TRUE,"terminated",(VLOOKUP(D7387,[2]finalsorted!$A:$G,$E$5,FALSE)))</f>
        <v/>
      </c>
    </row>
    <row r="7388" spans="1:5" outlineLevel="3" x14ac:dyDescent="0.25">
      <c r="A7388" s="15" t="s">
        <v>11048</v>
      </c>
      <c r="B7388" s="15" t="s">
        <v>8977</v>
      </c>
      <c r="C7388" s="3" t="s">
        <v>11012</v>
      </c>
      <c r="D7388" s="3" t="s">
        <v>8988</v>
      </c>
      <c r="E7388" s="18" t="str">
        <f>IF(ISNA(VLOOKUP(D7388,[2]finalsorted!$A:$G,$E$5,FALSE))=TRUE,"terminated",(VLOOKUP(D7388,[2]finalsorted!$A:$G,$E$5,FALSE)))</f>
        <v/>
      </c>
    </row>
    <row r="7389" spans="1:5" outlineLevel="3" x14ac:dyDescent="0.25">
      <c r="A7389" s="15" t="s">
        <v>11048</v>
      </c>
      <c r="B7389" s="15" t="s">
        <v>8977</v>
      </c>
      <c r="C7389" s="3" t="s">
        <v>11012</v>
      </c>
      <c r="D7389" s="3" t="s">
        <v>8989</v>
      </c>
      <c r="E7389" s="18" t="str">
        <f>IF(ISNA(VLOOKUP(D7389,[2]finalsorted!$A:$G,$E$5,FALSE))=TRUE,"terminated",(VLOOKUP(D7389,[2]finalsorted!$A:$G,$E$5,FALSE)))</f>
        <v/>
      </c>
    </row>
    <row r="7390" spans="1:5" outlineLevel="3" x14ac:dyDescent="0.25">
      <c r="A7390" s="15" t="s">
        <v>11048</v>
      </c>
      <c r="B7390" s="15" t="s">
        <v>8977</v>
      </c>
      <c r="C7390" s="3" t="s">
        <v>11012</v>
      </c>
      <c r="D7390" s="3" t="s">
        <v>8990</v>
      </c>
      <c r="E7390" s="18">
        <f>IF(ISNA(VLOOKUP(D7390,[2]finalsorted!$A:$G,$E$5,FALSE))=TRUE,"terminated",(VLOOKUP(D7390,[2]finalsorted!$A:$G,$E$5,FALSE)))</f>
        <v>377506.86</v>
      </c>
    </row>
    <row r="7391" spans="1:5" outlineLevel="3" x14ac:dyDescent="0.25">
      <c r="A7391" s="15" t="s">
        <v>11048</v>
      </c>
      <c r="B7391" s="15" t="s">
        <v>8977</v>
      </c>
      <c r="C7391" s="3" t="s">
        <v>11012</v>
      </c>
      <c r="D7391" s="3" t="s">
        <v>8991</v>
      </c>
      <c r="E7391" s="18" t="str">
        <f>IF(ISNA(VLOOKUP(D7391,[2]finalsorted!$A:$G,$E$5,FALSE))=TRUE,"terminated",(VLOOKUP(D7391,[2]finalsorted!$A:$G,$E$5,FALSE)))</f>
        <v/>
      </c>
    </row>
    <row r="7392" spans="1:5" outlineLevel="3" x14ac:dyDescent="0.25">
      <c r="A7392" s="15" t="s">
        <v>11048</v>
      </c>
      <c r="B7392" s="15" t="s">
        <v>8977</v>
      </c>
      <c r="C7392" s="3" t="s">
        <v>11012</v>
      </c>
      <c r="D7392" s="3" t="s">
        <v>8992</v>
      </c>
      <c r="E7392" s="18" t="str">
        <f>IF(ISNA(VLOOKUP(D7392,[2]finalsorted!$A:$G,$E$5,FALSE))=TRUE,"terminated",(VLOOKUP(D7392,[2]finalsorted!$A:$G,$E$5,FALSE)))</f>
        <v/>
      </c>
    </row>
    <row r="7393" spans="1:5" outlineLevel="3" x14ac:dyDescent="0.25">
      <c r="A7393" s="15" t="s">
        <v>11048</v>
      </c>
      <c r="B7393" s="15" t="s">
        <v>8977</v>
      </c>
      <c r="C7393" s="3" t="s">
        <v>11012</v>
      </c>
      <c r="D7393" s="3" t="s">
        <v>8993</v>
      </c>
      <c r="E7393" s="18" t="str">
        <f>IF(ISNA(VLOOKUP(D7393,[2]finalsorted!$A:$G,$E$5,FALSE))=TRUE,"terminated",(VLOOKUP(D7393,[2]finalsorted!$A:$G,$E$5,FALSE)))</f>
        <v/>
      </c>
    </row>
    <row r="7394" spans="1:5" outlineLevel="3" x14ac:dyDescent="0.25">
      <c r="A7394" s="15" t="s">
        <v>11048</v>
      </c>
      <c r="B7394" s="15" t="s">
        <v>8977</v>
      </c>
      <c r="C7394" s="3" t="s">
        <v>11012</v>
      </c>
      <c r="D7394" s="3" t="s">
        <v>8994</v>
      </c>
      <c r="E7394" s="18" t="str">
        <f>IF(ISNA(VLOOKUP(D7394,[2]finalsorted!$A:$G,$E$5,FALSE))=TRUE,"terminated",(VLOOKUP(D7394,[2]finalsorted!$A:$G,$E$5,FALSE)))</f>
        <v/>
      </c>
    </row>
    <row r="7395" spans="1:5" outlineLevel="3" x14ac:dyDescent="0.25">
      <c r="A7395" s="15" t="s">
        <v>11048</v>
      </c>
      <c r="B7395" s="15" t="s">
        <v>8977</v>
      </c>
      <c r="C7395" s="3" t="s">
        <v>11012</v>
      </c>
      <c r="D7395" s="3" t="s">
        <v>8995</v>
      </c>
      <c r="E7395" s="18" t="str">
        <f>IF(ISNA(VLOOKUP(D7395,[2]finalsorted!$A:$G,$E$5,FALSE))=TRUE,"terminated",(VLOOKUP(D7395,[2]finalsorted!$A:$G,$E$5,FALSE)))</f>
        <v/>
      </c>
    </row>
    <row r="7396" spans="1:5" outlineLevel="3" x14ac:dyDescent="0.25">
      <c r="A7396" s="15" t="s">
        <v>11048</v>
      </c>
      <c r="B7396" s="15" t="s">
        <v>8977</v>
      </c>
      <c r="C7396" s="3" t="s">
        <v>11012</v>
      </c>
      <c r="D7396" s="3" t="s">
        <v>8996</v>
      </c>
      <c r="E7396" s="18" t="str">
        <f>IF(ISNA(VLOOKUP(D7396,[2]finalsorted!$A:$G,$E$5,FALSE))=TRUE,"terminated",(VLOOKUP(D7396,[2]finalsorted!$A:$G,$E$5,FALSE)))</f>
        <v/>
      </c>
    </row>
    <row r="7397" spans="1:5" outlineLevel="3" x14ac:dyDescent="0.25">
      <c r="A7397" s="15" t="s">
        <v>11048</v>
      </c>
      <c r="B7397" s="15" t="s">
        <v>8977</v>
      </c>
      <c r="C7397" s="3" t="s">
        <v>11012</v>
      </c>
      <c r="D7397" s="3" t="s">
        <v>8997</v>
      </c>
      <c r="E7397" s="18" t="str">
        <f>IF(ISNA(VLOOKUP(D7397,[2]finalsorted!$A:$G,$E$5,FALSE))=TRUE,"terminated",(VLOOKUP(D7397,[2]finalsorted!$A:$G,$E$5,FALSE)))</f>
        <v/>
      </c>
    </row>
    <row r="7398" spans="1:5" outlineLevel="3" x14ac:dyDescent="0.25">
      <c r="A7398" s="15" t="s">
        <v>11048</v>
      </c>
      <c r="B7398" s="15" t="s">
        <v>8977</v>
      </c>
      <c r="C7398" s="3" t="s">
        <v>11012</v>
      </c>
      <c r="D7398" s="3" t="s">
        <v>8998</v>
      </c>
      <c r="E7398" s="18" t="str">
        <f>IF(ISNA(VLOOKUP(D7398,[2]finalsorted!$A:$G,$E$5,FALSE))=TRUE,"terminated",(VLOOKUP(D7398,[2]finalsorted!$A:$G,$E$5,FALSE)))</f>
        <v/>
      </c>
    </row>
    <row r="7399" spans="1:5" outlineLevel="3" x14ac:dyDescent="0.25">
      <c r="A7399" s="15" t="s">
        <v>11048</v>
      </c>
      <c r="B7399" s="15" t="s">
        <v>8977</v>
      </c>
      <c r="C7399" s="3" t="s">
        <v>11012</v>
      </c>
      <c r="D7399" s="3" t="s">
        <v>8999</v>
      </c>
      <c r="E7399" s="18" t="str">
        <f>IF(ISNA(VLOOKUP(D7399,[2]finalsorted!$A:$G,$E$5,FALSE))=TRUE,"terminated",(VLOOKUP(D7399,[2]finalsorted!$A:$G,$E$5,FALSE)))</f>
        <v/>
      </c>
    </row>
    <row r="7400" spans="1:5" outlineLevel="3" x14ac:dyDescent="0.25">
      <c r="A7400" s="15" t="s">
        <v>11048</v>
      </c>
      <c r="B7400" s="15" t="s">
        <v>8977</v>
      </c>
      <c r="C7400" s="3" t="s">
        <v>11012</v>
      </c>
      <c r="D7400" s="3" t="s">
        <v>9000</v>
      </c>
      <c r="E7400" s="18" t="str">
        <f>IF(ISNA(VLOOKUP(D7400,[2]finalsorted!$A:$G,$E$5,FALSE))=TRUE,"terminated",(VLOOKUP(D7400,[2]finalsorted!$A:$G,$E$5,FALSE)))</f>
        <v/>
      </c>
    </row>
    <row r="7401" spans="1:5" outlineLevel="3" x14ac:dyDescent="0.25">
      <c r="A7401" s="15" t="s">
        <v>11048</v>
      </c>
      <c r="B7401" s="15" t="s">
        <v>8977</v>
      </c>
      <c r="C7401" s="3" t="s">
        <v>11012</v>
      </c>
      <c r="D7401" s="3" t="s">
        <v>9001</v>
      </c>
      <c r="E7401" s="18" t="str">
        <f>IF(ISNA(VLOOKUP(D7401,[2]finalsorted!$A:$G,$E$5,FALSE))=TRUE,"terminated",(VLOOKUP(D7401,[2]finalsorted!$A:$G,$E$5,FALSE)))</f>
        <v/>
      </c>
    </row>
    <row r="7402" spans="1:5" outlineLevel="3" x14ac:dyDescent="0.25">
      <c r="A7402" s="15" t="s">
        <v>11048</v>
      </c>
      <c r="B7402" s="15" t="s">
        <v>8977</v>
      </c>
      <c r="C7402" s="3" t="s">
        <v>11012</v>
      </c>
      <c r="D7402" s="3" t="s">
        <v>9002</v>
      </c>
      <c r="E7402" s="18" t="str">
        <f>IF(ISNA(VLOOKUP(D7402,[2]finalsorted!$A:$G,$E$5,FALSE))=TRUE,"terminated",(VLOOKUP(D7402,[2]finalsorted!$A:$G,$E$5,FALSE)))</f>
        <v/>
      </c>
    </row>
    <row r="7403" spans="1:5" outlineLevel="3" x14ac:dyDescent="0.25">
      <c r="A7403" s="15" t="s">
        <v>11048</v>
      </c>
      <c r="B7403" s="15" t="s">
        <v>8977</v>
      </c>
      <c r="C7403" s="3" t="s">
        <v>11012</v>
      </c>
      <c r="D7403" s="3" t="s">
        <v>9003</v>
      </c>
      <c r="E7403" s="18" t="str">
        <f>IF(ISNA(VLOOKUP(D7403,[2]finalsorted!$A:$G,$E$5,FALSE))=TRUE,"terminated",(VLOOKUP(D7403,[2]finalsorted!$A:$G,$E$5,FALSE)))</f>
        <v/>
      </c>
    </row>
    <row r="7404" spans="1:5" outlineLevel="3" x14ac:dyDescent="0.25">
      <c r="A7404" s="15" t="s">
        <v>11048</v>
      </c>
      <c r="B7404" s="15" t="s">
        <v>8977</v>
      </c>
      <c r="C7404" s="3" t="s">
        <v>11012</v>
      </c>
      <c r="D7404" s="3" t="s">
        <v>9004</v>
      </c>
      <c r="E7404" s="18" t="str">
        <f>IF(ISNA(VLOOKUP(D7404,[2]finalsorted!$A:$G,$E$5,FALSE))=TRUE,"terminated",(VLOOKUP(D7404,[2]finalsorted!$A:$G,$E$5,FALSE)))</f>
        <v/>
      </c>
    </row>
    <row r="7405" spans="1:5" outlineLevel="3" x14ac:dyDescent="0.25">
      <c r="A7405" s="15" t="s">
        <v>11048</v>
      </c>
      <c r="B7405" s="15" t="s">
        <v>8977</v>
      </c>
      <c r="C7405" s="3" t="s">
        <v>11012</v>
      </c>
      <c r="D7405" s="3" t="s">
        <v>9005</v>
      </c>
      <c r="E7405" s="18" t="str">
        <f>IF(ISNA(VLOOKUP(D7405,[2]finalsorted!$A:$G,$E$5,FALSE))=TRUE,"terminated",(VLOOKUP(D7405,[2]finalsorted!$A:$G,$E$5,FALSE)))</f>
        <v/>
      </c>
    </row>
    <row r="7406" spans="1:5" outlineLevel="3" x14ac:dyDescent="0.25">
      <c r="A7406" s="15" t="s">
        <v>11048</v>
      </c>
      <c r="B7406" s="15" t="s">
        <v>8977</v>
      </c>
      <c r="C7406" s="3" t="s">
        <v>11012</v>
      </c>
      <c r="D7406" s="3" t="s">
        <v>9006</v>
      </c>
      <c r="E7406" s="18">
        <f>IF(ISNA(VLOOKUP(D7406,[2]finalsorted!$A:$G,$E$5,FALSE))=TRUE,"terminated",(VLOOKUP(D7406,[2]finalsorted!$A:$G,$E$5,FALSE)))</f>
        <v>108820.07</v>
      </c>
    </row>
    <row r="7407" spans="1:5" outlineLevel="3" x14ac:dyDescent="0.25">
      <c r="A7407" s="15" t="s">
        <v>11048</v>
      </c>
      <c r="B7407" s="15" t="s">
        <v>8977</v>
      </c>
      <c r="C7407" s="3" t="s">
        <v>11012</v>
      </c>
      <c r="D7407" s="3" t="s">
        <v>9007</v>
      </c>
      <c r="E7407" s="18" t="str">
        <f>IF(ISNA(VLOOKUP(D7407,[2]finalsorted!$A:$G,$E$5,FALSE))=TRUE,"terminated",(VLOOKUP(D7407,[2]finalsorted!$A:$G,$E$5,FALSE)))</f>
        <v/>
      </c>
    </row>
    <row r="7408" spans="1:5" outlineLevel="3" x14ac:dyDescent="0.25">
      <c r="A7408" s="15" t="s">
        <v>11048</v>
      </c>
      <c r="B7408" s="15" t="s">
        <v>8977</v>
      </c>
      <c r="C7408" s="3" t="s">
        <v>11012</v>
      </c>
      <c r="D7408" s="3" t="s">
        <v>9008</v>
      </c>
      <c r="E7408" s="18" t="str">
        <f>IF(ISNA(VLOOKUP(D7408,[2]finalsorted!$A:$G,$E$5,FALSE))=TRUE,"terminated",(VLOOKUP(D7408,[2]finalsorted!$A:$G,$E$5,FALSE)))</f>
        <v/>
      </c>
    </row>
    <row r="7409" spans="1:5" outlineLevel="3" x14ac:dyDescent="0.25">
      <c r="A7409" s="15" t="s">
        <v>11048</v>
      </c>
      <c r="B7409" s="15" t="s">
        <v>8977</v>
      </c>
      <c r="C7409" s="3" t="s">
        <v>11012</v>
      </c>
      <c r="D7409" s="3" t="s">
        <v>9009</v>
      </c>
      <c r="E7409" s="18" t="str">
        <f>IF(ISNA(VLOOKUP(D7409,[2]finalsorted!$A:$G,$E$5,FALSE))=TRUE,"terminated",(VLOOKUP(D7409,[2]finalsorted!$A:$G,$E$5,FALSE)))</f>
        <v/>
      </c>
    </row>
    <row r="7410" spans="1:5" outlineLevel="3" x14ac:dyDescent="0.25">
      <c r="A7410" s="15" t="s">
        <v>11048</v>
      </c>
      <c r="B7410" s="15" t="s">
        <v>8977</v>
      </c>
      <c r="C7410" s="3" t="s">
        <v>11012</v>
      </c>
      <c r="D7410" s="3" t="s">
        <v>9010</v>
      </c>
      <c r="E7410" s="18" t="str">
        <f>IF(ISNA(VLOOKUP(D7410,[2]finalsorted!$A:$G,$E$5,FALSE))=TRUE,"terminated",(VLOOKUP(D7410,[2]finalsorted!$A:$G,$E$5,FALSE)))</f>
        <v/>
      </c>
    </row>
    <row r="7411" spans="1:5" outlineLevel="3" x14ac:dyDescent="0.25">
      <c r="A7411" s="15" t="s">
        <v>11048</v>
      </c>
      <c r="B7411" s="15" t="s">
        <v>8977</v>
      </c>
      <c r="C7411" s="3" t="s">
        <v>11012</v>
      </c>
      <c r="D7411" s="3" t="s">
        <v>9011</v>
      </c>
      <c r="E7411" s="18" t="str">
        <f>IF(ISNA(VLOOKUP(D7411,[2]finalsorted!$A:$G,$E$5,FALSE))=TRUE,"terminated",(VLOOKUP(D7411,[2]finalsorted!$A:$G,$E$5,FALSE)))</f>
        <v/>
      </c>
    </row>
    <row r="7412" spans="1:5" outlineLevel="3" x14ac:dyDescent="0.25">
      <c r="A7412" s="15" t="s">
        <v>11048</v>
      </c>
      <c r="B7412" s="15" t="s">
        <v>8977</v>
      </c>
      <c r="C7412" s="3" t="s">
        <v>11012</v>
      </c>
      <c r="D7412" s="3" t="s">
        <v>9012</v>
      </c>
      <c r="E7412" s="18" t="str">
        <f>IF(ISNA(VLOOKUP(D7412,[2]finalsorted!$A:$G,$E$5,FALSE))=TRUE,"terminated",(VLOOKUP(D7412,[2]finalsorted!$A:$G,$E$5,FALSE)))</f>
        <v/>
      </c>
    </row>
    <row r="7413" spans="1:5" outlineLevel="3" x14ac:dyDescent="0.25">
      <c r="A7413" s="15" t="s">
        <v>11048</v>
      </c>
      <c r="B7413" s="15" t="s">
        <v>8977</v>
      </c>
      <c r="C7413" s="3" t="s">
        <v>11012</v>
      </c>
      <c r="D7413" s="3" t="s">
        <v>9013</v>
      </c>
      <c r="E7413" s="18" t="str">
        <f>IF(ISNA(VLOOKUP(D7413,[2]finalsorted!$A:$G,$E$5,FALSE))=TRUE,"terminated",(VLOOKUP(D7413,[2]finalsorted!$A:$G,$E$5,FALSE)))</f>
        <v/>
      </c>
    </row>
    <row r="7414" spans="1:5" outlineLevel="3" x14ac:dyDescent="0.25">
      <c r="A7414" s="15" t="s">
        <v>11048</v>
      </c>
      <c r="B7414" s="15" t="s">
        <v>8977</v>
      </c>
      <c r="C7414" s="3" t="s">
        <v>11012</v>
      </c>
      <c r="D7414" s="3" t="s">
        <v>9014</v>
      </c>
      <c r="E7414" s="18" t="str">
        <f>IF(ISNA(VLOOKUP(D7414,[2]finalsorted!$A:$G,$E$5,FALSE))=TRUE,"terminated",(VLOOKUP(D7414,[2]finalsorted!$A:$G,$E$5,FALSE)))</f>
        <v/>
      </c>
    </row>
    <row r="7415" spans="1:5" outlineLevel="3" x14ac:dyDescent="0.25">
      <c r="A7415" s="15" t="s">
        <v>11048</v>
      </c>
      <c r="B7415" s="15" t="s">
        <v>8977</v>
      </c>
      <c r="C7415" s="3" t="s">
        <v>11012</v>
      </c>
      <c r="D7415" s="3" t="s">
        <v>9015</v>
      </c>
      <c r="E7415" s="18" t="str">
        <f>IF(ISNA(VLOOKUP(D7415,[2]finalsorted!$A:$G,$E$5,FALSE))=TRUE,"terminated",(VLOOKUP(D7415,[2]finalsorted!$A:$G,$E$5,FALSE)))</f>
        <v/>
      </c>
    </row>
    <row r="7416" spans="1:5" outlineLevel="3" x14ac:dyDescent="0.25">
      <c r="A7416" s="15" t="s">
        <v>11048</v>
      </c>
      <c r="B7416" s="15" t="s">
        <v>8977</v>
      </c>
      <c r="C7416" s="3" t="s">
        <v>11012</v>
      </c>
      <c r="D7416" s="3" t="s">
        <v>9016</v>
      </c>
      <c r="E7416" s="18" t="str">
        <f>IF(ISNA(VLOOKUP(D7416,[2]finalsorted!$A:$G,$E$5,FALSE))=TRUE,"terminated",(VLOOKUP(D7416,[2]finalsorted!$A:$G,$E$5,FALSE)))</f>
        <v/>
      </c>
    </row>
    <row r="7417" spans="1:5" outlineLevel="3" x14ac:dyDescent="0.25">
      <c r="A7417" s="15" t="s">
        <v>11048</v>
      </c>
      <c r="B7417" s="15" t="s">
        <v>8977</v>
      </c>
      <c r="C7417" s="3" t="s">
        <v>11012</v>
      </c>
      <c r="D7417" s="3" t="s">
        <v>9017</v>
      </c>
      <c r="E7417" s="18" t="str">
        <f>IF(ISNA(VLOOKUP(D7417,[2]finalsorted!$A:$G,$E$5,FALSE))=TRUE,"terminated",(VLOOKUP(D7417,[2]finalsorted!$A:$G,$E$5,FALSE)))</f>
        <v/>
      </c>
    </row>
    <row r="7418" spans="1:5" outlineLevel="3" x14ac:dyDescent="0.25">
      <c r="A7418" s="15" t="s">
        <v>11048</v>
      </c>
      <c r="B7418" s="15" t="s">
        <v>8977</v>
      </c>
      <c r="C7418" s="3" t="s">
        <v>11012</v>
      </c>
      <c r="D7418" s="3" t="s">
        <v>9018</v>
      </c>
      <c r="E7418" s="18" t="str">
        <f>IF(ISNA(VLOOKUP(D7418,[2]finalsorted!$A:$G,$E$5,FALSE))=TRUE,"terminated",(VLOOKUP(D7418,[2]finalsorted!$A:$G,$E$5,FALSE)))</f>
        <v/>
      </c>
    </row>
    <row r="7419" spans="1:5" outlineLevel="3" x14ac:dyDescent="0.25">
      <c r="A7419" s="15" t="s">
        <v>11048</v>
      </c>
      <c r="B7419" s="15" t="s">
        <v>8977</v>
      </c>
      <c r="C7419" s="3" t="s">
        <v>11012</v>
      </c>
      <c r="D7419" s="3" t="s">
        <v>9019</v>
      </c>
      <c r="E7419" s="18">
        <f>IF(ISNA(VLOOKUP(D7419,[2]finalsorted!$A:$G,$E$5,FALSE))=TRUE,"terminated",(VLOOKUP(D7419,[2]finalsorted!$A:$G,$E$5,FALSE)))</f>
        <v>148236.73000000001</v>
      </c>
    </row>
    <row r="7420" spans="1:5" outlineLevel="3" x14ac:dyDescent="0.25">
      <c r="A7420" s="15" t="s">
        <v>11048</v>
      </c>
      <c r="B7420" s="15" t="s">
        <v>8977</v>
      </c>
      <c r="C7420" s="3" t="s">
        <v>11012</v>
      </c>
      <c r="D7420" s="3" t="s">
        <v>9020</v>
      </c>
      <c r="E7420" s="18" t="str">
        <f>IF(ISNA(VLOOKUP(D7420,[2]finalsorted!$A:$G,$E$5,FALSE))=TRUE,"terminated",(VLOOKUP(D7420,[2]finalsorted!$A:$G,$E$5,FALSE)))</f>
        <v/>
      </c>
    </row>
    <row r="7421" spans="1:5" outlineLevel="3" x14ac:dyDescent="0.25">
      <c r="A7421" s="15" t="s">
        <v>11048</v>
      </c>
      <c r="B7421" s="15" t="s">
        <v>8977</v>
      </c>
      <c r="C7421" s="3" t="s">
        <v>11012</v>
      </c>
      <c r="D7421" s="3" t="s">
        <v>9021</v>
      </c>
      <c r="E7421" s="18">
        <f>IF(ISNA(VLOOKUP(D7421,[2]finalsorted!$A:$G,$E$5,FALSE))=TRUE,"terminated",(VLOOKUP(D7421,[2]finalsorted!$A:$G,$E$5,FALSE)))</f>
        <v>327093.74</v>
      </c>
    </row>
    <row r="7422" spans="1:5" outlineLevel="3" x14ac:dyDescent="0.25">
      <c r="A7422" s="15" t="s">
        <v>11048</v>
      </c>
      <c r="B7422" s="15" t="s">
        <v>8977</v>
      </c>
      <c r="C7422" s="3" t="s">
        <v>11012</v>
      </c>
      <c r="D7422" s="3" t="s">
        <v>9022</v>
      </c>
      <c r="E7422" s="18" t="str">
        <f>IF(ISNA(VLOOKUP(D7422,[2]finalsorted!$A:$G,$E$5,FALSE))=TRUE,"terminated",(VLOOKUP(D7422,[2]finalsorted!$A:$G,$E$5,FALSE)))</f>
        <v/>
      </c>
    </row>
    <row r="7423" spans="1:5" outlineLevel="3" x14ac:dyDescent="0.25">
      <c r="A7423" s="15" t="s">
        <v>11048</v>
      </c>
      <c r="B7423" s="15" t="s">
        <v>8977</v>
      </c>
      <c r="C7423" s="3" t="s">
        <v>11012</v>
      </c>
      <c r="D7423" s="3" t="s">
        <v>9023</v>
      </c>
      <c r="E7423" s="18" t="str">
        <f>IF(ISNA(VLOOKUP(D7423,[2]finalsorted!$A:$G,$E$5,FALSE))=TRUE,"terminated",(VLOOKUP(D7423,[2]finalsorted!$A:$G,$E$5,FALSE)))</f>
        <v/>
      </c>
    </row>
    <row r="7424" spans="1:5" outlineLevel="3" x14ac:dyDescent="0.25">
      <c r="A7424" s="15" t="s">
        <v>11048</v>
      </c>
      <c r="B7424" s="15" t="s">
        <v>8977</v>
      </c>
      <c r="C7424" s="3" t="s">
        <v>11012</v>
      </c>
      <c r="D7424" s="3" t="s">
        <v>9024</v>
      </c>
      <c r="E7424" s="18">
        <f>IF(ISNA(VLOOKUP(D7424,[2]finalsorted!$A:$G,$E$5,FALSE))=TRUE,"terminated",(VLOOKUP(D7424,[2]finalsorted!$A:$G,$E$5,FALSE)))</f>
        <v>141820.09</v>
      </c>
    </row>
    <row r="7425" spans="1:5" outlineLevel="3" x14ac:dyDescent="0.25">
      <c r="A7425" s="15" t="s">
        <v>11048</v>
      </c>
      <c r="B7425" s="15" t="s">
        <v>8977</v>
      </c>
      <c r="C7425" s="3" t="s">
        <v>11012</v>
      </c>
      <c r="D7425" s="3" t="s">
        <v>9025</v>
      </c>
      <c r="E7425" s="18" t="str">
        <f>IF(ISNA(VLOOKUP(D7425,[2]finalsorted!$A:$G,$E$5,FALSE))=TRUE,"terminated",(VLOOKUP(D7425,[2]finalsorted!$A:$G,$E$5,FALSE)))</f>
        <v/>
      </c>
    </row>
    <row r="7426" spans="1:5" outlineLevel="3" x14ac:dyDescent="0.25">
      <c r="A7426" s="15" t="s">
        <v>11048</v>
      </c>
      <c r="B7426" s="15" t="s">
        <v>8977</v>
      </c>
      <c r="C7426" s="3" t="s">
        <v>11012</v>
      </c>
      <c r="D7426" s="3" t="s">
        <v>9026</v>
      </c>
      <c r="E7426" s="18" t="str">
        <f>IF(ISNA(VLOOKUP(D7426,[2]finalsorted!$A:$G,$E$5,FALSE))=TRUE,"terminated",(VLOOKUP(D7426,[2]finalsorted!$A:$G,$E$5,FALSE)))</f>
        <v/>
      </c>
    </row>
    <row r="7427" spans="1:5" outlineLevel="3" x14ac:dyDescent="0.25">
      <c r="A7427" s="15" t="s">
        <v>11048</v>
      </c>
      <c r="B7427" s="15" t="s">
        <v>8977</v>
      </c>
      <c r="C7427" s="3" t="s">
        <v>11012</v>
      </c>
      <c r="D7427" s="3" t="s">
        <v>9027</v>
      </c>
      <c r="E7427" s="18" t="str">
        <f>IF(ISNA(VLOOKUP(D7427,[2]finalsorted!$A:$G,$E$5,FALSE))=TRUE,"terminated",(VLOOKUP(D7427,[2]finalsorted!$A:$G,$E$5,FALSE)))</f>
        <v/>
      </c>
    </row>
    <row r="7428" spans="1:5" outlineLevel="3" x14ac:dyDescent="0.25">
      <c r="A7428" s="15" t="s">
        <v>11048</v>
      </c>
      <c r="B7428" s="15" t="s">
        <v>8977</v>
      </c>
      <c r="C7428" s="3" t="s">
        <v>11012</v>
      </c>
      <c r="D7428" s="3" t="s">
        <v>9028</v>
      </c>
      <c r="E7428" s="18" t="str">
        <f>IF(ISNA(VLOOKUP(D7428,[2]finalsorted!$A:$G,$E$5,FALSE))=TRUE,"terminated",(VLOOKUP(D7428,[2]finalsorted!$A:$G,$E$5,FALSE)))</f>
        <v/>
      </c>
    </row>
    <row r="7429" spans="1:5" outlineLevel="3" x14ac:dyDescent="0.25">
      <c r="A7429" s="15" t="s">
        <v>11048</v>
      </c>
      <c r="B7429" s="15" t="s">
        <v>8977</v>
      </c>
      <c r="C7429" s="3" t="s">
        <v>11012</v>
      </c>
      <c r="D7429" s="3" t="s">
        <v>9029</v>
      </c>
      <c r="E7429" s="18" t="str">
        <f>IF(ISNA(VLOOKUP(D7429,[2]finalsorted!$A:$G,$E$5,FALSE))=TRUE,"terminated",(VLOOKUP(D7429,[2]finalsorted!$A:$G,$E$5,FALSE)))</f>
        <v/>
      </c>
    </row>
    <row r="7430" spans="1:5" outlineLevel="3" x14ac:dyDescent="0.25">
      <c r="A7430" s="15" t="s">
        <v>11048</v>
      </c>
      <c r="B7430" s="15" t="s">
        <v>8977</v>
      </c>
      <c r="C7430" s="3" t="s">
        <v>11012</v>
      </c>
      <c r="D7430" s="3" t="s">
        <v>9030</v>
      </c>
      <c r="E7430" s="18" t="str">
        <f>IF(ISNA(VLOOKUP(D7430,[2]finalsorted!$A:$G,$E$5,FALSE))=TRUE,"terminated",(VLOOKUP(D7430,[2]finalsorted!$A:$G,$E$5,FALSE)))</f>
        <v/>
      </c>
    </row>
    <row r="7431" spans="1:5" outlineLevel="3" x14ac:dyDescent="0.25">
      <c r="A7431" s="15" t="s">
        <v>11048</v>
      </c>
      <c r="B7431" s="15" t="s">
        <v>8977</v>
      </c>
      <c r="C7431" s="3" t="s">
        <v>11012</v>
      </c>
      <c r="D7431" s="3" t="s">
        <v>9031</v>
      </c>
      <c r="E7431" s="18" t="str">
        <f>IF(ISNA(VLOOKUP(D7431,[2]finalsorted!$A:$G,$E$5,FALSE))=TRUE,"terminated",(VLOOKUP(D7431,[2]finalsorted!$A:$G,$E$5,FALSE)))</f>
        <v/>
      </c>
    </row>
    <row r="7432" spans="1:5" outlineLevel="3" x14ac:dyDescent="0.25">
      <c r="A7432" s="15" t="s">
        <v>11048</v>
      </c>
      <c r="B7432" s="15" t="s">
        <v>8977</v>
      </c>
      <c r="C7432" s="3" t="s">
        <v>11012</v>
      </c>
      <c r="D7432" s="3" t="s">
        <v>9032</v>
      </c>
      <c r="E7432" s="18" t="str">
        <f>IF(ISNA(VLOOKUP(D7432,[2]finalsorted!$A:$G,$E$5,FALSE))=TRUE,"terminated",(VLOOKUP(D7432,[2]finalsorted!$A:$G,$E$5,FALSE)))</f>
        <v/>
      </c>
    </row>
    <row r="7433" spans="1:5" outlineLevel="3" x14ac:dyDescent="0.25">
      <c r="A7433" s="15" t="s">
        <v>11048</v>
      </c>
      <c r="B7433" s="15" t="s">
        <v>8977</v>
      </c>
      <c r="C7433" s="3" t="s">
        <v>11012</v>
      </c>
      <c r="D7433" s="3" t="s">
        <v>9033</v>
      </c>
      <c r="E7433" s="18" t="str">
        <f>IF(ISNA(VLOOKUP(D7433,[2]finalsorted!$A:$G,$E$5,FALSE))=TRUE,"terminated",(VLOOKUP(D7433,[2]finalsorted!$A:$G,$E$5,FALSE)))</f>
        <v/>
      </c>
    </row>
    <row r="7434" spans="1:5" outlineLevel="3" x14ac:dyDescent="0.25">
      <c r="A7434" s="15" t="s">
        <v>11048</v>
      </c>
      <c r="B7434" s="15" t="s">
        <v>8977</v>
      </c>
      <c r="C7434" s="3" t="s">
        <v>11012</v>
      </c>
      <c r="D7434" s="3" t="s">
        <v>9034</v>
      </c>
      <c r="E7434" s="18">
        <f>IF(ISNA(VLOOKUP(D7434,[2]finalsorted!$A:$G,$E$5,FALSE))=TRUE,"terminated",(VLOOKUP(D7434,[2]finalsorted!$A:$G,$E$5,FALSE)))</f>
        <v>184028.3</v>
      </c>
    </row>
    <row r="7435" spans="1:5" outlineLevel="3" x14ac:dyDescent="0.25">
      <c r="A7435" s="15" t="s">
        <v>11048</v>
      </c>
      <c r="B7435" s="15" t="s">
        <v>8977</v>
      </c>
      <c r="C7435" s="3" t="s">
        <v>11012</v>
      </c>
      <c r="D7435" s="3" t="s">
        <v>9035</v>
      </c>
      <c r="E7435" s="18" t="str">
        <f>IF(ISNA(VLOOKUP(D7435,[2]finalsorted!$A:$G,$E$5,FALSE))=TRUE,"terminated",(VLOOKUP(D7435,[2]finalsorted!$A:$G,$E$5,FALSE)))</f>
        <v/>
      </c>
    </row>
    <row r="7436" spans="1:5" outlineLevel="3" x14ac:dyDescent="0.25">
      <c r="A7436" s="15" t="s">
        <v>11048</v>
      </c>
      <c r="B7436" s="15" t="s">
        <v>8977</v>
      </c>
      <c r="C7436" s="3" t="s">
        <v>11012</v>
      </c>
      <c r="D7436" s="3" t="s">
        <v>9036</v>
      </c>
      <c r="E7436" s="18" t="str">
        <f>IF(ISNA(VLOOKUP(D7436,[2]finalsorted!$A:$G,$E$5,FALSE))=TRUE,"terminated",(VLOOKUP(D7436,[2]finalsorted!$A:$G,$E$5,FALSE)))</f>
        <v/>
      </c>
    </row>
    <row r="7437" spans="1:5" outlineLevel="3" x14ac:dyDescent="0.25">
      <c r="A7437" s="15" t="s">
        <v>11048</v>
      </c>
      <c r="B7437" s="15" t="s">
        <v>8977</v>
      </c>
      <c r="C7437" s="3" t="s">
        <v>11012</v>
      </c>
      <c r="D7437" s="3" t="s">
        <v>9037</v>
      </c>
      <c r="E7437" s="18" t="str">
        <f>IF(ISNA(VLOOKUP(D7437,[2]finalsorted!$A:$G,$E$5,FALSE))=TRUE,"terminated",(VLOOKUP(D7437,[2]finalsorted!$A:$G,$E$5,FALSE)))</f>
        <v/>
      </c>
    </row>
    <row r="7438" spans="1:5" outlineLevel="3" x14ac:dyDescent="0.25">
      <c r="A7438" s="15" t="s">
        <v>11048</v>
      </c>
      <c r="B7438" s="15" t="s">
        <v>8977</v>
      </c>
      <c r="C7438" s="3" t="s">
        <v>11012</v>
      </c>
      <c r="D7438" s="3" t="s">
        <v>11205</v>
      </c>
      <c r="E7438" s="18" t="str">
        <f>IF(ISNA(VLOOKUP(D7438,[2]finalsorted!$A:$G,$E$5,FALSE))=TRUE,"terminated",(VLOOKUP(D7438,[2]finalsorted!$A:$G,$E$5,FALSE)))</f>
        <v/>
      </c>
    </row>
    <row r="7439" spans="1:5" outlineLevel="3" x14ac:dyDescent="0.25">
      <c r="A7439" s="15" t="s">
        <v>11048</v>
      </c>
      <c r="B7439" s="15" t="s">
        <v>8977</v>
      </c>
      <c r="C7439" s="3" t="s">
        <v>11012</v>
      </c>
      <c r="D7439" s="3" t="s">
        <v>9038</v>
      </c>
      <c r="E7439" s="18">
        <f>IF(ISNA(VLOOKUP(D7439,[2]finalsorted!$A:$G,$E$5,FALSE))=TRUE,"terminated",(VLOOKUP(D7439,[2]finalsorted!$A:$G,$E$5,FALSE)))</f>
        <v>181014.33</v>
      </c>
    </row>
    <row r="7440" spans="1:5" outlineLevel="3" x14ac:dyDescent="0.25">
      <c r="A7440" s="15" t="s">
        <v>11048</v>
      </c>
      <c r="B7440" s="15" t="s">
        <v>8977</v>
      </c>
      <c r="C7440" s="3" t="s">
        <v>11012</v>
      </c>
      <c r="D7440" s="3" t="s">
        <v>9039</v>
      </c>
      <c r="E7440" s="18">
        <f>IF(ISNA(VLOOKUP(D7440,[2]finalsorted!$A:$G,$E$5,FALSE))=TRUE,"terminated",(VLOOKUP(D7440,[2]finalsorted!$A:$G,$E$5,FALSE)))</f>
        <v>684586.34</v>
      </c>
    </row>
    <row r="7441" spans="1:5" outlineLevel="3" x14ac:dyDescent="0.25">
      <c r="A7441" s="15" t="s">
        <v>11048</v>
      </c>
      <c r="B7441" s="15" t="s">
        <v>8977</v>
      </c>
      <c r="C7441" s="3" t="s">
        <v>11012</v>
      </c>
      <c r="D7441" s="3" t="s">
        <v>9040</v>
      </c>
      <c r="E7441" s="18">
        <f>IF(ISNA(VLOOKUP(D7441,[2]finalsorted!$A:$G,$E$5,FALSE))=TRUE,"terminated",(VLOOKUP(D7441,[2]finalsorted!$A:$G,$E$5,FALSE)))</f>
        <v>368571.2</v>
      </c>
    </row>
    <row r="7442" spans="1:5" outlineLevel="3" x14ac:dyDescent="0.25">
      <c r="A7442" s="15" t="s">
        <v>11048</v>
      </c>
      <c r="B7442" s="15" t="s">
        <v>8977</v>
      </c>
      <c r="C7442" s="3" t="s">
        <v>11012</v>
      </c>
      <c r="D7442" s="3" t="s">
        <v>9041</v>
      </c>
      <c r="E7442" s="18" t="str">
        <f>IF(ISNA(VLOOKUP(D7442,[2]finalsorted!$A:$G,$E$5,FALSE))=TRUE,"terminated",(VLOOKUP(D7442,[2]finalsorted!$A:$G,$E$5,FALSE)))</f>
        <v/>
      </c>
    </row>
    <row r="7443" spans="1:5" outlineLevel="3" x14ac:dyDescent="0.25">
      <c r="A7443" s="15" t="s">
        <v>11048</v>
      </c>
      <c r="B7443" s="15" t="s">
        <v>8977</v>
      </c>
      <c r="C7443" s="3" t="s">
        <v>11012</v>
      </c>
      <c r="D7443" s="3" t="s">
        <v>9042</v>
      </c>
      <c r="E7443" s="18" t="str">
        <f>IF(ISNA(VLOOKUP(D7443,[2]finalsorted!$A:$G,$E$5,FALSE))=TRUE,"terminated",(VLOOKUP(D7443,[2]finalsorted!$A:$G,$E$5,FALSE)))</f>
        <v/>
      </c>
    </row>
    <row r="7444" spans="1:5" outlineLevel="3" x14ac:dyDescent="0.25">
      <c r="A7444" s="15" t="s">
        <v>11048</v>
      </c>
      <c r="B7444" s="15" t="s">
        <v>8977</v>
      </c>
      <c r="C7444" s="3" t="s">
        <v>11012</v>
      </c>
      <c r="D7444" s="3" t="s">
        <v>9043</v>
      </c>
      <c r="E7444" s="18" t="str">
        <f>IF(ISNA(VLOOKUP(D7444,[2]finalsorted!$A:$G,$E$5,FALSE))=TRUE,"terminated",(VLOOKUP(D7444,[2]finalsorted!$A:$G,$E$5,FALSE)))</f>
        <v/>
      </c>
    </row>
    <row r="7445" spans="1:5" outlineLevel="3" x14ac:dyDescent="0.25">
      <c r="A7445" s="15" t="s">
        <v>11048</v>
      </c>
      <c r="B7445" s="15" t="s">
        <v>8977</v>
      </c>
      <c r="C7445" s="3" t="s">
        <v>11012</v>
      </c>
      <c r="D7445" s="3" t="s">
        <v>9044</v>
      </c>
      <c r="E7445" s="18" t="str">
        <f>IF(ISNA(VLOOKUP(D7445,[2]finalsorted!$A:$G,$E$5,FALSE))=TRUE,"terminated",(VLOOKUP(D7445,[2]finalsorted!$A:$G,$E$5,FALSE)))</f>
        <v/>
      </c>
    </row>
    <row r="7446" spans="1:5" outlineLevel="3" x14ac:dyDescent="0.25">
      <c r="A7446" s="15" t="s">
        <v>11048</v>
      </c>
      <c r="B7446" s="15" t="s">
        <v>8977</v>
      </c>
      <c r="C7446" s="3" t="s">
        <v>11012</v>
      </c>
      <c r="D7446" s="3" t="s">
        <v>9045</v>
      </c>
      <c r="E7446" s="18" t="str">
        <f>IF(ISNA(VLOOKUP(D7446,[2]finalsorted!$A:$G,$E$5,FALSE))=TRUE,"terminated",(VLOOKUP(D7446,[2]finalsorted!$A:$G,$E$5,FALSE)))</f>
        <v/>
      </c>
    </row>
    <row r="7447" spans="1:5" outlineLevel="3" x14ac:dyDescent="0.25">
      <c r="A7447" s="15" t="s">
        <v>11048</v>
      </c>
      <c r="B7447" s="15" t="s">
        <v>8977</v>
      </c>
      <c r="C7447" s="3" t="s">
        <v>11012</v>
      </c>
      <c r="D7447" s="3" t="s">
        <v>9046</v>
      </c>
      <c r="E7447" s="18" t="str">
        <f>IF(ISNA(VLOOKUP(D7447,[2]finalsorted!$A:$G,$E$5,FALSE))=TRUE,"terminated",(VLOOKUP(D7447,[2]finalsorted!$A:$G,$E$5,FALSE)))</f>
        <v/>
      </c>
    </row>
    <row r="7448" spans="1:5" outlineLevel="3" x14ac:dyDescent="0.25">
      <c r="A7448" s="15" t="s">
        <v>11048</v>
      </c>
      <c r="B7448" s="15" t="s">
        <v>8977</v>
      </c>
      <c r="C7448" s="3" t="s">
        <v>11012</v>
      </c>
      <c r="D7448" s="3" t="s">
        <v>9047</v>
      </c>
      <c r="E7448" s="18" t="str">
        <f>IF(ISNA(VLOOKUP(D7448,[2]finalsorted!$A:$G,$E$5,FALSE))=TRUE,"terminated",(VLOOKUP(D7448,[2]finalsorted!$A:$G,$E$5,FALSE)))</f>
        <v/>
      </c>
    </row>
    <row r="7449" spans="1:5" outlineLevel="3" x14ac:dyDescent="0.25">
      <c r="A7449" s="15" t="s">
        <v>11048</v>
      </c>
      <c r="B7449" s="15" t="s">
        <v>8977</v>
      </c>
      <c r="C7449" s="3" t="s">
        <v>11012</v>
      </c>
      <c r="D7449" s="3" t="s">
        <v>9048</v>
      </c>
      <c r="E7449" s="18" t="str">
        <f>IF(ISNA(VLOOKUP(D7449,[2]finalsorted!$A:$G,$E$5,FALSE))=TRUE,"terminated",(VLOOKUP(D7449,[2]finalsorted!$A:$G,$E$5,FALSE)))</f>
        <v/>
      </c>
    </row>
    <row r="7450" spans="1:5" outlineLevel="3" x14ac:dyDescent="0.25">
      <c r="A7450" s="15" t="s">
        <v>11048</v>
      </c>
      <c r="B7450" s="15" t="s">
        <v>8977</v>
      </c>
      <c r="C7450" s="3" t="s">
        <v>11012</v>
      </c>
      <c r="D7450" s="3" t="s">
        <v>9049</v>
      </c>
      <c r="E7450" s="18" t="str">
        <f>IF(ISNA(VLOOKUP(D7450,[2]finalsorted!$A:$G,$E$5,FALSE))=TRUE,"terminated",(VLOOKUP(D7450,[2]finalsorted!$A:$G,$E$5,FALSE)))</f>
        <v/>
      </c>
    </row>
    <row r="7451" spans="1:5" outlineLevel="3" x14ac:dyDescent="0.25">
      <c r="A7451" s="15" t="s">
        <v>11048</v>
      </c>
      <c r="B7451" s="15" t="s">
        <v>8977</v>
      </c>
      <c r="C7451" s="3" t="s">
        <v>11012</v>
      </c>
      <c r="D7451" s="3" t="s">
        <v>9050</v>
      </c>
      <c r="E7451" s="18" t="str">
        <f>IF(ISNA(VLOOKUP(D7451,[2]finalsorted!$A:$G,$E$5,FALSE))=TRUE,"terminated",(VLOOKUP(D7451,[2]finalsorted!$A:$G,$E$5,FALSE)))</f>
        <v/>
      </c>
    </row>
    <row r="7452" spans="1:5" outlineLevel="3" x14ac:dyDescent="0.25">
      <c r="A7452" s="15" t="s">
        <v>11048</v>
      </c>
      <c r="B7452" s="15" t="s">
        <v>8977</v>
      </c>
      <c r="C7452" s="3" t="s">
        <v>11012</v>
      </c>
      <c r="D7452" s="3" t="s">
        <v>9051</v>
      </c>
      <c r="E7452" s="18" t="str">
        <f>IF(ISNA(VLOOKUP(D7452,[2]finalsorted!$A:$G,$E$5,FALSE))=TRUE,"terminated",(VLOOKUP(D7452,[2]finalsorted!$A:$G,$E$5,FALSE)))</f>
        <v/>
      </c>
    </row>
    <row r="7453" spans="1:5" outlineLevel="3" x14ac:dyDescent="0.25">
      <c r="A7453" s="15" t="s">
        <v>11048</v>
      </c>
      <c r="B7453" s="15" t="s">
        <v>8977</v>
      </c>
      <c r="C7453" s="3" t="s">
        <v>11012</v>
      </c>
      <c r="D7453" s="3" t="s">
        <v>9052</v>
      </c>
      <c r="E7453" s="18" t="str">
        <f>IF(ISNA(VLOOKUP(D7453,[2]finalsorted!$A:$G,$E$5,FALSE))=TRUE,"terminated",(VLOOKUP(D7453,[2]finalsorted!$A:$G,$E$5,FALSE)))</f>
        <v/>
      </c>
    </row>
    <row r="7454" spans="1:5" outlineLevel="3" x14ac:dyDescent="0.25">
      <c r="A7454" s="15" t="s">
        <v>11048</v>
      </c>
      <c r="B7454" s="15" t="s">
        <v>8977</v>
      </c>
      <c r="C7454" s="3" t="s">
        <v>11012</v>
      </c>
      <c r="D7454" s="3" t="s">
        <v>9053</v>
      </c>
      <c r="E7454" s="18" t="str">
        <f>IF(ISNA(VLOOKUP(D7454,[2]finalsorted!$A:$G,$E$5,FALSE))=TRUE,"terminated",(VLOOKUP(D7454,[2]finalsorted!$A:$G,$E$5,FALSE)))</f>
        <v/>
      </c>
    </row>
    <row r="7455" spans="1:5" outlineLevel="3" x14ac:dyDescent="0.25">
      <c r="A7455" s="15" t="s">
        <v>11048</v>
      </c>
      <c r="B7455" s="15" t="s">
        <v>8977</v>
      </c>
      <c r="C7455" s="3" t="s">
        <v>11012</v>
      </c>
      <c r="D7455" s="3" t="s">
        <v>9054</v>
      </c>
      <c r="E7455" s="18" t="str">
        <f>IF(ISNA(VLOOKUP(D7455,[2]finalsorted!$A:$G,$E$5,FALSE))=TRUE,"terminated",(VLOOKUP(D7455,[2]finalsorted!$A:$G,$E$5,FALSE)))</f>
        <v/>
      </c>
    </row>
    <row r="7456" spans="1:5" outlineLevel="3" x14ac:dyDescent="0.25">
      <c r="A7456" s="15" t="s">
        <v>11048</v>
      </c>
      <c r="B7456" s="15" t="s">
        <v>8977</v>
      </c>
      <c r="C7456" s="3" t="s">
        <v>11012</v>
      </c>
      <c r="D7456" s="3" t="s">
        <v>9055</v>
      </c>
      <c r="E7456" s="18" t="str">
        <f>IF(ISNA(VLOOKUP(D7456,[2]finalsorted!$A:$G,$E$5,FALSE))=TRUE,"terminated",(VLOOKUP(D7456,[2]finalsorted!$A:$G,$E$5,FALSE)))</f>
        <v/>
      </c>
    </row>
    <row r="7457" spans="1:5" outlineLevel="3" x14ac:dyDescent="0.25">
      <c r="A7457" s="15" t="s">
        <v>11048</v>
      </c>
      <c r="B7457" s="15" t="s">
        <v>8977</v>
      </c>
      <c r="C7457" s="3" t="s">
        <v>11012</v>
      </c>
      <c r="D7457" s="3" t="s">
        <v>9056</v>
      </c>
      <c r="E7457" s="18">
        <f>IF(ISNA(VLOOKUP(D7457,[2]finalsorted!$A:$G,$E$5,FALSE))=TRUE,"terminated",(VLOOKUP(D7457,[2]finalsorted!$A:$G,$E$5,FALSE)))</f>
        <v>554306.02</v>
      </c>
    </row>
    <row r="7458" spans="1:5" outlineLevel="3" x14ac:dyDescent="0.25">
      <c r="A7458" s="15" t="s">
        <v>11048</v>
      </c>
      <c r="B7458" s="15" t="s">
        <v>8977</v>
      </c>
      <c r="C7458" s="3" t="s">
        <v>11012</v>
      </c>
      <c r="D7458" s="3" t="s">
        <v>9057</v>
      </c>
      <c r="E7458" s="18">
        <f>IF(ISNA(VLOOKUP(D7458,[2]finalsorted!$A:$G,$E$5,FALSE))=TRUE,"terminated",(VLOOKUP(D7458,[2]finalsorted!$A:$G,$E$5,FALSE)))</f>
        <v>583446.96</v>
      </c>
    </row>
    <row r="7459" spans="1:5" outlineLevel="3" x14ac:dyDescent="0.25">
      <c r="A7459" s="15" t="s">
        <v>11048</v>
      </c>
      <c r="B7459" s="15" t="s">
        <v>8977</v>
      </c>
      <c r="C7459" s="3" t="s">
        <v>11012</v>
      </c>
      <c r="D7459" s="3" t="s">
        <v>9058</v>
      </c>
      <c r="E7459" s="18" t="str">
        <f>IF(ISNA(VLOOKUP(D7459,[2]finalsorted!$A:$G,$E$5,FALSE))=TRUE,"terminated",(VLOOKUP(D7459,[2]finalsorted!$A:$G,$E$5,FALSE)))</f>
        <v/>
      </c>
    </row>
    <row r="7460" spans="1:5" outlineLevel="3" x14ac:dyDescent="0.25">
      <c r="A7460" s="15" t="s">
        <v>11048</v>
      </c>
      <c r="B7460" s="15" t="s">
        <v>8977</v>
      </c>
      <c r="C7460" s="3" t="s">
        <v>11012</v>
      </c>
      <c r="D7460" s="3" t="s">
        <v>9059</v>
      </c>
      <c r="E7460" s="18" t="str">
        <f>IF(ISNA(VLOOKUP(D7460,[2]finalsorted!$A:$G,$E$5,FALSE))=TRUE,"terminated",(VLOOKUP(D7460,[2]finalsorted!$A:$G,$E$5,FALSE)))</f>
        <v/>
      </c>
    </row>
    <row r="7461" spans="1:5" outlineLevel="3" x14ac:dyDescent="0.25">
      <c r="A7461" s="15" t="s">
        <v>11048</v>
      </c>
      <c r="B7461" s="15" t="s">
        <v>8977</v>
      </c>
      <c r="C7461" s="3" t="s">
        <v>11012</v>
      </c>
      <c r="D7461" s="3" t="s">
        <v>9060</v>
      </c>
      <c r="E7461" s="18">
        <f>IF(ISNA(VLOOKUP(D7461,[2]finalsorted!$A:$G,$E$5,FALSE))=TRUE,"terminated",(VLOOKUP(D7461,[2]finalsorted!$A:$G,$E$5,FALSE)))</f>
        <v>110323.3</v>
      </c>
    </row>
    <row r="7462" spans="1:5" outlineLevel="3" x14ac:dyDescent="0.25">
      <c r="A7462" s="15" t="s">
        <v>11048</v>
      </c>
      <c r="B7462" s="15" t="s">
        <v>8977</v>
      </c>
      <c r="C7462" s="3" t="s">
        <v>11012</v>
      </c>
      <c r="D7462" s="3" t="s">
        <v>9061</v>
      </c>
      <c r="E7462" s="18">
        <f>IF(ISNA(VLOOKUP(D7462,[2]finalsorted!$A:$G,$E$5,FALSE))=TRUE,"terminated",(VLOOKUP(D7462,[2]finalsorted!$A:$G,$E$5,FALSE)))</f>
        <v>738224.32</v>
      </c>
    </row>
    <row r="7463" spans="1:5" outlineLevel="3" x14ac:dyDescent="0.25">
      <c r="A7463" s="15" t="s">
        <v>11048</v>
      </c>
      <c r="B7463" s="15" t="s">
        <v>8977</v>
      </c>
      <c r="C7463" s="3" t="s">
        <v>11012</v>
      </c>
      <c r="D7463" s="3" t="s">
        <v>9062</v>
      </c>
      <c r="E7463" s="18" t="str">
        <f>IF(ISNA(VLOOKUP(D7463,[2]finalsorted!$A:$G,$E$5,FALSE))=TRUE,"terminated",(VLOOKUP(D7463,[2]finalsorted!$A:$G,$E$5,FALSE)))</f>
        <v/>
      </c>
    </row>
    <row r="7464" spans="1:5" outlineLevel="3" x14ac:dyDescent="0.25">
      <c r="A7464" s="15" t="s">
        <v>11048</v>
      </c>
      <c r="B7464" s="15" t="s">
        <v>8977</v>
      </c>
      <c r="C7464" s="3" t="s">
        <v>11012</v>
      </c>
      <c r="D7464" s="3" t="s">
        <v>9063</v>
      </c>
      <c r="E7464" s="18" t="str">
        <f>IF(ISNA(VLOOKUP(D7464,[2]finalsorted!$A:$G,$E$5,FALSE))=TRUE,"terminated",(VLOOKUP(D7464,[2]finalsorted!$A:$G,$E$5,FALSE)))</f>
        <v/>
      </c>
    </row>
    <row r="7465" spans="1:5" outlineLevel="3" x14ac:dyDescent="0.25">
      <c r="A7465" s="15" t="s">
        <v>11048</v>
      </c>
      <c r="B7465" s="15" t="s">
        <v>8977</v>
      </c>
      <c r="C7465" s="3" t="s">
        <v>11012</v>
      </c>
      <c r="D7465" s="3" t="s">
        <v>9064</v>
      </c>
      <c r="E7465" s="18" t="str">
        <f>IF(ISNA(VLOOKUP(D7465,[2]finalsorted!$A:$G,$E$5,FALSE))=TRUE,"terminated",(VLOOKUP(D7465,[2]finalsorted!$A:$G,$E$5,FALSE)))</f>
        <v/>
      </c>
    </row>
    <row r="7466" spans="1:5" outlineLevel="3" x14ac:dyDescent="0.25">
      <c r="A7466" s="15" t="s">
        <v>11048</v>
      </c>
      <c r="B7466" s="15" t="s">
        <v>8977</v>
      </c>
      <c r="C7466" s="3" t="s">
        <v>11012</v>
      </c>
      <c r="D7466" s="3" t="s">
        <v>9065</v>
      </c>
      <c r="E7466" s="18">
        <f>IF(ISNA(VLOOKUP(D7466,[2]finalsorted!$A:$G,$E$5,FALSE))=TRUE,"terminated",(VLOOKUP(D7466,[2]finalsorted!$A:$G,$E$5,FALSE)))</f>
        <v>412787.35</v>
      </c>
    </row>
    <row r="7467" spans="1:5" outlineLevel="3" x14ac:dyDescent="0.25">
      <c r="A7467" s="15" t="s">
        <v>11048</v>
      </c>
      <c r="B7467" s="15" t="s">
        <v>8977</v>
      </c>
      <c r="C7467" s="3" t="s">
        <v>11012</v>
      </c>
      <c r="D7467" s="3" t="s">
        <v>9066</v>
      </c>
      <c r="E7467" s="18">
        <f>IF(ISNA(VLOOKUP(D7467,[2]finalsorted!$A:$G,$E$5,FALSE))=TRUE,"terminated",(VLOOKUP(D7467,[2]finalsorted!$A:$G,$E$5,FALSE)))</f>
        <v>8007989.3200000003</v>
      </c>
    </row>
    <row r="7468" spans="1:5" outlineLevel="3" x14ac:dyDescent="0.25">
      <c r="A7468" s="15" t="s">
        <v>11048</v>
      </c>
      <c r="B7468" s="15" t="s">
        <v>8977</v>
      </c>
      <c r="C7468" s="3" t="s">
        <v>11012</v>
      </c>
      <c r="D7468" s="3" t="s">
        <v>9067</v>
      </c>
      <c r="E7468" s="18">
        <f>IF(ISNA(VLOOKUP(D7468,[2]finalsorted!$A:$G,$E$5,FALSE))=TRUE,"terminated",(VLOOKUP(D7468,[2]finalsorted!$A:$G,$E$5,FALSE)))</f>
        <v>1416150.43</v>
      </c>
    </row>
    <row r="7469" spans="1:5" outlineLevel="3" x14ac:dyDescent="0.25">
      <c r="A7469" s="15" t="s">
        <v>11048</v>
      </c>
      <c r="B7469" s="15" t="s">
        <v>8977</v>
      </c>
      <c r="C7469" s="3" t="s">
        <v>11012</v>
      </c>
      <c r="D7469" s="3" t="s">
        <v>9068</v>
      </c>
      <c r="E7469" s="18" t="str">
        <f>IF(ISNA(VLOOKUP(D7469,[2]finalsorted!$A:$G,$E$5,FALSE))=TRUE,"terminated",(VLOOKUP(D7469,[2]finalsorted!$A:$G,$E$5,FALSE)))</f>
        <v/>
      </c>
    </row>
    <row r="7470" spans="1:5" outlineLevel="3" x14ac:dyDescent="0.25">
      <c r="A7470" s="15" t="s">
        <v>11048</v>
      </c>
      <c r="B7470" s="15" t="s">
        <v>8977</v>
      </c>
      <c r="C7470" s="3" t="s">
        <v>11012</v>
      </c>
      <c r="D7470" s="3" t="s">
        <v>9069</v>
      </c>
      <c r="E7470" s="18" t="str">
        <f>IF(ISNA(VLOOKUP(D7470,[2]finalsorted!$A:$G,$E$5,FALSE))=TRUE,"terminated",(VLOOKUP(D7470,[2]finalsorted!$A:$G,$E$5,FALSE)))</f>
        <v/>
      </c>
    </row>
    <row r="7471" spans="1:5" outlineLevel="3" x14ac:dyDescent="0.25">
      <c r="A7471" s="15" t="s">
        <v>11048</v>
      </c>
      <c r="B7471" s="15" t="s">
        <v>8977</v>
      </c>
      <c r="C7471" s="3" t="s">
        <v>11012</v>
      </c>
      <c r="D7471" s="3" t="s">
        <v>9070</v>
      </c>
      <c r="E7471" s="18">
        <f>IF(ISNA(VLOOKUP(D7471,[2]finalsorted!$A:$G,$E$5,FALSE))=TRUE,"terminated",(VLOOKUP(D7471,[2]finalsorted!$A:$G,$E$5,FALSE)))</f>
        <v>395222.75</v>
      </c>
    </row>
    <row r="7472" spans="1:5" outlineLevel="3" x14ac:dyDescent="0.25">
      <c r="A7472" s="15" t="s">
        <v>11048</v>
      </c>
      <c r="B7472" s="15" t="s">
        <v>8977</v>
      </c>
      <c r="C7472" s="3" t="s">
        <v>11012</v>
      </c>
      <c r="D7472" s="3" t="s">
        <v>9071</v>
      </c>
      <c r="E7472" s="18" t="str">
        <f>IF(ISNA(VLOOKUP(D7472,[2]finalsorted!$A:$G,$E$5,FALSE))=TRUE,"terminated",(VLOOKUP(D7472,[2]finalsorted!$A:$G,$E$5,FALSE)))</f>
        <v/>
      </c>
    </row>
    <row r="7473" spans="1:5" outlineLevel="3" x14ac:dyDescent="0.25">
      <c r="A7473" s="15" t="s">
        <v>11048</v>
      </c>
      <c r="B7473" s="15" t="s">
        <v>8977</v>
      </c>
      <c r="C7473" s="3" t="s">
        <v>11012</v>
      </c>
      <c r="D7473" s="3" t="s">
        <v>9072</v>
      </c>
      <c r="E7473" s="18" t="str">
        <f>IF(ISNA(VLOOKUP(D7473,[2]finalsorted!$A:$G,$E$5,FALSE))=TRUE,"terminated",(VLOOKUP(D7473,[2]finalsorted!$A:$G,$E$5,FALSE)))</f>
        <v/>
      </c>
    </row>
    <row r="7474" spans="1:5" outlineLevel="3" x14ac:dyDescent="0.25">
      <c r="A7474" s="15" t="s">
        <v>11048</v>
      </c>
      <c r="B7474" s="15" t="s">
        <v>8977</v>
      </c>
      <c r="C7474" s="3" t="s">
        <v>11012</v>
      </c>
      <c r="D7474" s="3" t="s">
        <v>9073</v>
      </c>
      <c r="E7474" s="18" t="str">
        <f>IF(ISNA(VLOOKUP(D7474,[2]finalsorted!$A:$G,$E$5,FALSE))=TRUE,"terminated",(VLOOKUP(D7474,[2]finalsorted!$A:$G,$E$5,FALSE)))</f>
        <v/>
      </c>
    </row>
    <row r="7475" spans="1:5" outlineLevel="3" x14ac:dyDescent="0.25">
      <c r="A7475" s="15" t="s">
        <v>11048</v>
      </c>
      <c r="B7475" s="15" t="s">
        <v>8977</v>
      </c>
      <c r="C7475" s="3" t="s">
        <v>11012</v>
      </c>
      <c r="D7475" s="3" t="s">
        <v>9074</v>
      </c>
      <c r="E7475" s="18" t="str">
        <f>IF(ISNA(VLOOKUP(D7475,[2]finalsorted!$A:$G,$E$5,FALSE))=TRUE,"terminated",(VLOOKUP(D7475,[2]finalsorted!$A:$G,$E$5,FALSE)))</f>
        <v/>
      </c>
    </row>
    <row r="7476" spans="1:5" outlineLevel="3" x14ac:dyDescent="0.25">
      <c r="A7476" s="15" t="s">
        <v>11048</v>
      </c>
      <c r="B7476" s="15" t="s">
        <v>8977</v>
      </c>
      <c r="C7476" s="3" t="s">
        <v>11012</v>
      </c>
      <c r="D7476" s="3" t="s">
        <v>9075</v>
      </c>
      <c r="E7476" s="18" t="str">
        <f>IF(ISNA(VLOOKUP(D7476,[2]finalsorted!$A:$G,$E$5,FALSE))=TRUE,"terminated",(VLOOKUP(D7476,[2]finalsorted!$A:$G,$E$5,FALSE)))</f>
        <v/>
      </c>
    </row>
    <row r="7477" spans="1:5" outlineLevel="3" x14ac:dyDescent="0.25">
      <c r="A7477" s="15" t="s">
        <v>11048</v>
      </c>
      <c r="B7477" s="15" t="s">
        <v>8977</v>
      </c>
      <c r="C7477" s="3" t="s">
        <v>11012</v>
      </c>
      <c r="D7477" s="3" t="s">
        <v>9076</v>
      </c>
      <c r="E7477" s="18" t="str">
        <f>IF(ISNA(VLOOKUP(D7477,[2]finalsorted!$A:$G,$E$5,FALSE))=TRUE,"terminated",(VLOOKUP(D7477,[2]finalsorted!$A:$G,$E$5,FALSE)))</f>
        <v/>
      </c>
    </row>
    <row r="7478" spans="1:5" outlineLevel="3" x14ac:dyDescent="0.25">
      <c r="A7478" s="15" t="s">
        <v>11048</v>
      </c>
      <c r="B7478" s="15" t="s">
        <v>8977</v>
      </c>
      <c r="C7478" s="3" t="s">
        <v>11012</v>
      </c>
      <c r="D7478" s="3" t="s">
        <v>9077</v>
      </c>
      <c r="E7478" s="18" t="str">
        <f>IF(ISNA(VLOOKUP(D7478,[2]finalsorted!$A:$G,$E$5,FALSE))=TRUE,"terminated",(VLOOKUP(D7478,[2]finalsorted!$A:$G,$E$5,FALSE)))</f>
        <v/>
      </c>
    </row>
    <row r="7479" spans="1:5" outlineLevel="3" x14ac:dyDescent="0.25">
      <c r="A7479" s="15" t="s">
        <v>11048</v>
      </c>
      <c r="B7479" s="15" t="s">
        <v>8977</v>
      </c>
      <c r="C7479" s="3" t="s">
        <v>11012</v>
      </c>
      <c r="D7479" s="3" t="s">
        <v>9078</v>
      </c>
      <c r="E7479" s="18" t="str">
        <f>IF(ISNA(VLOOKUP(D7479,[2]finalsorted!$A:$G,$E$5,FALSE))=TRUE,"terminated",(VLOOKUP(D7479,[2]finalsorted!$A:$G,$E$5,FALSE)))</f>
        <v/>
      </c>
    </row>
    <row r="7480" spans="1:5" outlineLevel="3" x14ac:dyDescent="0.25">
      <c r="A7480" s="15" t="s">
        <v>11048</v>
      </c>
      <c r="B7480" s="15" t="s">
        <v>8977</v>
      </c>
      <c r="C7480" s="3" t="s">
        <v>11012</v>
      </c>
      <c r="D7480" s="3" t="s">
        <v>9079</v>
      </c>
      <c r="E7480" s="18" t="str">
        <f>IF(ISNA(VLOOKUP(D7480,[2]finalsorted!$A:$G,$E$5,FALSE))=TRUE,"terminated",(VLOOKUP(D7480,[2]finalsorted!$A:$G,$E$5,FALSE)))</f>
        <v/>
      </c>
    </row>
    <row r="7481" spans="1:5" outlineLevel="3" x14ac:dyDescent="0.25">
      <c r="A7481" s="15" t="s">
        <v>11048</v>
      </c>
      <c r="B7481" s="15" t="s">
        <v>8977</v>
      </c>
      <c r="C7481" s="3" t="s">
        <v>11012</v>
      </c>
      <c r="D7481" s="3" t="s">
        <v>9080</v>
      </c>
      <c r="E7481" s="18" t="str">
        <f>IF(ISNA(VLOOKUP(D7481,[2]finalsorted!$A:$G,$E$5,FALSE))=TRUE,"terminated",(VLOOKUP(D7481,[2]finalsorted!$A:$G,$E$5,FALSE)))</f>
        <v/>
      </c>
    </row>
    <row r="7482" spans="1:5" outlineLevel="3" x14ac:dyDescent="0.25">
      <c r="A7482" s="15" t="s">
        <v>11048</v>
      </c>
      <c r="B7482" s="15" t="s">
        <v>8977</v>
      </c>
      <c r="C7482" s="3" t="s">
        <v>11012</v>
      </c>
      <c r="D7482" s="3" t="s">
        <v>9081</v>
      </c>
      <c r="E7482" s="18" t="str">
        <f>IF(ISNA(VLOOKUP(D7482,[2]finalsorted!$A:$G,$E$5,FALSE))=TRUE,"terminated",(VLOOKUP(D7482,[2]finalsorted!$A:$G,$E$5,FALSE)))</f>
        <v/>
      </c>
    </row>
    <row r="7483" spans="1:5" outlineLevel="3" x14ac:dyDescent="0.25">
      <c r="A7483" s="15" t="s">
        <v>11048</v>
      </c>
      <c r="B7483" s="15" t="s">
        <v>8977</v>
      </c>
      <c r="C7483" s="3" t="s">
        <v>11012</v>
      </c>
      <c r="D7483" s="3" t="s">
        <v>9082</v>
      </c>
      <c r="E7483" s="18" t="str">
        <f>IF(ISNA(VLOOKUP(D7483,[2]finalsorted!$A:$G,$E$5,FALSE))=TRUE,"terminated",(VLOOKUP(D7483,[2]finalsorted!$A:$G,$E$5,FALSE)))</f>
        <v/>
      </c>
    </row>
    <row r="7484" spans="1:5" outlineLevel="3" x14ac:dyDescent="0.25">
      <c r="A7484" s="15" t="s">
        <v>11048</v>
      </c>
      <c r="B7484" s="15" t="s">
        <v>8977</v>
      </c>
      <c r="C7484" s="3" t="s">
        <v>11012</v>
      </c>
      <c r="D7484" s="3" t="s">
        <v>9083</v>
      </c>
      <c r="E7484" s="18">
        <f>IF(ISNA(VLOOKUP(D7484,[2]finalsorted!$A:$G,$E$5,FALSE))=TRUE,"terminated",(VLOOKUP(D7484,[2]finalsorted!$A:$G,$E$5,FALSE)))</f>
        <v>1989740.79</v>
      </c>
    </row>
    <row r="7485" spans="1:5" outlineLevel="3" x14ac:dyDescent="0.25">
      <c r="A7485" s="15" t="s">
        <v>11048</v>
      </c>
      <c r="B7485" s="15" t="s">
        <v>8977</v>
      </c>
      <c r="C7485" s="3" t="s">
        <v>11012</v>
      </c>
      <c r="D7485" s="3" t="s">
        <v>9084</v>
      </c>
      <c r="E7485" s="18" t="str">
        <f>IF(ISNA(VLOOKUP(D7485,[2]finalsorted!$A:$G,$E$5,FALSE))=TRUE,"terminated",(VLOOKUP(D7485,[2]finalsorted!$A:$G,$E$5,FALSE)))</f>
        <v/>
      </c>
    </row>
    <row r="7486" spans="1:5" outlineLevel="3" x14ac:dyDescent="0.25">
      <c r="A7486" s="15" t="s">
        <v>11048</v>
      </c>
      <c r="B7486" s="15" t="s">
        <v>8977</v>
      </c>
      <c r="C7486" s="3" t="s">
        <v>11012</v>
      </c>
      <c r="D7486" s="3" t="s">
        <v>9085</v>
      </c>
      <c r="E7486" s="18" t="str">
        <f>IF(ISNA(VLOOKUP(D7486,[2]finalsorted!$A:$G,$E$5,FALSE))=TRUE,"terminated",(VLOOKUP(D7486,[2]finalsorted!$A:$G,$E$5,FALSE)))</f>
        <v/>
      </c>
    </row>
    <row r="7487" spans="1:5" outlineLevel="3" x14ac:dyDescent="0.25">
      <c r="A7487" s="15" t="s">
        <v>11048</v>
      </c>
      <c r="B7487" s="15" t="s">
        <v>8977</v>
      </c>
      <c r="C7487" s="3" t="s">
        <v>11012</v>
      </c>
      <c r="D7487" s="3" t="s">
        <v>9086</v>
      </c>
      <c r="E7487" s="18">
        <f>IF(ISNA(VLOOKUP(D7487,[2]finalsorted!$A:$G,$E$5,FALSE))=TRUE,"terminated",(VLOOKUP(D7487,[2]finalsorted!$A:$G,$E$5,FALSE)))</f>
        <v>487359.97</v>
      </c>
    </row>
    <row r="7488" spans="1:5" outlineLevel="3" x14ac:dyDescent="0.25">
      <c r="A7488" s="15" t="s">
        <v>11048</v>
      </c>
      <c r="B7488" s="15" t="s">
        <v>8977</v>
      </c>
      <c r="C7488" s="3" t="s">
        <v>11012</v>
      </c>
      <c r="D7488" s="3" t="s">
        <v>9087</v>
      </c>
      <c r="E7488" s="18" t="str">
        <f>IF(ISNA(VLOOKUP(D7488,[2]finalsorted!$A:$G,$E$5,FALSE))=TRUE,"terminated",(VLOOKUP(D7488,[2]finalsorted!$A:$G,$E$5,FALSE)))</f>
        <v/>
      </c>
    </row>
    <row r="7489" spans="1:5" outlineLevel="3" x14ac:dyDescent="0.25">
      <c r="A7489" s="15" t="s">
        <v>11048</v>
      </c>
      <c r="B7489" s="15" t="s">
        <v>8977</v>
      </c>
      <c r="C7489" s="3" t="s">
        <v>11012</v>
      </c>
      <c r="D7489" s="3" t="s">
        <v>9088</v>
      </c>
      <c r="E7489" s="18" t="str">
        <f>IF(ISNA(VLOOKUP(D7489,[2]finalsorted!$A:$G,$E$5,FALSE))=TRUE,"terminated",(VLOOKUP(D7489,[2]finalsorted!$A:$G,$E$5,FALSE)))</f>
        <v/>
      </c>
    </row>
    <row r="7490" spans="1:5" outlineLevel="3" x14ac:dyDescent="0.25">
      <c r="A7490" s="15" t="s">
        <v>11048</v>
      </c>
      <c r="B7490" s="15" t="s">
        <v>8977</v>
      </c>
      <c r="C7490" s="3" t="s">
        <v>11012</v>
      </c>
      <c r="D7490" s="3" t="s">
        <v>9089</v>
      </c>
      <c r="E7490" s="18" t="str">
        <f>IF(ISNA(VLOOKUP(D7490,[2]finalsorted!$A:$G,$E$5,FALSE))=TRUE,"terminated",(VLOOKUP(D7490,[2]finalsorted!$A:$G,$E$5,FALSE)))</f>
        <v/>
      </c>
    </row>
    <row r="7491" spans="1:5" outlineLevel="3" x14ac:dyDescent="0.25">
      <c r="A7491" s="15" t="s">
        <v>11048</v>
      </c>
      <c r="B7491" s="15" t="s">
        <v>8977</v>
      </c>
      <c r="C7491" s="3" t="s">
        <v>11012</v>
      </c>
      <c r="D7491" s="3" t="s">
        <v>9090</v>
      </c>
      <c r="E7491" s="18" t="str">
        <f>IF(ISNA(VLOOKUP(D7491,[2]finalsorted!$A:$G,$E$5,FALSE))=TRUE,"terminated",(VLOOKUP(D7491,[2]finalsorted!$A:$G,$E$5,FALSE)))</f>
        <v/>
      </c>
    </row>
    <row r="7492" spans="1:5" outlineLevel="3" x14ac:dyDescent="0.25">
      <c r="A7492" s="15" t="s">
        <v>11048</v>
      </c>
      <c r="B7492" s="15" t="s">
        <v>8977</v>
      </c>
      <c r="C7492" s="3" t="s">
        <v>11012</v>
      </c>
      <c r="D7492" s="3" t="s">
        <v>9091</v>
      </c>
      <c r="E7492" s="18" t="str">
        <f>IF(ISNA(VLOOKUP(D7492,[2]finalsorted!$A:$G,$E$5,FALSE))=TRUE,"terminated",(VLOOKUP(D7492,[2]finalsorted!$A:$G,$E$5,FALSE)))</f>
        <v/>
      </c>
    </row>
    <row r="7493" spans="1:5" outlineLevel="3" x14ac:dyDescent="0.25">
      <c r="A7493" s="15" t="s">
        <v>11048</v>
      </c>
      <c r="B7493" s="15" t="s">
        <v>8977</v>
      </c>
      <c r="C7493" s="3" t="s">
        <v>11012</v>
      </c>
      <c r="D7493" s="3" t="s">
        <v>9092</v>
      </c>
      <c r="E7493" s="18" t="str">
        <f>IF(ISNA(VLOOKUP(D7493,[2]finalsorted!$A:$G,$E$5,FALSE))=TRUE,"terminated",(VLOOKUP(D7493,[2]finalsorted!$A:$G,$E$5,FALSE)))</f>
        <v/>
      </c>
    </row>
    <row r="7494" spans="1:5" outlineLevel="3" x14ac:dyDescent="0.25">
      <c r="A7494" s="15" t="s">
        <v>11048</v>
      </c>
      <c r="B7494" s="15" t="s">
        <v>8977</v>
      </c>
      <c r="C7494" s="3" t="s">
        <v>11012</v>
      </c>
      <c r="D7494" s="3" t="s">
        <v>9093</v>
      </c>
      <c r="E7494" s="18">
        <f>IF(ISNA(VLOOKUP(D7494,[2]finalsorted!$A:$G,$E$5,FALSE))=TRUE,"terminated",(VLOOKUP(D7494,[2]finalsorted!$A:$G,$E$5,FALSE)))</f>
        <v>112987.67</v>
      </c>
    </row>
    <row r="7495" spans="1:5" outlineLevel="3" x14ac:dyDescent="0.25">
      <c r="A7495" s="15" t="s">
        <v>11048</v>
      </c>
      <c r="B7495" s="15" t="s">
        <v>8977</v>
      </c>
      <c r="C7495" s="3" t="s">
        <v>11012</v>
      </c>
      <c r="D7495" s="3" t="s">
        <v>9094</v>
      </c>
      <c r="E7495" s="18" t="str">
        <f>IF(ISNA(VLOOKUP(D7495,[2]finalsorted!$A:$G,$E$5,FALSE))=TRUE,"terminated",(VLOOKUP(D7495,[2]finalsorted!$A:$G,$E$5,FALSE)))</f>
        <v/>
      </c>
    </row>
    <row r="7496" spans="1:5" outlineLevel="3" x14ac:dyDescent="0.25">
      <c r="A7496" s="15" t="s">
        <v>11048</v>
      </c>
      <c r="B7496" s="15" t="s">
        <v>8977</v>
      </c>
      <c r="C7496" s="3" t="s">
        <v>11012</v>
      </c>
      <c r="D7496" s="3" t="s">
        <v>9095</v>
      </c>
      <c r="E7496" s="18" t="str">
        <f>IF(ISNA(VLOOKUP(D7496,[2]finalsorted!$A:$G,$E$5,FALSE))=TRUE,"terminated",(VLOOKUP(D7496,[2]finalsorted!$A:$G,$E$5,FALSE)))</f>
        <v/>
      </c>
    </row>
    <row r="7497" spans="1:5" outlineLevel="3" x14ac:dyDescent="0.25">
      <c r="A7497" s="15" t="s">
        <v>11048</v>
      </c>
      <c r="B7497" s="15" t="s">
        <v>8977</v>
      </c>
      <c r="C7497" s="3" t="s">
        <v>11012</v>
      </c>
      <c r="D7497" s="3" t="s">
        <v>9096</v>
      </c>
      <c r="E7497" s="18" t="str">
        <f>IF(ISNA(VLOOKUP(D7497,[2]finalsorted!$A:$G,$E$5,FALSE))=TRUE,"terminated",(VLOOKUP(D7497,[2]finalsorted!$A:$G,$E$5,FALSE)))</f>
        <v/>
      </c>
    </row>
    <row r="7498" spans="1:5" outlineLevel="3" x14ac:dyDescent="0.25">
      <c r="A7498" s="15" t="s">
        <v>11048</v>
      </c>
      <c r="B7498" s="15" t="s">
        <v>8977</v>
      </c>
      <c r="C7498" s="3" t="s">
        <v>11012</v>
      </c>
      <c r="D7498" s="3" t="s">
        <v>11152</v>
      </c>
      <c r="E7498" s="18">
        <f>IF(ISNA(VLOOKUP(D7498,[2]finalsorted!$A:$G,$E$5,FALSE))=TRUE,"terminated",(VLOOKUP(D7498,[2]finalsorted!$A:$G,$E$5,FALSE)))</f>
        <v>71587388.00999999</v>
      </c>
    </row>
    <row r="7499" spans="1:5" outlineLevel="2" x14ac:dyDescent="0.25">
      <c r="A7499" s="15"/>
      <c r="B7499" s="15" t="s">
        <v>8977</v>
      </c>
      <c r="C7499" s="3" t="s">
        <v>11012</v>
      </c>
      <c r="D7499" s="3" t="s">
        <v>11302</v>
      </c>
      <c r="E7499" s="18">
        <f>IF(ISNA(VLOOKUP(D7499,[2]finalsorted!$A:$G,$E$5,FALSE))=TRUE,"terminated",(VLOOKUP(D7499,[2]finalsorted!$A:$G,$E$5,FALSE)))</f>
        <v>88917604.549999982</v>
      </c>
    </row>
    <row r="7500" spans="1:5" outlineLevel="3" x14ac:dyDescent="0.25">
      <c r="A7500" s="15" t="s">
        <v>11048</v>
      </c>
      <c r="B7500" s="15" t="s">
        <v>9716</v>
      </c>
      <c r="C7500" s="3" t="s">
        <v>11042</v>
      </c>
      <c r="D7500" s="3" t="s">
        <v>9715</v>
      </c>
      <c r="E7500" s="18">
        <f>IF(ISNA(VLOOKUP(D7500,[2]finalsorted!$A:$G,$E$5,FALSE))=TRUE,"terminated",(VLOOKUP(D7500,[2]finalsorted!$A:$G,$E$5,FALSE)))</f>
        <v>3001214.37</v>
      </c>
    </row>
    <row r="7501" spans="1:5" outlineLevel="3" x14ac:dyDescent="0.25">
      <c r="A7501" s="15" t="s">
        <v>11048</v>
      </c>
      <c r="B7501" s="15" t="s">
        <v>9716</v>
      </c>
      <c r="C7501" s="3" t="s">
        <v>11042</v>
      </c>
      <c r="D7501" s="3" t="s">
        <v>9717</v>
      </c>
      <c r="E7501" s="18" t="str">
        <f>IF(ISNA(VLOOKUP(D7501,[2]finalsorted!$A:$G,$E$5,FALSE))=TRUE,"terminated",(VLOOKUP(D7501,[2]finalsorted!$A:$G,$E$5,FALSE)))</f>
        <v/>
      </c>
    </row>
    <row r="7502" spans="1:5" outlineLevel="3" x14ac:dyDescent="0.25">
      <c r="A7502" s="15" t="s">
        <v>11048</v>
      </c>
      <c r="B7502" s="15" t="s">
        <v>9716</v>
      </c>
      <c r="C7502" s="3" t="s">
        <v>11042</v>
      </c>
      <c r="D7502" s="3" t="s">
        <v>9718</v>
      </c>
      <c r="E7502" s="18">
        <f>IF(ISNA(VLOOKUP(D7502,[2]finalsorted!$A:$G,$E$5,FALSE))=TRUE,"terminated",(VLOOKUP(D7502,[2]finalsorted!$A:$G,$E$5,FALSE)))</f>
        <v>95039.22</v>
      </c>
    </row>
    <row r="7503" spans="1:5" outlineLevel="3" x14ac:dyDescent="0.25">
      <c r="A7503" s="15" t="s">
        <v>11048</v>
      </c>
      <c r="B7503" s="15" t="s">
        <v>9716</v>
      </c>
      <c r="C7503" s="3" t="s">
        <v>11042</v>
      </c>
      <c r="D7503" s="3" t="s">
        <v>9719</v>
      </c>
      <c r="E7503" s="18">
        <f>IF(ISNA(VLOOKUP(D7503,[2]finalsorted!$A:$G,$E$5,FALSE))=TRUE,"terminated",(VLOOKUP(D7503,[2]finalsorted!$A:$G,$E$5,FALSE)))</f>
        <v>460853.91</v>
      </c>
    </row>
    <row r="7504" spans="1:5" outlineLevel="3" x14ac:dyDescent="0.25">
      <c r="A7504" s="15" t="s">
        <v>11048</v>
      </c>
      <c r="B7504" s="15" t="s">
        <v>9716</v>
      </c>
      <c r="C7504" s="3" t="s">
        <v>11042</v>
      </c>
      <c r="D7504" s="3" t="s">
        <v>9720</v>
      </c>
      <c r="E7504" s="18" t="str">
        <f>IF(ISNA(VLOOKUP(D7504,[2]finalsorted!$A:$G,$E$5,FALSE))=TRUE,"terminated",(VLOOKUP(D7504,[2]finalsorted!$A:$G,$E$5,FALSE)))</f>
        <v/>
      </c>
    </row>
    <row r="7505" spans="1:5" outlineLevel="3" x14ac:dyDescent="0.25">
      <c r="A7505" s="15" t="s">
        <v>11048</v>
      </c>
      <c r="B7505" s="15" t="s">
        <v>9716</v>
      </c>
      <c r="C7505" s="3" t="s">
        <v>11042</v>
      </c>
      <c r="D7505" s="3" t="s">
        <v>9721</v>
      </c>
      <c r="E7505" s="18" t="str">
        <f>IF(ISNA(VLOOKUP(D7505,[2]finalsorted!$A:$G,$E$5,FALSE))=TRUE,"terminated",(VLOOKUP(D7505,[2]finalsorted!$A:$G,$E$5,FALSE)))</f>
        <v/>
      </c>
    </row>
    <row r="7506" spans="1:5" outlineLevel="3" x14ac:dyDescent="0.25">
      <c r="A7506" s="15" t="s">
        <v>11048</v>
      </c>
      <c r="B7506" s="15" t="s">
        <v>9716</v>
      </c>
      <c r="C7506" s="3" t="s">
        <v>11042</v>
      </c>
      <c r="D7506" s="3" t="s">
        <v>9722</v>
      </c>
      <c r="E7506" s="18" t="str">
        <f>IF(ISNA(VLOOKUP(D7506,[2]finalsorted!$A:$G,$E$5,FALSE))=TRUE,"terminated",(VLOOKUP(D7506,[2]finalsorted!$A:$G,$E$5,FALSE)))</f>
        <v/>
      </c>
    </row>
    <row r="7507" spans="1:5" outlineLevel="3" x14ac:dyDescent="0.25">
      <c r="A7507" s="15" t="s">
        <v>11048</v>
      </c>
      <c r="B7507" s="15" t="s">
        <v>9716</v>
      </c>
      <c r="C7507" s="3" t="s">
        <v>11042</v>
      </c>
      <c r="D7507" s="3" t="s">
        <v>9723</v>
      </c>
      <c r="E7507" s="18">
        <f>IF(ISNA(VLOOKUP(D7507,[2]finalsorted!$A:$G,$E$5,FALSE))=TRUE,"terminated",(VLOOKUP(D7507,[2]finalsorted!$A:$G,$E$5,FALSE)))</f>
        <v>734870.1</v>
      </c>
    </row>
    <row r="7508" spans="1:5" outlineLevel="3" x14ac:dyDescent="0.25">
      <c r="A7508" s="15" t="s">
        <v>11048</v>
      </c>
      <c r="B7508" s="15" t="s">
        <v>9716</v>
      </c>
      <c r="C7508" s="3" t="s">
        <v>11042</v>
      </c>
      <c r="D7508" s="3" t="s">
        <v>9724</v>
      </c>
      <c r="E7508" s="18">
        <f>IF(ISNA(VLOOKUP(D7508,[2]finalsorted!$A:$G,$E$5,FALSE))=TRUE,"terminated",(VLOOKUP(D7508,[2]finalsorted!$A:$G,$E$5,FALSE)))</f>
        <v>597968</v>
      </c>
    </row>
    <row r="7509" spans="1:5" outlineLevel="3" x14ac:dyDescent="0.25">
      <c r="A7509" s="15" t="s">
        <v>11048</v>
      </c>
      <c r="B7509" s="15" t="s">
        <v>9716</v>
      </c>
      <c r="C7509" s="3" t="s">
        <v>11042</v>
      </c>
      <c r="D7509" s="3" t="s">
        <v>9725</v>
      </c>
      <c r="E7509" s="18">
        <f>IF(ISNA(VLOOKUP(D7509,[2]finalsorted!$A:$G,$E$5,FALSE))=TRUE,"terminated",(VLOOKUP(D7509,[2]finalsorted!$A:$G,$E$5,FALSE)))</f>
        <v>2094700.63</v>
      </c>
    </row>
    <row r="7510" spans="1:5" outlineLevel="3" x14ac:dyDescent="0.25">
      <c r="A7510" s="15" t="s">
        <v>11048</v>
      </c>
      <c r="B7510" s="15" t="s">
        <v>9716</v>
      </c>
      <c r="C7510" s="3" t="s">
        <v>11042</v>
      </c>
      <c r="D7510" s="3" t="s">
        <v>9726</v>
      </c>
      <c r="E7510" s="18" t="str">
        <f>IF(ISNA(VLOOKUP(D7510,[2]finalsorted!$A:$G,$E$5,FALSE))=TRUE,"terminated",(VLOOKUP(D7510,[2]finalsorted!$A:$G,$E$5,FALSE)))</f>
        <v/>
      </c>
    </row>
    <row r="7511" spans="1:5" outlineLevel="3" x14ac:dyDescent="0.25">
      <c r="A7511" s="15" t="s">
        <v>11048</v>
      </c>
      <c r="B7511" s="15" t="s">
        <v>9716</v>
      </c>
      <c r="C7511" s="3" t="s">
        <v>11042</v>
      </c>
      <c r="D7511" s="3" t="s">
        <v>9727</v>
      </c>
      <c r="E7511" s="18" t="str">
        <f>IF(ISNA(VLOOKUP(D7511,[2]finalsorted!$A:$G,$E$5,FALSE))=TRUE,"terminated",(VLOOKUP(D7511,[2]finalsorted!$A:$G,$E$5,FALSE)))</f>
        <v/>
      </c>
    </row>
    <row r="7512" spans="1:5" outlineLevel="3" x14ac:dyDescent="0.25">
      <c r="A7512" s="15" t="s">
        <v>11048</v>
      </c>
      <c r="B7512" s="15" t="s">
        <v>9716</v>
      </c>
      <c r="C7512" s="3" t="s">
        <v>11042</v>
      </c>
      <c r="D7512" s="3" t="s">
        <v>9728</v>
      </c>
      <c r="E7512" s="18" t="str">
        <f>IF(ISNA(VLOOKUP(D7512,[2]finalsorted!$A:$G,$E$5,FALSE))=TRUE,"terminated",(VLOOKUP(D7512,[2]finalsorted!$A:$G,$E$5,FALSE)))</f>
        <v/>
      </c>
    </row>
    <row r="7513" spans="1:5" outlineLevel="3" x14ac:dyDescent="0.25">
      <c r="A7513" s="15" t="s">
        <v>11048</v>
      </c>
      <c r="B7513" s="15" t="s">
        <v>9716</v>
      </c>
      <c r="C7513" s="3" t="s">
        <v>11042</v>
      </c>
      <c r="D7513" s="3" t="s">
        <v>9729</v>
      </c>
      <c r="E7513" s="18">
        <f>IF(ISNA(VLOOKUP(D7513,[2]finalsorted!$A:$G,$E$5,FALSE))=TRUE,"terminated",(VLOOKUP(D7513,[2]finalsorted!$A:$G,$E$5,FALSE)))</f>
        <v>1183037.69</v>
      </c>
    </row>
    <row r="7514" spans="1:5" outlineLevel="3" x14ac:dyDescent="0.25">
      <c r="A7514" s="15" t="s">
        <v>11048</v>
      </c>
      <c r="B7514" s="15" t="s">
        <v>9716</v>
      </c>
      <c r="C7514" s="3" t="s">
        <v>11042</v>
      </c>
      <c r="D7514" s="3" t="s">
        <v>9730</v>
      </c>
      <c r="E7514" s="18" t="str">
        <f>IF(ISNA(VLOOKUP(D7514,[2]finalsorted!$A:$G,$E$5,FALSE))=TRUE,"terminated",(VLOOKUP(D7514,[2]finalsorted!$A:$G,$E$5,FALSE)))</f>
        <v/>
      </c>
    </row>
    <row r="7515" spans="1:5" outlineLevel="3" x14ac:dyDescent="0.25">
      <c r="A7515" s="15" t="s">
        <v>11048</v>
      </c>
      <c r="B7515" s="15" t="s">
        <v>9716</v>
      </c>
      <c r="C7515" s="3" t="s">
        <v>11042</v>
      </c>
      <c r="D7515" s="3" t="s">
        <v>9731</v>
      </c>
      <c r="E7515" s="18">
        <f>IF(ISNA(VLOOKUP(D7515,[2]finalsorted!$A:$G,$E$5,FALSE))=TRUE,"terminated",(VLOOKUP(D7515,[2]finalsorted!$A:$G,$E$5,FALSE)))</f>
        <v>207840.01</v>
      </c>
    </row>
    <row r="7516" spans="1:5" outlineLevel="3" x14ac:dyDescent="0.25">
      <c r="A7516" s="15" t="s">
        <v>11048</v>
      </c>
      <c r="B7516" s="15" t="s">
        <v>9716</v>
      </c>
      <c r="C7516" s="3" t="s">
        <v>11042</v>
      </c>
      <c r="D7516" s="3" t="s">
        <v>9732</v>
      </c>
      <c r="E7516" s="18" t="str">
        <f>IF(ISNA(VLOOKUP(D7516,[2]finalsorted!$A:$G,$E$5,FALSE))=TRUE,"terminated",(VLOOKUP(D7516,[2]finalsorted!$A:$G,$E$5,FALSE)))</f>
        <v/>
      </c>
    </row>
    <row r="7517" spans="1:5" outlineLevel="3" x14ac:dyDescent="0.25">
      <c r="A7517" s="15" t="s">
        <v>11048</v>
      </c>
      <c r="B7517" s="15" t="s">
        <v>9716</v>
      </c>
      <c r="C7517" s="3" t="s">
        <v>11042</v>
      </c>
      <c r="D7517" s="3" t="s">
        <v>9733</v>
      </c>
      <c r="E7517" s="18">
        <f>IF(ISNA(VLOOKUP(D7517,[2]finalsorted!$A:$G,$E$5,FALSE))=TRUE,"terminated",(VLOOKUP(D7517,[2]finalsorted!$A:$G,$E$5,FALSE)))</f>
        <v>83307.100000000006</v>
      </c>
    </row>
    <row r="7518" spans="1:5" outlineLevel="3" x14ac:dyDescent="0.25">
      <c r="A7518" s="15" t="s">
        <v>11048</v>
      </c>
      <c r="B7518" s="15" t="s">
        <v>9716</v>
      </c>
      <c r="C7518" s="3" t="s">
        <v>11042</v>
      </c>
      <c r="D7518" s="3" t="s">
        <v>9734</v>
      </c>
      <c r="E7518" s="18" t="str">
        <f>IF(ISNA(VLOOKUP(D7518,[2]finalsorted!$A:$G,$E$5,FALSE))=TRUE,"terminated",(VLOOKUP(D7518,[2]finalsorted!$A:$G,$E$5,FALSE)))</f>
        <v/>
      </c>
    </row>
    <row r="7519" spans="1:5" outlineLevel="3" x14ac:dyDescent="0.25">
      <c r="A7519" s="15" t="s">
        <v>11048</v>
      </c>
      <c r="B7519" s="15" t="s">
        <v>9716</v>
      </c>
      <c r="C7519" s="3" t="s">
        <v>11042</v>
      </c>
      <c r="D7519" s="3" t="s">
        <v>9735</v>
      </c>
      <c r="E7519" s="18">
        <f>IF(ISNA(VLOOKUP(D7519,[2]finalsorted!$A:$G,$E$5,FALSE))=TRUE,"terminated",(VLOOKUP(D7519,[2]finalsorted!$A:$G,$E$5,FALSE)))</f>
        <v>754911.49</v>
      </c>
    </row>
    <row r="7520" spans="1:5" outlineLevel="3" x14ac:dyDescent="0.25">
      <c r="A7520" s="15" t="s">
        <v>11048</v>
      </c>
      <c r="B7520" s="15" t="s">
        <v>9716</v>
      </c>
      <c r="C7520" s="3" t="s">
        <v>11042</v>
      </c>
      <c r="D7520" s="3" t="s">
        <v>9736</v>
      </c>
      <c r="E7520" s="18">
        <f>IF(ISNA(VLOOKUP(D7520,[2]finalsorted!$A:$G,$E$5,FALSE))=TRUE,"terminated",(VLOOKUP(D7520,[2]finalsorted!$A:$G,$E$5,FALSE)))</f>
        <v>106144.6</v>
      </c>
    </row>
    <row r="7521" spans="1:5" outlineLevel="3" x14ac:dyDescent="0.25">
      <c r="A7521" s="15" t="s">
        <v>11048</v>
      </c>
      <c r="B7521" s="15" t="s">
        <v>9716</v>
      </c>
      <c r="C7521" s="3" t="s">
        <v>11042</v>
      </c>
      <c r="D7521" s="3" t="s">
        <v>9737</v>
      </c>
      <c r="E7521" s="18">
        <f>IF(ISNA(VLOOKUP(D7521,[2]finalsorted!$A:$G,$E$5,FALSE))=TRUE,"terminated",(VLOOKUP(D7521,[2]finalsorted!$A:$G,$E$5,FALSE)))</f>
        <v>999709.5</v>
      </c>
    </row>
    <row r="7522" spans="1:5" outlineLevel="3" x14ac:dyDescent="0.25">
      <c r="A7522" s="15" t="s">
        <v>11048</v>
      </c>
      <c r="B7522" s="15" t="s">
        <v>9716</v>
      </c>
      <c r="C7522" s="3" t="s">
        <v>11042</v>
      </c>
      <c r="D7522" s="3" t="s">
        <v>9738</v>
      </c>
      <c r="E7522" s="18" t="str">
        <f>IF(ISNA(VLOOKUP(D7522,[2]finalsorted!$A:$G,$E$5,FALSE))=TRUE,"terminated",(VLOOKUP(D7522,[2]finalsorted!$A:$G,$E$5,FALSE)))</f>
        <v/>
      </c>
    </row>
    <row r="7523" spans="1:5" outlineLevel="3" x14ac:dyDescent="0.25">
      <c r="A7523" s="15" t="s">
        <v>11048</v>
      </c>
      <c r="B7523" s="15" t="s">
        <v>9716</v>
      </c>
      <c r="C7523" s="3" t="s">
        <v>11042</v>
      </c>
      <c r="D7523" s="3" t="s">
        <v>9739</v>
      </c>
      <c r="E7523" s="18" t="str">
        <f>IF(ISNA(VLOOKUP(D7523,[2]finalsorted!$A:$G,$E$5,FALSE))=TRUE,"terminated",(VLOOKUP(D7523,[2]finalsorted!$A:$G,$E$5,FALSE)))</f>
        <v/>
      </c>
    </row>
    <row r="7524" spans="1:5" outlineLevel="3" x14ac:dyDescent="0.25">
      <c r="A7524" s="15" t="s">
        <v>11048</v>
      </c>
      <c r="B7524" s="15" t="s">
        <v>9716</v>
      </c>
      <c r="C7524" s="3" t="s">
        <v>11042</v>
      </c>
      <c r="D7524" s="3" t="s">
        <v>9740</v>
      </c>
      <c r="E7524" s="18" t="str">
        <f>IF(ISNA(VLOOKUP(D7524,[2]finalsorted!$A:$G,$E$5,FALSE))=TRUE,"terminated",(VLOOKUP(D7524,[2]finalsorted!$A:$G,$E$5,FALSE)))</f>
        <v/>
      </c>
    </row>
    <row r="7525" spans="1:5" outlineLevel="3" x14ac:dyDescent="0.25">
      <c r="A7525" s="15" t="s">
        <v>11048</v>
      </c>
      <c r="B7525" s="15" t="s">
        <v>9716</v>
      </c>
      <c r="C7525" s="3" t="s">
        <v>11042</v>
      </c>
      <c r="D7525" s="3" t="s">
        <v>9741</v>
      </c>
      <c r="E7525" s="18" t="str">
        <f>IF(ISNA(VLOOKUP(D7525,[2]finalsorted!$A:$G,$E$5,FALSE))=TRUE,"terminated",(VLOOKUP(D7525,[2]finalsorted!$A:$G,$E$5,FALSE)))</f>
        <v/>
      </c>
    </row>
    <row r="7526" spans="1:5" outlineLevel="3" x14ac:dyDescent="0.25">
      <c r="A7526" s="15" t="s">
        <v>11048</v>
      </c>
      <c r="B7526" s="15" t="s">
        <v>9716</v>
      </c>
      <c r="C7526" s="3" t="s">
        <v>11042</v>
      </c>
      <c r="D7526" s="3" t="s">
        <v>9742</v>
      </c>
      <c r="E7526" s="18" t="str">
        <f>IF(ISNA(VLOOKUP(D7526,[2]finalsorted!$A:$G,$E$5,FALSE))=TRUE,"terminated",(VLOOKUP(D7526,[2]finalsorted!$A:$G,$E$5,FALSE)))</f>
        <v/>
      </c>
    </row>
    <row r="7527" spans="1:5" outlineLevel="3" x14ac:dyDescent="0.25">
      <c r="A7527" s="15" t="s">
        <v>11048</v>
      </c>
      <c r="B7527" s="15" t="s">
        <v>9716</v>
      </c>
      <c r="C7527" s="3" t="s">
        <v>11042</v>
      </c>
      <c r="D7527" s="3" t="s">
        <v>9743</v>
      </c>
      <c r="E7527" s="18" t="str">
        <f>IF(ISNA(VLOOKUP(D7527,[2]finalsorted!$A:$G,$E$5,FALSE))=TRUE,"terminated",(VLOOKUP(D7527,[2]finalsorted!$A:$G,$E$5,FALSE)))</f>
        <v/>
      </c>
    </row>
    <row r="7528" spans="1:5" outlineLevel="3" x14ac:dyDescent="0.25">
      <c r="A7528" s="15" t="s">
        <v>11048</v>
      </c>
      <c r="B7528" s="15" t="s">
        <v>9716</v>
      </c>
      <c r="C7528" s="3" t="s">
        <v>11042</v>
      </c>
      <c r="D7528" s="3" t="s">
        <v>9744</v>
      </c>
      <c r="E7528" s="18" t="str">
        <f>IF(ISNA(VLOOKUP(D7528,[2]finalsorted!$A:$G,$E$5,FALSE))=TRUE,"terminated",(VLOOKUP(D7528,[2]finalsorted!$A:$G,$E$5,FALSE)))</f>
        <v/>
      </c>
    </row>
    <row r="7529" spans="1:5" outlineLevel="3" x14ac:dyDescent="0.25">
      <c r="A7529" s="15" t="s">
        <v>11048</v>
      </c>
      <c r="B7529" s="15" t="s">
        <v>9716</v>
      </c>
      <c r="C7529" s="3" t="s">
        <v>11042</v>
      </c>
      <c r="D7529" s="3" t="s">
        <v>9745</v>
      </c>
      <c r="E7529" s="18" t="str">
        <f>IF(ISNA(VLOOKUP(D7529,[2]finalsorted!$A:$G,$E$5,FALSE))=TRUE,"terminated",(VLOOKUP(D7529,[2]finalsorted!$A:$G,$E$5,FALSE)))</f>
        <v/>
      </c>
    </row>
    <row r="7530" spans="1:5" outlineLevel="3" x14ac:dyDescent="0.25">
      <c r="A7530" s="15" t="s">
        <v>11048</v>
      </c>
      <c r="B7530" s="15" t="s">
        <v>9716</v>
      </c>
      <c r="C7530" s="3" t="s">
        <v>11042</v>
      </c>
      <c r="D7530" s="3" t="s">
        <v>9746</v>
      </c>
      <c r="E7530" s="18">
        <f>IF(ISNA(VLOOKUP(D7530,[2]finalsorted!$A:$G,$E$5,FALSE))=TRUE,"terminated",(VLOOKUP(D7530,[2]finalsorted!$A:$G,$E$5,FALSE)))</f>
        <v>796804.4</v>
      </c>
    </row>
    <row r="7531" spans="1:5" outlineLevel="3" x14ac:dyDescent="0.25">
      <c r="A7531" s="15" t="s">
        <v>11048</v>
      </c>
      <c r="B7531" s="15" t="s">
        <v>9716</v>
      </c>
      <c r="C7531" s="3" t="s">
        <v>11042</v>
      </c>
      <c r="D7531" s="3" t="s">
        <v>9747</v>
      </c>
      <c r="E7531" s="18" t="str">
        <f>IF(ISNA(VLOOKUP(D7531,[2]finalsorted!$A:$G,$E$5,FALSE))=TRUE,"terminated",(VLOOKUP(D7531,[2]finalsorted!$A:$G,$E$5,FALSE)))</f>
        <v/>
      </c>
    </row>
    <row r="7532" spans="1:5" outlineLevel="3" x14ac:dyDescent="0.25">
      <c r="A7532" s="15" t="s">
        <v>11048</v>
      </c>
      <c r="B7532" s="15" t="s">
        <v>9716</v>
      </c>
      <c r="C7532" s="3" t="s">
        <v>11042</v>
      </c>
      <c r="D7532" s="3" t="s">
        <v>9748</v>
      </c>
      <c r="E7532" s="18" t="str">
        <f>IF(ISNA(VLOOKUP(D7532,[2]finalsorted!$A:$G,$E$5,FALSE))=TRUE,"terminated",(VLOOKUP(D7532,[2]finalsorted!$A:$G,$E$5,FALSE)))</f>
        <v/>
      </c>
    </row>
    <row r="7533" spans="1:5" outlineLevel="3" x14ac:dyDescent="0.25">
      <c r="A7533" s="15" t="s">
        <v>11048</v>
      </c>
      <c r="B7533" s="15" t="s">
        <v>9716</v>
      </c>
      <c r="C7533" s="3" t="s">
        <v>11042</v>
      </c>
      <c r="D7533" s="3" t="s">
        <v>9749</v>
      </c>
      <c r="E7533" s="18" t="str">
        <f>IF(ISNA(VLOOKUP(D7533,[2]finalsorted!$A:$G,$E$5,FALSE))=TRUE,"terminated",(VLOOKUP(D7533,[2]finalsorted!$A:$G,$E$5,FALSE)))</f>
        <v/>
      </c>
    </row>
    <row r="7534" spans="1:5" outlineLevel="3" x14ac:dyDescent="0.25">
      <c r="A7534" s="15" t="s">
        <v>11048</v>
      </c>
      <c r="B7534" s="15" t="s">
        <v>9716</v>
      </c>
      <c r="C7534" s="3" t="s">
        <v>11042</v>
      </c>
      <c r="D7534" s="3" t="s">
        <v>9750</v>
      </c>
      <c r="E7534" s="18">
        <f>IF(ISNA(VLOOKUP(D7534,[2]finalsorted!$A:$G,$E$5,FALSE))=TRUE,"terminated",(VLOOKUP(D7534,[2]finalsorted!$A:$G,$E$5,FALSE)))</f>
        <v>130041.17</v>
      </c>
    </row>
    <row r="7535" spans="1:5" outlineLevel="3" x14ac:dyDescent="0.25">
      <c r="A7535" s="15" t="s">
        <v>11048</v>
      </c>
      <c r="B7535" s="15" t="s">
        <v>9716</v>
      </c>
      <c r="C7535" s="3" t="s">
        <v>11042</v>
      </c>
      <c r="D7535" s="3" t="s">
        <v>9751</v>
      </c>
      <c r="E7535" s="18">
        <f>IF(ISNA(VLOOKUP(D7535,[2]finalsorted!$A:$G,$E$5,FALSE))=TRUE,"terminated",(VLOOKUP(D7535,[2]finalsorted!$A:$G,$E$5,FALSE)))</f>
        <v>418091.45</v>
      </c>
    </row>
    <row r="7536" spans="1:5" outlineLevel="3" x14ac:dyDescent="0.25">
      <c r="A7536" s="15" t="s">
        <v>11048</v>
      </c>
      <c r="B7536" s="15" t="s">
        <v>9716</v>
      </c>
      <c r="C7536" s="3" t="s">
        <v>11042</v>
      </c>
      <c r="D7536" s="3" t="s">
        <v>9752</v>
      </c>
      <c r="E7536" s="18" t="str">
        <f>IF(ISNA(VLOOKUP(D7536,[2]finalsorted!$A:$G,$E$5,FALSE))=TRUE,"terminated",(VLOOKUP(D7536,[2]finalsorted!$A:$G,$E$5,FALSE)))</f>
        <v/>
      </c>
    </row>
    <row r="7537" spans="1:5" outlineLevel="3" x14ac:dyDescent="0.25">
      <c r="A7537" s="15" t="s">
        <v>11048</v>
      </c>
      <c r="B7537" s="15" t="s">
        <v>9716</v>
      </c>
      <c r="C7537" s="3" t="s">
        <v>11042</v>
      </c>
      <c r="D7537" s="3" t="s">
        <v>9753</v>
      </c>
      <c r="E7537" s="18">
        <f>IF(ISNA(VLOOKUP(D7537,[2]finalsorted!$A:$G,$E$5,FALSE))=TRUE,"terminated",(VLOOKUP(D7537,[2]finalsorted!$A:$G,$E$5,FALSE)))</f>
        <v>882747.67</v>
      </c>
    </row>
    <row r="7538" spans="1:5" outlineLevel="3" x14ac:dyDescent="0.25">
      <c r="A7538" s="15" t="s">
        <v>11048</v>
      </c>
      <c r="B7538" s="15" t="s">
        <v>9716</v>
      </c>
      <c r="C7538" s="3" t="s">
        <v>11042</v>
      </c>
      <c r="D7538" s="3" t="s">
        <v>9754</v>
      </c>
      <c r="E7538" s="18">
        <f>IF(ISNA(VLOOKUP(D7538,[2]finalsorted!$A:$G,$E$5,FALSE))=TRUE,"terminated",(VLOOKUP(D7538,[2]finalsorted!$A:$G,$E$5,FALSE)))</f>
        <v>397548.99</v>
      </c>
    </row>
    <row r="7539" spans="1:5" outlineLevel="3" x14ac:dyDescent="0.25">
      <c r="A7539" s="15" t="s">
        <v>11048</v>
      </c>
      <c r="B7539" s="15" t="s">
        <v>9716</v>
      </c>
      <c r="C7539" s="3" t="s">
        <v>11042</v>
      </c>
      <c r="D7539" s="3" t="s">
        <v>9755</v>
      </c>
      <c r="E7539" s="18">
        <f>IF(ISNA(VLOOKUP(D7539,[2]finalsorted!$A:$G,$E$5,FALSE))=TRUE,"terminated",(VLOOKUP(D7539,[2]finalsorted!$A:$G,$E$5,FALSE)))</f>
        <v>265093.15000000002</v>
      </c>
    </row>
    <row r="7540" spans="1:5" outlineLevel="3" x14ac:dyDescent="0.25">
      <c r="A7540" s="15" t="s">
        <v>11048</v>
      </c>
      <c r="B7540" s="15" t="s">
        <v>9716</v>
      </c>
      <c r="C7540" s="3" t="s">
        <v>11042</v>
      </c>
      <c r="D7540" s="3" t="s">
        <v>9756</v>
      </c>
      <c r="E7540" s="18" t="str">
        <f>IF(ISNA(VLOOKUP(D7540,[2]finalsorted!$A:$G,$E$5,FALSE))=TRUE,"terminated",(VLOOKUP(D7540,[2]finalsorted!$A:$G,$E$5,FALSE)))</f>
        <v/>
      </c>
    </row>
    <row r="7541" spans="1:5" outlineLevel="3" x14ac:dyDescent="0.25">
      <c r="A7541" s="15" t="s">
        <v>11048</v>
      </c>
      <c r="B7541" s="15" t="s">
        <v>9716</v>
      </c>
      <c r="C7541" s="3" t="s">
        <v>11042</v>
      </c>
      <c r="D7541" s="3" t="s">
        <v>9757</v>
      </c>
      <c r="E7541" s="18" t="str">
        <f>IF(ISNA(VLOOKUP(D7541,[2]finalsorted!$A:$G,$E$5,FALSE))=TRUE,"terminated",(VLOOKUP(D7541,[2]finalsorted!$A:$G,$E$5,FALSE)))</f>
        <v/>
      </c>
    </row>
    <row r="7542" spans="1:5" outlineLevel="3" x14ac:dyDescent="0.25">
      <c r="A7542" s="15" t="s">
        <v>11048</v>
      </c>
      <c r="B7542" s="15" t="s">
        <v>9716</v>
      </c>
      <c r="C7542" s="3" t="s">
        <v>11042</v>
      </c>
      <c r="D7542" s="3" t="s">
        <v>9758</v>
      </c>
      <c r="E7542" s="18" t="str">
        <f>IF(ISNA(VLOOKUP(D7542,[2]finalsorted!$A:$G,$E$5,FALSE))=TRUE,"terminated",(VLOOKUP(D7542,[2]finalsorted!$A:$G,$E$5,FALSE)))</f>
        <v/>
      </c>
    </row>
    <row r="7543" spans="1:5" outlineLevel="3" x14ac:dyDescent="0.25">
      <c r="A7543" s="15" t="s">
        <v>11048</v>
      </c>
      <c r="B7543" s="15" t="s">
        <v>9716</v>
      </c>
      <c r="C7543" s="3" t="s">
        <v>11042</v>
      </c>
      <c r="D7543" s="3" t="s">
        <v>9759</v>
      </c>
      <c r="E7543" s="18" t="str">
        <f>IF(ISNA(VLOOKUP(D7543,[2]finalsorted!$A:$G,$E$5,FALSE))=TRUE,"terminated",(VLOOKUP(D7543,[2]finalsorted!$A:$G,$E$5,FALSE)))</f>
        <v/>
      </c>
    </row>
    <row r="7544" spans="1:5" outlineLevel="3" x14ac:dyDescent="0.25">
      <c r="A7544" s="15" t="s">
        <v>11048</v>
      </c>
      <c r="B7544" s="15" t="s">
        <v>9716</v>
      </c>
      <c r="C7544" s="3" t="s">
        <v>11042</v>
      </c>
      <c r="D7544" s="3" t="s">
        <v>9760</v>
      </c>
      <c r="E7544" s="18">
        <f>IF(ISNA(VLOOKUP(D7544,[2]finalsorted!$A:$G,$E$5,FALSE))=TRUE,"terminated",(VLOOKUP(D7544,[2]finalsorted!$A:$G,$E$5,FALSE)))</f>
        <v>398181.25</v>
      </c>
    </row>
    <row r="7545" spans="1:5" outlineLevel="3" x14ac:dyDescent="0.25">
      <c r="A7545" s="15" t="s">
        <v>11048</v>
      </c>
      <c r="B7545" s="15" t="s">
        <v>9716</v>
      </c>
      <c r="C7545" s="3" t="s">
        <v>11042</v>
      </c>
      <c r="D7545" s="3" t="s">
        <v>9761</v>
      </c>
      <c r="E7545" s="18" t="str">
        <f>IF(ISNA(VLOOKUP(D7545,[2]finalsorted!$A:$G,$E$5,FALSE))=TRUE,"terminated",(VLOOKUP(D7545,[2]finalsorted!$A:$G,$E$5,FALSE)))</f>
        <v/>
      </c>
    </row>
    <row r="7546" spans="1:5" outlineLevel="3" x14ac:dyDescent="0.25">
      <c r="A7546" s="15" t="s">
        <v>11048</v>
      </c>
      <c r="B7546" s="15" t="s">
        <v>9716</v>
      </c>
      <c r="C7546" s="3" t="s">
        <v>11042</v>
      </c>
      <c r="D7546" s="3" t="s">
        <v>9762</v>
      </c>
      <c r="E7546" s="18">
        <f>IF(ISNA(VLOOKUP(D7546,[2]finalsorted!$A:$G,$E$5,FALSE))=TRUE,"terminated",(VLOOKUP(D7546,[2]finalsorted!$A:$G,$E$5,FALSE)))</f>
        <v>507738.08</v>
      </c>
    </row>
    <row r="7547" spans="1:5" outlineLevel="3" x14ac:dyDescent="0.25">
      <c r="A7547" s="15" t="s">
        <v>11048</v>
      </c>
      <c r="B7547" s="15" t="s">
        <v>9716</v>
      </c>
      <c r="C7547" s="3" t="s">
        <v>11042</v>
      </c>
      <c r="D7547" s="3" t="s">
        <v>9763</v>
      </c>
      <c r="E7547" s="18" t="str">
        <f>IF(ISNA(VLOOKUP(D7547,[2]finalsorted!$A:$G,$E$5,FALSE))=TRUE,"terminated",(VLOOKUP(D7547,[2]finalsorted!$A:$G,$E$5,FALSE)))</f>
        <v/>
      </c>
    </row>
    <row r="7548" spans="1:5" outlineLevel="3" x14ac:dyDescent="0.25">
      <c r="A7548" s="15" t="s">
        <v>11048</v>
      </c>
      <c r="B7548" s="15" t="s">
        <v>9716</v>
      </c>
      <c r="C7548" s="3" t="s">
        <v>11042</v>
      </c>
      <c r="D7548" s="3" t="s">
        <v>9764</v>
      </c>
      <c r="E7548" s="18" t="str">
        <f>IF(ISNA(VLOOKUP(D7548,[2]finalsorted!$A:$G,$E$5,FALSE))=TRUE,"terminated",(VLOOKUP(D7548,[2]finalsorted!$A:$G,$E$5,FALSE)))</f>
        <v/>
      </c>
    </row>
    <row r="7549" spans="1:5" outlineLevel="3" x14ac:dyDescent="0.25">
      <c r="A7549" s="15" t="s">
        <v>11048</v>
      </c>
      <c r="B7549" s="15" t="s">
        <v>9716</v>
      </c>
      <c r="C7549" s="3" t="s">
        <v>11042</v>
      </c>
      <c r="D7549" s="3" t="s">
        <v>9765</v>
      </c>
      <c r="E7549" s="18" t="str">
        <f>IF(ISNA(VLOOKUP(D7549,[2]finalsorted!$A:$G,$E$5,FALSE))=TRUE,"terminated",(VLOOKUP(D7549,[2]finalsorted!$A:$G,$E$5,FALSE)))</f>
        <v/>
      </c>
    </row>
    <row r="7550" spans="1:5" outlineLevel="3" x14ac:dyDescent="0.25">
      <c r="A7550" s="15" t="s">
        <v>11048</v>
      </c>
      <c r="B7550" s="15" t="s">
        <v>9716</v>
      </c>
      <c r="C7550" s="3" t="s">
        <v>11042</v>
      </c>
      <c r="D7550" s="3" t="s">
        <v>9766</v>
      </c>
      <c r="E7550" s="18">
        <f>IF(ISNA(VLOOKUP(D7550,[2]finalsorted!$A:$G,$E$5,FALSE))=TRUE,"terminated",(VLOOKUP(D7550,[2]finalsorted!$A:$G,$E$5,FALSE)))</f>
        <v>765531.63</v>
      </c>
    </row>
    <row r="7551" spans="1:5" outlineLevel="3" x14ac:dyDescent="0.25">
      <c r="A7551" s="15" t="s">
        <v>11048</v>
      </c>
      <c r="B7551" s="15" t="s">
        <v>9716</v>
      </c>
      <c r="C7551" s="3" t="s">
        <v>11042</v>
      </c>
      <c r="D7551" s="3" t="s">
        <v>9767</v>
      </c>
      <c r="E7551" s="18" t="str">
        <f>IF(ISNA(VLOOKUP(D7551,[2]finalsorted!$A:$G,$E$5,FALSE))=TRUE,"terminated",(VLOOKUP(D7551,[2]finalsorted!$A:$G,$E$5,FALSE)))</f>
        <v/>
      </c>
    </row>
    <row r="7552" spans="1:5" outlineLevel="3" x14ac:dyDescent="0.25">
      <c r="A7552" s="15" t="s">
        <v>11048</v>
      </c>
      <c r="B7552" s="15" t="s">
        <v>9716</v>
      </c>
      <c r="C7552" s="3" t="s">
        <v>11042</v>
      </c>
      <c r="D7552" s="3" t="s">
        <v>9768</v>
      </c>
      <c r="E7552" s="18" t="str">
        <f>IF(ISNA(VLOOKUP(D7552,[2]finalsorted!$A:$G,$E$5,FALSE))=TRUE,"terminated",(VLOOKUP(D7552,[2]finalsorted!$A:$G,$E$5,FALSE)))</f>
        <v/>
      </c>
    </row>
    <row r="7553" spans="1:5" outlineLevel="3" x14ac:dyDescent="0.25">
      <c r="A7553" s="15" t="s">
        <v>11048</v>
      </c>
      <c r="B7553" s="15" t="s">
        <v>9716</v>
      </c>
      <c r="C7553" s="3" t="s">
        <v>11042</v>
      </c>
      <c r="D7553" s="3" t="s">
        <v>9769</v>
      </c>
      <c r="E7553" s="18">
        <f>IF(ISNA(VLOOKUP(D7553,[2]finalsorted!$A:$G,$E$5,FALSE))=TRUE,"terminated",(VLOOKUP(D7553,[2]finalsorted!$A:$G,$E$5,FALSE)))</f>
        <v>282513.7</v>
      </c>
    </row>
    <row r="7554" spans="1:5" outlineLevel="3" x14ac:dyDescent="0.25">
      <c r="A7554" s="15" t="s">
        <v>11048</v>
      </c>
      <c r="B7554" s="15" t="s">
        <v>9716</v>
      </c>
      <c r="C7554" s="3" t="s">
        <v>11042</v>
      </c>
      <c r="D7554" s="3" t="s">
        <v>9770</v>
      </c>
      <c r="E7554" s="18" t="str">
        <f>IF(ISNA(VLOOKUP(D7554,[2]finalsorted!$A:$G,$E$5,FALSE))=TRUE,"terminated",(VLOOKUP(D7554,[2]finalsorted!$A:$G,$E$5,FALSE)))</f>
        <v/>
      </c>
    </row>
    <row r="7555" spans="1:5" outlineLevel="3" x14ac:dyDescent="0.25">
      <c r="A7555" s="15" t="s">
        <v>11048</v>
      </c>
      <c r="B7555" s="15" t="s">
        <v>9716</v>
      </c>
      <c r="C7555" s="3" t="s">
        <v>11042</v>
      </c>
      <c r="D7555" s="3" t="s">
        <v>9771</v>
      </c>
      <c r="E7555" s="18" t="str">
        <f>IF(ISNA(VLOOKUP(D7555,[2]finalsorted!$A:$G,$E$5,FALSE))=TRUE,"terminated",(VLOOKUP(D7555,[2]finalsorted!$A:$G,$E$5,FALSE)))</f>
        <v/>
      </c>
    </row>
    <row r="7556" spans="1:5" outlineLevel="3" x14ac:dyDescent="0.25">
      <c r="A7556" s="15" t="s">
        <v>11048</v>
      </c>
      <c r="B7556" s="15" t="s">
        <v>9716</v>
      </c>
      <c r="C7556" s="3" t="s">
        <v>11042</v>
      </c>
      <c r="D7556" s="3" t="s">
        <v>9772</v>
      </c>
      <c r="E7556" s="18" t="str">
        <f>IF(ISNA(VLOOKUP(D7556,[2]finalsorted!$A:$G,$E$5,FALSE))=TRUE,"terminated",(VLOOKUP(D7556,[2]finalsorted!$A:$G,$E$5,FALSE)))</f>
        <v/>
      </c>
    </row>
    <row r="7557" spans="1:5" outlineLevel="3" x14ac:dyDescent="0.25">
      <c r="A7557" s="15" t="s">
        <v>11048</v>
      </c>
      <c r="B7557" s="15" t="s">
        <v>9716</v>
      </c>
      <c r="C7557" s="3" t="s">
        <v>11042</v>
      </c>
      <c r="D7557" s="3" t="s">
        <v>9773</v>
      </c>
      <c r="E7557" s="18" t="str">
        <f>IF(ISNA(VLOOKUP(D7557,[2]finalsorted!$A:$G,$E$5,FALSE))=TRUE,"terminated",(VLOOKUP(D7557,[2]finalsorted!$A:$G,$E$5,FALSE)))</f>
        <v/>
      </c>
    </row>
    <row r="7558" spans="1:5" outlineLevel="3" x14ac:dyDescent="0.25">
      <c r="A7558" s="15" t="s">
        <v>11048</v>
      </c>
      <c r="B7558" s="15" t="s">
        <v>9716</v>
      </c>
      <c r="C7558" s="3" t="s">
        <v>11042</v>
      </c>
      <c r="D7558" s="3" t="s">
        <v>9774</v>
      </c>
      <c r="E7558" s="18" t="str">
        <f>IF(ISNA(VLOOKUP(D7558,[2]finalsorted!$A:$G,$E$5,FALSE))=TRUE,"terminated",(VLOOKUP(D7558,[2]finalsorted!$A:$G,$E$5,FALSE)))</f>
        <v/>
      </c>
    </row>
    <row r="7559" spans="1:5" outlineLevel="3" x14ac:dyDescent="0.25">
      <c r="A7559" s="15" t="s">
        <v>11048</v>
      </c>
      <c r="B7559" s="15" t="s">
        <v>9716</v>
      </c>
      <c r="C7559" s="3" t="s">
        <v>11042</v>
      </c>
      <c r="D7559" s="3" t="s">
        <v>9775</v>
      </c>
      <c r="E7559" s="18" t="str">
        <f>IF(ISNA(VLOOKUP(D7559,[2]finalsorted!$A:$G,$E$5,FALSE))=TRUE,"terminated",(VLOOKUP(D7559,[2]finalsorted!$A:$G,$E$5,FALSE)))</f>
        <v/>
      </c>
    </row>
    <row r="7560" spans="1:5" outlineLevel="3" x14ac:dyDescent="0.25">
      <c r="A7560" s="15" t="s">
        <v>11048</v>
      </c>
      <c r="B7560" s="15" t="s">
        <v>9716</v>
      </c>
      <c r="C7560" s="3" t="s">
        <v>11042</v>
      </c>
      <c r="D7560" s="3" t="s">
        <v>9776</v>
      </c>
      <c r="E7560" s="18">
        <f>IF(ISNA(VLOOKUP(D7560,[2]finalsorted!$A:$G,$E$5,FALSE))=TRUE,"terminated",(VLOOKUP(D7560,[2]finalsorted!$A:$G,$E$5,FALSE)))</f>
        <v>1239298.28</v>
      </c>
    </row>
    <row r="7561" spans="1:5" outlineLevel="3" x14ac:dyDescent="0.25">
      <c r="A7561" s="15" t="s">
        <v>11048</v>
      </c>
      <c r="B7561" s="15" t="s">
        <v>9716</v>
      </c>
      <c r="C7561" s="3" t="s">
        <v>11042</v>
      </c>
      <c r="D7561" s="3" t="s">
        <v>9777</v>
      </c>
      <c r="E7561" s="18" t="str">
        <f>IF(ISNA(VLOOKUP(D7561,[2]finalsorted!$A:$G,$E$5,FALSE))=TRUE,"terminated",(VLOOKUP(D7561,[2]finalsorted!$A:$G,$E$5,FALSE)))</f>
        <v/>
      </c>
    </row>
    <row r="7562" spans="1:5" outlineLevel="3" x14ac:dyDescent="0.25">
      <c r="A7562" s="15" t="s">
        <v>11048</v>
      </c>
      <c r="B7562" s="15" t="s">
        <v>9716</v>
      </c>
      <c r="C7562" s="3" t="s">
        <v>11042</v>
      </c>
      <c r="D7562" s="3" t="s">
        <v>9778</v>
      </c>
      <c r="E7562" s="18">
        <f>IF(ISNA(VLOOKUP(D7562,[2]finalsorted!$A:$G,$E$5,FALSE))=TRUE,"terminated",(VLOOKUP(D7562,[2]finalsorted!$A:$G,$E$5,FALSE)))</f>
        <v>504252.1</v>
      </c>
    </row>
    <row r="7563" spans="1:5" outlineLevel="3" x14ac:dyDescent="0.25">
      <c r="A7563" s="15" t="s">
        <v>11048</v>
      </c>
      <c r="B7563" s="15" t="s">
        <v>9716</v>
      </c>
      <c r="C7563" s="3" t="s">
        <v>11042</v>
      </c>
      <c r="D7563" s="3" t="s">
        <v>9779</v>
      </c>
      <c r="E7563" s="18" t="str">
        <f>IF(ISNA(VLOOKUP(D7563,[2]finalsorted!$A:$G,$E$5,FALSE))=TRUE,"terminated",(VLOOKUP(D7563,[2]finalsorted!$A:$G,$E$5,FALSE)))</f>
        <v/>
      </c>
    </row>
    <row r="7564" spans="1:5" outlineLevel="3" x14ac:dyDescent="0.25">
      <c r="A7564" s="15" t="s">
        <v>11048</v>
      </c>
      <c r="B7564" s="15" t="s">
        <v>9716</v>
      </c>
      <c r="C7564" s="3" t="s">
        <v>11042</v>
      </c>
      <c r="D7564" s="3" t="s">
        <v>9780</v>
      </c>
      <c r="E7564" s="18">
        <f>IF(ISNA(VLOOKUP(D7564,[2]finalsorted!$A:$G,$E$5,FALSE))=TRUE,"terminated",(VLOOKUP(D7564,[2]finalsorted!$A:$G,$E$5,FALSE)))</f>
        <v>1092432.28</v>
      </c>
    </row>
    <row r="7565" spans="1:5" outlineLevel="3" x14ac:dyDescent="0.25">
      <c r="A7565" s="15" t="s">
        <v>11048</v>
      </c>
      <c r="B7565" s="15" t="s">
        <v>9716</v>
      </c>
      <c r="C7565" s="3" t="s">
        <v>11042</v>
      </c>
      <c r="D7565" s="3" t="s">
        <v>9781</v>
      </c>
      <c r="E7565" s="18">
        <f>IF(ISNA(VLOOKUP(D7565,[2]finalsorted!$A:$G,$E$5,FALSE))=TRUE,"terminated",(VLOOKUP(D7565,[2]finalsorted!$A:$G,$E$5,FALSE)))</f>
        <v>1232930.29</v>
      </c>
    </row>
    <row r="7566" spans="1:5" outlineLevel="3" x14ac:dyDescent="0.25">
      <c r="A7566" s="15" t="s">
        <v>11048</v>
      </c>
      <c r="B7566" s="15" t="s">
        <v>9716</v>
      </c>
      <c r="C7566" s="3" t="s">
        <v>11042</v>
      </c>
      <c r="D7566" s="3" t="s">
        <v>9782</v>
      </c>
      <c r="E7566" s="18">
        <f>IF(ISNA(VLOOKUP(D7566,[2]finalsorted!$A:$G,$E$5,FALSE))=TRUE,"terminated",(VLOOKUP(D7566,[2]finalsorted!$A:$G,$E$5,FALSE)))</f>
        <v>84101.2</v>
      </c>
    </row>
    <row r="7567" spans="1:5" outlineLevel="3" x14ac:dyDescent="0.25">
      <c r="A7567" s="15" t="s">
        <v>11048</v>
      </c>
      <c r="B7567" s="15" t="s">
        <v>9716</v>
      </c>
      <c r="C7567" s="3" t="s">
        <v>11042</v>
      </c>
      <c r="D7567" s="3" t="s">
        <v>9783</v>
      </c>
      <c r="E7567" s="18">
        <f>IF(ISNA(VLOOKUP(D7567,[2]finalsorted!$A:$G,$E$5,FALSE))=TRUE,"terminated",(VLOOKUP(D7567,[2]finalsorted!$A:$G,$E$5,FALSE)))</f>
        <v>437157.3</v>
      </c>
    </row>
    <row r="7568" spans="1:5" outlineLevel="3" x14ac:dyDescent="0.25">
      <c r="A7568" s="15" t="s">
        <v>11048</v>
      </c>
      <c r="B7568" s="15" t="s">
        <v>9716</v>
      </c>
      <c r="C7568" s="3" t="s">
        <v>11042</v>
      </c>
      <c r="D7568" s="3" t="s">
        <v>9784</v>
      </c>
      <c r="E7568" s="18">
        <f>IF(ISNA(VLOOKUP(D7568,[2]finalsorted!$A:$G,$E$5,FALSE))=TRUE,"terminated",(VLOOKUP(D7568,[2]finalsorted!$A:$G,$E$5,FALSE)))</f>
        <v>1369130.82</v>
      </c>
    </row>
    <row r="7569" spans="1:5" outlineLevel="3" x14ac:dyDescent="0.25">
      <c r="A7569" s="15" t="s">
        <v>11048</v>
      </c>
      <c r="B7569" s="15" t="s">
        <v>9716</v>
      </c>
      <c r="C7569" s="3" t="s">
        <v>11042</v>
      </c>
      <c r="D7569" s="3" t="s">
        <v>9785</v>
      </c>
      <c r="E7569" s="18">
        <f>IF(ISNA(VLOOKUP(D7569,[2]finalsorted!$A:$G,$E$5,FALSE))=TRUE,"terminated",(VLOOKUP(D7569,[2]finalsorted!$A:$G,$E$5,FALSE)))</f>
        <v>1411645.71</v>
      </c>
    </row>
    <row r="7570" spans="1:5" outlineLevel="3" x14ac:dyDescent="0.25">
      <c r="A7570" s="15" t="s">
        <v>11048</v>
      </c>
      <c r="B7570" s="15" t="s">
        <v>9716</v>
      </c>
      <c r="C7570" s="3" t="s">
        <v>11042</v>
      </c>
      <c r="D7570" s="3" t="s">
        <v>9786</v>
      </c>
      <c r="E7570" s="18">
        <f>IF(ISNA(VLOOKUP(D7570,[2]finalsorted!$A:$G,$E$5,FALSE))=TRUE,"terminated",(VLOOKUP(D7570,[2]finalsorted!$A:$G,$E$5,FALSE)))</f>
        <v>2023519.18</v>
      </c>
    </row>
    <row r="7571" spans="1:5" outlineLevel="3" x14ac:dyDescent="0.25">
      <c r="A7571" s="15" t="s">
        <v>11048</v>
      </c>
      <c r="B7571" s="15" t="s">
        <v>9716</v>
      </c>
      <c r="C7571" s="3" t="s">
        <v>11042</v>
      </c>
      <c r="D7571" s="3" t="s">
        <v>9787</v>
      </c>
      <c r="E7571" s="18">
        <f>IF(ISNA(VLOOKUP(D7571,[2]finalsorted!$A:$G,$E$5,FALSE))=TRUE,"terminated",(VLOOKUP(D7571,[2]finalsorted!$A:$G,$E$5,FALSE)))</f>
        <v>582622.21</v>
      </c>
    </row>
    <row r="7572" spans="1:5" outlineLevel="3" x14ac:dyDescent="0.25">
      <c r="A7572" s="15" t="s">
        <v>11048</v>
      </c>
      <c r="B7572" s="15" t="s">
        <v>9716</v>
      </c>
      <c r="C7572" s="3" t="s">
        <v>11042</v>
      </c>
      <c r="D7572" s="3" t="s">
        <v>9788</v>
      </c>
      <c r="E7572" s="18" t="str">
        <f>IF(ISNA(VLOOKUP(D7572,[2]finalsorted!$A:$G,$E$5,FALSE))=TRUE,"terminated",(VLOOKUP(D7572,[2]finalsorted!$A:$G,$E$5,FALSE)))</f>
        <v/>
      </c>
    </row>
    <row r="7573" spans="1:5" outlineLevel="3" x14ac:dyDescent="0.25">
      <c r="A7573" s="15" t="s">
        <v>11048</v>
      </c>
      <c r="B7573" s="15" t="s">
        <v>9716</v>
      </c>
      <c r="C7573" s="3" t="s">
        <v>11042</v>
      </c>
      <c r="D7573" s="3" t="s">
        <v>9789</v>
      </c>
      <c r="E7573" s="18" t="str">
        <f>IF(ISNA(VLOOKUP(D7573,[2]finalsorted!$A:$G,$E$5,FALSE))=TRUE,"terminated",(VLOOKUP(D7573,[2]finalsorted!$A:$G,$E$5,FALSE)))</f>
        <v/>
      </c>
    </row>
    <row r="7574" spans="1:5" outlineLevel="3" x14ac:dyDescent="0.25">
      <c r="A7574" s="15" t="s">
        <v>11048</v>
      </c>
      <c r="B7574" s="15" t="s">
        <v>9716</v>
      </c>
      <c r="C7574" s="3" t="s">
        <v>11042</v>
      </c>
      <c r="D7574" s="3" t="s">
        <v>9790</v>
      </c>
      <c r="E7574" s="18">
        <f>IF(ISNA(VLOOKUP(D7574,[2]finalsorted!$A:$G,$E$5,FALSE))=TRUE,"terminated",(VLOOKUP(D7574,[2]finalsorted!$A:$G,$E$5,FALSE)))</f>
        <v>1849604.35</v>
      </c>
    </row>
    <row r="7575" spans="1:5" outlineLevel="3" x14ac:dyDescent="0.25">
      <c r="A7575" s="15" t="s">
        <v>11048</v>
      </c>
      <c r="B7575" s="15" t="s">
        <v>9716</v>
      </c>
      <c r="C7575" s="3" t="s">
        <v>11042</v>
      </c>
      <c r="D7575" s="3" t="s">
        <v>9791</v>
      </c>
      <c r="E7575" s="18" t="str">
        <f>IF(ISNA(VLOOKUP(D7575,[2]finalsorted!$A:$G,$E$5,FALSE))=TRUE,"terminated",(VLOOKUP(D7575,[2]finalsorted!$A:$G,$E$5,FALSE)))</f>
        <v/>
      </c>
    </row>
    <row r="7576" spans="1:5" outlineLevel="3" x14ac:dyDescent="0.25">
      <c r="A7576" s="15" t="s">
        <v>11048</v>
      </c>
      <c r="B7576" s="15" t="s">
        <v>9716</v>
      </c>
      <c r="C7576" s="3" t="s">
        <v>11042</v>
      </c>
      <c r="D7576" s="3" t="s">
        <v>9792</v>
      </c>
      <c r="E7576" s="18">
        <f>IF(ISNA(VLOOKUP(D7576,[2]finalsorted!$A:$G,$E$5,FALSE))=TRUE,"terminated",(VLOOKUP(D7576,[2]finalsorted!$A:$G,$E$5,FALSE)))</f>
        <v>611745.03</v>
      </c>
    </row>
    <row r="7577" spans="1:5" outlineLevel="3" x14ac:dyDescent="0.25">
      <c r="A7577" s="15" t="s">
        <v>11048</v>
      </c>
      <c r="B7577" s="15" t="s">
        <v>9716</v>
      </c>
      <c r="C7577" s="3" t="s">
        <v>11042</v>
      </c>
      <c r="D7577" s="3" t="s">
        <v>9793</v>
      </c>
      <c r="E7577" s="18" t="str">
        <f>IF(ISNA(VLOOKUP(D7577,[2]finalsorted!$A:$G,$E$5,FALSE))=TRUE,"terminated",(VLOOKUP(D7577,[2]finalsorted!$A:$G,$E$5,FALSE)))</f>
        <v/>
      </c>
    </row>
    <row r="7578" spans="1:5" outlineLevel="3" x14ac:dyDescent="0.25">
      <c r="A7578" s="15" t="s">
        <v>11048</v>
      </c>
      <c r="B7578" s="15" t="s">
        <v>9716</v>
      </c>
      <c r="C7578" s="3" t="s">
        <v>11042</v>
      </c>
      <c r="D7578" s="3" t="s">
        <v>9794</v>
      </c>
      <c r="E7578" s="18" t="str">
        <f>IF(ISNA(VLOOKUP(D7578,[2]finalsorted!$A:$G,$E$5,FALSE))=TRUE,"terminated",(VLOOKUP(D7578,[2]finalsorted!$A:$G,$E$5,FALSE)))</f>
        <v/>
      </c>
    </row>
    <row r="7579" spans="1:5" outlineLevel="3" x14ac:dyDescent="0.25">
      <c r="A7579" s="15" t="s">
        <v>11048</v>
      </c>
      <c r="B7579" s="15" t="s">
        <v>9716</v>
      </c>
      <c r="C7579" s="3" t="s">
        <v>11042</v>
      </c>
      <c r="D7579" s="3" t="s">
        <v>9795</v>
      </c>
      <c r="E7579" s="18">
        <f>IF(ISNA(VLOOKUP(D7579,[2]finalsorted!$A:$G,$E$5,FALSE))=TRUE,"terminated",(VLOOKUP(D7579,[2]finalsorted!$A:$G,$E$5,FALSE)))</f>
        <v>789797.84</v>
      </c>
    </row>
    <row r="7580" spans="1:5" outlineLevel="3" x14ac:dyDescent="0.25">
      <c r="A7580" s="15" t="s">
        <v>11048</v>
      </c>
      <c r="B7580" s="15" t="s">
        <v>9716</v>
      </c>
      <c r="C7580" s="3" t="s">
        <v>11042</v>
      </c>
      <c r="D7580" s="3" t="s">
        <v>9796</v>
      </c>
      <c r="E7580" s="18" t="str">
        <f>IF(ISNA(VLOOKUP(D7580,[2]finalsorted!$A:$G,$E$5,FALSE))=TRUE,"terminated",(VLOOKUP(D7580,[2]finalsorted!$A:$G,$E$5,FALSE)))</f>
        <v/>
      </c>
    </row>
    <row r="7581" spans="1:5" outlineLevel="3" x14ac:dyDescent="0.25">
      <c r="A7581" s="15" t="s">
        <v>11048</v>
      </c>
      <c r="B7581" s="15" t="s">
        <v>9716</v>
      </c>
      <c r="C7581" s="3" t="s">
        <v>11042</v>
      </c>
      <c r="D7581" s="3" t="s">
        <v>9797</v>
      </c>
      <c r="E7581" s="18" t="str">
        <f>IF(ISNA(VLOOKUP(D7581,[2]finalsorted!$A:$G,$E$5,FALSE))=TRUE,"terminated",(VLOOKUP(D7581,[2]finalsorted!$A:$G,$E$5,FALSE)))</f>
        <v/>
      </c>
    </row>
    <row r="7582" spans="1:5" outlineLevel="3" x14ac:dyDescent="0.25">
      <c r="A7582" s="15" t="s">
        <v>11048</v>
      </c>
      <c r="B7582" s="15" t="s">
        <v>9716</v>
      </c>
      <c r="C7582" s="3" t="s">
        <v>11042</v>
      </c>
      <c r="D7582" s="3" t="s">
        <v>9798</v>
      </c>
      <c r="E7582" s="18" t="str">
        <f>IF(ISNA(VLOOKUP(D7582,[2]finalsorted!$A:$G,$E$5,FALSE))=TRUE,"terminated",(VLOOKUP(D7582,[2]finalsorted!$A:$G,$E$5,FALSE)))</f>
        <v/>
      </c>
    </row>
    <row r="7583" spans="1:5" outlineLevel="3" x14ac:dyDescent="0.25">
      <c r="A7583" s="15" t="s">
        <v>11048</v>
      </c>
      <c r="B7583" s="15" t="s">
        <v>9716</v>
      </c>
      <c r="C7583" s="3" t="s">
        <v>11042</v>
      </c>
      <c r="D7583" s="3" t="s">
        <v>9799</v>
      </c>
      <c r="E7583" s="18">
        <f>IF(ISNA(VLOOKUP(D7583,[2]finalsorted!$A:$G,$E$5,FALSE))=TRUE,"terminated",(VLOOKUP(D7583,[2]finalsorted!$A:$G,$E$5,FALSE)))</f>
        <v>3421954.98</v>
      </c>
    </row>
    <row r="7584" spans="1:5" outlineLevel="3" x14ac:dyDescent="0.25">
      <c r="A7584" s="15" t="s">
        <v>11048</v>
      </c>
      <c r="B7584" s="15" t="s">
        <v>9716</v>
      </c>
      <c r="C7584" s="3" t="s">
        <v>11042</v>
      </c>
      <c r="D7584" s="3" t="s">
        <v>9800</v>
      </c>
      <c r="E7584" s="18" t="str">
        <f>IF(ISNA(VLOOKUP(D7584,[2]finalsorted!$A:$G,$E$5,FALSE))=TRUE,"terminated",(VLOOKUP(D7584,[2]finalsorted!$A:$G,$E$5,FALSE)))</f>
        <v/>
      </c>
    </row>
    <row r="7585" spans="1:5" outlineLevel="3" x14ac:dyDescent="0.25">
      <c r="A7585" s="15" t="s">
        <v>11048</v>
      </c>
      <c r="B7585" s="15" t="s">
        <v>9716</v>
      </c>
      <c r="C7585" s="3" t="s">
        <v>11042</v>
      </c>
      <c r="D7585" s="3" t="s">
        <v>9801</v>
      </c>
      <c r="E7585" s="18" t="str">
        <f>IF(ISNA(VLOOKUP(D7585,[2]finalsorted!$A:$G,$E$5,FALSE))=TRUE,"terminated",(VLOOKUP(D7585,[2]finalsorted!$A:$G,$E$5,FALSE)))</f>
        <v/>
      </c>
    </row>
    <row r="7586" spans="1:5" outlineLevel="3" x14ac:dyDescent="0.25">
      <c r="A7586" s="15" t="s">
        <v>11048</v>
      </c>
      <c r="B7586" s="15" t="s">
        <v>9716</v>
      </c>
      <c r="C7586" s="3" t="s">
        <v>11042</v>
      </c>
      <c r="D7586" s="3" t="s">
        <v>9802</v>
      </c>
      <c r="E7586" s="18">
        <f>IF(ISNA(VLOOKUP(D7586,[2]finalsorted!$A:$G,$E$5,FALSE))=TRUE,"terminated",(VLOOKUP(D7586,[2]finalsorted!$A:$G,$E$5,FALSE)))</f>
        <v>3166304.77</v>
      </c>
    </row>
    <row r="7587" spans="1:5" outlineLevel="3" x14ac:dyDescent="0.25">
      <c r="A7587" s="15" t="s">
        <v>11048</v>
      </c>
      <c r="B7587" s="15" t="s">
        <v>9716</v>
      </c>
      <c r="C7587" s="3" t="s">
        <v>11042</v>
      </c>
      <c r="D7587" s="3" t="s">
        <v>9803</v>
      </c>
      <c r="E7587" s="18" t="str">
        <f>IF(ISNA(VLOOKUP(D7587,[2]finalsorted!$A:$G,$E$5,FALSE))=TRUE,"terminated",(VLOOKUP(D7587,[2]finalsorted!$A:$G,$E$5,FALSE)))</f>
        <v/>
      </c>
    </row>
    <row r="7588" spans="1:5" outlineLevel="3" x14ac:dyDescent="0.25">
      <c r="A7588" s="15" t="s">
        <v>11048</v>
      </c>
      <c r="B7588" s="15" t="s">
        <v>9716</v>
      </c>
      <c r="C7588" s="3" t="s">
        <v>11042</v>
      </c>
      <c r="D7588" s="3" t="s">
        <v>9804</v>
      </c>
      <c r="E7588" s="18">
        <f>IF(ISNA(VLOOKUP(D7588,[2]finalsorted!$A:$G,$E$5,FALSE))=TRUE,"terminated",(VLOOKUP(D7588,[2]finalsorted!$A:$G,$E$5,FALSE)))</f>
        <v>442467.72</v>
      </c>
    </row>
    <row r="7589" spans="1:5" outlineLevel="3" x14ac:dyDescent="0.25">
      <c r="A7589" s="15" t="s">
        <v>11048</v>
      </c>
      <c r="B7589" s="15" t="s">
        <v>9716</v>
      </c>
      <c r="C7589" s="3" t="s">
        <v>11042</v>
      </c>
      <c r="D7589" s="3" t="s">
        <v>9805</v>
      </c>
      <c r="E7589" s="18">
        <f>IF(ISNA(VLOOKUP(D7589,[2]finalsorted!$A:$G,$E$5,FALSE))=TRUE,"terminated",(VLOOKUP(D7589,[2]finalsorted!$A:$G,$E$5,FALSE)))</f>
        <v>1348078.31</v>
      </c>
    </row>
    <row r="7590" spans="1:5" outlineLevel="3" x14ac:dyDescent="0.25">
      <c r="A7590" s="15" t="s">
        <v>11048</v>
      </c>
      <c r="B7590" s="15" t="s">
        <v>9716</v>
      </c>
      <c r="C7590" s="3" t="s">
        <v>11042</v>
      </c>
      <c r="D7590" s="3" t="s">
        <v>9806</v>
      </c>
      <c r="E7590" s="18" t="str">
        <f>IF(ISNA(VLOOKUP(D7590,[2]finalsorted!$A:$G,$E$5,FALSE))=TRUE,"terminated",(VLOOKUP(D7590,[2]finalsorted!$A:$G,$E$5,FALSE)))</f>
        <v/>
      </c>
    </row>
    <row r="7591" spans="1:5" outlineLevel="3" x14ac:dyDescent="0.25">
      <c r="A7591" s="15" t="s">
        <v>11048</v>
      </c>
      <c r="B7591" s="15" t="s">
        <v>9716</v>
      </c>
      <c r="C7591" s="3" t="s">
        <v>11042</v>
      </c>
      <c r="D7591" s="3" t="s">
        <v>9807</v>
      </c>
      <c r="E7591" s="18" t="str">
        <f>IF(ISNA(VLOOKUP(D7591,[2]finalsorted!$A:$G,$E$5,FALSE))=TRUE,"terminated",(VLOOKUP(D7591,[2]finalsorted!$A:$G,$E$5,FALSE)))</f>
        <v/>
      </c>
    </row>
    <row r="7592" spans="1:5" outlineLevel="3" x14ac:dyDescent="0.25">
      <c r="A7592" s="15" t="s">
        <v>11048</v>
      </c>
      <c r="B7592" s="15" t="s">
        <v>9716</v>
      </c>
      <c r="C7592" s="3" t="s">
        <v>11042</v>
      </c>
      <c r="D7592" s="3" t="s">
        <v>9808</v>
      </c>
      <c r="E7592" s="18" t="str">
        <f>IF(ISNA(VLOOKUP(D7592,[2]finalsorted!$A:$G,$E$5,FALSE))=TRUE,"terminated",(VLOOKUP(D7592,[2]finalsorted!$A:$G,$E$5,FALSE)))</f>
        <v/>
      </c>
    </row>
    <row r="7593" spans="1:5" outlineLevel="3" x14ac:dyDescent="0.25">
      <c r="A7593" s="15" t="s">
        <v>11048</v>
      </c>
      <c r="B7593" s="15" t="s">
        <v>9716</v>
      </c>
      <c r="C7593" s="3" t="s">
        <v>11042</v>
      </c>
      <c r="D7593" s="3" t="s">
        <v>9809</v>
      </c>
      <c r="E7593" s="18">
        <f>IF(ISNA(VLOOKUP(D7593,[2]finalsorted!$A:$G,$E$5,FALSE))=TRUE,"terminated",(VLOOKUP(D7593,[2]finalsorted!$A:$G,$E$5,FALSE)))</f>
        <v>1350277.01</v>
      </c>
    </row>
    <row r="7594" spans="1:5" outlineLevel="3" x14ac:dyDescent="0.25">
      <c r="A7594" s="15" t="s">
        <v>11048</v>
      </c>
      <c r="B7594" s="15" t="s">
        <v>9716</v>
      </c>
      <c r="C7594" s="3" t="s">
        <v>11042</v>
      </c>
      <c r="D7594" s="3" t="s">
        <v>9810</v>
      </c>
      <c r="E7594" s="18" t="str">
        <f>IF(ISNA(VLOOKUP(D7594,[2]finalsorted!$A:$G,$E$5,FALSE))=TRUE,"terminated",(VLOOKUP(D7594,[2]finalsorted!$A:$G,$E$5,FALSE)))</f>
        <v/>
      </c>
    </row>
    <row r="7595" spans="1:5" outlineLevel="3" x14ac:dyDescent="0.25">
      <c r="A7595" s="15" t="s">
        <v>11048</v>
      </c>
      <c r="B7595" s="15" t="s">
        <v>9716</v>
      </c>
      <c r="C7595" s="3" t="s">
        <v>11042</v>
      </c>
      <c r="D7595" s="3" t="s">
        <v>9811</v>
      </c>
      <c r="E7595" s="18" t="str">
        <f>IF(ISNA(VLOOKUP(D7595,[2]finalsorted!$A:$G,$E$5,FALSE))=TRUE,"terminated",(VLOOKUP(D7595,[2]finalsorted!$A:$G,$E$5,FALSE)))</f>
        <v/>
      </c>
    </row>
    <row r="7596" spans="1:5" outlineLevel="3" x14ac:dyDescent="0.25">
      <c r="A7596" s="15" t="s">
        <v>11048</v>
      </c>
      <c r="B7596" s="15" t="s">
        <v>9716</v>
      </c>
      <c r="C7596" s="3" t="s">
        <v>11042</v>
      </c>
      <c r="D7596" s="3" t="s">
        <v>9812</v>
      </c>
      <c r="E7596" s="18">
        <f>IF(ISNA(VLOOKUP(D7596,[2]finalsorted!$A:$G,$E$5,FALSE))=TRUE,"terminated",(VLOOKUP(D7596,[2]finalsorted!$A:$G,$E$5,FALSE)))</f>
        <v>1979135.16</v>
      </c>
    </row>
    <row r="7597" spans="1:5" outlineLevel="3" x14ac:dyDescent="0.25">
      <c r="A7597" s="15" t="s">
        <v>11048</v>
      </c>
      <c r="B7597" s="15" t="s">
        <v>9716</v>
      </c>
      <c r="C7597" s="3" t="s">
        <v>11042</v>
      </c>
      <c r="D7597" s="3" t="s">
        <v>9813</v>
      </c>
      <c r="E7597" s="18">
        <f>IF(ISNA(VLOOKUP(D7597,[2]finalsorted!$A:$G,$E$5,FALSE))=TRUE,"terminated",(VLOOKUP(D7597,[2]finalsorted!$A:$G,$E$5,FALSE)))</f>
        <v>465131.9</v>
      </c>
    </row>
    <row r="7598" spans="1:5" outlineLevel="3" x14ac:dyDescent="0.25">
      <c r="A7598" s="15" t="s">
        <v>11048</v>
      </c>
      <c r="B7598" s="15" t="s">
        <v>9716</v>
      </c>
      <c r="C7598" s="3" t="s">
        <v>11042</v>
      </c>
      <c r="D7598" s="3" t="s">
        <v>9814</v>
      </c>
      <c r="E7598" s="18">
        <f>IF(ISNA(VLOOKUP(D7598,[2]finalsorted!$A:$G,$E$5,FALSE))=TRUE,"terminated",(VLOOKUP(D7598,[2]finalsorted!$A:$G,$E$5,FALSE)))</f>
        <v>917420.85</v>
      </c>
    </row>
    <row r="7599" spans="1:5" outlineLevel="3" x14ac:dyDescent="0.25">
      <c r="A7599" s="15" t="s">
        <v>11048</v>
      </c>
      <c r="B7599" s="15" t="s">
        <v>9716</v>
      </c>
      <c r="C7599" s="3" t="s">
        <v>11042</v>
      </c>
      <c r="D7599" s="3" t="s">
        <v>9815</v>
      </c>
      <c r="E7599" s="18" t="str">
        <f>IF(ISNA(VLOOKUP(D7599,[2]finalsorted!$A:$G,$E$5,FALSE))=TRUE,"terminated",(VLOOKUP(D7599,[2]finalsorted!$A:$G,$E$5,FALSE)))</f>
        <v/>
      </c>
    </row>
    <row r="7600" spans="1:5" outlineLevel="3" x14ac:dyDescent="0.25">
      <c r="A7600" s="15" t="s">
        <v>11048</v>
      </c>
      <c r="B7600" s="15" t="s">
        <v>9716</v>
      </c>
      <c r="C7600" s="3" t="s">
        <v>11042</v>
      </c>
      <c r="D7600" s="3" t="s">
        <v>9816</v>
      </c>
      <c r="E7600" s="18" t="str">
        <f>IF(ISNA(VLOOKUP(D7600,[2]finalsorted!$A:$G,$E$5,FALSE))=TRUE,"terminated",(VLOOKUP(D7600,[2]finalsorted!$A:$G,$E$5,FALSE)))</f>
        <v/>
      </c>
    </row>
    <row r="7601" spans="1:5" outlineLevel="3" x14ac:dyDescent="0.25">
      <c r="A7601" s="15" t="s">
        <v>11048</v>
      </c>
      <c r="B7601" s="15" t="s">
        <v>9716</v>
      </c>
      <c r="C7601" s="3" t="s">
        <v>11042</v>
      </c>
      <c r="D7601" s="3" t="s">
        <v>9817</v>
      </c>
      <c r="E7601" s="18" t="str">
        <f>IF(ISNA(VLOOKUP(D7601,[2]finalsorted!$A:$G,$E$5,FALSE))=TRUE,"terminated",(VLOOKUP(D7601,[2]finalsorted!$A:$G,$E$5,FALSE)))</f>
        <v/>
      </c>
    </row>
    <row r="7602" spans="1:5" outlineLevel="3" x14ac:dyDescent="0.25">
      <c r="A7602" s="15" t="s">
        <v>11048</v>
      </c>
      <c r="B7602" s="15" t="s">
        <v>9716</v>
      </c>
      <c r="C7602" s="3" t="s">
        <v>11042</v>
      </c>
      <c r="D7602" s="3" t="s">
        <v>9818</v>
      </c>
      <c r="E7602" s="18">
        <f>IF(ISNA(VLOOKUP(D7602,[2]finalsorted!$A:$G,$E$5,FALSE))=TRUE,"terminated",(VLOOKUP(D7602,[2]finalsorted!$A:$G,$E$5,FALSE)))</f>
        <v>840998.98</v>
      </c>
    </row>
    <row r="7603" spans="1:5" outlineLevel="3" x14ac:dyDescent="0.25">
      <c r="A7603" s="15" t="s">
        <v>11048</v>
      </c>
      <c r="B7603" s="15" t="s">
        <v>9716</v>
      </c>
      <c r="C7603" s="3" t="s">
        <v>11042</v>
      </c>
      <c r="D7603" s="3" t="s">
        <v>9819</v>
      </c>
      <c r="E7603" s="18">
        <f>IF(ISNA(VLOOKUP(D7603,[2]finalsorted!$A:$G,$E$5,FALSE))=TRUE,"terminated",(VLOOKUP(D7603,[2]finalsorted!$A:$G,$E$5,FALSE)))</f>
        <v>1391650.83</v>
      </c>
    </row>
    <row r="7604" spans="1:5" outlineLevel="3" x14ac:dyDescent="0.25">
      <c r="A7604" s="15" t="s">
        <v>11048</v>
      </c>
      <c r="B7604" s="15" t="s">
        <v>9716</v>
      </c>
      <c r="C7604" s="3" t="s">
        <v>11042</v>
      </c>
      <c r="D7604" s="3" t="s">
        <v>9820</v>
      </c>
      <c r="E7604" s="18">
        <f>IF(ISNA(VLOOKUP(D7604,[2]finalsorted!$A:$G,$E$5,FALSE))=TRUE,"terminated",(VLOOKUP(D7604,[2]finalsorted!$A:$G,$E$5,FALSE)))</f>
        <v>863076.58</v>
      </c>
    </row>
    <row r="7605" spans="1:5" outlineLevel="3" x14ac:dyDescent="0.25">
      <c r="A7605" s="15" t="s">
        <v>11048</v>
      </c>
      <c r="B7605" s="15" t="s">
        <v>9716</v>
      </c>
      <c r="C7605" s="3" t="s">
        <v>11042</v>
      </c>
      <c r="D7605" s="3" t="s">
        <v>9821</v>
      </c>
      <c r="E7605" s="18">
        <f>IF(ISNA(VLOOKUP(D7605,[2]finalsorted!$A:$G,$E$5,FALSE))=TRUE,"terminated",(VLOOKUP(D7605,[2]finalsorted!$A:$G,$E$5,FALSE)))</f>
        <v>720067.9</v>
      </c>
    </row>
    <row r="7606" spans="1:5" outlineLevel="3" x14ac:dyDescent="0.25">
      <c r="A7606" s="15" t="s">
        <v>11048</v>
      </c>
      <c r="B7606" s="15" t="s">
        <v>9716</v>
      </c>
      <c r="C7606" s="3" t="s">
        <v>11042</v>
      </c>
      <c r="D7606" s="3" t="s">
        <v>9822</v>
      </c>
      <c r="E7606" s="18">
        <f>IF(ISNA(VLOOKUP(D7606,[2]finalsorted!$A:$G,$E$5,FALSE))=TRUE,"terminated",(VLOOKUP(D7606,[2]finalsorted!$A:$G,$E$5,FALSE)))</f>
        <v>440682.63</v>
      </c>
    </row>
    <row r="7607" spans="1:5" outlineLevel="3" x14ac:dyDescent="0.25">
      <c r="A7607" s="15" t="s">
        <v>11048</v>
      </c>
      <c r="B7607" s="15" t="s">
        <v>9716</v>
      </c>
      <c r="C7607" s="3" t="s">
        <v>11042</v>
      </c>
      <c r="D7607" s="3" t="s">
        <v>9823</v>
      </c>
      <c r="E7607" s="18">
        <f>IF(ISNA(VLOOKUP(D7607,[2]finalsorted!$A:$G,$E$5,FALSE))=TRUE,"terminated",(VLOOKUP(D7607,[2]finalsorted!$A:$G,$E$5,FALSE)))</f>
        <v>254529.51</v>
      </c>
    </row>
    <row r="7608" spans="1:5" outlineLevel="3" x14ac:dyDescent="0.25">
      <c r="A7608" s="15" t="s">
        <v>11048</v>
      </c>
      <c r="B7608" s="15" t="s">
        <v>9716</v>
      </c>
      <c r="C7608" s="3" t="s">
        <v>11042</v>
      </c>
      <c r="D7608" s="3" t="s">
        <v>9824</v>
      </c>
      <c r="E7608" s="18">
        <f>IF(ISNA(VLOOKUP(D7608,[2]finalsorted!$A:$G,$E$5,FALSE))=TRUE,"terminated",(VLOOKUP(D7608,[2]finalsorted!$A:$G,$E$5,FALSE)))</f>
        <v>2337638.0299999998</v>
      </c>
    </row>
    <row r="7609" spans="1:5" outlineLevel="3" x14ac:dyDescent="0.25">
      <c r="A7609" s="15" t="s">
        <v>11048</v>
      </c>
      <c r="B7609" s="15" t="s">
        <v>9716</v>
      </c>
      <c r="C7609" s="3" t="s">
        <v>11042</v>
      </c>
      <c r="D7609" s="3" t="s">
        <v>9825</v>
      </c>
      <c r="E7609" s="18" t="str">
        <f>IF(ISNA(VLOOKUP(D7609,[2]finalsorted!$A:$G,$E$5,FALSE))=TRUE,"terminated",(VLOOKUP(D7609,[2]finalsorted!$A:$G,$E$5,FALSE)))</f>
        <v/>
      </c>
    </row>
    <row r="7610" spans="1:5" outlineLevel="3" x14ac:dyDescent="0.25">
      <c r="A7610" s="15" t="s">
        <v>11048</v>
      </c>
      <c r="B7610" s="15" t="s">
        <v>9716</v>
      </c>
      <c r="C7610" s="3" t="s">
        <v>11042</v>
      </c>
      <c r="D7610" s="3" t="s">
        <v>9826</v>
      </c>
      <c r="E7610" s="18" t="str">
        <f>IF(ISNA(VLOOKUP(D7610,[2]finalsorted!$A:$G,$E$5,FALSE))=TRUE,"terminated",(VLOOKUP(D7610,[2]finalsorted!$A:$G,$E$5,FALSE)))</f>
        <v/>
      </c>
    </row>
    <row r="7611" spans="1:5" outlineLevel="3" x14ac:dyDescent="0.25">
      <c r="A7611" s="15" t="s">
        <v>11048</v>
      </c>
      <c r="B7611" s="15" t="s">
        <v>9716</v>
      </c>
      <c r="C7611" s="3" t="s">
        <v>11042</v>
      </c>
      <c r="D7611" s="3" t="s">
        <v>9827</v>
      </c>
      <c r="E7611" s="18" t="str">
        <f>IF(ISNA(VLOOKUP(D7611,[2]finalsorted!$A:$G,$E$5,FALSE))=TRUE,"terminated",(VLOOKUP(D7611,[2]finalsorted!$A:$G,$E$5,FALSE)))</f>
        <v/>
      </c>
    </row>
    <row r="7612" spans="1:5" outlineLevel="3" x14ac:dyDescent="0.25">
      <c r="A7612" s="15" t="s">
        <v>11048</v>
      </c>
      <c r="B7612" s="15" t="s">
        <v>9716</v>
      </c>
      <c r="C7612" s="3" t="s">
        <v>11042</v>
      </c>
      <c r="D7612" s="3" t="s">
        <v>9828</v>
      </c>
      <c r="E7612" s="18" t="str">
        <f>IF(ISNA(VLOOKUP(D7612,[2]finalsorted!$A:$G,$E$5,FALSE))=TRUE,"terminated",(VLOOKUP(D7612,[2]finalsorted!$A:$G,$E$5,FALSE)))</f>
        <v/>
      </c>
    </row>
    <row r="7613" spans="1:5" outlineLevel="3" x14ac:dyDescent="0.25">
      <c r="A7613" s="15" t="s">
        <v>11048</v>
      </c>
      <c r="B7613" s="15" t="s">
        <v>9716</v>
      </c>
      <c r="C7613" s="3" t="s">
        <v>11042</v>
      </c>
      <c r="D7613" s="3" t="s">
        <v>9829</v>
      </c>
      <c r="E7613" s="18" t="str">
        <f>IF(ISNA(VLOOKUP(D7613,[2]finalsorted!$A:$G,$E$5,FALSE))=TRUE,"terminated",(VLOOKUP(D7613,[2]finalsorted!$A:$G,$E$5,FALSE)))</f>
        <v/>
      </c>
    </row>
    <row r="7614" spans="1:5" outlineLevel="3" x14ac:dyDescent="0.25">
      <c r="A7614" s="15" t="s">
        <v>11048</v>
      </c>
      <c r="B7614" s="15" t="s">
        <v>9716</v>
      </c>
      <c r="C7614" s="3" t="s">
        <v>11042</v>
      </c>
      <c r="D7614" s="3" t="s">
        <v>9830</v>
      </c>
      <c r="E7614" s="18">
        <f>IF(ISNA(VLOOKUP(D7614,[2]finalsorted!$A:$G,$E$5,FALSE))=TRUE,"terminated",(VLOOKUP(D7614,[2]finalsorted!$A:$G,$E$5,FALSE)))</f>
        <v>590467.16</v>
      </c>
    </row>
    <row r="7615" spans="1:5" outlineLevel="3" x14ac:dyDescent="0.25">
      <c r="A7615" s="15" t="s">
        <v>11048</v>
      </c>
      <c r="B7615" s="15" t="s">
        <v>9716</v>
      </c>
      <c r="C7615" s="3" t="s">
        <v>11042</v>
      </c>
      <c r="D7615" s="3" t="s">
        <v>9831</v>
      </c>
      <c r="E7615" s="18">
        <f>IF(ISNA(VLOOKUP(D7615,[2]finalsorted!$A:$G,$E$5,FALSE))=TRUE,"terminated",(VLOOKUP(D7615,[2]finalsorted!$A:$G,$E$5,FALSE)))</f>
        <v>354816.28</v>
      </c>
    </row>
    <row r="7616" spans="1:5" outlineLevel="3" x14ac:dyDescent="0.25">
      <c r="A7616" s="15" t="s">
        <v>11048</v>
      </c>
      <c r="B7616" s="15" t="s">
        <v>9716</v>
      </c>
      <c r="C7616" s="3" t="s">
        <v>11042</v>
      </c>
      <c r="D7616" s="3" t="s">
        <v>9832</v>
      </c>
      <c r="E7616" s="18" t="str">
        <f>IF(ISNA(VLOOKUP(D7616,[2]finalsorted!$A:$G,$E$5,FALSE))=TRUE,"terminated",(VLOOKUP(D7616,[2]finalsorted!$A:$G,$E$5,FALSE)))</f>
        <v/>
      </c>
    </row>
    <row r="7617" spans="1:5" outlineLevel="3" x14ac:dyDescent="0.25">
      <c r="A7617" s="15" t="s">
        <v>11048</v>
      </c>
      <c r="B7617" s="15" t="s">
        <v>9716</v>
      </c>
      <c r="C7617" s="3" t="s">
        <v>11042</v>
      </c>
      <c r="D7617" s="3" t="s">
        <v>9833</v>
      </c>
      <c r="E7617" s="18" t="str">
        <f>IF(ISNA(VLOOKUP(D7617,[2]finalsorted!$A:$G,$E$5,FALSE))=TRUE,"terminated",(VLOOKUP(D7617,[2]finalsorted!$A:$G,$E$5,FALSE)))</f>
        <v/>
      </c>
    </row>
    <row r="7618" spans="1:5" outlineLevel="3" x14ac:dyDescent="0.25">
      <c r="A7618" s="15" t="s">
        <v>11048</v>
      </c>
      <c r="B7618" s="15" t="s">
        <v>9716</v>
      </c>
      <c r="C7618" s="3" t="s">
        <v>11042</v>
      </c>
      <c r="D7618" s="3" t="s">
        <v>9834</v>
      </c>
      <c r="E7618" s="18">
        <f>IF(ISNA(VLOOKUP(D7618,[2]finalsorted!$A:$G,$E$5,FALSE))=TRUE,"terminated",(VLOOKUP(D7618,[2]finalsorted!$A:$G,$E$5,FALSE)))</f>
        <v>232620.55</v>
      </c>
    </row>
    <row r="7619" spans="1:5" outlineLevel="3" x14ac:dyDescent="0.25">
      <c r="A7619" s="15" t="s">
        <v>11048</v>
      </c>
      <c r="B7619" s="15" t="s">
        <v>9716</v>
      </c>
      <c r="C7619" s="3" t="s">
        <v>11042</v>
      </c>
      <c r="D7619" s="3" t="s">
        <v>9835</v>
      </c>
      <c r="E7619" s="18" t="str">
        <f>IF(ISNA(VLOOKUP(D7619,[2]finalsorted!$A:$G,$E$5,FALSE))=TRUE,"terminated",(VLOOKUP(D7619,[2]finalsorted!$A:$G,$E$5,FALSE)))</f>
        <v/>
      </c>
    </row>
    <row r="7620" spans="1:5" outlineLevel="3" x14ac:dyDescent="0.25">
      <c r="A7620" s="15" t="s">
        <v>11048</v>
      </c>
      <c r="B7620" s="15" t="s">
        <v>9716</v>
      </c>
      <c r="C7620" s="3" t="s">
        <v>11042</v>
      </c>
      <c r="D7620" s="3" t="s">
        <v>9836</v>
      </c>
      <c r="E7620" s="18" t="str">
        <f>IF(ISNA(VLOOKUP(D7620,[2]finalsorted!$A:$G,$E$5,FALSE))=TRUE,"terminated",(VLOOKUP(D7620,[2]finalsorted!$A:$G,$E$5,FALSE)))</f>
        <v/>
      </c>
    </row>
    <row r="7621" spans="1:5" outlineLevel="3" x14ac:dyDescent="0.25">
      <c r="A7621" s="15" t="s">
        <v>11048</v>
      </c>
      <c r="B7621" s="15" t="s">
        <v>9716</v>
      </c>
      <c r="C7621" s="3" t="s">
        <v>11042</v>
      </c>
      <c r="D7621" s="3" t="s">
        <v>9837</v>
      </c>
      <c r="E7621" s="18" t="str">
        <f>IF(ISNA(VLOOKUP(D7621,[2]finalsorted!$A:$G,$E$5,FALSE))=TRUE,"terminated",(VLOOKUP(D7621,[2]finalsorted!$A:$G,$E$5,FALSE)))</f>
        <v/>
      </c>
    </row>
    <row r="7622" spans="1:5" outlineLevel="3" x14ac:dyDescent="0.25">
      <c r="A7622" s="15" t="s">
        <v>11048</v>
      </c>
      <c r="B7622" s="15" t="s">
        <v>9716</v>
      </c>
      <c r="C7622" s="3" t="s">
        <v>11042</v>
      </c>
      <c r="D7622" s="3" t="s">
        <v>9838</v>
      </c>
      <c r="E7622" s="18">
        <f>IF(ISNA(VLOOKUP(D7622,[2]finalsorted!$A:$G,$E$5,FALSE))=TRUE,"terminated",(VLOOKUP(D7622,[2]finalsorted!$A:$G,$E$5,FALSE)))</f>
        <v>426407.52</v>
      </c>
    </row>
    <row r="7623" spans="1:5" outlineLevel="3" x14ac:dyDescent="0.25">
      <c r="A7623" s="15" t="s">
        <v>11048</v>
      </c>
      <c r="B7623" s="15" t="s">
        <v>9716</v>
      </c>
      <c r="C7623" s="3" t="s">
        <v>11042</v>
      </c>
      <c r="D7623" s="3" t="s">
        <v>9839</v>
      </c>
      <c r="E7623" s="18" t="str">
        <f>IF(ISNA(VLOOKUP(D7623,[2]finalsorted!$A:$G,$E$5,FALSE))=TRUE,"terminated",(VLOOKUP(D7623,[2]finalsorted!$A:$G,$E$5,FALSE)))</f>
        <v/>
      </c>
    </row>
    <row r="7624" spans="1:5" outlineLevel="3" x14ac:dyDescent="0.25">
      <c r="A7624" s="15" t="s">
        <v>11048</v>
      </c>
      <c r="B7624" s="15" t="s">
        <v>9716</v>
      </c>
      <c r="C7624" s="3" t="s">
        <v>11042</v>
      </c>
      <c r="D7624" s="3" t="s">
        <v>9840</v>
      </c>
      <c r="E7624" s="18" t="str">
        <f>IF(ISNA(VLOOKUP(D7624,[2]finalsorted!$A:$G,$E$5,FALSE))=TRUE,"terminated",(VLOOKUP(D7624,[2]finalsorted!$A:$G,$E$5,FALSE)))</f>
        <v/>
      </c>
    </row>
    <row r="7625" spans="1:5" outlineLevel="3" x14ac:dyDescent="0.25">
      <c r="A7625" s="15" t="s">
        <v>11048</v>
      </c>
      <c r="B7625" s="15" t="s">
        <v>9716</v>
      </c>
      <c r="C7625" s="3" t="s">
        <v>11042</v>
      </c>
      <c r="D7625" s="3" t="s">
        <v>11162</v>
      </c>
      <c r="E7625" s="18">
        <f>IF(ISNA(VLOOKUP(D7625,[2]finalsorted!$A:$G,$E$5,FALSE))=TRUE,"terminated",(VLOOKUP(D7625,[2]finalsorted!$A:$G,$E$5,FALSE)))</f>
        <v>67113513.900000006</v>
      </c>
    </row>
    <row r="7626" spans="1:5" outlineLevel="2" x14ac:dyDescent="0.25">
      <c r="A7626" s="15"/>
      <c r="B7626" s="15" t="s">
        <v>9716</v>
      </c>
      <c r="C7626" s="3" t="s">
        <v>11042</v>
      </c>
      <c r="D7626" s="3" t="s">
        <v>11303</v>
      </c>
      <c r="E7626" s="18">
        <f>IF(ISNA(VLOOKUP(D7626,[2]finalsorted!$A:$G,$E$5,FALSE))=TRUE,"terminated",(VLOOKUP(D7626,[2]finalsorted!$A:$G,$E$5,FALSE)))</f>
        <v>117049365.27</v>
      </c>
    </row>
    <row r="7627" spans="1:5" outlineLevel="1" x14ac:dyDescent="0.25">
      <c r="A7627" s="15" t="s">
        <v>11048</v>
      </c>
      <c r="B7627" s="15"/>
      <c r="C7627" s="3"/>
      <c r="D7627" s="15" t="s">
        <v>11048</v>
      </c>
      <c r="E7627" s="18">
        <f>IF(ISNA(VLOOKUP(D7627,[2]finalsorted!$A:$G,$E$5,FALSE))=TRUE,"terminated",(VLOOKUP(D7627,[2]finalsorted!$A:$G,$E$5,FALSE)))</f>
        <v>1242662642.54</v>
      </c>
    </row>
    <row r="7628" spans="1:5" outlineLevel="3" x14ac:dyDescent="0.25">
      <c r="A7628" s="15" t="s">
        <v>11049</v>
      </c>
      <c r="B7628" s="15" t="s">
        <v>413</v>
      </c>
      <c r="C7628" s="3" t="s">
        <v>10929</v>
      </c>
      <c r="D7628" s="3" t="s">
        <v>412</v>
      </c>
      <c r="E7628" s="18" t="str">
        <f>IF(ISNA(VLOOKUP(D7628,[2]finalsorted!$A:$G,$E$5,FALSE))=TRUE,"terminated",(VLOOKUP(D7628,[2]finalsorted!$A:$G,$E$5,FALSE)))</f>
        <v/>
      </c>
    </row>
    <row r="7629" spans="1:5" outlineLevel="3" x14ac:dyDescent="0.25">
      <c r="A7629" s="15" t="s">
        <v>11049</v>
      </c>
      <c r="B7629" s="15" t="s">
        <v>413</v>
      </c>
      <c r="C7629" s="3" t="s">
        <v>10929</v>
      </c>
      <c r="D7629" s="3" t="s">
        <v>414</v>
      </c>
      <c r="E7629" s="18">
        <f>IF(ISNA(VLOOKUP(D7629,[2]finalsorted!$A:$G,$E$5,FALSE))=TRUE,"terminated",(VLOOKUP(D7629,[2]finalsorted!$A:$G,$E$5,FALSE)))</f>
        <v>915264.13</v>
      </c>
    </row>
    <row r="7630" spans="1:5" outlineLevel="3" x14ac:dyDescent="0.25">
      <c r="A7630" s="15" t="s">
        <v>11049</v>
      </c>
      <c r="B7630" s="15" t="s">
        <v>413</v>
      </c>
      <c r="C7630" s="3" t="s">
        <v>10929</v>
      </c>
      <c r="D7630" s="3" t="s">
        <v>415</v>
      </c>
      <c r="E7630" s="18" t="str">
        <f>IF(ISNA(VLOOKUP(D7630,[2]finalsorted!$A:$G,$E$5,FALSE))=TRUE,"terminated",(VLOOKUP(D7630,[2]finalsorted!$A:$G,$E$5,FALSE)))</f>
        <v/>
      </c>
    </row>
    <row r="7631" spans="1:5" outlineLevel="3" x14ac:dyDescent="0.25">
      <c r="A7631" s="15" t="s">
        <v>11049</v>
      </c>
      <c r="B7631" s="15" t="s">
        <v>413</v>
      </c>
      <c r="C7631" s="3" t="s">
        <v>10929</v>
      </c>
      <c r="D7631" s="3" t="s">
        <v>416</v>
      </c>
      <c r="E7631" s="18" t="str">
        <f>IF(ISNA(VLOOKUP(D7631,[2]finalsorted!$A:$G,$E$5,FALSE))=TRUE,"terminated",(VLOOKUP(D7631,[2]finalsorted!$A:$G,$E$5,FALSE)))</f>
        <v/>
      </c>
    </row>
    <row r="7632" spans="1:5" outlineLevel="3" x14ac:dyDescent="0.25">
      <c r="A7632" s="15" t="s">
        <v>11049</v>
      </c>
      <c r="B7632" s="15" t="s">
        <v>413</v>
      </c>
      <c r="C7632" s="3" t="s">
        <v>10929</v>
      </c>
      <c r="D7632" s="3" t="s">
        <v>417</v>
      </c>
      <c r="E7632" s="18" t="str">
        <f>IF(ISNA(VLOOKUP(D7632,[2]finalsorted!$A:$G,$E$5,FALSE))=TRUE,"terminated",(VLOOKUP(D7632,[2]finalsorted!$A:$G,$E$5,FALSE)))</f>
        <v/>
      </c>
    </row>
    <row r="7633" spans="1:5" outlineLevel="3" x14ac:dyDescent="0.25">
      <c r="A7633" s="15" t="s">
        <v>11049</v>
      </c>
      <c r="B7633" s="15" t="s">
        <v>413</v>
      </c>
      <c r="C7633" s="3" t="s">
        <v>10929</v>
      </c>
      <c r="D7633" s="3" t="s">
        <v>418</v>
      </c>
      <c r="E7633" s="18" t="str">
        <f>IF(ISNA(VLOOKUP(D7633,[2]finalsorted!$A:$G,$E$5,FALSE))=TRUE,"terminated",(VLOOKUP(D7633,[2]finalsorted!$A:$G,$E$5,FALSE)))</f>
        <v/>
      </c>
    </row>
    <row r="7634" spans="1:5" outlineLevel="3" x14ac:dyDescent="0.25">
      <c r="A7634" s="15" t="s">
        <v>11049</v>
      </c>
      <c r="B7634" s="15" t="s">
        <v>413</v>
      </c>
      <c r="C7634" s="3" t="s">
        <v>10929</v>
      </c>
      <c r="D7634" s="3" t="s">
        <v>419</v>
      </c>
      <c r="E7634" s="18" t="str">
        <f>IF(ISNA(VLOOKUP(D7634,[2]finalsorted!$A:$G,$E$5,FALSE))=TRUE,"terminated",(VLOOKUP(D7634,[2]finalsorted!$A:$G,$E$5,FALSE)))</f>
        <v/>
      </c>
    </row>
    <row r="7635" spans="1:5" outlineLevel="3" x14ac:dyDescent="0.25">
      <c r="A7635" s="15" t="s">
        <v>11049</v>
      </c>
      <c r="B7635" s="15" t="s">
        <v>413</v>
      </c>
      <c r="C7635" s="3" t="s">
        <v>10929</v>
      </c>
      <c r="D7635" s="3" t="s">
        <v>420</v>
      </c>
      <c r="E7635" s="18" t="str">
        <f>IF(ISNA(VLOOKUP(D7635,[2]finalsorted!$A:$G,$E$5,FALSE))=TRUE,"terminated",(VLOOKUP(D7635,[2]finalsorted!$A:$G,$E$5,FALSE)))</f>
        <v/>
      </c>
    </row>
    <row r="7636" spans="1:5" outlineLevel="3" x14ac:dyDescent="0.25">
      <c r="A7636" s="15" t="s">
        <v>11049</v>
      </c>
      <c r="B7636" s="15" t="s">
        <v>413</v>
      </c>
      <c r="C7636" s="3" t="s">
        <v>10929</v>
      </c>
      <c r="D7636" s="3" t="s">
        <v>421</v>
      </c>
      <c r="E7636" s="18" t="str">
        <f>IF(ISNA(VLOOKUP(D7636,[2]finalsorted!$A:$G,$E$5,FALSE))=TRUE,"terminated",(VLOOKUP(D7636,[2]finalsorted!$A:$G,$E$5,FALSE)))</f>
        <v/>
      </c>
    </row>
    <row r="7637" spans="1:5" outlineLevel="3" x14ac:dyDescent="0.25">
      <c r="A7637" s="15" t="s">
        <v>11049</v>
      </c>
      <c r="B7637" s="15" t="s">
        <v>413</v>
      </c>
      <c r="C7637" s="3" t="s">
        <v>10929</v>
      </c>
      <c r="D7637" s="3" t="s">
        <v>422</v>
      </c>
      <c r="E7637" s="18" t="str">
        <f>IF(ISNA(VLOOKUP(D7637,[2]finalsorted!$A:$G,$E$5,FALSE))=TRUE,"terminated",(VLOOKUP(D7637,[2]finalsorted!$A:$G,$E$5,FALSE)))</f>
        <v/>
      </c>
    </row>
    <row r="7638" spans="1:5" outlineLevel="3" x14ac:dyDescent="0.25">
      <c r="A7638" s="15" t="s">
        <v>11049</v>
      </c>
      <c r="B7638" s="15" t="s">
        <v>413</v>
      </c>
      <c r="C7638" s="3" t="s">
        <v>10929</v>
      </c>
      <c r="D7638" s="3" t="s">
        <v>423</v>
      </c>
      <c r="E7638" s="18" t="str">
        <f>IF(ISNA(VLOOKUP(D7638,[2]finalsorted!$A:$G,$E$5,FALSE))=TRUE,"terminated",(VLOOKUP(D7638,[2]finalsorted!$A:$G,$E$5,FALSE)))</f>
        <v/>
      </c>
    </row>
    <row r="7639" spans="1:5" outlineLevel="3" x14ac:dyDescent="0.25">
      <c r="A7639" s="15" t="s">
        <v>11049</v>
      </c>
      <c r="B7639" s="15" t="s">
        <v>413</v>
      </c>
      <c r="C7639" s="3" t="s">
        <v>10929</v>
      </c>
      <c r="D7639" s="3" t="s">
        <v>424</v>
      </c>
      <c r="E7639" s="18" t="str">
        <f>IF(ISNA(VLOOKUP(D7639,[2]finalsorted!$A:$G,$E$5,FALSE))=TRUE,"terminated",(VLOOKUP(D7639,[2]finalsorted!$A:$G,$E$5,FALSE)))</f>
        <v/>
      </c>
    </row>
    <row r="7640" spans="1:5" outlineLevel="3" x14ac:dyDescent="0.25">
      <c r="A7640" s="15" t="s">
        <v>11049</v>
      </c>
      <c r="B7640" s="15" t="s">
        <v>413</v>
      </c>
      <c r="C7640" s="3" t="s">
        <v>10929</v>
      </c>
      <c r="D7640" s="3" t="s">
        <v>425</v>
      </c>
      <c r="E7640" s="18">
        <f>IF(ISNA(VLOOKUP(D7640,[2]finalsorted!$A:$G,$E$5,FALSE))=TRUE,"terminated",(VLOOKUP(D7640,[2]finalsorted!$A:$G,$E$5,FALSE)))</f>
        <v>654714.43999999994</v>
      </c>
    </row>
    <row r="7641" spans="1:5" outlineLevel="3" x14ac:dyDescent="0.25">
      <c r="A7641" s="15" t="s">
        <v>11049</v>
      </c>
      <c r="B7641" s="15" t="s">
        <v>413</v>
      </c>
      <c r="C7641" s="3" t="s">
        <v>10929</v>
      </c>
      <c r="D7641" s="3" t="s">
        <v>426</v>
      </c>
      <c r="E7641" s="18">
        <f>IF(ISNA(VLOOKUP(D7641,[2]finalsorted!$A:$G,$E$5,FALSE))=TRUE,"terminated",(VLOOKUP(D7641,[2]finalsorted!$A:$G,$E$5,FALSE)))</f>
        <v>107711.13</v>
      </c>
    </row>
    <row r="7642" spans="1:5" outlineLevel="3" x14ac:dyDescent="0.25">
      <c r="A7642" s="15" t="s">
        <v>11049</v>
      </c>
      <c r="B7642" s="15" t="s">
        <v>413</v>
      </c>
      <c r="C7642" s="3" t="s">
        <v>10929</v>
      </c>
      <c r="D7642" s="3" t="s">
        <v>427</v>
      </c>
      <c r="E7642" s="18">
        <f>IF(ISNA(VLOOKUP(D7642,[2]finalsorted!$A:$G,$E$5,FALSE))=TRUE,"terminated",(VLOOKUP(D7642,[2]finalsorted!$A:$G,$E$5,FALSE)))</f>
        <v>824739.5</v>
      </c>
    </row>
    <row r="7643" spans="1:5" outlineLevel="3" x14ac:dyDescent="0.25">
      <c r="A7643" s="15" t="s">
        <v>11049</v>
      </c>
      <c r="B7643" s="15" t="s">
        <v>413</v>
      </c>
      <c r="C7643" s="3" t="s">
        <v>10929</v>
      </c>
      <c r="D7643" s="3" t="s">
        <v>428</v>
      </c>
      <c r="E7643" s="18" t="str">
        <f>IF(ISNA(VLOOKUP(D7643,[2]finalsorted!$A:$G,$E$5,FALSE))=TRUE,"terminated",(VLOOKUP(D7643,[2]finalsorted!$A:$G,$E$5,FALSE)))</f>
        <v/>
      </c>
    </row>
    <row r="7644" spans="1:5" outlineLevel="3" x14ac:dyDescent="0.25">
      <c r="A7644" s="15" t="s">
        <v>11049</v>
      </c>
      <c r="B7644" s="15" t="s">
        <v>413</v>
      </c>
      <c r="C7644" s="3" t="s">
        <v>10929</v>
      </c>
      <c r="D7644" s="3" t="s">
        <v>429</v>
      </c>
      <c r="E7644" s="18" t="str">
        <f>IF(ISNA(VLOOKUP(D7644,[2]finalsorted!$A:$G,$E$5,FALSE))=TRUE,"terminated",(VLOOKUP(D7644,[2]finalsorted!$A:$G,$E$5,FALSE)))</f>
        <v/>
      </c>
    </row>
    <row r="7645" spans="1:5" outlineLevel="3" x14ac:dyDescent="0.25">
      <c r="A7645" s="15" t="s">
        <v>11049</v>
      </c>
      <c r="B7645" s="15" t="s">
        <v>413</v>
      </c>
      <c r="C7645" s="3" t="s">
        <v>10929</v>
      </c>
      <c r="D7645" s="3" t="s">
        <v>430</v>
      </c>
      <c r="E7645" s="18" t="str">
        <f>IF(ISNA(VLOOKUP(D7645,[2]finalsorted!$A:$G,$E$5,FALSE))=TRUE,"terminated",(VLOOKUP(D7645,[2]finalsorted!$A:$G,$E$5,FALSE)))</f>
        <v/>
      </c>
    </row>
    <row r="7646" spans="1:5" outlineLevel="3" x14ac:dyDescent="0.25">
      <c r="A7646" s="15" t="s">
        <v>11049</v>
      </c>
      <c r="B7646" s="15" t="s">
        <v>413</v>
      </c>
      <c r="C7646" s="3" t="s">
        <v>10929</v>
      </c>
      <c r="D7646" s="3" t="s">
        <v>431</v>
      </c>
      <c r="E7646" s="18" t="str">
        <f>IF(ISNA(VLOOKUP(D7646,[2]finalsorted!$A:$G,$E$5,FALSE))=TRUE,"terminated",(VLOOKUP(D7646,[2]finalsorted!$A:$G,$E$5,FALSE)))</f>
        <v/>
      </c>
    </row>
    <row r="7647" spans="1:5" outlineLevel="3" x14ac:dyDescent="0.25">
      <c r="A7647" s="15" t="s">
        <v>11049</v>
      </c>
      <c r="B7647" s="15" t="s">
        <v>413</v>
      </c>
      <c r="C7647" s="3" t="s">
        <v>10929</v>
      </c>
      <c r="D7647" s="3" t="s">
        <v>432</v>
      </c>
      <c r="E7647" s="18" t="str">
        <f>IF(ISNA(VLOOKUP(D7647,[2]finalsorted!$A:$G,$E$5,FALSE))=TRUE,"terminated",(VLOOKUP(D7647,[2]finalsorted!$A:$G,$E$5,FALSE)))</f>
        <v/>
      </c>
    </row>
    <row r="7648" spans="1:5" outlineLevel="3" x14ac:dyDescent="0.25">
      <c r="A7648" s="15" t="s">
        <v>11049</v>
      </c>
      <c r="B7648" s="15" t="s">
        <v>413</v>
      </c>
      <c r="C7648" s="3" t="s">
        <v>10929</v>
      </c>
      <c r="D7648" s="3" t="s">
        <v>433</v>
      </c>
      <c r="E7648" s="18" t="str">
        <f>IF(ISNA(VLOOKUP(D7648,[2]finalsorted!$A:$G,$E$5,FALSE))=TRUE,"terminated",(VLOOKUP(D7648,[2]finalsorted!$A:$G,$E$5,FALSE)))</f>
        <v/>
      </c>
    </row>
    <row r="7649" spans="1:5" outlineLevel="3" x14ac:dyDescent="0.25">
      <c r="A7649" s="15" t="s">
        <v>11049</v>
      </c>
      <c r="B7649" s="15" t="s">
        <v>413</v>
      </c>
      <c r="C7649" s="3" t="s">
        <v>10929</v>
      </c>
      <c r="D7649" s="3" t="s">
        <v>434</v>
      </c>
      <c r="E7649" s="18" t="str">
        <f>IF(ISNA(VLOOKUP(D7649,[2]finalsorted!$A:$G,$E$5,FALSE))=TRUE,"terminated",(VLOOKUP(D7649,[2]finalsorted!$A:$G,$E$5,FALSE)))</f>
        <v/>
      </c>
    </row>
    <row r="7650" spans="1:5" outlineLevel="3" x14ac:dyDescent="0.25">
      <c r="A7650" s="15" t="s">
        <v>11049</v>
      </c>
      <c r="B7650" s="15" t="s">
        <v>413</v>
      </c>
      <c r="C7650" s="3" t="s">
        <v>10929</v>
      </c>
      <c r="D7650" s="3" t="s">
        <v>435</v>
      </c>
      <c r="E7650" s="18" t="str">
        <f>IF(ISNA(VLOOKUP(D7650,[2]finalsorted!$A:$G,$E$5,FALSE))=TRUE,"terminated",(VLOOKUP(D7650,[2]finalsorted!$A:$G,$E$5,FALSE)))</f>
        <v/>
      </c>
    </row>
    <row r="7651" spans="1:5" outlineLevel="3" x14ac:dyDescent="0.25">
      <c r="A7651" s="15" t="s">
        <v>11049</v>
      </c>
      <c r="B7651" s="15" t="s">
        <v>413</v>
      </c>
      <c r="C7651" s="3" t="s">
        <v>10929</v>
      </c>
      <c r="D7651" s="3" t="s">
        <v>436</v>
      </c>
      <c r="E7651" s="18" t="str">
        <f>IF(ISNA(VLOOKUP(D7651,[2]finalsorted!$A:$G,$E$5,FALSE))=TRUE,"terminated",(VLOOKUP(D7651,[2]finalsorted!$A:$G,$E$5,FALSE)))</f>
        <v/>
      </c>
    </row>
    <row r="7652" spans="1:5" outlineLevel="3" x14ac:dyDescent="0.25">
      <c r="A7652" s="15" t="s">
        <v>11049</v>
      </c>
      <c r="B7652" s="15" t="s">
        <v>413</v>
      </c>
      <c r="C7652" s="3" t="s">
        <v>10929</v>
      </c>
      <c r="D7652" s="3" t="s">
        <v>437</v>
      </c>
      <c r="E7652" s="18" t="str">
        <f>IF(ISNA(VLOOKUP(D7652,[2]finalsorted!$A:$G,$E$5,FALSE))=TRUE,"terminated",(VLOOKUP(D7652,[2]finalsorted!$A:$G,$E$5,FALSE)))</f>
        <v/>
      </c>
    </row>
    <row r="7653" spans="1:5" outlineLevel="3" x14ac:dyDescent="0.25">
      <c r="A7653" s="15" t="s">
        <v>11049</v>
      </c>
      <c r="B7653" s="15" t="s">
        <v>413</v>
      </c>
      <c r="C7653" s="3" t="s">
        <v>10929</v>
      </c>
      <c r="D7653" s="3" t="s">
        <v>438</v>
      </c>
      <c r="E7653" s="18">
        <f>IF(ISNA(VLOOKUP(D7653,[2]finalsorted!$A:$G,$E$5,FALSE))=TRUE,"terminated",(VLOOKUP(D7653,[2]finalsorted!$A:$G,$E$5,FALSE)))</f>
        <v>257688.22</v>
      </c>
    </row>
    <row r="7654" spans="1:5" outlineLevel="3" x14ac:dyDescent="0.25">
      <c r="A7654" s="15" t="s">
        <v>11049</v>
      </c>
      <c r="B7654" s="15" t="s">
        <v>413</v>
      </c>
      <c r="C7654" s="3" t="s">
        <v>10929</v>
      </c>
      <c r="D7654" s="3" t="s">
        <v>439</v>
      </c>
      <c r="E7654" s="18">
        <f>IF(ISNA(VLOOKUP(D7654,[2]finalsorted!$A:$G,$E$5,FALSE))=TRUE,"terminated",(VLOOKUP(D7654,[2]finalsorted!$A:$G,$E$5,FALSE)))</f>
        <v>1702316.51</v>
      </c>
    </row>
    <row r="7655" spans="1:5" outlineLevel="3" x14ac:dyDescent="0.25">
      <c r="A7655" s="15" t="s">
        <v>11049</v>
      </c>
      <c r="B7655" s="15" t="s">
        <v>413</v>
      </c>
      <c r="C7655" s="3" t="s">
        <v>10929</v>
      </c>
      <c r="D7655" s="3" t="s">
        <v>440</v>
      </c>
      <c r="E7655" s="18" t="str">
        <f>IF(ISNA(VLOOKUP(D7655,[2]finalsorted!$A:$G,$E$5,FALSE))=TRUE,"terminated",(VLOOKUP(D7655,[2]finalsorted!$A:$G,$E$5,FALSE)))</f>
        <v/>
      </c>
    </row>
    <row r="7656" spans="1:5" outlineLevel="3" x14ac:dyDescent="0.25">
      <c r="A7656" s="15" t="s">
        <v>11049</v>
      </c>
      <c r="B7656" s="15" t="s">
        <v>413</v>
      </c>
      <c r="C7656" s="3" t="s">
        <v>10929</v>
      </c>
      <c r="D7656" s="3" t="s">
        <v>441</v>
      </c>
      <c r="E7656" s="18" t="str">
        <f>IF(ISNA(VLOOKUP(D7656,[2]finalsorted!$A:$G,$E$5,FALSE))=TRUE,"terminated",(VLOOKUP(D7656,[2]finalsorted!$A:$G,$E$5,FALSE)))</f>
        <v/>
      </c>
    </row>
    <row r="7657" spans="1:5" outlineLevel="3" x14ac:dyDescent="0.25">
      <c r="A7657" s="15" t="s">
        <v>11049</v>
      </c>
      <c r="B7657" s="15" t="s">
        <v>413</v>
      </c>
      <c r="C7657" s="3" t="s">
        <v>10929</v>
      </c>
      <c r="D7657" s="3" t="s">
        <v>442</v>
      </c>
      <c r="E7657" s="18" t="str">
        <f>IF(ISNA(VLOOKUP(D7657,[2]finalsorted!$A:$G,$E$5,FALSE))=TRUE,"terminated",(VLOOKUP(D7657,[2]finalsorted!$A:$G,$E$5,FALSE)))</f>
        <v/>
      </c>
    </row>
    <row r="7658" spans="1:5" outlineLevel="3" x14ac:dyDescent="0.25">
      <c r="A7658" s="15" t="s">
        <v>11049</v>
      </c>
      <c r="B7658" s="15" t="s">
        <v>413</v>
      </c>
      <c r="C7658" s="3" t="s">
        <v>10929</v>
      </c>
      <c r="D7658" s="3" t="s">
        <v>443</v>
      </c>
      <c r="E7658" s="18">
        <f>IF(ISNA(VLOOKUP(D7658,[2]finalsorted!$A:$G,$E$5,FALSE))=TRUE,"terminated",(VLOOKUP(D7658,[2]finalsorted!$A:$G,$E$5,FALSE)))</f>
        <v>868007.05</v>
      </c>
    </row>
    <row r="7659" spans="1:5" outlineLevel="3" x14ac:dyDescent="0.25">
      <c r="A7659" s="15" t="s">
        <v>11049</v>
      </c>
      <c r="B7659" s="15" t="s">
        <v>413</v>
      </c>
      <c r="C7659" s="3" t="s">
        <v>10929</v>
      </c>
      <c r="D7659" s="3" t="s">
        <v>444</v>
      </c>
      <c r="E7659" s="18">
        <f>IF(ISNA(VLOOKUP(D7659,[2]finalsorted!$A:$G,$E$5,FALSE))=TRUE,"terminated",(VLOOKUP(D7659,[2]finalsorted!$A:$G,$E$5,FALSE)))</f>
        <v>1082751.6000000001</v>
      </c>
    </row>
    <row r="7660" spans="1:5" outlineLevel="3" x14ac:dyDescent="0.25">
      <c r="A7660" s="15" t="s">
        <v>11049</v>
      </c>
      <c r="B7660" s="15" t="s">
        <v>413</v>
      </c>
      <c r="C7660" s="3" t="s">
        <v>10929</v>
      </c>
      <c r="D7660" s="3" t="s">
        <v>445</v>
      </c>
      <c r="E7660" s="18" t="str">
        <f>IF(ISNA(VLOOKUP(D7660,[2]finalsorted!$A:$G,$E$5,FALSE))=TRUE,"terminated",(VLOOKUP(D7660,[2]finalsorted!$A:$G,$E$5,FALSE)))</f>
        <v/>
      </c>
    </row>
    <row r="7661" spans="1:5" outlineLevel="3" x14ac:dyDescent="0.25">
      <c r="A7661" s="15" t="s">
        <v>11049</v>
      </c>
      <c r="B7661" s="15" t="s">
        <v>413</v>
      </c>
      <c r="C7661" s="3" t="s">
        <v>10929</v>
      </c>
      <c r="D7661" s="3" t="s">
        <v>446</v>
      </c>
      <c r="E7661" s="18">
        <f>IF(ISNA(VLOOKUP(D7661,[2]finalsorted!$A:$G,$E$5,FALSE))=TRUE,"terminated",(VLOOKUP(D7661,[2]finalsorted!$A:$G,$E$5,FALSE)))</f>
        <v>461601.17</v>
      </c>
    </row>
    <row r="7662" spans="1:5" outlineLevel="3" x14ac:dyDescent="0.25">
      <c r="A7662" s="15" t="s">
        <v>11049</v>
      </c>
      <c r="B7662" s="15" t="s">
        <v>413</v>
      </c>
      <c r="C7662" s="3" t="s">
        <v>10929</v>
      </c>
      <c r="D7662" s="3" t="s">
        <v>447</v>
      </c>
      <c r="E7662" s="18" t="str">
        <f>IF(ISNA(VLOOKUP(D7662,[2]finalsorted!$A:$G,$E$5,FALSE))=TRUE,"terminated",(VLOOKUP(D7662,[2]finalsorted!$A:$G,$E$5,FALSE)))</f>
        <v/>
      </c>
    </row>
    <row r="7663" spans="1:5" outlineLevel="3" x14ac:dyDescent="0.25">
      <c r="A7663" s="15" t="s">
        <v>11049</v>
      </c>
      <c r="B7663" s="15" t="s">
        <v>413</v>
      </c>
      <c r="C7663" s="3" t="s">
        <v>10929</v>
      </c>
      <c r="D7663" s="3" t="s">
        <v>448</v>
      </c>
      <c r="E7663" s="18">
        <f>IF(ISNA(VLOOKUP(D7663,[2]finalsorted!$A:$G,$E$5,FALSE))=TRUE,"terminated",(VLOOKUP(D7663,[2]finalsorted!$A:$G,$E$5,FALSE)))</f>
        <v>989934.1</v>
      </c>
    </row>
    <row r="7664" spans="1:5" outlineLevel="3" x14ac:dyDescent="0.25">
      <c r="A7664" s="15" t="s">
        <v>11049</v>
      </c>
      <c r="B7664" s="15" t="s">
        <v>413</v>
      </c>
      <c r="C7664" s="3" t="s">
        <v>10929</v>
      </c>
      <c r="D7664" s="3" t="s">
        <v>449</v>
      </c>
      <c r="E7664" s="18" t="str">
        <f>IF(ISNA(VLOOKUP(D7664,[2]finalsorted!$A:$G,$E$5,FALSE))=TRUE,"terminated",(VLOOKUP(D7664,[2]finalsorted!$A:$G,$E$5,FALSE)))</f>
        <v/>
      </c>
    </row>
    <row r="7665" spans="1:5" outlineLevel="3" x14ac:dyDescent="0.25">
      <c r="A7665" s="15" t="s">
        <v>11049</v>
      </c>
      <c r="B7665" s="15" t="s">
        <v>413</v>
      </c>
      <c r="C7665" s="3" t="s">
        <v>10929</v>
      </c>
      <c r="D7665" s="3" t="s">
        <v>450</v>
      </c>
      <c r="E7665" s="18" t="str">
        <f>IF(ISNA(VLOOKUP(D7665,[2]finalsorted!$A:$G,$E$5,FALSE))=TRUE,"terminated",(VLOOKUP(D7665,[2]finalsorted!$A:$G,$E$5,FALSE)))</f>
        <v/>
      </c>
    </row>
    <row r="7666" spans="1:5" outlineLevel="3" x14ac:dyDescent="0.25">
      <c r="A7666" s="15" t="s">
        <v>11049</v>
      </c>
      <c r="B7666" s="15" t="s">
        <v>413</v>
      </c>
      <c r="C7666" s="3" t="s">
        <v>10929</v>
      </c>
      <c r="D7666" s="3" t="s">
        <v>451</v>
      </c>
      <c r="E7666" s="18" t="str">
        <f>IF(ISNA(VLOOKUP(D7666,[2]finalsorted!$A:$G,$E$5,FALSE))=TRUE,"terminated",(VLOOKUP(D7666,[2]finalsorted!$A:$G,$E$5,FALSE)))</f>
        <v/>
      </c>
    </row>
    <row r="7667" spans="1:5" outlineLevel="3" x14ac:dyDescent="0.25">
      <c r="A7667" s="15" t="s">
        <v>11049</v>
      </c>
      <c r="B7667" s="15" t="s">
        <v>413</v>
      </c>
      <c r="C7667" s="3" t="s">
        <v>10929</v>
      </c>
      <c r="D7667" s="3" t="s">
        <v>452</v>
      </c>
      <c r="E7667" s="18" t="str">
        <f>IF(ISNA(VLOOKUP(D7667,[2]finalsorted!$A:$G,$E$5,FALSE))=TRUE,"terminated",(VLOOKUP(D7667,[2]finalsorted!$A:$G,$E$5,FALSE)))</f>
        <v/>
      </c>
    </row>
    <row r="7668" spans="1:5" outlineLevel="3" x14ac:dyDescent="0.25">
      <c r="A7668" s="15" t="s">
        <v>11049</v>
      </c>
      <c r="B7668" s="15" t="s">
        <v>413</v>
      </c>
      <c r="C7668" s="3" t="s">
        <v>10929</v>
      </c>
      <c r="D7668" s="3" t="s">
        <v>453</v>
      </c>
      <c r="E7668" s="18" t="str">
        <f>IF(ISNA(VLOOKUP(D7668,[2]finalsorted!$A:$G,$E$5,FALSE))=TRUE,"terminated",(VLOOKUP(D7668,[2]finalsorted!$A:$G,$E$5,FALSE)))</f>
        <v/>
      </c>
    </row>
    <row r="7669" spans="1:5" outlineLevel="3" x14ac:dyDescent="0.25">
      <c r="A7669" s="15" t="s">
        <v>11049</v>
      </c>
      <c r="B7669" s="15" t="s">
        <v>413</v>
      </c>
      <c r="C7669" s="3" t="s">
        <v>10929</v>
      </c>
      <c r="D7669" s="3" t="s">
        <v>454</v>
      </c>
      <c r="E7669" s="18">
        <f>IF(ISNA(VLOOKUP(D7669,[2]finalsorted!$A:$G,$E$5,FALSE))=TRUE,"terminated",(VLOOKUP(D7669,[2]finalsorted!$A:$G,$E$5,FALSE)))</f>
        <v>108572.27</v>
      </c>
    </row>
    <row r="7670" spans="1:5" outlineLevel="3" x14ac:dyDescent="0.25">
      <c r="A7670" s="15" t="s">
        <v>11049</v>
      </c>
      <c r="B7670" s="15" t="s">
        <v>413</v>
      </c>
      <c r="C7670" s="3" t="s">
        <v>10929</v>
      </c>
      <c r="D7670" s="3" t="s">
        <v>455</v>
      </c>
      <c r="E7670" s="18" t="str">
        <f>IF(ISNA(VLOOKUP(D7670,[2]finalsorted!$A:$G,$E$5,FALSE))=TRUE,"terminated",(VLOOKUP(D7670,[2]finalsorted!$A:$G,$E$5,FALSE)))</f>
        <v/>
      </c>
    </row>
    <row r="7671" spans="1:5" outlineLevel="3" x14ac:dyDescent="0.25">
      <c r="A7671" s="15" t="s">
        <v>11049</v>
      </c>
      <c r="B7671" s="15" t="s">
        <v>413</v>
      </c>
      <c r="C7671" s="3" t="s">
        <v>10929</v>
      </c>
      <c r="D7671" s="3" t="s">
        <v>456</v>
      </c>
      <c r="E7671" s="18">
        <f>IF(ISNA(VLOOKUP(D7671,[2]finalsorted!$A:$G,$E$5,FALSE))=TRUE,"terminated",(VLOOKUP(D7671,[2]finalsorted!$A:$G,$E$5,FALSE)))</f>
        <v>2308605.44</v>
      </c>
    </row>
    <row r="7672" spans="1:5" outlineLevel="3" x14ac:dyDescent="0.25">
      <c r="A7672" s="15" t="s">
        <v>11049</v>
      </c>
      <c r="B7672" s="15" t="s">
        <v>413</v>
      </c>
      <c r="C7672" s="3" t="s">
        <v>10929</v>
      </c>
      <c r="D7672" s="3" t="s">
        <v>457</v>
      </c>
      <c r="E7672" s="18" t="str">
        <f>IF(ISNA(VLOOKUP(D7672,[2]finalsorted!$A:$G,$E$5,FALSE))=TRUE,"terminated",(VLOOKUP(D7672,[2]finalsorted!$A:$G,$E$5,FALSE)))</f>
        <v/>
      </c>
    </row>
    <row r="7673" spans="1:5" outlineLevel="3" x14ac:dyDescent="0.25">
      <c r="A7673" s="15" t="s">
        <v>11049</v>
      </c>
      <c r="B7673" s="15" t="s">
        <v>413</v>
      </c>
      <c r="C7673" s="3" t="s">
        <v>10929</v>
      </c>
      <c r="D7673" s="3" t="s">
        <v>458</v>
      </c>
      <c r="E7673" s="18" t="str">
        <f>IF(ISNA(VLOOKUP(D7673,[2]finalsorted!$A:$G,$E$5,FALSE))=TRUE,"terminated",(VLOOKUP(D7673,[2]finalsorted!$A:$G,$E$5,FALSE)))</f>
        <v/>
      </c>
    </row>
    <row r="7674" spans="1:5" outlineLevel="3" x14ac:dyDescent="0.25">
      <c r="A7674" s="15" t="s">
        <v>11049</v>
      </c>
      <c r="B7674" s="15" t="s">
        <v>413</v>
      </c>
      <c r="C7674" s="3" t="s">
        <v>10929</v>
      </c>
      <c r="D7674" s="3" t="s">
        <v>459</v>
      </c>
      <c r="E7674" s="18">
        <f>IF(ISNA(VLOOKUP(D7674,[2]finalsorted!$A:$G,$E$5,FALSE))=TRUE,"terminated",(VLOOKUP(D7674,[2]finalsorted!$A:$G,$E$5,FALSE)))</f>
        <v>2567309.63</v>
      </c>
    </row>
    <row r="7675" spans="1:5" outlineLevel="3" x14ac:dyDescent="0.25">
      <c r="A7675" s="15" t="s">
        <v>11049</v>
      </c>
      <c r="B7675" s="15" t="s">
        <v>413</v>
      </c>
      <c r="C7675" s="3" t="s">
        <v>10929</v>
      </c>
      <c r="D7675" s="3" t="s">
        <v>460</v>
      </c>
      <c r="E7675" s="18" t="str">
        <f>IF(ISNA(VLOOKUP(D7675,[2]finalsorted!$A:$G,$E$5,FALSE))=TRUE,"terminated",(VLOOKUP(D7675,[2]finalsorted!$A:$G,$E$5,FALSE)))</f>
        <v/>
      </c>
    </row>
    <row r="7676" spans="1:5" outlineLevel="3" x14ac:dyDescent="0.25">
      <c r="A7676" s="15" t="s">
        <v>11049</v>
      </c>
      <c r="B7676" s="15" t="s">
        <v>413</v>
      </c>
      <c r="C7676" s="3" t="s">
        <v>10929</v>
      </c>
      <c r="D7676" s="3" t="s">
        <v>461</v>
      </c>
      <c r="E7676" s="18" t="str">
        <f>IF(ISNA(VLOOKUP(D7676,[2]finalsorted!$A:$G,$E$5,FALSE))=TRUE,"terminated",(VLOOKUP(D7676,[2]finalsorted!$A:$G,$E$5,FALSE)))</f>
        <v/>
      </c>
    </row>
    <row r="7677" spans="1:5" outlineLevel="3" x14ac:dyDescent="0.25">
      <c r="A7677" s="15" t="s">
        <v>11049</v>
      </c>
      <c r="B7677" s="15" t="s">
        <v>413</v>
      </c>
      <c r="C7677" s="3" t="s">
        <v>10929</v>
      </c>
      <c r="D7677" s="3" t="s">
        <v>462</v>
      </c>
      <c r="E7677" s="18">
        <f>IF(ISNA(VLOOKUP(D7677,[2]finalsorted!$A:$G,$E$5,FALSE))=TRUE,"terminated",(VLOOKUP(D7677,[2]finalsorted!$A:$G,$E$5,FALSE)))</f>
        <v>210552.41</v>
      </c>
    </row>
    <row r="7678" spans="1:5" outlineLevel="3" x14ac:dyDescent="0.25">
      <c r="A7678" s="15" t="s">
        <v>11049</v>
      </c>
      <c r="B7678" s="15" t="s">
        <v>413</v>
      </c>
      <c r="C7678" s="3" t="s">
        <v>10929</v>
      </c>
      <c r="D7678" s="3" t="s">
        <v>463</v>
      </c>
      <c r="E7678" s="18">
        <f>IF(ISNA(VLOOKUP(D7678,[2]finalsorted!$A:$G,$E$5,FALSE))=TRUE,"terminated",(VLOOKUP(D7678,[2]finalsorted!$A:$G,$E$5,FALSE)))</f>
        <v>122242.27</v>
      </c>
    </row>
    <row r="7679" spans="1:5" outlineLevel="3" x14ac:dyDescent="0.25">
      <c r="A7679" s="15" t="s">
        <v>11049</v>
      </c>
      <c r="B7679" s="15" t="s">
        <v>413</v>
      </c>
      <c r="C7679" s="3" t="s">
        <v>10929</v>
      </c>
      <c r="D7679" s="3" t="s">
        <v>464</v>
      </c>
      <c r="E7679" s="18" t="str">
        <f>IF(ISNA(VLOOKUP(D7679,[2]finalsorted!$A:$G,$E$5,FALSE))=TRUE,"terminated",(VLOOKUP(D7679,[2]finalsorted!$A:$G,$E$5,FALSE)))</f>
        <v/>
      </c>
    </row>
    <row r="7680" spans="1:5" outlineLevel="3" x14ac:dyDescent="0.25">
      <c r="A7680" s="15" t="s">
        <v>11049</v>
      </c>
      <c r="B7680" s="15" t="s">
        <v>413</v>
      </c>
      <c r="C7680" s="3" t="s">
        <v>10929</v>
      </c>
      <c r="D7680" s="3" t="s">
        <v>465</v>
      </c>
      <c r="E7680" s="18">
        <f>IF(ISNA(VLOOKUP(D7680,[2]finalsorted!$A:$G,$E$5,FALSE))=TRUE,"terminated",(VLOOKUP(D7680,[2]finalsorted!$A:$G,$E$5,FALSE)))</f>
        <v>88831.62</v>
      </c>
    </row>
    <row r="7681" spans="1:5" outlineLevel="3" x14ac:dyDescent="0.25">
      <c r="A7681" s="15" t="s">
        <v>11049</v>
      </c>
      <c r="B7681" s="15" t="s">
        <v>413</v>
      </c>
      <c r="C7681" s="3" t="s">
        <v>10929</v>
      </c>
      <c r="D7681" s="3" t="s">
        <v>466</v>
      </c>
      <c r="E7681" s="18" t="str">
        <f>IF(ISNA(VLOOKUP(D7681,[2]finalsorted!$A:$G,$E$5,FALSE))=TRUE,"terminated",(VLOOKUP(D7681,[2]finalsorted!$A:$G,$E$5,FALSE)))</f>
        <v/>
      </c>
    </row>
    <row r="7682" spans="1:5" outlineLevel="3" x14ac:dyDescent="0.25">
      <c r="A7682" s="15" t="s">
        <v>11049</v>
      </c>
      <c r="B7682" s="15" t="s">
        <v>413</v>
      </c>
      <c r="C7682" s="3" t="s">
        <v>10929</v>
      </c>
      <c r="D7682" s="3" t="s">
        <v>467</v>
      </c>
      <c r="E7682" s="18" t="str">
        <f>IF(ISNA(VLOOKUP(D7682,[2]finalsorted!$A:$G,$E$5,FALSE))=TRUE,"terminated",(VLOOKUP(D7682,[2]finalsorted!$A:$G,$E$5,FALSE)))</f>
        <v/>
      </c>
    </row>
    <row r="7683" spans="1:5" outlineLevel="3" x14ac:dyDescent="0.25">
      <c r="A7683" s="15" t="s">
        <v>11049</v>
      </c>
      <c r="B7683" s="15" t="s">
        <v>413</v>
      </c>
      <c r="C7683" s="3" t="s">
        <v>10929</v>
      </c>
      <c r="D7683" s="3" t="s">
        <v>468</v>
      </c>
      <c r="E7683" s="18" t="str">
        <f>IF(ISNA(VLOOKUP(D7683,[2]finalsorted!$A:$G,$E$5,FALSE))=TRUE,"terminated",(VLOOKUP(D7683,[2]finalsorted!$A:$G,$E$5,FALSE)))</f>
        <v/>
      </c>
    </row>
    <row r="7684" spans="1:5" outlineLevel="3" x14ac:dyDescent="0.25">
      <c r="A7684" s="15" t="s">
        <v>11049</v>
      </c>
      <c r="B7684" s="15" t="s">
        <v>413</v>
      </c>
      <c r="C7684" s="3" t="s">
        <v>10929</v>
      </c>
      <c r="D7684" s="3" t="s">
        <v>469</v>
      </c>
      <c r="E7684" s="18" t="str">
        <f>IF(ISNA(VLOOKUP(D7684,[2]finalsorted!$A:$G,$E$5,FALSE))=TRUE,"terminated",(VLOOKUP(D7684,[2]finalsorted!$A:$G,$E$5,FALSE)))</f>
        <v/>
      </c>
    </row>
    <row r="7685" spans="1:5" outlineLevel="3" x14ac:dyDescent="0.25">
      <c r="A7685" s="15" t="s">
        <v>11049</v>
      </c>
      <c r="B7685" s="15" t="s">
        <v>413</v>
      </c>
      <c r="C7685" s="3" t="s">
        <v>10929</v>
      </c>
      <c r="D7685" s="3" t="s">
        <v>470</v>
      </c>
      <c r="E7685" s="18" t="str">
        <f>IF(ISNA(VLOOKUP(D7685,[2]finalsorted!$A:$G,$E$5,FALSE))=TRUE,"terminated",(VLOOKUP(D7685,[2]finalsorted!$A:$G,$E$5,FALSE)))</f>
        <v/>
      </c>
    </row>
    <row r="7686" spans="1:5" outlineLevel="3" x14ac:dyDescent="0.25">
      <c r="A7686" s="15" t="s">
        <v>11049</v>
      </c>
      <c r="B7686" s="15" t="s">
        <v>413</v>
      </c>
      <c r="C7686" s="3" t="s">
        <v>10929</v>
      </c>
      <c r="D7686" s="3" t="s">
        <v>471</v>
      </c>
      <c r="E7686" s="18">
        <f>IF(ISNA(VLOOKUP(D7686,[2]finalsorted!$A:$G,$E$5,FALSE))=TRUE,"terminated",(VLOOKUP(D7686,[2]finalsorted!$A:$G,$E$5,FALSE)))</f>
        <v>400525.86</v>
      </c>
    </row>
    <row r="7687" spans="1:5" outlineLevel="3" x14ac:dyDescent="0.25">
      <c r="A7687" s="15" t="s">
        <v>11049</v>
      </c>
      <c r="B7687" s="15" t="s">
        <v>413</v>
      </c>
      <c r="C7687" s="3" t="s">
        <v>10929</v>
      </c>
      <c r="D7687" s="3" t="s">
        <v>472</v>
      </c>
      <c r="E7687" s="18" t="str">
        <f>IF(ISNA(VLOOKUP(D7687,[2]finalsorted!$A:$G,$E$5,FALSE))=TRUE,"terminated",(VLOOKUP(D7687,[2]finalsorted!$A:$G,$E$5,FALSE)))</f>
        <v/>
      </c>
    </row>
    <row r="7688" spans="1:5" outlineLevel="3" x14ac:dyDescent="0.25">
      <c r="A7688" s="15" t="s">
        <v>11049</v>
      </c>
      <c r="B7688" s="15" t="s">
        <v>413</v>
      </c>
      <c r="C7688" s="3" t="s">
        <v>10929</v>
      </c>
      <c r="D7688" s="3" t="s">
        <v>473</v>
      </c>
      <c r="E7688" s="18">
        <f>IF(ISNA(VLOOKUP(D7688,[2]finalsorted!$A:$G,$E$5,FALSE))=TRUE,"terminated",(VLOOKUP(D7688,[2]finalsorted!$A:$G,$E$5,FALSE)))</f>
        <v>1628138.77</v>
      </c>
    </row>
    <row r="7689" spans="1:5" outlineLevel="3" x14ac:dyDescent="0.25">
      <c r="A7689" s="15" t="s">
        <v>11049</v>
      </c>
      <c r="B7689" s="15" t="s">
        <v>413</v>
      </c>
      <c r="C7689" s="3" t="s">
        <v>10929</v>
      </c>
      <c r="D7689" s="3" t="s">
        <v>474</v>
      </c>
      <c r="E7689" s="18" t="str">
        <f>IF(ISNA(VLOOKUP(D7689,[2]finalsorted!$A:$G,$E$5,FALSE))=TRUE,"terminated",(VLOOKUP(D7689,[2]finalsorted!$A:$G,$E$5,FALSE)))</f>
        <v/>
      </c>
    </row>
    <row r="7690" spans="1:5" outlineLevel="3" x14ac:dyDescent="0.25">
      <c r="A7690" s="15" t="s">
        <v>11049</v>
      </c>
      <c r="B7690" s="15" t="s">
        <v>413</v>
      </c>
      <c r="C7690" s="3" t="s">
        <v>10929</v>
      </c>
      <c r="D7690" s="3" t="s">
        <v>475</v>
      </c>
      <c r="E7690" s="18" t="str">
        <f>IF(ISNA(VLOOKUP(D7690,[2]finalsorted!$A:$G,$E$5,FALSE))=TRUE,"terminated",(VLOOKUP(D7690,[2]finalsorted!$A:$G,$E$5,FALSE)))</f>
        <v/>
      </c>
    </row>
    <row r="7691" spans="1:5" outlineLevel="3" x14ac:dyDescent="0.25">
      <c r="A7691" s="15" t="s">
        <v>11049</v>
      </c>
      <c r="B7691" s="15" t="s">
        <v>413</v>
      </c>
      <c r="C7691" s="3" t="s">
        <v>10929</v>
      </c>
      <c r="D7691" s="3" t="s">
        <v>476</v>
      </c>
      <c r="E7691" s="18" t="str">
        <f>IF(ISNA(VLOOKUP(D7691,[2]finalsorted!$A:$G,$E$5,FALSE))=TRUE,"terminated",(VLOOKUP(D7691,[2]finalsorted!$A:$G,$E$5,FALSE)))</f>
        <v/>
      </c>
    </row>
    <row r="7692" spans="1:5" outlineLevel="3" x14ac:dyDescent="0.25">
      <c r="A7692" s="15" t="s">
        <v>11049</v>
      </c>
      <c r="B7692" s="15" t="s">
        <v>413</v>
      </c>
      <c r="C7692" s="3" t="s">
        <v>10929</v>
      </c>
      <c r="D7692" s="3" t="s">
        <v>477</v>
      </c>
      <c r="E7692" s="18">
        <f>IF(ISNA(VLOOKUP(D7692,[2]finalsorted!$A:$G,$E$5,FALSE))=TRUE,"terminated",(VLOOKUP(D7692,[2]finalsorted!$A:$G,$E$5,FALSE)))</f>
        <v>255184.78</v>
      </c>
    </row>
    <row r="7693" spans="1:5" outlineLevel="3" x14ac:dyDescent="0.25">
      <c r="A7693" s="15" t="s">
        <v>11049</v>
      </c>
      <c r="B7693" s="15" t="s">
        <v>413</v>
      </c>
      <c r="C7693" s="3" t="s">
        <v>10929</v>
      </c>
      <c r="D7693" s="3" t="s">
        <v>478</v>
      </c>
      <c r="E7693" s="18" t="str">
        <f>IF(ISNA(VLOOKUP(D7693,[2]finalsorted!$A:$G,$E$5,FALSE))=TRUE,"terminated",(VLOOKUP(D7693,[2]finalsorted!$A:$G,$E$5,FALSE)))</f>
        <v/>
      </c>
    </row>
    <row r="7694" spans="1:5" outlineLevel="3" x14ac:dyDescent="0.25">
      <c r="A7694" s="15" t="s">
        <v>11049</v>
      </c>
      <c r="B7694" s="15" t="s">
        <v>413</v>
      </c>
      <c r="C7694" s="3" t="s">
        <v>10929</v>
      </c>
      <c r="D7694" s="3" t="s">
        <v>479</v>
      </c>
      <c r="E7694" s="18" t="str">
        <f>IF(ISNA(VLOOKUP(D7694,[2]finalsorted!$A:$G,$E$5,FALSE))=TRUE,"terminated",(VLOOKUP(D7694,[2]finalsorted!$A:$G,$E$5,FALSE)))</f>
        <v/>
      </c>
    </row>
    <row r="7695" spans="1:5" outlineLevel="3" x14ac:dyDescent="0.25">
      <c r="A7695" s="15" t="s">
        <v>11049</v>
      </c>
      <c r="B7695" s="15" t="s">
        <v>413</v>
      </c>
      <c r="C7695" s="3" t="s">
        <v>10929</v>
      </c>
      <c r="D7695" s="3" t="s">
        <v>480</v>
      </c>
      <c r="E7695" s="18">
        <f>IF(ISNA(VLOOKUP(D7695,[2]finalsorted!$A:$G,$E$5,FALSE))=TRUE,"terminated",(VLOOKUP(D7695,[2]finalsorted!$A:$G,$E$5,FALSE)))</f>
        <v>894321.4</v>
      </c>
    </row>
    <row r="7696" spans="1:5" outlineLevel="3" x14ac:dyDescent="0.25">
      <c r="A7696" s="15" t="s">
        <v>11049</v>
      </c>
      <c r="B7696" s="15" t="s">
        <v>413</v>
      </c>
      <c r="C7696" s="3" t="s">
        <v>10929</v>
      </c>
      <c r="D7696" s="3" t="s">
        <v>481</v>
      </c>
      <c r="E7696" s="18" t="str">
        <f>IF(ISNA(VLOOKUP(D7696,[2]finalsorted!$A:$G,$E$5,FALSE))=TRUE,"terminated",(VLOOKUP(D7696,[2]finalsorted!$A:$G,$E$5,FALSE)))</f>
        <v/>
      </c>
    </row>
    <row r="7697" spans="1:5" outlineLevel="3" x14ac:dyDescent="0.25">
      <c r="A7697" s="15" t="s">
        <v>11049</v>
      </c>
      <c r="B7697" s="15" t="s">
        <v>413</v>
      </c>
      <c r="C7697" s="3" t="s">
        <v>10929</v>
      </c>
      <c r="D7697" s="3" t="s">
        <v>482</v>
      </c>
      <c r="E7697" s="18">
        <f>IF(ISNA(VLOOKUP(D7697,[2]finalsorted!$A:$G,$E$5,FALSE))=TRUE,"terminated",(VLOOKUP(D7697,[2]finalsorted!$A:$G,$E$5,FALSE)))</f>
        <v>588528.31000000006</v>
      </c>
    </row>
    <row r="7698" spans="1:5" outlineLevel="3" x14ac:dyDescent="0.25">
      <c r="A7698" s="15" t="s">
        <v>11049</v>
      </c>
      <c r="B7698" s="15" t="s">
        <v>413</v>
      </c>
      <c r="C7698" s="3" t="s">
        <v>10929</v>
      </c>
      <c r="D7698" s="3" t="s">
        <v>483</v>
      </c>
      <c r="E7698" s="18" t="str">
        <f>IF(ISNA(VLOOKUP(D7698,[2]finalsorted!$A:$G,$E$5,FALSE))=TRUE,"terminated",(VLOOKUP(D7698,[2]finalsorted!$A:$G,$E$5,FALSE)))</f>
        <v/>
      </c>
    </row>
    <row r="7699" spans="1:5" outlineLevel="3" x14ac:dyDescent="0.25">
      <c r="A7699" s="15" t="s">
        <v>11049</v>
      </c>
      <c r="B7699" s="15" t="s">
        <v>413</v>
      </c>
      <c r="C7699" s="3" t="s">
        <v>10929</v>
      </c>
      <c r="D7699" s="3" t="s">
        <v>484</v>
      </c>
      <c r="E7699" s="18" t="str">
        <f>IF(ISNA(VLOOKUP(D7699,[2]finalsorted!$A:$G,$E$5,FALSE))=TRUE,"terminated",(VLOOKUP(D7699,[2]finalsorted!$A:$G,$E$5,FALSE)))</f>
        <v/>
      </c>
    </row>
    <row r="7700" spans="1:5" outlineLevel="3" x14ac:dyDescent="0.25">
      <c r="A7700" s="15" t="s">
        <v>11049</v>
      </c>
      <c r="B7700" s="15" t="s">
        <v>413</v>
      </c>
      <c r="C7700" s="3" t="s">
        <v>10929</v>
      </c>
      <c r="D7700" s="3" t="s">
        <v>485</v>
      </c>
      <c r="E7700" s="18">
        <f>IF(ISNA(VLOOKUP(D7700,[2]finalsorted!$A:$G,$E$5,FALSE))=TRUE,"terminated",(VLOOKUP(D7700,[2]finalsorted!$A:$G,$E$5,FALSE)))</f>
        <v>610223.18999999994</v>
      </c>
    </row>
    <row r="7701" spans="1:5" outlineLevel="3" x14ac:dyDescent="0.25">
      <c r="A7701" s="15" t="s">
        <v>11049</v>
      </c>
      <c r="B7701" s="15" t="s">
        <v>413</v>
      </c>
      <c r="C7701" s="3" t="s">
        <v>10929</v>
      </c>
      <c r="D7701" s="3" t="s">
        <v>486</v>
      </c>
      <c r="E7701" s="18">
        <f>IF(ISNA(VLOOKUP(D7701,[2]finalsorted!$A:$G,$E$5,FALSE))=TRUE,"terminated",(VLOOKUP(D7701,[2]finalsorted!$A:$G,$E$5,FALSE)))</f>
        <v>2246525.0499999998</v>
      </c>
    </row>
    <row r="7702" spans="1:5" outlineLevel="3" x14ac:dyDescent="0.25">
      <c r="A7702" s="15" t="s">
        <v>11049</v>
      </c>
      <c r="B7702" s="15" t="s">
        <v>413</v>
      </c>
      <c r="C7702" s="3" t="s">
        <v>10929</v>
      </c>
      <c r="D7702" s="3" t="s">
        <v>487</v>
      </c>
      <c r="E7702" s="18" t="str">
        <f>IF(ISNA(VLOOKUP(D7702,[2]finalsorted!$A:$G,$E$5,FALSE))=TRUE,"terminated",(VLOOKUP(D7702,[2]finalsorted!$A:$G,$E$5,FALSE)))</f>
        <v/>
      </c>
    </row>
    <row r="7703" spans="1:5" outlineLevel="3" x14ac:dyDescent="0.25">
      <c r="A7703" s="15" t="s">
        <v>11049</v>
      </c>
      <c r="B7703" s="15" t="s">
        <v>413</v>
      </c>
      <c r="C7703" s="3" t="s">
        <v>10929</v>
      </c>
      <c r="D7703" s="3" t="s">
        <v>488</v>
      </c>
      <c r="E7703" s="18">
        <f>IF(ISNA(VLOOKUP(D7703,[2]finalsorted!$A:$G,$E$5,FALSE))=TRUE,"terminated",(VLOOKUP(D7703,[2]finalsorted!$A:$G,$E$5,FALSE)))</f>
        <v>639390.94999999995</v>
      </c>
    </row>
    <row r="7704" spans="1:5" outlineLevel="3" x14ac:dyDescent="0.25">
      <c r="A7704" s="15" t="s">
        <v>11049</v>
      </c>
      <c r="B7704" s="15" t="s">
        <v>413</v>
      </c>
      <c r="C7704" s="3" t="s">
        <v>10929</v>
      </c>
      <c r="D7704" s="3" t="s">
        <v>489</v>
      </c>
      <c r="E7704" s="18" t="str">
        <f>IF(ISNA(VLOOKUP(D7704,[2]finalsorted!$A:$G,$E$5,FALSE))=TRUE,"terminated",(VLOOKUP(D7704,[2]finalsorted!$A:$G,$E$5,FALSE)))</f>
        <v/>
      </c>
    </row>
    <row r="7705" spans="1:5" outlineLevel="3" x14ac:dyDescent="0.25">
      <c r="A7705" s="15" t="s">
        <v>11049</v>
      </c>
      <c r="B7705" s="15" t="s">
        <v>413</v>
      </c>
      <c r="C7705" s="3" t="s">
        <v>10929</v>
      </c>
      <c r="D7705" s="3" t="s">
        <v>490</v>
      </c>
      <c r="E7705" s="18" t="str">
        <f>IF(ISNA(VLOOKUP(D7705,[2]finalsorted!$A:$G,$E$5,FALSE))=TRUE,"terminated",(VLOOKUP(D7705,[2]finalsorted!$A:$G,$E$5,FALSE)))</f>
        <v/>
      </c>
    </row>
    <row r="7706" spans="1:5" outlineLevel="3" x14ac:dyDescent="0.25">
      <c r="A7706" s="15" t="s">
        <v>11049</v>
      </c>
      <c r="B7706" s="15" t="s">
        <v>413</v>
      </c>
      <c r="C7706" s="3" t="s">
        <v>10929</v>
      </c>
      <c r="D7706" s="3" t="s">
        <v>491</v>
      </c>
      <c r="E7706" s="18">
        <f>IF(ISNA(VLOOKUP(D7706,[2]finalsorted!$A:$G,$E$5,FALSE))=TRUE,"terminated",(VLOOKUP(D7706,[2]finalsorted!$A:$G,$E$5,FALSE)))</f>
        <v>691135.77</v>
      </c>
    </row>
    <row r="7707" spans="1:5" outlineLevel="3" x14ac:dyDescent="0.25">
      <c r="A7707" s="15" t="s">
        <v>11049</v>
      </c>
      <c r="B7707" s="15" t="s">
        <v>413</v>
      </c>
      <c r="C7707" s="3" t="s">
        <v>10929</v>
      </c>
      <c r="D7707" s="3" t="s">
        <v>11062</v>
      </c>
      <c r="E7707" s="18">
        <f>IF(ISNA(VLOOKUP(D7707,[2]finalsorted!$A:$G,$E$5,FALSE))=TRUE,"terminated",(VLOOKUP(D7707,[2]finalsorted!$A:$G,$E$5,FALSE)))</f>
        <v>85442391.800000012</v>
      </c>
    </row>
    <row r="7708" spans="1:5" outlineLevel="2" x14ac:dyDescent="0.25">
      <c r="A7708" s="15"/>
      <c r="B7708" s="15" t="s">
        <v>413</v>
      </c>
      <c r="C7708" s="3" t="s">
        <v>10929</v>
      </c>
      <c r="D7708" s="3" t="s">
        <v>11304</v>
      </c>
      <c r="E7708" s="18">
        <f>IF(ISNA(VLOOKUP(D7708,[2]finalsorted!$A:$G,$E$5,FALSE))=TRUE,"terminated",(VLOOKUP(D7708,[2]finalsorted!$A:$G,$E$5,FALSE)))</f>
        <v>106667207.37</v>
      </c>
    </row>
    <row r="7709" spans="1:5" outlineLevel="3" x14ac:dyDescent="0.25">
      <c r="A7709" s="15" t="s">
        <v>11049</v>
      </c>
      <c r="B7709" s="15" t="s">
        <v>681</v>
      </c>
      <c r="C7709" s="3" t="s">
        <v>10932</v>
      </c>
      <c r="D7709" s="3" t="s">
        <v>680</v>
      </c>
      <c r="E7709" s="18">
        <f>IF(ISNA(VLOOKUP(D7709,[2]finalsorted!$A:$G,$E$5,FALSE))=TRUE,"terminated",(VLOOKUP(D7709,[2]finalsorted!$A:$G,$E$5,FALSE)))</f>
        <v>302094.01</v>
      </c>
    </row>
    <row r="7710" spans="1:5" outlineLevel="3" x14ac:dyDescent="0.25">
      <c r="A7710" s="15" t="s">
        <v>11049</v>
      </c>
      <c r="B7710" s="15" t="s">
        <v>681</v>
      </c>
      <c r="C7710" s="3" t="s">
        <v>10932</v>
      </c>
      <c r="D7710" s="3" t="s">
        <v>682</v>
      </c>
      <c r="E7710" s="18" t="str">
        <f>IF(ISNA(VLOOKUP(D7710,[2]finalsorted!$A:$G,$E$5,FALSE))=TRUE,"terminated",(VLOOKUP(D7710,[2]finalsorted!$A:$G,$E$5,FALSE)))</f>
        <v/>
      </c>
    </row>
    <row r="7711" spans="1:5" outlineLevel="3" x14ac:dyDescent="0.25">
      <c r="A7711" s="15" t="s">
        <v>11049</v>
      </c>
      <c r="B7711" s="15" t="s">
        <v>681</v>
      </c>
      <c r="C7711" s="3" t="s">
        <v>10932</v>
      </c>
      <c r="D7711" s="3" t="s">
        <v>683</v>
      </c>
      <c r="E7711" s="18" t="str">
        <f>IF(ISNA(VLOOKUP(D7711,[2]finalsorted!$A:$G,$E$5,FALSE))=TRUE,"terminated",(VLOOKUP(D7711,[2]finalsorted!$A:$G,$E$5,FALSE)))</f>
        <v/>
      </c>
    </row>
    <row r="7712" spans="1:5" outlineLevel="3" x14ac:dyDescent="0.25">
      <c r="A7712" s="15" t="s">
        <v>11049</v>
      </c>
      <c r="B7712" s="15" t="s">
        <v>681</v>
      </c>
      <c r="C7712" s="3" t="s">
        <v>10932</v>
      </c>
      <c r="D7712" s="3" t="s">
        <v>684</v>
      </c>
      <c r="E7712" s="18" t="str">
        <f>IF(ISNA(VLOOKUP(D7712,[2]finalsorted!$A:$G,$E$5,FALSE))=TRUE,"terminated",(VLOOKUP(D7712,[2]finalsorted!$A:$G,$E$5,FALSE)))</f>
        <v/>
      </c>
    </row>
    <row r="7713" spans="1:5" outlineLevel="3" x14ac:dyDescent="0.25">
      <c r="A7713" s="15" t="s">
        <v>11049</v>
      </c>
      <c r="B7713" s="15" t="s">
        <v>681</v>
      </c>
      <c r="C7713" s="3" t="s">
        <v>10932</v>
      </c>
      <c r="D7713" s="3" t="s">
        <v>685</v>
      </c>
      <c r="E7713" s="18" t="str">
        <f>IF(ISNA(VLOOKUP(D7713,[2]finalsorted!$A:$G,$E$5,FALSE))=TRUE,"terminated",(VLOOKUP(D7713,[2]finalsorted!$A:$G,$E$5,FALSE)))</f>
        <v/>
      </c>
    </row>
    <row r="7714" spans="1:5" outlineLevel="3" x14ac:dyDescent="0.25">
      <c r="A7714" s="15" t="s">
        <v>11049</v>
      </c>
      <c r="B7714" s="15" t="s">
        <v>681</v>
      </c>
      <c r="C7714" s="3" t="s">
        <v>10932</v>
      </c>
      <c r="D7714" s="3" t="s">
        <v>686</v>
      </c>
      <c r="E7714" s="18" t="str">
        <f>IF(ISNA(VLOOKUP(D7714,[2]finalsorted!$A:$G,$E$5,FALSE))=TRUE,"terminated",(VLOOKUP(D7714,[2]finalsorted!$A:$G,$E$5,FALSE)))</f>
        <v/>
      </c>
    </row>
    <row r="7715" spans="1:5" outlineLevel="3" x14ac:dyDescent="0.25">
      <c r="A7715" s="15" t="s">
        <v>11049</v>
      </c>
      <c r="B7715" s="15" t="s">
        <v>681</v>
      </c>
      <c r="C7715" s="3" t="s">
        <v>10932</v>
      </c>
      <c r="D7715" s="3" t="s">
        <v>687</v>
      </c>
      <c r="E7715" s="18">
        <f>IF(ISNA(VLOOKUP(D7715,[2]finalsorted!$A:$G,$E$5,FALSE))=TRUE,"terminated",(VLOOKUP(D7715,[2]finalsorted!$A:$G,$E$5,FALSE)))</f>
        <v>32411.49</v>
      </c>
    </row>
    <row r="7716" spans="1:5" outlineLevel="3" x14ac:dyDescent="0.25">
      <c r="A7716" s="15" t="s">
        <v>11049</v>
      </c>
      <c r="B7716" s="15" t="s">
        <v>681</v>
      </c>
      <c r="C7716" s="3" t="s">
        <v>10932</v>
      </c>
      <c r="D7716" s="3" t="s">
        <v>688</v>
      </c>
      <c r="E7716" s="18" t="str">
        <f>IF(ISNA(VLOOKUP(D7716,[2]finalsorted!$A:$G,$E$5,FALSE))=TRUE,"terminated",(VLOOKUP(D7716,[2]finalsorted!$A:$G,$E$5,FALSE)))</f>
        <v/>
      </c>
    </row>
    <row r="7717" spans="1:5" outlineLevel="3" x14ac:dyDescent="0.25">
      <c r="A7717" s="15" t="s">
        <v>11049</v>
      </c>
      <c r="B7717" s="15" t="s">
        <v>681</v>
      </c>
      <c r="C7717" s="3" t="s">
        <v>10932</v>
      </c>
      <c r="D7717" s="3" t="s">
        <v>689</v>
      </c>
      <c r="E7717" s="18" t="str">
        <f>IF(ISNA(VLOOKUP(D7717,[2]finalsorted!$A:$G,$E$5,FALSE))=TRUE,"terminated",(VLOOKUP(D7717,[2]finalsorted!$A:$G,$E$5,FALSE)))</f>
        <v/>
      </c>
    </row>
    <row r="7718" spans="1:5" outlineLevel="3" x14ac:dyDescent="0.25">
      <c r="A7718" s="15" t="s">
        <v>11049</v>
      </c>
      <c r="B7718" s="15" t="s">
        <v>681</v>
      </c>
      <c r="C7718" s="3" t="s">
        <v>10932</v>
      </c>
      <c r="D7718" s="3" t="s">
        <v>690</v>
      </c>
      <c r="E7718" s="18" t="str">
        <f>IF(ISNA(VLOOKUP(D7718,[2]finalsorted!$A:$G,$E$5,FALSE))=TRUE,"terminated",(VLOOKUP(D7718,[2]finalsorted!$A:$G,$E$5,FALSE)))</f>
        <v/>
      </c>
    </row>
    <row r="7719" spans="1:5" outlineLevel="3" x14ac:dyDescent="0.25">
      <c r="A7719" s="15" t="s">
        <v>11049</v>
      </c>
      <c r="B7719" s="15" t="s">
        <v>681</v>
      </c>
      <c r="C7719" s="3" t="s">
        <v>10932</v>
      </c>
      <c r="D7719" s="3" t="s">
        <v>691</v>
      </c>
      <c r="E7719" s="18" t="str">
        <f>IF(ISNA(VLOOKUP(D7719,[2]finalsorted!$A:$G,$E$5,FALSE))=TRUE,"terminated",(VLOOKUP(D7719,[2]finalsorted!$A:$G,$E$5,FALSE)))</f>
        <v/>
      </c>
    </row>
    <row r="7720" spans="1:5" outlineLevel="3" x14ac:dyDescent="0.25">
      <c r="A7720" s="15" t="s">
        <v>11049</v>
      </c>
      <c r="B7720" s="15" t="s">
        <v>681</v>
      </c>
      <c r="C7720" s="3" t="s">
        <v>10932</v>
      </c>
      <c r="D7720" s="3" t="s">
        <v>692</v>
      </c>
      <c r="E7720" s="18" t="str">
        <f>IF(ISNA(VLOOKUP(D7720,[2]finalsorted!$A:$G,$E$5,FALSE))=TRUE,"terminated",(VLOOKUP(D7720,[2]finalsorted!$A:$G,$E$5,FALSE)))</f>
        <v/>
      </c>
    </row>
    <row r="7721" spans="1:5" outlineLevel="3" x14ac:dyDescent="0.25">
      <c r="A7721" s="15" t="s">
        <v>11049</v>
      </c>
      <c r="B7721" s="15" t="s">
        <v>681</v>
      </c>
      <c r="C7721" s="3" t="s">
        <v>10932</v>
      </c>
      <c r="D7721" s="3" t="s">
        <v>693</v>
      </c>
      <c r="E7721" s="18" t="str">
        <f>IF(ISNA(VLOOKUP(D7721,[2]finalsorted!$A:$G,$E$5,FALSE))=TRUE,"terminated",(VLOOKUP(D7721,[2]finalsorted!$A:$G,$E$5,FALSE)))</f>
        <v/>
      </c>
    </row>
    <row r="7722" spans="1:5" outlineLevel="3" x14ac:dyDescent="0.25">
      <c r="A7722" s="15" t="s">
        <v>11049</v>
      </c>
      <c r="B7722" s="15" t="s">
        <v>681</v>
      </c>
      <c r="C7722" s="3" t="s">
        <v>10932</v>
      </c>
      <c r="D7722" s="3" t="s">
        <v>694</v>
      </c>
      <c r="E7722" s="18">
        <f>IF(ISNA(VLOOKUP(D7722,[2]finalsorted!$A:$G,$E$5,FALSE))=TRUE,"terminated",(VLOOKUP(D7722,[2]finalsorted!$A:$G,$E$5,FALSE)))</f>
        <v>31164.94</v>
      </c>
    </row>
    <row r="7723" spans="1:5" outlineLevel="3" x14ac:dyDescent="0.25">
      <c r="A7723" s="15" t="s">
        <v>11049</v>
      </c>
      <c r="B7723" s="15" t="s">
        <v>681</v>
      </c>
      <c r="C7723" s="3" t="s">
        <v>10932</v>
      </c>
      <c r="D7723" s="3" t="s">
        <v>695</v>
      </c>
      <c r="E7723" s="18" t="str">
        <f>IF(ISNA(VLOOKUP(D7723,[2]finalsorted!$A:$G,$E$5,FALSE))=TRUE,"terminated",(VLOOKUP(D7723,[2]finalsorted!$A:$G,$E$5,FALSE)))</f>
        <v/>
      </c>
    </row>
    <row r="7724" spans="1:5" outlineLevel="3" x14ac:dyDescent="0.25">
      <c r="A7724" s="15" t="s">
        <v>11049</v>
      </c>
      <c r="B7724" s="15" t="s">
        <v>681</v>
      </c>
      <c r="C7724" s="3" t="s">
        <v>10932</v>
      </c>
      <c r="D7724" s="3" t="s">
        <v>696</v>
      </c>
      <c r="E7724" s="18">
        <f>IF(ISNA(VLOOKUP(D7724,[2]finalsorted!$A:$G,$E$5,FALSE))=TRUE,"terminated",(VLOOKUP(D7724,[2]finalsorted!$A:$G,$E$5,FALSE)))</f>
        <v>2540187.6</v>
      </c>
    </row>
    <row r="7725" spans="1:5" outlineLevel="3" x14ac:dyDescent="0.25">
      <c r="A7725" s="15" t="s">
        <v>11049</v>
      </c>
      <c r="B7725" s="15" t="s">
        <v>681</v>
      </c>
      <c r="C7725" s="3" t="s">
        <v>10932</v>
      </c>
      <c r="D7725" s="3" t="s">
        <v>697</v>
      </c>
      <c r="E7725" s="18" t="str">
        <f>IF(ISNA(VLOOKUP(D7725,[2]finalsorted!$A:$G,$E$5,FALSE))=TRUE,"terminated",(VLOOKUP(D7725,[2]finalsorted!$A:$G,$E$5,FALSE)))</f>
        <v/>
      </c>
    </row>
    <row r="7726" spans="1:5" outlineLevel="3" x14ac:dyDescent="0.25">
      <c r="A7726" s="15" t="s">
        <v>11049</v>
      </c>
      <c r="B7726" s="15" t="s">
        <v>681</v>
      </c>
      <c r="C7726" s="3" t="s">
        <v>10932</v>
      </c>
      <c r="D7726" s="3" t="s">
        <v>698</v>
      </c>
      <c r="E7726" s="18" t="str">
        <f>IF(ISNA(VLOOKUP(D7726,[2]finalsorted!$A:$G,$E$5,FALSE))=TRUE,"terminated",(VLOOKUP(D7726,[2]finalsorted!$A:$G,$E$5,FALSE)))</f>
        <v/>
      </c>
    </row>
    <row r="7727" spans="1:5" outlineLevel="3" x14ac:dyDescent="0.25">
      <c r="A7727" s="15" t="s">
        <v>11049</v>
      </c>
      <c r="B7727" s="15" t="s">
        <v>681</v>
      </c>
      <c r="C7727" s="3" t="s">
        <v>10932</v>
      </c>
      <c r="D7727" s="3" t="s">
        <v>699</v>
      </c>
      <c r="E7727" s="18">
        <f>IF(ISNA(VLOOKUP(D7727,[2]finalsorted!$A:$G,$E$5,FALSE))=TRUE,"terminated",(VLOOKUP(D7727,[2]finalsorted!$A:$G,$E$5,FALSE)))</f>
        <v>160642.82</v>
      </c>
    </row>
    <row r="7728" spans="1:5" outlineLevel="3" x14ac:dyDescent="0.25">
      <c r="A7728" s="15" t="s">
        <v>11049</v>
      </c>
      <c r="B7728" s="15" t="s">
        <v>681</v>
      </c>
      <c r="C7728" s="3" t="s">
        <v>10932</v>
      </c>
      <c r="D7728" s="3" t="s">
        <v>700</v>
      </c>
      <c r="E7728" s="18" t="str">
        <f>IF(ISNA(VLOOKUP(D7728,[2]finalsorted!$A:$G,$E$5,FALSE))=TRUE,"terminated",(VLOOKUP(D7728,[2]finalsorted!$A:$G,$E$5,FALSE)))</f>
        <v/>
      </c>
    </row>
    <row r="7729" spans="1:5" outlineLevel="3" x14ac:dyDescent="0.25">
      <c r="A7729" s="15" t="s">
        <v>11049</v>
      </c>
      <c r="B7729" s="15" t="s">
        <v>681</v>
      </c>
      <c r="C7729" s="3" t="s">
        <v>10932</v>
      </c>
      <c r="D7729" s="3" t="s">
        <v>701</v>
      </c>
      <c r="E7729" s="18">
        <f>IF(ISNA(VLOOKUP(D7729,[2]finalsorted!$A:$G,$E$5,FALSE))=TRUE,"terminated",(VLOOKUP(D7729,[2]finalsorted!$A:$G,$E$5,FALSE)))</f>
        <v>401853.94</v>
      </c>
    </row>
    <row r="7730" spans="1:5" outlineLevel="3" x14ac:dyDescent="0.25">
      <c r="A7730" s="15" t="s">
        <v>11049</v>
      </c>
      <c r="B7730" s="15" t="s">
        <v>681</v>
      </c>
      <c r="C7730" s="3" t="s">
        <v>10932</v>
      </c>
      <c r="D7730" s="3" t="s">
        <v>702</v>
      </c>
      <c r="E7730" s="18" t="str">
        <f>IF(ISNA(VLOOKUP(D7730,[2]finalsorted!$A:$G,$E$5,FALSE))=TRUE,"terminated",(VLOOKUP(D7730,[2]finalsorted!$A:$G,$E$5,FALSE)))</f>
        <v/>
      </c>
    </row>
    <row r="7731" spans="1:5" outlineLevel="3" x14ac:dyDescent="0.25">
      <c r="A7731" s="15" t="s">
        <v>11049</v>
      </c>
      <c r="B7731" s="15" t="s">
        <v>681</v>
      </c>
      <c r="C7731" s="3" t="s">
        <v>10932</v>
      </c>
      <c r="D7731" s="3" t="s">
        <v>703</v>
      </c>
      <c r="E7731" s="18" t="str">
        <f>IF(ISNA(VLOOKUP(D7731,[2]finalsorted!$A:$G,$E$5,FALSE))=TRUE,"terminated",(VLOOKUP(D7731,[2]finalsorted!$A:$G,$E$5,FALSE)))</f>
        <v/>
      </c>
    </row>
    <row r="7732" spans="1:5" outlineLevel="3" x14ac:dyDescent="0.25">
      <c r="A7732" s="15" t="s">
        <v>11049</v>
      </c>
      <c r="B7732" s="15" t="s">
        <v>681</v>
      </c>
      <c r="C7732" s="3" t="s">
        <v>10932</v>
      </c>
      <c r="D7732" s="3" t="s">
        <v>704</v>
      </c>
      <c r="E7732" s="18" t="str">
        <f>IF(ISNA(VLOOKUP(D7732,[2]finalsorted!$A:$G,$E$5,FALSE))=TRUE,"terminated",(VLOOKUP(D7732,[2]finalsorted!$A:$G,$E$5,FALSE)))</f>
        <v/>
      </c>
    </row>
    <row r="7733" spans="1:5" outlineLevel="3" x14ac:dyDescent="0.25">
      <c r="A7733" s="15" t="s">
        <v>11049</v>
      </c>
      <c r="B7733" s="15" t="s">
        <v>681</v>
      </c>
      <c r="C7733" s="3" t="s">
        <v>10932</v>
      </c>
      <c r="D7733" s="3" t="s">
        <v>705</v>
      </c>
      <c r="E7733" s="18" t="str">
        <f>IF(ISNA(VLOOKUP(D7733,[2]finalsorted!$A:$G,$E$5,FALSE))=TRUE,"terminated",(VLOOKUP(D7733,[2]finalsorted!$A:$G,$E$5,FALSE)))</f>
        <v/>
      </c>
    </row>
    <row r="7734" spans="1:5" outlineLevel="3" x14ac:dyDescent="0.25">
      <c r="A7734" s="15" t="s">
        <v>11049</v>
      </c>
      <c r="B7734" s="15" t="s">
        <v>681</v>
      </c>
      <c r="C7734" s="3" t="s">
        <v>10932</v>
      </c>
      <c r="D7734" s="3" t="s">
        <v>706</v>
      </c>
      <c r="E7734" s="18">
        <f>IF(ISNA(VLOOKUP(D7734,[2]finalsorted!$A:$G,$E$5,FALSE))=TRUE,"terminated",(VLOOKUP(D7734,[2]finalsorted!$A:$G,$E$5,FALSE)))</f>
        <v>102315.88</v>
      </c>
    </row>
    <row r="7735" spans="1:5" outlineLevel="3" x14ac:dyDescent="0.25">
      <c r="A7735" s="15" t="s">
        <v>11049</v>
      </c>
      <c r="B7735" s="15" t="s">
        <v>681</v>
      </c>
      <c r="C7735" s="3" t="s">
        <v>10932</v>
      </c>
      <c r="D7735" s="3" t="s">
        <v>707</v>
      </c>
      <c r="E7735" s="18" t="str">
        <f>IF(ISNA(VLOOKUP(D7735,[2]finalsorted!$A:$G,$E$5,FALSE))=TRUE,"terminated",(VLOOKUP(D7735,[2]finalsorted!$A:$G,$E$5,FALSE)))</f>
        <v/>
      </c>
    </row>
    <row r="7736" spans="1:5" outlineLevel="3" x14ac:dyDescent="0.25">
      <c r="A7736" s="15" t="s">
        <v>11049</v>
      </c>
      <c r="B7736" s="15" t="s">
        <v>681</v>
      </c>
      <c r="C7736" s="3" t="s">
        <v>10932</v>
      </c>
      <c r="D7736" s="3" t="s">
        <v>708</v>
      </c>
      <c r="E7736" s="18">
        <f>IF(ISNA(VLOOKUP(D7736,[2]finalsorted!$A:$G,$E$5,FALSE))=TRUE,"terminated",(VLOOKUP(D7736,[2]finalsorted!$A:$G,$E$5,FALSE)))</f>
        <v>357613.45</v>
      </c>
    </row>
    <row r="7737" spans="1:5" outlineLevel="3" x14ac:dyDescent="0.25">
      <c r="A7737" s="15" t="s">
        <v>11049</v>
      </c>
      <c r="B7737" s="15" t="s">
        <v>681</v>
      </c>
      <c r="C7737" s="3" t="s">
        <v>10932</v>
      </c>
      <c r="D7737" s="3" t="s">
        <v>709</v>
      </c>
      <c r="E7737" s="18" t="str">
        <f>IF(ISNA(VLOOKUP(D7737,[2]finalsorted!$A:$G,$E$5,FALSE))=TRUE,"terminated",(VLOOKUP(D7737,[2]finalsorted!$A:$G,$E$5,FALSE)))</f>
        <v/>
      </c>
    </row>
    <row r="7738" spans="1:5" outlineLevel="3" x14ac:dyDescent="0.25">
      <c r="A7738" s="15" t="s">
        <v>11049</v>
      </c>
      <c r="B7738" s="15" t="s">
        <v>681</v>
      </c>
      <c r="C7738" s="3" t="s">
        <v>10932</v>
      </c>
      <c r="D7738" s="3" t="s">
        <v>710</v>
      </c>
      <c r="E7738" s="18" t="str">
        <f>IF(ISNA(VLOOKUP(D7738,[2]finalsorted!$A:$G,$E$5,FALSE))=TRUE,"terminated",(VLOOKUP(D7738,[2]finalsorted!$A:$G,$E$5,FALSE)))</f>
        <v/>
      </c>
    </row>
    <row r="7739" spans="1:5" outlineLevel="3" x14ac:dyDescent="0.25">
      <c r="A7739" s="15" t="s">
        <v>11049</v>
      </c>
      <c r="B7739" s="15" t="s">
        <v>681</v>
      </c>
      <c r="C7739" s="3" t="s">
        <v>10932</v>
      </c>
      <c r="D7739" s="3" t="s">
        <v>711</v>
      </c>
      <c r="E7739" s="18" t="str">
        <f>IF(ISNA(VLOOKUP(D7739,[2]finalsorted!$A:$G,$E$5,FALSE))=TRUE,"terminated",(VLOOKUP(D7739,[2]finalsorted!$A:$G,$E$5,FALSE)))</f>
        <v/>
      </c>
    </row>
    <row r="7740" spans="1:5" outlineLevel="3" x14ac:dyDescent="0.25">
      <c r="A7740" s="15" t="s">
        <v>11049</v>
      </c>
      <c r="B7740" s="15" t="s">
        <v>681</v>
      </c>
      <c r="C7740" s="3" t="s">
        <v>10932</v>
      </c>
      <c r="D7740" s="3" t="s">
        <v>712</v>
      </c>
      <c r="E7740" s="18" t="str">
        <f>IF(ISNA(VLOOKUP(D7740,[2]finalsorted!$A:$G,$E$5,FALSE))=TRUE,"terminated",(VLOOKUP(D7740,[2]finalsorted!$A:$G,$E$5,FALSE)))</f>
        <v/>
      </c>
    </row>
    <row r="7741" spans="1:5" outlineLevel="3" x14ac:dyDescent="0.25">
      <c r="A7741" s="15" t="s">
        <v>11049</v>
      </c>
      <c r="B7741" s="15" t="s">
        <v>681</v>
      </c>
      <c r="C7741" s="3" t="s">
        <v>10932</v>
      </c>
      <c r="D7741" s="3" t="s">
        <v>713</v>
      </c>
      <c r="E7741" s="18">
        <f>IF(ISNA(VLOOKUP(D7741,[2]finalsorted!$A:$G,$E$5,FALSE))=TRUE,"terminated",(VLOOKUP(D7741,[2]finalsorted!$A:$G,$E$5,FALSE)))</f>
        <v>1467769.13</v>
      </c>
    </row>
    <row r="7742" spans="1:5" outlineLevel="3" x14ac:dyDescent="0.25">
      <c r="A7742" s="15" t="s">
        <v>11049</v>
      </c>
      <c r="B7742" s="15" t="s">
        <v>681</v>
      </c>
      <c r="C7742" s="3" t="s">
        <v>10932</v>
      </c>
      <c r="D7742" s="3" t="s">
        <v>714</v>
      </c>
      <c r="E7742" s="18" t="str">
        <f>IF(ISNA(VLOOKUP(D7742,[2]finalsorted!$A:$G,$E$5,FALSE))=TRUE,"terminated",(VLOOKUP(D7742,[2]finalsorted!$A:$G,$E$5,FALSE)))</f>
        <v/>
      </c>
    </row>
    <row r="7743" spans="1:5" outlineLevel="3" x14ac:dyDescent="0.25">
      <c r="A7743" s="15" t="s">
        <v>11049</v>
      </c>
      <c r="B7743" s="15" t="s">
        <v>681</v>
      </c>
      <c r="C7743" s="3" t="s">
        <v>10932</v>
      </c>
      <c r="D7743" s="3" t="s">
        <v>715</v>
      </c>
      <c r="E7743" s="18" t="str">
        <f>IF(ISNA(VLOOKUP(D7743,[2]finalsorted!$A:$G,$E$5,FALSE))=TRUE,"terminated",(VLOOKUP(D7743,[2]finalsorted!$A:$G,$E$5,FALSE)))</f>
        <v/>
      </c>
    </row>
    <row r="7744" spans="1:5" outlineLevel="3" x14ac:dyDescent="0.25">
      <c r="A7744" s="15" t="s">
        <v>11049</v>
      </c>
      <c r="B7744" s="15" t="s">
        <v>681</v>
      </c>
      <c r="C7744" s="3" t="s">
        <v>10932</v>
      </c>
      <c r="D7744" s="3" t="s">
        <v>716</v>
      </c>
      <c r="E7744" s="18" t="str">
        <f>IF(ISNA(VLOOKUP(D7744,[2]finalsorted!$A:$G,$E$5,FALSE))=TRUE,"terminated",(VLOOKUP(D7744,[2]finalsorted!$A:$G,$E$5,FALSE)))</f>
        <v/>
      </c>
    </row>
    <row r="7745" spans="1:5" outlineLevel="3" x14ac:dyDescent="0.25">
      <c r="A7745" s="15" t="s">
        <v>11049</v>
      </c>
      <c r="B7745" s="15" t="s">
        <v>681</v>
      </c>
      <c r="C7745" s="3" t="s">
        <v>10932</v>
      </c>
      <c r="D7745" s="3" t="s">
        <v>717</v>
      </c>
      <c r="E7745" s="18" t="str">
        <f>IF(ISNA(VLOOKUP(D7745,[2]finalsorted!$A:$G,$E$5,FALSE))=TRUE,"terminated",(VLOOKUP(D7745,[2]finalsorted!$A:$G,$E$5,FALSE)))</f>
        <v/>
      </c>
    </row>
    <row r="7746" spans="1:5" outlineLevel="3" x14ac:dyDescent="0.25">
      <c r="A7746" s="15" t="s">
        <v>11049</v>
      </c>
      <c r="B7746" s="15" t="s">
        <v>681</v>
      </c>
      <c r="C7746" s="3" t="s">
        <v>10932</v>
      </c>
      <c r="D7746" s="3" t="s">
        <v>718</v>
      </c>
      <c r="E7746" s="18">
        <f>IF(ISNA(VLOOKUP(D7746,[2]finalsorted!$A:$G,$E$5,FALSE))=TRUE,"terminated",(VLOOKUP(D7746,[2]finalsorted!$A:$G,$E$5,FALSE)))</f>
        <v>132210.99</v>
      </c>
    </row>
    <row r="7747" spans="1:5" outlineLevel="3" x14ac:dyDescent="0.25">
      <c r="A7747" s="15" t="s">
        <v>11049</v>
      </c>
      <c r="B7747" s="15" t="s">
        <v>681</v>
      </c>
      <c r="C7747" s="3" t="s">
        <v>10932</v>
      </c>
      <c r="D7747" s="3" t="s">
        <v>719</v>
      </c>
      <c r="E7747" s="18" t="str">
        <f>IF(ISNA(VLOOKUP(D7747,[2]finalsorted!$A:$G,$E$5,FALSE))=TRUE,"terminated",(VLOOKUP(D7747,[2]finalsorted!$A:$G,$E$5,FALSE)))</f>
        <v/>
      </c>
    </row>
    <row r="7748" spans="1:5" outlineLevel="3" x14ac:dyDescent="0.25">
      <c r="A7748" s="15" t="s">
        <v>11049</v>
      </c>
      <c r="B7748" s="15" t="s">
        <v>681</v>
      </c>
      <c r="C7748" s="3" t="s">
        <v>10932</v>
      </c>
      <c r="D7748" s="3" t="s">
        <v>720</v>
      </c>
      <c r="E7748" s="18">
        <f>IF(ISNA(VLOOKUP(D7748,[2]finalsorted!$A:$G,$E$5,FALSE))=TRUE,"terminated",(VLOOKUP(D7748,[2]finalsorted!$A:$G,$E$5,FALSE)))</f>
        <v>614322</v>
      </c>
    </row>
    <row r="7749" spans="1:5" outlineLevel="3" x14ac:dyDescent="0.25">
      <c r="A7749" s="15" t="s">
        <v>11049</v>
      </c>
      <c r="B7749" s="15" t="s">
        <v>681</v>
      </c>
      <c r="C7749" s="3" t="s">
        <v>10932</v>
      </c>
      <c r="D7749" s="3" t="s">
        <v>721</v>
      </c>
      <c r="E7749" s="18" t="str">
        <f>IF(ISNA(VLOOKUP(D7749,[2]finalsorted!$A:$G,$E$5,FALSE))=TRUE,"terminated",(VLOOKUP(D7749,[2]finalsorted!$A:$G,$E$5,FALSE)))</f>
        <v/>
      </c>
    </row>
    <row r="7750" spans="1:5" outlineLevel="3" x14ac:dyDescent="0.25">
      <c r="A7750" s="15" t="s">
        <v>11049</v>
      </c>
      <c r="B7750" s="15" t="s">
        <v>681</v>
      </c>
      <c r="C7750" s="3" t="s">
        <v>10932</v>
      </c>
      <c r="D7750" s="3" t="s">
        <v>722</v>
      </c>
      <c r="E7750" s="18" t="str">
        <f>IF(ISNA(VLOOKUP(D7750,[2]finalsorted!$A:$G,$E$5,FALSE))=TRUE,"terminated",(VLOOKUP(D7750,[2]finalsorted!$A:$G,$E$5,FALSE)))</f>
        <v/>
      </c>
    </row>
    <row r="7751" spans="1:5" outlineLevel="3" x14ac:dyDescent="0.25">
      <c r="A7751" s="15" t="s">
        <v>11049</v>
      </c>
      <c r="B7751" s="15" t="s">
        <v>681</v>
      </c>
      <c r="C7751" s="3" t="s">
        <v>10932</v>
      </c>
      <c r="D7751" s="3" t="s">
        <v>723</v>
      </c>
      <c r="E7751" s="18">
        <f>IF(ISNA(VLOOKUP(D7751,[2]finalsorted!$A:$G,$E$5,FALSE))=TRUE,"terminated",(VLOOKUP(D7751,[2]finalsorted!$A:$G,$E$5,FALSE)))</f>
        <v>2342182.52</v>
      </c>
    </row>
    <row r="7752" spans="1:5" outlineLevel="3" x14ac:dyDescent="0.25">
      <c r="A7752" s="15" t="s">
        <v>11049</v>
      </c>
      <c r="B7752" s="15" t="s">
        <v>681</v>
      </c>
      <c r="C7752" s="3" t="s">
        <v>10932</v>
      </c>
      <c r="D7752" s="3" t="s">
        <v>724</v>
      </c>
      <c r="E7752" s="18" t="str">
        <f>IF(ISNA(VLOOKUP(D7752,[2]finalsorted!$A:$G,$E$5,FALSE))=TRUE,"terminated",(VLOOKUP(D7752,[2]finalsorted!$A:$G,$E$5,FALSE)))</f>
        <v/>
      </c>
    </row>
    <row r="7753" spans="1:5" outlineLevel="3" x14ac:dyDescent="0.25">
      <c r="A7753" s="15" t="s">
        <v>11049</v>
      </c>
      <c r="B7753" s="15" t="s">
        <v>681</v>
      </c>
      <c r="C7753" s="3" t="s">
        <v>10932</v>
      </c>
      <c r="D7753" s="3" t="s">
        <v>725</v>
      </c>
      <c r="E7753" s="18" t="str">
        <f>IF(ISNA(VLOOKUP(D7753,[2]finalsorted!$A:$G,$E$5,FALSE))=TRUE,"terminated",(VLOOKUP(D7753,[2]finalsorted!$A:$G,$E$5,FALSE)))</f>
        <v/>
      </c>
    </row>
    <row r="7754" spans="1:5" outlineLevel="3" x14ac:dyDescent="0.25">
      <c r="A7754" s="15" t="s">
        <v>11049</v>
      </c>
      <c r="B7754" s="15" t="s">
        <v>681</v>
      </c>
      <c r="C7754" s="3" t="s">
        <v>10932</v>
      </c>
      <c r="D7754" s="3" t="s">
        <v>726</v>
      </c>
      <c r="E7754" s="18" t="str">
        <f>IF(ISNA(VLOOKUP(D7754,[2]finalsorted!$A:$G,$E$5,FALSE))=TRUE,"terminated",(VLOOKUP(D7754,[2]finalsorted!$A:$G,$E$5,FALSE)))</f>
        <v/>
      </c>
    </row>
    <row r="7755" spans="1:5" outlineLevel="3" x14ac:dyDescent="0.25">
      <c r="A7755" s="15" t="s">
        <v>11049</v>
      </c>
      <c r="B7755" s="15" t="s">
        <v>681</v>
      </c>
      <c r="C7755" s="3" t="s">
        <v>10932</v>
      </c>
      <c r="D7755" s="3" t="s">
        <v>727</v>
      </c>
      <c r="E7755" s="18" t="str">
        <f>IF(ISNA(VLOOKUP(D7755,[2]finalsorted!$A:$G,$E$5,FALSE))=TRUE,"terminated",(VLOOKUP(D7755,[2]finalsorted!$A:$G,$E$5,FALSE)))</f>
        <v/>
      </c>
    </row>
    <row r="7756" spans="1:5" outlineLevel="3" x14ac:dyDescent="0.25">
      <c r="A7756" s="15" t="s">
        <v>11049</v>
      </c>
      <c r="B7756" s="15" t="s">
        <v>681</v>
      </c>
      <c r="C7756" s="3" t="s">
        <v>10932</v>
      </c>
      <c r="D7756" s="3" t="s">
        <v>728</v>
      </c>
      <c r="E7756" s="18" t="str">
        <f>IF(ISNA(VLOOKUP(D7756,[2]finalsorted!$A:$G,$E$5,FALSE))=TRUE,"terminated",(VLOOKUP(D7756,[2]finalsorted!$A:$G,$E$5,FALSE)))</f>
        <v/>
      </c>
    </row>
    <row r="7757" spans="1:5" outlineLevel="3" x14ac:dyDescent="0.25">
      <c r="A7757" s="15" t="s">
        <v>11049</v>
      </c>
      <c r="B7757" s="15" t="s">
        <v>681</v>
      </c>
      <c r="C7757" s="3" t="s">
        <v>10932</v>
      </c>
      <c r="D7757" s="3" t="s">
        <v>729</v>
      </c>
      <c r="E7757" s="18" t="str">
        <f>IF(ISNA(VLOOKUP(D7757,[2]finalsorted!$A:$G,$E$5,FALSE))=TRUE,"terminated",(VLOOKUP(D7757,[2]finalsorted!$A:$G,$E$5,FALSE)))</f>
        <v/>
      </c>
    </row>
    <row r="7758" spans="1:5" outlineLevel="3" x14ac:dyDescent="0.25">
      <c r="A7758" s="15" t="s">
        <v>11049</v>
      </c>
      <c r="B7758" s="15" t="s">
        <v>681</v>
      </c>
      <c r="C7758" s="3" t="s">
        <v>10932</v>
      </c>
      <c r="D7758" s="3" t="s">
        <v>730</v>
      </c>
      <c r="E7758" s="18">
        <f>IF(ISNA(VLOOKUP(D7758,[2]finalsorted!$A:$G,$E$5,FALSE))=TRUE,"terminated",(VLOOKUP(D7758,[2]finalsorted!$A:$G,$E$5,FALSE)))</f>
        <v>830240.61</v>
      </c>
    </row>
    <row r="7759" spans="1:5" outlineLevel="3" x14ac:dyDescent="0.25">
      <c r="A7759" s="15" t="s">
        <v>11049</v>
      </c>
      <c r="B7759" s="15" t="s">
        <v>681</v>
      </c>
      <c r="C7759" s="3" t="s">
        <v>10932</v>
      </c>
      <c r="D7759" s="3" t="s">
        <v>731</v>
      </c>
      <c r="E7759" s="18">
        <f>IF(ISNA(VLOOKUP(D7759,[2]finalsorted!$A:$G,$E$5,FALSE))=TRUE,"terminated",(VLOOKUP(D7759,[2]finalsorted!$A:$G,$E$5,FALSE)))</f>
        <v>380119.02</v>
      </c>
    </row>
    <row r="7760" spans="1:5" outlineLevel="3" x14ac:dyDescent="0.25">
      <c r="A7760" s="15" t="s">
        <v>11049</v>
      </c>
      <c r="B7760" s="15" t="s">
        <v>681</v>
      </c>
      <c r="C7760" s="3" t="s">
        <v>10932</v>
      </c>
      <c r="D7760" s="3" t="s">
        <v>732</v>
      </c>
      <c r="E7760" s="18">
        <f>IF(ISNA(VLOOKUP(D7760,[2]finalsorted!$A:$G,$E$5,FALSE))=TRUE,"terminated",(VLOOKUP(D7760,[2]finalsorted!$A:$G,$E$5,FALSE)))</f>
        <v>756203.6</v>
      </c>
    </row>
    <row r="7761" spans="1:5" outlineLevel="3" x14ac:dyDescent="0.25">
      <c r="A7761" s="15" t="s">
        <v>11049</v>
      </c>
      <c r="B7761" s="15" t="s">
        <v>681</v>
      </c>
      <c r="C7761" s="3" t="s">
        <v>10932</v>
      </c>
      <c r="D7761" s="3" t="s">
        <v>733</v>
      </c>
      <c r="E7761" s="18">
        <f>IF(ISNA(VLOOKUP(D7761,[2]finalsorted!$A:$G,$E$5,FALSE))=TRUE,"terminated",(VLOOKUP(D7761,[2]finalsorted!$A:$G,$E$5,FALSE)))</f>
        <v>683364.67</v>
      </c>
    </row>
    <row r="7762" spans="1:5" outlineLevel="3" x14ac:dyDescent="0.25">
      <c r="A7762" s="15" t="s">
        <v>11049</v>
      </c>
      <c r="B7762" s="15" t="s">
        <v>681</v>
      </c>
      <c r="C7762" s="3" t="s">
        <v>10932</v>
      </c>
      <c r="D7762" s="3" t="s">
        <v>734</v>
      </c>
      <c r="E7762" s="18" t="str">
        <f>IF(ISNA(VLOOKUP(D7762,[2]finalsorted!$A:$G,$E$5,FALSE))=TRUE,"terminated",(VLOOKUP(D7762,[2]finalsorted!$A:$G,$E$5,FALSE)))</f>
        <v/>
      </c>
    </row>
    <row r="7763" spans="1:5" outlineLevel="3" x14ac:dyDescent="0.25">
      <c r="A7763" s="15" t="s">
        <v>11049</v>
      </c>
      <c r="B7763" s="15" t="s">
        <v>681</v>
      </c>
      <c r="C7763" s="3" t="s">
        <v>10932</v>
      </c>
      <c r="D7763" s="3" t="s">
        <v>735</v>
      </c>
      <c r="E7763" s="18" t="str">
        <f>IF(ISNA(VLOOKUP(D7763,[2]finalsorted!$A:$G,$E$5,FALSE))=TRUE,"terminated",(VLOOKUP(D7763,[2]finalsorted!$A:$G,$E$5,FALSE)))</f>
        <v/>
      </c>
    </row>
    <row r="7764" spans="1:5" outlineLevel="3" x14ac:dyDescent="0.25">
      <c r="A7764" s="15" t="s">
        <v>11049</v>
      </c>
      <c r="B7764" s="15" t="s">
        <v>681</v>
      </c>
      <c r="C7764" s="3" t="s">
        <v>10932</v>
      </c>
      <c r="D7764" s="3" t="s">
        <v>736</v>
      </c>
      <c r="E7764" s="18">
        <f>IF(ISNA(VLOOKUP(D7764,[2]finalsorted!$A:$G,$E$5,FALSE))=TRUE,"terminated",(VLOOKUP(D7764,[2]finalsorted!$A:$G,$E$5,FALSE)))</f>
        <v>3245002.03</v>
      </c>
    </row>
    <row r="7765" spans="1:5" outlineLevel="3" x14ac:dyDescent="0.25">
      <c r="A7765" s="15" t="s">
        <v>11049</v>
      </c>
      <c r="B7765" s="15" t="s">
        <v>681</v>
      </c>
      <c r="C7765" s="3" t="s">
        <v>10932</v>
      </c>
      <c r="D7765" s="3" t="s">
        <v>737</v>
      </c>
      <c r="E7765" s="18" t="str">
        <f>IF(ISNA(VLOOKUP(D7765,[2]finalsorted!$A:$G,$E$5,FALSE))=TRUE,"terminated",(VLOOKUP(D7765,[2]finalsorted!$A:$G,$E$5,FALSE)))</f>
        <v/>
      </c>
    </row>
    <row r="7766" spans="1:5" outlineLevel="3" x14ac:dyDescent="0.25">
      <c r="A7766" s="15" t="s">
        <v>11049</v>
      </c>
      <c r="B7766" s="15" t="s">
        <v>681</v>
      </c>
      <c r="C7766" s="3" t="s">
        <v>10932</v>
      </c>
      <c r="D7766" s="3" t="s">
        <v>738</v>
      </c>
      <c r="E7766" s="18" t="str">
        <f>IF(ISNA(VLOOKUP(D7766,[2]finalsorted!$A:$G,$E$5,FALSE))=TRUE,"terminated",(VLOOKUP(D7766,[2]finalsorted!$A:$G,$E$5,FALSE)))</f>
        <v/>
      </c>
    </row>
    <row r="7767" spans="1:5" outlineLevel="3" x14ac:dyDescent="0.25">
      <c r="A7767" s="15" t="s">
        <v>11049</v>
      </c>
      <c r="B7767" s="15" t="s">
        <v>681</v>
      </c>
      <c r="C7767" s="3" t="s">
        <v>10932</v>
      </c>
      <c r="D7767" s="3" t="s">
        <v>739</v>
      </c>
      <c r="E7767" s="18" t="str">
        <f>IF(ISNA(VLOOKUP(D7767,[2]finalsorted!$A:$G,$E$5,FALSE))=TRUE,"terminated",(VLOOKUP(D7767,[2]finalsorted!$A:$G,$E$5,FALSE)))</f>
        <v/>
      </c>
    </row>
    <row r="7768" spans="1:5" outlineLevel="3" x14ac:dyDescent="0.25">
      <c r="A7768" s="15" t="s">
        <v>11049</v>
      </c>
      <c r="B7768" s="15" t="s">
        <v>681</v>
      </c>
      <c r="C7768" s="3" t="s">
        <v>10932</v>
      </c>
      <c r="D7768" s="3" t="s">
        <v>740</v>
      </c>
      <c r="E7768" s="18" t="str">
        <f>IF(ISNA(VLOOKUP(D7768,[2]finalsorted!$A:$G,$E$5,FALSE))=TRUE,"terminated",(VLOOKUP(D7768,[2]finalsorted!$A:$G,$E$5,FALSE)))</f>
        <v/>
      </c>
    </row>
    <row r="7769" spans="1:5" outlineLevel="3" x14ac:dyDescent="0.25">
      <c r="A7769" s="15" t="s">
        <v>11049</v>
      </c>
      <c r="B7769" s="15" t="s">
        <v>681</v>
      </c>
      <c r="C7769" s="3" t="s">
        <v>10932</v>
      </c>
      <c r="D7769" s="3" t="s">
        <v>741</v>
      </c>
      <c r="E7769" s="18" t="str">
        <f>IF(ISNA(VLOOKUP(D7769,[2]finalsorted!$A:$G,$E$5,FALSE))=TRUE,"terminated",(VLOOKUP(D7769,[2]finalsorted!$A:$G,$E$5,FALSE)))</f>
        <v/>
      </c>
    </row>
    <row r="7770" spans="1:5" outlineLevel="3" x14ac:dyDescent="0.25">
      <c r="A7770" s="15" t="s">
        <v>11049</v>
      </c>
      <c r="B7770" s="15" t="s">
        <v>681</v>
      </c>
      <c r="C7770" s="3" t="s">
        <v>10932</v>
      </c>
      <c r="D7770" s="3" t="s">
        <v>742</v>
      </c>
      <c r="E7770" s="18" t="str">
        <f>IF(ISNA(VLOOKUP(D7770,[2]finalsorted!$A:$G,$E$5,FALSE))=TRUE,"terminated",(VLOOKUP(D7770,[2]finalsorted!$A:$G,$E$5,FALSE)))</f>
        <v/>
      </c>
    </row>
    <row r="7771" spans="1:5" outlineLevel="3" x14ac:dyDescent="0.25">
      <c r="A7771" s="15" t="s">
        <v>11049</v>
      </c>
      <c r="B7771" s="15" t="s">
        <v>681</v>
      </c>
      <c r="C7771" s="3" t="s">
        <v>10932</v>
      </c>
      <c r="D7771" s="3" t="s">
        <v>743</v>
      </c>
      <c r="E7771" s="18">
        <f>IF(ISNA(VLOOKUP(D7771,[2]finalsorted!$A:$G,$E$5,FALSE))=TRUE,"terminated",(VLOOKUP(D7771,[2]finalsorted!$A:$G,$E$5,FALSE)))</f>
        <v>391467.25</v>
      </c>
    </row>
    <row r="7772" spans="1:5" outlineLevel="3" x14ac:dyDescent="0.25">
      <c r="A7772" s="15" t="s">
        <v>11049</v>
      </c>
      <c r="B7772" s="15" t="s">
        <v>681</v>
      </c>
      <c r="C7772" s="3" t="s">
        <v>10932</v>
      </c>
      <c r="D7772" s="3" t="s">
        <v>744</v>
      </c>
      <c r="E7772" s="18">
        <f>IF(ISNA(VLOOKUP(D7772,[2]finalsorted!$A:$G,$E$5,FALSE))=TRUE,"terminated",(VLOOKUP(D7772,[2]finalsorted!$A:$G,$E$5,FALSE)))</f>
        <v>662445.61</v>
      </c>
    </row>
    <row r="7773" spans="1:5" outlineLevel="3" x14ac:dyDescent="0.25">
      <c r="A7773" s="15" t="s">
        <v>11049</v>
      </c>
      <c r="B7773" s="15" t="s">
        <v>681</v>
      </c>
      <c r="C7773" s="3" t="s">
        <v>10932</v>
      </c>
      <c r="D7773" s="3" t="s">
        <v>745</v>
      </c>
      <c r="E7773" s="18" t="str">
        <f>IF(ISNA(VLOOKUP(D7773,[2]finalsorted!$A:$G,$E$5,FALSE))=TRUE,"terminated",(VLOOKUP(D7773,[2]finalsorted!$A:$G,$E$5,FALSE)))</f>
        <v/>
      </c>
    </row>
    <row r="7774" spans="1:5" outlineLevel="3" x14ac:dyDescent="0.25">
      <c r="A7774" s="15" t="s">
        <v>11049</v>
      </c>
      <c r="B7774" s="15" t="s">
        <v>681</v>
      </c>
      <c r="C7774" s="3" t="s">
        <v>10932</v>
      </c>
      <c r="D7774" s="3" t="s">
        <v>746</v>
      </c>
      <c r="E7774" s="18" t="str">
        <f>IF(ISNA(VLOOKUP(D7774,[2]finalsorted!$A:$G,$E$5,FALSE))=TRUE,"terminated",(VLOOKUP(D7774,[2]finalsorted!$A:$G,$E$5,FALSE)))</f>
        <v/>
      </c>
    </row>
    <row r="7775" spans="1:5" outlineLevel="3" x14ac:dyDescent="0.25">
      <c r="A7775" s="15" t="s">
        <v>11049</v>
      </c>
      <c r="B7775" s="15" t="s">
        <v>681</v>
      </c>
      <c r="C7775" s="3" t="s">
        <v>10932</v>
      </c>
      <c r="D7775" s="3" t="s">
        <v>747</v>
      </c>
      <c r="E7775" s="18">
        <f>IF(ISNA(VLOOKUP(D7775,[2]finalsorted!$A:$G,$E$5,FALSE))=TRUE,"terminated",(VLOOKUP(D7775,[2]finalsorted!$A:$G,$E$5,FALSE)))</f>
        <v>1179944.26</v>
      </c>
    </row>
    <row r="7776" spans="1:5" outlineLevel="3" x14ac:dyDescent="0.25">
      <c r="A7776" s="15" t="s">
        <v>11049</v>
      </c>
      <c r="B7776" s="15" t="s">
        <v>681</v>
      </c>
      <c r="C7776" s="3" t="s">
        <v>10932</v>
      </c>
      <c r="D7776" s="3" t="s">
        <v>748</v>
      </c>
      <c r="E7776" s="18">
        <f>IF(ISNA(VLOOKUP(D7776,[2]finalsorted!$A:$G,$E$5,FALSE))=TRUE,"terminated",(VLOOKUP(D7776,[2]finalsorted!$A:$G,$E$5,FALSE)))</f>
        <v>506994.14</v>
      </c>
    </row>
    <row r="7777" spans="1:5" outlineLevel="3" x14ac:dyDescent="0.25">
      <c r="A7777" s="15" t="s">
        <v>11049</v>
      </c>
      <c r="B7777" s="15" t="s">
        <v>681</v>
      </c>
      <c r="C7777" s="3" t="s">
        <v>10932</v>
      </c>
      <c r="D7777" s="3" t="s">
        <v>749</v>
      </c>
      <c r="E7777" s="18" t="str">
        <f>IF(ISNA(VLOOKUP(D7777,[2]finalsorted!$A:$G,$E$5,FALSE))=TRUE,"terminated",(VLOOKUP(D7777,[2]finalsorted!$A:$G,$E$5,FALSE)))</f>
        <v/>
      </c>
    </row>
    <row r="7778" spans="1:5" outlineLevel="3" x14ac:dyDescent="0.25">
      <c r="A7778" s="15" t="s">
        <v>11049</v>
      </c>
      <c r="B7778" s="15" t="s">
        <v>681</v>
      </c>
      <c r="C7778" s="3" t="s">
        <v>10932</v>
      </c>
      <c r="D7778" s="3" t="s">
        <v>750</v>
      </c>
      <c r="E7778" s="18">
        <f>IF(ISNA(VLOOKUP(D7778,[2]finalsorted!$A:$G,$E$5,FALSE))=TRUE,"terminated",(VLOOKUP(D7778,[2]finalsorted!$A:$G,$E$5,FALSE)))</f>
        <v>315958.76</v>
      </c>
    </row>
    <row r="7779" spans="1:5" outlineLevel="3" x14ac:dyDescent="0.25">
      <c r="A7779" s="15" t="s">
        <v>11049</v>
      </c>
      <c r="B7779" s="15" t="s">
        <v>681</v>
      </c>
      <c r="C7779" s="3" t="s">
        <v>10932</v>
      </c>
      <c r="D7779" s="3" t="s">
        <v>751</v>
      </c>
      <c r="E7779" s="18" t="str">
        <f>IF(ISNA(VLOOKUP(D7779,[2]finalsorted!$A:$G,$E$5,FALSE))=TRUE,"terminated",(VLOOKUP(D7779,[2]finalsorted!$A:$G,$E$5,FALSE)))</f>
        <v/>
      </c>
    </row>
    <row r="7780" spans="1:5" outlineLevel="3" x14ac:dyDescent="0.25">
      <c r="A7780" s="15" t="s">
        <v>11049</v>
      </c>
      <c r="B7780" s="15" t="s">
        <v>681</v>
      </c>
      <c r="C7780" s="3" t="s">
        <v>10932</v>
      </c>
      <c r="D7780" s="3" t="s">
        <v>752</v>
      </c>
      <c r="E7780" s="18" t="str">
        <f>IF(ISNA(VLOOKUP(D7780,[2]finalsorted!$A:$G,$E$5,FALSE))=TRUE,"terminated",(VLOOKUP(D7780,[2]finalsorted!$A:$G,$E$5,FALSE)))</f>
        <v/>
      </c>
    </row>
    <row r="7781" spans="1:5" outlineLevel="3" x14ac:dyDescent="0.25">
      <c r="A7781" s="15" t="s">
        <v>11049</v>
      </c>
      <c r="B7781" s="15" t="s">
        <v>681</v>
      </c>
      <c r="C7781" s="3" t="s">
        <v>10932</v>
      </c>
      <c r="D7781" s="3" t="s">
        <v>753</v>
      </c>
      <c r="E7781" s="18" t="str">
        <f>IF(ISNA(VLOOKUP(D7781,[2]finalsorted!$A:$G,$E$5,FALSE))=TRUE,"terminated",(VLOOKUP(D7781,[2]finalsorted!$A:$G,$E$5,FALSE)))</f>
        <v/>
      </c>
    </row>
    <row r="7782" spans="1:5" outlineLevel="3" x14ac:dyDescent="0.25">
      <c r="A7782" s="15" t="s">
        <v>11049</v>
      </c>
      <c r="B7782" s="15" t="s">
        <v>681</v>
      </c>
      <c r="C7782" s="3" t="s">
        <v>10932</v>
      </c>
      <c r="D7782" s="3" t="s">
        <v>754</v>
      </c>
      <c r="E7782" s="18">
        <f>IF(ISNA(VLOOKUP(D7782,[2]finalsorted!$A:$G,$E$5,FALSE))=TRUE,"terminated",(VLOOKUP(D7782,[2]finalsorted!$A:$G,$E$5,FALSE)))</f>
        <v>696455.13</v>
      </c>
    </row>
    <row r="7783" spans="1:5" outlineLevel="3" x14ac:dyDescent="0.25">
      <c r="A7783" s="15" t="s">
        <v>11049</v>
      </c>
      <c r="B7783" s="15" t="s">
        <v>681</v>
      </c>
      <c r="C7783" s="3" t="s">
        <v>10932</v>
      </c>
      <c r="D7783" s="3" t="s">
        <v>755</v>
      </c>
      <c r="E7783" s="18" t="str">
        <f>IF(ISNA(VLOOKUP(D7783,[2]finalsorted!$A:$G,$E$5,FALSE))=TRUE,"terminated",(VLOOKUP(D7783,[2]finalsorted!$A:$G,$E$5,FALSE)))</f>
        <v/>
      </c>
    </row>
    <row r="7784" spans="1:5" outlineLevel="3" x14ac:dyDescent="0.25">
      <c r="A7784" s="15" t="s">
        <v>11049</v>
      </c>
      <c r="B7784" s="15" t="s">
        <v>681</v>
      </c>
      <c r="C7784" s="3" t="s">
        <v>10932</v>
      </c>
      <c r="D7784" s="3" t="s">
        <v>756</v>
      </c>
      <c r="E7784" s="18" t="str">
        <f>IF(ISNA(VLOOKUP(D7784,[2]finalsorted!$A:$G,$E$5,FALSE))=TRUE,"terminated",(VLOOKUP(D7784,[2]finalsorted!$A:$G,$E$5,FALSE)))</f>
        <v/>
      </c>
    </row>
    <row r="7785" spans="1:5" outlineLevel="3" x14ac:dyDescent="0.25">
      <c r="A7785" s="15" t="s">
        <v>11049</v>
      </c>
      <c r="B7785" s="15" t="s">
        <v>681</v>
      </c>
      <c r="C7785" s="3" t="s">
        <v>10932</v>
      </c>
      <c r="D7785" s="3" t="s">
        <v>757</v>
      </c>
      <c r="E7785" s="18" t="str">
        <f>IF(ISNA(VLOOKUP(D7785,[2]finalsorted!$A:$G,$E$5,FALSE))=TRUE,"terminated",(VLOOKUP(D7785,[2]finalsorted!$A:$G,$E$5,FALSE)))</f>
        <v/>
      </c>
    </row>
    <row r="7786" spans="1:5" outlineLevel="3" x14ac:dyDescent="0.25">
      <c r="A7786" s="15" t="s">
        <v>11049</v>
      </c>
      <c r="B7786" s="15" t="s">
        <v>681</v>
      </c>
      <c r="C7786" s="3" t="s">
        <v>10932</v>
      </c>
      <c r="D7786" s="3" t="s">
        <v>758</v>
      </c>
      <c r="E7786" s="18">
        <f>IF(ISNA(VLOOKUP(D7786,[2]finalsorted!$A:$G,$E$5,FALSE))=TRUE,"terminated",(VLOOKUP(D7786,[2]finalsorted!$A:$G,$E$5,FALSE)))</f>
        <v>899215.74</v>
      </c>
    </row>
    <row r="7787" spans="1:5" outlineLevel="3" x14ac:dyDescent="0.25">
      <c r="A7787" s="15" t="s">
        <v>11049</v>
      </c>
      <c r="B7787" s="15" t="s">
        <v>681</v>
      </c>
      <c r="C7787" s="3" t="s">
        <v>10932</v>
      </c>
      <c r="D7787" s="3" t="s">
        <v>759</v>
      </c>
      <c r="E7787" s="18" t="str">
        <f>IF(ISNA(VLOOKUP(D7787,[2]finalsorted!$A:$G,$E$5,FALSE))=TRUE,"terminated",(VLOOKUP(D7787,[2]finalsorted!$A:$G,$E$5,FALSE)))</f>
        <v/>
      </c>
    </row>
    <row r="7788" spans="1:5" outlineLevel="3" x14ac:dyDescent="0.25">
      <c r="A7788" s="15" t="s">
        <v>11049</v>
      </c>
      <c r="B7788" s="15" t="s">
        <v>681</v>
      </c>
      <c r="C7788" s="3" t="s">
        <v>10932</v>
      </c>
      <c r="D7788" s="3" t="s">
        <v>760</v>
      </c>
      <c r="E7788" s="18" t="str">
        <f>IF(ISNA(VLOOKUP(D7788,[2]finalsorted!$A:$G,$E$5,FALSE))=TRUE,"terminated",(VLOOKUP(D7788,[2]finalsorted!$A:$G,$E$5,FALSE)))</f>
        <v/>
      </c>
    </row>
    <row r="7789" spans="1:5" outlineLevel="3" x14ac:dyDescent="0.25">
      <c r="A7789" s="15" t="s">
        <v>11049</v>
      </c>
      <c r="B7789" s="15" t="s">
        <v>681</v>
      </c>
      <c r="C7789" s="3" t="s">
        <v>10932</v>
      </c>
      <c r="D7789" s="3" t="s">
        <v>761</v>
      </c>
      <c r="E7789" s="18" t="str">
        <f>IF(ISNA(VLOOKUP(D7789,[2]finalsorted!$A:$G,$E$5,FALSE))=TRUE,"terminated",(VLOOKUP(D7789,[2]finalsorted!$A:$G,$E$5,FALSE)))</f>
        <v/>
      </c>
    </row>
    <row r="7790" spans="1:5" outlineLevel="3" x14ac:dyDescent="0.25">
      <c r="A7790" s="15" t="s">
        <v>11049</v>
      </c>
      <c r="B7790" s="15" t="s">
        <v>681</v>
      </c>
      <c r="C7790" s="3" t="s">
        <v>10932</v>
      </c>
      <c r="D7790" s="3" t="s">
        <v>762</v>
      </c>
      <c r="E7790" s="18">
        <f>IF(ISNA(VLOOKUP(D7790,[2]finalsorted!$A:$G,$E$5,FALSE))=TRUE,"terminated",(VLOOKUP(D7790,[2]finalsorted!$A:$G,$E$5,FALSE)))</f>
        <v>291525.32</v>
      </c>
    </row>
    <row r="7791" spans="1:5" outlineLevel="3" x14ac:dyDescent="0.25">
      <c r="A7791" s="15" t="s">
        <v>11049</v>
      </c>
      <c r="B7791" s="15" t="s">
        <v>681</v>
      </c>
      <c r="C7791" s="3" t="s">
        <v>10932</v>
      </c>
      <c r="D7791" s="3" t="s">
        <v>763</v>
      </c>
      <c r="E7791" s="18" t="str">
        <f>IF(ISNA(VLOOKUP(D7791,[2]finalsorted!$A:$G,$E$5,FALSE))=TRUE,"terminated",(VLOOKUP(D7791,[2]finalsorted!$A:$G,$E$5,FALSE)))</f>
        <v/>
      </c>
    </row>
    <row r="7792" spans="1:5" outlineLevel="3" x14ac:dyDescent="0.25">
      <c r="A7792" s="15" t="s">
        <v>11049</v>
      </c>
      <c r="B7792" s="15" t="s">
        <v>681</v>
      </c>
      <c r="C7792" s="3" t="s">
        <v>10932</v>
      </c>
      <c r="D7792" s="3" t="s">
        <v>764</v>
      </c>
      <c r="E7792" s="18" t="str">
        <f>IF(ISNA(VLOOKUP(D7792,[2]finalsorted!$A:$G,$E$5,FALSE))=TRUE,"terminated",(VLOOKUP(D7792,[2]finalsorted!$A:$G,$E$5,FALSE)))</f>
        <v/>
      </c>
    </row>
    <row r="7793" spans="1:5" outlineLevel="3" x14ac:dyDescent="0.25">
      <c r="A7793" s="15" t="s">
        <v>11049</v>
      </c>
      <c r="B7793" s="15" t="s">
        <v>681</v>
      </c>
      <c r="C7793" s="3" t="s">
        <v>10932</v>
      </c>
      <c r="D7793" s="3" t="s">
        <v>765</v>
      </c>
      <c r="E7793" s="18" t="str">
        <f>IF(ISNA(VLOOKUP(D7793,[2]finalsorted!$A:$G,$E$5,FALSE))=TRUE,"terminated",(VLOOKUP(D7793,[2]finalsorted!$A:$G,$E$5,FALSE)))</f>
        <v/>
      </c>
    </row>
    <row r="7794" spans="1:5" outlineLevel="3" x14ac:dyDescent="0.25">
      <c r="A7794" s="15" t="s">
        <v>11049</v>
      </c>
      <c r="B7794" s="15" t="s">
        <v>681</v>
      </c>
      <c r="C7794" s="3" t="s">
        <v>10932</v>
      </c>
      <c r="D7794" s="3" t="s">
        <v>766</v>
      </c>
      <c r="E7794" s="18" t="str">
        <f>IF(ISNA(VLOOKUP(D7794,[2]finalsorted!$A:$G,$E$5,FALSE))=TRUE,"terminated",(VLOOKUP(D7794,[2]finalsorted!$A:$G,$E$5,FALSE)))</f>
        <v/>
      </c>
    </row>
    <row r="7795" spans="1:5" outlineLevel="3" x14ac:dyDescent="0.25">
      <c r="A7795" s="15" t="s">
        <v>11049</v>
      </c>
      <c r="B7795" s="15" t="s">
        <v>681</v>
      </c>
      <c r="C7795" s="3" t="s">
        <v>10932</v>
      </c>
      <c r="D7795" s="3" t="s">
        <v>767</v>
      </c>
      <c r="E7795" s="18">
        <f>IF(ISNA(VLOOKUP(D7795,[2]finalsorted!$A:$G,$E$5,FALSE))=TRUE,"terminated",(VLOOKUP(D7795,[2]finalsorted!$A:$G,$E$5,FALSE)))</f>
        <v>1201837.82</v>
      </c>
    </row>
    <row r="7796" spans="1:5" outlineLevel="3" x14ac:dyDescent="0.25">
      <c r="A7796" s="15" t="s">
        <v>11049</v>
      </c>
      <c r="B7796" s="15" t="s">
        <v>681</v>
      </c>
      <c r="C7796" s="3" t="s">
        <v>10932</v>
      </c>
      <c r="D7796" s="3" t="s">
        <v>768</v>
      </c>
      <c r="E7796" s="18" t="str">
        <f>IF(ISNA(VLOOKUP(D7796,[2]finalsorted!$A:$G,$E$5,FALSE))=TRUE,"terminated",(VLOOKUP(D7796,[2]finalsorted!$A:$G,$E$5,FALSE)))</f>
        <v/>
      </c>
    </row>
    <row r="7797" spans="1:5" outlineLevel="3" x14ac:dyDescent="0.25">
      <c r="A7797" s="15" t="s">
        <v>11049</v>
      </c>
      <c r="B7797" s="15" t="s">
        <v>681</v>
      </c>
      <c r="C7797" s="3" t="s">
        <v>10932</v>
      </c>
      <c r="D7797" s="3" t="s">
        <v>769</v>
      </c>
      <c r="E7797" s="18" t="str">
        <f>IF(ISNA(VLOOKUP(D7797,[2]finalsorted!$A:$G,$E$5,FALSE))=TRUE,"terminated",(VLOOKUP(D7797,[2]finalsorted!$A:$G,$E$5,FALSE)))</f>
        <v/>
      </c>
    </row>
    <row r="7798" spans="1:5" outlineLevel="3" x14ac:dyDescent="0.25">
      <c r="A7798" s="15" t="s">
        <v>11049</v>
      </c>
      <c r="B7798" s="15" t="s">
        <v>681</v>
      </c>
      <c r="C7798" s="3" t="s">
        <v>10932</v>
      </c>
      <c r="D7798" s="3" t="s">
        <v>770</v>
      </c>
      <c r="E7798" s="18">
        <f>IF(ISNA(VLOOKUP(D7798,[2]finalsorted!$A:$G,$E$5,FALSE))=TRUE,"terminated",(VLOOKUP(D7798,[2]finalsorted!$A:$G,$E$5,FALSE)))</f>
        <v>228029.63</v>
      </c>
    </row>
    <row r="7799" spans="1:5" outlineLevel="3" x14ac:dyDescent="0.25">
      <c r="A7799" s="15" t="s">
        <v>11049</v>
      </c>
      <c r="B7799" s="15" t="s">
        <v>681</v>
      </c>
      <c r="C7799" s="3" t="s">
        <v>10932</v>
      </c>
      <c r="D7799" s="3" t="s">
        <v>771</v>
      </c>
      <c r="E7799" s="18" t="str">
        <f>IF(ISNA(VLOOKUP(D7799,[2]finalsorted!$A:$G,$E$5,FALSE))=TRUE,"terminated",(VLOOKUP(D7799,[2]finalsorted!$A:$G,$E$5,FALSE)))</f>
        <v/>
      </c>
    </row>
    <row r="7800" spans="1:5" outlineLevel="3" x14ac:dyDescent="0.25">
      <c r="A7800" s="15" t="s">
        <v>11049</v>
      </c>
      <c r="B7800" s="15" t="s">
        <v>681</v>
      </c>
      <c r="C7800" s="3" t="s">
        <v>10932</v>
      </c>
      <c r="D7800" s="3" t="s">
        <v>772</v>
      </c>
      <c r="E7800" s="18" t="str">
        <f>IF(ISNA(VLOOKUP(D7800,[2]finalsorted!$A:$G,$E$5,FALSE))=TRUE,"terminated",(VLOOKUP(D7800,[2]finalsorted!$A:$G,$E$5,FALSE)))</f>
        <v/>
      </c>
    </row>
    <row r="7801" spans="1:5" outlineLevel="3" x14ac:dyDescent="0.25">
      <c r="A7801" s="15" t="s">
        <v>11049</v>
      </c>
      <c r="B7801" s="15" t="s">
        <v>681</v>
      </c>
      <c r="C7801" s="3" t="s">
        <v>10932</v>
      </c>
      <c r="D7801" s="3" t="s">
        <v>773</v>
      </c>
      <c r="E7801" s="18">
        <f>IF(ISNA(VLOOKUP(D7801,[2]finalsorted!$A:$G,$E$5,FALSE))=TRUE,"terminated",(VLOOKUP(D7801,[2]finalsorted!$A:$G,$E$5,FALSE)))</f>
        <v>423485.97</v>
      </c>
    </row>
    <row r="7802" spans="1:5" outlineLevel="3" x14ac:dyDescent="0.25">
      <c r="A7802" s="15" t="s">
        <v>11049</v>
      </c>
      <c r="B7802" s="15" t="s">
        <v>681</v>
      </c>
      <c r="C7802" s="3" t="s">
        <v>10932</v>
      </c>
      <c r="D7802" s="3" t="s">
        <v>774</v>
      </c>
      <c r="E7802" s="18" t="str">
        <f>IF(ISNA(VLOOKUP(D7802,[2]finalsorted!$A:$G,$E$5,FALSE))=TRUE,"terminated",(VLOOKUP(D7802,[2]finalsorted!$A:$G,$E$5,FALSE)))</f>
        <v/>
      </c>
    </row>
    <row r="7803" spans="1:5" outlineLevel="3" x14ac:dyDescent="0.25">
      <c r="A7803" s="15" t="s">
        <v>11049</v>
      </c>
      <c r="B7803" s="15" t="s">
        <v>681</v>
      </c>
      <c r="C7803" s="3" t="s">
        <v>10932</v>
      </c>
      <c r="D7803" s="3" t="s">
        <v>775</v>
      </c>
      <c r="E7803" s="18" t="str">
        <f>IF(ISNA(VLOOKUP(D7803,[2]finalsorted!$A:$G,$E$5,FALSE))=TRUE,"terminated",(VLOOKUP(D7803,[2]finalsorted!$A:$G,$E$5,FALSE)))</f>
        <v/>
      </c>
    </row>
    <row r="7804" spans="1:5" outlineLevel="3" x14ac:dyDescent="0.25">
      <c r="A7804" s="15" t="s">
        <v>11049</v>
      </c>
      <c r="B7804" s="15" t="s">
        <v>681</v>
      </c>
      <c r="C7804" s="3" t="s">
        <v>10932</v>
      </c>
      <c r="D7804" s="3" t="s">
        <v>776</v>
      </c>
      <c r="E7804" s="18" t="str">
        <f>IF(ISNA(VLOOKUP(D7804,[2]finalsorted!$A:$G,$E$5,FALSE))=TRUE,"terminated",(VLOOKUP(D7804,[2]finalsorted!$A:$G,$E$5,FALSE)))</f>
        <v/>
      </c>
    </row>
    <row r="7805" spans="1:5" outlineLevel="3" x14ac:dyDescent="0.25">
      <c r="A7805" s="15" t="s">
        <v>11049</v>
      </c>
      <c r="B7805" s="15" t="s">
        <v>681</v>
      </c>
      <c r="C7805" s="3" t="s">
        <v>10932</v>
      </c>
      <c r="D7805" s="3" t="s">
        <v>777</v>
      </c>
      <c r="E7805" s="18" t="str">
        <f>IF(ISNA(VLOOKUP(D7805,[2]finalsorted!$A:$G,$E$5,FALSE))=TRUE,"terminated",(VLOOKUP(D7805,[2]finalsorted!$A:$G,$E$5,FALSE)))</f>
        <v/>
      </c>
    </row>
    <row r="7806" spans="1:5" outlineLevel="3" x14ac:dyDescent="0.25">
      <c r="A7806" s="15" t="s">
        <v>11049</v>
      </c>
      <c r="B7806" s="15" t="s">
        <v>681</v>
      </c>
      <c r="C7806" s="3" t="s">
        <v>10932</v>
      </c>
      <c r="D7806" s="3" t="s">
        <v>778</v>
      </c>
      <c r="E7806" s="18" t="str">
        <f>IF(ISNA(VLOOKUP(D7806,[2]finalsorted!$A:$G,$E$5,FALSE))=TRUE,"terminated",(VLOOKUP(D7806,[2]finalsorted!$A:$G,$E$5,FALSE)))</f>
        <v/>
      </c>
    </row>
    <row r="7807" spans="1:5" outlineLevel="3" x14ac:dyDescent="0.25">
      <c r="A7807" s="15" t="s">
        <v>11049</v>
      </c>
      <c r="B7807" s="15" t="s">
        <v>681</v>
      </c>
      <c r="C7807" s="3" t="s">
        <v>10932</v>
      </c>
      <c r="D7807" s="3" t="s">
        <v>779</v>
      </c>
      <c r="E7807" s="18">
        <f>IF(ISNA(VLOOKUP(D7807,[2]finalsorted!$A:$G,$E$5,FALSE))=TRUE,"terminated",(VLOOKUP(D7807,[2]finalsorted!$A:$G,$E$5,FALSE)))</f>
        <v>703914.1</v>
      </c>
    </row>
    <row r="7808" spans="1:5" outlineLevel="3" x14ac:dyDescent="0.25">
      <c r="A7808" s="15" t="s">
        <v>11049</v>
      </c>
      <c r="B7808" s="15" t="s">
        <v>681</v>
      </c>
      <c r="C7808" s="3" t="s">
        <v>10932</v>
      </c>
      <c r="D7808" s="3" t="s">
        <v>780</v>
      </c>
      <c r="E7808" s="18" t="str">
        <f>IF(ISNA(VLOOKUP(D7808,[2]finalsorted!$A:$G,$E$5,FALSE))=TRUE,"terminated",(VLOOKUP(D7808,[2]finalsorted!$A:$G,$E$5,FALSE)))</f>
        <v/>
      </c>
    </row>
    <row r="7809" spans="1:5" outlineLevel="3" x14ac:dyDescent="0.25">
      <c r="A7809" s="15" t="s">
        <v>11049</v>
      </c>
      <c r="B7809" s="15" t="s">
        <v>681</v>
      </c>
      <c r="C7809" s="3" t="s">
        <v>10932</v>
      </c>
      <c r="D7809" s="3" t="s">
        <v>11065</v>
      </c>
      <c r="E7809" s="18">
        <f>IF(ISNA(VLOOKUP(D7809,[2]finalsorted!$A:$G,$E$5,FALSE))=TRUE,"terminated",(VLOOKUP(D7809,[2]finalsorted!$A:$G,$E$5,FALSE)))</f>
        <v>87769662.600000009</v>
      </c>
    </row>
    <row r="7810" spans="1:5" outlineLevel="2" x14ac:dyDescent="0.25">
      <c r="A7810" s="15"/>
      <c r="B7810" s="15" t="s">
        <v>681</v>
      </c>
      <c r="C7810" s="3" t="s">
        <v>10932</v>
      </c>
      <c r="D7810" s="3" t="s">
        <v>11305</v>
      </c>
      <c r="E7810" s="18">
        <f>IF(ISNA(VLOOKUP(D7810,[2]finalsorted!$A:$G,$E$5,FALSE))=TRUE,"terminated",(VLOOKUP(D7810,[2]finalsorted!$A:$G,$E$5,FALSE)))</f>
        <v>109650635.03</v>
      </c>
    </row>
    <row r="7811" spans="1:5" outlineLevel="3" x14ac:dyDescent="0.25">
      <c r="A7811" s="15" t="s">
        <v>11049</v>
      </c>
      <c r="B7811" s="15" t="s">
        <v>1003</v>
      </c>
      <c r="C7811" s="3" t="s">
        <v>10936</v>
      </c>
      <c r="D7811" s="3" t="s">
        <v>1001</v>
      </c>
      <c r="E7811" s="18" t="str">
        <f>IF(ISNA(VLOOKUP(D7811,[2]finalsorted!$A:$G,$E$5,FALSE))=TRUE,"terminated",(VLOOKUP(D7811,[2]finalsorted!$A:$G,$E$5,FALSE)))</f>
        <v/>
      </c>
    </row>
    <row r="7812" spans="1:5" outlineLevel="3" x14ac:dyDescent="0.25">
      <c r="A7812" s="15" t="s">
        <v>11049</v>
      </c>
      <c r="B7812" s="15" t="s">
        <v>1003</v>
      </c>
      <c r="C7812" s="3" t="s">
        <v>10936</v>
      </c>
      <c r="D7812" s="3" t="s">
        <v>1002</v>
      </c>
      <c r="E7812" s="18" t="str">
        <f>IF(ISNA(VLOOKUP(D7812,[2]finalsorted!$A:$G,$E$5,FALSE))=TRUE,"terminated",(VLOOKUP(D7812,[2]finalsorted!$A:$G,$E$5,FALSE)))</f>
        <v/>
      </c>
    </row>
    <row r="7813" spans="1:5" outlineLevel="3" x14ac:dyDescent="0.25">
      <c r="A7813" s="15" t="s">
        <v>11049</v>
      </c>
      <c r="B7813" s="15" t="s">
        <v>1003</v>
      </c>
      <c r="C7813" s="3" t="s">
        <v>10936</v>
      </c>
      <c r="D7813" s="3" t="s">
        <v>1004</v>
      </c>
      <c r="E7813" s="18">
        <f>IF(ISNA(VLOOKUP(D7813,[2]finalsorted!$A:$G,$E$5,FALSE))=TRUE,"terminated",(VLOOKUP(D7813,[2]finalsorted!$A:$G,$E$5,FALSE)))</f>
        <v>1025010.57</v>
      </c>
    </row>
    <row r="7814" spans="1:5" outlineLevel="3" x14ac:dyDescent="0.25">
      <c r="A7814" s="15" t="s">
        <v>11049</v>
      </c>
      <c r="B7814" s="15" t="s">
        <v>1003</v>
      </c>
      <c r="C7814" s="3" t="s">
        <v>10936</v>
      </c>
      <c r="D7814" s="3" t="s">
        <v>1005</v>
      </c>
      <c r="E7814" s="18" t="str">
        <f>IF(ISNA(VLOOKUP(D7814,[2]finalsorted!$A:$G,$E$5,FALSE))=TRUE,"terminated",(VLOOKUP(D7814,[2]finalsorted!$A:$G,$E$5,FALSE)))</f>
        <v/>
      </c>
    </row>
    <row r="7815" spans="1:5" outlineLevel="3" x14ac:dyDescent="0.25">
      <c r="A7815" s="15" t="s">
        <v>11049</v>
      </c>
      <c r="B7815" s="15" t="s">
        <v>1003</v>
      </c>
      <c r="C7815" s="3" t="s">
        <v>10936</v>
      </c>
      <c r="D7815" s="3" t="s">
        <v>1006</v>
      </c>
      <c r="E7815" s="18">
        <f>IF(ISNA(VLOOKUP(D7815,[2]finalsorted!$A:$G,$E$5,FALSE))=TRUE,"terminated",(VLOOKUP(D7815,[2]finalsorted!$A:$G,$E$5,FALSE)))</f>
        <v>1238725.51</v>
      </c>
    </row>
    <row r="7816" spans="1:5" outlineLevel="3" x14ac:dyDescent="0.25">
      <c r="A7816" s="15" t="s">
        <v>11049</v>
      </c>
      <c r="B7816" s="15" t="s">
        <v>1003</v>
      </c>
      <c r="C7816" s="3" t="s">
        <v>10936</v>
      </c>
      <c r="D7816" s="3" t="s">
        <v>1007</v>
      </c>
      <c r="E7816" s="18" t="str">
        <f>IF(ISNA(VLOOKUP(D7816,[2]finalsorted!$A:$G,$E$5,FALSE))=TRUE,"terminated",(VLOOKUP(D7816,[2]finalsorted!$A:$G,$E$5,FALSE)))</f>
        <v/>
      </c>
    </row>
    <row r="7817" spans="1:5" outlineLevel="3" x14ac:dyDescent="0.25">
      <c r="A7817" s="15" t="s">
        <v>11049</v>
      </c>
      <c r="B7817" s="15" t="s">
        <v>1003</v>
      </c>
      <c r="C7817" s="3" t="s">
        <v>10936</v>
      </c>
      <c r="D7817" s="3" t="s">
        <v>1008</v>
      </c>
      <c r="E7817" s="18" t="str">
        <f>IF(ISNA(VLOOKUP(D7817,[2]finalsorted!$A:$G,$E$5,FALSE))=TRUE,"terminated",(VLOOKUP(D7817,[2]finalsorted!$A:$G,$E$5,FALSE)))</f>
        <v/>
      </c>
    </row>
    <row r="7818" spans="1:5" outlineLevel="3" x14ac:dyDescent="0.25">
      <c r="A7818" s="15" t="s">
        <v>11049</v>
      </c>
      <c r="B7818" s="15" t="s">
        <v>1003</v>
      </c>
      <c r="C7818" s="3" t="s">
        <v>10936</v>
      </c>
      <c r="D7818" s="3" t="s">
        <v>1009</v>
      </c>
      <c r="E7818" s="18" t="str">
        <f>IF(ISNA(VLOOKUP(D7818,[2]finalsorted!$A:$G,$E$5,FALSE))=TRUE,"terminated",(VLOOKUP(D7818,[2]finalsorted!$A:$G,$E$5,FALSE)))</f>
        <v/>
      </c>
    </row>
    <row r="7819" spans="1:5" outlineLevel="3" x14ac:dyDescent="0.25">
      <c r="A7819" s="15" t="s">
        <v>11049</v>
      </c>
      <c r="B7819" s="15" t="s">
        <v>1003</v>
      </c>
      <c r="C7819" s="3" t="s">
        <v>10936</v>
      </c>
      <c r="D7819" s="3" t="s">
        <v>1010</v>
      </c>
      <c r="E7819" s="18" t="str">
        <f>IF(ISNA(VLOOKUP(D7819,[2]finalsorted!$A:$G,$E$5,FALSE))=TRUE,"terminated",(VLOOKUP(D7819,[2]finalsorted!$A:$G,$E$5,FALSE)))</f>
        <v/>
      </c>
    </row>
    <row r="7820" spans="1:5" outlineLevel="3" x14ac:dyDescent="0.25">
      <c r="A7820" s="15" t="s">
        <v>11049</v>
      </c>
      <c r="B7820" s="15" t="s">
        <v>1003</v>
      </c>
      <c r="C7820" s="3" t="s">
        <v>10936</v>
      </c>
      <c r="D7820" s="3" t="s">
        <v>1011</v>
      </c>
      <c r="E7820" s="18" t="str">
        <f>IF(ISNA(VLOOKUP(D7820,[2]finalsorted!$A:$G,$E$5,FALSE))=TRUE,"terminated",(VLOOKUP(D7820,[2]finalsorted!$A:$G,$E$5,FALSE)))</f>
        <v/>
      </c>
    </row>
    <row r="7821" spans="1:5" outlineLevel="3" x14ac:dyDescent="0.25">
      <c r="A7821" s="15" t="s">
        <v>11049</v>
      </c>
      <c r="B7821" s="15" t="s">
        <v>1003</v>
      </c>
      <c r="C7821" s="3" t="s">
        <v>10936</v>
      </c>
      <c r="D7821" s="3" t="s">
        <v>1012</v>
      </c>
      <c r="E7821" s="18" t="str">
        <f>IF(ISNA(VLOOKUP(D7821,[2]finalsorted!$A:$G,$E$5,FALSE))=TRUE,"terminated",(VLOOKUP(D7821,[2]finalsorted!$A:$G,$E$5,FALSE)))</f>
        <v/>
      </c>
    </row>
    <row r="7822" spans="1:5" outlineLevel="3" x14ac:dyDescent="0.25">
      <c r="A7822" s="15" t="s">
        <v>11049</v>
      </c>
      <c r="B7822" s="15" t="s">
        <v>1003</v>
      </c>
      <c r="C7822" s="3" t="s">
        <v>10936</v>
      </c>
      <c r="D7822" s="3" t="s">
        <v>1013</v>
      </c>
      <c r="E7822" s="18" t="str">
        <f>IF(ISNA(VLOOKUP(D7822,[2]finalsorted!$A:$G,$E$5,FALSE))=TRUE,"terminated",(VLOOKUP(D7822,[2]finalsorted!$A:$G,$E$5,FALSE)))</f>
        <v/>
      </c>
    </row>
    <row r="7823" spans="1:5" outlineLevel="3" x14ac:dyDescent="0.25">
      <c r="A7823" s="15" t="s">
        <v>11049</v>
      </c>
      <c r="B7823" s="15" t="s">
        <v>1003</v>
      </c>
      <c r="C7823" s="3" t="s">
        <v>10936</v>
      </c>
      <c r="D7823" s="3" t="s">
        <v>1014</v>
      </c>
      <c r="E7823" s="18" t="str">
        <f>IF(ISNA(VLOOKUP(D7823,[2]finalsorted!$A:$G,$E$5,FALSE))=TRUE,"terminated",(VLOOKUP(D7823,[2]finalsorted!$A:$G,$E$5,FALSE)))</f>
        <v/>
      </c>
    </row>
    <row r="7824" spans="1:5" outlineLevel="3" x14ac:dyDescent="0.25">
      <c r="A7824" s="15" t="s">
        <v>11049</v>
      </c>
      <c r="B7824" s="15" t="s">
        <v>1003</v>
      </c>
      <c r="C7824" s="3" t="s">
        <v>10936</v>
      </c>
      <c r="D7824" s="3" t="s">
        <v>1015</v>
      </c>
      <c r="E7824" s="18" t="str">
        <f>IF(ISNA(VLOOKUP(D7824,[2]finalsorted!$A:$G,$E$5,FALSE))=TRUE,"terminated",(VLOOKUP(D7824,[2]finalsorted!$A:$G,$E$5,FALSE)))</f>
        <v/>
      </c>
    </row>
    <row r="7825" spans="1:5" outlineLevel="3" x14ac:dyDescent="0.25">
      <c r="A7825" s="15" t="s">
        <v>11049</v>
      </c>
      <c r="B7825" s="15" t="s">
        <v>1003</v>
      </c>
      <c r="C7825" s="3" t="s">
        <v>10936</v>
      </c>
      <c r="D7825" s="3" t="s">
        <v>1016</v>
      </c>
      <c r="E7825" s="18">
        <f>IF(ISNA(VLOOKUP(D7825,[2]finalsorted!$A:$G,$E$5,FALSE))=TRUE,"terminated",(VLOOKUP(D7825,[2]finalsorted!$A:$G,$E$5,FALSE)))</f>
        <v>733464.8</v>
      </c>
    </row>
    <row r="7826" spans="1:5" outlineLevel="3" x14ac:dyDescent="0.25">
      <c r="A7826" s="15" t="s">
        <v>11049</v>
      </c>
      <c r="B7826" s="15" t="s">
        <v>1003</v>
      </c>
      <c r="C7826" s="3" t="s">
        <v>10936</v>
      </c>
      <c r="D7826" s="3" t="s">
        <v>1017</v>
      </c>
      <c r="E7826" s="18" t="str">
        <f>IF(ISNA(VLOOKUP(D7826,[2]finalsorted!$A:$G,$E$5,FALSE))=TRUE,"terminated",(VLOOKUP(D7826,[2]finalsorted!$A:$G,$E$5,FALSE)))</f>
        <v/>
      </c>
    </row>
    <row r="7827" spans="1:5" outlineLevel="3" x14ac:dyDescent="0.25">
      <c r="A7827" s="15" t="s">
        <v>11049</v>
      </c>
      <c r="B7827" s="15" t="s">
        <v>1003</v>
      </c>
      <c r="C7827" s="3" t="s">
        <v>10936</v>
      </c>
      <c r="D7827" s="3" t="s">
        <v>1018</v>
      </c>
      <c r="E7827" s="18" t="str">
        <f>IF(ISNA(VLOOKUP(D7827,[2]finalsorted!$A:$G,$E$5,FALSE))=TRUE,"terminated",(VLOOKUP(D7827,[2]finalsorted!$A:$G,$E$5,FALSE)))</f>
        <v/>
      </c>
    </row>
    <row r="7828" spans="1:5" outlineLevel="3" x14ac:dyDescent="0.25">
      <c r="A7828" s="15" t="s">
        <v>11049</v>
      </c>
      <c r="B7828" s="15" t="s">
        <v>1003</v>
      </c>
      <c r="C7828" s="3" t="s">
        <v>10936</v>
      </c>
      <c r="D7828" s="3" t="s">
        <v>1019</v>
      </c>
      <c r="E7828" s="18" t="str">
        <f>IF(ISNA(VLOOKUP(D7828,[2]finalsorted!$A:$G,$E$5,FALSE))=TRUE,"terminated",(VLOOKUP(D7828,[2]finalsorted!$A:$G,$E$5,FALSE)))</f>
        <v/>
      </c>
    </row>
    <row r="7829" spans="1:5" outlineLevel="3" x14ac:dyDescent="0.25">
      <c r="A7829" s="15" t="s">
        <v>11049</v>
      </c>
      <c r="B7829" s="15" t="s">
        <v>1003</v>
      </c>
      <c r="C7829" s="3" t="s">
        <v>10936</v>
      </c>
      <c r="D7829" s="3" t="s">
        <v>1020</v>
      </c>
      <c r="E7829" s="18" t="str">
        <f>IF(ISNA(VLOOKUP(D7829,[2]finalsorted!$A:$G,$E$5,FALSE))=TRUE,"terminated",(VLOOKUP(D7829,[2]finalsorted!$A:$G,$E$5,FALSE)))</f>
        <v/>
      </c>
    </row>
    <row r="7830" spans="1:5" outlineLevel="3" x14ac:dyDescent="0.25">
      <c r="A7830" s="15" t="s">
        <v>11049</v>
      </c>
      <c r="B7830" s="15" t="s">
        <v>1003</v>
      </c>
      <c r="C7830" s="3" t="s">
        <v>10936</v>
      </c>
      <c r="D7830" s="3" t="s">
        <v>1021</v>
      </c>
      <c r="E7830" s="18" t="str">
        <f>IF(ISNA(VLOOKUP(D7830,[2]finalsorted!$A:$G,$E$5,FALSE))=TRUE,"terminated",(VLOOKUP(D7830,[2]finalsorted!$A:$G,$E$5,FALSE)))</f>
        <v/>
      </c>
    </row>
    <row r="7831" spans="1:5" outlineLevel="3" x14ac:dyDescent="0.25">
      <c r="A7831" s="15" t="s">
        <v>11049</v>
      </c>
      <c r="B7831" s="15" t="s">
        <v>1003</v>
      </c>
      <c r="C7831" s="3" t="s">
        <v>10936</v>
      </c>
      <c r="D7831" s="3" t="s">
        <v>1022</v>
      </c>
      <c r="E7831" s="18" t="str">
        <f>IF(ISNA(VLOOKUP(D7831,[2]finalsorted!$A:$G,$E$5,FALSE))=TRUE,"terminated",(VLOOKUP(D7831,[2]finalsorted!$A:$G,$E$5,FALSE)))</f>
        <v/>
      </c>
    </row>
    <row r="7832" spans="1:5" outlineLevel="3" x14ac:dyDescent="0.25">
      <c r="A7832" s="15" t="s">
        <v>11049</v>
      </c>
      <c r="B7832" s="15" t="s">
        <v>1003</v>
      </c>
      <c r="C7832" s="3" t="s">
        <v>10936</v>
      </c>
      <c r="D7832" s="3" t="s">
        <v>1023</v>
      </c>
      <c r="E7832" s="18">
        <f>IF(ISNA(VLOOKUP(D7832,[2]finalsorted!$A:$G,$E$5,FALSE))=TRUE,"terminated",(VLOOKUP(D7832,[2]finalsorted!$A:$G,$E$5,FALSE)))</f>
        <v>218589.97</v>
      </c>
    </row>
    <row r="7833" spans="1:5" outlineLevel="3" x14ac:dyDescent="0.25">
      <c r="A7833" s="15" t="s">
        <v>11049</v>
      </c>
      <c r="B7833" s="15" t="s">
        <v>1003</v>
      </c>
      <c r="C7833" s="3" t="s">
        <v>10936</v>
      </c>
      <c r="D7833" s="3" t="s">
        <v>1024</v>
      </c>
      <c r="E7833" s="18" t="str">
        <f>IF(ISNA(VLOOKUP(D7833,[2]finalsorted!$A:$G,$E$5,FALSE))=TRUE,"terminated",(VLOOKUP(D7833,[2]finalsorted!$A:$G,$E$5,FALSE)))</f>
        <v/>
      </c>
    </row>
    <row r="7834" spans="1:5" outlineLevel="3" x14ac:dyDescent="0.25">
      <c r="A7834" s="15" t="s">
        <v>11049</v>
      </c>
      <c r="B7834" s="15" t="s">
        <v>1003</v>
      </c>
      <c r="C7834" s="3" t="s">
        <v>10936</v>
      </c>
      <c r="D7834" s="3" t="s">
        <v>1025</v>
      </c>
      <c r="E7834" s="18">
        <f>IF(ISNA(VLOOKUP(D7834,[2]finalsorted!$A:$G,$E$5,FALSE))=TRUE,"terminated",(VLOOKUP(D7834,[2]finalsorted!$A:$G,$E$5,FALSE)))</f>
        <v>1338125.75</v>
      </c>
    </row>
    <row r="7835" spans="1:5" outlineLevel="3" x14ac:dyDescent="0.25">
      <c r="A7835" s="15" t="s">
        <v>11049</v>
      </c>
      <c r="B7835" s="15" t="s">
        <v>1003</v>
      </c>
      <c r="C7835" s="3" t="s">
        <v>10936</v>
      </c>
      <c r="D7835" s="3" t="s">
        <v>1026</v>
      </c>
      <c r="E7835" s="18">
        <f>IF(ISNA(VLOOKUP(D7835,[2]finalsorted!$A:$G,$E$5,FALSE))=TRUE,"terminated",(VLOOKUP(D7835,[2]finalsorted!$A:$G,$E$5,FALSE)))</f>
        <v>1261581.5900000001</v>
      </c>
    </row>
    <row r="7836" spans="1:5" outlineLevel="3" x14ac:dyDescent="0.25">
      <c r="A7836" s="15" t="s">
        <v>11049</v>
      </c>
      <c r="B7836" s="15" t="s">
        <v>1003</v>
      </c>
      <c r="C7836" s="3" t="s">
        <v>10936</v>
      </c>
      <c r="D7836" s="3" t="s">
        <v>1027</v>
      </c>
      <c r="E7836" s="18" t="str">
        <f>IF(ISNA(VLOOKUP(D7836,[2]finalsorted!$A:$G,$E$5,FALSE))=TRUE,"terminated",(VLOOKUP(D7836,[2]finalsorted!$A:$G,$E$5,FALSE)))</f>
        <v/>
      </c>
    </row>
    <row r="7837" spans="1:5" outlineLevel="3" x14ac:dyDescent="0.25">
      <c r="A7837" s="15" t="s">
        <v>11049</v>
      </c>
      <c r="B7837" s="15" t="s">
        <v>1003</v>
      </c>
      <c r="C7837" s="3" t="s">
        <v>10936</v>
      </c>
      <c r="D7837" s="3" t="s">
        <v>1028</v>
      </c>
      <c r="E7837" s="18">
        <f>IF(ISNA(VLOOKUP(D7837,[2]finalsorted!$A:$G,$E$5,FALSE))=TRUE,"terminated",(VLOOKUP(D7837,[2]finalsorted!$A:$G,$E$5,FALSE)))</f>
        <v>617181.53</v>
      </c>
    </row>
    <row r="7838" spans="1:5" outlineLevel="3" x14ac:dyDescent="0.25">
      <c r="A7838" s="15" t="s">
        <v>11049</v>
      </c>
      <c r="B7838" s="15" t="s">
        <v>1003</v>
      </c>
      <c r="C7838" s="3" t="s">
        <v>10936</v>
      </c>
      <c r="D7838" s="3" t="s">
        <v>1029</v>
      </c>
      <c r="E7838" s="18">
        <f>IF(ISNA(VLOOKUP(D7838,[2]finalsorted!$A:$G,$E$5,FALSE))=TRUE,"terminated",(VLOOKUP(D7838,[2]finalsorted!$A:$G,$E$5,FALSE)))</f>
        <v>25108.67</v>
      </c>
    </row>
    <row r="7839" spans="1:5" outlineLevel="3" x14ac:dyDescent="0.25">
      <c r="A7839" s="15" t="s">
        <v>11049</v>
      </c>
      <c r="B7839" s="15" t="s">
        <v>1003</v>
      </c>
      <c r="C7839" s="3" t="s">
        <v>10936</v>
      </c>
      <c r="D7839" s="3" t="s">
        <v>1030</v>
      </c>
      <c r="E7839" s="18" t="str">
        <f>IF(ISNA(VLOOKUP(D7839,[2]finalsorted!$A:$G,$E$5,FALSE))=TRUE,"terminated",(VLOOKUP(D7839,[2]finalsorted!$A:$G,$E$5,FALSE)))</f>
        <v/>
      </c>
    </row>
    <row r="7840" spans="1:5" outlineLevel="3" x14ac:dyDescent="0.25">
      <c r="A7840" s="15" t="s">
        <v>11049</v>
      </c>
      <c r="B7840" s="15" t="s">
        <v>1003</v>
      </c>
      <c r="C7840" s="3" t="s">
        <v>10936</v>
      </c>
      <c r="D7840" s="3" t="s">
        <v>1031</v>
      </c>
      <c r="E7840" s="18">
        <f>IF(ISNA(VLOOKUP(D7840,[2]finalsorted!$A:$G,$E$5,FALSE))=TRUE,"terminated",(VLOOKUP(D7840,[2]finalsorted!$A:$G,$E$5,FALSE)))</f>
        <v>1896419.59</v>
      </c>
    </row>
    <row r="7841" spans="1:5" outlineLevel="3" x14ac:dyDescent="0.25">
      <c r="A7841" s="15" t="s">
        <v>11049</v>
      </c>
      <c r="B7841" s="15" t="s">
        <v>1003</v>
      </c>
      <c r="C7841" s="3" t="s">
        <v>10936</v>
      </c>
      <c r="D7841" s="3" t="s">
        <v>1032</v>
      </c>
      <c r="E7841" s="18" t="str">
        <f>IF(ISNA(VLOOKUP(D7841,[2]finalsorted!$A:$G,$E$5,FALSE))=TRUE,"terminated",(VLOOKUP(D7841,[2]finalsorted!$A:$G,$E$5,FALSE)))</f>
        <v/>
      </c>
    </row>
    <row r="7842" spans="1:5" outlineLevel="3" x14ac:dyDescent="0.25">
      <c r="A7842" s="15" t="s">
        <v>11049</v>
      </c>
      <c r="B7842" s="15" t="s">
        <v>1003</v>
      </c>
      <c r="C7842" s="3" t="s">
        <v>10936</v>
      </c>
      <c r="D7842" s="3" t="s">
        <v>1033</v>
      </c>
      <c r="E7842" s="18" t="str">
        <f>IF(ISNA(VLOOKUP(D7842,[2]finalsorted!$A:$G,$E$5,FALSE))=TRUE,"terminated",(VLOOKUP(D7842,[2]finalsorted!$A:$G,$E$5,FALSE)))</f>
        <v/>
      </c>
    </row>
    <row r="7843" spans="1:5" outlineLevel="3" x14ac:dyDescent="0.25">
      <c r="A7843" s="15" t="s">
        <v>11049</v>
      </c>
      <c r="B7843" s="15" t="s">
        <v>1003</v>
      </c>
      <c r="C7843" s="3" t="s">
        <v>10936</v>
      </c>
      <c r="D7843" s="3" t="s">
        <v>1034</v>
      </c>
      <c r="E7843" s="18">
        <f>IF(ISNA(VLOOKUP(D7843,[2]finalsorted!$A:$G,$E$5,FALSE))=TRUE,"terminated",(VLOOKUP(D7843,[2]finalsorted!$A:$G,$E$5,FALSE)))</f>
        <v>261890.81</v>
      </c>
    </row>
    <row r="7844" spans="1:5" outlineLevel="3" x14ac:dyDescent="0.25">
      <c r="A7844" s="15" t="s">
        <v>11049</v>
      </c>
      <c r="B7844" s="15" t="s">
        <v>1003</v>
      </c>
      <c r="C7844" s="3" t="s">
        <v>10936</v>
      </c>
      <c r="D7844" s="3" t="s">
        <v>1035</v>
      </c>
      <c r="E7844" s="18" t="str">
        <f>IF(ISNA(VLOOKUP(D7844,[2]finalsorted!$A:$G,$E$5,FALSE))=TRUE,"terminated",(VLOOKUP(D7844,[2]finalsorted!$A:$G,$E$5,FALSE)))</f>
        <v/>
      </c>
    </row>
    <row r="7845" spans="1:5" outlineLevel="3" x14ac:dyDescent="0.25">
      <c r="A7845" s="15" t="s">
        <v>11049</v>
      </c>
      <c r="B7845" s="15" t="s">
        <v>1003</v>
      </c>
      <c r="C7845" s="3" t="s">
        <v>10936</v>
      </c>
      <c r="D7845" s="3" t="s">
        <v>1036</v>
      </c>
      <c r="E7845" s="18">
        <f>IF(ISNA(VLOOKUP(D7845,[2]finalsorted!$A:$G,$E$5,FALSE))=TRUE,"terminated",(VLOOKUP(D7845,[2]finalsorted!$A:$G,$E$5,FALSE)))</f>
        <v>129824.84</v>
      </c>
    </row>
    <row r="7846" spans="1:5" outlineLevel="3" x14ac:dyDescent="0.25">
      <c r="A7846" s="15" t="s">
        <v>11049</v>
      </c>
      <c r="B7846" s="15" t="s">
        <v>1003</v>
      </c>
      <c r="C7846" s="3" t="s">
        <v>10936</v>
      </c>
      <c r="D7846" s="3" t="s">
        <v>1037</v>
      </c>
      <c r="E7846" s="18" t="str">
        <f>IF(ISNA(VLOOKUP(D7846,[2]finalsorted!$A:$G,$E$5,FALSE))=TRUE,"terminated",(VLOOKUP(D7846,[2]finalsorted!$A:$G,$E$5,FALSE)))</f>
        <v/>
      </c>
    </row>
    <row r="7847" spans="1:5" outlineLevel="3" x14ac:dyDescent="0.25">
      <c r="A7847" s="15" t="s">
        <v>11049</v>
      </c>
      <c r="B7847" s="15" t="s">
        <v>1003</v>
      </c>
      <c r="C7847" s="3" t="s">
        <v>10936</v>
      </c>
      <c r="D7847" s="3" t="s">
        <v>1038</v>
      </c>
      <c r="E7847" s="18" t="str">
        <f>IF(ISNA(VLOOKUP(D7847,[2]finalsorted!$A:$G,$E$5,FALSE))=TRUE,"terminated",(VLOOKUP(D7847,[2]finalsorted!$A:$G,$E$5,FALSE)))</f>
        <v/>
      </c>
    </row>
    <row r="7848" spans="1:5" outlineLevel="3" x14ac:dyDescent="0.25">
      <c r="A7848" s="15" t="s">
        <v>11049</v>
      </c>
      <c r="B7848" s="15" t="s">
        <v>1003</v>
      </c>
      <c r="C7848" s="3" t="s">
        <v>10936</v>
      </c>
      <c r="D7848" s="3" t="s">
        <v>1039</v>
      </c>
      <c r="E7848" s="18">
        <f>IF(ISNA(VLOOKUP(D7848,[2]finalsorted!$A:$G,$E$5,FALSE))=TRUE,"terminated",(VLOOKUP(D7848,[2]finalsorted!$A:$G,$E$5,FALSE)))</f>
        <v>2970559.64</v>
      </c>
    </row>
    <row r="7849" spans="1:5" outlineLevel="3" x14ac:dyDescent="0.25">
      <c r="A7849" s="15" t="s">
        <v>11049</v>
      </c>
      <c r="B7849" s="15" t="s">
        <v>1003</v>
      </c>
      <c r="C7849" s="3" t="s">
        <v>10936</v>
      </c>
      <c r="D7849" s="3" t="s">
        <v>1040</v>
      </c>
      <c r="E7849" s="18" t="str">
        <f>IF(ISNA(VLOOKUP(D7849,[2]finalsorted!$A:$G,$E$5,FALSE))=TRUE,"terminated",(VLOOKUP(D7849,[2]finalsorted!$A:$G,$E$5,FALSE)))</f>
        <v/>
      </c>
    </row>
    <row r="7850" spans="1:5" outlineLevel="3" x14ac:dyDescent="0.25">
      <c r="A7850" s="15" t="s">
        <v>11049</v>
      </c>
      <c r="B7850" s="15" t="s">
        <v>1003</v>
      </c>
      <c r="C7850" s="3" t="s">
        <v>10936</v>
      </c>
      <c r="D7850" s="3" t="s">
        <v>1041</v>
      </c>
      <c r="E7850" s="18" t="str">
        <f>IF(ISNA(VLOOKUP(D7850,[2]finalsorted!$A:$G,$E$5,FALSE))=TRUE,"terminated",(VLOOKUP(D7850,[2]finalsorted!$A:$G,$E$5,FALSE)))</f>
        <v/>
      </c>
    </row>
    <row r="7851" spans="1:5" outlineLevel="3" x14ac:dyDescent="0.25">
      <c r="A7851" s="15" t="s">
        <v>11049</v>
      </c>
      <c r="B7851" s="15" t="s">
        <v>1003</v>
      </c>
      <c r="C7851" s="3" t="s">
        <v>10936</v>
      </c>
      <c r="D7851" s="3" t="s">
        <v>1042</v>
      </c>
      <c r="E7851" s="18" t="str">
        <f>IF(ISNA(VLOOKUP(D7851,[2]finalsorted!$A:$G,$E$5,FALSE))=TRUE,"terminated",(VLOOKUP(D7851,[2]finalsorted!$A:$G,$E$5,FALSE)))</f>
        <v/>
      </c>
    </row>
    <row r="7852" spans="1:5" outlineLevel="3" x14ac:dyDescent="0.25">
      <c r="A7852" s="15" t="s">
        <v>11049</v>
      </c>
      <c r="B7852" s="15" t="s">
        <v>1003</v>
      </c>
      <c r="C7852" s="3" t="s">
        <v>10936</v>
      </c>
      <c r="D7852" s="3" t="s">
        <v>1043</v>
      </c>
      <c r="E7852" s="18" t="str">
        <f>IF(ISNA(VLOOKUP(D7852,[2]finalsorted!$A:$G,$E$5,FALSE))=TRUE,"terminated",(VLOOKUP(D7852,[2]finalsorted!$A:$G,$E$5,FALSE)))</f>
        <v/>
      </c>
    </row>
    <row r="7853" spans="1:5" outlineLevel="3" x14ac:dyDescent="0.25">
      <c r="A7853" s="15" t="s">
        <v>11049</v>
      </c>
      <c r="B7853" s="15" t="s">
        <v>1003</v>
      </c>
      <c r="C7853" s="3" t="s">
        <v>10936</v>
      </c>
      <c r="D7853" s="3" t="s">
        <v>1044</v>
      </c>
      <c r="E7853" s="18" t="str">
        <f>IF(ISNA(VLOOKUP(D7853,[2]finalsorted!$A:$G,$E$5,FALSE))=TRUE,"terminated",(VLOOKUP(D7853,[2]finalsorted!$A:$G,$E$5,FALSE)))</f>
        <v/>
      </c>
    </row>
    <row r="7854" spans="1:5" outlineLevel="3" x14ac:dyDescent="0.25">
      <c r="A7854" s="15" t="s">
        <v>11049</v>
      </c>
      <c r="B7854" s="15" t="s">
        <v>1003</v>
      </c>
      <c r="C7854" s="3" t="s">
        <v>10936</v>
      </c>
      <c r="D7854" s="3" t="s">
        <v>1045</v>
      </c>
      <c r="E7854" s="18">
        <f>IF(ISNA(VLOOKUP(D7854,[2]finalsorted!$A:$G,$E$5,FALSE))=TRUE,"terminated",(VLOOKUP(D7854,[2]finalsorted!$A:$G,$E$5,FALSE)))</f>
        <v>74921.8</v>
      </c>
    </row>
    <row r="7855" spans="1:5" outlineLevel="3" x14ac:dyDescent="0.25">
      <c r="A7855" s="15" t="s">
        <v>11049</v>
      </c>
      <c r="B7855" s="15" t="s">
        <v>1003</v>
      </c>
      <c r="C7855" s="3" t="s">
        <v>10936</v>
      </c>
      <c r="D7855" s="3" t="s">
        <v>1046</v>
      </c>
      <c r="E7855" s="18">
        <f>IF(ISNA(VLOOKUP(D7855,[2]finalsorted!$A:$G,$E$5,FALSE))=TRUE,"terminated",(VLOOKUP(D7855,[2]finalsorted!$A:$G,$E$5,FALSE)))</f>
        <v>1422789.3</v>
      </c>
    </row>
    <row r="7856" spans="1:5" outlineLevel="3" x14ac:dyDescent="0.25">
      <c r="A7856" s="15" t="s">
        <v>11049</v>
      </c>
      <c r="B7856" s="15" t="s">
        <v>1003</v>
      </c>
      <c r="C7856" s="3" t="s">
        <v>10936</v>
      </c>
      <c r="D7856" s="3" t="s">
        <v>1047</v>
      </c>
      <c r="E7856" s="18">
        <f>IF(ISNA(VLOOKUP(D7856,[2]finalsorted!$A:$G,$E$5,FALSE))=TRUE,"terminated",(VLOOKUP(D7856,[2]finalsorted!$A:$G,$E$5,FALSE)))</f>
        <v>159900.13</v>
      </c>
    </row>
    <row r="7857" spans="1:5" outlineLevel="3" x14ac:dyDescent="0.25">
      <c r="A7857" s="15" t="s">
        <v>11049</v>
      </c>
      <c r="B7857" s="15" t="s">
        <v>1003</v>
      </c>
      <c r="C7857" s="3" t="s">
        <v>10936</v>
      </c>
      <c r="D7857" s="3" t="s">
        <v>1048</v>
      </c>
      <c r="E7857" s="18" t="str">
        <f>IF(ISNA(VLOOKUP(D7857,[2]finalsorted!$A:$G,$E$5,FALSE))=TRUE,"terminated",(VLOOKUP(D7857,[2]finalsorted!$A:$G,$E$5,FALSE)))</f>
        <v/>
      </c>
    </row>
    <row r="7858" spans="1:5" outlineLevel="3" x14ac:dyDescent="0.25">
      <c r="A7858" s="15" t="s">
        <v>11049</v>
      </c>
      <c r="B7858" s="15" t="s">
        <v>1003</v>
      </c>
      <c r="C7858" s="3" t="s">
        <v>10936</v>
      </c>
      <c r="D7858" s="3" t="s">
        <v>1049</v>
      </c>
      <c r="E7858" s="18">
        <f>IF(ISNA(VLOOKUP(D7858,[2]finalsorted!$A:$G,$E$5,FALSE))=TRUE,"terminated",(VLOOKUP(D7858,[2]finalsorted!$A:$G,$E$5,FALSE)))</f>
        <v>1431309.19</v>
      </c>
    </row>
    <row r="7859" spans="1:5" outlineLevel="3" x14ac:dyDescent="0.25">
      <c r="A7859" s="15" t="s">
        <v>11049</v>
      </c>
      <c r="B7859" s="15" t="s">
        <v>1003</v>
      </c>
      <c r="C7859" s="3" t="s">
        <v>10936</v>
      </c>
      <c r="D7859" s="3" t="s">
        <v>1050</v>
      </c>
      <c r="E7859" s="18">
        <f>IF(ISNA(VLOOKUP(D7859,[2]finalsorted!$A:$G,$E$5,FALSE))=TRUE,"terminated",(VLOOKUP(D7859,[2]finalsorted!$A:$G,$E$5,FALSE)))</f>
        <v>924017.55</v>
      </c>
    </row>
    <row r="7860" spans="1:5" outlineLevel="3" x14ac:dyDescent="0.25">
      <c r="A7860" s="15" t="s">
        <v>11049</v>
      </c>
      <c r="B7860" s="15" t="s">
        <v>1003</v>
      </c>
      <c r="C7860" s="3" t="s">
        <v>10936</v>
      </c>
      <c r="D7860" s="3" t="s">
        <v>1051</v>
      </c>
      <c r="E7860" s="18" t="str">
        <f>IF(ISNA(VLOOKUP(D7860,[2]finalsorted!$A:$G,$E$5,FALSE))=TRUE,"terminated",(VLOOKUP(D7860,[2]finalsorted!$A:$G,$E$5,FALSE)))</f>
        <v/>
      </c>
    </row>
    <row r="7861" spans="1:5" outlineLevel="3" x14ac:dyDescent="0.25">
      <c r="A7861" s="15" t="s">
        <v>11049</v>
      </c>
      <c r="B7861" s="15" t="s">
        <v>1003</v>
      </c>
      <c r="C7861" s="3" t="s">
        <v>10936</v>
      </c>
      <c r="D7861" s="3" t="s">
        <v>1052</v>
      </c>
      <c r="E7861" s="18">
        <f>IF(ISNA(VLOOKUP(D7861,[2]finalsorted!$A:$G,$E$5,FALSE))=TRUE,"terminated",(VLOOKUP(D7861,[2]finalsorted!$A:$G,$E$5,FALSE)))</f>
        <v>533712.79</v>
      </c>
    </row>
    <row r="7862" spans="1:5" outlineLevel="3" x14ac:dyDescent="0.25">
      <c r="A7862" s="15" t="s">
        <v>11049</v>
      </c>
      <c r="B7862" s="15" t="s">
        <v>1003</v>
      </c>
      <c r="C7862" s="3" t="s">
        <v>10936</v>
      </c>
      <c r="D7862" s="3" t="s">
        <v>1053</v>
      </c>
      <c r="E7862" s="18" t="str">
        <f>IF(ISNA(VLOOKUP(D7862,[2]finalsorted!$A:$G,$E$5,FALSE))=TRUE,"terminated",(VLOOKUP(D7862,[2]finalsorted!$A:$G,$E$5,FALSE)))</f>
        <v/>
      </c>
    </row>
    <row r="7863" spans="1:5" outlineLevel="3" x14ac:dyDescent="0.25">
      <c r="A7863" s="15" t="s">
        <v>11049</v>
      </c>
      <c r="B7863" s="15" t="s">
        <v>1003</v>
      </c>
      <c r="C7863" s="3" t="s">
        <v>10936</v>
      </c>
      <c r="D7863" s="3" t="s">
        <v>1054</v>
      </c>
      <c r="E7863" s="18" t="str">
        <f>IF(ISNA(VLOOKUP(D7863,[2]finalsorted!$A:$G,$E$5,FALSE))=TRUE,"terminated",(VLOOKUP(D7863,[2]finalsorted!$A:$G,$E$5,FALSE)))</f>
        <v/>
      </c>
    </row>
    <row r="7864" spans="1:5" outlineLevel="3" x14ac:dyDescent="0.25">
      <c r="A7864" s="15" t="s">
        <v>11049</v>
      </c>
      <c r="B7864" s="15" t="s">
        <v>1003</v>
      </c>
      <c r="C7864" s="3" t="s">
        <v>10936</v>
      </c>
      <c r="D7864" s="3" t="s">
        <v>1055</v>
      </c>
      <c r="E7864" s="18">
        <f>IF(ISNA(VLOOKUP(D7864,[2]finalsorted!$A:$G,$E$5,FALSE))=TRUE,"terminated",(VLOOKUP(D7864,[2]finalsorted!$A:$G,$E$5,FALSE)))</f>
        <v>485472.59</v>
      </c>
    </row>
    <row r="7865" spans="1:5" outlineLevel="3" x14ac:dyDescent="0.25">
      <c r="A7865" s="15" t="s">
        <v>11049</v>
      </c>
      <c r="B7865" s="15" t="s">
        <v>1003</v>
      </c>
      <c r="C7865" s="3" t="s">
        <v>10936</v>
      </c>
      <c r="D7865" s="3" t="s">
        <v>1056</v>
      </c>
      <c r="E7865" s="18">
        <f>IF(ISNA(VLOOKUP(D7865,[2]finalsorted!$A:$G,$E$5,FALSE))=TRUE,"terminated",(VLOOKUP(D7865,[2]finalsorted!$A:$G,$E$5,FALSE)))</f>
        <v>2666193.7400000002</v>
      </c>
    </row>
    <row r="7866" spans="1:5" outlineLevel="3" x14ac:dyDescent="0.25">
      <c r="A7866" s="15" t="s">
        <v>11049</v>
      </c>
      <c r="B7866" s="15" t="s">
        <v>1003</v>
      </c>
      <c r="C7866" s="3" t="s">
        <v>10936</v>
      </c>
      <c r="D7866" s="3" t="s">
        <v>1057</v>
      </c>
      <c r="E7866" s="18">
        <f>IF(ISNA(VLOOKUP(D7866,[2]finalsorted!$A:$G,$E$5,FALSE))=TRUE,"terminated",(VLOOKUP(D7866,[2]finalsorted!$A:$G,$E$5,FALSE)))</f>
        <v>1771693.48</v>
      </c>
    </row>
    <row r="7867" spans="1:5" outlineLevel="3" x14ac:dyDescent="0.25">
      <c r="A7867" s="15" t="s">
        <v>11049</v>
      </c>
      <c r="B7867" s="15" t="s">
        <v>1003</v>
      </c>
      <c r="C7867" s="3" t="s">
        <v>10936</v>
      </c>
      <c r="D7867" s="3" t="s">
        <v>1058</v>
      </c>
      <c r="E7867" s="18">
        <f>IF(ISNA(VLOOKUP(D7867,[2]finalsorted!$A:$G,$E$5,FALSE))=TRUE,"terminated",(VLOOKUP(D7867,[2]finalsorted!$A:$G,$E$5,FALSE)))</f>
        <v>577231.71</v>
      </c>
    </row>
    <row r="7868" spans="1:5" outlineLevel="3" x14ac:dyDescent="0.25">
      <c r="A7868" s="15" t="s">
        <v>11049</v>
      </c>
      <c r="B7868" s="15" t="s">
        <v>1003</v>
      </c>
      <c r="C7868" s="3" t="s">
        <v>10936</v>
      </c>
      <c r="D7868" s="3" t="s">
        <v>1059</v>
      </c>
      <c r="E7868" s="18">
        <f>IF(ISNA(VLOOKUP(D7868,[2]finalsorted!$A:$G,$E$5,FALSE))=TRUE,"terminated",(VLOOKUP(D7868,[2]finalsorted!$A:$G,$E$5,FALSE)))</f>
        <v>1377668.15</v>
      </c>
    </row>
    <row r="7869" spans="1:5" outlineLevel="3" x14ac:dyDescent="0.25">
      <c r="A7869" s="15" t="s">
        <v>11049</v>
      </c>
      <c r="B7869" s="15" t="s">
        <v>1003</v>
      </c>
      <c r="C7869" s="3" t="s">
        <v>10936</v>
      </c>
      <c r="D7869" s="3" t="s">
        <v>1060</v>
      </c>
      <c r="E7869" s="18" t="str">
        <f>IF(ISNA(VLOOKUP(D7869,[2]finalsorted!$A:$G,$E$5,FALSE))=TRUE,"terminated",(VLOOKUP(D7869,[2]finalsorted!$A:$G,$E$5,FALSE)))</f>
        <v/>
      </c>
    </row>
    <row r="7870" spans="1:5" outlineLevel="3" x14ac:dyDescent="0.25">
      <c r="A7870" s="15" t="s">
        <v>11049</v>
      </c>
      <c r="B7870" s="15" t="s">
        <v>1003</v>
      </c>
      <c r="C7870" s="3" t="s">
        <v>10936</v>
      </c>
      <c r="D7870" s="3" t="s">
        <v>1061</v>
      </c>
      <c r="E7870" s="18" t="str">
        <f>IF(ISNA(VLOOKUP(D7870,[2]finalsorted!$A:$G,$E$5,FALSE))=TRUE,"terminated",(VLOOKUP(D7870,[2]finalsorted!$A:$G,$E$5,FALSE)))</f>
        <v/>
      </c>
    </row>
    <row r="7871" spans="1:5" outlineLevel="3" x14ac:dyDescent="0.25">
      <c r="A7871" s="15" t="s">
        <v>11049</v>
      </c>
      <c r="B7871" s="15" t="s">
        <v>1003</v>
      </c>
      <c r="C7871" s="3" t="s">
        <v>10936</v>
      </c>
      <c r="D7871" s="3" t="s">
        <v>1062</v>
      </c>
      <c r="E7871" s="18" t="str">
        <f>IF(ISNA(VLOOKUP(D7871,[2]finalsorted!$A:$G,$E$5,FALSE))=TRUE,"terminated",(VLOOKUP(D7871,[2]finalsorted!$A:$G,$E$5,FALSE)))</f>
        <v/>
      </c>
    </row>
    <row r="7872" spans="1:5" outlineLevel="3" x14ac:dyDescent="0.25">
      <c r="A7872" s="15" t="s">
        <v>11049</v>
      </c>
      <c r="B7872" s="15" t="s">
        <v>1003</v>
      </c>
      <c r="C7872" s="3" t="s">
        <v>10936</v>
      </c>
      <c r="D7872" s="3" t="s">
        <v>1063</v>
      </c>
      <c r="E7872" s="18">
        <f>IF(ISNA(VLOOKUP(D7872,[2]finalsorted!$A:$G,$E$5,FALSE))=TRUE,"terminated",(VLOOKUP(D7872,[2]finalsorted!$A:$G,$E$5,FALSE)))</f>
        <v>189258.88</v>
      </c>
    </row>
    <row r="7873" spans="1:5" outlineLevel="3" x14ac:dyDescent="0.25">
      <c r="A7873" s="15" t="s">
        <v>11049</v>
      </c>
      <c r="B7873" s="15" t="s">
        <v>1003</v>
      </c>
      <c r="C7873" s="3" t="s">
        <v>10936</v>
      </c>
      <c r="D7873" s="3" t="s">
        <v>1064</v>
      </c>
      <c r="E7873" s="18" t="str">
        <f>IF(ISNA(VLOOKUP(D7873,[2]finalsorted!$A:$G,$E$5,FALSE))=TRUE,"terminated",(VLOOKUP(D7873,[2]finalsorted!$A:$G,$E$5,FALSE)))</f>
        <v/>
      </c>
    </row>
    <row r="7874" spans="1:5" outlineLevel="3" x14ac:dyDescent="0.25">
      <c r="A7874" s="15" t="s">
        <v>11049</v>
      </c>
      <c r="B7874" s="15" t="s">
        <v>1003</v>
      </c>
      <c r="C7874" s="3" t="s">
        <v>10936</v>
      </c>
      <c r="D7874" s="3" t="s">
        <v>1065</v>
      </c>
      <c r="E7874" s="18">
        <f>IF(ISNA(VLOOKUP(D7874,[2]finalsorted!$A:$G,$E$5,FALSE))=TRUE,"terminated",(VLOOKUP(D7874,[2]finalsorted!$A:$G,$E$5,FALSE)))</f>
        <v>2192244.56</v>
      </c>
    </row>
    <row r="7875" spans="1:5" outlineLevel="3" x14ac:dyDescent="0.25">
      <c r="A7875" s="15" t="s">
        <v>11049</v>
      </c>
      <c r="B7875" s="15" t="s">
        <v>1003</v>
      </c>
      <c r="C7875" s="3" t="s">
        <v>10936</v>
      </c>
      <c r="D7875" s="3" t="s">
        <v>1066</v>
      </c>
      <c r="E7875" s="18">
        <f>IF(ISNA(VLOOKUP(D7875,[2]finalsorted!$A:$G,$E$5,FALSE))=TRUE,"terminated",(VLOOKUP(D7875,[2]finalsorted!$A:$G,$E$5,FALSE)))</f>
        <v>326891.96000000002</v>
      </c>
    </row>
    <row r="7876" spans="1:5" outlineLevel="3" x14ac:dyDescent="0.25">
      <c r="A7876" s="15" t="s">
        <v>11049</v>
      </c>
      <c r="B7876" s="15" t="s">
        <v>1003</v>
      </c>
      <c r="C7876" s="3" t="s">
        <v>10936</v>
      </c>
      <c r="D7876" s="3" t="s">
        <v>1067</v>
      </c>
      <c r="E7876" s="18" t="str">
        <f>IF(ISNA(VLOOKUP(D7876,[2]finalsorted!$A:$G,$E$5,FALSE))=TRUE,"terminated",(VLOOKUP(D7876,[2]finalsorted!$A:$G,$E$5,FALSE)))</f>
        <v/>
      </c>
    </row>
    <row r="7877" spans="1:5" outlineLevel="3" x14ac:dyDescent="0.25">
      <c r="A7877" s="15" t="s">
        <v>11049</v>
      </c>
      <c r="B7877" s="15" t="s">
        <v>1003</v>
      </c>
      <c r="C7877" s="3" t="s">
        <v>10936</v>
      </c>
      <c r="D7877" s="3" t="s">
        <v>1068</v>
      </c>
      <c r="E7877" s="18" t="str">
        <f>IF(ISNA(VLOOKUP(D7877,[2]finalsorted!$A:$G,$E$5,FALSE))=TRUE,"terminated",(VLOOKUP(D7877,[2]finalsorted!$A:$G,$E$5,FALSE)))</f>
        <v/>
      </c>
    </row>
    <row r="7878" spans="1:5" outlineLevel="3" x14ac:dyDescent="0.25">
      <c r="A7878" s="15" t="s">
        <v>11049</v>
      </c>
      <c r="B7878" s="15" t="s">
        <v>1003</v>
      </c>
      <c r="C7878" s="3" t="s">
        <v>10936</v>
      </c>
      <c r="D7878" s="3" t="s">
        <v>1069</v>
      </c>
      <c r="E7878" s="18">
        <f>IF(ISNA(VLOOKUP(D7878,[2]finalsorted!$A:$G,$E$5,FALSE))=TRUE,"terminated",(VLOOKUP(D7878,[2]finalsorted!$A:$G,$E$5,FALSE)))</f>
        <v>645247.81999999995</v>
      </c>
    </row>
    <row r="7879" spans="1:5" outlineLevel="3" x14ac:dyDescent="0.25">
      <c r="A7879" s="15" t="s">
        <v>11049</v>
      </c>
      <c r="B7879" s="15" t="s">
        <v>1003</v>
      </c>
      <c r="C7879" s="3" t="s">
        <v>10936</v>
      </c>
      <c r="D7879" s="3" t="s">
        <v>1070</v>
      </c>
      <c r="E7879" s="18">
        <f>IF(ISNA(VLOOKUP(D7879,[2]finalsorted!$A:$G,$E$5,FALSE))=TRUE,"terminated",(VLOOKUP(D7879,[2]finalsorted!$A:$G,$E$5,FALSE)))</f>
        <v>1089971.29</v>
      </c>
    </row>
    <row r="7880" spans="1:5" outlineLevel="3" x14ac:dyDescent="0.25">
      <c r="A7880" s="15" t="s">
        <v>11049</v>
      </c>
      <c r="B7880" s="15" t="s">
        <v>1003</v>
      </c>
      <c r="C7880" s="3" t="s">
        <v>10936</v>
      </c>
      <c r="D7880" s="3" t="s">
        <v>1071</v>
      </c>
      <c r="E7880" s="18" t="str">
        <f>IF(ISNA(VLOOKUP(D7880,[2]finalsorted!$A:$G,$E$5,FALSE))=TRUE,"terminated",(VLOOKUP(D7880,[2]finalsorted!$A:$G,$E$5,FALSE)))</f>
        <v/>
      </c>
    </row>
    <row r="7881" spans="1:5" outlineLevel="3" x14ac:dyDescent="0.25">
      <c r="A7881" s="15" t="s">
        <v>11049</v>
      </c>
      <c r="B7881" s="15" t="s">
        <v>1003</v>
      </c>
      <c r="C7881" s="3" t="s">
        <v>10936</v>
      </c>
      <c r="D7881" s="3" t="s">
        <v>1072</v>
      </c>
      <c r="E7881" s="18" t="str">
        <f>IF(ISNA(VLOOKUP(D7881,[2]finalsorted!$A:$G,$E$5,FALSE))=TRUE,"terminated",(VLOOKUP(D7881,[2]finalsorted!$A:$G,$E$5,FALSE)))</f>
        <v/>
      </c>
    </row>
    <row r="7882" spans="1:5" outlineLevel="3" x14ac:dyDescent="0.25">
      <c r="A7882" s="15" t="s">
        <v>11049</v>
      </c>
      <c r="B7882" s="15" t="s">
        <v>1003</v>
      </c>
      <c r="C7882" s="3" t="s">
        <v>10936</v>
      </c>
      <c r="D7882" s="3" t="s">
        <v>1073</v>
      </c>
      <c r="E7882" s="18" t="str">
        <f>IF(ISNA(VLOOKUP(D7882,[2]finalsorted!$A:$G,$E$5,FALSE))=TRUE,"terminated",(VLOOKUP(D7882,[2]finalsorted!$A:$G,$E$5,FALSE)))</f>
        <v/>
      </c>
    </row>
    <row r="7883" spans="1:5" outlineLevel="3" x14ac:dyDescent="0.25">
      <c r="A7883" s="15" t="s">
        <v>11049</v>
      </c>
      <c r="B7883" s="15" t="s">
        <v>1003</v>
      </c>
      <c r="C7883" s="3" t="s">
        <v>10936</v>
      </c>
      <c r="D7883" s="3" t="s">
        <v>1074</v>
      </c>
      <c r="E7883" s="18">
        <f>IF(ISNA(VLOOKUP(D7883,[2]finalsorted!$A:$G,$E$5,FALSE))=TRUE,"terminated",(VLOOKUP(D7883,[2]finalsorted!$A:$G,$E$5,FALSE)))</f>
        <v>320657.28000000003</v>
      </c>
    </row>
    <row r="7884" spans="1:5" outlineLevel="3" x14ac:dyDescent="0.25">
      <c r="A7884" s="15" t="s">
        <v>11049</v>
      </c>
      <c r="B7884" s="15" t="s">
        <v>1003</v>
      </c>
      <c r="C7884" s="3" t="s">
        <v>10936</v>
      </c>
      <c r="D7884" s="3" t="s">
        <v>1075</v>
      </c>
      <c r="E7884" s="18">
        <f>IF(ISNA(VLOOKUP(D7884,[2]finalsorted!$A:$G,$E$5,FALSE))=TRUE,"terminated",(VLOOKUP(D7884,[2]finalsorted!$A:$G,$E$5,FALSE)))</f>
        <v>602940.19999999995</v>
      </c>
    </row>
    <row r="7885" spans="1:5" outlineLevel="3" x14ac:dyDescent="0.25">
      <c r="A7885" s="15" t="s">
        <v>11049</v>
      </c>
      <c r="B7885" s="15" t="s">
        <v>1003</v>
      </c>
      <c r="C7885" s="3" t="s">
        <v>10936</v>
      </c>
      <c r="D7885" s="3" t="s">
        <v>1076</v>
      </c>
      <c r="E7885" s="18" t="str">
        <f>IF(ISNA(VLOOKUP(D7885,[2]finalsorted!$A:$G,$E$5,FALSE))=TRUE,"terminated",(VLOOKUP(D7885,[2]finalsorted!$A:$G,$E$5,FALSE)))</f>
        <v/>
      </c>
    </row>
    <row r="7886" spans="1:5" outlineLevel="3" x14ac:dyDescent="0.25">
      <c r="A7886" s="15" t="s">
        <v>11049</v>
      </c>
      <c r="B7886" s="15" t="s">
        <v>1003</v>
      </c>
      <c r="C7886" s="3" t="s">
        <v>10936</v>
      </c>
      <c r="D7886" s="3" t="s">
        <v>1077</v>
      </c>
      <c r="E7886" s="18" t="str">
        <f>IF(ISNA(VLOOKUP(D7886,[2]finalsorted!$A:$G,$E$5,FALSE))=TRUE,"terminated",(VLOOKUP(D7886,[2]finalsorted!$A:$G,$E$5,FALSE)))</f>
        <v/>
      </c>
    </row>
    <row r="7887" spans="1:5" outlineLevel="3" x14ac:dyDescent="0.25">
      <c r="A7887" s="15" t="s">
        <v>11049</v>
      </c>
      <c r="B7887" s="15" t="s">
        <v>1003</v>
      </c>
      <c r="C7887" s="3" t="s">
        <v>10936</v>
      </c>
      <c r="D7887" s="3" t="s">
        <v>1078</v>
      </c>
      <c r="E7887" s="18" t="str">
        <f>IF(ISNA(VLOOKUP(D7887,[2]finalsorted!$A:$G,$E$5,FALSE))=TRUE,"terminated",(VLOOKUP(D7887,[2]finalsorted!$A:$G,$E$5,FALSE)))</f>
        <v/>
      </c>
    </row>
    <row r="7888" spans="1:5" outlineLevel="3" x14ac:dyDescent="0.25">
      <c r="A7888" s="15" t="s">
        <v>11049</v>
      </c>
      <c r="B7888" s="15" t="s">
        <v>1003</v>
      </c>
      <c r="C7888" s="3" t="s">
        <v>10936</v>
      </c>
      <c r="D7888" s="3" t="s">
        <v>1079</v>
      </c>
      <c r="E7888" s="18" t="str">
        <f>IF(ISNA(VLOOKUP(D7888,[2]finalsorted!$A:$G,$E$5,FALSE))=TRUE,"terminated",(VLOOKUP(D7888,[2]finalsorted!$A:$G,$E$5,FALSE)))</f>
        <v/>
      </c>
    </row>
    <row r="7889" spans="1:5" outlineLevel="3" x14ac:dyDescent="0.25">
      <c r="A7889" s="15" t="s">
        <v>11049</v>
      </c>
      <c r="B7889" s="15" t="s">
        <v>1003</v>
      </c>
      <c r="C7889" s="3" t="s">
        <v>10936</v>
      </c>
      <c r="D7889" s="3" t="s">
        <v>1080</v>
      </c>
      <c r="E7889" s="18" t="str">
        <f>IF(ISNA(VLOOKUP(D7889,[2]finalsorted!$A:$G,$E$5,FALSE))=TRUE,"terminated",(VLOOKUP(D7889,[2]finalsorted!$A:$G,$E$5,FALSE)))</f>
        <v/>
      </c>
    </row>
    <row r="7890" spans="1:5" outlineLevel="3" x14ac:dyDescent="0.25">
      <c r="A7890" s="15" t="s">
        <v>11049</v>
      </c>
      <c r="B7890" s="15" t="s">
        <v>1003</v>
      </c>
      <c r="C7890" s="3" t="s">
        <v>10936</v>
      </c>
      <c r="D7890" s="3" t="s">
        <v>1081</v>
      </c>
      <c r="E7890" s="18">
        <f>IF(ISNA(VLOOKUP(D7890,[2]finalsorted!$A:$G,$E$5,FALSE))=TRUE,"terminated",(VLOOKUP(D7890,[2]finalsorted!$A:$G,$E$5,FALSE)))</f>
        <v>83857.320000000007</v>
      </c>
    </row>
    <row r="7891" spans="1:5" outlineLevel="3" x14ac:dyDescent="0.25">
      <c r="A7891" s="15" t="s">
        <v>11049</v>
      </c>
      <c r="B7891" s="15" t="s">
        <v>1003</v>
      </c>
      <c r="C7891" s="3" t="s">
        <v>10936</v>
      </c>
      <c r="D7891" s="3" t="s">
        <v>1082</v>
      </c>
      <c r="E7891" s="18" t="str">
        <f>IF(ISNA(VLOOKUP(D7891,[2]finalsorted!$A:$G,$E$5,FALSE))=TRUE,"terminated",(VLOOKUP(D7891,[2]finalsorted!$A:$G,$E$5,FALSE)))</f>
        <v/>
      </c>
    </row>
    <row r="7892" spans="1:5" outlineLevel="3" x14ac:dyDescent="0.25">
      <c r="A7892" s="15" t="s">
        <v>11049</v>
      </c>
      <c r="B7892" s="15" t="s">
        <v>1003</v>
      </c>
      <c r="C7892" s="3" t="s">
        <v>10936</v>
      </c>
      <c r="D7892" s="3" t="s">
        <v>1083</v>
      </c>
      <c r="E7892" s="18" t="str">
        <f>IF(ISNA(VLOOKUP(D7892,[2]finalsorted!$A:$G,$E$5,FALSE))=TRUE,"terminated",(VLOOKUP(D7892,[2]finalsorted!$A:$G,$E$5,FALSE)))</f>
        <v/>
      </c>
    </row>
    <row r="7893" spans="1:5" outlineLevel="3" x14ac:dyDescent="0.25">
      <c r="A7893" s="15" t="s">
        <v>11049</v>
      </c>
      <c r="B7893" s="15" t="s">
        <v>1003</v>
      </c>
      <c r="C7893" s="3" t="s">
        <v>10936</v>
      </c>
      <c r="D7893" s="3" t="s">
        <v>1084</v>
      </c>
      <c r="E7893" s="18" t="str">
        <f>IF(ISNA(VLOOKUP(D7893,[2]finalsorted!$A:$G,$E$5,FALSE))=TRUE,"terminated",(VLOOKUP(D7893,[2]finalsorted!$A:$G,$E$5,FALSE)))</f>
        <v/>
      </c>
    </row>
    <row r="7894" spans="1:5" outlineLevel="3" x14ac:dyDescent="0.25">
      <c r="A7894" s="15" t="s">
        <v>11049</v>
      </c>
      <c r="B7894" s="15" t="s">
        <v>1003</v>
      </c>
      <c r="C7894" s="3" t="s">
        <v>10936</v>
      </c>
      <c r="D7894" s="3" t="s">
        <v>1085</v>
      </c>
      <c r="E7894" s="18">
        <f>IF(ISNA(VLOOKUP(D7894,[2]finalsorted!$A:$G,$E$5,FALSE))=TRUE,"terminated",(VLOOKUP(D7894,[2]finalsorted!$A:$G,$E$5,FALSE)))</f>
        <v>1254923.94</v>
      </c>
    </row>
    <row r="7895" spans="1:5" outlineLevel="3" x14ac:dyDescent="0.25">
      <c r="A7895" s="15" t="s">
        <v>11049</v>
      </c>
      <c r="B7895" s="15" t="s">
        <v>1003</v>
      </c>
      <c r="C7895" s="3" t="s">
        <v>10936</v>
      </c>
      <c r="D7895" s="3" t="s">
        <v>1086</v>
      </c>
      <c r="E7895" s="18">
        <f>IF(ISNA(VLOOKUP(D7895,[2]finalsorted!$A:$G,$E$5,FALSE))=TRUE,"terminated",(VLOOKUP(D7895,[2]finalsorted!$A:$G,$E$5,FALSE)))</f>
        <v>436418.74</v>
      </c>
    </row>
    <row r="7896" spans="1:5" outlineLevel="3" x14ac:dyDescent="0.25">
      <c r="A7896" s="15" t="s">
        <v>11049</v>
      </c>
      <c r="B7896" s="15" t="s">
        <v>1003</v>
      </c>
      <c r="C7896" s="3" t="s">
        <v>10936</v>
      </c>
      <c r="D7896" s="3" t="s">
        <v>1087</v>
      </c>
      <c r="E7896" s="18" t="str">
        <f>IF(ISNA(VLOOKUP(D7896,[2]finalsorted!$A:$G,$E$5,FALSE))=TRUE,"terminated",(VLOOKUP(D7896,[2]finalsorted!$A:$G,$E$5,FALSE)))</f>
        <v/>
      </c>
    </row>
    <row r="7897" spans="1:5" outlineLevel="3" x14ac:dyDescent="0.25">
      <c r="A7897" s="15" t="s">
        <v>11049</v>
      </c>
      <c r="B7897" s="15" t="s">
        <v>1003</v>
      </c>
      <c r="C7897" s="3" t="s">
        <v>10936</v>
      </c>
      <c r="D7897" s="3" t="s">
        <v>1088</v>
      </c>
      <c r="E7897" s="18" t="str">
        <f>IF(ISNA(VLOOKUP(D7897,[2]finalsorted!$A:$G,$E$5,FALSE))=TRUE,"terminated",(VLOOKUP(D7897,[2]finalsorted!$A:$G,$E$5,FALSE)))</f>
        <v/>
      </c>
    </row>
    <row r="7898" spans="1:5" outlineLevel="3" x14ac:dyDescent="0.25">
      <c r="A7898" s="15" t="s">
        <v>11049</v>
      </c>
      <c r="B7898" s="15" t="s">
        <v>1003</v>
      </c>
      <c r="C7898" s="3" t="s">
        <v>10936</v>
      </c>
      <c r="D7898" s="3" t="s">
        <v>1089</v>
      </c>
      <c r="E7898" s="18" t="str">
        <f>IF(ISNA(VLOOKUP(D7898,[2]finalsorted!$A:$G,$E$5,FALSE))=TRUE,"terminated",(VLOOKUP(D7898,[2]finalsorted!$A:$G,$E$5,FALSE)))</f>
        <v/>
      </c>
    </row>
    <row r="7899" spans="1:5" outlineLevel="3" x14ac:dyDescent="0.25">
      <c r="A7899" s="15" t="s">
        <v>11049</v>
      </c>
      <c r="B7899" s="15" t="s">
        <v>1003</v>
      </c>
      <c r="C7899" s="3" t="s">
        <v>10936</v>
      </c>
      <c r="D7899" s="3" t="s">
        <v>1090</v>
      </c>
      <c r="E7899" s="18" t="str">
        <f>IF(ISNA(VLOOKUP(D7899,[2]finalsorted!$A:$G,$E$5,FALSE))=TRUE,"terminated",(VLOOKUP(D7899,[2]finalsorted!$A:$G,$E$5,FALSE)))</f>
        <v/>
      </c>
    </row>
    <row r="7900" spans="1:5" outlineLevel="3" x14ac:dyDescent="0.25">
      <c r="A7900" s="15" t="s">
        <v>11049</v>
      </c>
      <c r="B7900" s="15" t="s">
        <v>1003</v>
      </c>
      <c r="C7900" s="3" t="s">
        <v>10936</v>
      </c>
      <c r="D7900" s="3" t="s">
        <v>1091</v>
      </c>
      <c r="E7900" s="18" t="str">
        <f>IF(ISNA(VLOOKUP(D7900,[2]finalsorted!$A:$G,$E$5,FALSE))=TRUE,"terminated",(VLOOKUP(D7900,[2]finalsorted!$A:$G,$E$5,FALSE)))</f>
        <v/>
      </c>
    </row>
    <row r="7901" spans="1:5" outlineLevel="3" x14ac:dyDescent="0.25">
      <c r="A7901" s="15" t="s">
        <v>11049</v>
      </c>
      <c r="B7901" s="15" t="s">
        <v>1003</v>
      </c>
      <c r="C7901" s="3" t="s">
        <v>10936</v>
      </c>
      <c r="D7901" s="3" t="s">
        <v>1092</v>
      </c>
      <c r="E7901" s="18" t="str">
        <f>IF(ISNA(VLOOKUP(D7901,[2]finalsorted!$A:$G,$E$5,FALSE))=TRUE,"terminated",(VLOOKUP(D7901,[2]finalsorted!$A:$G,$E$5,FALSE)))</f>
        <v/>
      </c>
    </row>
    <row r="7902" spans="1:5" outlineLevel="3" x14ac:dyDescent="0.25">
      <c r="A7902" s="15" t="s">
        <v>11049</v>
      </c>
      <c r="B7902" s="15" t="s">
        <v>1003</v>
      </c>
      <c r="C7902" s="3" t="s">
        <v>10936</v>
      </c>
      <c r="D7902" s="3" t="s">
        <v>1093</v>
      </c>
      <c r="E7902" s="18" t="str">
        <f>IF(ISNA(VLOOKUP(D7902,[2]finalsorted!$A:$G,$E$5,FALSE))=TRUE,"terminated",(VLOOKUP(D7902,[2]finalsorted!$A:$G,$E$5,FALSE)))</f>
        <v/>
      </c>
    </row>
    <row r="7903" spans="1:5" outlineLevel="3" x14ac:dyDescent="0.25">
      <c r="A7903" s="15" t="s">
        <v>11049</v>
      </c>
      <c r="B7903" s="15" t="s">
        <v>1003</v>
      </c>
      <c r="C7903" s="3" t="s">
        <v>10936</v>
      </c>
      <c r="D7903" s="3" t="s">
        <v>1094</v>
      </c>
      <c r="E7903" s="18" t="str">
        <f>IF(ISNA(VLOOKUP(D7903,[2]finalsorted!$A:$G,$E$5,FALSE))=TRUE,"terminated",(VLOOKUP(D7903,[2]finalsorted!$A:$G,$E$5,FALSE)))</f>
        <v/>
      </c>
    </row>
    <row r="7904" spans="1:5" outlineLevel="3" x14ac:dyDescent="0.25">
      <c r="A7904" s="15" t="s">
        <v>11049</v>
      </c>
      <c r="B7904" s="15" t="s">
        <v>1003</v>
      </c>
      <c r="C7904" s="3" t="s">
        <v>10936</v>
      </c>
      <c r="D7904" s="3" t="s">
        <v>1095</v>
      </c>
      <c r="E7904" s="18" t="str">
        <f>IF(ISNA(VLOOKUP(D7904,[2]finalsorted!$A:$G,$E$5,FALSE))=TRUE,"terminated",(VLOOKUP(D7904,[2]finalsorted!$A:$G,$E$5,FALSE)))</f>
        <v/>
      </c>
    </row>
    <row r="7905" spans="1:5" outlineLevel="3" x14ac:dyDescent="0.25">
      <c r="A7905" s="15" t="s">
        <v>11049</v>
      </c>
      <c r="B7905" s="15" t="s">
        <v>1003</v>
      </c>
      <c r="C7905" s="3" t="s">
        <v>10936</v>
      </c>
      <c r="D7905" s="3" t="s">
        <v>1096</v>
      </c>
      <c r="E7905" s="18" t="str">
        <f>IF(ISNA(VLOOKUP(D7905,[2]finalsorted!$A:$G,$E$5,FALSE))=TRUE,"terminated",(VLOOKUP(D7905,[2]finalsorted!$A:$G,$E$5,FALSE)))</f>
        <v/>
      </c>
    </row>
    <row r="7906" spans="1:5" outlineLevel="3" x14ac:dyDescent="0.25">
      <c r="A7906" s="15" t="s">
        <v>11049</v>
      </c>
      <c r="B7906" s="15" t="s">
        <v>1003</v>
      </c>
      <c r="C7906" s="3" t="s">
        <v>10936</v>
      </c>
      <c r="D7906" s="3" t="s">
        <v>1097</v>
      </c>
      <c r="E7906" s="18" t="str">
        <f>IF(ISNA(VLOOKUP(D7906,[2]finalsorted!$A:$G,$E$5,FALSE))=TRUE,"terminated",(VLOOKUP(D7906,[2]finalsorted!$A:$G,$E$5,FALSE)))</f>
        <v/>
      </c>
    </row>
    <row r="7907" spans="1:5" outlineLevel="3" x14ac:dyDescent="0.25">
      <c r="A7907" s="15" t="s">
        <v>11049</v>
      </c>
      <c r="B7907" s="15" t="s">
        <v>1003</v>
      </c>
      <c r="C7907" s="3" t="s">
        <v>10936</v>
      </c>
      <c r="D7907" s="3" t="s">
        <v>1098</v>
      </c>
      <c r="E7907" s="18">
        <f>IF(ISNA(VLOOKUP(D7907,[2]finalsorted!$A:$G,$E$5,FALSE))=TRUE,"terminated",(VLOOKUP(D7907,[2]finalsorted!$A:$G,$E$5,FALSE)))</f>
        <v>585711</v>
      </c>
    </row>
    <row r="7908" spans="1:5" outlineLevel="3" x14ac:dyDescent="0.25">
      <c r="A7908" s="15" t="s">
        <v>11049</v>
      </c>
      <c r="B7908" s="15" t="s">
        <v>1003</v>
      </c>
      <c r="C7908" s="3" t="s">
        <v>10936</v>
      </c>
      <c r="D7908" s="3" t="s">
        <v>1099</v>
      </c>
      <c r="E7908" s="18" t="str">
        <f>IF(ISNA(VLOOKUP(D7908,[2]finalsorted!$A:$G,$E$5,FALSE))=TRUE,"terminated",(VLOOKUP(D7908,[2]finalsorted!$A:$G,$E$5,FALSE)))</f>
        <v/>
      </c>
    </row>
    <row r="7909" spans="1:5" outlineLevel="3" x14ac:dyDescent="0.25">
      <c r="A7909" s="15" t="s">
        <v>11049</v>
      </c>
      <c r="B7909" s="15" t="s">
        <v>1003</v>
      </c>
      <c r="C7909" s="3" t="s">
        <v>10936</v>
      </c>
      <c r="D7909" s="3" t="s">
        <v>1100</v>
      </c>
      <c r="E7909" s="18" t="str">
        <f>IF(ISNA(VLOOKUP(D7909,[2]finalsorted!$A:$G,$E$5,FALSE))=TRUE,"terminated",(VLOOKUP(D7909,[2]finalsorted!$A:$G,$E$5,FALSE)))</f>
        <v/>
      </c>
    </row>
    <row r="7910" spans="1:5" outlineLevel="3" x14ac:dyDescent="0.25">
      <c r="A7910" s="15" t="s">
        <v>11049</v>
      </c>
      <c r="B7910" s="15" t="s">
        <v>1003</v>
      </c>
      <c r="C7910" s="3" t="s">
        <v>10936</v>
      </c>
      <c r="D7910" s="3" t="s">
        <v>1101</v>
      </c>
      <c r="E7910" s="18" t="str">
        <f>IF(ISNA(VLOOKUP(D7910,[2]finalsorted!$A:$G,$E$5,FALSE))=TRUE,"terminated",(VLOOKUP(D7910,[2]finalsorted!$A:$G,$E$5,FALSE)))</f>
        <v/>
      </c>
    </row>
    <row r="7911" spans="1:5" outlineLevel="3" x14ac:dyDescent="0.25">
      <c r="A7911" s="15" t="s">
        <v>11049</v>
      </c>
      <c r="B7911" s="15" t="s">
        <v>1003</v>
      </c>
      <c r="C7911" s="3" t="s">
        <v>10936</v>
      </c>
      <c r="D7911" s="3" t="s">
        <v>1102</v>
      </c>
      <c r="E7911" s="18" t="str">
        <f>IF(ISNA(VLOOKUP(D7911,[2]finalsorted!$A:$G,$E$5,FALSE))=TRUE,"terminated",(VLOOKUP(D7911,[2]finalsorted!$A:$G,$E$5,FALSE)))</f>
        <v/>
      </c>
    </row>
    <row r="7912" spans="1:5" outlineLevel="3" x14ac:dyDescent="0.25">
      <c r="A7912" s="15" t="s">
        <v>11049</v>
      </c>
      <c r="B7912" s="15" t="s">
        <v>1003</v>
      </c>
      <c r="C7912" s="3" t="s">
        <v>10936</v>
      </c>
      <c r="D7912" s="3" t="s">
        <v>1103</v>
      </c>
      <c r="E7912" s="18" t="str">
        <f>IF(ISNA(VLOOKUP(D7912,[2]finalsorted!$A:$G,$E$5,FALSE))=TRUE,"terminated",(VLOOKUP(D7912,[2]finalsorted!$A:$G,$E$5,FALSE)))</f>
        <v/>
      </c>
    </row>
    <row r="7913" spans="1:5" outlineLevel="3" x14ac:dyDescent="0.25">
      <c r="A7913" s="15" t="s">
        <v>11049</v>
      </c>
      <c r="B7913" s="15" t="s">
        <v>1003</v>
      </c>
      <c r="C7913" s="3" t="s">
        <v>10936</v>
      </c>
      <c r="D7913" s="3" t="s">
        <v>1104</v>
      </c>
      <c r="E7913" s="18" t="str">
        <f>IF(ISNA(VLOOKUP(D7913,[2]finalsorted!$A:$G,$E$5,FALSE))=TRUE,"terminated",(VLOOKUP(D7913,[2]finalsorted!$A:$G,$E$5,FALSE)))</f>
        <v/>
      </c>
    </row>
    <row r="7914" spans="1:5" outlineLevel="3" x14ac:dyDescent="0.25">
      <c r="A7914" s="15" t="s">
        <v>11049</v>
      </c>
      <c r="B7914" s="15" t="s">
        <v>1003</v>
      </c>
      <c r="C7914" s="3" t="s">
        <v>10936</v>
      </c>
      <c r="D7914" s="3" t="s">
        <v>1105</v>
      </c>
      <c r="E7914" s="18" t="str">
        <f>IF(ISNA(VLOOKUP(D7914,[2]finalsorted!$A:$G,$E$5,FALSE))=TRUE,"terminated",(VLOOKUP(D7914,[2]finalsorted!$A:$G,$E$5,FALSE)))</f>
        <v/>
      </c>
    </row>
    <row r="7915" spans="1:5" outlineLevel="3" x14ac:dyDescent="0.25">
      <c r="A7915" s="15" t="s">
        <v>11049</v>
      </c>
      <c r="B7915" s="15" t="s">
        <v>1003</v>
      </c>
      <c r="C7915" s="3" t="s">
        <v>10936</v>
      </c>
      <c r="D7915" s="3" t="s">
        <v>1106</v>
      </c>
      <c r="E7915" s="18" t="str">
        <f>IF(ISNA(VLOOKUP(D7915,[2]finalsorted!$A:$G,$E$5,FALSE))=TRUE,"terminated",(VLOOKUP(D7915,[2]finalsorted!$A:$G,$E$5,FALSE)))</f>
        <v/>
      </c>
    </row>
    <row r="7916" spans="1:5" outlineLevel="3" x14ac:dyDescent="0.25">
      <c r="A7916" s="15" t="s">
        <v>11049</v>
      </c>
      <c r="B7916" s="15" t="s">
        <v>1003</v>
      </c>
      <c r="C7916" s="3" t="s">
        <v>10936</v>
      </c>
      <c r="D7916" s="3" t="s">
        <v>1107</v>
      </c>
      <c r="E7916" s="18" t="str">
        <f>IF(ISNA(VLOOKUP(D7916,[2]finalsorted!$A:$G,$E$5,FALSE))=TRUE,"terminated",(VLOOKUP(D7916,[2]finalsorted!$A:$G,$E$5,FALSE)))</f>
        <v/>
      </c>
    </row>
    <row r="7917" spans="1:5" outlineLevel="3" x14ac:dyDescent="0.25">
      <c r="A7917" s="15" t="s">
        <v>11049</v>
      </c>
      <c r="B7917" s="15" t="s">
        <v>1003</v>
      </c>
      <c r="C7917" s="3" t="s">
        <v>10936</v>
      </c>
      <c r="D7917" s="3" t="s">
        <v>1108</v>
      </c>
      <c r="E7917" s="18">
        <f>IF(ISNA(VLOOKUP(D7917,[2]finalsorted!$A:$G,$E$5,FALSE))=TRUE,"terminated",(VLOOKUP(D7917,[2]finalsorted!$A:$G,$E$5,FALSE)))</f>
        <v>240115.55</v>
      </c>
    </row>
    <row r="7918" spans="1:5" outlineLevel="3" x14ac:dyDescent="0.25">
      <c r="A7918" s="15" t="s">
        <v>11049</v>
      </c>
      <c r="B7918" s="15" t="s">
        <v>1003</v>
      </c>
      <c r="C7918" s="3" t="s">
        <v>10936</v>
      </c>
      <c r="D7918" s="3" t="s">
        <v>1109</v>
      </c>
      <c r="E7918" s="18">
        <f>IF(ISNA(VLOOKUP(D7918,[2]finalsorted!$A:$G,$E$5,FALSE))=TRUE,"terminated",(VLOOKUP(D7918,[2]finalsorted!$A:$G,$E$5,FALSE)))</f>
        <v>2165952.21</v>
      </c>
    </row>
    <row r="7919" spans="1:5" outlineLevel="3" x14ac:dyDescent="0.25">
      <c r="A7919" s="15" t="s">
        <v>11049</v>
      </c>
      <c r="B7919" s="15" t="s">
        <v>1003</v>
      </c>
      <c r="C7919" s="3" t="s">
        <v>10936</v>
      </c>
      <c r="D7919" s="3" t="s">
        <v>1110</v>
      </c>
      <c r="E7919" s="18" t="str">
        <f>IF(ISNA(VLOOKUP(D7919,[2]finalsorted!$A:$G,$E$5,FALSE))=TRUE,"terminated",(VLOOKUP(D7919,[2]finalsorted!$A:$G,$E$5,FALSE)))</f>
        <v/>
      </c>
    </row>
    <row r="7920" spans="1:5" outlineLevel="3" x14ac:dyDescent="0.25">
      <c r="A7920" s="15" t="s">
        <v>11049</v>
      </c>
      <c r="B7920" s="15" t="s">
        <v>1003</v>
      </c>
      <c r="C7920" s="3" t="s">
        <v>10936</v>
      </c>
      <c r="D7920" s="3" t="s">
        <v>1111</v>
      </c>
      <c r="E7920" s="18">
        <f>IF(ISNA(VLOOKUP(D7920,[2]finalsorted!$A:$G,$E$5,FALSE))=TRUE,"terminated",(VLOOKUP(D7920,[2]finalsorted!$A:$G,$E$5,FALSE)))</f>
        <v>149384.98000000001</v>
      </c>
    </row>
    <row r="7921" spans="1:5" outlineLevel="3" x14ac:dyDescent="0.25">
      <c r="A7921" s="15" t="s">
        <v>11049</v>
      </c>
      <c r="B7921" s="15" t="s">
        <v>1003</v>
      </c>
      <c r="C7921" s="3" t="s">
        <v>10936</v>
      </c>
      <c r="D7921" s="3" t="s">
        <v>1112</v>
      </c>
      <c r="E7921" s="18" t="str">
        <f>IF(ISNA(VLOOKUP(D7921,[2]finalsorted!$A:$G,$E$5,FALSE))=TRUE,"terminated",(VLOOKUP(D7921,[2]finalsorted!$A:$G,$E$5,FALSE)))</f>
        <v/>
      </c>
    </row>
    <row r="7922" spans="1:5" outlineLevel="3" x14ac:dyDescent="0.25">
      <c r="A7922" s="15" t="s">
        <v>11049</v>
      </c>
      <c r="B7922" s="15" t="s">
        <v>1003</v>
      </c>
      <c r="C7922" s="3" t="s">
        <v>10936</v>
      </c>
      <c r="D7922" s="3" t="s">
        <v>1113</v>
      </c>
      <c r="E7922" s="18" t="str">
        <f>IF(ISNA(VLOOKUP(D7922,[2]finalsorted!$A:$G,$E$5,FALSE))=TRUE,"terminated",(VLOOKUP(D7922,[2]finalsorted!$A:$G,$E$5,FALSE)))</f>
        <v/>
      </c>
    </row>
    <row r="7923" spans="1:5" outlineLevel="3" x14ac:dyDescent="0.25">
      <c r="A7923" s="15" t="s">
        <v>11049</v>
      </c>
      <c r="B7923" s="15" t="s">
        <v>1003</v>
      </c>
      <c r="C7923" s="3" t="s">
        <v>10936</v>
      </c>
      <c r="D7923" s="3" t="s">
        <v>1114</v>
      </c>
      <c r="E7923" s="18" t="str">
        <f>IF(ISNA(VLOOKUP(D7923,[2]finalsorted!$A:$G,$E$5,FALSE))=TRUE,"terminated",(VLOOKUP(D7923,[2]finalsorted!$A:$G,$E$5,FALSE)))</f>
        <v/>
      </c>
    </row>
    <row r="7924" spans="1:5" outlineLevel="3" x14ac:dyDescent="0.25">
      <c r="A7924" s="15" t="s">
        <v>11049</v>
      </c>
      <c r="B7924" s="15" t="s">
        <v>1003</v>
      </c>
      <c r="C7924" s="3" t="s">
        <v>10936</v>
      </c>
      <c r="D7924" s="3" t="s">
        <v>1115</v>
      </c>
      <c r="E7924" s="18" t="str">
        <f>IF(ISNA(VLOOKUP(D7924,[2]finalsorted!$A:$G,$E$5,FALSE))=TRUE,"terminated",(VLOOKUP(D7924,[2]finalsorted!$A:$G,$E$5,FALSE)))</f>
        <v/>
      </c>
    </row>
    <row r="7925" spans="1:5" outlineLevel="3" x14ac:dyDescent="0.25">
      <c r="A7925" s="15" t="s">
        <v>11049</v>
      </c>
      <c r="B7925" s="15" t="s">
        <v>1003</v>
      </c>
      <c r="C7925" s="3" t="s">
        <v>10936</v>
      </c>
      <c r="D7925" s="3" t="s">
        <v>1116</v>
      </c>
      <c r="E7925" s="18" t="str">
        <f>IF(ISNA(VLOOKUP(D7925,[2]finalsorted!$A:$G,$E$5,FALSE))=TRUE,"terminated",(VLOOKUP(D7925,[2]finalsorted!$A:$G,$E$5,FALSE)))</f>
        <v/>
      </c>
    </row>
    <row r="7926" spans="1:5" outlineLevel="3" x14ac:dyDescent="0.25">
      <c r="A7926" s="15" t="s">
        <v>11049</v>
      </c>
      <c r="B7926" s="15" t="s">
        <v>1003</v>
      </c>
      <c r="C7926" s="3" t="s">
        <v>10936</v>
      </c>
      <c r="D7926" s="3" t="s">
        <v>1117</v>
      </c>
      <c r="E7926" s="18">
        <f>IF(ISNA(VLOOKUP(D7926,[2]finalsorted!$A:$G,$E$5,FALSE))=TRUE,"terminated",(VLOOKUP(D7926,[2]finalsorted!$A:$G,$E$5,FALSE)))</f>
        <v>70668.91</v>
      </c>
    </row>
    <row r="7927" spans="1:5" outlineLevel="3" x14ac:dyDescent="0.25">
      <c r="A7927" s="15" t="s">
        <v>11049</v>
      </c>
      <c r="B7927" s="15" t="s">
        <v>1003</v>
      </c>
      <c r="C7927" s="3" t="s">
        <v>10936</v>
      </c>
      <c r="D7927" s="3" t="s">
        <v>1118</v>
      </c>
      <c r="E7927" s="18" t="str">
        <f>IF(ISNA(VLOOKUP(D7927,[2]finalsorted!$A:$G,$E$5,FALSE))=TRUE,"terminated",(VLOOKUP(D7927,[2]finalsorted!$A:$G,$E$5,FALSE)))</f>
        <v/>
      </c>
    </row>
    <row r="7928" spans="1:5" outlineLevel="3" x14ac:dyDescent="0.25">
      <c r="A7928" s="15" t="s">
        <v>11049</v>
      </c>
      <c r="B7928" s="15" t="s">
        <v>1003</v>
      </c>
      <c r="C7928" s="3" t="s">
        <v>10936</v>
      </c>
      <c r="D7928" s="3" t="s">
        <v>1119</v>
      </c>
      <c r="E7928" s="18" t="str">
        <f>IF(ISNA(VLOOKUP(D7928,[2]finalsorted!$A:$G,$E$5,FALSE))=TRUE,"terminated",(VLOOKUP(D7928,[2]finalsorted!$A:$G,$E$5,FALSE)))</f>
        <v/>
      </c>
    </row>
    <row r="7929" spans="1:5" outlineLevel="3" x14ac:dyDescent="0.25">
      <c r="A7929" s="15" t="s">
        <v>11049</v>
      </c>
      <c r="B7929" s="15" t="s">
        <v>1003</v>
      </c>
      <c r="C7929" s="3" t="s">
        <v>10936</v>
      </c>
      <c r="D7929" s="3" t="s">
        <v>1120</v>
      </c>
      <c r="E7929" s="18">
        <f>IF(ISNA(VLOOKUP(D7929,[2]finalsorted!$A:$G,$E$5,FALSE))=TRUE,"terminated",(VLOOKUP(D7929,[2]finalsorted!$A:$G,$E$5,FALSE)))</f>
        <v>1861814.8</v>
      </c>
    </row>
    <row r="7930" spans="1:5" outlineLevel="3" x14ac:dyDescent="0.25">
      <c r="A7930" s="15" t="s">
        <v>11049</v>
      </c>
      <c r="B7930" s="15" t="s">
        <v>1003</v>
      </c>
      <c r="C7930" s="3" t="s">
        <v>10936</v>
      </c>
      <c r="D7930" s="3" t="s">
        <v>1121</v>
      </c>
      <c r="E7930" s="18">
        <f>IF(ISNA(VLOOKUP(D7930,[2]finalsorted!$A:$G,$E$5,FALSE))=TRUE,"terminated",(VLOOKUP(D7930,[2]finalsorted!$A:$G,$E$5,FALSE)))</f>
        <v>633455.11</v>
      </c>
    </row>
    <row r="7931" spans="1:5" outlineLevel="3" x14ac:dyDescent="0.25">
      <c r="A7931" s="15" t="s">
        <v>11049</v>
      </c>
      <c r="B7931" s="15" t="s">
        <v>1003</v>
      </c>
      <c r="C7931" s="3" t="s">
        <v>10936</v>
      </c>
      <c r="D7931" s="3" t="s">
        <v>1122</v>
      </c>
      <c r="E7931" s="18">
        <f>IF(ISNA(VLOOKUP(D7931,[2]finalsorted!$A:$G,$E$5,FALSE))=TRUE,"terminated",(VLOOKUP(D7931,[2]finalsorted!$A:$G,$E$5,FALSE)))</f>
        <v>2046908.35</v>
      </c>
    </row>
    <row r="7932" spans="1:5" outlineLevel="3" x14ac:dyDescent="0.25">
      <c r="A7932" s="15" t="s">
        <v>11049</v>
      </c>
      <c r="B7932" s="15" t="s">
        <v>1003</v>
      </c>
      <c r="C7932" s="3" t="s">
        <v>10936</v>
      </c>
      <c r="D7932" s="3" t="s">
        <v>1123</v>
      </c>
      <c r="E7932" s="18" t="str">
        <f>IF(ISNA(VLOOKUP(D7932,[2]finalsorted!$A:$G,$E$5,FALSE))=TRUE,"terminated",(VLOOKUP(D7932,[2]finalsorted!$A:$G,$E$5,FALSE)))</f>
        <v/>
      </c>
    </row>
    <row r="7933" spans="1:5" outlineLevel="3" x14ac:dyDescent="0.25">
      <c r="A7933" s="15" t="s">
        <v>11049</v>
      </c>
      <c r="B7933" s="15" t="s">
        <v>1003</v>
      </c>
      <c r="C7933" s="3" t="s">
        <v>10936</v>
      </c>
      <c r="D7933" s="3" t="s">
        <v>1124</v>
      </c>
      <c r="E7933" s="18" t="str">
        <f>IF(ISNA(VLOOKUP(D7933,[2]finalsorted!$A:$G,$E$5,FALSE))=TRUE,"terminated",(VLOOKUP(D7933,[2]finalsorted!$A:$G,$E$5,FALSE)))</f>
        <v/>
      </c>
    </row>
    <row r="7934" spans="1:5" outlineLevel="3" x14ac:dyDescent="0.25">
      <c r="A7934" s="15" t="s">
        <v>11049</v>
      </c>
      <c r="B7934" s="15" t="s">
        <v>1003</v>
      </c>
      <c r="C7934" s="3" t="s">
        <v>10936</v>
      </c>
      <c r="D7934" s="3" t="s">
        <v>1125</v>
      </c>
      <c r="E7934" s="18" t="str">
        <f>IF(ISNA(VLOOKUP(D7934,[2]finalsorted!$A:$G,$E$5,FALSE))=TRUE,"terminated",(VLOOKUP(D7934,[2]finalsorted!$A:$G,$E$5,FALSE)))</f>
        <v/>
      </c>
    </row>
    <row r="7935" spans="1:5" outlineLevel="3" x14ac:dyDescent="0.25">
      <c r="A7935" s="15" t="s">
        <v>11049</v>
      </c>
      <c r="B7935" s="15" t="s">
        <v>1003</v>
      </c>
      <c r="C7935" s="3" t="s">
        <v>10936</v>
      </c>
      <c r="D7935" s="3" t="s">
        <v>1126</v>
      </c>
      <c r="E7935" s="18">
        <f>IF(ISNA(VLOOKUP(D7935,[2]finalsorted!$A:$G,$E$5,FALSE))=TRUE,"terminated",(VLOOKUP(D7935,[2]finalsorted!$A:$G,$E$5,FALSE)))</f>
        <v>91108.33</v>
      </c>
    </row>
    <row r="7936" spans="1:5" outlineLevel="3" x14ac:dyDescent="0.25">
      <c r="A7936" s="15" t="s">
        <v>11049</v>
      </c>
      <c r="B7936" s="15" t="s">
        <v>1003</v>
      </c>
      <c r="C7936" s="3" t="s">
        <v>10936</v>
      </c>
      <c r="D7936" s="3" t="s">
        <v>1127</v>
      </c>
      <c r="E7936" s="18" t="str">
        <f>IF(ISNA(VLOOKUP(D7936,[2]finalsorted!$A:$G,$E$5,FALSE))=TRUE,"terminated",(VLOOKUP(D7936,[2]finalsorted!$A:$G,$E$5,FALSE)))</f>
        <v/>
      </c>
    </row>
    <row r="7937" spans="1:5" outlineLevel="3" x14ac:dyDescent="0.25">
      <c r="A7937" s="15" t="s">
        <v>11049</v>
      </c>
      <c r="B7937" s="15" t="s">
        <v>1003</v>
      </c>
      <c r="C7937" s="3" t="s">
        <v>10936</v>
      </c>
      <c r="D7937" s="3" t="s">
        <v>1128</v>
      </c>
      <c r="E7937" s="18" t="str">
        <f>IF(ISNA(VLOOKUP(D7937,[2]finalsorted!$A:$G,$E$5,FALSE))=TRUE,"terminated",(VLOOKUP(D7937,[2]finalsorted!$A:$G,$E$5,FALSE)))</f>
        <v/>
      </c>
    </row>
    <row r="7938" spans="1:5" outlineLevel="3" x14ac:dyDescent="0.25">
      <c r="A7938" s="15" t="s">
        <v>11049</v>
      </c>
      <c r="B7938" s="15" t="s">
        <v>1003</v>
      </c>
      <c r="C7938" s="3" t="s">
        <v>10936</v>
      </c>
      <c r="D7938" s="3" t="s">
        <v>1129</v>
      </c>
      <c r="E7938" s="18" t="str">
        <f>IF(ISNA(VLOOKUP(D7938,[2]finalsorted!$A:$G,$E$5,FALSE))=TRUE,"terminated",(VLOOKUP(D7938,[2]finalsorted!$A:$G,$E$5,FALSE)))</f>
        <v/>
      </c>
    </row>
    <row r="7939" spans="1:5" outlineLevel="3" x14ac:dyDescent="0.25">
      <c r="A7939" s="15" t="s">
        <v>11049</v>
      </c>
      <c r="B7939" s="15" t="s">
        <v>1003</v>
      </c>
      <c r="C7939" s="3" t="s">
        <v>10936</v>
      </c>
      <c r="D7939" s="3" t="s">
        <v>1130</v>
      </c>
      <c r="E7939" s="18" t="str">
        <f>IF(ISNA(VLOOKUP(D7939,[2]finalsorted!$A:$G,$E$5,FALSE))=TRUE,"terminated",(VLOOKUP(D7939,[2]finalsorted!$A:$G,$E$5,FALSE)))</f>
        <v/>
      </c>
    </row>
    <row r="7940" spans="1:5" outlineLevel="3" x14ac:dyDescent="0.25">
      <c r="A7940" s="15" t="s">
        <v>11049</v>
      </c>
      <c r="B7940" s="15" t="s">
        <v>1003</v>
      </c>
      <c r="C7940" s="3" t="s">
        <v>10936</v>
      </c>
      <c r="D7940" s="3" t="s">
        <v>1131</v>
      </c>
      <c r="E7940" s="18" t="str">
        <f>IF(ISNA(VLOOKUP(D7940,[2]finalsorted!$A:$G,$E$5,FALSE))=TRUE,"terminated",(VLOOKUP(D7940,[2]finalsorted!$A:$G,$E$5,FALSE)))</f>
        <v/>
      </c>
    </row>
    <row r="7941" spans="1:5" outlineLevel="3" x14ac:dyDescent="0.25">
      <c r="A7941" s="15" t="s">
        <v>11049</v>
      </c>
      <c r="B7941" s="15" t="s">
        <v>1003</v>
      </c>
      <c r="C7941" s="3" t="s">
        <v>10936</v>
      </c>
      <c r="D7941" s="3" t="s">
        <v>1132</v>
      </c>
      <c r="E7941" s="18">
        <f>IF(ISNA(VLOOKUP(D7941,[2]finalsorted!$A:$G,$E$5,FALSE))=TRUE,"terminated",(VLOOKUP(D7941,[2]finalsorted!$A:$G,$E$5,FALSE)))</f>
        <v>403188.07</v>
      </c>
    </row>
    <row r="7942" spans="1:5" outlineLevel="3" x14ac:dyDescent="0.25">
      <c r="A7942" s="15" t="s">
        <v>11049</v>
      </c>
      <c r="B7942" s="15" t="s">
        <v>1003</v>
      </c>
      <c r="C7942" s="3" t="s">
        <v>10936</v>
      </c>
      <c r="D7942" s="3" t="s">
        <v>1133</v>
      </c>
      <c r="E7942" s="18" t="str">
        <f>IF(ISNA(VLOOKUP(D7942,[2]finalsorted!$A:$G,$E$5,FALSE))=TRUE,"terminated",(VLOOKUP(D7942,[2]finalsorted!$A:$G,$E$5,FALSE)))</f>
        <v/>
      </c>
    </row>
    <row r="7943" spans="1:5" outlineLevel="3" x14ac:dyDescent="0.25">
      <c r="A7943" s="15" t="s">
        <v>11049</v>
      </c>
      <c r="B7943" s="15" t="s">
        <v>1003</v>
      </c>
      <c r="C7943" s="3" t="s">
        <v>10936</v>
      </c>
      <c r="D7943" s="3" t="s">
        <v>1134</v>
      </c>
      <c r="E7943" s="18">
        <f>IF(ISNA(VLOOKUP(D7943,[2]finalsorted!$A:$G,$E$5,FALSE))=TRUE,"terminated",(VLOOKUP(D7943,[2]finalsorted!$A:$G,$E$5,FALSE)))</f>
        <v>436367.18</v>
      </c>
    </row>
    <row r="7944" spans="1:5" outlineLevel="3" x14ac:dyDescent="0.25">
      <c r="A7944" s="15" t="s">
        <v>11049</v>
      </c>
      <c r="B7944" s="15" t="s">
        <v>1003</v>
      </c>
      <c r="C7944" s="3" t="s">
        <v>10936</v>
      </c>
      <c r="D7944" s="3" t="s">
        <v>1135</v>
      </c>
      <c r="E7944" s="18" t="str">
        <f>IF(ISNA(VLOOKUP(D7944,[2]finalsorted!$A:$G,$E$5,FALSE))=TRUE,"terminated",(VLOOKUP(D7944,[2]finalsorted!$A:$G,$E$5,FALSE)))</f>
        <v/>
      </c>
    </row>
    <row r="7945" spans="1:5" outlineLevel="3" x14ac:dyDescent="0.25">
      <c r="A7945" s="15" t="s">
        <v>11049</v>
      </c>
      <c r="B7945" s="15" t="s">
        <v>1003</v>
      </c>
      <c r="C7945" s="3" t="s">
        <v>10936</v>
      </c>
      <c r="D7945" s="3" t="s">
        <v>1136</v>
      </c>
      <c r="E7945" s="18">
        <f>IF(ISNA(VLOOKUP(D7945,[2]finalsorted!$A:$G,$E$5,FALSE))=TRUE,"terminated",(VLOOKUP(D7945,[2]finalsorted!$A:$G,$E$5,FALSE)))</f>
        <v>593322.48</v>
      </c>
    </row>
    <row r="7946" spans="1:5" outlineLevel="3" x14ac:dyDescent="0.25">
      <c r="A7946" s="15" t="s">
        <v>11049</v>
      </c>
      <c r="B7946" s="15" t="s">
        <v>1003</v>
      </c>
      <c r="C7946" s="3" t="s">
        <v>10936</v>
      </c>
      <c r="D7946" s="3" t="s">
        <v>1137</v>
      </c>
      <c r="E7946" s="18" t="str">
        <f>IF(ISNA(VLOOKUP(D7946,[2]finalsorted!$A:$G,$E$5,FALSE))=TRUE,"terminated",(VLOOKUP(D7946,[2]finalsorted!$A:$G,$E$5,FALSE)))</f>
        <v/>
      </c>
    </row>
    <row r="7947" spans="1:5" outlineLevel="3" x14ac:dyDescent="0.25">
      <c r="A7947" s="15" t="s">
        <v>11049</v>
      </c>
      <c r="B7947" s="15" t="s">
        <v>1003</v>
      </c>
      <c r="C7947" s="3" t="s">
        <v>10936</v>
      </c>
      <c r="D7947" s="3" t="s">
        <v>1138</v>
      </c>
      <c r="E7947" s="18" t="str">
        <f>IF(ISNA(VLOOKUP(D7947,[2]finalsorted!$A:$G,$E$5,FALSE))=TRUE,"terminated",(VLOOKUP(D7947,[2]finalsorted!$A:$G,$E$5,FALSE)))</f>
        <v/>
      </c>
    </row>
    <row r="7948" spans="1:5" outlineLevel="3" x14ac:dyDescent="0.25">
      <c r="A7948" s="15" t="s">
        <v>11049</v>
      </c>
      <c r="B7948" s="15" t="s">
        <v>1003</v>
      </c>
      <c r="C7948" s="3" t="s">
        <v>10936</v>
      </c>
      <c r="D7948" s="3" t="s">
        <v>1139</v>
      </c>
      <c r="E7948" s="18" t="str">
        <f>IF(ISNA(VLOOKUP(D7948,[2]finalsorted!$A:$G,$E$5,FALSE))=TRUE,"terminated",(VLOOKUP(D7948,[2]finalsorted!$A:$G,$E$5,FALSE)))</f>
        <v/>
      </c>
    </row>
    <row r="7949" spans="1:5" outlineLevel="3" x14ac:dyDescent="0.25">
      <c r="A7949" s="15" t="s">
        <v>11049</v>
      </c>
      <c r="B7949" s="15" t="s">
        <v>1003</v>
      </c>
      <c r="C7949" s="3" t="s">
        <v>10936</v>
      </c>
      <c r="D7949" s="3" t="s">
        <v>1140</v>
      </c>
      <c r="E7949" s="18">
        <f>IF(ISNA(VLOOKUP(D7949,[2]finalsorted!$A:$G,$E$5,FALSE))=TRUE,"terminated",(VLOOKUP(D7949,[2]finalsorted!$A:$G,$E$5,FALSE)))</f>
        <v>421799.01</v>
      </c>
    </row>
    <row r="7950" spans="1:5" outlineLevel="3" x14ac:dyDescent="0.25">
      <c r="A7950" s="15" t="s">
        <v>11049</v>
      </c>
      <c r="B7950" s="15" t="s">
        <v>1003</v>
      </c>
      <c r="C7950" s="3" t="s">
        <v>10936</v>
      </c>
      <c r="D7950" s="3" t="s">
        <v>1141</v>
      </c>
      <c r="E7950" s="18" t="str">
        <f>IF(ISNA(VLOOKUP(D7950,[2]finalsorted!$A:$G,$E$5,FALSE))=TRUE,"terminated",(VLOOKUP(D7950,[2]finalsorted!$A:$G,$E$5,FALSE)))</f>
        <v/>
      </c>
    </row>
    <row r="7951" spans="1:5" outlineLevel="3" x14ac:dyDescent="0.25">
      <c r="A7951" s="15" t="s">
        <v>11049</v>
      </c>
      <c r="B7951" s="15" t="s">
        <v>1003</v>
      </c>
      <c r="C7951" s="3" t="s">
        <v>10936</v>
      </c>
      <c r="D7951" s="3" t="s">
        <v>1142</v>
      </c>
      <c r="E7951" s="18" t="str">
        <f>IF(ISNA(VLOOKUP(D7951,[2]finalsorted!$A:$G,$E$5,FALSE))=TRUE,"terminated",(VLOOKUP(D7951,[2]finalsorted!$A:$G,$E$5,FALSE)))</f>
        <v/>
      </c>
    </row>
    <row r="7952" spans="1:5" outlineLevel="3" x14ac:dyDescent="0.25">
      <c r="A7952" s="15" t="s">
        <v>11049</v>
      </c>
      <c r="B7952" s="15" t="s">
        <v>1003</v>
      </c>
      <c r="C7952" s="3" t="s">
        <v>10936</v>
      </c>
      <c r="D7952" s="3" t="s">
        <v>1143</v>
      </c>
      <c r="E7952" s="18" t="str">
        <f>IF(ISNA(VLOOKUP(D7952,[2]finalsorted!$A:$G,$E$5,FALSE))=TRUE,"terminated",(VLOOKUP(D7952,[2]finalsorted!$A:$G,$E$5,FALSE)))</f>
        <v/>
      </c>
    </row>
    <row r="7953" spans="1:5" outlineLevel="3" x14ac:dyDescent="0.25">
      <c r="A7953" s="15" t="s">
        <v>11049</v>
      </c>
      <c r="B7953" s="15" t="s">
        <v>1003</v>
      </c>
      <c r="C7953" s="3" t="s">
        <v>10936</v>
      </c>
      <c r="D7953" s="3" t="s">
        <v>1144</v>
      </c>
      <c r="E7953" s="18" t="str">
        <f>IF(ISNA(VLOOKUP(D7953,[2]finalsorted!$A:$G,$E$5,FALSE))=TRUE,"terminated",(VLOOKUP(D7953,[2]finalsorted!$A:$G,$E$5,FALSE)))</f>
        <v/>
      </c>
    </row>
    <row r="7954" spans="1:5" outlineLevel="3" x14ac:dyDescent="0.25">
      <c r="A7954" s="15" t="s">
        <v>11049</v>
      </c>
      <c r="B7954" s="15" t="s">
        <v>1003</v>
      </c>
      <c r="C7954" s="3" t="s">
        <v>10936</v>
      </c>
      <c r="D7954" s="3" t="s">
        <v>1145</v>
      </c>
      <c r="E7954" s="18">
        <f>IF(ISNA(VLOOKUP(D7954,[2]finalsorted!$A:$G,$E$5,FALSE))=TRUE,"terminated",(VLOOKUP(D7954,[2]finalsorted!$A:$G,$E$5,FALSE)))</f>
        <v>1070481.28</v>
      </c>
    </row>
    <row r="7955" spans="1:5" outlineLevel="3" x14ac:dyDescent="0.25">
      <c r="A7955" s="15" t="s">
        <v>11049</v>
      </c>
      <c r="B7955" s="15" t="s">
        <v>1003</v>
      </c>
      <c r="C7955" s="3" t="s">
        <v>10936</v>
      </c>
      <c r="D7955" s="3" t="s">
        <v>1146</v>
      </c>
      <c r="E7955" s="18" t="str">
        <f>IF(ISNA(VLOOKUP(D7955,[2]finalsorted!$A:$G,$E$5,FALSE))=TRUE,"terminated",(VLOOKUP(D7955,[2]finalsorted!$A:$G,$E$5,FALSE)))</f>
        <v/>
      </c>
    </row>
    <row r="7956" spans="1:5" outlineLevel="3" x14ac:dyDescent="0.25">
      <c r="A7956" s="15" t="s">
        <v>11049</v>
      </c>
      <c r="B7956" s="15" t="s">
        <v>1003</v>
      </c>
      <c r="C7956" s="3" t="s">
        <v>10936</v>
      </c>
      <c r="D7956" s="3" t="s">
        <v>1147</v>
      </c>
      <c r="E7956" s="18" t="str">
        <f>IF(ISNA(VLOOKUP(D7956,[2]finalsorted!$A:$G,$E$5,FALSE))=TRUE,"terminated",(VLOOKUP(D7956,[2]finalsorted!$A:$G,$E$5,FALSE)))</f>
        <v/>
      </c>
    </row>
    <row r="7957" spans="1:5" outlineLevel="3" x14ac:dyDescent="0.25">
      <c r="A7957" s="15" t="s">
        <v>11049</v>
      </c>
      <c r="B7957" s="15" t="s">
        <v>1003</v>
      </c>
      <c r="C7957" s="3" t="s">
        <v>10936</v>
      </c>
      <c r="D7957" s="3" t="s">
        <v>1148</v>
      </c>
      <c r="E7957" s="18">
        <f>IF(ISNA(VLOOKUP(D7957,[2]finalsorted!$A:$G,$E$5,FALSE))=TRUE,"terminated",(VLOOKUP(D7957,[2]finalsorted!$A:$G,$E$5,FALSE)))</f>
        <v>257010.65</v>
      </c>
    </row>
    <row r="7958" spans="1:5" outlineLevel="3" x14ac:dyDescent="0.25">
      <c r="A7958" s="15" t="s">
        <v>11049</v>
      </c>
      <c r="B7958" s="15" t="s">
        <v>1003</v>
      </c>
      <c r="C7958" s="3" t="s">
        <v>10936</v>
      </c>
      <c r="D7958" s="3" t="s">
        <v>1149</v>
      </c>
      <c r="E7958" s="18">
        <f>IF(ISNA(VLOOKUP(D7958,[2]finalsorted!$A:$G,$E$5,FALSE))=TRUE,"terminated",(VLOOKUP(D7958,[2]finalsorted!$A:$G,$E$5,FALSE)))</f>
        <v>501489.07</v>
      </c>
    </row>
    <row r="7959" spans="1:5" outlineLevel="3" x14ac:dyDescent="0.25">
      <c r="A7959" s="15" t="s">
        <v>11049</v>
      </c>
      <c r="B7959" s="15" t="s">
        <v>1003</v>
      </c>
      <c r="C7959" s="3" t="s">
        <v>10936</v>
      </c>
      <c r="D7959" s="3" t="s">
        <v>1150</v>
      </c>
      <c r="E7959" s="18">
        <f>IF(ISNA(VLOOKUP(D7959,[2]finalsorted!$A:$G,$E$5,FALSE))=TRUE,"terminated",(VLOOKUP(D7959,[2]finalsorted!$A:$G,$E$5,FALSE)))</f>
        <v>234745.29</v>
      </c>
    </row>
    <row r="7960" spans="1:5" outlineLevel="3" x14ac:dyDescent="0.25">
      <c r="A7960" s="15" t="s">
        <v>11049</v>
      </c>
      <c r="B7960" s="15" t="s">
        <v>1003</v>
      </c>
      <c r="C7960" s="3" t="s">
        <v>10936</v>
      </c>
      <c r="D7960" s="3" t="s">
        <v>1151</v>
      </c>
      <c r="E7960" s="18" t="str">
        <f>IF(ISNA(VLOOKUP(D7960,[2]finalsorted!$A:$G,$E$5,FALSE))=TRUE,"terminated",(VLOOKUP(D7960,[2]finalsorted!$A:$G,$E$5,FALSE)))</f>
        <v/>
      </c>
    </row>
    <row r="7961" spans="1:5" outlineLevel="3" x14ac:dyDescent="0.25">
      <c r="A7961" s="15" t="s">
        <v>11049</v>
      </c>
      <c r="B7961" s="15" t="s">
        <v>1003</v>
      </c>
      <c r="C7961" s="3" t="s">
        <v>10936</v>
      </c>
      <c r="D7961" s="3" t="s">
        <v>1152</v>
      </c>
      <c r="E7961" s="18">
        <f>IF(ISNA(VLOOKUP(D7961,[2]finalsorted!$A:$G,$E$5,FALSE))=TRUE,"terminated",(VLOOKUP(D7961,[2]finalsorted!$A:$G,$E$5,FALSE)))</f>
        <v>1486913.37</v>
      </c>
    </row>
    <row r="7962" spans="1:5" outlineLevel="3" x14ac:dyDescent="0.25">
      <c r="A7962" s="15" t="s">
        <v>11049</v>
      </c>
      <c r="B7962" s="15" t="s">
        <v>1003</v>
      </c>
      <c r="C7962" s="3" t="s">
        <v>10936</v>
      </c>
      <c r="D7962" s="3" t="s">
        <v>1153</v>
      </c>
      <c r="E7962" s="18" t="str">
        <f>IF(ISNA(VLOOKUP(D7962,[2]finalsorted!$A:$G,$E$5,FALSE))=TRUE,"terminated",(VLOOKUP(D7962,[2]finalsorted!$A:$G,$E$5,FALSE)))</f>
        <v/>
      </c>
    </row>
    <row r="7963" spans="1:5" outlineLevel="3" x14ac:dyDescent="0.25">
      <c r="A7963" s="15" t="s">
        <v>11049</v>
      </c>
      <c r="B7963" s="15" t="s">
        <v>1003</v>
      </c>
      <c r="C7963" s="3" t="s">
        <v>10936</v>
      </c>
      <c r="D7963" s="3" t="s">
        <v>1154</v>
      </c>
      <c r="E7963" s="18" t="str">
        <f>IF(ISNA(VLOOKUP(D7963,[2]finalsorted!$A:$G,$E$5,FALSE))=TRUE,"terminated",(VLOOKUP(D7963,[2]finalsorted!$A:$G,$E$5,FALSE)))</f>
        <v/>
      </c>
    </row>
    <row r="7964" spans="1:5" outlineLevel="3" x14ac:dyDescent="0.25">
      <c r="A7964" s="15" t="s">
        <v>11049</v>
      </c>
      <c r="B7964" s="15" t="s">
        <v>1003</v>
      </c>
      <c r="C7964" s="3" t="s">
        <v>10936</v>
      </c>
      <c r="D7964" s="3" t="s">
        <v>1155</v>
      </c>
      <c r="E7964" s="18" t="str">
        <f>IF(ISNA(VLOOKUP(D7964,[2]finalsorted!$A:$G,$E$5,FALSE))=TRUE,"terminated",(VLOOKUP(D7964,[2]finalsorted!$A:$G,$E$5,FALSE)))</f>
        <v/>
      </c>
    </row>
    <row r="7965" spans="1:5" outlineLevel="3" x14ac:dyDescent="0.25">
      <c r="A7965" s="15" t="s">
        <v>11049</v>
      </c>
      <c r="B7965" s="15" t="s">
        <v>1003</v>
      </c>
      <c r="C7965" s="3" t="s">
        <v>10936</v>
      </c>
      <c r="D7965" s="3" t="s">
        <v>1156</v>
      </c>
      <c r="E7965" s="18" t="str">
        <f>IF(ISNA(VLOOKUP(D7965,[2]finalsorted!$A:$G,$E$5,FALSE))=TRUE,"terminated",(VLOOKUP(D7965,[2]finalsorted!$A:$G,$E$5,FALSE)))</f>
        <v/>
      </c>
    </row>
    <row r="7966" spans="1:5" outlineLevel="3" x14ac:dyDescent="0.25">
      <c r="A7966" s="15" t="s">
        <v>11049</v>
      </c>
      <c r="B7966" s="15" t="s">
        <v>1003</v>
      </c>
      <c r="C7966" s="3" t="s">
        <v>10936</v>
      </c>
      <c r="D7966" s="3" t="s">
        <v>1157</v>
      </c>
      <c r="E7966" s="18" t="str">
        <f>IF(ISNA(VLOOKUP(D7966,[2]finalsorted!$A:$G,$E$5,FALSE))=TRUE,"terminated",(VLOOKUP(D7966,[2]finalsorted!$A:$G,$E$5,FALSE)))</f>
        <v/>
      </c>
    </row>
    <row r="7967" spans="1:5" outlineLevel="3" x14ac:dyDescent="0.25">
      <c r="A7967" s="15" t="s">
        <v>11049</v>
      </c>
      <c r="B7967" s="15" t="s">
        <v>1003</v>
      </c>
      <c r="C7967" s="3" t="s">
        <v>10936</v>
      </c>
      <c r="D7967" s="3" t="s">
        <v>1158</v>
      </c>
      <c r="E7967" s="18">
        <f>IF(ISNA(VLOOKUP(D7967,[2]finalsorted!$A:$G,$E$5,FALSE))=TRUE,"terminated",(VLOOKUP(D7967,[2]finalsorted!$A:$G,$E$5,FALSE)))</f>
        <v>76803.039999999994</v>
      </c>
    </row>
    <row r="7968" spans="1:5" outlineLevel="3" x14ac:dyDescent="0.25">
      <c r="A7968" s="15" t="s">
        <v>11049</v>
      </c>
      <c r="B7968" s="15" t="s">
        <v>1003</v>
      </c>
      <c r="C7968" s="3" t="s">
        <v>10936</v>
      </c>
      <c r="D7968" s="3" t="s">
        <v>1159</v>
      </c>
      <c r="E7968" s="18">
        <f>IF(ISNA(VLOOKUP(D7968,[2]finalsorted!$A:$G,$E$5,FALSE))=TRUE,"terminated",(VLOOKUP(D7968,[2]finalsorted!$A:$G,$E$5,FALSE)))</f>
        <v>1143817.54</v>
      </c>
    </row>
    <row r="7969" spans="1:5" outlineLevel="3" x14ac:dyDescent="0.25">
      <c r="A7969" s="15" t="s">
        <v>11049</v>
      </c>
      <c r="B7969" s="15" t="s">
        <v>1003</v>
      </c>
      <c r="C7969" s="3" t="s">
        <v>10936</v>
      </c>
      <c r="D7969" s="3" t="s">
        <v>1160</v>
      </c>
      <c r="E7969" s="18">
        <f>IF(ISNA(VLOOKUP(D7969,[2]finalsorted!$A:$G,$E$5,FALSE))=TRUE,"terminated",(VLOOKUP(D7969,[2]finalsorted!$A:$G,$E$5,FALSE)))</f>
        <v>367262.32</v>
      </c>
    </row>
    <row r="7970" spans="1:5" outlineLevel="3" x14ac:dyDescent="0.25">
      <c r="A7970" s="15" t="s">
        <v>11049</v>
      </c>
      <c r="B7970" s="15" t="s">
        <v>1003</v>
      </c>
      <c r="C7970" s="3" t="s">
        <v>10936</v>
      </c>
      <c r="D7970" s="3" t="s">
        <v>1161</v>
      </c>
      <c r="E7970" s="18" t="str">
        <f>IF(ISNA(VLOOKUP(D7970,[2]finalsorted!$A:$G,$E$5,FALSE))=TRUE,"terminated",(VLOOKUP(D7970,[2]finalsorted!$A:$G,$E$5,FALSE)))</f>
        <v/>
      </c>
    </row>
    <row r="7971" spans="1:5" outlineLevel="3" x14ac:dyDescent="0.25">
      <c r="A7971" s="15" t="s">
        <v>11049</v>
      </c>
      <c r="B7971" s="15" t="s">
        <v>1003</v>
      </c>
      <c r="C7971" s="3" t="s">
        <v>10936</v>
      </c>
      <c r="D7971" s="3" t="s">
        <v>1162</v>
      </c>
      <c r="E7971" s="18" t="str">
        <f>IF(ISNA(VLOOKUP(D7971,[2]finalsorted!$A:$G,$E$5,FALSE))=TRUE,"terminated",(VLOOKUP(D7971,[2]finalsorted!$A:$G,$E$5,FALSE)))</f>
        <v/>
      </c>
    </row>
    <row r="7972" spans="1:5" outlineLevel="3" x14ac:dyDescent="0.25">
      <c r="A7972" s="15" t="s">
        <v>11049</v>
      </c>
      <c r="B7972" s="15" t="s">
        <v>1003</v>
      </c>
      <c r="C7972" s="3" t="s">
        <v>10936</v>
      </c>
      <c r="D7972" s="3" t="s">
        <v>1163</v>
      </c>
      <c r="E7972" s="18" t="str">
        <f>IF(ISNA(VLOOKUP(D7972,[2]finalsorted!$A:$G,$E$5,FALSE))=TRUE,"terminated",(VLOOKUP(D7972,[2]finalsorted!$A:$G,$E$5,FALSE)))</f>
        <v/>
      </c>
    </row>
    <row r="7973" spans="1:5" outlineLevel="3" x14ac:dyDescent="0.25">
      <c r="A7973" s="15" t="s">
        <v>11049</v>
      </c>
      <c r="B7973" s="15" t="s">
        <v>1003</v>
      </c>
      <c r="C7973" s="3" t="s">
        <v>10936</v>
      </c>
      <c r="D7973" s="3" t="s">
        <v>1164</v>
      </c>
      <c r="E7973" s="18" t="str">
        <f>IF(ISNA(VLOOKUP(D7973,[2]finalsorted!$A:$G,$E$5,FALSE))=TRUE,"terminated",(VLOOKUP(D7973,[2]finalsorted!$A:$G,$E$5,FALSE)))</f>
        <v/>
      </c>
    </row>
    <row r="7974" spans="1:5" outlineLevel="3" x14ac:dyDescent="0.25">
      <c r="A7974" s="15" t="s">
        <v>11049</v>
      </c>
      <c r="B7974" s="15" t="s">
        <v>1003</v>
      </c>
      <c r="C7974" s="3" t="s">
        <v>10936</v>
      </c>
      <c r="D7974" s="3" t="s">
        <v>1165</v>
      </c>
      <c r="E7974" s="18" t="str">
        <f>IF(ISNA(VLOOKUP(D7974,[2]finalsorted!$A:$G,$E$5,FALSE))=TRUE,"terminated",(VLOOKUP(D7974,[2]finalsorted!$A:$G,$E$5,FALSE)))</f>
        <v/>
      </c>
    </row>
    <row r="7975" spans="1:5" outlineLevel="3" x14ac:dyDescent="0.25">
      <c r="A7975" s="15" t="s">
        <v>11049</v>
      </c>
      <c r="B7975" s="15" t="s">
        <v>1003</v>
      </c>
      <c r="C7975" s="3" t="s">
        <v>10936</v>
      </c>
      <c r="D7975" s="3" t="s">
        <v>1166</v>
      </c>
      <c r="E7975" s="18" t="str">
        <f>IF(ISNA(VLOOKUP(D7975,[2]finalsorted!$A:$G,$E$5,FALSE))=TRUE,"terminated",(VLOOKUP(D7975,[2]finalsorted!$A:$G,$E$5,FALSE)))</f>
        <v/>
      </c>
    </row>
    <row r="7976" spans="1:5" outlineLevel="3" x14ac:dyDescent="0.25">
      <c r="A7976" s="15" t="s">
        <v>11049</v>
      </c>
      <c r="B7976" s="15" t="s">
        <v>1003</v>
      </c>
      <c r="C7976" s="3" t="s">
        <v>10936</v>
      </c>
      <c r="D7976" s="3" t="s">
        <v>1167</v>
      </c>
      <c r="E7976" s="18" t="str">
        <f>IF(ISNA(VLOOKUP(D7976,[2]finalsorted!$A:$G,$E$5,FALSE))=TRUE,"terminated",(VLOOKUP(D7976,[2]finalsorted!$A:$G,$E$5,FALSE)))</f>
        <v/>
      </c>
    </row>
    <row r="7977" spans="1:5" outlineLevel="3" x14ac:dyDescent="0.25">
      <c r="A7977" s="15" t="s">
        <v>11049</v>
      </c>
      <c r="B7977" s="15" t="s">
        <v>1003</v>
      </c>
      <c r="C7977" s="3" t="s">
        <v>10936</v>
      </c>
      <c r="D7977" s="3" t="s">
        <v>11069</v>
      </c>
      <c r="E7977" s="18">
        <f>IF(ISNA(VLOOKUP(D7977,[2]finalsorted!$A:$G,$E$5,FALSE))=TRUE,"terminated",(VLOOKUP(D7977,[2]finalsorted!$A:$G,$E$5,FALSE)))</f>
        <v>141314986.99000001</v>
      </c>
    </row>
    <row r="7978" spans="1:5" outlineLevel="2" x14ac:dyDescent="0.25">
      <c r="A7978" s="15"/>
      <c r="B7978" s="15" t="s">
        <v>1003</v>
      </c>
      <c r="C7978" s="3" t="s">
        <v>10936</v>
      </c>
      <c r="D7978" s="3" t="s">
        <v>11306</v>
      </c>
      <c r="E7978" s="18">
        <f>IF(ISNA(VLOOKUP(D7978,[2]finalsorted!$A:$G,$E$5,FALSE))=TRUE,"terminated",(VLOOKUP(D7978,[2]finalsorted!$A:$G,$E$5,FALSE)))</f>
        <v>186437111.22</v>
      </c>
    </row>
    <row r="7979" spans="1:5" outlineLevel="3" x14ac:dyDescent="0.25">
      <c r="A7979" s="15" t="s">
        <v>11049</v>
      </c>
      <c r="B7979" s="15" t="s">
        <v>2615</v>
      </c>
      <c r="C7979" s="3" t="s">
        <v>10953</v>
      </c>
      <c r="D7979" s="3" t="s">
        <v>2614</v>
      </c>
      <c r="E7979" s="18" t="str">
        <f>IF(ISNA(VLOOKUP(D7979,[2]finalsorted!$A:$G,$E$5,FALSE))=TRUE,"terminated",(VLOOKUP(D7979,[2]finalsorted!$A:$G,$E$5,FALSE)))</f>
        <v/>
      </c>
    </row>
    <row r="7980" spans="1:5" outlineLevel="3" x14ac:dyDescent="0.25">
      <c r="A7980" s="15" t="s">
        <v>11049</v>
      </c>
      <c r="B7980" s="15" t="s">
        <v>2615</v>
      </c>
      <c r="C7980" s="3" t="s">
        <v>10953</v>
      </c>
      <c r="D7980" s="3" t="s">
        <v>2616</v>
      </c>
      <c r="E7980" s="18">
        <f>IF(ISNA(VLOOKUP(D7980,[2]finalsorted!$A:$G,$E$5,FALSE))=TRUE,"terminated",(VLOOKUP(D7980,[2]finalsorted!$A:$G,$E$5,FALSE)))</f>
        <v>113024.02</v>
      </c>
    </row>
    <row r="7981" spans="1:5" outlineLevel="3" x14ac:dyDescent="0.25">
      <c r="A7981" s="15" t="s">
        <v>11049</v>
      </c>
      <c r="B7981" s="15" t="s">
        <v>2615</v>
      </c>
      <c r="C7981" s="3" t="s">
        <v>10953</v>
      </c>
      <c r="D7981" s="3" t="s">
        <v>2617</v>
      </c>
      <c r="E7981" s="18" t="str">
        <f>IF(ISNA(VLOOKUP(D7981,[2]finalsorted!$A:$G,$E$5,FALSE))=TRUE,"terminated",(VLOOKUP(D7981,[2]finalsorted!$A:$G,$E$5,FALSE)))</f>
        <v/>
      </c>
    </row>
    <row r="7982" spans="1:5" outlineLevel="3" x14ac:dyDescent="0.25">
      <c r="A7982" s="15" t="s">
        <v>11049</v>
      </c>
      <c r="B7982" s="15" t="s">
        <v>2615</v>
      </c>
      <c r="C7982" s="3" t="s">
        <v>10953</v>
      </c>
      <c r="D7982" s="3" t="s">
        <v>2618</v>
      </c>
      <c r="E7982" s="18" t="str">
        <f>IF(ISNA(VLOOKUP(D7982,[2]finalsorted!$A:$G,$E$5,FALSE))=TRUE,"terminated",(VLOOKUP(D7982,[2]finalsorted!$A:$G,$E$5,FALSE)))</f>
        <v/>
      </c>
    </row>
    <row r="7983" spans="1:5" outlineLevel="3" x14ac:dyDescent="0.25">
      <c r="A7983" s="15" t="s">
        <v>11049</v>
      </c>
      <c r="B7983" s="15" t="s">
        <v>2615</v>
      </c>
      <c r="C7983" s="3" t="s">
        <v>10953</v>
      </c>
      <c r="D7983" s="3" t="s">
        <v>2619</v>
      </c>
      <c r="E7983" s="18" t="str">
        <f>IF(ISNA(VLOOKUP(D7983,[2]finalsorted!$A:$G,$E$5,FALSE))=TRUE,"terminated",(VLOOKUP(D7983,[2]finalsorted!$A:$G,$E$5,FALSE)))</f>
        <v/>
      </c>
    </row>
    <row r="7984" spans="1:5" outlineLevel="3" x14ac:dyDescent="0.25">
      <c r="A7984" s="15" t="s">
        <v>11049</v>
      </c>
      <c r="B7984" s="15" t="s">
        <v>2615</v>
      </c>
      <c r="C7984" s="3" t="s">
        <v>10953</v>
      </c>
      <c r="D7984" s="3" t="s">
        <v>2620</v>
      </c>
      <c r="E7984" s="18" t="str">
        <f>IF(ISNA(VLOOKUP(D7984,[2]finalsorted!$A:$G,$E$5,FALSE))=TRUE,"terminated",(VLOOKUP(D7984,[2]finalsorted!$A:$G,$E$5,FALSE)))</f>
        <v/>
      </c>
    </row>
    <row r="7985" spans="1:5" outlineLevel="3" x14ac:dyDescent="0.25">
      <c r="A7985" s="15" t="s">
        <v>11049</v>
      </c>
      <c r="B7985" s="15" t="s">
        <v>2615</v>
      </c>
      <c r="C7985" s="3" t="s">
        <v>10953</v>
      </c>
      <c r="D7985" s="3" t="s">
        <v>2621</v>
      </c>
      <c r="E7985" s="18" t="str">
        <f>IF(ISNA(VLOOKUP(D7985,[2]finalsorted!$A:$G,$E$5,FALSE))=TRUE,"terminated",(VLOOKUP(D7985,[2]finalsorted!$A:$G,$E$5,FALSE)))</f>
        <v/>
      </c>
    </row>
    <row r="7986" spans="1:5" outlineLevel="3" x14ac:dyDescent="0.25">
      <c r="A7986" s="15" t="s">
        <v>11049</v>
      </c>
      <c r="B7986" s="15" t="s">
        <v>2615</v>
      </c>
      <c r="C7986" s="3" t="s">
        <v>10953</v>
      </c>
      <c r="D7986" s="3" t="s">
        <v>2622</v>
      </c>
      <c r="E7986" s="18">
        <f>IF(ISNA(VLOOKUP(D7986,[2]finalsorted!$A:$G,$E$5,FALSE))=TRUE,"terminated",(VLOOKUP(D7986,[2]finalsorted!$A:$G,$E$5,FALSE)))</f>
        <v>894836.01</v>
      </c>
    </row>
    <row r="7987" spans="1:5" outlineLevel="3" x14ac:dyDescent="0.25">
      <c r="A7987" s="15" t="s">
        <v>11049</v>
      </c>
      <c r="B7987" s="15" t="s">
        <v>2615</v>
      </c>
      <c r="C7987" s="3" t="s">
        <v>10953</v>
      </c>
      <c r="D7987" s="3" t="s">
        <v>2623</v>
      </c>
      <c r="E7987" s="18" t="str">
        <f>IF(ISNA(VLOOKUP(D7987,[2]finalsorted!$A:$G,$E$5,FALSE))=TRUE,"terminated",(VLOOKUP(D7987,[2]finalsorted!$A:$G,$E$5,FALSE)))</f>
        <v/>
      </c>
    </row>
    <row r="7988" spans="1:5" outlineLevel="3" x14ac:dyDescent="0.25">
      <c r="A7988" s="15" t="s">
        <v>11049</v>
      </c>
      <c r="B7988" s="15" t="s">
        <v>2615</v>
      </c>
      <c r="C7988" s="3" t="s">
        <v>10953</v>
      </c>
      <c r="D7988" s="3" t="s">
        <v>2624</v>
      </c>
      <c r="E7988" s="18">
        <f>IF(ISNA(VLOOKUP(D7988,[2]finalsorted!$A:$G,$E$5,FALSE))=TRUE,"terminated",(VLOOKUP(D7988,[2]finalsorted!$A:$G,$E$5,FALSE)))</f>
        <v>218756.76</v>
      </c>
    </row>
    <row r="7989" spans="1:5" outlineLevel="3" x14ac:dyDescent="0.25">
      <c r="A7989" s="15" t="s">
        <v>11049</v>
      </c>
      <c r="B7989" s="15" t="s">
        <v>2615</v>
      </c>
      <c r="C7989" s="3" t="s">
        <v>10953</v>
      </c>
      <c r="D7989" s="3" t="s">
        <v>2625</v>
      </c>
      <c r="E7989" s="18">
        <f>IF(ISNA(VLOOKUP(D7989,[2]finalsorted!$A:$G,$E$5,FALSE))=TRUE,"terminated",(VLOOKUP(D7989,[2]finalsorted!$A:$G,$E$5,FALSE)))</f>
        <v>817094.99</v>
      </c>
    </row>
    <row r="7990" spans="1:5" outlineLevel="3" x14ac:dyDescent="0.25">
      <c r="A7990" s="15" t="s">
        <v>11049</v>
      </c>
      <c r="B7990" s="15" t="s">
        <v>2615</v>
      </c>
      <c r="C7990" s="3" t="s">
        <v>10953</v>
      </c>
      <c r="D7990" s="3" t="s">
        <v>2626</v>
      </c>
      <c r="E7990" s="18" t="str">
        <f>IF(ISNA(VLOOKUP(D7990,[2]finalsorted!$A:$G,$E$5,FALSE))=TRUE,"terminated",(VLOOKUP(D7990,[2]finalsorted!$A:$G,$E$5,FALSE)))</f>
        <v/>
      </c>
    </row>
    <row r="7991" spans="1:5" outlineLevel="3" x14ac:dyDescent="0.25">
      <c r="A7991" s="15" t="s">
        <v>11049</v>
      </c>
      <c r="B7991" s="15" t="s">
        <v>2615</v>
      </c>
      <c r="C7991" s="3" t="s">
        <v>10953</v>
      </c>
      <c r="D7991" s="3" t="s">
        <v>2627</v>
      </c>
      <c r="E7991" s="18">
        <f>IF(ISNA(VLOOKUP(D7991,[2]finalsorted!$A:$G,$E$5,FALSE))=TRUE,"terminated",(VLOOKUP(D7991,[2]finalsorted!$A:$G,$E$5,FALSE)))</f>
        <v>83493.289999999994</v>
      </c>
    </row>
    <row r="7992" spans="1:5" outlineLevel="3" x14ac:dyDescent="0.25">
      <c r="A7992" s="15" t="s">
        <v>11049</v>
      </c>
      <c r="B7992" s="15" t="s">
        <v>2615</v>
      </c>
      <c r="C7992" s="3" t="s">
        <v>10953</v>
      </c>
      <c r="D7992" s="3" t="s">
        <v>2628</v>
      </c>
      <c r="E7992" s="18">
        <f>IF(ISNA(VLOOKUP(D7992,[2]finalsorted!$A:$G,$E$5,FALSE))=TRUE,"terminated",(VLOOKUP(D7992,[2]finalsorted!$A:$G,$E$5,FALSE)))</f>
        <v>5081229.1500000004</v>
      </c>
    </row>
    <row r="7993" spans="1:5" outlineLevel="3" x14ac:dyDescent="0.25">
      <c r="A7993" s="15" t="s">
        <v>11049</v>
      </c>
      <c r="B7993" s="15" t="s">
        <v>2615</v>
      </c>
      <c r="C7993" s="3" t="s">
        <v>10953</v>
      </c>
      <c r="D7993" s="3" t="s">
        <v>2629</v>
      </c>
      <c r="E7993" s="18" t="str">
        <f>IF(ISNA(VLOOKUP(D7993,[2]finalsorted!$A:$G,$E$5,FALSE))=TRUE,"terminated",(VLOOKUP(D7993,[2]finalsorted!$A:$G,$E$5,FALSE)))</f>
        <v/>
      </c>
    </row>
    <row r="7994" spans="1:5" outlineLevel="3" x14ac:dyDescent="0.25">
      <c r="A7994" s="15" t="s">
        <v>11049</v>
      </c>
      <c r="B7994" s="15" t="s">
        <v>2615</v>
      </c>
      <c r="C7994" s="3" t="s">
        <v>10953</v>
      </c>
      <c r="D7994" s="3" t="s">
        <v>2630</v>
      </c>
      <c r="E7994" s="18">
        <f>IF(ISNA(VLOOKUP(D7994,[2]finalsorted!$A:$G,$E$5,FALSE))=TRUE,"terminated",(VLOOKUP(D7994,[2]finalsorted!$A:$G,$E$5,FALSE)))</f>
        <v>1887167.94</v>
      </c>
    </row>
    <row r="7995" spans="1:5" outlineLevel="3" x14ac:dyDescent="0.25">
      <c r="A7995" s="15" t="s">
        <v>11049</v>
      </c>
      <c r="B7995" s="15" t="s">
        <v>2615</v>
      </c>
      <c r="C7995" s="3" t="s">
        <v>10953</v>
      </c>
      <c r="D7995" s="3" t="s">
        <v>2631</v>
      </c>
      <c r="E7995" s="18" t="str">
        <f>IF(ISNA(VLOOKUP(D7995,[2]finalsorted!$A:$G,$E$5,FALSE))=TRUE,"terminated",(VLOOKUP(D7995,[2]finalsorted!$A:$G,$E$5,FALSE)))</f>
        <v/>
      </c>
    </row>
    <row r="7996" spans="1:5" outlineLevel="3" x14ac:dyDescent="0.25">
      <c r="A7996" s="15" t="s">
        <v>11049</v>
      </c>
      <c r="B7996" s="15" t="s">
        <v>2615</v>
      </c>
      <c r="C7996" s="3" t="s">
        <v>10953</v>
      </c>
      <c r="D7996" s="3" t="s">
        <v>2632</v>
      </c>
      <c r="E7996" s="18" t="str">
        <f>IF(ISNA(VLOOKUP(D7996,[2]finalsorted!$A:$G,$E$5,FALSE))=TRUE,"terminated",(VLOOKUP(D7996,[2]finalsorted!$A:$G,$E$5,FALSE)))</f>
        <v/>
      </c>
    </row>
    <row r="7997" spans="1:5" outlineLevel="3" x14ac:dyDescent="0.25">
      <c r="A7997" s="15" t="s">
        <v>11049</v>
      </c>
      <c r="B7997" s="15" t="s">
        <v>2615</v>
      </c>
      <c r="C7997" s="3" t="s">
        <v>10953</v>
      </c>
      <c r="D7997" s="3" t="s">
        <v>2633</v>
      </c>
      <c r="E7997" s="18" t="str">
        <f>IF(ISNA(VLOOKUP(D7997,[2]finalsorted!$A:$G,$E$5,FALSE))=TRUE,"terminated",(VLOOKUP(D7997,[2]finalsorted!$A:$G,$E$5,FALSE)))</f>
        <v/>
      </c>
    </row>
    <row r="7998" spans="1:5" outlineLevel="3" x14ac:dyDescent="0.25">
      <c r="A7998" s="15" t="s">
        <v>11049</v>
      </c>
      <c r="B7998" s="15" t="s">
        <v>2615</v>
      </c>
      <c r="C7998" s="3" t="s">
        <v>10953</v>
      </c>
      <c r="D7998" s="3" t="s">
        <v>2634</v>
      </c>
      <c r="E7998" s="18">
        <f>IF(ISNA(VLOOKUP(D7998,[2]finalsorted!$A:$G,$E$5,FALSE))=TRUE,"terminated",(VLOOKUP(D7998,[2]finalsorted!$A:$G,$E$5,FALSE)))</f>
        <v>417251.45</v>
      </c>
    </row>
    <row r="7999" spans="1:5" outlineLevel="3" x14ac:dyDescent="0.25">
      <c r="A7999" s="15" t="s">
        <v>11049</v>
      </c>
      <c r="B7999" s="15" t="s">
        <v>2615</v>
      </c>
      <c r="C7999" s="3" t="s">
        <v>10953</v>
      </c>
      <c r="D7999" s="3" t="s">
        <v>2635</v>
      </c>
      <c r="E7999" s="18" t="str">
        <f>IF(ISNA(VLOOKUP(D7999,[2]finalsorted!$A:$G,$E$5,FALSE))=TRUE,"terminated",(VLOOKUP(D7999,[2]finalsorted!$A:$G,$E$5,FALSE)))</f>
        <v/>
      </c>
    </row>
    <row r="8000" spans="1:5" outlineLevel="3" x14ac:dyDescent="0.25">
      <c r="A8000" s="15" t="s">
        <v>11049</v>
      </c>
      <c r="B8000" s="15" t="s">
        <v>2615</v>
      </c>
      <c r="C8000" s="3" t="s">
        <v>10953</v>
      </c>
      <c r="D8000" s="3" t="s">
        <v>2636</v>
      </c>
      <c r="E8000" s="18">
        <f>IF(ISNA(VLOOKUP(D8000,[2]finalsorted!$A:$G,$E$5,FALSE))=TRUE,"terminated",(VLOOKUP(D8000,[2]finalsorted!$A:$G,$E$5,FALSE)))</f>
        <v>676520.44</v>
      </c>
    </row>
    <row r="8001" spans="1:5" outlineLevel="3" x14ac:dyDescent="0.25">
      <c r="A8001" s="15" t="s">
        <v>11049</v>
      </c>
      <c r="B8001" s="15" t="s">
        <v>2615</v>
      </c>
      <c r="C8001" s="3" t="s">
        <v>10953</v>
      </c>
      <c r="D8001" s="3" t="s">
        <v>2637</v>
      </c>
      <c r="E8001" s="18">
        <f>IF(ISNA(VLOOKUP(D8001,[2]finalsorted!$A:$G,$E$5,FALSE))=TRUE,"terminated",(VLOOKUP(D8001,[2]finalsorted!$A:$G,$E$5,FALSE)))</f>
        <v>1110420.43</v>
      </c>
    </row>
    <row r="8002" spans="1:5" outlineLevel="3" x14ac:dyDescent="0.25">
      <c r="A8002" s="15" t="s">
        <v>11049</v>
      </c>
      <c r="B8002" s="15" t="s">
        <v>2615</v>
      </c>
      <c r="C8002" s="3" t="s">
        <v>10953</v>
      </c>
      <c r="D8002" s="3" t="s">
        <v>2638</v>
      </c>
      <c r="E8002" s="18">
        <f>IF(ISNA(VLOOKUP(D8002,[2]finalsorted!$A:$G,$E$5,FALSE))=TRUE,"terminated",(VLOOKUP(D8002,[2]finalsorted!$A:$G,$E$5,FALSE)))</f>
        <v>2234834.31</v>
      </c>
    </row>
    <row r="8003" spans="1:5" outlineLevel="3" x14ac:dyDescent="0.25">
      <c r="A8003" s="15" t="s">
        <v>11049</v>
      </c>
      <c r="B8003" s="15" t="s">
        <v>2615</v>
      </c>
      <c r="C8003" s="3" t="s">
        <v>10953</v>
      </c>
      <c r="D8003" s="3" t="s">
        <v>2639</v>
      </c>
      <c r="E8003" s="18" t="str">
        <f>IF(ISNA(VLOOKUP(D8003,[2]finalsorted!$A:$G,$E$5,FALSE))=TRUE,"terminated",(VLOOKUP(D8003,[2]finalsorted!$A:$G,$E$5,FALSE)))</f>
        <v/>
      </c>
    </row>
    <row r="8004" spans="1:5" outlineLevel="3" x14ac:dyDescent="0.25">
      <c r="A8004" s="15" t="s">
        <v>11049</v>
      </c>
      <c r="B8004" s="15" t="s">
        <v>2615</v>
      </c>
      <c r="C8004" s="3" t="s">
        <v>10953</v>
      </c>
      <c r="D8004" s="3" t="s">
        <v>2640</v>
      </c>
      <c r="E8004" s="18" t="str">
        <f>IF(ISNA(VLOOKUP(D8004,[2]finalsorted!$A:$G,$E$5,FALSE))=TRUE,"terminated",(VLOOKUP(D8004,[2]finalsorted!$A:$G,$E$5,FALSE)))</f>
        <v/>
      </c>
    </row>
    <row r="8005" spans="1:5" outlineLevel="3" x14ac:dyDescent="0.25">
      <c r="A8005" s="15" t="s">
        <v>11049</v>
      </c>
      <c r="B8005" s="15" t="s">
        <v>2615</v>
      </c>
      <c r="C8005" s="3" t="s">
        <v>10953</v>
      </c>
      <c r="D8005" s="3" t="s">
        <v>2641</v>
      </c>
      <c r="E8005" s="18" t="str">
        <f>IF(ISNA(VLOOKUP(D8005,[2]finalsorted!$A:$G,$E$5,FALSE))=TRUE,"terminated",(VLOOKUP(D8005,[2]finalsorted!$A:$G,$E$5,FALSE)))</f>
        <v/>
      </c>
    </row>
    <row r="8006" spans="1:5" outlineLevel="3" x14ac:dyDescent="0.25">
      <c r="A8006" s="15" t="s">
        <v>11049</v>
      </c>
      <c r="B8006" s="15" t="s">
        <v>2615</v>
      </c>
      <c r="C8006" s="3" t="s">
        <v>10953</v>
      </c>
      <c r="D8006" s="3" t="s">
        <v>2642</v>
      </c>
      <c r="E8006" s="18">
        <f>IF(ISNA(VLOOKUP(D8006,[2]finalsorted!$A:$G,$E$5,FALSE))=TRUE,"terminated",(VLOOKUP(D8006,[2]finalsorted!$A:$G,$E$5,FALSE)))</f>
        <v>1017684.22</v>
      </c>
    </row>
    <row r="8007" spans="1:5" outlineLevel="3" x14ac:dyDescent="0.25">
      <c r="A8007" s="15" t="s">
        <v>11049</v>
      </c>
      <c r="B8007" s="15" t="s">
        <v>2615</v>
      </c>
      <c r="C8007" s="3" t="s">
        <v>10953</v>
      </c>
      <c r="D8007" s="3" t="s">
        <v>2643</v>
      </c>
      <c r="E8007" s="18">
        <f>IF(ISNA(VLOOKUP(D8007,[2]finalsorted!$A:$G,$E$5,FALSE))=TRUE,"terminated",(VLOOKUP(D8007,[2]finalsorted!$A:$G,$E$5,FALSE)))</f>
        <v>56490.61</v>
      </c>
    </row>
    <row r="8008" spans="1:5" outlineLevel="3" x14ac:dyDescent="0.25">
      <c r="A8008" s="15" t="s">
        <v>11049</v>
      </c>
      <c r="B8008" s="15" t="s">
        <v>2615</v>
      </c>
      <c r="C8008" s="3" t="s">
        <v>10953</v>
      </c>
      <c r="D8008" s="3" t="s">
        <v>2644</v>
      </c>
      <c r="E8008" s="18">
        <f>IF(ISNA(VLOOKUP(D8008,[2]finalsorted!$A:$G,$E$5,FALSE))=TRUE,"terminated",(VLOOKUP(D8008,[2]finalsorted!$A:$G,$E$5,FALSE)))</f>
        <v>182549.76000000001</v>
      </c>
    </row>
    <row r="8009" spans="1:5" outlineLevel="3" x14ac:dyDescent="0.25">
      <c r="A8009" s="15" t="s">
        <v>11049</v>
      </c>
      <c r="B8009" s="15" t="s">
        <v>2615</v>
      </c>
      <c r="C8009" s="3" t="s">
        <v>10953</v>
      </c>
      <c r="D8009" s="3" t="s">
        <v>2645</v>
      </c>
      <c r="E8009" s="18" t="str">
        <f>IF(ISNA(VLOOKUP(D8009,[2]finalsorted!$A:$G,$E$5,FALSE))=TRUE,"terminated",(VLOOKUP(D8009,[2]finalsorted!$A:$G,$E$5,FALSE)))</f>
        <v/>
      </c>
    </row>
    <row r="8010" spans="1:5" outlineLevel="3" x14ac:dyDescent="0.25">
      <c r="A8010" s="15" t="s">
        <v>11049</v>
      </c>
      <c r="B8010" s="15" t="s">
        <v>2615</v>
      </c>
      <c r="C8010" s="3" t="s">
        <v>10953</v>
      </c>
      <c r="D8010" s="3" t="s">
        <v>2646</v>
      </c>
      <c r="E8010" s="18" t="str">
        <f>IF(ISNA(VLOOKUP(D8010,[2]finalsorted!$A:$G,$E$5,FALSE))=TRUE,"terminated",(VLOOKUP(D8010,[2]finalsorted!$A:$G,$E$5,FALSE)))</f>
        <v/>
      </c>
    </row>
    <row r="8011" spans="1:5" outlineLevel="3" x14ac:dyDescent="0.25">
      <c r="A8011" s="15" t="s">
        <v>11049</v>
      </c>
      <c r="B8011" s="15" t="s">
        <v>2615</v>
      </c>
      <c r="C8011" s="3" t="s">
        <v>10953</v>
      </c>
      <c r="D8011" s="3" t="s">
        <v>2647</v>
      </c>
      <c r="E8011" s="18">
        <f>IF(ISNA(VLOOKUP(D8011,[2]finalsorted!$A:$G,$E$5,FALSE))=TRUE,"terminated",(VLOOKUP(D8011,[2]finalsorted!$A:$G,$E$5,FALSE)))</f>
        <v>567586.31000000006</v>
      </c>
    </row>
    <row r="8012" spans="1:5" outlineLevel="3" x14ac:dyDescent="0.25">
      <c r="A8012" s="15" t="s">
        <v>11049</v>
      </c>
      <c r="B8012" s="15" t="s">
        <v>2615</v>
      </c>
      <c r="C8012" s="3" t="s">
        <v>10953</v>
      </c>
      <c r="D8012" s="3" t="s">
        <v>2648</v>
      </c>
      <c r="E8012" s="18" t="str">
        <f>IF(ISNA(VLOOKUP(D8012,[2]finalsorted!$A:$G,$E$5,FALSE))=TRUE,"terminated",(VLOOKUP(D8012,[2]finalsorted!$A:$G,$E$5,FALSE)))</f>
        <v/>
      </c>
    </row>
    <row r="8013" spans="1:5" outlineLevel="3" x14ac:dyDescent="0.25">
      <c r="A8013" s="15" t="s">
        <v>11049</v>
      </c>
      <c r="B8013" s="15" t="s">
        <v>2615</v>
      </c>
      <c r="C8013" s="3" t="s">
        <v>10953</v>
      </c>
      <c r="D8013" s="3" t="s">
        <v>2649</v>
      </c>
      <c r="E8013" s="18">
        <f>IF(ISNA(VLOOKUP(D8013,[2]finalsorted!$A:$G,$E$5,FALSE))=TRUE,"terminated",(VLOOKUP(D8013,[2]finalsorted!$A:$G,$E$5,FALSE)))</f>
        <v>120411.85</v>
      </c>
    </row>
    <row r="8014" spans="1:5" outlineLevel="3" x14ac:dyDescent="0.25">
      <c r="A8014" s="15" t="s">
        <v>11049</v>
      </c>
      <c r="B8014" s="15" t="s">
        <v>2615</v>
      </c>
      <c r="C8014" s="3" t="s">
        <v>10953</v>
      </c>
      <c r="D8014" s="3" t="s">
        <v>2650</v>
      </c>
      <c r="E8014" s="18">
        <f>IF(ISNA(VLOOKUP(D8014,[2]finalsorted!$A:$G,$E$5,FALSE))=TRUE,"terminated",(VLOOKUP(D8014,[2]finalsorted!$A:$G,$E$5,FALSE)))</f>
        <v>1328627.78</v>
      </c>
    </row>
    <row r="8015" spans="1:5" outlineLevel="3" x14ac:dyDescent="0.25">
      <c r="A8015" s="15" t="s">
        <v>11049</v>
      </c>
      <c r="B8015" s="15" t="s">
        <v>2615</v>
      </c>
      <c r="C8015" s="3" t="s">
        <v>10953</v>
      </c>
      <c r="D8015" s="3" t="s">
        <v>2651</v>
      </c>
      <c r="E8015" s="18" t="str">
        <f>IF(ISNA(VLOOKUP(D8015,[2]finalsorted!$A:$G,$E$5,FALSE))=TRUE,"terminated",(VLOOKUP(D8015,[2]finalsorted!$A:$G,$E$5,FALSE)))</f>
        <v/>
      </c>
    </row>
    <row r="8016" spans="1:5" outlineLevel="3" x14ac:dyDescent="0.25">
      <c r="A8016" s="15" t="s">
        <v>11049</v>
      </c>
      <c r="B8016" s="15" t="s">
        <v>2615</v>
      </c>
      <c r="C8016" s="3" t="s">
        <v>10953</v>
      </c>
      <c r="D8016" s="3" t="s">
        <v>2652</v>
      </c>
      <c r="E8016" s="18" t="str">
        <f>IF(ISNA(VLOOKUP(D8016,[2]finalsorted!$A:$G,$E$5,FALSE))=TRUE,"terminated",(VLOOKUP(D8016,[2]finalsorted!$A:$G,$E$5,FALSE)))</f>
        <v/>
      </c>
    </row>
    <row r="8017" spans="1:5" outlineLevel="3" x14ac:dyDescent="0.25">
      <c r="A8017" s="15" t="s">
        <v>11049</v>
      </c>
      <c r="B8017" s="15" t="s">
        <v>2615</v>
      </c>
      <c r="C8017" s="3" t="s">
        <v>10953</v>
      </c>
      <c r="D8017" s="3" t="s">
        <v>2653</v>
      </c>
      <c r="E8017" s="18" t="str">
        <f>IF(ISNA(VLOOKUP(D8017,[2]finalsorted!$A:$G,$E$5,FALSE))=TRUE,"terminated",(VLOOKUP(D8017,[2]finalsorted!$A:$G,$E$5,FALSE)))</f>
        <v/>
      </c>
    </row>
    <row r="8018" spans="1:5" outlineLevel="3" x14ac:dyDescent="0.25">
      <c r="A8018" s="15" t="s">
        <v>11049</v>
      </c>
      <c r="B8018" s="15" t="s">
        <v>2615</v>
      </c>
      <c r="C8018" s="3" t="s">
        <v>10953</v>
      </c>
      <c r="D8018" s="3" t="s">
        <v>11087</v>
      </c>
      <c r="E8018" s="18">
        <f>IF(ISNA(VLOOKUP(D8018,[2]finalsorted!$A:$G,$E$5,FALSE))=TRUE,"terminated",(VLOOKUP(D8018,[2]finalsorted!$A:$G,$E$5,FALSE)))</f>
        <v>38028088.739999995</v>
      </c>
    </row>
    <row r="8019" spans="1:5" outlineLevel="2" x14ac:dyDescent="0.25">
      <c r="A8019" s="15"/>
      <c r="B8019" s="15" t="s">
        <v>2615</v>
      </c>
      <c r="C8019" s="3" t="s">
        <v>10953</v>
      </c>
      <c r="D8019" s="3" t="s">
        <v>11307</v>
      </c>
      <c r="E8019" s="18">
        <f>IF(ISNA(VLOOKUP(D8019,[2]finalsorted!$A:$G,$E$5,FALSE))=TRUE,"terminated",(VLOOKUP(D8019,[2]finalsorted!$A:$G,$E$5,FALSE)))</f>
        <v>54836068.059999995</v>
      </c>
    </row>
    <row r="8020" spans="1:5" outlineLevel="3" x14ac:dyDescent="0.25">
      <c r="A8020" s="15" t="s">
        <v>11049</v>
      </c>
      <c r="B8020" s="15" t="s">
        <v>3154</v>
      </c>
      <c r="C8020" s="3" t="s">
        <v>10959</v>
      </c>
      <c r="D8020" s="3" t="s">
        <v>3153</v>
      </c>
      <c r="E8020" s="18" t="str">
        <f>IF(ISNA(VLOOKUP(D8020,[2]finalsorted!$A:$G,$E$5,FALSE))=TRUE,"terminated",(VLOOKUP(D8020,[2]finalsorted!$A:$G,$E$5,FALSE)))</f>
        <v/>
      </c>
    </row>
    <row r="8021" spans="1:5" outlineLevel="3" x14ac:dyDescent="0.25">
      <c r="A8021" s="15" t="s">
        <v>11049</v>
      </c>
      <c r="B8021" s="15" t="s">
        <v>3154</v>
      </c>
      <c r="C8021" s="3" t="s">
        <v>10959</v>
      </c>
      <c r="D8021" s="3" t="s">
        <v>3155</v>
      </c>
      <c r="E8021" s="18">
        <f>IF(ISNA(VLOOKUP(D8021,[2]finalsorted!$A:$G,$E$5,FALSE))=TRUE,"terminated",(VLOOKUP(D8021,[2]finalsorted!$A:$G,$E$5,FALSE)))</f>
        <v>101144.59</v>
      </c>
    </row>
    <row r="8022" spans="1:5" outlineLevel="3" x14ac:dyDescent="0.25">
      <c r="A8022" s="15" t="s">
        <v>11049</v>
      </c>
      <c r="B8022" s="15" t="s">
        <v>3154</v>
      </c>
      <c r="C8022" s="3" t="s">
        <v>10959</v>
      </c>
      <c r="D8022" s="3" t="s">
        <v>3156</v>
      </c>
      <c r="E8022" s="18" t="str">
        <f>IF(ISNA(VLOOKUP(D8022,[2]finalsorted!$A:$G,$E$5,FALSE))=TRUE,"terminated",(VLOOKUP(D8022,[2]finalsorted!$A:$G,$E$5,FALSE)))</f>
        <v/>
      </c>
    </row>
    <row r="8023" spans="1:5" outlineLevel="3" x14ac:dyDescent="0.25">
      <c r="A8023" s="15" t="s">
        <v>11049</v>
      </c>
      <c r="B8023" s="15" t="s">
        <v>3154</v>
      </c>
      <c r="C8023" s="3" t="s">
        <v>10959</v>
      </c>
      <c r="D8023" s="3" t="s">
        <v>3157</v>
      </c>
      <c r="E8023" s="18" t="str">
        <f>IF(ISNA(VLOOKUP(D8023,[2]finalsorted!$A:$G,$E$5,FALSE))=TRUE,"terminated",(VLOOKUP(D8023,[2]finalsorted!$A:$G,$E$5,FALSE)))</f>
        <v/>
      </c>
    </row>
    <row r="8024" spans="1:5" outlineLevel="3" x14ac:dyDescent="0.25">
      <c r="A8024" s="15" t="s">
        <v>11049</v>
      </c>
      <c r="B8024" s="15" t="s">
        <v>3154</v>
      </c>
      <c r="C8024" s="3" t="s">
        <v>10959</v>
      </c>
      <c r="D8024" s="3" t="s">
        <v>3158</v>
      </c>
      <c r="E8024" s="18" t="str">
        <f>IF(ISNA(VLOOKUP(D8024,[2]finalsorted!$A:$G,$E$5,FALSE))=TRUE,"terminated",(VLOOKUP(D8024,[2]finalsorted!$A:$G,$E$5,FALSE)))</f>
        <v/>
      </c>
    </row>
    <row r="8025" spans="1:5" outlineLevel="3" x14ac:dyDescent="0.25">
      <c r="A8025" s="15" t="s">
        <v>11049</v>
      </c>
      <c r="B8025" s="15" t="s">
        <v>3154</v>
      </c>
      <c r="C8025" s="3" t="s">
        <v>10959</v>
      </c>
      <c r="D8025" s="3" t="s">
        <v>3159</v>
      </c>
      <c r="E8025" s="18" t="str">
        <f>IF(ISNA(VLOOKUP(D8025,[2]finalsorted!$A:$G,$E$5,FALSE))=TRUE,"terminated",(VLOOKUP(D8025,[2]finalsorted!$A:$G,$E$5,FALSE)))</f>
        <v/>
      </c>
    </row>
    <row r="8026" spans="1:5" outlineLevel="3" x14ac:dyDescent="0.25">
      <c r="A8026" s="15" t="s">
        <v>11049</v>
      </c>
      <c r="B8026" s="15" t="s">
        <v>3154</v>
      </c>
      <c r="C8026" s="3" t="s">
        <v>10959</v>
      </c>
      <c r="D8026" s="3" t="s">
        <v>3160</v>
      </c>
      <c r="E8026" s="18" t="str">
        <f>IF(ISNA(VLOOKUP(D8026,[2]finalsorted!$A:$G,$E$5,FALSE))=TRUE,"terminated",(VLOOKUP(D8026,[2]finalsorted!$A:$G,$E$5,FALSE)))</f>
        <v/>
      </c>
    </row>
    <row r="8027" spans="1:5" outlineLevel="3" x14ac:dyDescent="0.25">
      <c r="A8027" s="15" t="s">
        <v>11049</v>
      </c>
      <c r="B8027" s="15" t="s">
        <v>3154</v>
      </c>
      <c r="C8027" s="3" t="s">
        <v>10959</v>
      </c>
      <c r="D8027" s="3" t="s">
        <v>3161</v>
      </c>
      <c r="E8027" s="18" t="str">
        <f>IF(ISNA(VLOOKUP(D8027,[2]finalsorted!$A:$G,$E$5,FALSE))=TRUE,"terminated",(VLOOKUP(D8027,[2]finalsorted!$A:$G,$E$5,FALSE)))</f>
        <v/>
      </c>
    </row>
    <row r="8028" spans="1:5" outlineLevel="3" x14ac:dyDescent="0.25">
      <c r="A8028" s="15" t="s">
        <v>11049</v>
      </c>
      <c r="B8028" s="15" t="s">
        <v>3154</v>
      </c>
      <c r="C8028" s="3" t="s">
        <v>10959</v>
      </c>
      <c r="D8028" s="3" t="s">
        <v>3162</v>
      </c>
      <c r="E8028" s="18" t="str">
        <f>IF(ISNA(VLOOKUP(D8028,[2]finalsorted!$A:$G,$E$5,FALSE))=TRUE,"terminated",(VLOOKUP(D8028,[2]finalsorted!$A:$G,$E$5,FALSE)))</f>
        <v/>
      </c>
    </row>
    <row r="8029" spans="1:5" outlineLevel="3" x14ac:dyDescent="0.25">
      <c r="A8029" s="15" t="s">
        <v>11049</v>
      </c>
      <c r="B8029" s="15" t="s">
        <v>3154</v>
      </c>
      <c r="C8029" s="3" t="s">
        <v>10959</v>
      </c>
      <c r="D8029" s="3" t="s">
        <v>3163</v>
      </c>
      <c r="E8029" s="18" t="str">
        <f>IF(ISNA(VLOOKUP(D8029,[2]finalsorted!$A:$G,$E$5,FALSE))=TRUE,"terminated",(VLOOKUP(D8029,[2]finalsorted!$A:$G,$E$5,FALSE)))</f>
        <v/>
      </c>
    </row>
    <row r="8030" spans="1:5" outlineLevel="3" x14ac:dyDescent="0.25">
      <c r="A8030" s="15" t="s">
        <v>11049</v>
      </c>
      <c r="B8030" s="15" t="s">
        <v>3154</v>
      </c>
      <c r="C8030" s="3" t="s">
        <v>10959</v>
      </c>
      <c r="D8030" s="3" t="s">
        <v>3164</v>
      </c>
      <c r="E8030" s="18" t="str">
        <f>IF(ISNA(VLOOKUP(D8030,[2]finalsorted!$A:$G,$E$5,FALSE))=TRUE,"terminated",(VLOOKUP(D8030,[2]finalsorted!$A:$G,$E$5,FALSE)))</f>
        <v/>
      </c>
    </row>
    <row r="8031" spans="1:5" outlineLevel="3" x14ac:dyDescent="0.25">
      <c r="A8031" s="15" t="s">
        <v>11049</v>
      </c>
      <c r="B8031" s="15" t="s">
        <v>3154</v>
      </c>
      <c r="C8031" s="3" t="s">
        <v>10959</v>
      </c>
      <c r="D8031" s="3" t="s">
        <v>3165</v>
      </c>
      <c r="E8031" s="18" t="str">
        <f>IF(ISNA(VLOOKUP(D8031,[2]finalsorted!$A:$G,$E$5,FALSE))=TRUE,"terminated",(VLOOKUP(D8031,[2]finalsorted!$A:$G,$E$5,FALSE)))</f>
        <v/>
      </c>
    </row>
    <row r="8032" spans="1:5" outlineLevel="3" x14ac:dyDescent="0.25">
      <c r="A8032" s="15" t="s">
        <v>11049</v>
      </c>
      <c r="B8032" s="15" t="s">
        <v>3154</v>
      </c>
      <c r="C8032" s="3" t="s">
        <v>10959</v>
      </c>
      <c r="D8032" s="3" t="s">
        <v>3166</v>
      </c>
      <c r="E8032" s="18" t="str">
        <f>IF(ISNA(VLOOKUP(D8032,[2]finalsorted!$A:$G,$E$5,FALSE))=TRUE,"terminated",(VLOOKUP(D8032,[2]finalsorted!$A:$G,$E$5,FALSE)))</f>
        <v/>
      </c>
    </row>
    <row r="8033" spans="1:5" outlineLevel="3" x14ac:dyDescent="0.25">
      <c r="A8033" s="15" t="s">
        <v>11049</v>
      </c>
      <c r="B8033" s="15" t="s">
        <v>3154</v>
      </c>
      <c r="C8033" s="3" t="s">
        <v>10959</v>
      </c>
      <c r="D8033" s="3" t="s">
        <v>3167</v>
      </c>
      <c r="E8033" s="18" t="str">
        <f>IF(ISNA(VLOOKUP(D8033,[2]finalsorted!$A:$G,$E$5,FALSE))=TRUE,"terminated",(VLOOKUP(D8033,[2]finalsorted!$A:$G,$E$5,FALSE)))</f>
        <v/>
      </c>
    </row>
    <row r="8034" spans="1:5" outlineLevel="3" x14ac:dyDescent="0.25">
      <c r="A8034" s="15" t="s">
        <v>11049</v>
      </c>
      <c r="B8034" s="15" t="s">
        <v>3154</v>
      </c>
      <c r="C8034" s="3" t="s">
        <v>10959</v>
      </c>
      <c r="D8034" s="3" t="s">
        <v>3168</v>
      </c>
      <c r="E8034" s="18" t="str">
        <f>IF(ISNA(VLOOKUP(D8034,[2]finalsorted!$A:$G,$E$5,FALSE))=TRUE,"terminated",(VLOOKUP(D8034,[2]finalsorted!$A:$G,$E$5,FALSE)))</f>
        <v/>
      </c>
    </row>
    <row r="8035" spans="1:5" outlineLevel="3" x14ac:dyDescent="0.25">
      <c r="A8035" s="15" t="s">
        <v>11049</v>
      </c>
      <c r="B8035" s="15" t="s">
        <v>3154</v>
      </c>
      <c r="C8035" s="3" t="s">
        <v>10959</v>
      </c>
      <c r="D8035" s="3" t="s">
        <v>3169</v>
      </c>
      <c r="E8035" s="18" t="str">
        <f>IF(ISNA(VLOOKUP(D8035,[2]finalsorted!$A:$G,$E$5,FALSE))=TRUE,"terminated",(VLOOKUP(D8035,[2]finalsorted!$A:$G,$E$5,FALSE)))</f>
        <v/>
      </c>
    </row>
    <row r="8036" spans="1:5" outlineLevel="3" x14ac:dyDescent="0.25">
      <c r="A8036" s="15" t="s">
        <v>11049</v>
      </c>
      <c r="B8036" s="15" t="s">
        <v>3154</v>
      </c>
      <c r="C8036" s="3" t="s">
        <v>10959</v>
      </c>
      <c r="D8036" s="3" t="s">
        <v>3170</v>
      </c>
      <c r="E8036" s="18" t="str">
        <f>IF(ISNA(VLOOKUP(D8036,[2]finalsorted!$A:$G,$E$5,FALSE))=TRUE,"terminated",(VLOOKUP(D8036,[2]finalsorted!$A:$G,$E$5,FALSE)))</f>
        <v/>
      </c>
    </row>
    <row r="8037" spans="1:5" outlineLevel="3" x14ac:dyDescent="0.25">
      <c r="A8037" s="15" t="s">
        <v>11049</v>
      </c>
      <c r="B8037" s="15" t="s">
        <v>3154</v>
      </c>
      <c r="C8037" s="3" t="s">
        <v>10959</v>
      </c>
      <c r="D8037" s="3" t="s">
        <v>3171</v>
      </c>
      <c r="E8037" s="18" t="str">
        <f>IF(ISNA(VLOOKUP(D8037,[2]finalsorted!$A:$G,$E$5,FALSE))=TRUE,"terminated",(VLOOKUP(D8037,[2]finalsorted!$A:$G,$E$5,FALSE)))</f>
        <v/>
      </c>
    </row>
    <row r="8038" spans="1:5" outlineLevel="3" x14ac:dyDescent="0.25">
      <c r="A8038" s="15" t="s">
        <v>11049</v>
      </c>
      <c r="B8038" s="15" t="s">
        <v>3154</v>
      </c>
      <c r="C8038" s="3" t="s">
        <v>10959</v>
      </c>
      <c r="D8038" s="3" t="s">
        <v>3172</v>
      </c>
      <c r="E8038" s="18" t="str">
        <f>IF(ISNA(VLOOKUP(D8038,[2]finalsorted!$A:$G,$E$5,FALSE))=TRUE,"terminated",(VLOOKUP(D8038,[2]finalsorted!$A:$G,$E$5,FALSE)))</f>
        <v/>
      </c>
    </row>
    <row r="8039" spans="1:5" outlineLevel="3" x14ac:dyDescent="0.25">
      <c r="A8039" s="15" t="s">
        <v>11049</v>
      </c>
      <c r="B8039" s="15" t="s">
        <v>3154</v>
      </c>
      <c r="C8039" s="3" t="s">
        <v>10959</v>
      </c>
      <c r="D8039" s="3" t="s">
        <v>3173</v>
      </c>
      <c r="E8039" s="18" t="str">
        <f>IF(ISNA(VLOOKUP(D8039,[2]finalsorted!$A:$G,$E$5,FALSE))=TRUE,"terminated",(VLOOKUP(D8039,[2]finalsorted!$A:$G,$E$5,FALSE)))</f>
        <v/>
      </c>
    </row>
    <row r="8040" spans="1:5" outlineLevel="3" x14ac:dyDescent="0.25">
      <c r="A8040" s="15" t="s">
        <v>11049</v>
      </c>
      <c r="B8040" s="15" t="s">
        <v>3154</v>
      </c>
      <c r="C8040" s="3" t="s">
        <v>10959</v>
      </c>
      <c r="D8040" s="3" t="s">
        <v>3174</v>
      </c>
      <c r="E8040" s="18">
        <f>IF(ISNA(VLOOKUP(D8040,[2]finalsorted!$A:$G,$E$5,FALSE))=TRUE,"terminated",(VLOOKUP(D8040,[2]finalsorted!$A:$G,$E$5,FALSE)))</f>
        <v>1249153.44</v>
      </c>
    </row>
    <row r="8041" spans="1:5" outlineLevel="3" x14ac:dyDescent="0.25">
      <c r="A8041" s="15" t="s">
        <v>11049</v>
      </c>
      <c r="B8041" s="15" t="s">
        <v>3154</v>
      </c>
      <c r="C8041" s="3" t="s">
        <v>10959</v>
      </c>
      <c r="D8041" s="3" t="s">
        <v>3175</v>
      </c>
      <c r="E8041" s="18">
        <f>IF(ISNA(VLOOKUP(D8041,[2]finalsorted!$A:$G,$E$5,FALSE))=TRUE,"terminated",(VLOOKUP(D8041,[2]finalsorted!$A:$G,$E$5,FALSE)))</f>
        <v>2385142.2000000002</v>
      </c>
    </row>
    <row r="8042" spans="1:5" outlineLevel="3" x14ac:dyDescent="0.25">
      <c r="A8042" s="15" t="s">
        <v>11049</v>
      </c>
      <c r="B8042" s="15" t="s">
        <v>3154</v>
      </c>
      <c r="C8042" s="3" t="s">
        <v>10959</v>
      </c>
      <c r="D8042" s="3" t="s">
        <v>3176</v>
      </c>
      <c r="E8042" s="18" t="str">
        <f>IF(ISNA(VLOOKUP(D8042,[2]finalsorted!$A:$G,$E$5,FALSE))=TRUE,"terminated",(VLOOKUP(D8042,[2]finalsorted!$A:$G,$E$5,FALSE)))</f>
        <v/>
      </c>
    </row>
    <row r="8043" spans="1:5" outlineLevel="3" x14ac:dyDescent="0.25">
      <c r="A8043" s="15" t="s">
        <v>11049</v>
      </c>
      <c r="B8043" s="15" t="s">
        <v>3154</v>
      </c>
      <c r="C8043" s="3" t="s">
        <v>10959</v>
      </c>
      <c r="D8043" s="3" t="s">
        <v>3177</v>
      </c>
      <c r="E8043" s="18" t="str">
        <f>IF(ISNA(VLOOKUP(D8043,[2]finalsorted!$A:$G,$E$5,FALSE))=TRUE,"terminated",(VLOOKUP(D8043,[2]finalsorted!$A:$G,$E$5,FALSE)))</f>
        <v/>
      </c>
    </row>
    <row r="8044" spans="1:5" outlineLevel="3" x14ac:dyDescent="0.25">
      <c r="A8044" s="15" t="s">
        <v>11049</v>
      </c>
      <c r="B8044" s="15" t="s">
        <v>3154</v>
      </c>
      <c r="C8044" s="3" t="s">
        <v>10959</v>
      </c>
      <c r="D8044" s="3" t="s">
        <v>3178</v>
      </c>
      <c r="E8044" s="18">
        <f>IF(ISNA(VLOOKUP(D8044,[2]finalsorted!$A:$G,$E$5,FALSE))=TRUE,"terminated",(VLOOKUP(D8044,[2]finalsorted!$A:$G,$E$5,FALSE)))</f>
        <v>889034.54</v>
      </c>
    </row>
    <row r="8045" spans="1:5" outlineLevel="3" x14ac:dyDescent="0.25">
      <c r="A8045" s="15" t="s">
        <v>11049</v>
      </c>
      <c r="B8045" s="15" t="s">
        <v>3154</v>
      </c>
      <c r="C8045" s="3" t="s">
        <v>10959</v>
      </c>
      <c r="D8045" s="3" t="s">
        <v>3179</v>
      </c>
      <c r="E8045" s="18" t="str">
        <f>IF(ISNA(VLOOKUP(D8045,[2]finalsorted!$A:$G,$E$5,FALSE))=TRUE,"terminated",(VLOOKUP(D8045,[2]finalsorted!$A:$G,$E$5,FALSE)))</f>
        <v/>
      </c>
    </row>
    <row r="8046" spans="1:5" outlineLevel="3" x14ac:dyDescent="0.25">
      <c r="A8046" s="15" t="s">
        <v>11049</v>
      </c>
      <c r="B8046" s="15" t="s">
        <v>3154</v>
      </c>
      <c r="C8046" s="3" t="s">
        <v>10959</v>
      </c>
      <c r="D8046" s="3" t="s">
        <v>3180</v>
      </c>
      <c r="E8046" s="18" t="str">
        <f>IF(ISNA(VLOOKUP(D8046,[2]finalsorted!$A:$G,$E$5,FALSE))=TRUE,"terminated",(VLOOKUP(D8046,[2]finalsorted!$A:$G,$E$5,FALSE)))</f>
        <v/>
      </c>
    </row>
    <row r="8047" spans="1:5" outlineLevel="3" x14ac:dyDescent="0.25">
      <c r="A8047" s="15" t="s">
        <v>11049</v>
      </c>
      <c r="B8047" s="15" t="s">
        <v>3154</v>
      </c>
      <c r="C8047" s="3" t="s">
        <v>10959</v>
      </c>
      <c r="D8047" s="3" t="s">
        <v>3181</v>
      </c>
      <c r="E8047" s="18" t="str">
        <f>IF(ISNA(VLOOKUP(D8047,[2]finalsorted!$A:$G,$E$5,FALSE))=TRUE,"terminated",(VLOOKUP(D8047,[2]finalsorted!$A:$G,$E$5,FALSE)))</f>
        <v/>
      </c>
    </row>
    <row r="8048" spans="1:5" outlineLevel="3" x14ac:dyDescent="0.25">
      <c r="A8048" s="15" t="s">
        <v>11049</v>
      </c>
      <c r="B8048" s="15" t="s">
        <v>3154</v>
      </c>
      <c r="C8048" s="3" t="s">
        <v>10959</v>
      </c>
      <c r="D8048" s="3" t="s">
        <v>3182</v>
      </c>
      <c r="E8048" s="18" t="str">
        <f>IF(ISNA(VLOOKUP(D8048,[2]finalsorted!$A:$G,$E$5,FALSE))=TRUE,"terminated",(VLOOKUP(D8048,[2]finalsorted!$A:$G,$E$5,FALSE)))</f>
        <v/>
      </c>
    </row>
    <row r="8049" spans="1:5" outlineLevel="3" x14ac:dyDescent="0.25">
      <c r="A8049" s="15" t="s">
        <v>11049</v>
      </c>
      <c r="B8049" s="15" t="s">
        <v>3154</v>
      </c>
      <c r="C8049" s="3" t="s">
        <v>10959</v>
      </c>
      <c r="D8049" s="3" t="s">
        <v>3183</v>
      </c>
      <c r="E8049" s="18" t="str">
        <f>IF(ISNA(VLOOKUP(D8049,[2]finalsorted!$A:$G,$E$5,FALSE))=TRUE,"terminated",(VLOOKUP(D8049,[2]finalsorted!$A:$G,$E$5,FALSE)))</f>
        <v/>
      </c>
    </row>
    <row r="8050" spans="1:5" outlineLevel="3" x14ac:dyDescent="0.25">
      <c r="A8050" s="15" t="s">
        <v>11049</v>
      </c>
      <c r="B8050" s="15" t="s">
        <v>3154</v>
      </c>
      <c r="C8050" s="3" t="s">
        <v>10959</v>
      </c>
      <c r="D8050" s="3" t="s">
        <v>3184</v>
      </c>
      <c r="E8050" s="18" t="str">
        <f>IF(ISNA(VLOOKUP(D8050,[2]finalsorted!$A:$G,$E$5,FALSE))=TRUE,"terminated",(VLOOKUP(D8050,[2]finalsorted!$A:$G,$E$5,FALSE)))</f>
        <v/>
      </c>
    </row>
    <row r="8051" spans="1:5" outlineLevel="3" x14ac:dyDescent="0.25">
      <c r="A8051" s="15" t="s">
        <v>11049</v>
      </c>
      <c r="B8051" s="15" t="s">
        <v>3154</v>
      </c>
      <c r="C8051" s="3" t="s">
        <v>10959</v>
      </c>
      <c r="D8051" s="3" t="s">
        <v>3185</v>
      </c>
      <c r="E8051" s="18">
        <f>IF(ISNA(VLOOKUP(D8051,[2]finalsorted!$A:$G,$E$5,FALSE))=TRUE,"terminated",(VLOOKUP(D8051,[2]finalsorted!$A:$G,$E$5,FALSE)))</f>
        <v>3130337.84</v>
      </c>
    </row>
    <row r="8052" spans="1:5" outlineLevel="3" x14ac:dyDescent="0.25">
      <c r="A8052" s="15" t="s">
        <v>11049</v>
      </c>
      <c r="B8052" s="15" t="s">
        <v>3154</v>
      </c>
      <c r="C8052" s="3" t="s">
        <v>10959</v>
      </c>
      <c r="D8052" s="3" t="s">
        <v>3186</v>
      </c>
      <c r="E8052" s="18" t="str">
        <f>IF(ISNA(VLOOKUP(D8052,[2]finalsorted!$A:$G,$E$5,FALSE))=TRUE,"terminated",(VLOOKUP(D8052,[2]finalsorted!$A:$G,$E$5,FALSE)))</f>
        <v/>
      </c>
    </row>
    <row r="8053" spans="1:5" outlineLevel="3" x14ac:dyDescent="0.25">
      <c r="A8053" s="15" t="s">
        <v>11049</v>
      </c>
      <c r="B8053" s="15" t="s">
        <v>3154</v>
      </c>
      <c r="C8053" s="3" t="s">
        <v>10959</v>
      </c>
      <c r="D8053" s="3" t="s">
        <v>3187</v>
      </c>
      <c r="E8053" s="18" t="str">
        <f>IF(ISNA(VLOOKUP(D8053,[2]finalsorted!$A:$G,$E$5,FALSE))=TRUE,"terminated",(VLOOKUP(D8053,[2]finalsorted!$A:$G,$E$5,FALSE)))</f>
        <v/>
      </c>
    </row>
    <row r="8054" spans="1:5" outlineLevel="3" x14ac:dyDescent="0.25">
      <c r="A8054" s="15" t="s">
        <v>11049</v>
      </c>
      <c r="B8054" s="15" t="s">
        <v>3154</v>
      </c>
      <c r="C8054" s="3" t="s">
        <v>10959</v>
      </c>
      <c r="D8054" s="3" t="s">
        <v>3188</v>
      </c>
      <c r="E8054" s="18" t="str">
        <f>IF(ISNA(VLOOKUP(D8054,[2]finalsorted!$A:$G,$E$5,FALSE))=TRUE,"terminated",(VLOOKUP(D8054,[2]finalsorted!$A:$G,$E$5,FALSE)))</f>
        <v/>
      </c>
    </row>
    <row r="8055" spans="1:5" outlineLevel="3" x14ac:dyDescent="0.25">
      <c r="A8055" s="15" t="s">
        <v>11049</v>
      </c>
      <c r="B8055" s="15" t="s">
        <v>3154</v>
      </c>
      <c r="C8055" s="3" t="s">
        <v>10959</v>
      </c>
      <c r="D8055" s="3" t="s">
        <v>3189</v>
      </c>
      <c r="E8055" s="18" t="str">
        <f>IF(ISNA(VLOOKUP(D8055,[2]finalsorted!$A:$G,$E$5,FALSE))=TRUE,"terminated",(VLOOKUP(D8055,[2]finalsorted!$A:$G,$E$5,FALSE)))</f>
        <v/>
      </c>
    </row>
    <row r="8056" spans="1:5" outlineLevel="3" x14ac:dyDescent="0.25">
      <c r="A8056" s="15" t="s">
        <v>11049</v>
      </c>
      <c r="B8056" s="15" t="s">
        <v>3154</v>
      </c>
      <c r="C8056" s="3" t="s">
        <v>10959</v>
      </c>
      <c r="D8056" s="3" t="s">
        <v>3190</v>
      </c>
      <c r="E8056" s="18" t="str">
        <f>IF(ISNA(VLOOKUP(D8056,[2]finalsorted!$A:$G,$E$5,FALSE))=TRUE,"terminated",(VLOOKUP(D8056,[2]finalsorted!$A:$G,$E$5,FALSE)))</f>
        <v/>
      </c>
    </row>
    <row r="8057" spans="1:5" outlineLevel="3" x14ac:dyDescent="0.25">
      <c r="A8057" s="15" t="s">
        <v>11049</v>
      </c>
      <c r="B8057" s="15" t="s">
        <v>3154</v>
      </c>
      <c r="C8057" s="3" t="s">
        <v>10959</v>
      </c>
      <c r="D8057" s="3" t="s">
        <v>3191</v>
      </c>
      <c r="E8057" s="18">
        <f>IF(ISNA(VLOOKUP(D8057,[2]finalsorted!$A:$G,$E$5,FALSE))=TRUE,"terminated",(VLOOKUP(D8057,[2]finalsorted!$A:$G,$E$5,FALSE)))</f>
        <v>271534.37</v>
      </c>
    </row>
    <row r="8058" spans="1:5" outlineLevel="3" x14ac:dyDescent="0.25">
      <c r="A8058" s="15" t="s">
        <v>11049</v>
      </c>
      <c r="B8058" s="15" t="s">
        <v>3154</v>
      </c>
      <c r="C8058" s="3" t="s">
        <v>10959</v>
      </c>
      <c r="D8058" s="3" t="s">
        <v>3192</v>
      </c>
      <c r="E8058" s="18">
        <f>IF(ISNA(VLOOKUP(D8058,[2]finalsorted!$A:$G,$E$5,FALSE))=TRUE,"terminated",(VLOOKUP(D8058,[2]finalsorted!$A:$G,$E$5,FALSE)))</f>
        <v>2091285.08</v>
      </c>
    </row>
    <row r="8059" spans="1:5" outlineLevel="3" x14ac:dyDescent="0.25">
      <c r="A8059" s="15" t="s">
        <v>11049</v>
      </c>
      <c r="B8059" s="15" t="s">
        <v>3154</v>
      </c>
      <c r="C8059" s="3" t="s">
        <v>10959</v>
      </c>
      <c r="D8059" s="3" t="s">
        <v>3193</v>
      </c>
      <c r="E8059" s="18" t="str">
        <f>IF(ISNA(VLOOKUP(D8059,[2]finalsorted!$A:$G,$E$5,FALSE))=TRUE,"terminated",(VLOOKUP(D8059,[2]finalsorted!$A:$G,$E$5,FALSE)))</f>
        <v/>
      </c>
    </row>
    <row r="8060" spans="1:5" outlineLevel="3" x14ac:dyDescent="0.25">
      <c r="A8060" s="15" t="s">
        <v>11049</v>
      </c>
      <c r="B8060" s="15" t="s">
        <v>3154</v>
      </c>
      <c r="C8060" s="3" t="s">
        <v>10959</v>
      </c>
      <c r="D8060" s="3" t="s">
        <v>3194</v>
      </c>
      <c r="E8060" s="18">
        <f>IF(ISNA(VLOOKUP(D8060,[2]finalsorted!$A:$G,$E$5,FALSE))=TRUE,"terminated",(VLOOKUP(D8060,[2]finalsorted!$A:$G,$E$5,FALSE)))</f>
        <v>285830</v>
      </c>
    </row>
    <row r="8061" spans="1:5" outlineLevel="3" x14ac:dyDescent="0.25">
      <c r="A8061" s="15" t="s">
        <v>11049</v>
      </c>
      <c r="B8061" s="15" t="s">
        <v>3154</v>
      </c>
      <c r="C8061" s="3" t="s">
        <v>10959</v>
      </c>
      <c r="D8061" s="3" t="s">
        <v>3195</v>
      </c>
      <c r="E8061" s="18" t="str">
        <f>IF(ISNA(VLOOKUP(D8061,[2]finalsorted!$A:$G,$E$5,FALSE))=TRUE,"terminated",(VLOOKUP(D8061,[2]finalsorted!$A:$G,$E$5,FALSE)))</f>
        <v/>
      </c>
    </row>
    <row r="8062" spans="1:5" outlineLevel="3" x14ac:dyDescent="0.25">
      <c r="A8062" s="15" t="s">
        <v>11049</v>
      </c>
      <c r="B8062" s="15" t="s">
        <v>3154</v>
      </c>
      <c r="C8062" s="3" t="s">
        <v>10959</v>
      </c>
      <c r="D8062" s="3" t="s">
        <v>3196</v>
      </c>
      <c r="E8062" s="18" t="str">
        <f>IF(ISNA(VLOOKUP(D8062,[2]finalsorted!$A:$G,$E$5,FALSE))=TRUE,"terminated",(VLOOKUP(D8062,[2]finalsorted!$A:$G,$E$5,FALSE)))</f>
        <v/>
      </c>
    </row>
    <row r="8063" spans="1:5" outlineLevel="3" x14ac:dyDescent="0.25">
      <c r="A8063" s="15" t="s">
        <v>11049</v>
      </c>
      <c r="B8063" s="15" t="s">
        <v>3154</v>
      </c>
      <c r="C8063" s="3" t="s">
        <v>10959</v>
      </c>
      <c r="D8063" s="3" t="s">
        <v>3197</v>
      </c>
      <c r="E8063" s="18" t="str">
        <f>IF(ISNA(VLOOKUP(D8063,[2]finalsorted!$A:$G,$E$5,FALSE))=TRUE,"terminated",(VLOOKUP(D8063,[2]finalsorted!$A:$G,$E$5,FALSE)))</f>
        <v/>
      </c>
    </row>
    <row r="8064" spans="1:5" outlineLevel="3" x14ac:dyDescent="0.25">
      <c r="A8064" s="15" t="s">
        <v>11049</v>
      </c>
      <c r="B8064" s="15" t="s">
        <v>3154</v>
      </c>
      <c r="C8064" s="3" t="s">
        <v>10959</v>
      </c>
      <c r="D8064" s="3" t="s">
        <v>3198</v>
      </c>
      <c r="E8064" s="18" t="str">
        <f>IF(ISNA(VLOOKUP(D8064,[2]finalsorted!$A:$G,$E$5,FALSE))=TRUE,"terminated",(VLOOKUP(D8064,[2]finalsorted!$A:$G,$E$5,FALSE)))</f>
        <v/>
      </c>
    </row>
    <row r="8065" spans="1:5" outlineLevel="3" x14ac:dyDescent="0.25">
      <c r="A8065" s="15" t="s">
        <v>11049</v>
      </c>
      <c r="B8065" s="15" t="s">
        <v>3154</v>
      </c>
      <c r="C8065" s="3" t="s">
        <v>10959</v>
      </c>
      <c r="D8065" s="3" t="s">
        <v>3199</v>
      </c>
      <c r="E8065" s="18" t="str">
        <f>IF(ISNA(VLOOKUP(D8065,[2]finalsorted!$A:$G,$E$5,FALSE))=TRUE,"terminated",(VLOOKUP(D8065,[2]finalsorted!$A:$G,$E$5,FALSE)))</f>
        <v/>
      </c>
    </row>
    <row r="8066" spans="1:5" outlineLevel="3" x14ac:dyDescent="0.25">
      <c r="A8066" s="15" t="s">
        <v>11049</v>
      </c>
      <c r="B8066" s="15" t="s">
        <v>3154</v>
      </c>
      <c r="C8066" s="3" t="s">
        <v>10959</v>
      </c>
      <c r="D8066" s="3" t="s">
        <v>3200</v>
      </c>
      <c r="E8066" s="18" t="str">
        <f>IF(ISNA(VLOOKUP(D8066,[2]finalsorted!$A:$G,$E$5,FALSE))=TRUE,"terminated",(VLOOKUP(D8066,[2]finalsorted!$A:$G,$E$5,FALSE)))</f>
        <v/>
      </c>
    </row>
    <row r="8067" spans="1:5" outlineLevel="3" x14ac:dyDescent="0.25">
      <c r="A8067" s="15" t="s">
        <v>11049</v>
      </c>
      <c r="B8067" s="15" t="s">
        <v>3154</v>
      </c>
      <c r="C8067" s="3" t="s">
        <v>10959</v>
      </c>
      <c r="D8067" s="3" t="s">
        <v>3201</v>
      </c>
      <c r="E8067" s="18">
        <f>IF(ISNA(VLOOKUP(D8067,[2]finalsorted!$A:$G,$E$5,FALSE))=TRUE,"terminated",(VLOOKUP(D8067,[2]finalsorted!$A:$G,$E$5,FALSE)))</f>
        <v>294759.62</v>
      </c>
    </row>
    <row r="8068" spans="1:5" outlineLevel="3" x14ac:dyDescent="0.25">
      <c r="A8068" s="15" t="s">
        <v>11049</v>
      </c>
      <c r="B8068" s="15" t="s">
        <v>3154</v>
      </c>
      <c r="C8068" s="3" t="s">
        <v>10959</v>
      </c>
      <c r="D8068" s="3" t="s">
        <v>3202</v>
      </c>
      <c r="E8068" s="18">
        <f>IF(ISNA(VLOOKUP(D8068,[2]finalsorted!$A:$G,$E$5,FALSE))=TRUE,"terminated",(VLOOKUP(D8068,[2]finalsorted!$A:$G,$E$5,FALSE)))</f>
        <v>1587806.86</v>
      </c>
    </row>
    <row r="8069" spans="1:5" outlineLevel="3" x14ac:dyDescent="0.25">
      <c r="A8069" s="15" t="s">
        <v>11049</v>
      </c>
      <c r="B8069" s="15" t="s">
        <v>3154</v>
      </c>
      <c r="C8069" s="3" t="s">
        <v>10959</v>
      </c>
      <c r="D8069" s="3" t="s">
        <v>3203</v>
      </c>
      <c r="E8069" s="18">
        <f>IF(ISNA(VLOOKUP(D8069,[2]finalsorted!$A:$G,$E$5,FALSE))=TRUE,"terminated",(VLOOKUP(D8069,[2]finalsorted!$A:$G,$E$5,FALSE)))</f>
        <v>85679.99</v>
      </c>
    </row>
    <row r="8070" spans="1:5" outlineLevel="3" x14ac:dyDescent="0.25">
      <c r="A8070" s="15" t="s">
        <v>11049</v>
      </c>
      <c r="B8070" s="15" t="s">
        <v>3154</v>
      </c>
      <c r="C8070" s="3" t="s">
        <v>10959</v>
      </c>
      <c r="D8070" s="3" t="s">
        <v>3204</v>
      </c>
      <c r="E8070" s="18">
        <f>IF(ISNA(VLOOKUP(D8070,[2]finalsorted!$A:$G,$E$5,FALSE))=TRUE,"terminated",(VLOOKUP(D8070,[2]finalsorted!$A:$G,$E$5,FALSE)))</f>
        <v>685169.24</v>
      </c>
    </row>
    <row r="8071" spans="1:5" outlineLevel="3" x14ac:dyDescent="0.25">
      <c r="A8071" s="15" t="s">
        <v>11049</v>
      </c>
      <c r="B8071" s="15" t="s">
        <v>3154</v>
      </c>
      <c r="C8071" s="3" t="s">
        <v>10959</v>
      </c>
      <c r="D8071" s="3" t="s">
        <v>3205</v>
      </c>
      <c r="E8071" s="18" t="str">
        <f>IF(ISNA(VLOOKUP(D8071,[2]finalsorted!$A:$G,$E$5,FALSE))=TRUE,"terminated",(VLOOKUP(D8071,[2]finalsorted!$A:$G,$E$5,FALSE)))</f>
        <v/>
      </c>
    </row>
    <row r="8072" spans="1:5" outlineLevel="3" x14ac:dyDescent="0.25">
      <c r="A8072" s="15" t="s">
        <v>11049</v>
      </c>
      <c r="B8072" s="15" t="s">
        <v>3154</v>
      </c>
      <c r="C8072" s="3" t="s">
        <v>10959</v>
      </c>
      <c r="D8072" s="3" t="s">
        <v>3206</v>
      </c>
      <c r="E8072" s="18" t="str">
        <f>IF(ISNA(VLOOKUP(D8072,[2]finalsorted!$A:$G,$E$5,FALSE))=TRUE,"terminated",(VLOOKUP(D8072,[2]finalsorted!$A:$G,$E$5,FALSE)))</f>
        <v/>
      </c>
    </row>
    <row r="8073" spans="1:5" outlineLevel="3" x14ac:dyDescent="0.25">
      <c r="A8073" s="15" t="s">
        <v>11049</v>
      </c>
      <c r="B8073" s="15" t="s">
        <v>3154</v>
      </c>
      <c r="C8073" s="3" t="s">
        <v>10959</v>
      </c>
      <c r="D8073" s="3" t="s">
        <v>3207</v>
      </c>
      <c r="E8073" s="18" t="str">
        <f>IF(ISNA(VLOOKUP(D8073,[2]finalsorted!$A:$G,$E$5,FALSE))=TRUE,"terminated",(VLOOKUP(D8073,[2]finalsorted!$A:$G,$E$5,FALSE)))</f>
        <v/>
      </c>
    </row>
    <row r="8074" spans="1:5" outlineLevel="3" x14ac:dyDescent="0.25">
      <c r="A8074" s="15" t="s">
        <v>11049</v>
      </c>
      <c r="B8074" s="15" t="s">
        <v>3154</v>
      </c>
      <c r="C8074" s="3" t="s">
        <v>10959</v>
      </c>
      <c r="D8074" s="3" t="s">
        <v>3208</v>
      </c>
      <c r="E8074" s="18">
        <f>IF(ISNA(VLOOKUP(D8074,[2]finalsorted!$A:$G,$E$5,FALSE))=TRUE,"terminated",(VLOOKUP(D8074,[2]finalsorted!$A:$G,$E$5,FALSE)))</f>
        <v>4861896.24</v>
      </c>
    </row>
    <row r="8075" spans="1:5" outlineLevel="3" x14ac:dyDescent="0.25">
      <c r="A8075" s="15" t="s">
        <v>11049</v>
      </c>
      <c r="B8075" s="15" t="s">
        <v>3154</v>
      </c>
      <c r="C8075" s="3" t="s">
        <v>10959</v>
      </c>
      <c r="D8075" s="3" t="s">
        <v>3209</v>
      </c>
      <c r="E8075" s="18">
        <f>IF(ISNA(VLOOKUP(D8075,[2]finalsorted!$A:$G,$E$5,FALSE))=TRUE,"terminated",(VLOOKUP(D8075,[2]finalsorted!$A:$G,$E$5,FALSE)))</f>
        <v>3917688.1</v>
      </c>
    </row>
    <row r="8076" spans="1:5" outlineLevel="3" x14ac:dyDescent="0.25">
      <c r="A8076" s="15" t="s">
        <v>11049</v>
      </c>
      <c r="B8076" s="15" t="s">
        <v>3154</v>
      </c>
      <c r="C8076" s="3" t="s">
        <v>10959</v>
      </c>
      <c r="D8076" s="3" t="s">
        <v>3210</v>
      </c>
      <c r="E8076" s="18" t="str">
        <f>IF(ISNA(VLOOKUP(D8076,[2]finalsorted!$A:$G,$E$5,FALSE))=TRUE,"terminated",(VLOOKUP(D8076,[2]finalsorted!$A:$G,$E$5,FALSE)))</f>
        <v/>
      </c>
    </row>
    <row r="8077" spans="1:5" outlineLevel="3" x14ac:dyDescent="0.25">
      <c r="A8077" s="15" t="s">
        <v>11049</v>
      </c>
      <c r="B8077" s="15" t="s">
        <v>3154</v>
      </c>
      <c r="C8077" s="3" t="s">
        <v>10959</v>
      </c>
      <c r="D8077" s="3" t="s">
        <v>3211</v>
      </c>
      <c r="E8077" s="18" t="str">
        <f>IF(ISNA(VLOOKUP(D8077,[2]finalsorted!$A:$G,$E$5,FALSE))=TRUE,"terminated",(VLOOKUP(D8077,[2]finalsorted!$A:$G,$E$5,FALSE)))</f>
        <v/>
      </c>
    </row>
    <row r="8078" spans="1:5" outlineLevel="3" x14ac:dyDescent="0.25">
      <c r="A8078" s="15" t="s">
        <v>11049</v>
      </c>
      <c r="B8078" s="15" t="s">
        <v>3154</v>
      </c>
      <c r="C8078" s="3" t="s">
        <v>10959</v>
      </c>
      <c r="D8078" s="3" t="s">
        <v>3212</v>
      </c>
      <c r="E8078" s="18" t="str">
        <f>IF(ISNA(VLOOKUP(D8078,[2]finalsorted!$A:$G,$E$5,FALSE))=TRUE,"terminated",(VLOOKUP(D8078,[2]finalsorted!$A:$G,$E$5,FALSE)))</f>
        <v/>
      </c>
    </row>
    <row r="8079" spans="1:5" outlineLevel="3" x14ac:dyDescent="0.25">
      <c r="A8079" s="15" t="s">
        <v>11049</v>
      </c>
      <c r="B8079" s="15" t="s">
        <v>3154</v>
      </c>
      <c r="C8079" s="3" t="s">
        <v>10959</v>
      </c>
      <c r="D8079" s="3" t="s">
        <v>3213</v>
      </c>
      <c r="E8079" s="18" t="str">
        <f>IF(ISNA(VLOOKUP(D8079,[2]finalsorted!$A:$G,$E$5,FALSE))=TRUE,"terminated",(VLOOKUP(D8079,[2]finalsorted!$A:$G,$E$5,FALSE)))</f>
        <v/>
      </c>
    </row>
    <row r="8080" spans="1:5" outlineLevel="3" x14ac:dyDescent="0.25">
      <c r="A8080" s="15" t="s">
        <v>11049</v>
      </c>
      <c r="B8080" s="15" t="s">
        <v>3154</v>
      </c>
      <c r="C8080" s="3" t="s">
        <v>10959</v>
      </c>
      <c r="D8080" s="3" t="s">
        <v>3214</v>
      </c>
      <c r="E8080" s="18" t="str">
        <f>IF(ISNA(VLOOKUP(D8080,[2]finalsorted!$A:$G,$E$5,FALSE))=TRUE,"terminated",(VLOOKUP(D8080,[2]finalsorted!$A:$G,$E$5,FALSE)))</f>
        <v/>
      </c>
    </row>
    <row r="8081" spans="1:5" outlineLevel="3" x14ac:dyDescent="0.25">
      <c r="A8081" s="15" t="s">
        <v>11049</v>
      </c>
      <c r="B8081" s="15" t="s">
        <v>3154</v>
      </c>
      <c r="C8081" s="3" t="s">
        <v>10959</v>
      </c>
      <c r="D8081" s="3" t="s">
        <v>3215</v>
      </c>
      <c r="E8081" s="18" t="str">
        <f>IF(ISNA(VLOOKUP(D8081,[2]finalsorted!$A:$G,$E$5,FALSE))=TRUE,"terminated",(VLOOKUP(D8081,[2]finalsorted!$A:$G,$E$5,FALSE)))</f>
        <v/>
      </c>
    </row>
    <row r="8082" spans="1:5" outlineLevel="3" x14ac:dyDescent="0.25">
      <c r="A8082" s="15" t="s">
        <v>11049</v>
      </c>
      <c r="B8082" s="15" t="s">
        <v>3154</v>
      </c>
      <c r="C8082" s="3" t="s">
        <v>10959</v>
      </c>
      <c r="D8082" s="3" t="s">
        <v>3216</v>
      </c>
      <c r="E8082" s="18" t="str">
        <f>IF(ISNA(VLOOKUP(D8082,[2]finalsorted!$A:$G,$E$5,FALSE))=TRUE,"terminated",(VLOOKUP(D8082,[2]finalsorted!$A:$G,$E$5,FALSE)))</f>
        <v/>
      </c>
    </row>
    <row r="8083" spans="1:5" outlineLevel="3" x14ac:dyDescent="0.25">
      <c r="A8083" s="15" t="s">
        <v>11049</v>
      </c>
      <c r="B8083" s="15" t="s">
        <v>3154</v>
      </c>
      <c r="C8083" s="3" t="s">
        <v>10959</v>
      </c>
      <c r="D8083" s="3" t="s">
        <v>3217</v>
      </c>
      <c r="E8083" s="18" t="str">
        <f>IF(ISNA(VLOOKUP(D8083,[2]finalsorted!$A:$G,$E$5,FALSE))=TRUE,"terminated",(VLOOKUP(D8083,[2]finalsorted!$A:$G,$E$5,FALSE)))</f>
        <v/>
      </c>
    </row>
    <row r="8084" spans="1:5" outlineLevel="3" x14ac:dyDescent="0.25">
      <c r="A8084" s="15" t="s">
        <v>11049</v>
      </c>
      <c r="B8084" s="15" t="s">
        <v>3154</v>
      </c>
      <c r="C8084" s="3" t="s">
        <v>10959</v>
      </c>
      <c r="D8084" s="3" t="s">
        <v>3218</v>
      </c>
      <c r="E8084" s="18">
        <f>IF(ISNA(VLOOKUP(D8084,[2]finalsorted!$A:$G,$E$5,FALSE))=TRUE,"terminated",(VLOOKUP(D8084,[2]finalsorted!$A:$G,$E$5,FALSE)))</f>
        <v>509630.27</v>
      </c>
    </row>
    <row r="8085" spans="1:5" outlineLevel="3" x14ac:dyDescent="0.25">
      <c r="A8085" s="15" t="s">
        <v>11049</v>
      </c>
      <c r="B8085" s="15" t="s">
        <v>3154</v>
      </c>
      <c r="C8085" s="3" t="s">
        <v>10959</v>
      </c>
      <c r="D8085" s="3" t="s">
        <v>3219</v>
      </c>
      <c r="E8085" s="18" t="str">
        <f>IF(ISNA(VLOOKUP(D8085,[2]finalsorted!$A:$G,$E$5,FALSE))=TRUE,"terminated",(VLOOKUP(D8085,[2]finalsorted!$A:$G,$E$5,FALSE)))</f>
        <v/>
      </c>
    </row>
    <row r="8086" spans="1:5" outlineLevel="3" x14ac:dyDescent="0.25">
      <c r="A8086" s="15" t="s">
        <v>11049</v>
      </c>
      <c r="B8086" s="15" t="s">
        <v>3154</v>
      </c>
      <c r="C8086" s="3" t="s">
        <v>10959</v>
      </c>
      <c r="D8086" s="3" t="s">
        <v>3220</v>
      </c>
      <c r="E8086" s="18" t="str">
        <f>IF(ISNA(VLOOKUP(D8086,[2]finalsorted!$A:$G,$E$5,FALSE))=TRUE,"terminated",(VLOOKUP(D8086,[2]finalsorted!$A:$G,$E$5,FALSE)))</f>
        <v/>
      </c>
    </row>
    <row r="8087" spans="1:5" outlineLevel="3" x14ac:dyDescent="0.25">
      <c r="A8087" s="15" t="s">
        <v>11049</v>
      </c>
      <c r="B8087" s="15" t="s">
        <v>3154</v>
      </c>
      <c r="C8087" s="3" t="s">
        <v>10959</v>
      </c>
      <c r="D8087" s="3" t="s">
        <v>3221</v>
      </c>
      <c r="E8087" s="18">
        <f>IF(ISNA(VLOOKUP(D8087,[2]finalsorted!$A:$G,$E$5,FALSE))=TRUE,"terminated",(VLOOKUP(D8087,[2]finalsorted!$A:$G,$E$5,FALSE)))</f>
        <v>645664.38</v>
      </c>
    </row>
    <row r="8088" spans="1:5" outlineLevel="3" x14ac:dyDescent="0.25">
      <c r="A8088" s="15" t="s">
        <v>11049</v>
      </c>
      <c r="B8088" s="15" t="s">
        <v>3154</v>
      </c>
      <c r="C8088" s="3" t="s">
        <v>10959</v>
      </c>
      <c r="D8088" s="3" t="s">
        <v>3222</v>
      </c>
      <c r="E8088" s="18" t="str">
        <f>IF(ISNA(VLOOKUP(D8088,[2]finalsorted!$A:$G,$E$5,FALSE))=TRUE,"terminated",(VLOOKUP(D8088,[2]finalsorted!$A:$G,$E$5,FALSE)))</f>
        <v/>
      </c>
    </row>
    <row r="8089" spans="1:5" outlineLevel="3" x14ac:dyDescent="0.25">
      <c r="A8089" s="15" t="s">
        <v>11049</v>
      </c>
      <c r="B8089" s="15" t="s">
        <v>3154</v>
      </c>
      <c r="C8089" s="3" t="s">
        <v>10959</v>
      </c>
      <c r="D8089" s="3" t="s">
        <v>3223</v>
      </c>
      <c r="E8089" s="18" t="str">
        <f>IF(ISNA(VLOOKUP(D8089,[2]finalsorted!$A:$G,$E$5,FALSE))=TRUE,"terminated",(VLOOKUP(D8089,[2]finalsorted!$A:$G,$E$5,FALSE)))</f>
        <v/>
      </c>
    </row>
    <row r="8090" spans="1:5" outlineLevel="3" x14ac:dyDescent="0.25">
      <c r="A8090" s="15" t="s">
        <v>11049</v>
      </c>
      <c r="B8090" s="15" t="s">
        <v>3154</v>
      </c>
      <c r="C8090" s="3" t="s">
        <v>10959</v>
      </c>
      <c r="D8090" s="3" t="s">
        <v>3224</v>
      </c>
      <c r="E8090" s="18">
        <f>IF(ISNA(VLOOKUP(D8090,[2]finalsorted!$A:$G,$E$5,FALSE))=TRUE,"terminated",(VLOOKUP(D8090,[2]finalsorted!$A:$G,$E$5,FALSE)))</f>
        <v>100727.17</v>
      </c>
    </row>
    <row r="8091" spans="1:5" outlineLevel="3" x14ac:dyDescent="0.25">
      <c r="A8091" s="15" t="s">
        <v>11049</v>
      </c>
      <c r="B8091" s="15" t="s">
        <v>3154</v>
      </c>
      <c r="C8091" s="3" t="s">
        <v>10959</v>
      </c>
      <c r="D8091" s="3" t="s">
        <v>3225</v>
      </c>
      <c r="E8091" s="18" t="str">
        <f>IF(ISNA(VLOOKUP(D8091,[2]finalsorted!$A:$G,$E$5,FALSE))=TRUE,"terminated",(VLOOKUP(D8091,[2]finalsorted!$A:$G,$E$5,FALSE)))</f>
        <v/>
      </c>
    </row>
    <row r="8092" spans="1:5" outlineLevel="3" x14ac:dyDescent="0.25">
      <c r="A8092" s="15" t="s">
        <v>11049</v>
      </c>
      <c r="B8092" s="15" t="s">
        <v>3154</v>
      </c>
      <c r="C8092" s="3" t="s">
        <v>10959</v>
      </c>
      <c r="D8092" s="3" t="s">
        <v>3226</v>
      </c>
      <c r="E8092" s="18" t="str">
        <f>IF(ISNA(VLOOKUP(D8092,[2]finalsorted!$A:$G,$E$5,FALSE))=TRUE,"terminated",(VLOOKUP(D8092,[2]finalsorted!$A:$G,$E$5,FALSE)))</f>
        <v/>
      </c>
    </row>
    <row r="8093" spans="1:5" outlineLevel="3" x14ac:dyDescent="0.25">
      <c r="A8093" s="15" t="s">
        <v>11049</v>
      </c>
      <c r="B8093" s="15" t="s">
        <v>3154</v>
      </c>
      <c r="C8093" s="3" t="s">
        <v>10959</v>
      </c>
      <c r="D8093" s="3" t="s">
        <v>3227</v>
      </c>
      <c r="E8093" s="18" t="str">
        <f>IF(ISNA(VLOOKUP(D8093,[2]finalsorted!$A:$G,$E$5,FALSE))=TRUE,"terminated",(VLOOKUP(D8093,[2]finalsorted!$A:$G,$E$5,FALSE)))</f>
        <v/>
      </c>
    </row>
    <row r="8094" spans="1:5" outlineLevel="3" x14ac:dyDescent="0.25">
      <c r="A8094" s="15" t="s">
        <v>11049</v>
      </c>
      <c r="B8094" s="15" t="s">
        <v>3154</v>
      </c>
      <c r="C8094" s="3" t="s">
        <v>10959</v>
      </c>
      <c r="D8094" s="3" t="s">
        <v>3228</v>
      </c>
      <c r="E8094" s="18">
        <f>IF(ISNA(VLOOKUP(D8094,[2]finalsorted!$A:$G,$E$5,FALSE))=TRUE,"terminated",(VLOOKUP(D8094,[2]finalsorted!$A:$G,$E$5,FALSE)))</f>
        <v>156099.43</v>
      </c>
    </row>
    <row r="8095" spans="1:5" outlineLevel="3" x14ac:dyDescent="0.25">
      <c r="A8095" s="15" t="s">
        <v>11049</v>
      </c>
      <c r="B8095" s="15" t="s">
        <v>3154</v>
      </c>
      <c r="C8095" s="3" t="s">
        <v>10959</v>
      </c>
      <c r="D8095" s="3" t="s">
        <v>3229</v>
      </c>
      <c r="E8095" s="18" t="str">
        <f>IF(ISNA(VLOOKUP(D8095,[2]finalsorted!$A:$G,$E$5,FALSE))=TRUE,"terminated",(VLOOKUP(D8095,[2]finalsorted!$A:$G,$E$5,FALSE)))</f>
        <v/>
      </c>
    </row>
    <row r="8096" spans="1:5" outlineLevel="3" x14ac:dyDescent="0.25">
      <c r="A8096" s="15" t="s">
        <v>11049</v>
      </c>
      <c r="B8096" s="15" t="s">
        <v>3154</v>
      </c>
      <c r="C8096" s="3" t="s">
        <v>10959</v>
      </c>
      <c r="D8096" s="3" t="s">
        <v>3230</v>
      </c>
      <c r="E8096" s="18" t="str">
        <f>IF(ISNA(VLOOKUP(D8096,[2]finalsorted!$A:$G,$E$5,FALSE))=TRUE,"terminated",(VLOOKUP(D8096,[2]finalsorted!$A:$G,$E$5,FALSE)))</f>
        <v>terminated</v>
      </c>
    </row>
    <row r="8097" spans="1:5" outlineLevel="3" x14ac:dyDescent="0.25">
      <c r="A8097" s="15" t="s">
        <v>11049</v>
      </c>
      <c r="B8097" s="15" t="s">
        <v>3154</v>
      </c>
      <c r="C8097" s="3" t="s">
        <v>10959</v>
      </c>
      <c r="D8097" s="3" t="s">
        <v>3231</v>
      </c>
      <c r="E8097" s="18">
        <f>IF(ISNA(VLOOKUP(D8097,[2]finalsorted!$A:$G,$E$5,FALSE))=TRUE,"terminated",(VLOOKUP(D8097,[2]finalsorted!$A:$G,$E$5,FALSE)))</f>
        <v>791394</v>
      </c>
    </row>
    <row r="8098" spans="1:5" outlineLevel="3" x14ac:dyDescent="0.25">
      <c r="A8098" s="15" t="s">
        <v>11049</v>
      </c>
      <c r="B8098" s="15" t="s">
        <v>3154</v>
      </c>
      <c r="C8098" s="3" t="s">
        <v>10959</v>
      </c>
      <c r="D8098" s="3" t="s">
        <v>3232</v>
      </c>
      <c r="E8098" s="18" t="str">
        <f>IF(ISNA(VLOOKUP(D8098,[2]finalsorted!$A:$G,$E$5,FALSE))=TRUE,"terminated",(VLOOKUP(D8098,[2]finalsorted!$A:$G,$E$5,FALSE)))</f>
        <v/>
      </c>
    </row>
    <row r="8099" spans="1:5" outlineLevel="3" x14ac:dyDescent="0.25">
      <c r="A8099" s="15" t="s">
        <v>11049</v>
      </c>
      <c r="B8099" s="15" t="s">
        <v>3154</v>
      </c>
      <c r="C8099" s="3" t="s">
        <v>10959</v>
      </c>
      <c r="D8099" s="3" t="s">
        <v>3233</v>
      </c>
      <c r="E8099" s="18" t="str">
        <f>IF(ISNA(VLOOKUP(D8099,[2]finalsorted!$A:$G,$E$5,FALSE))=TRUE,"terminated",(VLOOKUP(D8099,[2]finalsorted!$A:$G,$E$5,FALSE)))</f>
        <v/>
      </c>
    </row>
    <row r="8100" spans="1:5" outlineLevel="3" x14ac:dyDescent="0.25">
      <c r="A8100" s="15" t="s">
        <v>11049</v>
      </c>
      <c r="B8100" s="15" t="s">
        <v>3154</v>
      </c>
      <c r="C8100" s="3" t="s">
        <v>10959</v>
      </c>
      <c r="D8100" s="3" t="s">
        <v>3234</v>
      </c>
      <c r="E8100" s="18" t="str">
        <f>IF(ISNA(VLOOKUP(D8100,[2]finalsorted!$A:$G,$E$5,FALSE))=TRUE,"terminated",(VLOOKUP(D8100,[2]finalsorted!$A:$G,$E$5,FALSE)))</f>
        <v/>
      </c>
    </row>
    <row r="8101" spans="1:5" outlineLevel="3" x14ac:dyDescent="0.25">
      <c r="A8101" s="15" t="s">
        <v>11049</v>
      </c>
      <c r="B8101" s="15" t="s">
        <v>3154</v>
      </c>
      <c r="C8101" s="3" t="s">
        <v>10959</v>
      </c>
      <c r="D8101" s="3" t="s">
        <v>3235</v>
      </c>
      <c r="E8101" s="18" t="str">
        <f>IF(ISNA(VLOOKUP(D8101,[2]finalsorted!$A:$G,$E$5,FALSE))=TRUE,"terminated",(VLOOKUP(D8101,[2]finalsorted!$A:$G,$E$5,FALSE)))</f>
        <v/>
      </c>
    </row>
    <row r="8102" spans="1:5" outlineLevel="3" x14ac:dyDescent="0.25">
      <c r="A8102" s="15" t="s">
        <v>11049</v>
      </c>
      <c r="B8102" s="15" t="s">
        <v>3154</v>
      </c>
      <c r="C8102" s="3" t="s">
        <v>10959</v>
      </c>
      <c r="D8102" s="3" t="s">
        <v>3236</v>
      </c>
      <c r="E8102" s="18" t="str">
        <f>IF(ISNA(VLOOKUP(D8102,[2]finalsorted!$A:$G,$E$5,FALSE))=TRUE,"terminated",(VLOOKUP(D8102,[2]finalsorted!$A:$G,$E$5,FALSE)))</f>
        <v/>
      </c>
    </row>
    <row r="8103" spans="1:5" outlineLevel="3" x14ac:dyDescent="0.25">
      <c r="A8103" s="15" t="s">
        <v>11049</v>
      </c>
      <c r="B8103" s="15" t="s">
        <v>3154</v>
      </c>
      <c r="C8103" s="3" t="s">
        <v>10959</v>
      </c>
      <c r="D8103" s="3" t="s">
        <v>11186</v>
      </c>
      <c r="E8103" s="18" t="str">
        <f>IF(ISNA(VLOOKUP(D8103,[2]finalsorted!$A:$G,$E$5,FALSE))=TRUE,"terminated",(VLOOKUP(D8103,[2]finalsorted!$A:$G,$E$5,FALSE)))</f>
        <v/>
      </c>
    </row>
    <row r="8104" spans="1:5" outlineLevel="3" x14ac:dyDescent="0.25">
      <c r="A8104" s="15" t="s">
        <v>11049</v>
      </c>
      <c r="B8104" s="15" t="s">
        <v>3154</v>
      </c>
      <c r="C8104" s="3" t="s">
        <v>10959</v>
      </c>
      <c r="D8104" s="3" t="s">
        <v>3237</v>
      </c>
      <c r="E8104" s="18">
        <f>IF(ISNA(VLOOKUP(D8104,[2]finalsorted!$A:$G,$E$5,FALSE))=TRUE,"terminated",(VLOOKUP(D8104,[2]finalsorted!$A:$G,$E$5,FALSE)))</f>
        <v>541511.41</v>
      </c>
    </row>
    <row r="8105" spans="1:5" outlineLevel="3" x14ac:dyDescent="0.25">
      <c r="A8105" s="15" t="s">
        <v>11049</v>
      </c>
      <c r="B8105" s="15" t="s">
        <v>3154</v>
      </c>
      <c r="C8105" s="3" t="s">
        <v>10959</v>
      </c>
      <c r="D8105" s="3" t="s">
        <v>3238</v>
      </c>
      <c r="E8105" s="18" t="str">
        <f>IF(ISNA(VLOOKUP(D8105,[2]finalsorted!$A:$G,$E$5,FALSE))=TRUE,"terminated",(VLOOKUP(D8105,[2]finalsorted!$A:$G,$E$5,FALSE)))</f>
        <v/>
      </c>
    </row>
    <row r="8106" spans="1:5" outlineLevel="3" x14ac:dyDescent="0.25">
      <c r="A8106" s="15" t="s">
        <v>11049</v>
      </c>
      <c r="B8106" s="15" t="s">
        <v>3154</v>
      </c>
      <c r="C8106" s="3" t="s">
        <v>10959</v>
      </c>
      <c r="D8106" s="3" t="s">
        <v>3239</v>
      </c>
      <c r="E8106" s="18" t="str">
        <f>IF(ISNA(VLOOKUP(D8106,[2]finalsorted!$A:$G,$E$5,FALSE))=TRUE,"terminated",(VLOOKUP(D8106,[2]finalsorted!$A:$G,$E$5,FALSE)))</f>
        <v/>
      </c>
    </row>
    <row r="8107" spans="1:5" outlineLevel="3" x14ac:dyDescent="0.25">
      <c r="A8107" s="15" t="s">
        <v>11049</v>
      </c>
      <c r="B8107" s="15" t="s">
        <v>3154</v>
      </c>
      <c r="C8107" s="3" t="s">
        <v>10959</v>
      </c>
      <c r="D8107" s="3" t="s">
        <v>3240</v>
      </c>
      <c r="E8107" s="18" t="str">
        <f>IF(ISNA(VLOOKUP(D8107,[2]finalsorted!$A:$G,$E$5,FALSE))=TRUE,"terminated",(VLOOKUP(D8107,[2]finalsorted!$A:$G,$E$5,FALSE)))</f>
        <v/>
      </c>
    </row>
    <row r="8108" spans="1:5" outlineLevel="3" x14ac:dyDescent="0.25">
      <c r="A8108" s="15" t="s">
        <v>11049</v>
      </c>
      <c r="B8108" s="15" t="s">
        <v>3154</v>
      </c>
      <c r="C8108" s="3" t="s">
        <v>10959</v>
      </c>
      <c r="D8108" s="3" t="s">
        <v>3241</v>
      </c>
      <c r="E8108" s="18">
        <f>IF(ISNA(VLOOKUP(D8108,[2]finalsorted!$A:$G,$E$5,FALSE))=TRUE,"terminated",(VLOOKUP(D8108,[2]finalsorted!$A:$G,$E$5,FALSE)))</f>
        <v>72567.990000000005</v>
      </c>
    </row>
    <row r="8109" spans="1:5" outlineLevel="3" x14ac:dyDescent="0.25">
      <c r="A8109" s="15" t="s">
        <v>11049</v>
      </c>
      <c r="B8109" s="15" t="s">
        <v>3154</v>
      </c>
      <c r="C8109" s="3" t="s">
        <v>10959</v>
      </c>
      <c r="D8109" s="3" t="s">
        <v>3242</v>
      </c>
      <c r="E8109" s="18">
        <f>IF(ISNA(VLOOKUP(D8109,[2]finalsorted!$A:$G,$E$5,FALSE))=TRUE,"terminated",(VLOOKUP(D8109,[2]finalsorted!$A:$G,$E$5,FALSE)))</f>
        <v>982288.97</v>
      </c>
    </row>
    <row r="8110" spans="1:5" outlineLevel="3" x14ac:dyDescent="0.25">
      <c r="A8110" s="15" t="s">
        <v>11049</v>
      </c>
      <c r="B8110" s="15" t="s">
        <v>3154</v>
      </c>
      <c r="C8110" s="3" t="s">
        <v>10959</v>
      </c>
      <c r="D8110" s="3" t="s">
        <v>3243</v>
      </c>
      <c r="E8110" s="18" t="str">
        <f>IF(ISNA(VLOOKUP(D8110,[2]finalsorted!$A:$G,$E$5,FALSE))=TRUE,"terminated",(VLOOKUP(D8110,[2]finalsorted!$A:$G,$E$5,FALSE)))</f>
        <v/>
      </c>
    </row>
    <row r="8111" spans="1:5" outlineLevel="3" x14ac:dyDescent="0.25">
      <c r="A8111" s="15" t="s">
        <v>11049</v>
      </c>
      <c r="B8111" s="15" t="s">
        <v>3154</v>
      </c>
      <c r="C8111" s="3" t="s">
        <v>10959</v>
      </c>
      <c r="D8111" s="3" t="s">
        <v>3244</v>
      </c>
      <c r="E8111" s="18" t="str">
        <f>IF(ISNA(VLOOKUP(D8111,[2]finalsorted!$A:$G,$E$5,FALSE))=TRUE,"terminated",(VLOOKUP(D8111,[2]finalsorted!$A:$G,$E$5,FALSE)))</f>
        <v/>
      </c>
    </row>
    <row r="8112" spans="1:5" outlineLevel="3" x14ac:dyDescent="0.25">
      <c r="A8112" s="15" t="s">
        <v>11049</v>
      </c>
      <c r="B8112" s="15" t="s">
        <v>3154</v>
      </c>
      <c r="C8112" s="3" t="s">
        <v>10959</v>
      </c>
      <c r="D8112" s="3" t="s">
        <v>3245</v>
      </c>
      <c r="E8112" s="18">
        <f>IF(ISNA(VLOOKUP(D8112,[2]finalsorted!$A:$G,$E$5,FALSE))=TRUE,"terminated",(VLOOKUP(D8112,[2]finalsorted!$A:$G,$E$5,FALSE)))</f>
        <v>5716293.4800000004</v>
      </c>
    </row>
    <row r="8113" spans="1:5" outlineLevel="3" x14ac:dyDescent="0.25">
      <c r="A8113" s="15" t="s">
        <v>11049</v>
      </c>
      <c r="B8113" s="15" t="s">
        <v>3154</v>
      </c>
      <c r="C8113" s="3" t="s">
        <v>10959</v>
      </c>
      <c r="D8113" s="3" t="s">
        <v>3246</v>
      </c>
      <c r="E8113" s="18" t="str">
        <f>IF(ISNA(VLOOKUP(D8113,[2]finalsorted!$A:$G,$E$5,FALSE))=TRUE,"terminated",(VLOOKUP(D8113,[2]finalsorted!$A:$G,$E$5,FALSE)))</f>
        <v/>
      </c>
    </row>
    <row r="8114" spans="1:5" outlineLevel="3" x14ac:dyDescent="0.25">
      <c r="A8114" s="15" t="s">
        <v>11049</v>
      </c>
      <c r="B8114" s="15" t="s">
        <v>3154</v>
      </c>
      <c r="C8114" s="3" t="s">
        <v>10959</v>
      </c>
      <c r="D8114" s="3" t="s">
        <v>3247</v>
      </c>
      <c r="E8114" s="18" t="str">
        <f>IF(ISNA(VLOOKUP(D8114,[2]finalsorted!$A:$G,$E$5,FALSE))=TRUE,"terminated",(VLOOKUP(D8114,[2]finalsorted!$A:$G,$E$5,FALSE)))</f>
        <v/>
      </c>
    </row>
    <row r="8115" spans="1:5" outlineLevel="3" x14ac:dyDescent="0.25">
      <c r="A8115" s="15" t="s">
        <v>11049</v>
      </c>
      <c r="B8115" s="15" t="s">
        <v>3154</v>
      </c>
      <c r="C8115" s="3" t="s">
        <v>10959</v>
      </c>
      <c r="D8115" s="3" t="s">
        <v>3248</v>
      </c>
      <c r="E8115" s="18" t="str">
        <f>IF(ISNA(VLOOKUP(D8115,[2]finalsorted!$A:$G,$E$5,FALSE))=TRUE,"terminated",(VLOOKUP(D8115,[2]finalsorted!$A:$G,$E$5,FALSE)))</f>
        <v/>
      </c>
    </row>
    <row r="8116" spans="1:5" outlineLevel="3" x14ac:dyDescent="0.25">
      <c r="A8116" s="15" t="s">
        <v>11049</v>
      </c>
      <c r="B8116" s="15" t="s">
        <v>3154</v>
      </c>
      <c r="C8116" s="3" t="s">
        <v>10959</v>
      </c>
      <c r="D8116" s="3" t="s">
        <v>3249</v>
      </c>
      <c r="E8116" s="18">
        <f>IF(ISNA(VLOOKUP(D8116,[2]finalsorted!$A:$G,$E$5,FALSE))=TRUE,"terminated",(VLOOKUP(D8116,[2]finalsorted!$A:$G,$E$5,FALSE)))</f>
        <v>298632.42</v>
      </c>
    </row>
    <row r="8117" spans="1:5" outlineLevel="3" x14ac:dyDescent="0.25">
      <c r="A8117" s="15" t="s">
        <v>11049</v>
      </c>
      <c r="B8117" s="15" t="s">
        <v>3154</v>
      </c>
      <c r="C8117" s="3" t="s">
        <v>10959</v>
      </c>
      <c r="D8117" s="3" t="s">
        <v>3250</v>
      </c>
      <c r="E8117" s="18" t="str">
        <f>IF(ISNA(VLOOKUP(D8117,[2]finalsorted!$A:$G,$E$5,FALSE))=TRUE,"terminated",(VLOOKUP(D8117,[2]finalsorted!$A:$G,$E$5,FALSE)))</f>
        <v/>
      </c>
    </row>
    <row r="8118" spans="1:5" outlineLevel="3" x14ac:dyDescent="0.25">
      <c r="A8118" s="15" t="s">
        <v>11049</v>
      </c>
      <c r="B8118" s="15" t="s">
        <v>3154</v>
      </c>
      <c r="C8118" s="3" t="s">
        <v>10959</v>
      </c>
      <c r="D8118" s="3" t="s">
        <v>3251</v>
      </c>
      <c r="E8118" s="18">
        <f>IF(ISNA(VLOOKUP(D8118,[2]finalsorted!$A:$G,$E$5,FALSE))=TRUE,"terminated",(VLOOKUP(D8118,[2]finalsorted!$A:$G,$E$5,FALSE)))</f>
        <v>261738.94</v>
      </c>
    </row>
    <row r="8119" spans="1:5" outlineLevel="3" x14ac:dyDescent="0.25">
      <c r="A8119" s="15" t="s">
        <v>11049</v>
      </c>
      <c r="B8119" s="15" t="s">
        <v>3154</v>
      </c>
      <c r="C8119" s="3" t="s">
        <v>10959</v>
      </c>
      <c r="D8119" s="3" t="s">
        <v>3252</v>
      </c>
      <c r="E8119" s="18" t="str">
        <f>IF(ISNA(VLOOKUP(D8119,[2]finalsorted!$A:$G,$E$5,FALSE))=TRUE,"terminated",(VLOOKUP(D8119,[2]finalsorted!$A:$G,$E$5,FALSE)))</f>
        <v/>
      </c>
    </row>
    <row r="8120" spans="1:5" outlineLevel="3" x14ac:dyDescent="0.25">
      <c r="A8120" s="15" t="s">
        <v>11049</v>
      </c>
      <c r="B8120" s="15" t="s">
        <v>3154</v>
      </c>
      <c r="C8120" s="3" t="s">
        <v>10959</v>
      </c>
      <c r="D8120" s="3" t="s">
        <v>3253</v>
      </c>
      <c r="E8120" s="18" t="str">
        <f>IF(ISNA(VLOOKUP(D8120,[2]finalsorted!$A:$G,$E$5,FALSE))=TRUE,"terminated",(VLOOKUP(D8120,[2]finalsorted!$A:$G,$E$5,FALSE)))</f>
        <v/>
      </c>
    </row>
    <row r="8121" spans="1:5" outlineLevel="3" x14ac:dyDescent="0.25">
      <c r="A8121" s="15" t="s">
        <v>11049</v>
      </c>
      <c r="B8121" s="15" t="s">
        <v>3154</v>
      </c>
      <c r="C8121" s="3" t="s">
        <v>10959</v>
      </c>
      <c r="D8121" s="3" t="s">
        <v>3254</v>
      </c>
      <c r="E8121" s="18">
        <f>IF(ISNA(VLOOKUP(D8121,[2]finalsorted!$A:$G,$E$5,FALSE))=TRUE,"terminated",(VLOOKUP(D8121,[2]finalsorted!$A:$G,$E$5,FALSE)))</f>
        <v>414382.81</v>
      </c>
    </row>
    <row r="8122" spans="1:5" outlineLevel="3" x14ac:dyDescent="0.25">
      <c r="A8122" s="15" t="s">
        <v>11049</v>
      </c>
      <c r="B8122" s="15" t="s">
        <v>3154</v>
      </c>
      <c r="C8122" s="3" t="s">
        <v>10959</v>
      </c>
      <c r="D8122" s="3" t="s">
        <v>3255</v>
      </c>
      <c r="E8122" s="18" t="str">
        <f>IF(ISNA(VLOOKUP(D8122,[2]finalsorted!$A:$G,$E$5,FALSE))=TRUE,"terminated",(VLOOKUP(D8122,[2]finalsorted!$A:$G,$E$5,FALSE)))</f>
        <v/>
      </c>
    </row>
    <row r="8123" spans="1:5" outlineLevel="3" x14ac:dyDescent="0.25">
      <c r="A8123" s="15" t="s">
        <v>11049</v>
      </c>
      <c r="B8123" s="15" t="s">
        <v>3154</v>
      </c>
      <c r="C8123" s="3" t="s">
        <v>10959</v>
      </c>
      <c r="D8123" s="3" t="s">
        <v>3256</v>
      </c>
      <c r="E8123" s="18" t="str">
        <f>IF(ISNA(VLOOKUP(D8123,[2]finalsorted!$A:$G,$E$5,FALSE))=TRUE,"terminated",(VLOOKUP(D8123,[2]finalsorted!$A:$G,$E$5,FALSE)))</f>
        <v/>
      </c>
    </row>
    <row r="8124" spans="1:5" outlineLevel="3" x14ac:dyDescent="0.25">
      <c r="A8124" s="15" t="s">
        <v>11049</v>
      </c>
      <c r="B8124" s="15" t="s">
        <v>3154</v>
      </c>
      <c r="C8124" s="3" t="s">
        <v>10959</v>
      </c>
      <c r="D8124" s="3" t="s">
        <v>3257</v>
      </c>
      <c r="E8124" s="18" t="str">
        <f>IF(ISNA(VLOOKUP(D8124,[2]finalsorted!$A:$G,$E$5,FALSE))=TRUE,"terminated",(VLOOKUP(D8124,[2]finalsorted!$A:$G,$E$5,FALSE)))</f>
        <v/>
      </c>
    </row>
    <row r="8125" spans="1:5" outlineLevel="3" x14ac:dyDescent="0.25">
      <c r="A8125" s="15" t="s">
        <v>11049</v>
      </c>
      <c r="B8125" s="15" t="s">
        <v>3154</v>
      </c>
      <c r="C8125" s="3" t="s">
        <v>10959</v>
      </c>
      <c r="D8125" s="3" t="s">
        <v>3258</v>
      </c>
      <c r="E8125" s="18" t="str">
        <f>IF(ISNA(VLOOKUP(D8125,[2]finalsorted!$A:$G,$E$5,FALSE))=TRUE,"terminated",(VLOOKUP(D8125,[2]finalsorted!$A:$G,$E$5,FALSE)))</f>
        <v/>
      </c>
    </row>
    <row r="8126" spans="1:5" outlineLevel="3" x14ac:dyDescent="0.25">
      <c r="A8126" s="15" t="s">
        <v>11049</v>
      </c>
      <c r="B8126" s="15" t="s">
        <v>3154</v>
      </c>
      <c r="C8126" s="3" t="s">
        <v>10959</v>
      </c>
      <c r="D8126" s="3" t="s">
        <v>3259</v>
      </c>
      <c r="E8126" s="18" t="str">
        <f>IF(ISNA(VLOOKUP(D8126,[2]finalsorted!$A:$G,$E$5,FALSE))=TRUE,"terminated",(VLOOKUP(D8126,[2]finalsorted!$A:$G,$E$5,FALSE)))</f>
        <v/>
      </c>
    </row>
    <row r="8127" spans="1:5" outlineLevel="3" x14ac:dyDescent="0.25">
      <c r="A8127" s="15" t="s">
        <v>11049</v>
      </c>
      <c r="B8127" s="15" t="s">
        <v>3154</v>
      </c>
      <c r="C8127" s="3" t="s">
        <v>10959</v>
      </c>
      <c r="D8127" s="3" t="s">
        <v>3260</v>
      </c>
      <c r="E8127" s="18" t="str">
        <f>IF(ISNA(VLOOKUP(D8127,[2]finalsorted!$A:$G,$E$5,FALSE))=TRUE,"terminated",(VLOOKUP(D8127,[2]finalsorted!$A:$G,$E$5,FALSE)))</f>
        <v/>
      </c>
    </row>
    <row r="8128" spans="1:5" outlineLevel="3" x14ac:dyDescent="0.25">
      <c r="A8128" s="15" t="s">
        <v>11049</v>
      </c>
      <c r="B8128" s="15" t="s">
        <v>3154</v>
      </c>
      <c r="C8128" s="3" t="s">
        <v>10959</v>
      </c>
      <c r="D8128" s="3" t="s">
        <v>3261</v>
      </c>
      <c r="E8128" s="18" t="str">
        <f>IF(ISNA(VLOOKUP(D8128,[2]finalsorted!$A:$G,$E$5,FALSE))=TRUE,"terminated",(VLOOKUP(D8128,[2]finalsorted!$A:$G,$E$5,FALSE)))</f>
        <v/>
      </c>
    </row>
    <row r="8129" spans="1:5" outlineLevel="3" x14ac:dyDescent="0.25">
      <c r="A8129" s="15" t="s">
        <v>11049</v>
      </c>
      <c r="B8129" s="15" t="s">
        <v>3154</v>
      </c>
      <c r="C8129" s="3" t="s">
        <v>10959</v>
      </c>
      <c r="D8129" s="3" t="s">
        <v>3262</v>
      </c>
      <c r="E8129" s="18" t="str">
        <f>IF(ISNA(VLOOKUP(D8129,[2]finalsorted!$A:$G,$E$5,FALSE))=TRUE,"terminated",(VLOOKUP(D8129,[2]finalsorted!$A:$G,$E$5,FALSE)))</f>
        <v/>
      </c>
    </row>
    <row r="8130" spans="1:5" outlineLevel="3" x14ac:dyDescent="0.25">
      <c r="A8130" s="15" t="s">
        <v>11049</v>
      </c>
      <c r="B8130" s="15" t="s">
        <v>3154</v>
      </c>
      <c r="C8130" s="3" t="s">
        <v>10959</v>
      </c>
      <c r="D8130" s="3" t="s">
        <v>3263</v>
      </c>
      <c r="E8130" s="18" t="str">
        <f>IF(ISNA(VLOOKUP(D8130,[2]finalsorted!$A:$G,$E$5,FALSE))=TRUE,"terminated",(VLOOKUP(D8130,[2]finalsorted!$A:$G,$E$5,FALSE)))</f>
        <v/>
      </c>
    </row>
    <row r="8131" spans="1:5" outlineLevel="3" x14ac:dyDescent="0.25">
      <c r="A8131" s="15" t="s">
        <v>11049</v>
      </c>
      <c r="B8131" s="15" t="s">
        <v>3154</v>
      </c>
      <c r="C8131" s="3" t="s">
        <v>10959</v>
      </c>
      <c r="D8131" s="3" t="s">
        <v>3264</v>
      </c>
      <c r="E8131" s="18" t="str">
        <f>IF(ISNA(VLOOKUP(D8131,[2]finalsorted!$A:$G,$E$5,FALSE))=TRUE,"terminated",(VLOOKUP(D8131,[2]finalsorted!$A:$G,$E$5,FALSE)))</f>
        <v/>
      </c>
    </row>
    <row r="8132" spans="1:5" outlineLevel="3" x14ac:dyDescent="0.25">
      <c r="A8132" s="15" t="s">
        <v>11049</v>
      </c>
      <c r="B8132" s="15" t="s">
        <v>3154</v>
      </c>
      <c r="C8132" s="3" t="s">
        <v>10959</v>
      </c>
      <c r="D8132" s="3" t="s">
        <v>3265</v>
      </c>
      <c r="E8132" s="18" t="str">
        <f>IF(ISNA(VLOOKUP(D8132,[2]finalsorted!$A:$G,$E$5,FALSE))=TRUE,"terminated",(VLOOKUP(D8132,[2]finalsorted!$A:$G,$E$5,FALSE)))</f>
        <v/>
      </c>
    </row>
    <row r="8133" spans="1:5" outlineLevel="3" x14ac:dyDescent="0.25">
      <c r="A8133" s="15" t="s">
        <v>11049</v>
      </c>
      <c r="B8133" s="15" t="s">
        <v>3154</v>
      </c>
      <c r="C8133" s="3" t="s">
        <v>10959</v>
      </c>
      <c r="D8133" s="3" t="s">
        <v>3266</v>
      </c>
      <c r="E8133" s="18" t="str">
        <f>IF(ISNA(VLOOKUP(D8133,[2]finalsorted!$A:$G,$E$5,FALSE))=TRUE,"terminated",(VLOOKUP(D8133,[2]finalsorted!$A:$G,$E$5,FALSE)))</f>
        <v/>
      </c>
    </row>
    <row r="8134" spans="1:5" outlineLevel="3" x14ac:dyDescent="0.25">
      <c r="A8134" s="15" t="s">
        <v>11049</v>
      </c>
      <c r="B8134" s="15" t="s">
        <v>3154</v>
      </c>
      <c r="C8134" s="3" t="s">
        <v>10959</v>
      </c>
      <c r="D8134" s="3" t="s">
        <v>3267</v>
      </c>
      <c r="E8134" s="18">
        <f>IF(ISNA(VLOOKUP(D8134,[2]finalsorted!$A:$G,$E$5,FALSE))=TRUE,"terminated",(VLOOKUP(D8134,[2]finalsorted!$A:$G,$E$5,FALSE)))</f>
        <v>789277.27</v>
      </c>
    </row>
    <row r="8135" spans="1:5" outlineLevel="3" x14ac:dyDescent="0.25">
      <c r="A8135" s="15" t="s">
        <v>11049</v>
      </c>
      <c r="B8135" s="15" t="s">
        <v>3154</v>
      </c>
      <c r="C8135" s="3" t="s">
        <v>10959</v>
      </c>
      <c r="D8135" s="3" t="s">
        <v>3268</v>
      </c>
      <c r="E8135" s="18" t="str">
        <f>IF(ISNA(VLOOKUP(D8135,[2]finalsorted!$A:$G,$E$5,FALSE))=TRUE,"terminated",(VLOOKUP(D8135,[2]finalsorted!$A:$G,$E$5,FALSE)))</f>
        <v/>
      </c>
    </row>
    <row r="8136" spans="1:5" outlineLevel="3" x14ac:dyDescent="0.25">
      <c r="A8136" s="15" t="s">
        <v>11049</v>
      </c>
      <c r="B8136" s="15" t="s">
        <v>3154</v>
      </c>
      <c r="C8136" s="3" t="s">
        <v>10959</v>
      </c>
      <c r="D8136" s="3" t="s">
        <v>3269</v>
      </c>
      <c r="E8136" s="18" t="str">
        <f>IF(ISNA(VLOOKUP(D8136,[2]finalsorted!$A:$G,$E$5,FALSE))=TRUE,"terminated",(VLOOKUP(D8136,[2]finalsorted!$A:$G,$E$5,FALSE)))</f>
        <v/>
      </c>
    </row>
    <row r="8137" spans="1:5" outlineLevel="3" x14ac:dyDescent="0.25">
      <c r="A8137" s="15" t="s">
        <v>11049</v>
      </c>
      <c r="B8137" s="15" t="s">
        <v>3154</v>
      </c>
      <c r="C8137" s="3" t="s">
        <v>10959</v>
      </c>
      <c r="D8137" s="3" t="s">
        <v>3270</v>
      </c>
      <c r="E8137" s="18">
        <f>IF(ISNA(VLOOKUP(D8137,[2]finalsorted!$A:$G,$E$5,FALSE))=TRUE,"terminated",(VLOOKUP(D8137,[2]finalsorted!$A:$G,$E$5,FALSE)))</f>
        <v>145607.97</v>
      </c>
    </row>
    <row r="8138" spans="1:5" outlineLevel="3" x14ac:dyDescent="0.25">
      <c r="A8138" s="15" t="s">
        <v>11049</v>
      </c>
      <c r="B8138" s="15" t="s">
        <v>3154</v>
      </c>
      <c r="C8138" s="3" t="s">
        <v>10959</v>
      </c>
      <c r="D8138" s="3" t="s">
        <v>3271</v>
      </c>
      <c r="E8138" s="18" t="str">
        <f>IF(ISNA(VLOOKUP(D8138,[2]finalsorted!$A:$G,$E$5,FALSE))=TRUE,"terminated",(VLOOKUP(D8138,[2]finalsorted!$A:$G,$E$5,FALSE)))</f>
        <v/>
      </c>
    </row>
    <row r="8139" spans="1:5" outlineLevel="3" x14ac:dyDescent="0.25">
      <c r="A8139" s="15" t="s">
        <v>11049</v>
      </c>
      <c r="B8139" s="15" t="s">
        <v>3154</v>
      </c>
      <c r="C8139" s="3" t="s">
        <v>10959</v>
      </c>
      <c r="D8139" s="3" t="s">
        <v>3272</v>
      </c>
      <c r="E8139" s="18" t="str">
        <f>IF(ISNA(VLOOKUP(D8139,[2]finalsorted!$A:$G,$E$5,FALSE))=TRUE,"terminated",(VLOOKUP(D8139,[2]finalsorted!$A:$G,$E$5,FALSE)))</f>
        <v/>
      </c>
    </row>
    <row r="8140" spans="1:5" outlineLevel="3" x14ac:dyDescent="0.25">
      <c r="A8140" s="15" t="s">
        <v>11049</v>
      </c>
      <c r="B8140" s="15" t="s">
        <v>3154</v>
      </c>
      <c r="C8140" s="3" t="s">
        <v>10959</v>
      </c>
      <c r="D8140" s="3" t="s">
        <v>3273</v>
      </c>
      <c r="E8140" s="18" t="str">
        <f>IF(ISNA(VLOOKUP(D8140,[2]finalsorted!$A:$G,$E$5,FALSE))=TRUE,"terminated",(VLOOKUP(D8140,[2]finalsorted!$A:$G,$E$5,FALSE)))</f>
        <v/>
      </c>
    </row>
    <row r="8141" spans="1:5" outlineLevel="3" x14ac:dyDescent="0.25">
      <c r="A8141" s="15" t="s">
        <v>11049</v>
      </c>
      <c r="B8141" s="15" t="s">
        <v>3154</v>
      </c>
      <c r="C8141" s="3" t="s">
        <v>10959</v>
      </c>
      <c r="D8141" s="3" t="s">
        <v>3274</v>
      </c>
      <c r="E8141" s="18">
        <f>IF(ISNA(VLOOKUP(D8141,[2]finalsorted!$A:$G,$E$5,FALSE))=TRUE,"terminated",(VLOOKUP(D8141,[2]finalsorted!$A:$G,$E$5,FALSE)))</f>
        <v>354498.66</v>
      </c>
    </row>
    <row r="8142" spans="1:5" outlineLevel="3" x14ac:dyDescent="0.25">
      <c r="A8142" s="15" t="s">
        <v>11049</v>
      </c>
      <c r="B8142" s="15" t="s">
        <v>3154</v>
      </c>
      <c r="C8142" s="3" t="s">
        <v>10959</v>
      </c>
      <c r="D8142" s="3" t="s">
        <v>3275</v>
      </c>
      <c r="E8142" s="18" t="str">
        <f>IF(ISNA(VLOOKUP(D8142,[2]finalsorted!$A:$G,$E$5,FALSE))=TRUE,"terminated",(VLOOKUP(D8142,[2]finalsorted!$A:$G,$E$5,FALSE)))</f>
        <v/>
      </c>
    </row>
    <row r="8143" spans="1:5" outlineLevel="3" x14ac:dyDescent="0.25">
      <c r="A8143" s="15" t="s">
        <v>11049</v>
      </c>
      <c r="B8143" s="15" t="s">
        <v>3154</v>
      </c>
      <c r="C8143" s="3" t="s">
        <v>10959</v>
      </c>
      <c r="D8143" s="3" t="s">
        <v>3276</v>
      </c>
      <c r="E8143" s="18" t="str">
        <f>IF(ISNA(VLOOKUP(D8143,[2]finalsorted!$A:$G,$E$5,FALSE))=TRUE,"terminated",(VLOOKUP(D8143,[2]finalsorted!$A:$G,$E$5,FALSE)))</f>
        <v/>
      </c>
    </row>
    <row r="8144" spans="1:5" outlineLevel="3" x14ac:dyDescent="0.25">
      <c r="A8144" s="15" t="s">
        <v>11049</v>
      </c>
      <c r="B8144" s="15" t="s">
        <v>3154</v>
      </c>
      <c r="C8144" s="3" t="s">
        <v>10959</v>
      </c>
      <c r="D8144" s="3" t="s">
        <v>3277</v>
      </c>
      <c r="E8144" s="18" t="str">
        <f>IF(ISNA(VLOOKUP(D8144,[2]finalsorted!$A:$G,$E$5,FALSE))=TRUE,"terminated",(VLOOKUP(D8144,[2]finalsorted!$A:$G,$E$5,FALSE)))</f>
        <v/>
      </c>
    </row>
    <row r="8145" spans="1:5" outlineLevel="3" x14ac:dyDescent="0.25">
      <c r="A8145" s="15" t="s">
        <v>11049</v>
      </c>
      <c r="B8145" s="15" t="s">
        <v>3154</v>
      </c>
      <c r="C8145" s="3" t="s">
        <v>10959</v>
      </c>
      <c r="D8145" s="3" t="s">
        <v>3278</v>
      </c>
      <c r="E8145" s="18" t="str">
        <f>IF(ISNA(VLOOKUP(D8145,[2]finalsorted!$A:$G,$E$5,FALSE))=TRUE,"terminated",(VLOOKUP(D8145,[2]finalsorted!$A:$G,$E$5,FALSE)))</f>
        <v/>
      </c>
    </row>
    <row r="8146" spans="1:5" outlineLevel="3" x14ac:dyDescent="0.25">
      <c r="A8146" s="15" t="s">
        <v>11049</v>
      </c>
      <c r="B8146" s="15" t="s">
        <v>3154</v>
      </c>
      <c r="C8146" s="3" t="s">
        <v>10959</v>
      </c>
      <c r="D8146" s="3" t="s">
        <v>11093</v>
      </c>
      <c r="E8146" s="18">
        <f>IF(ISNA(VLOOKUP(D8146,[2]finalsorted!$A:$G,$E$5,FALSE))=TRUE,"terminated",(VLOOKUP(D8146,[2]finalsorted!$A:$G,$E$5,FALSE)))</f>
        <v>106005758.56000002</v>
      </c>
    </row>
    <row r="8147" spans="1:5" outlineLevel="2" x14ac:dyDescent="0.25">
      <c r="A8147" s="15"/>
      <c r="B8147" s="15" t="s">
        <v>3154</v>
      </c>
      <c r="C8147" s="3" t="s">
        <v>10959</v>
      </c>
      <c r="D8147" s="3" t="s">
        <v>11308</v>
      </c>
      <c r="E8147" s="18">
        <f>IF(ISNA(VLOOKUP(D8147,[2]finalsorted!$A:$G,$E$5,FALSE))=TRUE,"terminated",(VLOOKUP(D8147,[2]finalsorted!$A:$G,$E$5,FALSE)))</f>
        <v>139622535.84</v>
      </c>
    </row>
    <row r="8148" spans="1:5" outlineLevel="3" x14ac:dyDescent="0.25">
      <c r="A8148" s="15" t="s">
        <v>11049</v>
      </c>
      <c r="B8148" s="15" t="s">
        <v>3601</v>
      </c>
      <c r="C8148" s="3" t="s">
        <v>10962</v>
      </c>
      <c r="D8148" s="3" t="s">
        <v>3600</v>
      </c>
      <c r="E8148" s="18" t="str">
        <f>IF(ISNA(VLOOKUP(D8148,[2]finalsorted!$A:$G,$E$5,FALSE))=TRUE,"terminated",(VLOOKUP(D8148,[2]finalsorted!$A:$G,$E$5,FALSE)))</f>
        <v/>
      </c>
    </row>
    <row r="8149" spans="1:5" outlineLevel="3" x14ac:dyDescent="0.25">
      <c r="A8149" s="15" t="s">
        <v>11049</v>
      </c>
      <c r="B8149" s="15" t="s">
        <v>3601</v>
      </c>
      <c r="C8149" s="3" t="s">
        <v>10962</v>
      </c>
      <c r="D8149" s="3" t="s">
        <v>3602</v>
      </c>
      <c r="E8149" s="18" t="str">
        <f>IF(ISNA(VLOOKUP(D8149,[2]finalsorted!$A:$G,$E$5,FALSE))=TRUE,"terminated",(VLOOKUP(D8149,[2]finalsorted!$A:$G,$E$5,FALSE)))</f>
        <v/>
      </c>
    </row>
    <row r="8150" spans="1:5" outlineLevel="3" x14ac:dyDescent="0.25">
      <c r="A8150" s="15" t="s">
        <v>11049</v>
      </c>
      <c r="B8150" s="15" t="s">
        <v>3601</v>
      </c>
      <c r="C8150" s="3" t="s">
        <v>10962</v>
      </c>
      <c r="D8150" s="3" t="s">
        <v>3603</v>
      </c>
      <c r="E8150" s="18" t="str">
        <f>IF(ISNA(VLOOKUP(D8150,[2]finalsorted!$A:$G,$E$5,FALSE))=TRUE,"terminated",(VLOOKUP(D8150,[2]finalsorted!$A:$G,$E$5,FALSE)))</f>
        <v/>
      </c>
    </row>
    <row r="8151" spans="1:5" outlineLevel="3" x14ac:dyDescent="0.25">
      <c r="A8151" s="15" t="s">
        <v>11049</v>
      </c>
      <c r="B8151" s="15" t="s">
        <v>3601</v>
      </c>
      <c r="C8151" s="3" t="s">
        <v>10962</v>
      </c>
      <c r="D8151" s="3" t="s">
        <v>3604</v>
      </c>
      <c r="E8151" s="18" t="str">
        <f>IF(ISNA(VLOOKUP(D8151,[2]finalsorted!$A:$G,$E$5,FALSE))=TRUE,"terminated",(VLOOKUP(D8151,[2]finalsorted!$A:$G,$E$5,FALSE)))</f>
        <v/>
      </c>
    </row>
    <row r="8152" spans="1:5" outlineLevel="3" x14ac:dyDescent="0.25">
      <c r="A8152" s="15" t="s">
        <v>11049</v>
      </c>
      <c r="B8152" s="15" t="s">
        <v>3601</v>
      </c>
      <c r="C8152" s="3" t="s">
        <v>10962</v>
      </c>
      <c r="D8152" s="3" t="s">
        <v>3605</v>
      </c>
      <c r="E8152" s="18">
        <f>IF(ISNA(VLOOKUP(D8152,[2]finalsorted!$A:$G,$E$5,FALSE))=TRUE,"terminated",(VLOOKUP(D8152,[2]finalsorted!$A:$G,$E$5,FALSE)))</f>
        <v>238632.07</v>
      </c>
    </row>
    <row r="8153" spans="1:5" outlineLevel="3" x14ac:dyDescent="0.25">
      <c r="A8153" s="15" t="s">
        <v>11049</v>
      </c>
      <c r="B8153" s="15" t="s">
        <v>3601</v>
      </c>
      <c r="C8153" s="3" t="s">
        <v>10962</v>
      </c>
      <c r="D8153" s="3" t="s">
        <v>3606</v>
      </c>
      <c r="E8153" s="18" t="str">
        <f>IF(ISNA(VLOOKUP(D8153,[2]finalsorted!$A:$G,$E$5,FALSE))=TRUE,"terminated",(VLOOKUP(D8153,[2]finalsorted!$A:$G,$E$5,FALSE)))</f>
        <v/>
      </c>
    </row>
    <row r="8154" spans="1:5" outlineLevel="3" x14ac:dyDescent="0.25">
      <c r="A8154" s="15" t="s">
        <v>11049</v>
      </c>
      <c r="B8154" s="15" t="s">
        <v>3601</v>
      </c>
      <c r="C8154" s="3" t="s">
        <v>10962</v>
      </c>
      <c r="D8154" s="3" t="s">
        <v>3607</v>
      </c>
      <c r="E8154" s="18" t="str">
        <f>IF(ISNA(VLOOKUP(D8154,[2]finalsorted!$A:$G,$E$5,FALSE))=TRUE,"terminated",(VLOOKUP(D8154,[2]finalsorted!$A:$G,$E$5,FALSE)))</f>
        <v/>
      </c>
    </row>
    <row r="8155" spans="1:5" outlineLevel="3" x14ac:dyDescent="0.25">
      <c r="A8155" s="15" t="s">
        <v>11049</v>
      </c>
      <c r="B8155" s="15" t="s">
        <v>3601</v>
      </c>
      <c r="C8155" s="3" t="s">
        <v>10962</v>
      </c>
      <c r="D8155" s="3" t="s">
        <v>3608</v>
      </c>
      <c r="E8155" s="18">
        <f>IF(ISNA(VLOOKUP(D8155,[2]finalsorted!$A:$G,$E$5,FALSE))=TRUE,"terminated",(VLOOKUP(D8155,[2]finalsorted!$A:$G,$E$5,FALSE)))</f>
        <v>2517630.98</v>
      </c>
    </row>
    <row r="8156" spans="1:5" outlineLevel="3" x14ac:dyDescent="0.25">
      <c r="A8156" s="15" t="s">
        <v>11049</v>
      </c>
      <c r="B8156" s="15" t="s">
        <v>3601</v>
      </c>
      <c r="C8156" s="3" t="s">
        <v>10962</v>
      </c>
      <c r="D8156" s="3" t="s">
        <v>3609</v>
      </c>
      <c r="E8156" s="18" t="str">
        <f>IF(ISNA(VLOOKUP(D8156,[2]finalsorted!$A:$G,$E$5,FALSE))=TRUE,"terminated",(VLOOKUP(D8156,[2]finalsorted!$A:$G,$E$5,FALSE)))</f>
        <v/>
      </c>
    </row>
    <row r="8157" spans="1:5" outlineLevel="3" x14ac:dyDescent="0.25">
      <c r="A8157" s="15" t="s">
        <v>11049</v>
      </c>
      <c r="B8157" s="15" t="s">
        <v>3601</v>
      </c>
      <c r="C8157" s="3" t="s">
        <v>10962</v>
      </c>
      <c r="D8157" s="3" t="s">
        <v>3610</v>
      </c>
      <c r="E8157" s="18">
        <f>IF(ISNA(VLOOKUP(D8157,[2]finalsorted!$A:$G,$E$5,FALSE))=TRUE,"terminated",(VLOOKUP(D8157,[2]finalsorted!$A:$G,$E$5,FALSE)))</f>
        <v>1362980.58</v>
      </c>
    </row>
    <row r="8158" spans="1:5" outlineLevel="3" x14ac:dyDescent="0.25">
      <c r="A8158" s="15" t="s">
        <v>11049</v>
      </c>
      <c r="B8158" s="15" t="s">
        <v>3601</v>
      </c>
      <c r="C8158" s="3" t="s">
        <v>10962</v>
      </c>
      <c r="D8158" s="3" t="s">
        <v>3611</v>
      </c>
      <c r="E8158" s="18" t="str">
        <f>IF(ISNA(VLOOKUP(D8158,[2]finalsorted!$A:$G,$E$5,FALSE))=TRUE,"terminated",(VLOOKUP(D8158,[2]finalsorted!$A:$G,$E$5,FALSE)))</f>
        <v/>
      </c>
    </row>
    <row r="8159" spans="1:5" outlineLevel="3" x14ac:dyDescent="0.25">
      <c r="A8159" s="15" t="s">
        <v>11049</v>
      </c>
      <c r="B8159" s="15" t="s">
        <v>3601</v>
      </c>
      <c r="C8159" s="3" t="s">
        <v>10962</v>
      </c>
      <c r="D8159" s="3" t="s">
        <v>3612</v>
      </c>
      <c r="E8159" s="18" t="str">
        <f>IF(ISNA(VLOOKUP(D8159,[2]finalsorted!$A:$G,$E$5,FALSE))=TRUE,"terminated",(VLOOKUP(D8159,[2]finalsorted!$A:$G,$E$5,FALSE)))</f>
        <v/>
      </c>
    </row>
    <row r="8160" spans="1:5" outlineLevel="3" x14ac:dyDescent="0.25">
      <c r="A8160" s="15" t="s">
        <v>11049</v>
      </c>
      <c r="B8160" s="15" t="s">
        <v>3601</v>
      </c>
      <c r="C8160" s="3" t="s">
        <v>10962</v>
      </c>
      <c r="D8160" s="3" t="s">
        <v>3613</v>
      </c>
      <c r="E8160" s="18">
        <f>IF(ISNA(VLOOKUP(D8160,[2]finalsorted!$A:$G,$E$5,FALSE))=TRUE,"terminated",(VLOOKUP(D8160,[2]finalsorted!$A:$G,$E$5,FALSE)))</f>
        <v>426023.52</v>
      </c>
    </row>
    <row r="8161" spans="1:5" outlineLevel="3" x14ac:dyDescent="0.25">
      <c r="A8161" s="15" t="s">
        <v>11049</v>
      </c>
      <c r="B8161" s="15" t="s">
        <v>3601</v>
      </c>
      <c r="C8161" s="3" t="s">
        <v>10962</v>
      </c>
      <c r="D8161" s="3" t="s">
        <v>3614</v>
      </c>
      <c r="E8161" s="18" t="str">
        <f>IF(ISNA(VLOOKUP(D8161,[2]finalsorted!$A:$G,$E$5,FALSE))=TRUE,"terminated",(VLOOKUP(D8161,[2]finalsorted!$A:$G,$E$5,FALSE)))</f>
        <v/>
      </c>
    </row>
    <row r="8162" spans="1:5" outlineLevel="3" x14ac:dyDescent="0.25">
      <c r="A8162" s="15" t="s">
        <v>11049</v>
      </c>
      <c r="B8162" s="15" t="s">
        <v>3601</v>
      </c>
      <c r="C8162" s="3" t="s">
        <v>10962</v>
      </c>
      <c r="D8162" s="3" t="s">
        <v>3615</v>
      </c>
      <c r="E8162" s="18" t="str">
        <f>IF(ISNA(VLOOKUP(D8162,[2]finalsorted!$A:$G,$E$5,FALSE))=TRUE,"terminated",(VLOOKUP(D8162,[2]finalsorted!$A:$G,$E$5,FALSE)))</f>
        <v/>
      </c>
    </row>
    <row r="8163" spans="1:5" outlineLevel="3" x14ac:dyDescent="0.25">
      <c r="A8163" s="15" t="s">
        <v>11049</v>
      </c>
      <c r="B8163" s="15" t="s">
        <v>3601</v>
      </c>
      <c r="C8163" s="3" t="s">
        <v>10962</v>
      </c>
      <c r="D8163" s="3" t="s">
        <v>3616</v>
      </c>
      <c r="E8163" s="18" t="str">
        <f>IF(ISNA(VLOOKUP(D8163,[2]finalsorted!$A:$G,$E$5,FALSE))=TRUE,"terminated",(VLOOKUP(D8163,[2]finalsorted!$A:$G,$E$5,FALSE)))</f>
        <v/>
      </c>
    </row>
    <row r="8164" spans="1:5" outlineLevel="3" x14ac:dyDescent="0.25">
      <c r="A8164" s="15" t="s">
        <v>11049</v>
      </c>
      <c r="B8164" s="15" t="s">
        <v>3601</v>
      </c>
      <c r="C8164" s="3" t="s">
        <v>10962</v>
      </c>
      <c r="D8164" s="3" t="s">
        <v>3617</v>
      </c>
      <c r="E8164" s="18" t="str">
        <f>IF(ISNA(VLOOKUP(D8164,[2]finalsorted!$A:$G,$E$5,FALSE))=TRUE,"terminated",(VLOOKUP(D8164,[2]finalsorted!$A:$G,$E$5,FALSE)))</f>
        <v/>
      </c>
    </row>
    <row r="8165" spans="1:5" outlineLevel="3" x14ac:dyDescent="0.25">
      <c r="A8165" s="15" t="s">
        <v>11049</v>
      </c>
      <c r="B8165" s="15" t="s">
        <v>3601</v>
      </c>
      <c r="C8165" s="3" t="s">
        <v>10962</v>
      </c>
      <c r="D8165" s="3" t="s">
        <v>3618</v>
      </c>
      <c r="E8165" s="18" t="str">
        <f>IF(ISNA(VLOOKUP(D8165,[2]finalsorted!$A:$G,$E$5,FALSE))=TRUE,"terminated",(VLOOKUP(D8165,[2]finalsorted!$A:$G,$E$5,FALSE)))</f>
        <v/>
      </c>
    </row>
    <row r="8166" spans="1:5" outlineLevel="3" x14ac:dyDescent="0.25">
      <c r="A8166" s="15" t="s">
        <v>11049</v>
      </c>
      <c r="B8166" s="15" t="s">
        <v>3601</v>
      </c>
      <c r="C8166" s="3" t="s">
        <v>10962</v>
      </c>
      <c r="D8166" s="3" t="s">
        <v>3619</v>
      </c>
      <c r="E8166" s="18" t="str">
        <f>IF(ISNA(VLOOKUP(D8166,[2]finalsorted!$A:$G,$E$5,FALSE))=TRUE,"terminated",(VLOOKUP(D8166,[2]finalsorted!$A:$G,$E$5,FALSE)))</f>
        <v/>
      </c>
    </row>
    <row r="8167" spans="1:5" outlineLevel="3" x14ac:dyDescent="0.25">
      <c r="A8167" s="15" t="s">
        <v>11049</v>
      </c>
      <c r="B8167" s="15" t="s">
        <v>3601</v>
      </c>
      <c r="C8167" s="3" t="s">
        <v>10962</v>
      </c>
      <c r="D8167" s="3" t="s">
        <v>3620</v>
      </c>
      <c r="E8167" s="18" t="str">
        <f>IF(ISNA(VLOOKUP(D8167,[2]finalsorted!$A:$G,$E$5,FALSE))=TRUE,"terminated",(VLOOKUP(D8167,[2]finalsorted!$A:$G,$E$5,FALSE)))</f>
        <v/>
      </c>
    </row>
    <row r="8168" spans="1:5" outlineLevel="3" x14ac:dyDescent="0.25">
      <c r="A8168" s="15" t="s">
        <v>11049</v>
      </c>
      <c r="B8168" s="15" t="s">
        <v>3601</v>
      </c>
      <c r="C8168" s="3" t="s">
        <v>10962</v>
      </c>
      <c r="D8168" s="3" t="s">
        <v>3621</v>
      </c>
      <c r="E8168" s="18" t="str">
        <f>IF(ISNA(VLOOKUP(D8168,[2]finalsorted!$A:$G,$E$5,FALSE))=TRUE,"terminated",(VLOOKUP(D8168,[2]finalsorted!$A:$G,$E$5,FALSE)))</f>
        <v/>
      </c>
    </row>
    <row r="8169" spans="1:5" outlineLevel="3" x14ac:dyDescent="0.25">
      <c r="A8169" s="15" t="s">
        <v>11049</v>
      </c>
      <c r="B8169" s="15" t="s">
        <v>3601</v>
      </c>
      <c r="C8169" s="3" t="s">
        <v>10962</v>
      </c>
      <c r="D8169" s="3" t="s">
        <v>3622</v>
      </c>
      <c r="E8169" s="18" t="str">
        <f>IF(ISNA(VLOOKUP(D8169,[2]finalsorted!$A:$G,$E$5,FALSE))=TRUE,"terminated",(VLOOKUP(D8169,[2]finalsorted!$A:$G,$E$5,FALSE)))</f>
        <v/>
      </c>
    </row>
    <row r="8170" spans="1:5" outlineLevel="3" x14ac:dyDescent="0.25">
      <c r="A8170" s="15" t="s">
        <v>11049</v>
      </c>
      <c r="B8170" s="15" t="s">
        <v>3601</v>
      </c>
      <c r="C8170" s="3" t="s">
        <v>10962</v>
      </c>
      <c r="D8170" s="3" t="s">
        <v>3623</v>
      </c>
      <c r="E8170" s="18" t="str">
        <f>IF(ISNA(VLOOKUP(D8170,[2]finalsorted!$A:$G,$E$5,FALSE))=TRUE,"terminated",(VLOOKUP(D8170,[2]finalsorted!$A:$G,$E$5,FALSE)))</f>
        <v/>
      </c>
    </row>
    <row r="8171" spans="1:5" outlineLevel="3" x14ac:dyDescent="0.25">
      <c r="A8171" s="15" t="s">
        <v>11049</v>
      </c>
      <c r="B8171" s="15" t="s">
        <v>3601</v>
      </c>
      <c r="C8171" s="3" t="s">
        <v>10962</v>
      </c>
      <c r="D8171" s="3" t="s">
        <v>3624</v>
      </c>
      <c r="E8171" s="18" t="str">
        <f>IF(ISNA(VLOOKUP(D8171,[2]finalsorted!$A:$G,$E$5,FALSE))=TRUE,"terminated",(VLOOKUP(D8171,[2]finalsorted!$A:$G,$E$5,FALSE)))</f>
        <v/>
      </c>
    </row>
    <row r="8172" spans="1:5" outlineLevel="3" x14ac:dyDescent="0.25">
      <c r="A8172" s="15" t="s">
        <v>11049</v>
      </c>
      <c r="B8172" s="15" t="s">
        <v>3601</v>
      </c>
      <c r="C8172" s="3" t="s">
        <v>10962</v>
      </c>
      <c r="D8172" s="3" t="s">
        <v>3625</v>
      </c>
      <c r="E8172" s="18">
        <f>IF(ISNA(VLOOKUP(D8172,[2]finalsorted!$A:$G,$E$5,FALSE))=TRUE,"terminated",(VLOOKUP(D8172,[2]finalsorted!$A:$G,$E$5,FALSE)))</f>
        <v>492878.18</v>
      </c>
    </row>
    <row r="8173" spans="1:5" outlineLevel="3" x14ac:dyDescent="0.25">
      <c r="A8173" s="15" t="s">
        <v>11049</v>
      </c>
      <c r="B8173" s="15" t="s">
        <v>3601</v>
      </c>
      <c r="C8173" s="3" t="s">
        <v>10962</v>
      </c>
      <c r="D8173" s="3" t="s">
        <v>3626</v>
      </c>
      <c r="E8173" s="18">
        <f>IF(ISNA(VLOOKUP(D8173,[2]finalsorted!$A:$G,$E$5,FALSE))=TRUE,"terminated",(VLOOKUP(D8173,[2]finalsorted!$A:$G,$E$5,FALSE)))</f>
        <v>1441171</v>
      </c>
    </row>
    <row r="8174" spans="1:5" outlineLevel="3" x14ac:dyDescent="0.25">
      <c r="A8174" s="15" t="s">
        <v>11049</v>
      </c>
      <c r="B8174" s="15" t="s">
        <v>3601</v>
      </c>
      <c r="C8174" s="3" t="s">
        <v>10962</v>
      </c>
      <c r="D8174" s="3" t="s">
        <v>3627</v>
      </c>
      <c r="E8174" s="18" t="str">
        <f>IF(ISNA(VLOOKUP(D8174,[2]finalsorted!$A:$G,$E$5,FALSE))=TRUE,"terminated",(VLOOKUP(D8174,[2]finalsorted!$A:$G,$E$5,FALSE)))</f>
        <v/>
      </c>
    </row>
    <row r="8175" spans="1:5" outlineLevel="3" x14ac:dyDescent="0.25">
      <c r="A8175" s="15" t="s">
        <v>11049</v>
      </c>
      <c r="B8175" s="15" t="s">
        <v>3601</v>
      </c>
      <c r="C8175" s="3" t="s">
        <v>10962</v>
      </c>
      <c r="D8175" s="3" t="s">
        <v>3628</v>
      </c>
      <c r="E8175" s="18" t="str">
        <f>IF(ISNA(VLOOKUP(D8175,[2]finalsorted!$A:$G,$E$5,FALSE))=TRUE,"terminated",(VLOOKUP(D8175,[2]finalsorted!$A:$G,$E$5,FALSE)))</f>
        <v/>
      </c>
    </row>
    <row r="8176" spans="1:5" outlineLevel="3" x14ac:dyDescent="0.25">
      <c r="A8176" s="15" t="s">
        <v>11049</v>
      </c>
      <c r="B8176" s="15" t="s">
        <v>3601</v>
      </c>
      <c r="C8176" s="3" t="s">
        <v>10962</v>
      </c>
      <c r="D8176" s="3" t="s">
        <v>3629</v>
      </c>
      <c r="E8176" s="18" t="str">
        <f>IF(ISNA(VLOOKUP(D8176,[2]finalsorted!$A:$G,$E$5,FALSE))=TRUE,"terminated",(VLOOKUP(D8176,[2]finalsorted!$A:$G,$E$5,FALSE)))</f>
        <v/>
      </c>
    </row>
    <row r="8177" spans="1:5" outlineLevel="3" x14ac:dyDescent="0.25">
      <c r="A8177" s="15" t="s">
        <v>11049</v>
      </c>
      <c r="B8177" s="15" t="s">
        <v>3601</v>
      </c>
      <c r="C8177" s="3" t="s">
        <v>10962</v>
      </c>
      <c r="D8177" s="3" t="s">
        <v>3630</v>
      </c>
      <c r="E8177" s="18" t="str">
        <f>IF(ISNA(VLOOKUP(D8177,[2]finalsorted!$A:$G,$E$5,FALSE))=TRUE,"terminated",(VLOOKUP(D8177,[2]finalsorted!$A:$G,$E$5,FALSE)))</f>
        <v/>
      </c>
    </row>
    <row r="8178" spans="1:5" outlineLevel="3" x14ac:dyDescent="0.25">
      <c r="A8178" s="15" t="s">
        <v>11049</v>
      </c>
      <c r="B8178" s="15" t="s">
        <v>3601</v>
      </c>
      <c r="C8178" s="3" t="s">
        <v>10962</v>
      </c>
      <c r="D8178" s="3" t="s">
        <v>3631</v>
      </c>
      <c r="E8178" s="18" t="str">
        <f>IF(ISNA(VLOOKUP(D8178,[2]finalsorted!$A:$G,$E$5,FALSE))=TRUE,"terminated",(VLOOKUP(D8178,[2]finalsorted!$A:$G,$E$5,FALSE)))</f>
        <v/>
      </c>
    </row>
    <row r="8179" spans="1:5" outlineLevel="3" x14ac:dyDescent="0.25">
      <c r="A8179" s="15" t="s">
        <v>11049</v>
      </c>
      <c r="B8179" s="15" t="s">
        <v>3601</v>
      </c>
      <c r="C8179" s="3" t="s">
        <v>10962</v>
      </c>
      <c r="D8179" s="3" t="s">
        <v>3632</v>
      </c>
      <c r="E8179" s="18" t="str">
        <f>IF(ISNA(VLOOKUP(D8179,[2]finalsorted!$A:$G,$E$5,FALSE))=TRUE,"terminated",(VLOOKUP(D8179,[2]finalsorted!$A:$G,$E$5,FALSE)))</f>
        <v/>
      </c>
    </row>
    <row r="8180" spans="1:5" outlineLevel="3" x14ac:dyDescent="0.25">
      <c r="A8180" s="15" t="s">
        <v>11049</v>
      </c>
      <c r="B8180" s="15" t="s">
        <v>3601</v>
      </c>
      <c r="C8180" s="3" t="s">
        <v>10962</v>
      </c>
      <c r="D8180" s="3" t="s">
        <v>3633</v>
      </c>
      <c r="E8180" s="18" t="str">
        <f>IF(ISNA(VLOOKUP(D8180,[2]finalsorted!$A:$G,$E$5,FALSE))=TRUE,"terminated",(VLOOKUP(D8180,[2]finalsorted!$A:$G,$E$5,FALSE)))</f>
        <v/>
      </c>
    </row>
    <row r="8181" spans="1:5" outlineLevel="3" x14ac:dyDescent="0.25">
      <c r="A8181" s="15" t="s">
        <v>11049</v>
      </c>
      <c r="B8181" s="15" t="s">
        <v>3601</v>
      </c>
      <c r="C8181" s="3" t="s">
        <v>10962</v>
      </c>
      <c r="D8181" s="3" t="s">
        <v>3634</v>
      </c>
      <c r="E8181" s="18">
        <f>IF(ISNA(VLOOKUP(D8181,[2]finalsorted!$A:$G,$E$5,FALSE))=TRUE,"terminated",(VLOOKUP(D8181,[2]finalsorted!$A:$G,$E$5,FALSE)))</f>
        <v>4688941.7699999996</v>
      </c>
    </row>
    <row r="8182" spans="1:5" outlineLevel="3" x14ac:dyDescent="0.25">
      <c r="A8182" s="15" t="s">
        <v>11049</v>
      </c>
      <c r="B8182" s="15" t="s">
        <v>3601</v>
      </c>
      <c r="C8182" s="3" t="s">
        <v>10962</v>
      </c>
      <c r="D8182" s="3" t="s">
        <v>3635</v>
      </c>
      <c r="E8182" s="18" t="str">
        <f>IF(ISNA(VLOOKUP(D8182,[2]finalsorted!$A:$G,$E$5,FALSE))=TRUE,"terminated",(VLOOKUP(D8182,[2]finalsorted!$A:$G,$E$5,FALSE)))</f>
        <v/>
      </c>
    </row>
    <row r="8183" spans="1:5" outlineLevel="3" x14ac:dyDescent="0.25">
      <c r="A8183" s="15" t="s">
        <v>11049</v>
      </c>
      <c r="B8183" s="15" t="s">
        <v>3601</v>
      </c>
      <c r="C8183" s="3" t="s">
        <v>10962</v>
      </c>
      <c r="D8183" s="3" t="s">
        <v>3636</v>
      </c>
      <c r="E8183" s="18">
        <f>IF(ISNA(VLOOKUP(D8183,[2]finalsorted!$A:$G,$E$5,FALSE))=TRUE,"terminated",(VLOOKUP(D8183,[2]finalsorted!$A:$G,$E$5,FALSE)))</f>
        <v>2074015.69</v>
      </c>
    </row>
    <row r="8184" spans="1:5" outlineLevel="3" x14ac:dyDescent="0.25">
      <c r="A8184" s="15" t="s">
        <v>11049</v>
      </c>
      <c r="B8184" s="15" t="s">
        <v>3601</v>
      </c>
      <c r="C8184" s="3" t="s">
        <v>10962</v>
      </c>
      <c r="D8184" s="3" t="s">
        <v>3637</v>
      </c>
      <c r="E8184" s="18" t="str">
        <f>IF(ISNA(VLOOKUP(D8184,[2]finalsorted!$A:$G,$E$5,FALSE))=TRUE,"terminated",(VLOOKUP(D8184,[2]finalsorted!$A:$G,$E$5,FALSE)))</f>
        <v/>
      </c>
    </row>
    <row r="8185" spans="1:5" outlineLevel="3" x14ac:dyDescent="0.25">
      <c r="A8185" s="15" t="s">
        <v>11049</v>
      </c>
      <c r="B8185" s="15" t="s">
        <v>3601</v>
      </c>
      <c r="C8185" s="3" t="s">
        <v>10962</v>
      </c>
      <c r="D8185" s="3" t="s">
        <v>3638</v>
      </c>
      <c r="E8185" s="18" t="str">
        <f>IF(ISNA(VLOOKUP(D8185,[2]finalsorted!$A:$G,$E$5,FALSE))=TRUE,"terminated",(VLOOKUP(D8185,[2]finalsorted!$A:$G,$E$5,FALSE)))</f>
        <v/>
      </c>
    </row>
    <row r="8186" spans="1:5" outlineLevel="3" x14ac:dyDescent="0.25">
      <c r="A8186" s="15" t="s">
        <v>11049</v>
      </c>
      <c r="B8186" s="15" t="s">
        <v>3601</v>
      </c>
      <c r="C8186" s="3" t="s">
        <v>10962</v>
      </c>
      <c r="D8186" s="3" t="s">
        <v>3639</v>
      </c>
      <c r="E8186" s="18" t="str">
        <f>IF(ISNA(VLOOKUP(D8186,[2]finalsorted!$A:$G,$E$5,FALSE))=TRUE,"terminated",(VLOOKUP(D8186,[2]finalsorted!$A:$G,$E$5,FALSE)))</f>
        <v/>
      </c>
    </row>
    <row r="8187" spans="1:5" outlineLevel="3" x14ac:dyDescent="0.25">
      <c r="A8187" s="15" t="s">
        <v>11049</v>
      </c>
      <c r="B8187" s="15" t="s">
        <v>3601</v>
      </c>
      <c r="C8187" s="3" t="s">
        <v>10962</v>
      </c>
      <c r="D8187" s="3" t="s">
        <v>3640</v>
      </c>
      <c r="E8187" s="18" t="str">
        <f>IF(ISNA(VLOOKUP(D8187,[2]finalsorted!$A:$G,$E$5,FALSE))=TRUE,"terminated",(VLOOKUP(D8187,[2]finalsorted!$A:$G,$E$5,FALSE)))</f>
        <v/>
      </c>
    </row>
    <row r="8188" spans="1:5" outlineLevel="3" x14ac:dyDescent="0.25">
      <c r="A8188" s="15" t="s">
        <v>11049</v>
      </c>
      <c r="B8188" s="15" t="s">
        <v>3601</v>
      </c>
      <c r="C8188" s="3" t="s">
        <v>10962</v>
      </c>
      <c r="D8188" s="3" t="s">
        <v>3641</v>
      </c>
      <c r="E8188" s="18">
        <f>IF(ISNA(VLOOKUP(D8188,[2]finalsorted!$A:$G,$E$5,FALSE))=TRUE,"terminated",(VLOOKUP(D8188,[2]finalsorted!$A:$G,$E$5,FALSE)))</f>
        <v>1127926.1000000001</v>
      </c>
    </row>
    <row r="8189" spans="1:5" outlineLevel="3" x14ac:dyDescent="0.25">
      <c r="A8189" s="15" t="s">
        <v>11049</v>
      </c>
      <c r="B8189" s="15" t="s">
        <v>3601</v>
      </c>
      <c r="C8189" s="3" t="s">
        <v>10962</v>
      </c>
      <c r="D8189" s="3" t="s">
        <v>3642</v>
      </c>
      <c r="E8189" s="18" t="str">
        <f>IF(ISNA(VLOOKUP(D8189,[2]finalsorted!$A:$G,$E$5,FALSE))=TRUE,"terminated",(VLOOKUP(D8189,[2]finalsorted!$A:$G,$E$5,FALSE)))</f>
        <v/>
      </c>
    </row>
    <row r="8190" spans="1:5" outlineLevel="3" x14ac:dyDescent="0.25">
      <c r="A8190" s="15" t="s">
        <v>11049</v>
      </c>
      <c r="B8190" s="15" t="s">
        <v>3601</v>
      </c>
      <c r="C8190" s="3" t="s">
        <v>10962</v>
      </c>
      <c r="D8190" s="3" t="s">
        <v>3643</v>
      </c>
      <c r="E8190" s="18">
        <f>IF(ISNA(VLOOKUP(D8190,[2]finalsorted!$A:$G,$E$5,FALSE))=TRUE,"terminated",(VLOOKUP(D8190,[2]finalsorted!$A:$G,$E$5,FALSE)))</f>
        <v>1075856.8799999999</v>
      </c>
    </row>
    <row r="8191" spans="1:5" outlineLevel="3" x14ac:dyDescent="0.25">
      <c r="A8191" s="15" t="s">
        <v>11049</v>
      </c>
      <c r="B8191" s="15" t="s">
        <v>3601</v>
      </c>
      <c r="C8191" s="3" t="s">
        <v>10962</v>
      </c>
      <c r="D8191" s="3" t="s">
        <v>3644</v>
      </c>
      <c r="E8191" s="18" t="str">
        <f>IF(ISNA(VLOOKUP(D8191,[2]finalsorted!$A:$G,$E$5,FALSE))=TRUE,"terminated",(VLOOKUP(D8191,[2]finalsorted!$A:$G,$E$5,FALSE)))</f>
        <v/>
      </c>
    </row>
    <row r="8192" spans="1:5" outlineLevel="3" x14ac:dyDescent="0.25">
      <c r="A8192" s="15" t="s">
        <v>11049</v>
      </c>
      <c r="B8192" s="15" t="s">
        <v>3601</v>
      </c>
      <c r="C8192" s="3" t="s">
        <v>10962</v>
      </c>
      <c r="D8192" s="3" t="s">
        <v>3645</v>
      </c>
      <c r="E8192" s="18" t="str">
        <f>IF(ISNA(VLOOKUP(D8192,[2]finalsorted!$A:$G,$E$5,FALSE))=TRUE,"terminated",(VLOOKUP(D8192,[2]finalsorted!$A:$G,$E$5,FALSE)))</f>
        <v/>
      </c>
    </row>
    <row r="8193" spans="1:5" outlineLevel="3" x14ac:dyDescent="0.25">
      <c r="A8193" s="15" t="s">
        <v>11049</v>
      </c>
      <c r="B8193" s="15" t="s">
        <v>3601</v>
      </c>
      <c r="C8193" s="3" t="s">
        <v>10962</v>
      </c>
      <c r="D8193" s="3" t="s">
        <v>3646</v>
      </c>
      <c r="E8193" s="18">
        <f>IF(ISNA(VLOOKUP(D8193,[2]finalsorted!$A:$G,$E$5,FALSE))=TRUE,"terminated",(VLOOKUP(D8193,[2]finalsorted!$A:$G,$E$5,FALSE)))</f>
        <v>3705944.71</v>
      </c>
    </row>
    <row r="8194" spans="1:5" outlineLevel="3" x14ac:dyDescent="0.25">
      <c r="A8194" s="15" t="s">
        <v>11049</v>
      </c>
      <c r="B8194" s="15" t="s">
        <v>3601</v>
      </c>
      <c r="C8194" s="3" t="s">
        <v>10962</v>
      </c>
      <c r="D8194" s="3" t="s">
        <v>3647</v>
      </c>
      <c r="E8194" s="18" t="str">
        <f>IF(ISNA(VLOOKUP(D8194,[2]finalsorted!$A:$G,$E$5,FALSE))=TRUE,"terminated",(VLOOKUP(D8194,[2]finalsorted!$A:$G,$E$5,FALSE)))</f>
        <v/>
      </c>
    </row>
    <row r="8195" spans="1:5" outlineLevel="3" x14ac:dyDescent="0.25">
      <c r="A8195" s="15" t="s">
        <v>11049</v>
      </c>
      <c r="B8195" s="15" t="s">
        <v>3601</v>
      </c>
      <c r="C8195" s="3" t="s">
        <v>10962</v>
      </c>
      <c r="D8195" s="3" t="s">
        <v>3648</v>
      </c>
      <c r="E8195" s="18" t="str">
        <f>IF(ISNA(VLOOKUP(D8195,[2]finalsorted!$A:$G,$E$5,FALSE))=TRUE,"terminated",(VLOOKUP(D8195,[2]finalsorted!$A:$G,$E$5,FALSE)))</f>
        <v/>
      </c>
    </row>
    <row r="8196" spans="1:5" outlineLevel="3" x14ac:dyDescent="0.25">
      <c r="A8196" s="15" t="s">
        <v>11049</v>
      </c>
      <c r="B8196" s="15" t="s">
        <v>3601</v>
      </c>
      <c r="C8196" s="3" t="s">
        <v>10962</v>
      </c>
      <c r="D8196" s="3" t="s">
        <v>3649</v>
      </c>
      <c r="E8196" s="18" t="str">
        <f>IF(ISNA(VLOOKUP(D8196,[2]finalsorted!$A:$G,$E$5,FALSE))=TRUE,"terminated",(VLOOKUP(D8196,[2]finalsorted!$A:$G,$E$5,FALSE)))</f>
        <v/>
      </c>
    </row>
    <row r="8197" spans="1:5" outlineLevel="3" x14ac:dyDescent="0.25">
      <c r="A8197" s="15" t="s">
        <v>11049</v>
      </c>
      <c r="B8197" s="15" t="s">
        <v>3601</v>
      </c>
      <c r="C8197" s="3" t="s">
        <v>10962</v>
      </c>
      <c r="D8197" s="3" t="s">
        <v>3650</v>
      </c>
      <c r="E8197" s="18" t="str">
        <f>IF(ISNA(VLOOKUP(D8197,[2]finalsorted!$A:$G,$E$5,FALSE))=TRUE,"terminated",(VLOOKUP(D8197,[2]finalsorted!$A:$G,$E$5,FALSE)))</f>
        <v/>
      </c>
    </row>
    <row r="8198" spans="1:5" outlineLevel="3" x14ac:dyDescent="0.25">
      <c r="A8198" s="15" t="s">
        <v>11049</v>
      </c>
      <c r="B8198" s="15" t="s">
        <v>3601</v>
      </c>
      <c r="C8198" s="3" t="s">
        <v>10962</v>
      </c>
      <c r="D8198" s="3" t="s">
        <v>3651</v>
      </c>
      <c r="E8198" s="18" t="str">
        <f>IF(ISNA(VLOOKUP(D8198,[2]finalsorted!$A:$G,$E$5,FALSE))=TRUE,"terminated",(VLOOKUP(D8198,[2]finalsorted!$A:$G,$E$5,FALSE)))</f>
        <v/>
      </c>
    </row>
    <row r="8199" spans="1:5" outlineLevel="3" x14ac:dyDescent="0.25">
      <c r="A8199" s="15" t="s">
        <v>11049</v>
      </c>
      <c r="B8199" s="15" t="s">
        <v>3601</v>
      </c>
      <c r="C8199" s="3" t="s">
        <v>10962</v>
      </c>
      <c r="D8199" s="3" t="s">
        <v>3652</v>
      </c>
      <c r="E8199" s="18" t="str">
        <f>IF(ISNA(VLOOKUP(D8199,[2]finalsorted!$A:$G,$E$5,FALSE))=TRUE,"terminated",(VLOOKUP(D8199,[2]finalsorted!$A:$G,$E$5,FALSE)))</f>
        <v/>
      </c>
    </row>
    <row r="8200" spans="1:5" outlineLevel="3" x14ac:dyDescent="0.25">
      <c r="A8200" s="15" t="s">
        <v>11049</v>
      </c>
      <c r="B8200" s="15" t="s">
        <v>3601</v>
      </c>
      <c r="C8200" s="3" t="s">
        <v>10962</v>
      </c>
      <c r="D8200" s="3" t="s">
        <v>3653</v>
      </c>
      <c r="E8200" s="18" t="str">
        <f>IF(ISNA(VLOOKUP(D8200,[2]finalsorted!$A:$G,$E$5,FALSE))=TRUE,"terminated",(VLOOKUP(D8200,[2]finalsorted!$A:$G,$E$5,FALSE)))</f>
        <v/>
      </c>
    </row>
    <row r="8201" spans="1:5" outlineLevel="3" x14ac:dyDescent="0.25">
      <c r="A8201" s="15" t="s">
        <v>11049</v>
      </c>
      <c r="B8201" s="15" t="s">
        <v>3601</v>
      </c>
      <c r="C8201" s="3" t="s">
        <v>10962</v>
      </c>
      <c r="D8201" s="3" t="s">
        <v>3654</v>
      </c>
      <c r="E8201" s="18" t="str">
        <f>IF(ISNA(VLOOKUP(D8201,[2]finalsorted!$A:$G,$E$5,FALSE))=TRUE,"terminated",(VLOOKUP(D8201,[2]finalsorted!$A:$G,$E$5,FALSE)))</f>
        <v/>
      </c>
    </row>
    <row r="8202" spans="1:5" outlineLevel="3" x14ac:dyDescent="0.25">
      <c r="A8202" s="15" t="s">
        <v>11049</v>
      </c>
      <c r="B8202" s="15" t="s">
        <v>3601</v>
      </c>
      <c r="C8202" s="3" t="s">
        <v>10962</v>
      </c>
      <c r="D8202" s="3" t="s">
        <v>3655</v>
      </c>
      <c r="E8202" s="18" t="str">
        <f>IF(ISNA(VLOOKUP(D8202,[2]finalsorted!$A:$G,$E$5,FALSE))=TRUE,"terminated",(VLOOKUP(D8202,[2]finalsorted!$A:$G,$E$5,FALSE)))</f>
        <v/>
      </c>
    </row>
    <row r="8203" spans="1:5" outlineLevel="3" x14ac:dyDescent="0.25">
      <c r="A8203" s="15" t="s">
        <v>11049</v>
      </c>
      <c r="B8203" s="15" t="s">
        <v>3601</v>
      </c>
      <c r="C8203" s="3" t="s">
        <v>10962</v>
      </c>
      <c r="D8203" s="3" t="s">
        <v>3656</v>
      </c>
      <c r="E8203" s="18">
        <f>IF(ISNA(VLOOKUP(D8203,[2]finalsorted!$A:$G,$E$5,FALSE))=TRUE,"terminated",(VLOOKUP(D8203,[2]finalsorted!$A:$G,$E$5,FALSE)))</f>
        <v>61427.87</v>
      </c>
    </row>
    <row r="8204" spans="1:5" outlineLevel="3" x14ac:dyDescent="0.25">
      <c r="A8204" s="15" t="s">
        <v>11049</v>
      </c>
      <c r="B8204" s="15" t="s">
        <v>3601</v>
      </c>
      <c r="C8204" s="3" t="s">
        <v>10962</v>
      </c>
      <c r="D8204" s="3" t="s">
        <v>3657</v>
      </c>
      <c r="E8204" s="18">
        <f>IF(ISNA(VLOOKUP(D8204,[2]finalsorted!$A:$G,$E$5,FALSE))=TRUE,"terminated",(VLOOKUP(D8204,[2]finalsorted!$A:$G,$E$5,FALSE)))</f>
        <v>71840.350000000006</v>
      </c>
    </row>
    <row r="8205" spans="1:5" outlineLevel="3" x14ac:dyDescent="0.25">
      <c r="A8205" s="15" t="s">
        <v>11049</v>
      </c>
      <c r="B8205" s="15" t="s">
        <v>3601</v>
      </c>
      <c r="C8205" s="3" t="s">
        <v>10962</v>
      </c>
      <c r="D8205" s="3" t="s">
        <v>3658</v>
      </c>
      <c r="E8205" s="18" t="str">
        <f>IF(ISNA(VLOOKUP(D8205,[2]finalsorted!$A:$G,$E$5,FALSE))=TRUE,"terminated",(VLOOKUP(D8205,[2]finalsorted!$A:$G,$E$5,FALSE)))</f>
        <v/>
      </c>
    </row>
    <row r="8206" spans="1:5" outlineLevel="3" x14ac:dyDescent="0.25">
      <c r="A8206" s="15" t="s">
        <v>11049</v>
      </c>
      <c r="B8206" s="15" t="s">
        <v>3601</v>
      </c>
      <c r="C8206" s="3" t="s">
        <v>10962</v>
      </c>
      <c r="D8206" s="3" t="s">
        <v>3659</v>
      </c>
      <c r="E8206" s="18">
        <f>IF(ISNA(VLOOKUP(D8206,[2]finalsorted!$A:$G,$E$5,FALSE))=TRUE,"terminated",(VLOOKUP(D8206,[2]finalsorted!$A:$G,$E$5,FALSE)))</f>
        <v>644832.92000000004</v>
      </c>
    </row>
    <row r="8207" spans="1:5" outlineLevel="3" x14ac:dyDescent="0.25">
      <c r="A8207" s="15" t="s">
        <v>11049</v>
      </c>
      <c r="B8207" s="15" t="s">
        <v>3601</v>
      </c>
      <c r="C8207" s="3" t="s">
        <v>10962</v>
      </c>
      <c r="D8207" s="3" t="s">
        <v>3660</v>
      </c>
      <c r="E8207" s="18">
        <f>IF(ISNA(VLOOKUP(D8207,[2]finalsorted!$A:$G,$E$5,FALSE))=TRUE,"terminated",(VLOOKUP(D8207,[2]finalsorted!$A:$G,$E$5,FALSE)))</f>
        <v>568981.18999999994</v>
      </c>
    </row>
    <row r="8208" spans="1:5" outlineLevel="3" x14ac:dyDescent="0.25">
      <c r="A8208" s="15" t="s">
        <v>11049</v>
      </c>
      <c r="B8208" s="15" t="s">
        <v>3601</v>
      </c>
      <c r="C8208" s="3" t="s">
        <v>10962</v>
      </c>
      <c r="D8208" s="3" t="s">
        <v>3661</v>
      </c>
      <c r="E8208" s="18">
        <f>IF(ISNA(VLOOKUP(D8208,[2]finalsorted!$A:$G,$E$5,FALSE))=TRUE,"terminated",(VLOOKUP(D8208,[2]finalsorted!$A:$G,$E$5,FALSE)))</f>
        <v>511155.65</v>
      </c>
    </row>
    <row r="8209" spans="1:5" outlineLevel="3" x14ac:dyDescent="0.25">
      <c r="A8209" s="15" t="s">
        <v>11049</v>
      </c>
      <c r="B8209" s="15" t="s">
        <v>3601</v>
      </c>
      <c r="C8209" s="3" t="s">
        <v>10962</v>
      </c>
      <c r="D8209" s="3" t="s">
        <v>3662</v>
      </c>
      <c r="E8209" s="18" t="str">
        <f>IF(ISNA(VLOOKUP(D8209,[2]finalsorted!$A:$G,$E$5,FALSE))=TRUE,"terminated",(VLOOKUP(D8209,[2]finalsorted!$A:$G,$E$5,FALSE)))</f>
        <v/>
      </c>
    </row>
    <row r="8210" spans="1:5" outlineLevel="3" x14ac:dyDescent="0.25">
      <c r="A8210" s="15" t="s">
        <v>11049</v>
      </c>
      <c r="B8210" s="15" t="s">
        <v>3601</v>
      </c>
      <c r="C8210" s="3" t="s">
        <v>10962</v>
      </c>
      <c r="D8210" s="3" t="s">
        <v>3663</v>
      </c>
      <c r="E8210" s="18" t="str">
        <f>IF(ISNA(VLOOKUP(D8210,[2]finalsorted!$A:$G,$E$5,FALSE))=TRUE,"terminated",(VLOOKUP(D8210,[2]finalsorted!$A:$G,$E$5,FALSE)))</f>
        <v/>
      </c>
    </row>
    <row r="8211" spans="1:5" outlineLevel="3" x14ac:dyDescent="0.25">
      <c r="A8211" s="15" t="s">
        <v>11049</v>
      </c>
      <c r="B8211" s="15" t="s">
        <v>3601</v>
      </c>
      <c r="C8211" s="3" t="s">
        <v>10962</v>
      </c>
      <c r="D8211" s="3" t="s">
        <v>3664</v>
      </c>
      <c r="E8211" s="18">
        <f>IF(ISNA(VLOOKUP(D8211,[2]finalsorted!$A:$G,$E$5,FALSE))=TRUE,"terminated",(VLOOKUP(D8211,[2]finalsorted!$A:$G,$E$5,FALSE)))</f>
        <v>3049899.94</v>
      </c>
    </row>
    <row r="8212" spans="1:5" outlineLevel="3" x14ac:dyDescent="0.25">
      <c r="A8212" s="15" t="s">
        <v>11049</v>
      </c>
      <c r="B8212" s="15" t="s">
        <v>3601</v>
      </c>
      <c r="C8212" s="3" t="s">
        <v>10962</v>
      </c>
      <c r="D8212" s="3" t="s">
        <v>3665</v>
      </c>
      <c r="E8212" s="18" t="str">
        <f>IF(ISNA(VLOOKUP(D8212,[2]finalsorted!$A:$G,$E$5,FALSE))=TRUE,"terminated",(VLOOKUP(D8212,[2]finalsorted!$A:$G,$E$5,FALSE)))</f>
        <v/>
      </c>
    </row>
    <row r="8213" spans="1:5" outlineLevel="3" x14ac:dyDescent="0.25">
      <c r="A8213" s="15" t="s">
        <v>11049</v>
      </c>
      <c r="B8213" s="15" t="s">
        <v>3601</v>
      </c>
      <c r="C8213" s="3" t="s">
        <v>10962</v>
      </c>
      <c r="D8213" s="3" t="s">
        <v>3666</v>
      </c>
      <c r="E8213" s="18" t="str">
        <f>IF(ISNA(VLOOKUP(D8213,[2]finalsorted!$A:$G,$E$5,FALSE))=TRUE,"terminated",(VLOOKUP(D8213,[2]finalsorted!$A:$G,$E$5,FALSE)))</f>
        <v/>
      </c>
    </row>
    <row r="8214" spans="1:5" outlineLevel="3" x14ac:dyDescent="0.25">
      <c r="A8214" s="15" t="s">
        <v>11049</v>
      </c>
      <c r="B8214" s="15" t="s">
        <v>3601</v>
      </c>
      <c r="C8214" s="3" t="s">
        <v>10962</v>
      </c>
      <c r="D8214" s="3" t="s">
        <v>3667</v>
      </c>
      <c r="E8214" s="18">
        <f>IF(ISNA(VLOOKUP(D8214,[2]finalsorted!$A:$G,$E$5,FALSE))=TRUE,"terminated",(VLOOKUP(D8214,[2]finalsorted!$A:$G,$E$5,FALSE)))</f>
        <v>407014.25</v>
      </c>
    </row>
    <row r="8215" spans="1:5" outlineLevel="3" x14ac:dyDescent="0.25">
      <c r="A8215" s="15" t="s">
        <v>11049</v>
      </c>
      <c r="B8215" s="15" t="s">
        <v>3601</v>
      </c>
      <c r="C8215" s="3" t="s">
        <v>10962</v>
      </c>
      <c r="D8215" s="3" t="s">
        <v>3668</v>
      </c>
      <c r="E8215" s="18" t="str">
        <f>IF(ISNA(VLOOKUP(D8215,[2]finalsorted!$A:$G,$E$5,FALSE))=TRUE,"terminated",(VLOOKUP(D8215,[2]finalsorted!$A:$G,$E$5,FALSE)))</f>
        <v/>
      </c>
    </row>
    <row r="8216" spans="1:5" outlineLevel="3" x14ac:dyDescent="0.25">
      <c r="A8216" s="15" t="s">
        <v>11049</v>
      </c>
      <c r="B8216" s="15" t="s">
        <v>3601</v>
      </c>
      <c r="C8216" s="3" t="s">
        <v>10962</v>
      </c>
      <c r="D8216" s="3" t="s">
        <v>3669</v>
      </c>
      <c r="E8216" s="18" t="str">
        <f>IF(ISNA(VLOOKUP(D8216,[2]finalsorted!$A:$G,$E$5,FALSE))=TRUE,"terminated",(VLOOKUP(D8216,[2]finalsorted!$A:$G,$E$5,FALSE)))</f>
        <v/>
      </c>
    </row>
    <row r="8217" spans="1:5" outlineLevel="3" x14ac:dyDescent="0.25">
      <c r="A8217" s="15" t="s">
        <v>11049</v>
      </c>
      <c r="B8217" s="15" t="s">
        <v>3601</v>
      </c>
      <c r="C8217" s="3" t="s">
        <v>10962</v>
      </c>
      <c r="D8217" s="3" t="s">
        <v>3670</v>
      </c>
      <c r="E8217" s="18">
        <f>IF(ISNA(VLOOKUP(D8217,[2]finalsorted!$A:$G,$E$5,FALSE))=TRUE,"terminated",(VLOOKUP(D8217,[2]finalsorted!$A:$G,$E$5,FALSE)))</f>
        <v>51460.12</v>
      </c>
    </row>
    <row r="8218" spans="1:5" outlineLevel="3" x14ac:dyDescent="0.25">
      <c r="A8218" s="15" t="s">
        <v>11049</v>
      </c>
      <c r="B8218" s="15" t="s">
        <v>3601</v>
      </c>
      <c r="C8218" s="3" t="s">
        <v>10962</v>
      </c>
      <c r="D8218" s="3" t="s">
        <v>3671</v>
      </c>
      <c r="E8218" s="18" t="str">
        <f>IF(ISNA(VLOOKUP(D8218,[2]finalsorted!$A:$G,$E$5,FALSE))=TRUE,"terminated",(VLOOKUP(D8218,[2]finalsorted!$A:$G,$E$5,FALSE)))</f>
        <v/>
      </c>
    </row>
    <row r="8219" spans="1:5" outlineLevel="3" x14ac:dyDescent="0.25">
      <c r="A8219" s="15" t="s">
        <v>11049</v>
      </c>
      <c r="B8219" s="15" t="s">
        <v>3601</v>
      </c>
      <c r="C8219" s="3" t="s">
        <v>10962</v>
      </c>
      <c r="D8219" s="3" t="s">
        <v>3672</v>
      </c>
      <c r="E8219" s="18" t="str">
        <f>IF(ISNA(VLOOKUP(D8219,[2]finalsorted!$A:$G,$E$5,FALSE))=TRUE,"terminated",(VLOOKUP(D8219,[2]finalsorted!$A:$G,$E$5,FALSE)))</f>
        <v/>
      </c>
    </row>
    <row r="8220" spans="1:5" outlineLevel="3" x14ac:dyDescent="0.25">
      <c r="A8220" s="15" t="s">
        <v>11049</v>
      </c>
      <c r="B8220" s="15" t="s">
        <v>3601</v>
      </c>
      <c r="C8220" s="3" t="s">
        <v>10962</v>
      </c>
      <c r="D8220" s="3" t="s">
        <v>3673</v>
      </c>
      <c r="E8220" s="18">
        <f>IF(ISNA(VLOOKUP(D8220,[2]finalsorted!$A:$G,$E$5,FALSE))=TRUE,"terminated",(VLOOKUP(D8220,[2]finalsorted!$A:$G,$E$5,FALSE)))</f>
        <v>228928.32</v>
      </c>
    </row>
    <row r="8221" spans="1:5" outlineLevel="3" x14ac:dyDescent="0.25">
      <c r="A8221" s="15" t="s">
        <v>11049</v>
      </c>
      <c r="B8221" s="15" t="s">
        <v>3601</v>
      </c>
      <c r="C8221" s="3" t="s">
        <v>10962</v>
      </c>
      <c r="D8221" s="3" t="s">
        <v>3674</v>
      </c>
      <c r="E8221" s="18">
        <f>IF(ISNA(VLOOKUP(D8221,[2]finalsorted!$A:$G,$E$5,FALSE))=TRUE,"terminated",(VLOOKUP(D8221,[2]finalsorted!$A:$G,$E$5,FALSE)))</f>
        <v>376175</v>
      </c>
    </row>
    <row r="8222" spans="1:5" outlineLevel="3" x14ac:dyDescent="0.25">
      <c r="A8222" s="15" t="s">
        <v>11049</v>
      </c>
      <c r="B8222" s="15" t="s">
        <v>3601</v>
      </c>
      <c r="C8222" s="3" t="s">
        <v>10962</v>
      </c>
      <c r="D8222" s="3" t="s">
        <v>3675</v>
      </c>
      <c r="E8222" s="18" t="str">
        <f>IF(ISNA(VLOOKUP(D8222,[2]finalsorted!$A:$G,$E$5,FALSE))=TRUE,"terminated",(VLOOKUP(D8222,[2]finalsorted!$A:$G,$E$5,FALSE)))</f>
        <v/>
      </c>
    </row>
    <row r="8223" spans="1:5" outlineLevel="3" x14ac:dyDescent="0.25">
      <c r="A8223" s="15" t="s">
        <v>11049</v>
      </c>
      <c r="B8223" s="15" t="s">
        <v>3601</v>
      </c>
      <c r="C8223" s="3" t="s">
        <v>10962</v>
      </c>
      <c r="D8223" s="3" t="s">
        <v>3676</v>
      </c>
      <c r="E8223" s="18" t="str">
        <f>IF(ISNA(VLOOKUP(D8223,[2]finalsorted!$A:$G,$E$5,FALSE))=TRUE,"terminated",(VLOOKUP(D8223,[2]finalsorted!$A:$G,$E$5,FALSE)))</f>
        <v/>
      </c>
    </row>
    <row r="8224" spans="1:5" outlineLevel="3" x14ac:dyDescent="0.25">
      <c r="A8224" s="15" t="s">
        <v>11049</v>
      </c>
      <c r="B8224" s="15" t="s">
        <v>3601</v>
      </c>
      <c r="C8224" s="3" t="s">
        <v>10962</v>
      </c>
      <c r="D8224" s="3" t="s">
        <v>3677</v>
      </c>
      <c r="E8224" s="18" t="str">
        <f>IF(ISNA(VLOOKUP(D8224,[2]finalsorted!$A:$G,$E$5,FALSE))=TRUE,"terminated",(VLOOKUP(D8224,[2]finalsorted!$A:$G,$E$5,FALSE)))</f>
        <v/>
      </c>
    </row>
    <row r="8225" spans="1:5" outlineLevel="3" x14ac:dyDescent="0.25">
      <c r="A8225" s="15" t="s">
        <v>11049</v>
      </c>
      <c r="B8225" s="15" t="s">
        <v>3601</v>
      </c>
      <c r="C8225" s="3" t="s">
        <v>10962</v>
      </c>
      <c r="D8225" s="3" t="s">
        <v>3678</v>
      </c>
      <c r="E8225" s="18">
        <f>IF(ISNA(VLOOKUP(D8225,[2]finalsorted!$A:$G,$E$5,FALSE))=TRUE,"terminated",(VLOOKUP(D8225,[2]finalsorted!$A:$G,$E$5,FALSE)))</f>
        <v>257242.84</v>
      </c>
    </row>
    <row r="8226" spans="1:5" outlineLevel="3" x14ac:dyDescent="0.25">
      <c r="A8226" s="15" t="s">
        <v>11049</v>
      </c>
      <c r="B8226" s="15" t="s">
        <v>3601</v>
      </c>
      <c r="C8226" s="3" t="s">
        <v>10962</v>
      </c>
      <c r="D8226" s="3" t="s">
        <v>3679</v>
      </c>
      <c r="E8226" s="18" t="str">
        <f>IF(ISNA(VLOOKUP(D8226,[2]finalsorted!$A:$G,$E$5,FALSE))=TRUE,"terminated",(VLOOKUP(D8226,[2]finalsorted!$A:$G,$E$5,FALSE)))</f>
        <v/>
      </c>
    </row>
    <row r="8227" spans="1:5" outlineLevel="3" x14ac:dyDescent="0.25">
      <c r="A8227" s="15" t="s">
        <v>11049</v>
      </c>
      <c r="B8227" s="15" t="s">
        <v>3601</v>
      </c>
      <c r="C8227" s="3" t="s">
        <v>10962</v>
      </c>
      <c r="D8227" s="3" t="s">
        <v>3680</v>
      </c>
      <c r="E8227" s="18" t="str">
        <f>IF(ISNA(VLOOKUP(D8227,[2]finalsorted!$A:$G,$E$5,FALSE))=TRUE,"terminated",(VLOOKUP(D8227,[2]finalsorted!$A:$G,$E$5,FALSE)))</f>
        <v/>
      </c>
    </row>
    <row r="8228" spans="1:5" outlineLevel="3" x14ac:dyDescent="0.25">
      <c r="A8228" s="15" t="s">
        <v>11049</v>
      </c>
      <c r="B8228" s="15" t="s">
        <v>3601</v>
      </c>
      <c r="C8228" s="3" t="s">
        <v>10962</v>
      </c>
      <c r="D8228" s="3" t="s">
        <v>3681</v>
      </c>
      <c r="E8228" s="18" t="str">
        <f>IF(ISNA(VLOOKUP(D8228,[2]finalsorted!$A:$G,$E$5,FALSE))=TRUE,"terminated",(VLOOKUP(D8228,[2]finalsorted!$A:$G,$E$5,FALSE)))</f>
        <v/>
      </c>
    </row>
    <row r="8229" spans="1:5" outlineLevel="3" x14ac:dyDescent="0.25">
      <c r="A8229" s="15" t="s">
        <v>11049</v>
      </c>
      <c r="B8229" s="15" t="s">
        <v>3601</v>
      </c>
      <c r="C8229" s="3" t="s">
        <v>10962</v>
      </c>
      <c r="D8229" s="3" t="s">
        <v>3682</v>
      </c>
      <c r="E8229" s="18" t="str">
        <f>IF(ISNA(VLOOKUP(D8229,[2]finalsorted!$A:$G,$E$5,FALSE))=TRUE,"terminated",(VLOOKUP(D8229,[2]finalsorted!$A:$G,$E$5,FALSE)))</f>
        <v/>
      </c>
    </row>
    <row r="8230" spans="1:5" outlineLevel="3" x14ac:dyDescent="0.25">
      <c r="A8230" s="15" t="s">
        <v>11049</v>
      </c>
      <c r="B8230" s="15" t="s">
        <v>3601</v>
      </c>
      <c r="C8230" s="3" t="s">
        <v>10962</v>
      </c>
      <c r="D8230" s="3" t="s">
        <v>3683</v>
      </c>
      <c r="E8230" s="18" t="str">
        <f>IF(ISNA(VLOOKUP(D8230,[2]finalsorted!$A:$G,$E$5,FALSE))=TRUE,"terminated",(VLOOKUP(D8230,[2]finalsorted!$A:$G,$E$5,FALSE)))</f>
        <v/>
      </c>
    </row>
    <row r="8231" spans="1:5" outlineLevel="3" x14ac:dyDescent="0.25">
      <c r="A8231" s="15" t="s">
        <v>11049</v>
      </c>
      <c r="B8231" s="15" t="s">
        <v>3601</v>
      </c>
      <c r="C8231" s="3" t="s">
        <v>10962</v>
      </c>
      <c r="D8231" s="3" t="s">
        <v>3684</v>
      </c>
      <c r="E8231" s="18" t="str">
        <f>IF(ISNA(VLOOKUP(D8231,[2]finalsorted!$A:$G,$E$5,FALSE))=TRUE,"terminated",(VLOOKUP(D8231,[2]finalsorted!$A:$G,$E$5,FALSE)))</f>
        <v/>
      </c>
    </row>
    <row r="8232" spans="1:5" outlineLevel="3" x14ac:dyDescent="0.25">
      <c r="A8232" s="15" t="s">
        <v>11049</v>
      </c>
      <c r="B8232" s="15" t="s">
        <v>3601</v>
      </c>
      <c r="C8232" s="3" t="s">
        <v>10962</v>
      </c>
      <c r="D8232" s="3" t="s">
        <v>3685</v>
      </c>
      <c r="E8232" s="18">
        <f>IF(ISNA(VLOOKUP(D8232,[2]finalsorted!$A:$G,$E$5,FALSE))=TRUE,"terminated",(VLOOKUP(D8232,[2]finalsorted!$A:$G,$E$5,FALSE)))</f>
        <v>206719.68</v>
      </c>
    </row>
    <row r="8233" spans="1:5" outlineLevel="3" x14ac:dyDescent="0.25">
      <c r="A8233" s="15" t="s">
        <v>11049</v>
      </c>
      <c r="B8233" s="15" t="s">
        <v>3601</v>
      </c>
      <c r="C8233" s="3" t="s">
        <v>10962</v>
      </c>
      <c r="D8233" s="3" t="s">
        <v>3686</v>
      </c>
      <c r="E8233" s="18" t="str">
        <f>IF(ISNA(VLOOKUP(D8233,[2]finalsorted!$A:$G,$E$5,FALSE))=TRUE,"terminated",(VLOOKUP(D8233,[2]finalsorted!$A:$G,$E$5,FALSE)))</f>
        <v/>
      </c>
    </row>
    <row r="8234" spans="1:5" outlineLevel="3" x14ac:dyDescent="0.25">
      <c r="A8234" s="15" t="s">
        <v>11049</v>
      </c>
      <c r="B8234" s="15" t="s">
        <v>3601</v>
      </c>
      <c r="C8234" s="3" t="s">
        <v>10962</v>
      </c>
      <c r="D8234" s="3" t="s">
        <v>3687</v>
      </c>
      <c r="E8234" s="18" t="str">
        <f>IF(ISNA(VLOOKUP(D8234,[2]finalsorted!$A:$G,$E$5,FALSE))=TRUE,"terminated",(VLOOKUP(D8234,[2]finalsorted!$A:$G,$E$5,FALSE)))</f>
        <v/>
      </c>
    </row>
    <row r="8235" spans="1:5" outlineLevel="3" x14ac:dyDescent="0.25">
      <c r="A8235" s="15" t="s">
        <v>11049</v>
      </c>
      <c r="B8235" s="15" t="s">
        <v>3601</v>
      </c>
      <c r="C8235" s="3" t="s">
        <v>10962</v>
      </c>
      <c r="D8235" s="3" t="s">
        <v>3688</v>
      </c>
      <c r="E8235" s="18" t="str">
        <f>IF(ISNA(VLOOKUP(D8235,[2]finalsorted!$A:$G,$E$5,FALSE))=TRUE,"terminated",(VLOOKUP(D8235,[2]finalsorted!$A:$G,$E$5,FALSE)))</f>
        <v/>
      </c>
    </row>
    <row r="8236" spans="1:5" outlineLevel="3" x14ac:dyDescent="0.25">
      <c r="A8236" s="15" t="s">
        <v>11049</v>
      </c>
      <c r="B8236" s="15" t="s">
        <v>3601</v>
      </c>
      <c r="C8236" s="3" t="s">
        <v>10962</v>
      </c>
      <c r="D8236" s="3" t="s">
        <v>3689</v>
      </c>
      <c r="E8236" s="18" t="str">
        <f>IF(ISNA(VLOOKUP(D8236,[2]finalsorted!$A:$G,$E$5,FALSE))=TRUE,"terminated",(VLOOKUP(D8236,[2]finalsorted!$A:$G,$E$5,FALSE)))</f>
        <v/>
      </c>
    </row>
    <row r="8237" spans="1:5" outlineLevel="3" x14ac:dyDescent="0.25">
      <c r="A8237" s="15" t="s">
        <v>11049</v>
      </c>
      <c r="B8237" s="15" t="s">
        <v>3601</v>
      </c>
      <c r="C8237" s="3" t="s">
        <v>10962</v>
      </c>
      <c r="D8237" s="3" t="s">
        <v>3690</v>
      </c>
      <c r="E8237" s="18">
        <f>IF(ISNA(VLOOKUP(D8237,[2]finalsorted!$A:$G,$E$5,FALSE))=TRUE,"terminated",(VLOOKUP(D8237,[2]finalsorted!$A:$G,$E$5,FALSE)))</f>
        <v>1397209.26</v>
      </c>
    </row>
    <row r="8238" spans="1:5" outlineLevel="3" x14ac:dyDescent="0.25">
      <c r="A8238" s="15" t="s">
        <v>11049</v>
      </c>
      <c r="B8238" s="15" t="s">
        <v>3601</v>
      </c>
      <c r="C8238" s="3" t="s">
        <v>10962</v>
      </c>
      <c r="D8238" s="3" t="s">
        <v>3691</v>
      </c>
      <c r="E8238" s="18" t="str">
        <f>IF(ISNA(VLOOKUP(D8238,[2]finalsorted!$A:$G,$E$5,FALSE))=TRUE,"terminated",(VLOOKUP(D8238,[2]finalsorted!$A:$G,$E$5,FALSE)))</f>
        <v/>
      </c>
    </row>
    <row r="8239" spans="1:5" outlineLevel="3" x14ac:dyDescent="0.25">
      <c r="A8239" s="15" t="s">
        <v>11049</v>
      </c>
      <c r="B8239" s="15" t="s">
        <v>3601</v>
      </c>
      <c r="C8239" s="3" t="s">
        <v>10962</v>
      </c>
      <c r="D8239" s="3" t="s">
        <v>3692</v>
      </c>
      <c r="E8239" s="18" t="str">
        <f>IF(ISNA(VLOOKUP(D8239,[2]finalsorted!$A:$G,$E$5,FALSE))=TRUE,"terminated",(VLOOKUP(D8239,[2]finalsorted!$A:$G,$E$5,FALSE)))</f>
        <v/>
      </c>
    </row>
    <row r="8240" spans="1:5" outlineLevel="3" x14ac:dyDescent="0.25">
      <c r="A8240" s="15" t="s">
        <v>11049</v>
      </c>
      <c r="B8240" s="15" t="s">
        <v>3601</v>
      </c>
      <c r="C8240" s="3" t="s">
        <v>10962</v>
      </c>
      <c r="D8240" s="3" t="s">
        <v>3693</v>
      </c>
      <c r="E8240" s="18" t="str">
        <f>IF(ISNA(VLOOKUP(D8240,[2]finalsorted!$A:$G,$E$5,FALSE))=TRUE,"terminated",(VLOOKUP(D8240,[2]finalsorted!$A:$G,$E$5,FALSE)))</f>
        <v/>
      </c>
    </row>
    <row r="8241" spans="1:5" outlineLevel="3" x14ac:dyDescent="0.25">
      <c r="A8241" s="15" t="s">
        <v>11049</v>
      </c>
      <c r="B8241" s="15" t="s">
        <v>3601</v>
      </c>
      <c r="C8241" s="3" t="s">
        <v>10962</v>
      </c>
      <c r="D8241" s="3" t="s">
        <v>3694</v>
      </c>
      <c r="E8241" s="18">
        <f>IF(ISNA(VLOOKUP(D8241,[2]finalsorted!$A:$G,$E$5,FALSE))=TRUE,"terminated",(VLOOKUP(D8241,[2]finalsorted!$A:$G,$E$5,FALSE)))</f>
        <v>1861188.49</v>
      </c>
    </row>
    <row r="8242" spans="1:5" outlineLevel="3" x14ac:dyDescent="0.25">
      <c r="A8242" s="15" t="s">
        <v>11049</v>
      </c>
      <c r="B8242" s="15" t="s">
        <v>3601</v>
      </c>
      <c r="C8242" s="3" t="s">
        <v>10962</v>
      </c>
      <c r="D8242" s="3" t="s">
        <v>3695</v>
      </c>
      <c r="E8242" s="18" t="str">
        <f>IF(ISNA(VLOOKUP(D8242,[2]finalsorted!$A:$G,$E$5,FALSE))=TRUE,"terminated",(VLOOKUP(D8242,[2]finalsorted!$A:$G,$E$5,FALSE)))</f>
        <v/>
      </c>
    </row>
    <row r="8243" spans="1:5" outlineLevel="3" x14ac:dyDescent="0.25">
      <c r="A8243" s="15" t="s">
        <v>11049</v>
      </c>
      <c r="B8243" s="15" t="s">
        <v>3601</v>
      </c>
      <c r="C8243" s="3" t="s">
        <v>10962</v>
      </c>
      <c r="D8243" s="3" t="s">
        <v>3696</v>
      </c>
      <c r="E8243" s="18">
        <f>IF(ISNA(VLOOKUP(D8243,[2]finalsorted!$A:$G,$E$5,FALSE))=TRUE,"terminated",(VLOOKUP(D8243,[2]finalsorted!$A:$G,$E$5,FALSE)))</f>
        <v>1162584.71</v>
      </c>
    </row>
    <row r="8244" spans="1:5" outlineLevel="3" x14ac:dyDescent="0.25">
      <c r="A8244" s="15" t="s">
        <v>11049</v>
      </c>
      <c r="B8244" s="15" t="s">
        <v>3601</v>
      </c>
      <c r="C8244" s="3" t="s">
        <v>10962</v>
      </c>
      <c r="D8244" s="3" t="s">
        <v>3697</v>
      </c>
      <c r="E8244" s="18" t="str">
        <f>IF(ISNA(VLOOKUP(D8244,[2]finalsorted!$A:$G,$E$5,FALSE))=TRUE,"terminated",(VLOOKUP(D8244,[2]finalsorted!$A:$G,$E$5,FALSE)))</f>
        <v/>
      </c>
    </row>
    <row r="8245" spans="1:5" outlineLevel="3" x14ac:dyDescent="0.25">
      <c r="A8245" s="15" t="s">
        <v>11049</v>
      </c>
      <c r="B8245" s="15" t="s">
        <v>3601</v>
      </c>
      <c r="C8245" s="3" t="s">
        <v>10962</v>
      </c>
      <c r="D8245" s="3" t="s">
        <v>3698</v>
      </c>
      <c r="E8245" s="18" t="str">
        <f>IF(ISNA(VLOOKUP(D8245,[2]finalsorted!$A:$G,$E$5,FALSE))=TRUE,"terminated",(VLOOKUP(D8245,[2]finalsorted!$A:$G,$E$5,FALSE)))</f>
        <v/>
      </c>
    </row>
    <row r="8246" spans="1:5" outlineLevel="3" x14ac:dyDescent="0.25">
      <c r="A8246" s="15" t="s">
        <v>11049</v>
      </c>
      <c r="B8246" s="15" t="s">
        <v>3601</v>
      </c>
      <c r="C8246" s="3" t="s">
        <v>10962</v>
      </c>
      <c r="D8246" s="3" t="s">
        <v>3699</v>
      </c>
      <c r="E8246" s="18">
        <f>IF(ISNA(VLOOKUP(D8246,[2]finalsorted!$A:$G,$E$5,FALSE))=TRUE,"terminated",(VLOOKUP(D8246,[2]finalsorted!$A:$G,$E$5,FALSE)))</f>
        <v>758949.03</v>
      </c>
    </row>
    <row r="8247" spans="1:5" outlineLevel="3" x14ac:dyDescent="0.25">
      <c r="A8247" s="15" t="s">
        <v>11049</v>
      </c>
      <c r="B8247" s="15" t="s">
        <v>3601</v>
      </c>
      <c r="C8247" s="3" t="s">
        <v>10962</v>
      </c>
      <c r="D8247" s="3" t="s">
        <v>3700</v>
      </c>
      <c r="E8247" s="18">
        <f>IF(ISNA(VLOOKUP(D8247,[2]finalsorted!$A:$G,$E$5,FALSE))=TRUE,"terminated",(VLOOKUP(D8247,[2]finalsorted!$A:$G,$E$5,FALSE)))</f>
        <v>1716320.23</v>
      </c>
    </row>
    <row r="8248" spans="1:5" outlineLevel="3" x14ac:dyDescent="0.25">
      <c r="A8248" s="15" t="s">
        <v>11049</v>
      </c>
      <c r="B8248" s="15" t="s">
        <v>3601</v>
      </c>
      <c r="C8248" s="3" t="s">
        <v>10962</v>
      </c>
      <c r="D8248" s="3" t="s">
        <v>3701</v>
      </c>
      <c r="E8248" s="18" t="str">
        <f>IF(ISNA(VLOOKUP(D8248,[2]finalsorted!$A:$G,$E$5,FALSE))=TRUE,"terminated",(VLOOKUP(D8248,[2]finalsorted!$A:$G,$E$5,FALSE)))</f>
        <v/>
      </c>
    </row>
    <row r="8249" spans="1:5" outlineLevel="3" x14ac:dyDescent="0.25">
      <c r="A8249" s="15" t="s">
        <v>11049</v>
      </c>
      <c r="B8249" s="15" t="s">
        <v>3601</v>
      </c>
      <c r="C8249" s="3" t="s">
        <v>10962</v>
      </c>
      <c r="D8249" s="3" t="s">
        <v>3702</v>
      </c>
      <c r="E8249" s="18" t="str">
        <f>IF(ISNA(VLOOKUP(D8249,[2]finalsorted!$A:$G,$E$5,FALSE))=TRUE,"terminated",(VLOOKUP(D8249,[2]finalsorted!$A:$G,$E$5,FALSE)))</f>
        <v/>
      </c>
    </row>
    <row r="8250" spans="1:5" outlineLevel="3" x14ac:dyDescent="0.25">
      <c r="A8250" s="15" t="s">
        <v>11049</v>
      </c>
      <c r="B8250" s="15" t="s">
        <v>3601</v>
      </c>
      <c r="C8250" s="3" t="s">
        <v>10962</v>
      </c>
      <c r="D8250" s="3" t="s">
        <v>3703</v>
      </c>
      <c r="E8250" s="18" t="str">
        <f>IF(ISNA(VLOOKUP(D8250,[2]finalsorted!$A:$G,$E$5,FALSE))=TRUE,"terminated",(VLOOKUP(D8250,[2]finalsorted!$A:$G,$E$5,FALSE)))</f>
        <v/>
      </c>
    </row>
    <row r="8251" spans="1:5" outlineLevel="3" x14ac:dyDescent="0.25">
      <c r="A8251" s="15" t="s">
        <v>11049</v>
      </c>
      <c r="B8251" s="15" t="s">
        <v>3601</v>
      </c>
      <c r="C8251" s="3" t="s">
        <v>10962</v>
      </c>
      <c r="D8251" s="3" t="s">
        <v>3704</v>
      </c>
      <c r="E8251" s="18" t="str">
        <f>IF(ISNA(VLOOKUP(D8251,[2]finalsorted!$A:$G,$E$5,FALSE))=TRUE,"terminated",(VLOOKUP(D8251,[2]finalsorted!$A:$G,$E$5,FALSE)))</f>
        <v/>
      </c>
    </row>
    <row r="8252" spans="1:5" outlineLevel="3" x14ac:dyDescent="0.25">
      <c r="A8252" s="15" t="s">
        <v>11049</v>
      </c>
      <c r="B8252" s="15" t="s">
        <v>3601</v>
      </c>
      <c r="C8252" s="3" t="s">
        <v>10962</v>
      </c>
      <c r="D8252" s="3" t="s">
        <v>3705</v>
      </c>
      <c r="E8252" s="18" t="str">
        <f>IF(ISNA(VLOOKUP(D8252,[2]finalsorted!$A:$G,$E$5,FALSE))=TRUE,"terminated",(VLOOKUP(D8252,[2]finalsorted!$A:$G,$E$5,FALSE)))</f>
        <v/>
      </c>
    </row>
    <row r="8253" spans="1:5" outlineLevel="3" x14ac:dyDescent="0.25">
      <c r="A8253" s="15" t="s">
        <v>11049</v>
      </c>
      <c r="B8253" s="15" t="s">
        <v>3601</v>
      </c>
      <c r="C8253" s="3" t="s">
        <v>10962</v>
      </c>
      <c r="D8253" s="3" t="s">
        <v>3706</v>
      </c>
      <c r="E8253" s="18" t="str">
        <f>IF(ISNA(VLOOKUP(D8253,[2]finalsorted!$A:$G,$E$5,FALSE))=TRUE,"terminated",(VLOOKUP(D8253,[2]finalsorted!$A:$G,$E$5,FALSE)))</f>
        <v/>
      </c>
    </row>
    <row r="8254" spans="1:5" outlineLevel="3" x14ac:dyDescent="0.25">
      <c r="A8254" s="15" t="s">
        <v>11049</v>
      </c>
      <c r="B8254" s="15" t="s">
        <v>3601</v>
      </c>
      <c r="C8254" s="3" t="s">
        <v>10962</v>
      </c>
      <c r="D8254" s="3" t="s">
        <v>3707</v>
      </c>
      <c r="E8254" s="18">
        <f>IF(ISNA(VLOOKUP(D8254,[2]finalsorted!$A:$G,$E$5,FALSE))=TRUE,"terminated",(VLOOKUP(D8254,[2]finalsorted!$A:$G,$E$5,FALSE)))</f>
        <v>2103069.73</v>
      </c>
    </row>
    <row r="8255" spans="1:5" outlineLevel="3" x14ac:dyDescent="0.25">
      <c r="A8255" s="15" t="s">
        <v>11049</v>
      </c>
      <c r="B8255" s="15" t="s">
        <v>3601</v>
      </c>
      <c r="C8255" s="3" t="s">
        <v>10962</v>
      </c>
      <c r="D8255" s="3" t="s">
        <v>3708</v>
      </c>
      <c r="E8255" s="18" t="str">
        <f>IF(ISNA(VLOOKUP(D8255,[2]finalsorted!$A:$G,$E$5,FALSE))=TRUE,"terminated",(VLOOKUP(D8255,[2]finalsorted!$A:$G,$E$5,FALSE)))</f>
        <v/>
      </c>
    </row>
    <row r="8256" spans="1:5" outlineLevel="3" x14ac:dyDescent="0.25">
      <c r="A8256" s="15" t="s">
        <v>11049</v>
      </c>
      <c r="B8256" s="15" t="s">
        <v>3601</v>
      </c>
      <c r="C8256" s="3" t="s">
        <v>10962</v>
      </c>
      <c r="D8256" s="3" t="s">
        <v>3709</v>
      </c>
      <c r="E8256" s="18" t="str">
        <f>IF(ISNA(VLOOKUP(D8256,[2]finalsorted!$A:$G,$E$5,FALSE))=TRUE,"terminated",(VLOOKUP(D8256,[2]finalsorted!$A:$G,$E$5,FALSE)))</f>
        <v/>
      </c>
    </row>
    <row r="8257" spans="1:5" outlineLevel="3" x14ac:dyDescent="0.25">
      <c r="A8257" s="15" t="s">
        <v>11049</v>
      </c>
      <c r="B8257" s="15" t="s">
        <v>3601</v>
      </c>
      <c r="C8257" s="3" t="s">
        <v>10962</v>
      </c>
      <c r="D8257" s="3" t="s">
        <v>3710</v>
      </c>
      <c r="E8257" s="18" t="str">
        <f>IF(ISNA(VLOOKUP(D8257,[2]finalsorted!$A:$G,$E$5,FALSE))=TRUE,"terminated",(VLOOKUP(D8257,[2]finalsorted!$A:$G,$E$5,FALSE)))</f>
        <v/>
      </c>
    </row>
    <row r="8258" spans="1:5" outlineLevel="3" x14ac:dyDescent="0.25">
      <c r="A8258" s="15" t="s">
        <v>11049</v>
      </c>
      <c r="B8258" s="15" t="s">
        <v>3601</v>
      </c>
      <c r="C8258" s="3" t="s">
        <v>10962</v>
      </c>
      <c r="D8258" s="3" t="s">
        <v>3711</v>
      </c>
      <c r="E8258" s="18">
        <f>IF(ISNA(VLOOKUP(D8258,[2]finalsorted!$A:$G,$E$5,FALSE))=TRUE,"terminated",(VLOOKUP(D8258,[2]finalsorted!$A:$G,$E$5,FALSE)))</f>
        <v>5977669.6799999997</v>
      </c>
    </row>
    <row r="8259" spans="1:5" outlineLevel="3" x14ac:dyDescent="0.25">
      <c r="A8259" s="15" t="s">
        <v>11049</v>
      </c>
      <c r="B8259" s="15" t="s">
        <v>3601</v>
      </c>
      <c r="C8259" s="3" t="s">
        <v>10962</v>
      </c>
      <c r="D8259" s="3" t="s">
        <v>3712</v>
      </c>
      <c r="E8259" s="18" t="str">
        <f>IF(ISNA(VLOOKUP(D8259,[2]finalsorted!$A:$G,$E$5,FALSE))=TRUE,"terminated",(VLOOKUP(D8259,[2]finalsorted!$A:$G,$E$5,FALSE)))</f>
        <v/>
      </c>
    </row>
    <row r="8260" spans="1:5" outlineLevel="3" x14ac:dyDescent="0.25">
      <c r="A8260" s="15" t="s">
        <v>11049</v>
      </c>
      <c r="B8260" s="15" t="s">
        <v>3601</v>
      </c>
      <c r="C8260" s="3" t="s">
        <v>10962</v>
      </c>
      <c r="D8260" s="3" t="s">
        <v>11097</v>
      </c>
      <c r="E8260" s="18">
        <f>IF(ISNA(VLOOKUP(D8260,[2]finalsorted!$A:$G,$E$5,FALSE))=TRUE,"terminated",(VLOOKUP(D8260,[2]finalsorted!$A:$G,$E$5,FALSE)))</f>
        <v>108738150.59999999</v>
      </c>
    </row>
    <row r="8261" spans="1:5" outlineLevel="2" x14ac:dyDescent="0.25">
      <c r="A8261" s="15"/>
      <c r="B8261" s="15" t="s">
        <v>3601</v>
      </c>
      <c r="C8261" s="3" t="s">
        <v>10962</v>
      </c>
      <c r="D8261" s="3" t="s">
        <v>11309</v>
      </c>
      <c r="E8261" s="18">
        <f>IF(ISNA(VLOOKUP(D8261,[2]finalsorted!$A:$G,$E$5,FALSE))=TRUE,"terminated",(VLOOKUP(D8261,[2]finalsorted!$A:$G,$E$5,FALSE)))</f>
        <v>149302821.34</v>
      </c>
    </row>
    <row r="8262" spans="1:5" outlineLevel="3" x14ac:dyDescent="0.25">
      <c r="A8262" s="15" t="s">
        <v>11049</v>
      </c>
      <c r="B8262" s="15" t="s">
        <v>7513</v>
      </c>
      <c r="C8262" s="3" t="s">
        <v>10999</v>
      </c>
      <c r="D8262" s="3" t="s">
        <v>7512</v>
      </c>
      <c r="E8262" s="18" t="str">
        <f>IF(ISNA(VLOOKUP(D8262,[2]finalsorted!$A:$G,$E$5,FALSE))=TRUE,"terminated",(VLOOKUP(D8262,[2]finalsorted!$A:$G,$E$5,FALSE)))</f>
        <v/>
      </c>
    </row>
    <row r="8263" spans="1:5" outlineLevel="3" x14ac:dyDescent="0.25">
      <c r="A8263" s="15" t="s">
        <v>11049</v>
      </c>
      <c r="B8263" s="15" t="s">
        <v>7513</v>
      </c>
      <c r="C8263" s="3" t="s">
        <v>10999</v>
      </c>
      <c r="D8263" s="3" t="s">
        <v>7514</v>
      </c>
      <c r="E8263" s="18" t="str">
        <f>IF(ISNA(VLOOKUP(D8263,[2]finalsorted!$A:$G,$E$5,FALSE))=TRUE,"terminated",(VLOOKUP(D8263,[2]finalsorted!$A:$G,$E$5,FALSE)))</f>
        <v/>
      </c>
    </row>
    <row r="8264" spans="1:5" outlineLevel="3" x14ac:dyDescent="0.25">
      <c r="A8264" s="15" t="s">
        <v>11049</v>
      </c>
      <c r="B8264" s="15" t="s">
        <v>7513</v>
      </c>
      <c r="C8264" s="3" t="s">
        <v>10999</v>
      </c>
      <c r="D8264" s="3" t="s">
        <v>7515</v>
      </c>
      <c r="E8264" s="18" t="str">
        <f>IF(ISNA(VLOOKUP(D8264,[2]finalsorted!$A:$G,$E$5,FALSE))=TRUE,"terminated",(VLOOKUP(D8264,[2]finalsorted!$A:$G,$E$5,FALSE)))</f>
        <v/>
      </c>
    </row>
    <row r="8265" spans="1:5" outlineLevel="3" x14ac:dyDescent="0.25">
      <c r="A8265" s="15" t="s">
        <v>11049</v>
      </c>
      <c r="B8265" s="15" t="s">
        <v>7513</v>
      </c>
      <c r="C8265" s="3" t="s">
        <v>10999</v>
      </c>
      <c r="D8265" s="3" t="s">
        <v>7516</v>
      </c>
      <c r="E8265" s="18" t="str">
        <f>IF(ISNA(VLOOKUP(D8265,[2]finalsorted!$A:$G,$E$5,FALSE))=TRUE,"terminated",(VLOOKUP(D8265,[2]finalsorted!$A:$G,$E$5,FALSE)))</f>
        <v/>
      </c>
    </row>
    <row r="8266" spans="1:5" outlineLevel="3" x14ac:dyDescent="0.25">
      <c r="A8266" s="15" t="s">
        <v>11049</v>
      </c>
      <c r="B8266" s="15" t="s">
        <v>7513</v>
      </c>
      <c r="C8266" s="3" t="s">
        <v>10999</v>
      </c>
      <c r="D8266" s="3" t="s">
        <v>7517</v>
      </c>
      <c r="E8266" s="18" t="str">
        <f>IF(ISNA(VLOOKUP(D8266,[2]finalsorted!$A:$G,$E$5,FALSE))=TRUE,"terminated",(VLOOKUP(D8266,[2]finalsorted!$A:$G,$E$5,FALSE)))</f>
        <v/>
      </c>
    </row>
    <row r="8267" spans="1:5" outlineLevel="3" x14ac:dyDescent="0.25">
      <c r="A8267" s="15" t="s">
        <v>11049</v>
      </c>
      <c r="B8267" s="15" t="s">
        <v>7513</v>
      </c>
      <c r="C8267" s="3" t="s">
        <v>10999</v>
      </c>
      <c r="D8267" s="3" t="s">
        <v>7518</v>
      </c>
      <c r="E8267" s="18" t="str">
        <f>IF(ISNA(VLOOKUP(D8267,[2]finalsorted!$A:$G,$E$5,FALSE))=TRUE,"terminated",(VLOOKUP(D8267,[2]finalsorted!$A:$G,$E$5,FALSE)))</f>
        <v/>
      </c>
    </row>
    <row r="8268" spans="1:5" outlineLevel="3" x14ac:dyDescent="0.25">
      <c r="A8268" s="15" t="s">
        <v>11049</v>
      </c>
      <c r="B8268" s="15" t="s">
        <v>7513</v>
      </c>
      <c r="C8268" s="3" t="s">
        <v>10999</v>
      </c>
      <c r="D8268" s="3" t="s">
        <v>7519</v>
      </c>
      <c r="E8268" s="18" t="str">
        <f>IF(ISNA(VLOOKUP(D8268,[2]finalsorted!$A:$G,$E$5,FALSE))=TRUE,"terminated",(VLOOKUP(D8268,[2]finalsorted!$A:$G,$E$5,FALSE)))</f>
        <v/>
      </c>
    </row>
    <row r="8269" spans="1:5" outlineLevel="3" x14ac:dyDescent="0.25">
      <c r="A8269" s="15" t="s">
        <v>11049</v>
      </c>
      <c r="B8269" s="15" t="s">
        <v>7513</v>
      </c>
      <c r="C8269" s="3" t="s">
        <v>10999</v>
      </c>
      <c r="D8269" s="3" t="s">
        <v>7520</v>
      </c>
      <c r="E8269" s="18" t="str">
        <f>IF(ISNA(VLOOKUP(D8269,[2]finalsorted!$A:$G,$E$5,FALSE))=TRUE,"terminated",(VLOOKUP(D8269,[2]finalsorted!$A:$G,$E$5,FALSE)))</f>
        <v/>
      </c>
    </row>
    <row r="8270" spans="1:5" outlineLevel="3" x14ac:dyDescent="0.25">
      <c r="A8270" s="15" t="s">
        <v>11049</v>
      </c>
      <c r="B8270" s="15" t="s">
        <v>7513</v>
      </c>
      <c r="C8270" s="3" t="s">
        <v>10999</v>
      </c>
      <c r="D8270" s="3" t="s">
        <v>7521</v>
      </c>
      <c r="E8270" s="18" t="str">
        <f>IF(ISNA(VLOOKUP(D8270,[2]finalsorted!$A:$G,$E$5,FALSE))=TRUE,"terminated",(VLOOKUP(D8270,[2]finalsorted!$A:$G,$E$5,FALSE)))</f>
        <v/>
      </c>
    </row>
    <row r="8271" spans="1:5" outlineLevel="3" x14ac:dyDescent="0.25">
      <c r="A8271" s="15" t="s">
        <v>11049</v>
      </c>
      <c r="B8271" s="15" t="s">
        <v>7513</v>
      </c>
      <c r="C8271" s="3" t="s">
        <v>10999</v>
      </c>
      <c r="D8271" s="3" t="s">
        <v>7522</v>
      </c>
      <c r="E8271" s="18" t="str">
        <f>IF(ISNA(VLOOKUP(D8271,[2]finalsorted!$A:$G,$E$5,FALSE))=TRUE,"terminated",(VLOOKUP(D8271,[2]finalsorted!$A:$G,$E$5,FALSE)))</f>
        <v/>
      </c>
    </row>
    <row r="8272" spans="1:5" outlineLevel="3" x14ac:dyDescent="0.25">
      <c r="A8272" s="15" t="s">
        <v>11049</v>
      </c>
      <c r="B8272" s="15" t="s">
        <v>7513</v>
      </c>
      <c r="C8272" s="3" t="s">
        <v>10999</v>
      </c>
      <c r="D8272" s="3" t="s">
        <v>7523</v>
      </c>
      <c r="E8272" s="18">
        <f>IF(ISNA(VLOOKUP(D8272,[2]finalsorted!$A:$G,$E$5,FALSE))=TRUE,"terminated",(VLOOKUP(D8272,[2]finalsorted!$A:$G,$E$5,FALSE)))</f>
        <v>1078701.83</v>
      </c>
    </row>
    <row r="8273" spans="1:5" outlineLevel="3" x14ac:dyDescent="0.25">
      <c r="A8273" s="15" t="s">
        <v>11049</v>
      </c>
      <c r="B8273" s="15" t="s">
        <v>7513</v>
      </c>
      <c r="C8273" s="3" t="s">
        <v>10999</v>
      </c>
      <c r="D8273" s="3" t="s">
        <v>7524</v>
      </c>
      <c r="E8273" s="18" t="str">
        <f>IF(ISNA(VLOOKUP(D8273,[2]finalsorted!$A:$G,$E$5,FALSE))=TRUE,"terminated",(VLOOKUP(D8273,[2]finalsorted!$A:$G,$E$5,FALSE)))</f>
        <v/>
      </c>
    </row>
    <row r="8274" spans="1:5" outlineLevel="3" x14ac:dyDescent="0.25">
      <c r="A8274" s="15" t="s">
        <v>11049</v>
      </c>
      <c r="B8274" s="15" t="s">
        <v>7513</v>
      </c>
      <c r="C8274" s="3" t="s">
        <v>10999</v>
      </c>
      <c r="D8274" s="3" t="s">
        <v>7525</v>
      </c>
      <c r="E8274" s="18" t="str">
        <f>IF(ISNA(VLOOKUP(D8274,[2]finalsorted!$A:$G,$E$5,FALSE))=TRUE,"terminated",(VLOOKUP(D8274,[2]finalsorted!$A:$G,$E$5,FALSE)))</f>
        <v/>
      </c>
    </row>
    <row r="8275" spans="1:5" outlineLevel="3" x14ac:dyDescent="0.25">
      <c r="A8275" s="15" t="s">
        <v>11049</v>
      </c>
      <c r="B8275" s="15" t="s">
        <v>7513</v>
      </c>
      <c r="C8275" s="3" t="s">
        <v>10999</v>
      </c>
      <c r="D8275" s="3" t="s">
        <v>7526</v>
      </c>
      <c r="E8275" s="18">
        <f>IF(ISNA(VLOOKUP(D8275,[2]finalsorted!$A:$G,$E$5,FALSE))=TRUE,"terminated",(VLOOKUP(D8275,[2]finalsorted!$A:$G,$E$5,FALSE)))</f>
        <v>1190575.8400000001</v>
      </c>
    </row>
    <row r="8276" spans="1:5" outlineLevel="3" x14ac:dyDescent="0.25">
      <c r="A8276" s="15" t="s">
        <v>11049</v>
      </c>
      <c r="B8276" s="15" t="s">
        <v>7513</v>
      </c>
      <c r="C8276" s="3" t="s">
        <v>10999</v>
      </c>
      <c r="D8276" s="3" t="s">
        <v>7527</v>
      </c>
      <c r="E8276" s="18">
        <f>IF(ISNA(VLOOKUP(D8276,[2]finalsorted!$A:$G,$E$5,FALSE))=TRUE,"terminated",(VLOOKUP(D8276,[2]finalsorted!$A:$G,$E$5,FALSE)))</f>
        <v>955075.99</v>
      </c>
    </row>
    <row r="8277" spans="1:5" outlineLevel="3" x14ac:dyDescent="0.25">
      <c r="A8277" s="15" t="s">
        <v>11049</v>
      </c>
      <c r="B8277" s="15" t="s">
        <v>7513</v>
      </c>
      <c r="C8277" s="3" t="s">
        <v>10999</v>
      </c>
      <c r="D8277" s="3" t="s">
        <v>7528</v>
      </c>
      <c r="E8277" s="18" t="str">
        <f>IF(ISNA(VLOOKUP(D8277,[2]finalsorted!$A:$G,$E$5,FALSE))=TRUE,"terminated",(VLOOKUP(D8277,[2]finalsorted!$A:$G,$E$5,FALSE)))</f>
        <v/>
      </c>
    </row>
    <row r="8278" spans="1:5" outlineLevel="3" x14ac:dyDescent="0.25">
      <c r="A8278" s="15" t="s">
        <v>11049</v>
      </c>
      <c r="B8278" s="15" t="s">
        <v>7513</v>
      </c>
      <c r="C8278" s="3" t="s">
        <v>10999</v>
      </c>
      <c r="D8278" s="3" t="s">
        <v>7529</v>
      </c>
      <c r="E8278" s="18">
        <f>IF(ISNA(VLOOKUP(D8278,[2]finalsorted!$A:$G,$E$5,FALSE))=TRUE,"terminated",(VLOOKUP(D8278,[2]finalsorted!$A:$G,$E$5,FALSE)))</f>
        <v>789477.27</v>
      </c>
    </row>
    <row r="8279" spans="1:5" outlineLevel="3" x14ac:dyDescent="0.25">
      <c r="A8279" s="15" t="s">
        <v>11049</v>
      </c>
      <c r="B8279" s="15" t="s">
        <v>7513</v>
      </c>
      <c r="C8279" s="3" t="s">
        <v>10999</v>
      </c>
      <c r="D8279" s="3" t="s">
        <v>7530</v>
      </c>
      <c r="E8279" s="18" t="str">
        <f>IF(ISNA(VLOOKUP(D8279,[2]finalsorted!$A:$G,$E$5,FALSE))=TRUE,"terminated",(VLOOKUP(D8279,[2]finalsorted!$A:$G,$E$5,FALSE)))</f>
        <v/>
      </c>
    </row>
    <row r="8280" spans="1:5" outlineLevel="3" x14ac:dyDescent="0.25">
      <c r="A8280" s="15" t="s">
        <v>11049</v>
      </c>
      <c r="B8280" s="15" t="s">
        <v>7513</v>
      </c>
      <c r="C8280" s="3" t="s">
        <v>10999</v>
      </c>
      <c r="D8280" s="3" t="s">
        <v>7531</v>
      </c>
      <c r="E8280" s="18" t="str">
        <f>IF(ISNA(VLOOKUP(D8280,[2]finalsorted!$A:$G,$E$5,FALSE))=TRUE,"terminated",(VLOOKUP(D8280,[2]finalsorted!$A:$G,$E$5,FALSE)))</f>
        <v/>
      </c>
    </row>
    <row r="8281" spans="1:5" outlineLevel="3" x14ac:dyDescent="0.25">
      <c r="A8281" s="15" t="s">
        <v>11049</v>
      </c>
      <c r="B8281" s="15" t="s">
        <v>7513</v>
      </c>
      <c r="C8281" s="3" t="s">
        <v>10999</v>
      </c>
      <c r="D8281" s="3" t="s">
        <v>7532</v>
      </c>
      <c r="E8281" s="18" t="str">
        <f>IF(ISNA(VLOOKUP(D8281,[2]finalsorted!$A:$G,$E$5,FALSE))=TRUE,"terminated",(VLOOKUP(D8281,[2]finalsorted!$A:$G,$E$5,FALSE)))</f>
        <v/>
      </c>
    </row>
    <row r="8282" spans="1:5" outlineLevel="3" x14ac:dyDescent="0.25">
      <c r="A8282" s="15" t="s">
        <v>11049</v>
      </c>
      <c r="B8282" s="15" t="s">
        <v>7513</v>
      </c>
      <c r="C8282" s="3" t="s">
        <v>10999</v>
      </c>
      <c r="D8282" s="3" t="s">
        <v>7533</v>
      </c>
      <c r="E8282" s="18" t="str">
        <f>IF(ISNA(VLOOKUP(D8282,[2]finalsorted!$A:$G,$E$5,FALSE))=TRUE,"terminated",(VLOOKUP(D8282,[2]finalsorted!$A:$G,$E$5,FALSE)))</f>
        <v/>
      </c>
    </row>
    <row r="8283" spans="1:5" outlineLevel="3" x14ac:dyDescent="0.25">
      <c r="A8283" s="15" t="s">
        <v>11049</v>
      </c>
      <c r="B8283" s="15" t="s">
        <v>7513</v>
      </c>
      <c r="C8283" s="3" t="s">
        <v>10999</v>
      </c>
      <c r="D8283" s="3" t="s">
        <v>7534</v>
      </c>
      <c r="E8283" s="18" t="str">
        <f>IF(ISNA(VLOOKUP(D8283,[2]finalsorted!$A:$G,$E$5,FALSE))=TRUE,"terminated",(VLOOKUP(D8283,[2]finalsorted!$A:$G,$E$5,FALSE)))</f>
        <v/>
      </c>
    </row>
    <row r="8284" spans="1:5" outlineLevel="3" x14ac:dyDescent="0.25">
      <c r="A8284" s="15" t="s">
        <v>11049</v>
      </c>
      <c r="B8284" s="15" t="s">
        <v>7513</v>
      </c>
      <c r="C8284" s="3" t="s">
        <v>10999</v>
      </c>
      <c r="D8284" s="3" t="s">
        <v>7535</v>
      </c>
      <c r="E8284" s="18">
        <f>IF(ISNA(VLOOKUP(D8284,[2]finalsorted!$A:$G,$E$5,FALSE))=TRUE,"terminated",(VLOOKUP(D8284,[2]finalsorted!$A:$G,$E$5,FALSE)))</f>
        <v>4254663.49</v>
      </c>
    </row>
    <row r="8285" spans="1:5" outlineLevel="3" x14ac:dyDescent="0.25">
      <c r="A8285" s="15" t="s">
        <v>11049</v>
      </c>
      <c r="B8285" s="15" t="s">
        <v>7513</v>
      </c>
      <c r="C8285" s="3" t="s">
        <v>10999</v>
      </c>
      <c r="D8285" s="3" t="s">
        <v>7536</v>
      </c>
      <c r="E8285" s="18" t="str">
        <f>IF(ISNA(VLOOKUP(D8285,[2]finalsorted!$A:$G,$E$5,FALSE))=TRUE,"terminated",(VLOOKUP(D8285,[2]finalsorted!$A:$G,$E$5,FALSE)))</f>
        <v/>
      </c>
    </row>
    <row r="8286" spans="1:5" outlineLevel="3" x14ac:dyDescent="0.25">
      <c r="A8286" s="15" t="s">
        <v>11049</v>
      </c>
      <c r="B8286" s="15" t="s">
        <v>7513</v>
      </c>
      <c r="C8286" s="3" t="s">
        <v>10999</v>
      </c>
      <c r="D8286" s="3" t="s">
        <v>7537</v>
      </c>
      <c r="E8286" s="18" t="str">
        <f>IF(ISNA(VLOOKUP(D8286,[2]finalsorted!$A:$G,$E$5,FALSE))=TRUE,"terminated",(VLOOKUP(D8286,[2]finalsorted!$A:$G,$E$5,FALSE)))</f>
        <v/>
      </c>
    </row>
    <row r="8287" spans="1:5" outlineLevel="3" x14ac:dyDescent="0.25">
      <c r="A8287" s="15" t="s">
        <v>11049</v>
      </c>
      <c r="B8287" s="15" t="s">
        <v>7513</v>
      </c>
      <c r="C8287" s="3" t="s">
        <v>10999</v>
      </c>
      <c r="D8287" s="3" t="s">
        <v>7538</v>
      </c>
      <c r="E8287" s="18" t="str">
        <f>IF(ISNA(VLOOKUP(D8287,[2]finalsorted!$A:$G,$E$5,FALSE))=TRUE,"terminated",(VLOOKUP(D8287,[2]finalsorted!$A:$G,$E$5,FALSE)))</f>
        <v/>
      </c>
    </row>
    <row r="8288" spans="1:5" outlineLevel="3" x14ac:dyDescent="0.25">
      <c r="A8288" s="15" t="s">
        <v>11049</v>
      </c>
      <c r="B8288" s="15" t="s">
        <v>7513</v>
      </c>
      <c r="C8288" s="3" t="s">
        <v>10999</v>
      </c>
      <c r="D8288" s="3" t="s">
        <v>7539</v>
      </c>
      <c r="E8288" s="18" t="str">
        <f>IF(ISNA(VLOOKUP(D8288,[2]finalsorted!$A:$G,$E$5,FALSE))=TRUE,"terminated",(VLOOKUP(D8288,[2]finalsorted!$A:$G,$E$5,FALSE)))</f>
        <v/>
      </c>
    </row>
    <row r="8289" spans="1:5" outlineLevel="3" x14ac:dyDescent="0.25">
      <c r="A8289" s="15" t="s">
        <v>11049</v>
      </c>
      <c r="B8289" s="15" t="s">
        <v>7513</v>
      </c>
      <c r="C8289" s="3" t="s">
        <v>10999</v>
      </c>
      <c r="D8289" s="3" t="s">
        <v>7540</v>
      </c>
      <c r="E8289" s="18" t="str">
        <f>IF(ISNA(VLOOKUP(D8289,[2]finalsorted!$A:$G,$E$5,FALSE))=TRUE,"terminated",(VLOOKUP(D8289,[2]finalsorted!$A:$G,$E$5,FALSE)))</f>
        <v/>
      </c>
    </row>
    <row r="8290" spans="1:5" outlineLevel="3" x14ac:dyDescent="0.25">
      <c r="A8290" s="15" t="s">
        <v>11049</v>
      </c>
      <c r="B8290" s="15" t="s">
        <v>7513</v>
      </c>
      <c r="C8290" s="3" t="s">
        <v>10999</v>
      </c>
      <c r="D8290" s="3" t="s">
        <v>7541</v>
      </c>
      <c r="E8290" s="18" t="str">
        <f>IF(ISNA(VLOOKUP(D8290,[2]finalsorted!$A:$G,$E$5,FALSE))=TRUE,"terminated",(VLOOKUP(D8290,[2]finalsorted!$A:$G,$E$5,FALSE)))</f>
        <v/>
      </c>
    </row>
    <row r="8291" spans="1:5" outlineLevel="3" x14ac:dyDescent="0.25">
      <c r="A8291" s="15" t="s">
        <v>11049</v>
      </c>
      <c r="B8291" s="15" t="s">
        <v>7513</v>
      </c>
      <c r="C8291" s="3" t="s">
        <v>10999</v>
      </c>
      <c r="D8291" s="3" t="s">
        <v>7542</v>
      </c>
      <c r="E8291" s="18" t="str">
        <f>IF(ISNA(VLOOKUP(D8291,[2]finalsorted!$A:$G,$E$5,FALSE))=TRUE,"terminated",(VLOOKUP(D8291,[2]finalsorted!$A:$G,$E$5,FALSE)))</f>
        <v/>
      </c>
    </row>
    <row r="8292" spans="1:5" outlineLevel="3" x14ac:dyDescent="0.25">
      <c r="A8292" s="15" t="s">
        <v>11049</v>
      </c>
      <c r="B8292" s="15" t="s">
        <v>7513</v>
      </c>
      <c r="C8292" s="3" t="s">
        <v>10999</v>
      </c>
      <c r="D8292" s="3" t="s">
        <v>7543</v>
      </c>
      <c r="E8292" s="18">
        <f>IF(ISNA(VLOOKUP(D8292,[2]finalsorted!$A:$G,$E$5,FALSE))=TRUE,"terminated",(VLOOKUP(D8292,[2]finalsorted!$A:$G,$E$5,FALSE)))</f>
        <v>907211.92</v>
      </c>
    </row>
    <row r="8293" spans="1:5" outlineLevel="3" x14ac:dyDescent="0.25">
      <c r="A8293" s="15" t="s">
        <v>11049</v>
      </c>
      <c r="B8293" s="15" t="s">
        <v>7513</v>
      </c>
      <c r="C8293" s="3" t="s">
        <v>10999</v>
      </c>
      <c r="D8293" s="3" t="s">
        <v>7544</v>
      </c>
      <c r="E8293" s="18" t="str">
        <f>IF(ISNA(VLOOKUP(D8293,[2]finalsorted!$A:$G,$E$5,FALSE))=TRUE,"terminated",(VLOOKUP(D8293,[2]finalsorted!$A:$G,$E$5,FALSE)))</f>
        <v/>
      </c>
    </row>
    <row r="8294" spans="1:5" outlineLevel="3" x14ac:dyDescent="0.25">
      <c r="A8294" s="15" t="s">
        <v>11049</v>
      </c>
      <c r="B8294" s="15" t="s">
        <v>7513</v>
      </c>
      <c r="C8294" s="3" t="s">
        <v>10999</v>
      </c>
      <c r="D8294" s="3" t="s">
        <v>7545</v>
      </c>
      <c r="E8294" s="18" t="str">
        <f>IF(ISNA(VLOOKUP(D8294,[2]finalsorted!$A:$G,$E$5,FALSE))=TRUE,"terminated",(VLOOKUP(D8294,[2]finalsorted!$A:$G,$E$5,FALSE)))</f>
        <v/>
      </c>
    </row>
    <row r="8295" spans="1:5" outlineLevel="3" x14ac:dyDescent="0.25">
      <c r="A8295" s="15" t="s">
        <v>11049</v>
      </c>
      <c r="B8295" s="15" t="s">
        <v>7513</v>
      </c>
      <c r="C8295" s="3" t="s">
        <v>10999</v>
      </c>
      <c r="D8295" s="3" t="s">
        <v>7546</v>
      </c>
      <c r="E8295" s="18" t="str">
        <f>IF(ISNA(VLOOKUP(D8295,[2]finalsorted!$A:$G,$E$5,FALSE))=TRUE,"terminated",(VLOOKUP(D8295,[2]finalsorted!$A:$G,$E$5,FALSE)))</f>
        <v/>
      </c>
    </row>
    <row r="8296" spans="1:5" outlineLevel="3" x14ac:dyDescent="0.25">
      <c r="A8296" s="15" t="s">
        <v>11049</v>
      </c>
      <c r="B8296" s="15" t="s">
        <v>7513</v>
      </c>
      <c r="C8296" s="3" t="s">
        <v>10999</v>
      </c>
      <c r="D8296" s="3" t="s">
        <v>7547</v>
      </c>
      <c r="E8296" s="18" t="str">
        <f>IF(ISNA(VLOOKUP(D8296,[2]finalsorted!$A:$G,$E$5,FALSE))=TRUE,"terminated",(VLOOKUP(D8296,[2]finalsorted!$A:$G,$E$5,FALSE)))</f>
        <v/>
      </c>
    </row>
    <row r="8297" spans="1:5" outlineLevel="3" x14ac:dyDescent="0.25">
      <c r="A8297" s="15" t="s">
        <v>11049</v>
      </c>
      <c r="B8297" s="15" t="s">
        <v>7513</v>
      </c>
      <c r="C8297" s="3" t="s">
        <v>10999</v>
      </c>
      <c r="D8297" s="3" t="s">
        <v>7548</v>
      </c>
      <c r="E8297" s="18" t="str">
        <f>IF(ISNA(VLOOKUP(D8297,[2]finalsorted!$A:$G,$E$5,FALSE))=TRUE,"terminated",(VLOOKUP(D8297,[2]finalsorted!$A:$G,$E$5,FALSE)))</f>
        <v/>
      </c>
    </row>
    <row r="8298" spans="1:5" outlineLevel="3" x14ac:dyDescent="0.25">
      <c r="A8298" s="15" t="s">
        <v>11049</v>
      </c>
      <c r="B8298" s="15" t="s">
        <v>7513</v>
      </c>
      <c r="C8298" s="3" t="s">
        <v>10999</v>
      </c>
      <c r="D8298" s="3" t="s">
        <v>7549</v>
      </c>
      <c r="E8298" s="18" t="str">
        <f>IF(ISNA(VLOOKUP(D8298,[2]finalsorted!$A:$G,$E$5,FALSE))=TRUE,"terminated",(VLOOKUP(D8298,[2]finalsorted!$A:$G,$E$5,FALSE)))</f>
        <v/>
      </c>
    </row>
    <row r="8299" spans="1:5" outlineLevel="3" x14ac:dyDescent="0.25">
      <c r="A8299" s="15" t="s">
        <v>11049</v>
      </c>
      <c r="B8299" s="15" t="s">
        <v>7513</v>
      </c>
      <c r="C8299" s="3" t="s">
        <v>10999</v>
      </c>
      <c r="D8299" s="3" t="s">
        <v>7550</v>
      </c>
      <c r="E8299" s="18" t="str">
        <f>IF(ISNA(VLOOKUP(D8299,[2]finalsorted!$A:$G,$E$5,FALSE))=TRUE,"terminated",(VLOOKUP(D8299,[2]finalsorted!$A:$G,$E$5,FALSE)))</f>
        <v/>
      </c>
    </row>
    <row r="8300" spans="1:5" outlineLevel="3" x14ac:dyDescent="0.25">
      <c r="A8300" s="15" t="s">
        <v>11049</v>
      </c>
      <c r="B8300" s="15" t="s">
        <v>7513</v>
      </c>
      <c r="C8300" s="3" t="s">
        <v>10999</v>
      </c>
      <c r="D8300" s="3" t="s">
        <v>7551</v>
      </c>
      <c r="E8300" s="18">
        <f>IF(ISNA(VLOOKUP(D8300,[2]finalsorted!$A:$G,$E$5,FALSE))=TRUE,"terminated",(VLOOKUP(D8300,[2]finalsorted!$A:$G,$E$5,FALSE)))</f>
        <v>1435030.02</v>
      </c>
    </row>
    <row r="8301" spans="1:5" outlineLevel="3" x14ac:dyDescent="0.25">
      <c r="A8301" s="15" t="s">
        <v>11049</v>
      </c>
      <c r="B8301" s="15" t="s">
        <v>7513</v>
      </c>
      <c r="C8301" s="3" t="s">
        <v>10999</v>
      </c>
      <c r="D8301" s="3" t="s">
        <v>7552</v>
      </c>
      <c r="E8301" s="18">
        <f>IF(ISNA(VLOOKUP(D8301,[2]finalsorted!$A:$G,$E$5,FALSE))=TRUE,"terminated",(VLOOKUP(D8301,[2]finalsorted!$A:$G,$E$5,FALSE)))</f>
        <v>629488.68999999994</v>
      </c>
    </row>
    <row r="8302" spans="1:5" outlineLevel="3" x14ac:dyDescent="0.25">
      <c r="A8302" s="15" t="s">
        <v>11049</v>
      </c>
      <c r="B8302" s="15" t="s">
        <v>7513</v>
      </c>
      <c r="C8302" s="3" t="s">
        <v>10999</v>
      </c>
      <c r="D8302" s="3" t="s">
        <v>7553</v>
      </c>
      <c r="E8302" s="18">
        <f>IF(ISNA(VLOOKUP(D8302,[2]finalsorted!$A:$G,$E$5,FALSE))=TRUE,"terminated",(VLOOKUP(D8302,[2]finalsorted!$A:$G,$E$5,FALSE)))</f>
        <v>356227.35</v>
      </c>
    </row>
    <row r="8303" spans="1:5" outlineLevel="3" x14ac:dyDescent="0.25">
      <c r="A8303" s="15" t="s">
        <v>11049</v>
      </c>
      <c r="B8303" s="15" t="s">
        <v>7513</v>
      </c>
      <c r="C8303" s="3" t="s">
        <v>10999</v>
      </c>
      <c r="D8303" s="3" t="s">
        <v>7554</v>
      </c>
      <c r="E8303" s="18" t="str">
        <f>IF(ISNA(VLOOKUP(D8303,[2]finalsorted!$A:$G,$E$5,FALSE))=TRUE,"terminated",(VLOOKUP(D8303,[2]finalsorted!$A:$G,$E$5,FALSE)))</f>
        <v/>
      </c>
    </row>
    <row r="8304" spans="1:5" outlineLevel="3" x14ac:dyDescent="0.25">
      <c r="A8304" s="15" t="s">
        <v>11049</v>
      </c>
      <c r="B8304" s="15" t="s">
        <v>7513</v>
      </c>
      <c r="C8304" s="3" t="s">
        <v>10999</v>
      </c>
      <c r="D8304" s="3" t="s">
        <v>7555</v>
      </c>
      <c r="E8304" s="18">
        <f>IF(ISNA(VLOOKUP(D8304,[2]finalsorted!$A:$G,$E$5,FALSE))=TRUE,"terminated",(VLOOKUP(D8304,[2]finalsorted!$A:$G,$E$5,FALSE)))</f>
        <v>1432703.5</v>
      </c>
    </row>
    <row r="8305" spans="1:5" outlineLevel="3" x14ac:dyDescent="0.25">
      <c r="A8305" s="15" t="s">
        <v>11049</v>
      </c>
      <c r="B8305" s="15" t="s">
        <v>7513</v>
      </c>
      <c r="C8305" s="3" t="s">
        <v>10999</v>
      </c>
      <c r="D8305" s="3" t="s">
        <v>7556</v>
      </c>
      <c r="E8305" s="18">
        <f>IF(ISNA(VLOOKUP(D8305,[2]finalsorted!$A:$G,$E$5,FALSE))=TRUE,"terminated",(VLOOKUP(D8305,[2]finalsorted!$A:$G,$E$5,FALSE)))</f>
        <v>1775794.98</v>
      </c>
    </row>
    <row r="8306" spans="1:5" outlineLevel="3" x14ac:dyDescent="0.25">
      <c r="A8306" s="15" t="s">
        <v>11049</v>
      </c>
      <c r="B8306" s="15" t="s">
        <v>7513</v>
      </c>
      <c r="C8306" s="3" t="s">
        <v>10999</v>
      </c>
      <c r="D8306" s="3" t="s">
        <v>7557</v>
      </c>
      <c r="E8306" s="18" t="str">
        <f>IF(ISNA(VLOOKUP(D8306,[2]finalsorted!$A:$G,$E$5,FALSE))=TRUE,"terminated",(VLOOKUP(D8306,[2]finalsorted!$A:$G,$E$5,FALSE)))</f>
        <v/>
      </c>
    </row>
    <row r="8307" spans="1:5" outlineLevel="3" x14ac:dyDescent="0.25">
      <c r="A8307" s="15" t="s">
        <v>11049</v>
      </c>
      <c r="B8307" s="15" t="s">
        <v>7513</v>
      </c>
      <c r="C8307" s="3" t="s">
        <v>10999</v>
      </c>
      <c r="D8307" s="3" t="s">
        <v>7558</v>
      </c>
      <c r="E8307" s="18">
        <f>IF(ISNA(VLOOKUP(D8307,[2]finalsorted!$A:$G,$E$5,FALSE))=TRUE,"terminated",(VLOOKUP(D8307,[2]finalsorted!$A:$G,$E$5,FALSE)))</f>
        <v>269271.95</v>
      </c>
    </row>
    <row r="8308" spans="1:5" outlineLevel="3" x14ac:dyDescent="0.25">
      <c r="A8308" s="15" t="s">
        <v>11049</v>
      </c>
      <c r="B8308" s="15" t="s">
        <v>7513</v>
      </c>
      <c r="C8308" s="3" t="s">
        <v>10999</v>
      </c>
      <c r="D8308" s="3" t="s">
        <v>7559</v>
      </c>
      <c r="E8308" s="18">
        <f>IF(ISNA(VLOOKUP(D8308,[2]finalsorted!$A:$G,$E$5,FALSE))=TRUE,"terminated",(VLOOKUP(D8308,[2]finalsorted!$A:$G,$E$5,FALSE)))</f>
        <v>2469645.62</v>
      </c>
    </row>
    <row r="8309" spans="1:5" outlineLevel="3" x14ac:dyDescent="0.25">
      <c r="A8309" s="15" t="s">
        <v>11049</v>
      </c>
      <c r="B8309" s="15" t="s">
        <v>7513</v>
      </c>
      <c r="C8309" s="3" t="s">
        <v>10999</v>
      </c>
      <c r="D8309" s="3" t="s">
        <v>7560</v>
      </c>
      <c r="E8309" s="18">
        <f>IF(ISNA(VLOOKUP(D8309,[2]finalsorted!$A:$G,$E$5,FALSE))=TRUE,"terminated",(VLOOKUP(D8309,[2]finalsorted!$A:$G,$E$5,FALSE)))</f>
        <v>636322.62</v>
      </c>
    </row>
    <row r="8310" spans="1:5" outlineLevel="3" x14ac:dyDescent="0.25">
      <c r="A8310" s="15" t="s">
        <v>11049</v>
      </c>
      <c r="B8310" s="15" t="s">
        <v>7513</v>
      </c>
      <c r="C8310" s="3" t="s">
        <v>10999</v>
      </c>
      <c r="D8310" s="3" t="s">
        <v>7561</v>
      </c>
      <c r="E8310" s="18">
        <f>IF(ISNA(VLOOKUP(D8310,[2]finalsorted!$A:$G,$E$5,FALSE))=TRUE,"terminated",(VLOOKUP(D8310,[2]finalsorted!$A:$G,$E$5,FALSE)))</f>
        <v>114465.64</v>
      </c>
    </row>
    <row r="8311" spans="1:5" outlineLevel="3" x14ac:dyDescent="0.25">
      <c r="A8311" s="15" t="s">
        <v>11049</v>
      </c>
      <c r="B8311" s="15" t="s">
        <v>7513</v>
      </c>
      <c r="C8311" s="3" t="s">
        <v>10999</v>
      </c>
      <c r="D8311" s="3" t="s">
        <v>7562</v>
      </c>
      <c r="E8311" s="18" t="str">
        <f>IF(ISNA(VLOOKUP(D8311,[2]finalsorted!$A:$G,$E$5,FALSE))=TRUE,"terminated",(VLOOKUP(D8311,[2]finalsorted!$A:$G,$E$5,FALSE)))</f>
        <v/>
      </c>
    </row>
    <row r="8312" spans="1:5" outlineLevel="3" x14ac:dyDescent="0.25">
      <c r="A8312" s="15" t="s">
        <v>11049</v>
      </c>
      <c r="B8312" s="15" t="s">
        <v>7513</v>
      </c>
      <c r="C8312" s="3" t="s">
        <v>10999</v>
      </c>
      <c r="D8312" s="3" t="s">
        <v>7563</v>
      </c>
      <c r="E8312" s="18" t="str">
        <f>IF(ISNA(VLOOKUP(D8312,[2]finalsorted!$A:$G,$E$5,FALSE))=TRUE,"terminated",(VLOOKUP(D8312,[2]finalsorted!$A:$G,$E$5,FALSE)))</f>
        <v/>
      </c>
    </row>
    <row r="8313" spans="1:5" outlineLevel="3" x14ac:dyDescent="0.25">
      <c r="A8313" s="15" t="s">
        <v>11049</v>
      </c>
      <c r="B8313" s="15" t="s">
        <v>7513</v>
      </c>
      <c r="C8313" s="3" t="s">
        <v>10999</v>
      </c>
      <c r="D8313" s="3" t="s">
        <v>7564</v>
      </c>
      <c r="E8313" s="18">
        <f>IF(ISNA(VLOOKUP(D8313,[2]finalsorted!$A:$G,$E$5,FALSE))=TRUE,"terminated",(VLOOKUP(D8313,[2]finalsorted!$A:$G,$E$5,FALSE)))</f>
        <v>1284174.3700000001</v>
      </c>
    </row>
    <row r="8314" spans="1:5" outlineLevel="3" x14ac:dyDescent="0.25">
      <c r="A8314" s="15" t="s">
        <v>11049</v>
      </c>
      <c r="B8314" s="15" t="s">
        <v>7513</v>
      </c>
      <c r="C8314" s="3" t="s">
        <v>10999</v>
      </c>
      <c r="D8314" s="3" t="s">
        <v>7565</v>
      </c>
      <c r="E8314" s="18" t="str">
        <f>IF(ISNA(VLOOKUP(D8314,[2]finalsorted!$A:$G,$E$5,FALSE))=TRUE,"terminated",(VLOOKUP(D8314,[2]finalsorted!$A:$G,$E$5,FALSE)))</f>
        <v/>
      </c>
    </row>
    <row r="8315" spans="1:5" outlineLevel="3" x14ac:dyDescent="0.25">
      <c r="A8315" s="15" t="s">
        <v>11049</v>
      </c>
      <c r="B8315" s="15" t="s">
        <v>7513</v>
      </c>
      <c r="C8315" s="3" t="s">
        <v>10999</v>
      </c>
      <c r="D8315" s="3" t="s">
        <v>7566</v>
      </c>
      <c r="E8315" s="18">
        <f>IF(ISNA(VLOOKUP(D8315,[2]finalsorted!$A:$G,$E$5,FALSE))=TRUE,"terminated",(VLOOKUP(D8315,[2]finalsorted!$A:$G,$E$5,FALSE)))</f>
        <v>4312300.09</v>
      </c>
    </row>
    <row r="8316" spans="1:5" outlineLevel="3" x14ac:dyDescent="0.25">
      <c r="A8316" s="15" t="s">
        <v>11049</v>
      </c>
      <c r="B8316" s="15" t="s">
        <v>7513</v>
      </c>
      <c r="C8316" s="3" t="s">
        <v>10999</v>
      </c>
      <c r="D8316" s="3" t="s">
        <v>7567</v>
      </c>
      <c r="E8316" s="18" t="str">
        <f>IF(ISNA(VLOOKUP(D8316,[2]finalsorted!$A:$G,$E$5,FALSE))=TRUE,"terminated",(VLOOKUP(D8316,[2]finalsorted!$A:$G,$E$5,FALSE)))</f>
        <v/>
      </c>
    </row>
    <row r="8317" spans="1:5" outlineLevel="3" x14ac:dyDescent="0.25">
      <c r="A8317" s="15" t="s">
        <v>11049</v>
      </c>
      <c r="B8317" s="15" t="s">
        <v>7513</v>
      </c>
      <c r="C8317" s="3" t="s">
        <v>10999</v>
      </c>
      <c r="D8317" s="3" t="s">
        <v>7568</v>
      </c>
      <c r="E8317" s="18" t="str">
        <f>IF(ISNA(VLOOKUP(D8317,[2]finalsorted!$A:$G,$E$5,FALSE))=TRUE,"terminated",(VLOOKUP(D8317,[2]finalsorted!$A:$G,$E$5,FALSE)))</f>
        <v/>
      </c>
    </row>
    <row r="8318" spans="1:5" outlineLevel="3" x14ac:dyDescent="0.25">
      <c r="A8318" s="15" t="s">
        <v>11049</v>
      </c>
      <c r="B8318" s="15" t="s">
        <v>7513</v>
      </c>
      <c r="C8318" s="3" t="s">
        <v>10999</v>
      </c>
      <c r="D8318" s="3" t="s">
        <v>7569</v>
      </c>
      <c r="E8318" s="18" t="str">
        <f>IF(ISNA(VLOOKUP(D8318,[2]finalsorted!$A:$G,$E$5,FALSE))=TRUE,"terminated",(VLOOKUP(D8318,[2]finalsorted!$A:$G,$E$5,FALSE)))</f>
        <v/>
      </c>
    </row>
    <row r="8319" spans="1:5" outlineLevel="3" x14ac:dyDescent="0.25">
      <c r="A8319" s="15" t="s">
        <v>11049</v>
      </c>
      <c r="B8319" s="15" t="s">
        <v>7513</v>
      </c>
      <c r="C8319" s="3" t="s">
        <v>10999</v>
      </c>
      <c r="D8319" s="3" t="s">
        <v>7570</v>
      </c>
      <c r="E8319" s="18" t="str">
        <f>IF(ISNA(VLOOKUP(D8319,[2]finalsorted!$A:$G,$E$5,FALSE))=TRUE,"terminated",(VLOOKUP(D8319,[2]finalsorted!$A:$G,$E$5,FALSE)))</f>
        <v/>
      </c>
    </row>
    <row r="8320" spans="1:5" outlineLevel="3" x14ac:dyDescent="0.25">
      <c r="A8320" s="15" t="s">
        <v>11049</v>
      </c>
      <c r="B8320" s="15" t="s">
        <v>7513</v>
      </c>
      <c r="C8320" s="3" t="s">
        <v>10999</v>
      </c>
      <c r="D8320" s="3" t="s">
        <v>7571</v>
      </c>
      <c r="E8320" s="18" t="str">
        <f>IF(ISNA(VLOOKUP(D8320,[2]finalsorted!$A:$G,$E$5,FALSE))=TRUE,"terminated",(VLOOKUP(D8320,[2]finalsorted!$A:$G,$E$5,FALSE)))</f>
        <v/>
      </c>
    </row>
    <row r="8321" spans="1:5" outlineLevel="3" x14ac:dyDescent="0.25">
      <c r="A8321" s="15" t="s">
        <v>11049</v>
      </c>
      <c r="B8321" s="15" t="s">
        <v>7513</v>
      </c>
      <c r="C8321" s="3" t="s">
        <v>10999</v>
      </c>
      <c r="D8321" s="3" t="s">
        <v>7572</v>
      </c>
      <c r="E8321" s="18">
        <f>IF(ISNA(VLOOKUP(D8321,[2]finalsorted!$A:$G,$E$5,FALSE))=TRUE,"terminated",(VLOOKUP(D8321,[2]finalsorted!$A:$G,$E$5,FALSE)))</f>
        <v>725440.78</v>
      </c>
    </row>
    <row r="8322" spans="1:5" outlineLevel="3" x14ac:dyDescent="0.25">
      <c r="A8322" s="15" t="s">
        <v>11049</v>
      </c>
      <c r="B8322" s="15" t="s">
        <v>7513</v>
      </c>
      <c r="C8322" s="3" t="s">
        <v>10999</v>
      </c>
      <c r="D8322" s="3" t="s">
        <v>7573</v>
      </c>
      <c r="E8322" s="18" t="str">
        <f>IF(ISNA(VLOOKUP(D8322,[2]finalsorted!$A:$G,$E$5,FALSE))=TRUE,"terminated",(VLOOKUP(D8322,[2]finalsorted!$A:$G,$E$5,FALSE)))</f>
        <v/>
      </c>
    </row>
    <row r="8323" spans="1:5" outlineLevel="3" x14ac:dyDescent="0.25">
      <c r="A8323" s="15" t="s">
        <v>11049</v>
      </c>
      <c r="B8323" s="15" t="s">
        <v>7513</v>
      </c>
      <c r="C8323" s="3" t="s">
        <v>10999</v>
      </c>
      <c r="D8323" s="3" t="s">
        <v>7574</v>
      </c>
      <c r="E8323" s="18" t="str">
        <f>IF(ISNA(VLOOKUP(D8323,[2]finalsorted!$A:$G,$E$5,FALSE))=TRUE,"terminated",(VLOOKUP(D8323,[2]finalsorted!$A:$G,$E$5,FALSE)))</f>
        <v/>
      </c>
    </row>
    <row r="8324" spans="1:5" outlineLevel="3" x14ac:dyDescent="0.25">
      <c r="A8324" s="15" t="s">
        <v>11049</v>
      </c>
      <c r="B8324" s="15" t="s">
        <v>7513</v>
      </c>
      <c r="C8324" s="3" t="s">
        <v>10999</v>
      </c>
      <c r="D8324" s="3" t="s">
        <v>7575</v>
      </c>
      <c r="E8324" s="18" t="str">
        <f>IF(ISNA(VLOOKUP(D8324,[2]finalsorted!$A:$G,$E$5,FALSE))=TRUE,"terminated",(VLOOKUP(D8324,[2]finalsorted!$A:$G,$E$5,FALSE)))</f>
        <v/>
      </c>
    </row>
    <row r="8325" spans="1:5" outlineLevel="3" x14ac:dyDescent="0.25">
      <c r="A8325" s="15" t="s">
        <v>11049</v>
      </c>
      <c r="B8325" s="15" t="s">
        <v>7513</v>
      </c>
      <c r="C8325" s="3" t="s">
        <v>10999</v>
      </c>
      <c r="D8325" s="3" t="s">
        <v>7576</v>
      </c>
      <c r="E8325" s="18" t="str">
        <f>IF(ISNA(VLOOKUP(D8325,[2]finalsorted!$A:$G,$E$5,FALSE))=TRUE,"terminated",(VLOOKUP(D8325,[2]finalsorted!$A:$G,$E$5,FALSE)))</f>
        <v/>
      </c>
    </row>
    <row r="8326" spans="1:5" outlineLevel="3" x14ac:dyDescent="0.25">
      <c r="A8326" s="15" t="s">
        <v>11049</v>
      </c>
      <c r="B8326" s="15" t="s">
        <v>7513</v>
      </c>
      <c r="C8326" s="3" t="s">
        <v>10999</v>
      </c>
      <c r="D8326" s="3" t="s">
        <v>7577</v>
      </c>
      <c r="E8326" s="18">
        <f>IF(ISNA(VLOOKUP(D8326,[2]finalsorted!$A:$G,$E$5,FALSE))=TRUE,"terminated",(VLOOKUP(D8326,[2]finalsorted!$A:$G,$E$5,FALSE)))</f>
        <v>227674.01</v>
      </c>
    </row>
    <row r="8327" spans="1:5" outlineLevel="3" x14ac:dyDescent="0.25">
      <c r="A8327" s="15" t="s">
        <v>11049</v>
      </c>
      <c r="B8327" s="15" t="s">
        <v>7513</v>
      </c>
      <c r="C8327" s="3" t="s">
        <v>10999</v>
      </c>
      <c r="D8327" s="3" t="s">
        <v>7578</v>
      </c>
      <c r="E8327" s="18">
        <f>IF(ISNA(VLOOKUP(D8327,[2]finalsorted!$A:$G,$E$5,FALSE))=TRUE,"terminated",(VLOOKUP(D8327,[2]finalsorted!$A:$G,$E$5,FALSE)))</f>
        <v>4951807.79</v>
      </c>
    </row>
    <row r="8328" spans="1:5" outlineLevel="3" x14ac:dyDescent="0.25">
      <c r="A8328" s="15" t="s">
        <v>11049</v>
      </c>
      <c r="B8328" s="15" t="s">
        <v>7513</v>
      </c>
      <c r="C8328" s="3" t="s">
        <v>10999</v>
      </c>
      <c r="D8328" s="3" t="s">
        <v>7579</v>
      </c>
      <c r="E8328" s="18" t="str">
        <f>IF(ISNA(VLOOKUP(D8328,[2]finalsorted!$A:$G,$E$5,FALSE))=TRUE,"terminated",(VLOOKUP(D8328,[2]finalsorted!$A:$G,$E$5,FALSE)))</f>
        <v/>
      </c>
    </row>
    <row r="8329" spans="1:5" outlineLevel="3" x14ac:dyDescent="0.25">
      <c r="A8329" s="15" t="s">
        <v>11049</v>
      </c>
      <c r="B8329" s="15" t="s">
        <v>7513</v>
      </c>
      <c r="C8329" s="3" t="s">
        <v>10999</v>
      </c>
      <c r="D8329" s="3" t="s">
        <v>7580</v>
      </c>
      <c r="E8329" s="18" t="str">
        <f>IF(ISNA(VLOOKUP(D8329,[2]finalsorted!$A:$G,$E$5,FALSE))=TRUE,"terminated",(VLOOKUP(D8329,[2]finalsorted!$A:$G,$E$5,FALSE)))</f>
        <v/>
      </c>
    </row>
    <row r="8330" spans="1:5" outlineLevel="3" x14ac:dyDescent="0.25">
      <c r="A8330" s="15" t="s">
        <v>11049</v>
      </c>
      <c r="B8330" s="15" t="s">
        <v>7513</v>
      </c>
      <c r="C8330" s="3" t="s">
        <v>10999</v>
      </c>
      <c r="D8330" s="3" t="s">
        <v>7581</v>
      </c>
      <c r="E8330" s="18" t="str">
        <f>IF(ISNA(VLOOKUP(D8330,[2]finalsorted!$A:$G,$E$5,FALSE))=TRUE,"terminated",(VLOOKUP(D8330,[2]finalsorted!$A:$G,$E$5,FALSE)))</f>
        <v/>
      </c>
    </row>
    <row r="8331" spans="1:5" outlineLevel="3" x14ac:dyDescent="0.25">
      <c r="A8331" s="15" t="s">
        <v>11049</v>
      </c>
      <c r="B8331" s="15" t="s">
        <v>7513</v>
      </c>
      <c r="C8331" s="3" t="s">
        <v>10999</v>
      </c>
      <c r="D8331" s="3" t="s">
        <v>7582</v>
      </c>
      <c r="E8331" s="18" t="str">
        <f>IF(ISNA(VLOOKUP(D8331,[2]finalsorted!$A:$G,$E$5,FALSE))=TRUE,"terminated",(VLOOKUP(D8331,[2]finalsorted!$A:$G,$E$5,FALSE)))</f>
        <v/>
      </c>
    </row>
    <row r="8332" spans="1:5" outlineLevel="3" x14ac:dyDescent="0.25">
      <c r="A8332" s="15" t="s">
        <v>11049</v>
      </c>
      <c r="B8332" s="15" t="s">
        <v>7513</v>
      </c>
      <c r="C8332" s="3" t="s">
        <v>10999</v>
      </c>
      <c r="D8332" s="3" t="s">
        <v>7583</v>
      </c>
      <c r="E8332" s="18" t="str">
        <f>IF(ISNA(VLOOKUP(D8332,[2]finalsorted!$A:$G,$E$5,FALSE))=TRUE,"terminated",(VLOOKUP(D8332,[2]finalsorted!$A:$G,$E$5,FALSE)))</f>
        <v/>
      </c>
    </row>
    <row r="8333" spans="1:5" outlineLevel="3" x14ac:dyDescent="0.25">
      <c r="A8333" s="15" t="s">
        <v>11049</v>
      </c>
      <c r="B8333" s="15" t="s">
        <v>7513</v>
      </c>
      <c r="C8333" s="3" t="s">
        <v>10999</v>
      </c>
      <c r="D8333" s="3" t="s">
        <v>7584</v>
      </c>
      <c r="E8333" s="18">
        <f>IF(ISNA(VLOOKUP(D8333,[2]finalsorted!$A:$G,$E$5,FALSE))=TRUE,"terminated",(VLOOKUP(D8333,[2]finalsorted!$A:$G,$E$5,FALSE)))</f>
        <v>643053.71</v>
      </c>
    </row>
    <row r="8334" spans="1:5" outlineLevel="3" x14ac:dyDescent="0.25">
      <c r="A8334" s="15" t="s">
        <v>11049</v>
      </c>
      <c r="B8334" s="15" t="s">
        <v>7513</v>
      </c>
      <c r="C8334" s="3" t="s">
        <v>10999</v>
      </c>
      <c r="D8334" s="3" t="s">
        <v>7585</v>
      </c>
      <c r="E8334" s="18" t="str">
        <f>IF(ISNA(VLOOKUP(D8334,[2]finalsorted!$A:$G,$E$5,FALSE))=TRUE,"terminated",(VLOOKUP(D8334,[2]finalsorted!$A:$G,$E$5,FALSE)))</f>
        <v/>
      </c>
    </row>
    <row r="8335" spans="1:5" outlineLevel="3" x14ac:dyDescent="0.25">
      <c r="A8335" s="15" t="s">
        <v>11049</v>
      </c>
      <c r="B8335" s="15" t="s">
        <v>7513</v>
      </c>
      <c r="C8335" s="3" t="s">
        <v>10999</v>
      </c>
      <c r="D8335" s="3" t="s">
        <v>7586</v>
      </c>
      <c r="E8335" s="18" t="str">
        <f>IF(ISNA(VLOOKUP(D8335,[2]finalsorted!$A:$G,$E$5,FALSE))=TRUE,"terminated",(VLOOKUP(D8335,[2]finalsorted!$A:$G,$E$5,FALSE)))</f>
        <v/>
      </c>
    </row>
    <row r="8336" spans="1:5" outlineLevel="3" x14ac:dyDescent="0.25">
      <c r="A8336" s="15" t="s">
        <v>11049</v>
      </c>
      <c r="B8336" s="15" t="s">
        <v>7513</v>
      </c>
      <c r="C8336" s="3" t="s">
        <v>10999</v>
      </c>
      <c r="D8336" s="3" t="s">
        <v>7587</v>
      </c>
      <c r="E8336" s="18" t="str">
        <f>IF(ISNA(VLOOKUP(D8336,[2]finalsorted!$A:$G,$E$5,FALSE))=TRUE,"terminated",(VLOOKUP(D8336,[2]finalsorted!$A:$G,$E$5,FALSE)))</f>
        <v/>
      </c>
    </row>
    <row r="8337" spans="1:5" outlineLevel="3" x14ac:dyDescent="0.25">
      <c r="A8337" s="15" t="s">
        <v>11049</v>
      </c>
      <c r="B8337" s="15" t="s">
        <v>7513</v>
      </c>
      <c r="C8337" s="3" t="s">
        <v>10999</v>
      </c>
      <c r="D8337" s="3" t="s">
        <v>7588</v>
      </c>
      <c r="E8337" s="18" t="str">
        <f>IF(ISNA(VLOOKUP(D8337,[2]finalsorted!$A:$G,$E$5,FALSE))=TRUE,"terminated",(VLOOKUP(D8337,[2]finalsorted!$A:$G,$E$5,FALSE)))</f>
        <v/>
      </c>
    </row>
    <row r="8338" spans="1:5" outlineLevel="3" x14ac:dyDescent="0.25">
      <c r="A8338" s="15" t="s">
        <v>11049</v>
      </c>
      <c r="B8338" s="15" t="s">
        <v>7513</v>
      </c>
      <c r="C8338" s="3" t="s">
        <v>10999</v>
      </c>
      <c r="D8338" s="3" t="s">
        <v>7589</v>
      </c>
      <c r="E8338" s="18" t="str">
        <f>IF(ISNA(VLOOKUP(D8338,[2]finalsorted!$A:$G,$E$5,FALSE))=TRUE,"terminated",(VLOOKUP(D8338,[2]finalsorted!$A:$G,$E$5,FALSE)))</f>
        <v/>
      </c>
    </row>
    <row r="8339" spans="1:5" outlineLevel="3" x14ac:dyDescent="0.25">
      <c r="A8339" s="15" t="s">
        <v>11049</v>
      </c>
      <c r="B8339" s="15" t="s">
        <v>7513</v>
      </c>
      <c r="C8339" s="3" t="s">
        <v>10999</v>
      </c>
      <c r="D8339" s="3" t="s">
        <v>7590</v>
      </c>
      <c r="E8339" s="18" t="str">
        <f>IF(ISNA(VLOOKUP(D8339,[2]finalsorted!$A:$G,$E$5,FALSE))=TRUE,"terminated",(VLOOKUP(D8339,[2]finalsorted!$A:$G,$E$5,FALSE)))</f>
        <v/>
      </c>
    </row>
    <row r="8340" spans="1:5" outlineLevel="3" x14ac:dyDescent="0.25">
      <c r="A8340" s="15" t="s">
        <v>11049</v>
      </c>
      <c r="B8340" s="15" t="s">
        <v>7513</v>
      </c>
      <c r="C8340" s="3" t="s">
        <v>10999</v>
      </c>
      <c r="D8340" s="3" t="s">
        <v>7591</v>
      </c>
      <c r="E8340" s="18" t="str">
        <f>IF(ISNA(VLOOKUP(D8340,[2]finalsorted!$A:$G,$E$5,FALSE))=TRUE,"terminated",(VLOOKUP(D8340,[2]finalsorted!$A:$G,$E$5,FALSE)))</f>
        <v/>
      </c>
    </row>
    <row r="8341" spans="1:5" outlineLevel="3" x14ac:dyDescent="0.25">
      <c r="A8341" s="15" t="s">
        <v>11049</v>
      </c>
      <c r="B8341" s="15" t="s">
        <v>7513</v>
      </c>
      <c r="C8341" s="3" t="s">
        <v>10999</v>
      </c>
      <c r="D8341" s="3" t="s">
        <v>7592</v>
      </c>
      <c r="E8341" s="18" t="str">
        <f>IF(ISNA(VLOOKUP(D8341,[2]finalsorted!$A:$G,$E$5,FALSE))=TRUE,"terminated",(VLOOKUP(D8341,[2]finalsorted!$A:$G,$E$5,FALSE)))</f>
        <v/>
      </c>
    </row>
    <row r="8342" spans="1:5" outlineLevel="3" x14ac:dyDescent="0.25">
      <c r="A8342" s="15" t="s">
        <v>11049</v>
      </c>
      <c r="B8342" s="15" t="s">
        <v>7513</v>
      </c>
      <c r="C8342" s="3" t="s">
        <v>10999</v>
      </c>
      <c r="D8342" s="3" t="s">
        <v>7593</v>
      </c>
      <c r="E8342" s="18" t="str">
        <f>IF(ISNA(VLOOKUP(D8342,[2]finalsorted!$A:$G,$E$5,FALSE))=TRUE,"terminated",(VLOOKUP(D8342,[2]finalsorted!$A:$G,$E$5,FALSE)))</f>
        <v/>
      </c>
    </row>
    <row r="8343" spans="1:5" outlineLevel="3" x14ac:dyDescent="0.25">
      <c r="A8343" s="15" t="s">
        <v>11049</v>
      </c>
      <c r="B8343" s="15" t="s">
        <v>7513</v>
      </c>
      <c r="C8343" s="3" t="s">
        <v>10999</v>
      </c>
      <c r="D8343" s="3" t="s">
        <v>7594</v>
      </c>
      <c r="E8343" s="18">
        <f>IF(ISNA(VLOOKUP(D8343,[2]finalsorted!$A:$G,$E$5,FALSE))=TRUE,"terminated",(VLOOKUP(D8343,[2]finalsorted!$A:$G,$E$5,FALSE)))</f>
        <v>691777.05</v>
      </c>
    </row>
    <row r="8344" spans="1:5" outlineLevel="3" x14ac:dyDescent="0.25">
      <c r="A8344" s="15" t="s">
        <v>11049</v>
      </c>
      <c r="B8344" s="15" t="s">
        <v>7513</v>
      </c>
      <c r="C8344" s="3" t="s">
        <v>10999</v>
      </c>
      <c r="D8344" s="3" t="s">
        <v>7595</v>
      </c>
      <c r="E8344" s="18" t="str">
        <f>IF(ISNA(VLOOKUP(D8344,[2]finalsorted!$A:$G,$E$5,FALSE))=TRUE,"terminated",(VLOOKUP(D8344,[2]finalsorted!$A:$G,$E$5,FALSE)))</f>
        <v/>
      </c>
    </row>
    <row r="8345" spans="1:5" outlineLevel="3" x14ac:dyDescent="0.25">
      <c r="A8345" s="15" t="s">
        <v>11049</v>
      </c>
      <c r="B8345" s="15" t="s">
        <v>7513</v>
      </c>
      <c r="C8345" s="3" t="s">
        <v>10999</v>
      </c>
      <c r="D8345" s="3" t="s">
        <v>7596</v>
      </c>
      <c r="E8345" s="18">
        <f>IF(ISNA(VLOOKUP(D8345,[2]finalsorted!$A:$G,$E$5,FALSE))=TRUE,"terminated",(VLOOKUP(D8345,[2]finalsorted!$A:$G,$E$5,FALSE)))</f>
        <v>1754110.18</v>
      </c>
    </row>
    <row r="8346" spans="1:5" outlineLevel="3" x14ac:dyDescent="0.25">
      <c r="A8346" s="15" t="s">
        <v>11049</v>
      </c>
      <c r="B8346" s="15" t="s">
        <v>7513</v>
      </c>
      <c r="C8346" s="3" t="s">
        <v>10999</v>
      </c>
      <c r="D8346" s="3" t="s">
        <v>7597</v>
      </c>
      <c r="E8346" s="18" t="str">
        <f>IF(ISNA(VLOOKUP(D8346,[2]finalsorted!$A:$G,$E$5,FALSE))=TRUE,"terminated",(VLOOKUP(D8346,[2]finalsorted!$A:$G,$E$5,FALSE)))</f>
        <v/>
      </c>
    </row>
    <row r="8347" spans="1:5" outlineLevel="3" x14ac:dyDescent="0.25">
      <c r="A8347" s="15" t="s">
        <v>11049</v>
      </c>
      <c r="B8347" s="15" t="s">
        <v>7513</v>
      </c>
      <c r="C8347" s="3" t="s">
        <v>10999</v>
      </c>
      <c r="D8347" s="3" t="s">
        <v>7598</v>
      </c>
      <c r="E8347" s="18" t="str">
        <f>IF(ISNA(VLOOKUP(D8347,[2]finalsorted!$A:$G,$E$5,FALSE))=TRUE,"terminated",(VLOOKUP(D8347,[2]finalsorted!$A:$G,$E$5,FALSE)))</f>
        <v/>
      </c>
    </row>
    <row r="8348" spans="1:5" outlineLevel="3" x14ac:dyDescent="0.25">
      <c r="A8348" s="15" t="s">
        <v>11049</v>
      </c>
      <c r="B8348" s="15" t="s">
        <v>7513</v>
      </c>
      <c r="C8348" s="3" t="s">
        <v>10999</v>
      </c>
      <c r="D8348" s="3" t="s">
        <v>7599</v>
      </c>
      <c r="E8348" s="18" t="str">
        <f>IF(ISNA(VLOOKUP(D8348,[2]finalsorted!$A:$G,$E$5,FALSE))=TRUE,"terminated",(VLOOKUP(D8348,[2]finalsorted!$A:$G,$E$5,FALSE)))</f>
        <v/>
      </c>
    </row>
    <row r="8349" spans="1:5" outlineLevel="3" x14ac:dyDescent="0.25">
      <c r="A8349" s="15" t="s">
        <v>11049</v>
      </c>
      <c r="B8349" s="15" t="s">
        <v>7513</v>
      </c>
      <c r="C8349" s="3" t="s">
        <v>10999</v>
      </c>
      <c r="D8349" s="3" t="s">
        <v>7600</v>
      </c>
      <c r="E8349" s="18" t="str">
        <f>IF(ISNA(VLOOKUP(D8349,[2]finalsorted!$A:$G,$E$5,FALSE))=TRUE,"terminated",(VLOOKUP(D8349,[2]finalsorted!$A:$G,$E$5,FALSE)))</f>
        <v/>
      </c>
    </row>
    <row r="8350" spans="1:5" outlineLevel="3" x14ac:dyDescent="0.25">
      <c r="A8350" s="15" t="s">
        <v>11049</v>
      </c>
      <c r="B8350" s="15" t="s">
        <v>7513</v>
      </c>
      <c r="C8350" s="3" t="s">
        <v>10999</v>
      </c>
      <c r="D8350" s="3" t="s">
        <v>7601</v>
      </c>
      <c r="E8350" s="18" t="str">
        <f>IF(ISNA(VLOOKUP(D8350,[2]finalsorted!$A:$G,$E$5,FALSE))=TRUE,"terminated",(VLOOKUP(D8350,[2]finalsorted!$A:$G,$E$5,FALSE)))</f>
        <v/>
      </c>
    </row>
    <row r="8351" spans="1:5" outlineLevel="3" x14ac:dyDescent="0.25">
      <c r="A8351" s="15" t="s">
        <v>11049</v>
      </c>
      <c r="B8351" s="15" t="s">
        <v>7513</v>
      </c>
      <c r="C8351" s="3" t="s">
        <v>10999</v>
      </c>
      <c r="D8351" s="3" t="s">
        <v>7602</v>
      </c>
      <c r="E8351" s="18" t="str">
        <f>IF(ISNA(VLOOKUP(D8351,[2]finalsorted!$A:$G,$E$5,FALSE))=TRUE,"terminated",(VLOOKUP(D8351,[2]finalsorted!$A:$G,$E$5,FALSE)))</f>
        <v/>
      </c>
    </row>
    <row r="8352" spans="1:5" outlineLevel="3" x14ac:dyDescent="0.25">
      <c r="A8352" s="15" t="s">
        <v>11049</v>
      </c>
      <c r="B8352" s="15" t="s">
        <v>7513</v>
      </c>
      <c r="C8352" s="3" t="s">
        <v>10999</v>
      </c>
      <c r="D8352" s="3" t="s">
        <v>7603</v>
      </c>
      <c r="E8352" s="18">
        <f>IF(ISNA(VLOOKUP(D8352,[2]finalsorted!$A:$G,$E$5,FALSE))=TRUE,"terminated",(VLOOKUP(D8352,[2]finalsorted!$A:$G,$E$5,FALSE)))</f>
        <v>445361.64</v>
      </c>
    </row>
    <row r="8353" spans="1:5" outlineLevel="3" x14ac:dyDescent="0.25">
      <c r="A8353" s="15" t="s">
        <v>11049</v>
      </c>
      <c r="B8353" s="15" t="s">
        <v>7513</v>
      </c>
      <c r="C8353" s="3" t="s">
        <v>10999</v>
      </c>
      <c r="D8353" s="3" t="s">
        <v>7604</v>
      </c>
      <c r="E8353" s="18" t="str">
        <f>IF(ISNA(VLOOKUP(D8353,[2]finalsorted!$A:$G,$E$5,FALSE))=TRUE,"terminated",(VLOOKUP(D8353,[2]finalsorted!$A:$G,$E$5,FALSE)))</f>
        <v/>
      </c>
    </row>
    <row r="8354" spans="1:5" outlineLevel="3" x14ac:dyDescent="0.25">
      <c r="A8354" s="15" t="s">
        <v>11049</v>
      </c>
      <c r="B8354" s="15" t="s">
        <v>7513</v>
      </c>
      <c r="C8354" s="3" t="s">
        <v>10999</v>
      </c>
      <c r="D8354" s="3" t="s">
        <v>7605</v>
      </c>
      <c r="E8354" s="18" t="str">
        <f>IF(ISNA(VLOOKUP(D8354,[2]finalsorted!$A:$G,$E$5,FALSE))=TRUE,"terminated",(VLOOKUP(D8354,[2]finalsorted!$A:$G,$E$5,FALSE)))</f>
        <v/>
      </c>
    </row>
    <row r="8355" spans="1:5" outlineLevel="3" x14ac:dyDescent="0.25">
      <c r="A8355" s="15" t="s">
        <v>11049</v>
      </c>
      <c r="B8355" s="15" t="s">
        <v>7513</v>
      </c>
      <c r="C8355" s="3" t="s">
        <v>10999</v>
      </c>
      <c r="D8355" s="3" t="s">
        <v>7606</v>
      </c>
      <c r="E8355" s="18" t="str">
        <f>IF(ISNA(VLOOKUP(D8355,[2]finalsorted!$A:$G,$E$5,FALSE))=TRUE,"terminated",(VLOOKUP(D8355,[2]finalsorted!$A:$G,$E$5,FALSE)))</f>
        <v/>
      </c>
    </row>
    <row r="8356" spans="1:5" outlineLevel="3" x14ac:dyDescent="0.25">
      <c r="A8356" s="15" t="s">
        <v>11049</v>
      </c>
      <c r="B8356" s="15" t="s">
        <v>7513</v>
      </c>
      <c r="C8356" s="3" t="s">
        <v>10999</v>
      </c>
      <c r="D8356" s="3" t="s">
        <v>7607</v>
      </c>
      <c r="E8356" s="18" t="str">
        <f>IF(ISNA(VLOOKUP(D8356,[2]finalsorted!$A:$G,$E$5,FALSE))=TRUE,"terminated",(VLOOKUP(D8356,[2]finalsorted!$A:$G,$E$5,FALSE)))</f>
        <v/>
      </c>
    </row>
    <row r="8357" spans="1:5" outlineLevel="3" x14ac:dyDescent="0.25">
      <c r="A8357" s="15" t="s">
        <v>11049</v>
      </c>
      <c r="B8357" s="15" t="s">
        <v>7513</v>
      </c>
      <c r="C8357" s="3" t="s">
        <v>10999</v>
      </c>
      <c r="D8357" s="3" t="s">
        <v>7608</v>
      </c>
      <c r="E8357" s="18" t="str">
        <f>IF(ISNA(VLOOKUP(D8357,[2]finalsorted!$A:$G,$E$5,FALSE))=TRUE,"terminated",(VLOOKUP(D8357,[2]finalsorted!$A:$G,$E$5,FALSE)))</f>
        <v/>
      </c>
    </row>
    <row r="8358" spans="1:5" outlineLevel="3" x14ac:dyDescent="0.25">
      <c r="A8358" s="15" t="s">
        <v>11049</v>
      </c>
      <c r="B8358" s="15" t="s">
        <v>7513</v>
      </c>
      <c r="C8358" s="3" t="s">
        <v>10999</v>
      </c>
      <c r="D8358" s="3" t="s">
        <v>7609</v>
      </c>
      <c r="E8358" s="18" t="str">
        <f>IF(ISNA(VLOOKUP(D8358,[2]finalsorted!$A:$G,$E$5,FALSE))=TRUE,"terminated",(VLOOKUP(D8358,[2]finalsorted!$A:$G,$E$5,FALSE)))</f>
        <v/>
      </c>
    </row>
    <row r="8359" spans="1:5" outlineLevel="3" x14ac:dyDescent="0.25">
      <c r="A8359" s="15" t="s">
        <v>11049</v>
      </c>
      <c r="B8359" s="15" t="s">
        <v>7513</v>
      </c>
      <c r="C8359" s="3" t="s">
        <v>10999</v>
      </c>
      <c r="D8359" s="3" t="s">
        <v>11138</v>
      </c>
      <c r="E8359" s="18">
        <f>IF(ISNA(VLOOKUP(D8359,[2]finalsorted!$A:$G,$E$5,FALSE))=TRUE,"terminated",(VLOOKUP(D8359,[2]finalsorted!$A:$G,$E$5,FALSE)))</f>
        <v>65427235.319999993</v>
      </c>
    </row>
    <row r="8360" spans="1:5" outlineLevel="2" x14ac:dyDescent="0.25">
      <c r="A8360" s="15"/>
      <c r="B8360" s="15" t="s">
        <v>7513</v>
      </c>
      <c r="C8360" s="3" t="s">
        <v>10999</v>
      </c>
      <c r="D8360" s="3" t="s">
        <v>11310</v>
      </c>
      <c r="E8360" s="18">
        <f>IF(ISNA(VLOOKUP(D8360,[2]finalsorted!$A:$G,$E$5,FALSE))=TRUE,"terminated",(VLOOKUP(D8360,[2]finalsorted!$A:$G,$E$5,FALSE)))</f>
        <v>98757591.650000006</v>
      </c>
    </row>
    <row r="8361" spans="1:5" outlineLevel="3" x14ac:dyDescent="0.25">
      <c r="A8361" s="15" t="s">
        <v>11049</v>
      </c>
      <c r="B8361" s="15" t="s">
        <v>8882</v>
      </c>
      <c r="C8361" s="3" t="s">
        <v>11011</v>
      </c>
      <c r="D8361" s="3" t="s">
        <v>8881</v>
      </c>
      <c r="E8361" s="18" t="str">
        <f>IF(ISNA(VLOOKUP(D8361,[2]finalsorted!$A:$G,$E$5,FALSE))=TRUE,"terminated",(VLOOKUP(D8361,[2]finalsorted!$A:$G,$E$5,FALSE)))</f>
        <v/>
      </c>
    </row>
    <row r="8362" spans="1:5" outlineLevel="3" x14ac:dyDescent="0.25">
      <c r="A8362" s="15" t="s">
        <v>11049</v>
      </c>
      <c r="B8362" s="15" t="s">
        <v>8882</v>
      </c>
      <c r="C8362" s="3" t="s">
        <v>11011</v>
      </c>
      <c r="D8362" s="3" t="s">
        <v>8883</v>
      </c>
      <c r="E8362" s="18">
        <f>IF(ISNA(VLOOKUP(D8362,[2]finalsorted!$A:$G,$E$5,FALSE))=TRUE,"terminated",(VLOOKUP(D8362,[2]finalsorted!$A:$G,$E$5,FALSE)))</f>
        <v>759760.97</v>
      </c>
    </row>
    <row r="8363" spans="1:5" outlineLevel="3" x14ac:dyDescent="0.25">
      <c r="A8363" s="15" t="s">
        <v>11049</v>
      </c>
      <c r="B8363" s="15" t="s">
        <v>8882</v>
      </c>
      <c r="C8363" s="3" t="s">
        <v>11011</v>
      </c>
      <c r="D8363" s="3" t="s">
        <v>8884</v>
      </c>
      <c r="E8363" s="18">
        <f>IF(ISNA(VLOOKUP(D8363,[2]finalsorted!$A:$G,$E$5,FALSE))=TRUE,"terminated",(VLOOKUP(D8363,[2]finalsorted!$A:$G,$E$5,FALSE)))</f>
        <v>738296.66</v>
      </c>
    </row>
    <row r="8364" spans="1:5" outlineLevel="3" x14ac:dyDescent="0.25">
      <c r="A8364" s="15" t="s">
        <v>11049</v>
      </c>
      <c r="B8364" s="15" t="s">
        <v>8882</v>
      </c>
      <c r="C8364" s="3" t="s">
        <v>11011</v>
      </c>
      <c r="D8364" s="3" t="s">
        <v>8885</v>
      </c>
      <c r="E8364" s="18" t="str">
        <f>IF(ISNA(VLOOKUP(D8364,[2]finalsorted!$A:$G,$E$5,FALSE))=TRUE,"terminated",(VLOOKUP(D8364,[2]finalsorted!$A:$G,$E$5,FALSE)))</f>
        <v/>
      </c>
    </row>
    <row r="8365" spans="1:5" outlineLevel="3" x14ac:dyDescent="0.25">
      <c r="A8365" s="15" t="s">
        <v>11049</v>
      </c>
      <c r="B8365" s="15" t="s">
        <v>8882</v>
      </c>
      <c r="C8365" s="3" t="s">
        <v>11011</v>
      </c>
      <c r="D8365" s="3" t="s">
        <v>8886</v>
      </c>
      <c r="E8365" s="18" t="str">
        <f>IF(ISNA(VLOOKUP(D8365,[2]finalsorted!$A:$G,$E$5,FALSE))=TRUE,"terminated",(VLOOKUP(D8365,[2]finalsorted!$A:$G,$E$5,FALSE)))</f>
        <v/>
      </c>
    </row>
    <row r="8366" spans="1:5" outlineLevel="3" x14ac:dyDescent="0.25">
      <c r="A8366" s="15" t="s">
        <v>11049</v>
      </c>
      <c r="B8366" s="15" t="s">
        <v>8882</v>
      </c>
      <c r="C8366" s="3" t="s">
        <v>11011</v>
      </c>
      <c r="D8366" s="3" t="s">
        <v>8887</v>
      </c>
      <c r="E8366" s="18" t="str">
        <f>IF(ISNA(VLOOKUP(D8366,[2]finalsorted!$A:$G,$E$5,FALSE))=TRUE,"terminated",(VLOOKUP(D8366,[2]finalsorted!$A:$G,$E$5,FALSE)))</f>
        <v/>
      </c>
    </row>
    <row r="8367" spans="1:5" outlineLevel="3" x14ac:dyDescent="0.25">
      <c r="A8367" s="15" t="s">
        <v>11049</v>
      </c>
      <c r="B8367" s="15" t="s">
        <v>8882</v>
      </c>
      <c r="C8367" s="3" t="s">
        <v>11011</v>
      </c>
      <c r="D8367" s="3" t="s">
        <v>8888</v>
      </c>
      <c r="E8367" s="18">
        <f>IF(ISNA(VLOOKUP(D8367,[2]finalsorted!$A:$G,$E$5,FALSE))=TRUE,"terminated",(VLOOKUP(D8367,[2]finalsorted!$A:$G,$E$5,FALSE)))</f>
        <v>229484.78</v>
      </c>
    </row>
    <row r="8368" spans="1:5" outlineLevel="3" x14ac:dyDescent="0.25">
      <c r="A8368" s="15" t="s">
        <v>11049</v>
      </c>
      <c r="B8368" s="15" t="s">
        <v>8882</v>
      </c>
      <c r="C8368" s="3" t="s">
        <v>11011</v>
      </c>
      <c r="D8368" s="3" t="s">
        <v>8889</v>
      </c>
      <c r="E8368" s="18">
        <f>IF(ISNA(VLOOKUP(D8368,[2]finalsorted!$A:$G,$E$5,FALSE))=TRUE,"terminated",(VLOOKUP(D8368,[2]finalsorted!$A:$G,$E$5,FALSE)))</f>
        <v>658370.87</v>
      </c>
    </row>
    <row r="8369" spans="1:5" outlineLevel="3" x14ac:dyDescent="0.25">
      <c r="A8369" s="15" t="s">
        <v>11049</v>
      </c>
      <c r="B8369" s="15" t="s">
        <v>8882</v>
      </c>
      <c r="C8369" s="3" t="s">
        <v>11011</v>
      </c>
      <c r="D8369" s="3" t="s">
        <v>8890</v>
      </c>
      <c r="E8369" s="18" t="str">
        <f>IF(ISNA(VLOOKUP(D8369,[2]finalsorted!$A:$G,$E$5,FALSE))=TRUE,"terminated",(VLOOKUP(D8369,[2]finalsorted!$A:$G,$E$5,FALSE)))</f>
        <v/>
      </c>
    </row>
    <row r="8370" spans="1:5" outlineLevel="3" x14ac:dyDescent="0.25">
      <c r="A8370" s="15" t="s">
        <v>11049</v>
      </c>
      <c r="B8370" s="15" t="s">
        <v>8882</v>
      </c>
      <c r="C8370" s="3" t="s">
        <v>11011</v>
      </c>
      <c r="D8370" s="3" t="s">
        <v>8891</v>
      </c>
      <c r="E8370" s="18" t="str">
        <f>IF(ISNA(VLOOKUP(D8370,[2]finalsorted!$A:$G,$E$5,FALSE))=TRUE,"terminated",(VLOOKUP(D8370,[2]finalsorted!$A:$G,$E$5,FALSE)))</f>
        <v/>
      </c>
    </row>
    <row r="8371" spans="1:5" outlineLevel="3" x14ac:dyDescent="0.25">
      <c r="A8371" s="15" t="s">
        <v>11049</v>
      </c>
      <c r="B8371" s="15" t="s">
        <v>8882</v>
      </c>
      <c r="C8371" s="3" t="s">
        <v>11011</v>
      </c>
      <c r="D8371" s="3" t="s">
        <v>8892</v>
      </c>
      <c r="E8371" s="18" t="str">
        <f>IF(ISNA(VLOOKUP(D8371,[2]finalsorted!$A:$G,$E$5,FALSE))=TRUE,"terminated",(VLOOKUP(D8371,[2]finalsorted!$A:$G,$E$5,FALSE)))</f>
        <v/>
      </c>
    </row>
    <row r="8372" spans="1:5" outlineLevel="3" x14ac:dyDescent="0.25">
      <c r="A8372" s="15" t="s">
        <v>11049</v>
      </c>
      <c r="B8372" s="15" t="s">
        <v>8882</v>
      </c>
      <c r="C8372" s="3" t="s">
        <v>11011</v>
      </c>
      <c r="D8372" s="3" t="s">
        <v>8893</v>
      </c>
      <c r="E8372" s="18" t="str">
        <f>IF(ISNA(VLOOKUP(D8372,[2]finalsorted!$A:$G,$E$5,FALSE))=TRUE,"terminated",(VLOOKUP(D8372,[2]finalsorted!$A:$G,$E$5,FALSE)))</f>
        <v/>
      </c>
    </row>
    <row r="8373" spans="1:5" outlineLevel="3" x14ac:dyDescent="0.25">
      <c r="A8373" s="15" t="s">
        <v>11049</v>
      </c>
      <c r="B8373" s="15" t="s">
        <v>8882</v>
      </c>
      <c r="C8373" s="3" t="s">
        <v>11011</v>
      </c>
      <c r="D8373" s="3" t="s">
        <v>8894</v>
      </c>
      <c r="E8373" s="18">
        <f>IF(ISNA(VLOOKUP(D8373,[2]finalsorted!$A:$G,$E$5,FALSE))=TRUE,"terminated",(VLOOKUP(D8373,[2]finalsorted!$A:$G,$E$5,FALSE)))</f>
        <v>248382.88</v>
      </c>
    </row>
    <row r="8374" spans="1:5" outlineLevel="3" x14ac:dyDescent="0.25">
      <c r="A8374" s="15" t="s">
        <v>11049</v>
      </c>
      <c r="B8374" s="15" t="s">
        <v>8882</v>
      </c>
      <c r="C8374" s="3" t="s">
        <v>11011</v>
      </c>
      <c r="D8374" s="3" t="s">
        <v>8895</v>
      </c>
      <c r="E8374" s="18" t="str">
        <f>IF(ISNA(VLOOKUP(D8374,[2]finalsorted!$A:$G,$E$5,FALSE))=TRUE,"terminated",(VLOOKUP(D8374,[2]finalsorted!$A:$G,$E$5,FALSE)))</f>
        <v/>
      </c>
    </row>
    <row r="8375" spans="1:5" outlineLevel="3" x14ac:dyDescent="0.25">
      <c r="A8375" s="15" t="s">
        <v>11049</v>
      </c>
      <c r="B8375" s="15" t="s">
        <v>8882</v>
      </c>
      <c r="C8375" s="3" t="s">
        <v>11011</v>
      </c>
      <c r="D8375" s="3" t="s">
        <v>8896</v>
      </c>
      <c r="E8375" s="18" t="str">
        <f>IF(ISNA(VLOOKUP(D8375,[2]finalsorted!$A:$G,$E$5,FALSE))=TRUE,"terminated",(VLOOKUP(D8375,[2]finalsorted!$A:$G,$E$5,FALSE)))</f>
        <v/>
      </c>
    </row>
    <row r="8376" spans="1:5" outlineLevel="3" x14ac:dyDescent="0.25">
      <c r="A8376" s="15" t="s">
        <v>11049</v>
      </c>
      <c r="B8376" s="15" t="s">
        <v>8882</v>
      </c>
      <c r="C8376" s="3" t="s">
        <v>11011</v>
      </c>
      <c r="D8376" s="3" t="s">
        <v>8897</v>
      </c>
      <c r="E8376" s="18">
        <f>IF(ISNA(VLOOKUP(D8376,[2]finalsorted!$A:$G,$E$5,FALSE))=TRUE,"terminated",(VLOOKUP(D8376,[2]finalsorted!$A:$G,$E$5,FALSE)))</f>
        <v>1341508.57</v>
      </c>
    </row>
    <row r="8377" spans="1:5" outlineLevel="3" x14ac:dyDescent="0.25">
      <c r="A8377" s="15" t="s">
        <v>11049</v>
      </c>
      <c r="B8377" s="15" t="s">
        <v>8882</v>
      </c>
      <c r="C8377" s="3" t="s">
        <v>11011</v>
      </c>
      <c r="D8377" s="3" t="s">
        <v>8898</v>
      </c>
      <c r="E8377" s="18">
        <f>IF(ISNA(VLOOKUP(D8377,[2]finalsorted!$A:$G,$E$5,FALSE))=TRUE,"terminated",(VLOOKUP(D8377,[2]finalsorted!$A:$G,$E$5,FALSE)))</f>
        <v>2092592.06</v>
      </c>
    </row>
    <row r="8378" spans="1:5" outlineLevel="3" x14ac:dyDescent="0.25">
      <c r="A8378" s="15" t="s">
        <v>11049</v>
      </c>
      <c r="B8378" s="15" t="s">
        <v>8882</v>
      </c>
      <c r="C8378" s="3" t="s">
        <v>11011</v>
      </c>
      <c r="D8378" s="3" t="s">
        <v>8899</v>
      </c>
      <c r="E8378" s="18" t="str">
        <f>IF(ISNA(VLOOKUP(D8378,[2]finalsorted!$A:$G,$E$5,FALSE))=TRUE,"terminated",(VLOOKUP(D8378,[2]finalsorted!$A:$G,$E$5,FALSE)))</f>
        <v/>
      </c>
    </row>
    <row r="8379" spans="1:5" outlineLevel="3" x14ac:dyDescent="0.25">
      <c r="A8379" s="15" t="s">
        <v>11049</v>
      </c>
      <c r="B8379" s="15" t="s">
        <v>8882</v>
      </c>
      <c r="C8379" s="3" t="s">
        <v>11011</v>
      </c>
      <c r="D8379" s="3" t="s">
        <v>8900</v>
      </c>
      <c r="E8379" s="18" t="str">
        <f>IF(ISNA(VLOOKUP(D8379,[2]finalsorted!$A:$G,$E$5,FALSE))=TRUE,"terminated",(VLOOKUP(D8379,[2]finalsorted!$A:$G,$E$5,FALSE)))</f>
        <v/>
      </c>
    </row>
    <row r="8380" spans="1:5" outlineLevel="3" x14ac:dyDescent="0.25">
      <c r="A8380" s="15" t="s">
        <v>11049</v>
      </c>
      <c r="B8380" s="15" t="s">
        <v>8882</v>
      </c>
      <c r="C8380" s="3" t="s">
        <v>11011</v>
      </c>
      <c r="D8380" s="3" t="s">
        <v>8901</v>
      </c>
      <c r="E8380" s="18" t="str">
        <f>IF(ISNA(VLOOKUP(D8380,[2]finalsorted!$A:$G,$E$5,FALSE))=TRUE,"terminated",(VLOOKUP(D8380,[2]finalsorted!$A:$G,$E$5,FALSE)))</f>
        <v/>
      </c>
    </row>
    <row r="8381" spans="1:5" outlineLevel="3" x14ac:dyDescent="0.25">
      <c r="A8381" s="15" t="s">
        <v>11049</v>
      </c>
      <c r="B8381" s="15" t="s">
        <v>8882</v>
      </c>
      <c r="C8381" s="3" t="s">
        <v>11011</v>
      </c>
      <c r="D8381" s="3" t="s">
        <v>8902</v>
      </c>
      <c r="E8381" s="18" t="str">
        <f>IF(ISNA(VLOOKUP(D8381,[2]finalsorted!$A:$G,$E$5,FALSE))=TRUE,"terminated",(VLOOKUP(D8381,[2]finalsorted!$A:$G,$E$5,FALSE)))</f>
        <v/>
      </c>
    </row>
    <row r="8382" spans="1:5" outlineLevel="3" x14ac:dyDescent="0.25">
      <c r="A8382" s="15" t="s">
        <v>11049</v>
      </c>
      <c r="B8382" s="15" t="s">
        <v>8882</v>
      </c>
      <c r="C8382" s="3" t="s">
        <v>11011</v>
      </c>
      <c r="D8382" s="3" t="s">
        <v>11290</v>
      </c>
      <c r="E8382" s="18" t="str">
        <f>IF(ISNA(VLOOKUP(D8382,[2]finalsorted!$A:$G,$E$5,FALSE))=TRUE,"terminated",(VLOOKUP(D8382,[2]finalsorted!$A:$G,$E$5,FALSE)))</f>
        <v>terminated</v>
      </c>
    </row>
    <row r="8383" spans="1:5" outlineLevel="3" x14ac:dyDescent="0.25">
      <c r="A8383" s="15" t="s">
        <v>11049</v>
      </c>
      <c r="B8383" s="15" t="s">
        <v>8882</v>
      </c>
      <c r="C8383" s="3" t="s">
        <v>11011</v>
      </c>
      <c r="D8383" s="3" t="s">
        <v>8903</v>
      </c>
      <c r="E8383" s="18">
        <f>IF(ISNA(VLOOKUP(D8383,[2]finalsorted!$A:$G,$E$5,FALSE))=TRUE,"terminated",(VLOOKUP(D8383,[2]finalsorted!$A:$G,$E$5,FALSE)))</f>
        <v>255075.83</v>
      </c>
    </row>
    <row r="8384" spans="1:5" outlineLevel="3" x14ac:dyDescent="0.25">
      <c r="A8384" s="15" t="s">
        <v>11049</v>
      </c>
      <c r="B8384" s="15" t="s">
        <v>8882</v>
      </c>
      <c r="C8384" s="3" t="s">
        <v>11011</v>
      </c>
      <c r="D8384" s="3" t="s">
        <v>8904</v>
      </c>
      <c r="E8384" s="18">
        <f>IF(ISNA(VLOOKUP(D8384,[2]finalsorted!$A:$G,$E$5,FALSE))=TRUE,"terminated",(VLOOKUP(D8384,[2]finalsorted!$A:$G,$E$5,FALSE)))</f>
        <v>991040.32</v>
      </c>
    </row>
    <row r="8385" spans="1:5" outlineLevel="3" x14ac:dyDescent="0.25">
      <c r="A8385" s="15" t="s">
        <v>11049</v>
      </c>
      <c r="B8385" s="15" t="s">
        <v>8882</v>
      </c>
      <c r="C8385" s="3" t="s">
        <v>11011</v>
      </c>
      <c r="D8385" s="3" t="s">
        <v>8905</v>
      </c>
      <c r="E8385" s="18" t="str">
        <f>IF(ISNA(VLOOKUP(D8385,[2]finalsorted!$A:$G,$E$5,FALSE))=TRUE,"terminated",(VLOOKUP(D8385,[2]finalsorted!$A:$G,$E$5,FALSE)))</f>
        <v/>
      </c>
    </row>
    <row r="8386" spans="1:5" outlineLevel="3" x14ac:dyDescent="0.25">
      <c r="A8386" s="15" t="s">
        <v>11049</v>
      </c>
      <c r="B8386" s="15" t="s">
        <v>8882</v>
      </c>
      <c r="C8386" s="3" t="s">
        <v>11011</v>
      </c>
      <c r="D8386" s="3" t="s">
        <v>8906</v>
      </c>
      <c r="E8386" s="18">
        <f>IF(ISNA(VLOOKUP(D8386,[2]finalsorted!$A:$G,$E$5,FALSE))=TRUE,"terminated",(VLOOKUP(D8386,[2]finalsorted!$A:$G,$E$5,FALSE)))</f>
        <v>1037299.08</v>
      </c>
    </row>
    <row r="8387" spans="1:5" outlineLevel="3" x14ac:dyDescent="0.25">
      <c r="A8387" s="15" t="s">
        <v>11049</v>
      </c>
      <c r="B8387" s="15" t="s">
        <v>8882</v>
      </c>
      <c r="C8387" s="3" t="s">
        <v>11011</v>
      </c>
      <c r="D8387" s="3" t="s">
        <v>8907</v>
      </c>
      <c r="E8387" s="18" t="str">
        <f>IF(ISNA(VLOOKUP(D8387,[2]finalsorted!$A:$G,$E$5,FALSE))=TRUE,"terminated",(VLOOKUP(D8387,[2]finalsorted!$A:$G,$E$5,FALSE)))</f>
        <v/>
      </c>
    </row>
    <row r="8388" spans="1:5" outlineLevel="3" x14ac:dyDescent="0.25">
      <c r="A8388" s="15" t="s">
        <v>11049</v>
      </c>
      <c r="B8388" s="15" t="s">
        <v>8882</v>
      </c>
      <c r="C8388" s="3" t="s">
        <v>11011</v>
      </c>
      <c r="D8388" s="3" t="s">
        <v>8908</v>
      </c>
      <c r="E8388" s="18">
        <f>IF(ISNA(VLOOKUP(D8388,[2]finalsorted!$A:$G,$E$5,FALSE))=TRUE,"terminated",(VLOOKUP(D8388,[2]finalsorted!$A:$G,$E$5,FALSE)))</f>
        <v>2718614.15</v>
      </c>
    </row>
    <row r="8389" spans="1:5" outlineLevel="3" x14ac:dyDescent="0.25">
      <c r="A8389" s="15" t="s">
        <v>11049</v>
      </c>
      <c r="B8389" s="15" t="s">
        <v>8882</v>
      </c>
      <c r="C8389" s="3" t="s">
        <v>11011</v>
      </c>
      <c r="D8389" s="3" t="s">
        <v>8909</v>
      </c>
      <c r="E8389" s="18" t="str">
        <f>IF(ISNA(VLOOKUP(D8389,[2]finalsorted!$A:$G,$E$5,FALSE))=TRUE,"terminated",(VLOOKUP(D8389,[2]finalsorted!$A:$G,$E$5,FALSE)))</f>
        <v/>
      </c>
    </row>
    <row r="8390" spans="1:5" outlineLevel="3" x14ac:dyDescent="0.25">
      <c r="A8390" s="15" t="s">
        <v>11049</v>
      </c>
      <c r="B8390" s="15" t="s">
        <v>8882</v>
      </c>
      <c r="C8390" s="3" t="s">
        <v>11011</v>
      </c>
      <c r="D8390" s="3" t="s">
        <v>8910</v>
      </c>
      <c r="E8390" s="18" t="str">
        <f>IF(ISNA(VLOOKUP(D8390,[2]finalsorted!$A:$G,$E$5,FALSE))=TRUE,"terminated",(VLOOKUP(D8390,[2]finalsorted!$A:$G,$E$5,FALSE)))</f>
        <v/>
      </c>
    </row>
    <row r="8391" spans="1:5" outlineLevel="3" x14ac:dyDescent="0.25">
      <c r="A8391" s="15" t="s">
        <v>11049</v>
      </c>
      <c r="B8391" s="15" t="s">
        <v>8882</v>
      </c>
      <c r="C8391" s="3" t="s">
        <v>11011</v>
      </c>
      <c r="D8391" s="3" t="s">
        <v>8911</v>
      </c>
      <c r="E8391" s="18" t="str">
        <f>IF(ISNA(VLOOKUP(D8391,[2]finalsorted!$A:$G,$E$5,FALSE))=TRUE,"terminated",(VLOOKUP(D8391,[2]finalsorted!$A:$G,$E$5,FALSE)))</f>
        <v/>
      </c>
    </row>
    <row r="8392" spans="1:5" outlineLevel="3" x14ac:dyDescent="0.25">
      <c r="A8392" s="15" t="s">
        <v>11049</v>
      </c>
      <c r="B8392" s="15" t="s">
        <v>8882</v>
      </c>
      <c r="C8392" s="3" t="s">
        <v>11011</v>
      </c>
      <c r="D8392" s="3" t="s">
        <v>8912</v>
      </c>
      <c r="E8392" s="18" t="str">
        <f>IF(ISNA(VLOOKUP(D8392,[2]finalsorted!$A:$G,$E$5,FALSE))=TRUE,"terminated",(VLOOKUP(D8392,[2]finalsorted!$A:$G,$E$5,FALSE)))</f>
        <v/>
      </c>
    </row>
    <row r="8393" spans="1:5" outlineLevel="3" x14ac:dyDescent="0.25">
      <c r="A8393" s="15" t="s">
        <v>11049</v>
      </c>
      <c r="B8393" s="15" t="s">
        <v>8882</v>
      </c>
      <c r="C8393" s="3" t="s">
        <v>11011</v>
      </c>
      <c r="D8393" s="3" t="s">
        <v>8913</v>
      </c>
      <c r="E8393" s="18" t="str">
        <f>IF(ISNA(VLOOKUP(D8393,[2]finalsorted!$A:$G,$E$5,FALSE))=TRUE,"terminated",(VLOOKUP(D8393,[2]finalsorted!$A:$G,$E$5,FALSE)))</f>
        <v/>
      </c>
    </row>
    <row r="8394" spans="1:5" outlineLevel="3" x14ac:dyDescent="0.25">
      <c r="A8394" s="15" t="s">
        <v>11049</v>
      </c>
      <c r="B8394" s="15" t="s">
        <v>8882</v>
      </c>
      <c r="C8394" s="3" t="s">
        <v>11011</v>
      </c>
      <c r="D8394" s="3" t="s">
        <v>8914</v>
      </c>
      <c r="E8394" s="18" t="str">
        <f>IF(ISNA(VLOOKUP(D8394,[2]finalsorted!$A:$G,$E$5,FALSE))=TRUE,"terminated",(VLOOKUP(D8394,[2]finalsorted!$A:$G,$E$5,FALSE)))</f>
        <v/>
      </c>
    </row>
    <row r="8395" spans="1:5" outlineLevel="3" x14ac:dyDescent="0.25">
      <c r="A8395" s="15" t="s">
        <v>11049</v>
      </c>
      <c r="B8395" s="15" t="s">
        <v>8882</v>
      </c>
      <c r="C8395" s="3" t="s">
        <v>11011</v>
      </c>
      <c r="D8395" s="3" t="s">
        <v>8915</v>
      </c>
      <c r="E8395" s="18">
        <f>IF(ISNA(VLOOKUP(D8395,[2]finalsorted!$A:$G,$E$5,FALSE))=TRUE,"terminated",(VLOOKUP(D8395,[2]finalsorted!$A:$G,$E$5,FALSE)))</f>
        <v>865474.21</v>
      </c>
    </row>
    <row r="8396" spans="1:5" outlineLevel="3" x14ac:dyDescent="0.25">
      <c r="A8396" s="15" t="s">
        <v>11049</v>
      </c>
      <c r="B8396" s="15" t="s">
        <v>8882</v>
      </c>
      <c r="C8396" s="3" t="s">
        <v>11011</v>
      </c>
      <c r="D8396" s="3" t="s">
        <v>8916</v>
      </c>
      <c r="E8396" s="18" t="str">
        <f>IF(ISNA(VLOOKUP(D8396,[2]finalsorted!$A:$G,$E$5,FALSE))=TRUE,"terminated",(VLOOKUP(D8396,[2]finalsorted!$A:$G,$E$5,FALSE)))</f>
        <v/>
      </c>
    </row>
    <row r="8397" spans="1:5" outlineLevel="3" x14ac:dyDescent="0.25">
      <c r="A8397" s="15" t="s">
        <v>11049</v>
      </c>
      <c r="B8397" s="15" t="s">
        <v>8882</v>
      </c>
      <c r="C8397" s="3" t="s">
        <v>11011</v>
      </c>
      <c r="D8397" s="3" t="s">
        <v>8917</v>
      </c>
      <c r="E8397" s="18">
        <f>IF(ISNA(VLOOKUP(D8397,[2]finalsorted!$A:$G,$E$5,FALSE))=TRUE,"terminated",(VLOOKUP(D8397,[2]finalsorted!$A:$G,$E$5,FALSE)))</f>
        <v>6974196.1699999999</v>
      </c>
    </row>
    <row r="8398" spans="1:5" outlineLevel="3" x14ac:dyDescent="0.25">
      <c r="A8398" s="15" t="s">
        <v>11049</v>
      </c>
      <c r="B8398" s="15" t="s">
        <v>8882</v>
      </c>
      <c r="C8398" s="3" t="s">
        <v>11011</v>
      </c>
      <c r="D8398" s="3" t="s">
        <v>8918</v>
      </c>
      <c r="E8398" s="18">
        <f>IF(ISNA(VLOOKUP(D8398,[2]finalsorted!$A:$G,$E$5,FALSE))=TRUE,"terminated",(VLOOKUP(D8398,[2]finalsorted!$A:$G,$E$5,FALSE)))</f>
        <v>87523.59</v>
      </c>
    </row>
    <row r="8399" spans="1:5" outlineLevel="3" x14ac:dyDescent="0.25">
      <c r="A8399" s="15" t="s">
        <v>11049</v>
      </c>
      <c r="B8399" s="15" t="s">
        <v>8882</v>
      </c>
      <c r="C8399" s="3" t="s">
        <v>11011</v>
      </c>
      <c r="D8399" s="3" t="s">
        <v>8919</v>
      </c>
      <c r="E8399" s="18" t="str">
        <f>IF(ISNA(VLOOKUP(D8399,[2]finalsorted!$A:$G,$E$5,FALSE))=TRUE,"terminated",(VLOOKUP(D8399,[2]finalsorted!$A:$G,$E$5,FALSE)))</f>
        <v/>
      </c>
    </row>
    <row r="8400" spans="1:5" outlineLevel="3" x14ac:dyDescent="0.25">
      <c r="A8400" s="15" t="s">
        <v>11049</v>
      </c>
      <c r="B8400" s="15" t="s">
        <v>8882</v>
      </c>
      <c r="C8400" s="3" t="s">
        <v>11011</v>
      </c>
      <c r="D8400" s="3" t="s">
        <v>8920</v>
      </c>
      <c r="E8400" s="18" t="str">
        <f>IF(ISNA(VLOOKUP(D8400,[2]finalsorted!$A:$G,$E$5,FALSE))=TRUE,"terminated",(VLOOKUP(D8400,[2]finalsorted!$A:$G,$E$5,FALSE)))</f>
        <v/>
      </c>
    </row>
    <row r="8401" spans="1:5" outlineLevel="3" x14ac:dyDescent="0.25">
      <c r="A8401" s="15" t="s">
        <v>11049</v>
      </c>
      <c r="B8401" s="15" t="s">
        <v>8882</v>
      </c>
      <c r="C8401" s="3" t="s">
        <v>11011</v>
      </c>
      <c r="D8401" s="3" t="s">
        <v>8921</v>
      </c>
      <c r="E8401" s="18">
        <f>IF(ISNA(VLOOKUP(D8401,[2]finalsorted!$A:$G,$E$5,FALSE))=TRUE,"terminated",(VLOOKUP(D8401,[2]finalsorted!$A:$G,$E$5,FALSE)))</f>
        <v>90148.22</v>
      </c>
    </row>
    <row r="8402" spans="1:5" outlineLevel="3" x14ac:dyDescent="0.25">
      <c r="A8402" s="15" t="s">
        <v>11049</v>
      </c>
      <c r="B8402" s="15" t="s">
        <v>8882</v>
      </c>
      <c r="C8402" s="3" t="s">
        <v>11011</v>
      </c>
      <c r="D8402" s="3" t="s">
        <v>8922</v>
      </c>
      <c r="E8402" s="18" t="str">
        <f>IF(ISNA(VLOOKUP(D8402,[2]finalsorted!$A:$G,$E$5,FALSE))=TRUE,"terminated",(VLOOKUP(D8402,[2]finalsorted!$A:$G,$E$5,FALSE)))</f>
        <v/>
      </c>
    </row>
    <row r="8403" spans="1:5" outlineLevel="3" x14ac:dyDescent="0.25">
      <c r="A8403" s="15" t="s">
        <v>11049</v>
      </c>
      <c r="B8403" s="15" t="s">
        <v>8882</v>
      </c>
      <c r="C8403" s="3" t="s">
        <v>11011</v>
      </c>
      <c r="D8403" s="3" t="s">
        <v>8923</v>
      </c>
      <c r="E8403" s="18" t="str">
        <f>IF(ISNA(VLOOKUP(D8403,[2]finalsorted!$A:$G,$E$5,FALSE))=TRUE,"terminated",(VLOOKUP(D8403,[2]finalsorted!$A:$G,$E$5,FALSE)))</f>
        <v/>
      </c>
    </row>
    <row r="8404" spans="1:5" outlineLevel="3" x14ac:dyDescent="0.25">
      <c r="A8404" s="15" t="s">
        <v>11049</v>
      </c>
      <c r="B8404" s="15" t="s">
        <v>8882</v>
      </c>
      <c r="C8404" s="3" t="s">
        <v>11011</v>
      </c>
      <c r="D8404" s="3" t="s">
        <v>8924</v>
      </c>
      <c r="E8404" s="18" t="str">
        <f>IF(ISNA(VLOOKUP(D8404,[2]finalsorted!$A:$G,$E$5,FALSE))=TRUE,"terminated",(VLOOKUP(D8404,[2]finalsorted!$A:$G,$E$5,FALSE)))</f>
        <v/>
      </c>
    </row>
    <row r="8405" spans="1:5" outlineLevel="3" x14ac:dyDescent="0.25">
      <c r="A8405" s="15" t="s">
        <v>11049</v>
      </c>
      <c r="B8405" s="15" t="s">
        <v>8882</v>
      </c>
      <c r="C8405" s="3" t="s">
        <v>11011</v>
      </c>
      <c r="D8405" s="3" t="s">
        <v>8925</v>
      </c>
      <c r="E8405" s="18">
        <f>IF(ISNA(VLOOKUP(D8405,[2]finalsorted!$A:$G,$E$5,FALSE))=TRUE,"terminated",(VLOOKUP(D8405,[2]finalsorted!$A:$G,$E$5,FALSE)))</f>
        <v>72059.27</v>
      </c>
    </row>
    <row r="8406" spans="1:5" outlineLevel="3" x14ac:dyDescent="0.25">
      <c r="A8406" s="15" t="s">
        <v>11049</v>
      </c>
      <c r="B8406" s="15" t="s">
        <v>8882</v>
      </c>
      <c r="C8406" s="3" t="s">
        <v>11011</v>
      </c>
      <c r="D8406" s="3" t="s">
        <v>8926</v>
      </c>
      <c r="E8406" s="18" t="str">
        <f>IF(ISNA(VLOOKUP(D8406,[2]finalsorted!$A:$G,$E$5,FALSE))=TRUE,"terminated",(VLOOKUP(D8406,[2]finalsorted!$A:$G,$E$5,FALSE)))</f>
        <v/>
      </c>
    </row>
    <row r="8407" spans="1:5" outlineLevel="3" x14ac:dyDescent="0.25">
      <c r="A8407" s="15" t="s">
        <v>11049</v>
      </c>
      <c r="B8407" s="15" t="s">
        <v>8882</v>
      </c>
      <c r="C8407" s="3" t="s">
        <v>11011</v>
      </c>
      <c r="D8407" s="3" t="s">
        <v>8927</v>
      </c>
      <c r="E8407" s="18">
        <f>IF(ISNA(VLOOKUP(D8407,[2]finalsorted!$A:$G,$E$5,FALSE))=TRUE,"terminated",(VLOOKUP(D8407,[2]finalsorted!$A:$G,$E$5,FALSE)))</f>
        <v>102902.3</v>
      </c>
    </row>
    <row r="8408" spans="1:5" outlineLevel="3" x14ac:dyDescent="0.25">
      <c r="A8408" s="15" t="s">
        <v>11049</v>
      </c>
      <c r="B8408" s="15" t="s">
        <v>8882</v>
      </c>
      <c r="C8408" s="3" t="s">
        <v>11011</v>
      </c>
      <c r="D8408" s="3" t="s">
        <v>8928</v>
      </c>
      <c r="E8408" s="18" t="str">
        <f>IF(ISNA(VLOOKUP(D8408,[2]finalsorted!$A:$G,$E$5,FALSE))=TRUE,"terminated",(VLOOKUP(D8408,[2]finalsorted!$A:$G,$E$5,FALSE)))</f>
        <v/>
      </c>
    </row>
    <row r="8409" spans="1:5" outlineLevel="3" x14ac:dyDescent="0.25">
      <c r="A8409" s="15" t="s">
        <v>11049</v>
      </c>
      <c r="B8409" s="15" t="s">
        <v>8882</v>
      </c>
      <c r="C8409" s="3" t="s">
        <v>11011</v>
      </c>
      <c r="D8409" s="3" t="s">
        <v>8929</v>
      </c>
      <c r="E8409" s="18" t="str">
        <f>IF(ISNA(VLOOKUP(D8409,[2]finalsorted!$A:$G,$E$5,FALSE))=TRUE,"terminated",(VLOOKUP(D8409,[2]finalsorted!$A:$G,$E$5,FALSE)))</f>
        <v/>
      </c>
    </row>
    <row r="8410" spans="1:5" outlineLevel="3" x14ac:dyDescent="0.25">
      <c r="A8410" s="15" t="s">
        <v>11049</v>
      </c>
      <c r="B8410" s="15" t="s">
        <v>8882</v>
      </c>
      <c r="C8410" s="3" t="s">
        <v>11011</v>
      </c>
      <c r="D8410" s="3" t="s">
        <v>8930</v>
      </c>
      <c r="E8410" s="18" t="str">
        <f>IF(ISNA(VLOOKUP(D8410,[2]finalsorted!$A:$G,$E$5,FALSE))=TRUE,"terminated",(VLOOKUP(D8410,[2]finalsorted!$A:$G,$E$5,FALSE)))</f>
        <v/>
      </c>
    </row>
    <row r="8411" spans="1:5" outlineLevel="3" x14ac:dyDescent="0.25">
      <c r="A8411" s="15" t="s">
        <v>11049</v>
      </c>
      <c r="B8411" s="15" t="s">
        <v>8882</v>
      </c>
      <c r="C8411" s="3" t="s">
        <v>11011</v>
      </c>
      <c r="D8411" s="3" t="s">
        <v>8931</v>
      </c>
      <c r="E8411" s="18" t="str">
        <f>IF(ISNA(VLOOKUP(D8411,[2]finalsorted!$A:$G,$E$5,FALSE))=TRUE,"terminated",(VLOOKUP(D8411,[2]finalsorted!$A:$G,$E$5,FALSE)))</f>
        <v/>
      </c>
    </row>
    <row r="8412" spans="1:5" outlineLevel="3" x14ac:dyDescent="0.25">
      <c r="A8412" s="15" t="s">
        <v>11049</v>
      </c>
      <c r="B8412" s="15" t="s">
        <v>8882</v>
      </c>
      <c r="C8412" s="3" t="s">
        <v>11011</v>
      </c>
      <c r="D8412" s="3" t="s">
        <v>8932</v>
      </c>
      <c r="E8412" s="18" t="str">
        <f>IF(ISNA(VLOOKUP(D8412,[2]finalsorted!$A:$G,$E$5,FALSE))=TRUE,"terminated",(VLOOKUP(D8412,[2]finalsorted!$A:$G,$E$5,FALSE)))</f>
        <v/>
      </c>
    </row>
    <row r="8413" spans="1:5" outlineLevel="3" x14ac:dyDescent="0.25">
      <c r="A8413" s="15" t="s">
        <v>11049</v>
      </c>
      <c r="B8413" s="15" t="s">
        <v>8882</v>
      </c>
      <c r="C8413" s="3" t="s">
        <v>11011</v>
      </c>
      <c r="D8413" s="3" t="s">
        <v>8933</v>
      </c>
      <c r="E8413" s="18" t="str">
        <f>IF(ISNA(VLOOKUP(D8413,[2]finalsorted!$A:$G,$E$5,FALSE))=TRUE,"terminated",(VLOOKUP(D8413,[2]finalsorted!$A:$G,$E$5,FALSE)))</f>
        <v/>
      </c>
    </row>
    <row r="8414" spans="1:5" outlineLevel="3" x14ac:dyDescent="0.25">
      <c r="A8414" s="15" t="s">
        <v>11049</v>
      </c>
      <c r="B8414" s="15" t="s">
        <v>8882</v>
      </c>
      <c r="C8414" s="3" t="s">
        <v>11011</v>
      </c>
      <c r="D8414" s="3" t="s">
        <v>8934</v>
      </c>
      <c r="E8414" s="18" t="str">
        <f>IF(ISNA(VLOOKUP(D8414,[2]finalsorted!$A:$G,$E$5,FALSE))=TRUE,"terminated",(VLOOKUP(D8414,[2]finalsorted!$A:$G,$E$5,FALSE)))</f>
        <v/>
      </c>
    </row>
    <row r="8415" spans="1:5" outlineLevel="3" x14ac:dyDescent="0.25">
      <c r="A8415" s="15" t="s">
        <v>11049</v>
      </c>
      <c r="B8415" s="15" t="s">
        <v>8882</v>
      </c>
      <c r="C8415" s="3" t="s">
        <v>11011</v>
      </c>
      <c r="D8415" s="3" t="s">
        <v>8935</v>
      </c>
      <c r="E8415" s="18" t="str">
        <f>IF(ISNA(VLOOKUP(D8415,[2]finalsorted!$A:$G,$E$5,FALSE))=TRUE,"terminated",(VLOOKUP(D8415,[2]finalsorted!$A:$G,$E$5,FALSE)))</f>
        <v/>
      </c>
    </row>
    <row r="8416" spans="1:5" outlineLevel="3" x14ac:dyDescent="0.25">
      <c r="A8416" s="15" t="s">
        <v>11049</v>
      </c>
      <c r="B8416" s="15" t="s">
        <v>8882</v>
      </c>
      <c r="C8416" s="3" t="s">
        <v>11011</v>
      </c>
      <c r="D8416" s="3" t="s">
        <v>8936</v>
      </c>
      <c r="E8416" s="18" t="str">
        <f>IF(ISNA(VLOOKUP(D8416,[2]finalsorted!$A:$G,$E$5,FALSE))=TRUE,"terminated",(VLOOKUP(D8416,[2]finalsorted!$A:$G,$E$5,FALSE)))</f>
        <v/>
      </c>
    </row>
    <row r="8417" spans="1:5" outlineLevel="3" x14ac:dyDescent="0.25">
      <c r="A8417" s="15" t="s">
        <v>11049</v>
      </c>
      <c r="B8417" s="15" t="s">
        <v>8882</v>
      </c>
      <c r="C8417" s="3" t="s">
        <v>11011</v>
      </c>
      <c r="D8417" s="3" t="s">
        <v>8937</v>
      </c>
      <c r="E8417" s="18" t="str">
        <f>IF(ISNA(VLOOKUP(D8417,[2]finalsorted!$A:$G,$E$5,FALSE))=TRUE,"terminated",(VLOOKUP(D8417,[2]finalsorted!$A:$G,$E$5,FALSE)))</f>
        <v/>
      </c>
    </row>
    <row r="8418" spans="1:5" outlineLevel="3" x14ac:dyDescent="0.25">
      <c r="A8418" s="15" t="s">
        <v>11049</v>
      </c>
      <c r="B8418" s="15" t="s">
        <v>8882</v>
      </c>
      <c r="C8418" s="3" t="s">
        <v>11011</v>
      </c>
      <c r="D8418" s="3" t="s">
        <v>8938</v>
      </c>
      <c r="E8418" s="18" t="str">
        <f>IF(ISNA(VLOOKUP(D8418,[2]finalsorted!$A:$G,$E$5,FALSE))=TRUE,"terminated",(VLOOKUP(D8418,[2]finalsorted!$A:$G,$E$5,FALSE)))</f>
        <v/>
      </c>
    </row>
    <row r="8419" spans="1:5" outlineLevel="3" x14ac:dyDescent="0.25">
      <c r="A8419" s="15" t="s">
        <v>11049</v>
      </c>
      <c r="B8419" s="15" t="s">
        <v>8882</v>
      </c>
      <c r="C8419" s="3" t="s">
        <v>11011</v>
      </c>
      <c r="D8419" s="3" t="s">
        <v>8939</v>
      </c>
      <c r="E8419" s="18" t="str">
        <f>IF(ISNA(VLOOKUP(D8419,[2]finalsorted!$A:$G,$E$5,FALSE))=TRUE,"terminated",(VLOOKUP(D8419,[2]finalsorted!$A:$G,$E$5,FALSE)))</f>
        <v/>
      </c>
    </row>
    <row r="8420" spans="1:5" outlineLevel="3" x14ac:dyDescent="0.25">
      <c r="A8420" s="15" t="s">
        <v>11049</v>
      </c>
      <c r="B8420" s="15" t="s">
        <v>8882</v>
      </c>
      <c r="C8420" s="3" t="s">
        <v>11011</v>
      </c>
      <c r="D8420" s="3" t="s">
        <v>8940</v>
      </c>
      <c r="E8420" s="18" t="str">
        <f>IF(ISNA(VLOOKUP(D8420,[2]finalsorted!$A:$G,$E$5,FALSE))=TRUE,"terminated",(VLOOKUP(D8420,[2]finalsorted!$A:$G,$E$5,FALSE)))</f>
        <v/>
      </c>
    </row>
    <row r="8421" spans="1:5" outlineLevel="3" x14ac:dyDescent="0.25">
      <c r="A8421" s="15" t="s">
        <v>11049</v>
      </c>
      <c r="B8421" s="15" t="s">
        <v>8882</v>
      </c>
      <c r="C8421" s="3" t="s">
        <v>11011</v>
      </c>
      <c r="D8421" s="3" t="s">
        <v>8941</v>
      </c>
      <c r="E8421" s="18" t="str">
        <f>IF(ISNA(VLOOKUP(D8421,[2]finalsorted!$A:$G,$E$5,FALSE))=TRUE,"terminated",(VLOOKUP(D8421,[2]finalsorted!$A:$G,$E$5,FALSE)))</f>
        <v/>
      </c>
    </row>
    <row r="8422" spans="1:5" outlineLevel="3" x14ac:dyDescent="0.25">
      <c r="A8422" s="15" t="s">
        <v>11049</v>
      </c>
      <c r="B8422" s="15" t="s">
        <v>8882</v>
      </c>
      <c r="C8422" s="3" t="s">
        <v>11011</v>
      </c>
      <c r="D8422" s="3" t="s">
        <v>8942</v>
      </c>
      <c r="E8422" s="18" t="str">
        <f>IF(ISNA(VLOOKUP(D8422,[2]finalsorted!$A:$G,$E$5,FALSE))=TRUE,"terminated",(VLOOKUP(D8422,[2]finalsorted!$A:$G,$E$5,FALSE)))</f>
        <v/>
      </c>
    </row>
    <row r="8423" spans="1:5" outlineLevel="3" x14ac:dyDescent="0.25">
      <c r="A8423" s="15" t="s">
        <v>11049</v>
      </c>
      <c r="B8423" s="15" t="s">
        <v>8882</v>
      </c>
      <c r="C8423" s="3" t="s">
        <v>11011</v>
      </c>
      <c r="D8423" s="3" t="s">
        <v>8943</v>
      </c>
      <c r="E8423" s="18" t="str">
        <f>IF(ISNA(VLOOKUP(D8423,[2]finalsorted!$A:$G,$E$5,FALSE))=TRUE,"terminated",(VLOOKUP(D8423,[2]finalsorted!$A:$G,$E$5,FALSE)))</f>
        <v/>
      </c>
    </row>
    <row r="8424" spans="1:5" outlineLevel="3" x14ac:dyDescent="0.25">
      <c r="A8424" s="15" t="s">
        <v>11049</v>
      </c>
      <c r="B8424" s="15" t="s">
        <v>8882</v>
      </c>
      <c r="C8424" s="3" t="s">
        <v>11011</v>
      </c>
      <c r="D8424" s="3" t="s">
        <v>8944</v>
      </c>
      <c r="E8424" s="18" t="str">
        <f>IF(ISNA(VLOOKUP(D8424,[2]finalsorted!$A:$G,$E$5,FALSE))=TRUE,"terminated",(VLOOKUP(D8424,[2]finalsorted!$A:$G,$E$5,FALSE)))</f>
        <v/>
      </c>
    </row>
    <row r="8425" spans="1:5" outlineLevel="3" x14ac:dyDescent="0.25">
      <c r="A8425" s="15" t="s">
        <v>11049</v>
      </c>
      <c r="B8425" s="15" t="s">
        <v>8882</v>
      </c>
      <c r="C8425" s="3" t="s">
        <v>11011</v>
      </c>
      <c r="D8425" s="3" t="s">
        <v>8945</v>
      </c>
      <c r="E8425" s="18" t="str">
        <f>IF(ISNA(VLOOKUP(D8425,[2]finalsorted!$A:$G,$E$5,FALSE))=TRUE,"terminated",(VLOOKUP(D8425,[2]finalsorted!$A:$G,$E$5,FALSE)))</f>
        <v/>
      </c>
    </row>
    <row r="8426" spans="1:5" outlineLevel="3" x14ac:dyDescent="0.25">
      <c r="A8426" s="15" t="s">
        <v>11049</v>
      </c>
      <c r="B8426" s="15" t="s">
        <v>8882</v>
      </c>
      <c r="C8426" s="3" t="s">
        <v>11011</v>
      </c>
      <c r="D8426" s="3" t="s">
        <v>8946</v>
      </c>
      <c r="E8426" s="18" t="str">
        <f>IF(ISNA(VLOOKUP(D8426,[2]finalsorted!$A:$G,$E$5,FALSE))=TRUE,"terminated",(VLOOKUP(D8426,[2]finalsorted!$A:$G,$E$5,FALSE)))</f>
        <v/>
      </c>
    </row>
    <row r="8427" spans="1:5" outlineLevel="3" x14ac:dyDescent="0.25">
      <c r="A8427" s="15" t="s">
        <v>11049</v>
      </c>
      <c r="B8427" s="15" t="s">
        <v>8882</v>
      </c>
      <c r="C8427" s="3" t="s">
        <v>11011</v>
      </c>
      <c r="D8427" s="3" t="s">
        <v>8947</v>
      </c>
      <c r="E8427" s="18" t="str">
        <f>IF(ISNA(VLOOKUP(D8427,[2]finalsorted!$A:$G,$E$5,FALSE))=TRUE,"terminated",(VLOOKUP(D8427,[2]finalsorted!$A:$G,$E$5,FALSE)))</f>
        <v/>
      </c>
    </row>
    <row r="8428" spans="1:5" outlineLevel="3" x14ac:dyDescent="0.25">
      <c r="A8428" s="15" t="s">
        <v>11049</v>
      </c>
      <c r="B8428" s="15" t="s">
        <v>8882</v>
      </c>
      <c r="C8428" s="3" t="s">
        <v>11011</v>
      </c>
      <c r="D8428" s="3" t="s">
        <v>8948</v>
      </c>
      <c r="E8428" s="18" t="str">
        <f>IF(ISNA(VLOOKUP(D8428,[2]finalsorted!$A:$G,$E$5,FALSE))=TRUE,"terminated",(VLOOKUP(D8428,[2]finalsorted!$A:$G,$E$5,FALSE)))</f>
        <v/>
      </c>
    </row>
    <row r="8429" spans="1:5" outlineLevel="3" x14ac:dyDescent="0.25">
      <c r="A8429" s="15" t="s">
        <v>11049</v>
      </c>
      <c r="B8429" s="15" t="s">
        <v>8882</v>
      </c>
      <c r="C8429" s="3" t="s">
        <v>11011</v>
      </c>
      <c r="D8429" s="3" t="s">
        <v>8949</v>
      </c>
      <c r="E8429" s="18" t="str">
        <f>IF(ISNA(VLOOKUP(D8429,[2]finalsorted!$A:$G,$E$5,FALSE))=TRUE,"terminated",(VLOOKUP(D8429,[2]finalsorted!$A:$G,$E$5,FALSE)))</f>
        <v/>
      </c>
    </row>
    <row r="8430" spans="1:5" outlineLevel="3" x14ac:dyDescent="0.25">
      <c r="A8430" s="15" t="s">
        <v>11049</v>
      </c>
      <c r="B8430" s="15" t="s">
        <v>8882</v>
      </c>
      <c r="C8430" s="3" t="s">
        <v>11011</v>
      </c>
      <c r="D8430" s="3" t="s">
        <v>8950</v>
      </c>
      <c r="E8430" s="18" t="str">
        <f>IF(ISNA(VLOOKUP(D8430,[2]finalsorted!$A:$G,$E$5,FALSE))=TRUE,"terminated",(VLOOKUP(D8430,[2]finalsorted!$A:$G,$E$5,FALSE)))</f>
        <v/>
      </c>
    </row>
    <row r="8431" spans="1:5" outlineLevel="3" x14ac:dyDescent="0.25">
      <c r="A8431" s="15" t="s">
        <v>11049</v>
      </c>
      <c r="B8431" s="15" t="s">
        <v>8882</v>
      </c>
      <c r="C8431" s="3" t="s">
        <v>11011</v>
      </c>
      <c r="D8431" s="3" t="s">
        <v>8951</v>
      </c>
      <c r="E8431" s="18">
        <f>IF(ISNA(VLOOKUP(D8431,[2]finalsorted!$A:$G,$E$5,FALSE))=TRUE,"terminated",(VLOOKUP(D8431,[2]finalsorted!$A:$G,$E$5,FALSE)))</f>
        <v>570909.81000000006</v>
      </c>
    </row>
    <row r="8432" spans="1:5" outlineLevel="3" x14ac:dyDescent="0.25">
      <c r="A8432" s="15" t="s">
        <v>11049</v>
      </c>
      <c r="B8432" s="15" t="s">
        <v>8882</v>
      </c>
      <c r="C8432" s="3" t="s">
        <v>11011</v>
      </c>
      <c r="D8432" s="3" t="s">
        <v>8952</v>
      </c>
      <c r="E8432" s="18" t="str">
        <f>IF(ISNA(VLOOKUP(D8432,[2]finalsorted!$A:$G,$E$5,FALSE))=TRUE,"terminated",(VLOOKUP(D8432,[2]finalsorted!$A:$G,$E$5,FALSE)))</f>
        <v/>
      </c>
    </row>
    <row r="8433" spans="1:5" outlineLevel="3" x14ac:dyDescent="0.25">
      <c r="A8433" s="15" t="s">
        <v>11049</v>
      </c>
      <c r="B8433" s="15" t="s">
        <v>8882</v>
      </c>
      <c r="C8433" s="3" t="s">
        <v>11011</v>
      </c>
      <c r="D8433" s="3" t="s">
        <v>8953</v>
      </c>
      <c r="E8433" s="18" t="str">
        <f>IF(ISNA(VLOOKUP(D8433,[2]finalsorted!$A:$G,$E$5,FALSE))=TRUE,"terminated",(VLOOKUP(D8433,[2]finalsorted!$A:$G,$E$5,FALSE)))</f>
        <v/>
      </c>
    </row>
    <row r="8434" spans="1:5" outlineLevel="3" x14ac:dyDescent="0.25">
      <c r="A8434" s="15" t="s">
        <v>11049</v>
      </c>
      <c r="B8434" s="15" t="s">
        <v>8882</v>
      </c>
      <c r="C8434" s="3" t="s">
        <v>11011</v>
      </c>
      <c r="D8434" s="3" t="s">
        <v>8954</v>
      </c>
      <c r="E8434" s="18" t="str">
        <f>IF(ISNA(VLOOKUP(D8434,[2]finalsorted!$A:$G,$E$5,FALSE))=TRUE,"terminated",(VLOOKUP(D8434,[2]finalsorted!$A:$G,$E$5,FALSE)))</f>
        <v/>
      </c>
    </row>
    <row r="8435" spans="1:5" outlineLevel="3" x14ac:dyDescent="0.25">
      <c r="A8435" s="15" t="s">
        <v>11049</v>
      </c>
      <c r="B8435" s="15" t="s">
        <v>8882</v>
      </c>
      <c r="C8435" s="3" t="s">
        <v>11011</v>
      </c>
      <c r="D8435" s="3" t="s">
        <v>8955</v>
      </c>
      <c r="E8435" s="18" t="str">
        <f>IF(ISNA(VLOOKUP(D8435,[2]finalsorted!$A:$G,$E$5,FALSE))=TRUE,"terminated",(VLOOKUP(D8435,[2]finalsorted!$A:$G,$E$5,FALSE)))</f>
        <v/>
      </c>
    </row>
    <row r="8436" spans="1:5" outlineLevel="3" x14ac:dyDescent="0.25">
      <c r="A8436" s="15" t="s">
        <v>11049</v>
      </c>
      <c r="B8436" s="15" t="s">
        <v>8882</v>
      </c>
      <c r="C8436" s="3" t="s">
        <v>11011</v>
      </c>
      <c r="D8436" s="3" t="s">
        <v>8956</v>
      </c>
      <c r="E8436" s="18" t="str">
        <f>IF(ISNA(VLOOKUP(D8436,[2]finalsorted!$A:$G,$E$5,FALSE))=TRUE,"terminated",(VLOOKUP(D8436,[2]finalsorted!$A:$G,$E$5,FALSE)))</f>
        <v/>
      </c>
    </row>
    <row r="8437" spans="1:5" outlineLevel="3" x14ac:dyDescent="0.25">
      <c r="A8437" s="15" t="s">
        <v>11049</v>
      </c>
      <c r="B8437" s="15" t="s">
        <v>8882</v>
      </c>
      <c r="C8437" s="3" t="s">
        <v>11011</v>
      </c>
      <c r="D8437" s="3" t="s">
        <v>8957</v>
      </c>
      <c r="E8437" s="18">
        <f>IF(ISNA(VLOOKUP(D8437,[2]finalsorted!$A:$G,$E$5,FALSE))=TRUE,"terminated",(VLOOKUP(D8437,[2]finalsorted!$A:$G,$E$5,FALSE)))</f>
        <v>641808.57999999996</v>
      </c>
    </row>
    <row r="8438" spans="1:5" outlineLevel="3" x14ac:dyDescent="0.25">
      <c r="A8438" s="15" t="s">
        <v>11049</v>
      </c>
      <c r="B8438" s="15" t="s">
        <v>8882</v>
      </c>
      <c r="C8438" s="3" t="s">
        <v>11011</v>
      </c>
      <c r="D8438" s="3" t="s">
        <v>8958</v>
      </c>
      <c r="E8438" s="18" t="str">
        <f>IF(ISNA(VLOOKUP(D8438,[2]finalsorted!$A:$G,$E$5,FALSE))=TRUE,"terminated",(VLOOKUP(D8438,[2]finalsorted!$A:$G,$E$5,FALSE)))</f>
        <v/>
      </c>
    </row>
    <row r="8439" spans="1:5" outlineLevel="3" x14ac:dyDescent="0.25">
      <c r="A8439" s="15" t="s">
        <v>11049</v>
      </c>
      <c r="B8439" s="15" t="s">
        <v>8882</v>
      </c>
      <c r="C8439" s="3" t="s">
        <v>11011</v>
      </c>
      <c r="D8439" s="3" t="s">
        <v>8959</v>
      </c>
      <c r="E8439" s="18" t="str">
        <f>IF(ISNA(VLOOKUP(D8439,[2]finalsorted!$A:$G,$E$5,FALSE))=TRUE,"terminated",(VLOOKUP(D8439,[2]finalsorted!$A:$G,$E$5,FALSE)))</f>
        <v/>
      </c>
    </row>
    <row r="8440" spans="1:5" outlineLevel="3" x14ac:dyDescent="0.25">
      <c r="A8440" s="15" t="s">
        <v>11049</v>
      </c>
      <c r="B8440" s="15" t="s">
        <v>8882</v>
      </c>
      <c r="C8440" s="3" t="s">
        <v>11011</v>
      </c>
      <c r="D8440" s="3" t="s">
        <v>8960</v>
      </c>
      <c r="E8440" s="18" t="str">
        <f>IF(ISNA(VLOOKUP(D8440,[2]finalsorted!$A:$G,$E$5,FALSE))=TRUE,"terminated",(VLOOKUP(D8440,[2]finalsorted!$A:$G,$E$5,FALSE)))</f>
        <v/>
      </c>
    </row>
    <row r="8441" spans="1:5" outlineLevel="3" x14ac:dyDescent="0.25">
      <c r="A8441" s="15" t="s">
        <v>11049</v>
      </c>
      <c r="B8441" s="15" t="s">
        <v>8882</v>
      </c>
      <c r="C8441" s="3" t="s">
        <v>11011</v>
      </c>
      <c r="D8441" s="3" t="s">
        <v>8961</v>
      </c>
      <c r="E8441" s="18" t="str">
        <f>IF(ISNA(VLOOKUP(D8441,[2]finalsorted!$A:$G,$E$5,FALSE))=TRUE,"terminated",(VLOOKUP(D8441,[2]finalsorted!$A:$G,$E$5,FALSE)))</f>
        <v/>
      </c>
    </row>
    <row r="8442" spans="1:5" outlineLevel="3" x14ac:dyDescent="0.25">
      <c r="A8442" s="15" t="s">
        <v>11049</v>
      </c>
      <c r="B8442" s="15" t="s">
        <v>8882</v>
      </c>
      <c r="C8442" s="3" t="s">
        <v>11011</v>
      </c>
      <c r="D8442" s="3" t="s">
        <v>8962</v>
      </c>
      <c r="E8442" s="18" t="str">
        <f>IF(ISNA(VLOOKUP(D8442,[2]finalsorted!$A:$G,$E$5,FALSE))=TRUE,"terminated",(VLOOKUP(D8442,[2]finalsorted!$A:$G,$E$5,FALSE)))</f>
        <v/>
      </c>
    </row>
    <row r="8443" spans="1:5" outlineLevel="3" x14ac:dyDescent="0.25">
      <c r="A8443" s="15" t="s">
        <v>11049</v>
      </c>
      <c r="B8443" s="15" t="s">
        <v>8882</v>
      </c>
      <c r="C8443" s="3" t="s">
        <v>11011</v>
      </c>
      <c r="D8443" s="3" t="s">
        <v>8963</v>
      </c>
      <c r="E8443" s="18">
        <f>IF(ISNA(VLOOKUP(D8443,[2]finalsorted!$A:$G,$E$5,FALSE))=TRUE,"terminated",(VLOOKUP(D8443,[2]finalsorted!$A:$G,$E$5,FALSE)))</f>
        <v>284146.43</v>
      </c>
    </row>
    <row r="8444" spans="1:5" outlineLevel="3" x14ac:dyDescent="0.25">
      <c r="A8444" s="15" t="s">
        <v>11049</v>
      </c>
      <c r="B8444" s="15" t="s">
        <v>8882</v>
      </c>
      <c r="C8444" s="3" t="s">
        <v>11011</v>
      </c>
      <c r="D8444" s="3" t="s">
        <v>8964</v>
      </c>
      <c r="E8444" s="18" t="str">
        <f>IF(ISNA(VLOOKUP(D8444,[2]finalsorted!$A:$G,$E$5,FALSE))=TRUE,"terminated",(VLOOKUP(D8444,[2]finalsorted!$A:$G,$E$5,FALSE)))</f>
        <v/>
      </c>
    </row>
    <row r="8445" spans="1:5" outlineLevel="3" x14ac:dyDescent="0.25">
      <c r="A8445" s="15" t="s">
        <v>11049</v>
      </c>
      <c r="B8445" s="15" t="s">
        <v>8882</v>
      </c>
      <c r="C8445" s="3" t="s">
        <v>11011</v>
      </c>
      <c r="D8445" s="3" t="s">
        <v>8965</v>
      </c>
      <c r="E8445" s="18" t="str">
        <f>IF(ISNA(VLOOKUP(D8445,[2]finalsorted!$A:$G,$E$5,FALSE))=TRUE,"terminated",(VLOOKUP(D8445,[2]finalsorted!$A:$G,$E$5,FALSE)))</f>
        <v/>
      </c>
    </row>
    <row r="8446" spans="1:5" outlineLevel="3" x14ac:dyDescent="0.25">
      <c r="A8446" s="15" t="s">
        <v>11049</v>
      </c>
      <c r="B8446" s="15" t="s">
        <v>8882</v>
      </c>
      <c r="C8446" s="3" t="s">
        <v>11011</v>
      </c>
      <c r="D8446" s="3" t="s">
        <v>8966</v>
      </c>
      <c r="E8446" s="18" t="str">
        <f>IF(ISNA(VLOOKUP(D8446,[2]finalsorted!$A:$G,$E$5,FALSE))=TRUE,"terminated",(VLOOKUP(D8446,[2]finalsorted!$A:$G,$E$5,FALSE)))</f>
        <v/>
      </c>
    </row>
    <row r="8447" spans="1:5" outlineLevel="3" x14ac:dyDescent="0.25">
      <c r="A8447" s="15" t="s">
        <v>11049</v>
      </c>
      <c r="B8447" s="15" t="s">
        <v>8882</v>
      </c>
      <c r="C8447" s="3" t="s">
        <v>11011</v>
      </c>
      <c r="D8447" s="3" t="s">
        <v>8967</v>
      </c>
      <c r="E8447" s="18" t="str">
        <f>IF(ISNA(VLOOKUP(D8447,[2]finalsorted!$A:$G,$E$5,FALSE))=TRUE,"terminated",(VLOOKUP(D8447,[2]finalsorted!$A:$G,$E$5,FALSE)))</f>
        <v/>
      </c>
    </row>
    <row r="8448" spans="1:5" outlineLevel="3" x14ac:dyDescent="0.25">
      <c r="A8448" s="15" t="s">
        <v>11049</v>
      </c>
      <c r="B8448" s="15" t="s">
        <v>8882</v>
      </c>
      <c r="C8448" s="3" t="s">
        <v>11011</v>
      </c>
      <c r="D8448" s="3" t="s">
        <v>8968</v>
      </c>
      <c r="E8448" s="18" t="str">
        <f>IF(ISNA(VLOOKUP(D8448,[2]finalsorted!$A:$G,$E$5,FALSE))=TRUE,"terminated",(VLOOKUP(D8448,[2]finalsorted!$A:$G,$E$5,FALSE)))</f>
        <v/>
      </c>
    </row>
    <row r="8449" spans="1:5" outlineLevel="3" x14ac:dyDescent="0.25">
      <c r="A8449" s="15" t="s">
        <v>11049</v>
      </c>
      <c r="B8449" s="15" t="s">
        <v>8882</v>
      </c>
      <c r="C8449" s="3" t="s">
        <v>11011</v>
      </c>
      <c r="D8449" s="3" t="s">
        <v>8969</v>
      </c>
      <c r="E8449" s="18">
        <f>IF(ISNA(VLOOKUP(D8449,[2]finalsorted!$A:$G,$E$5,FALSE))=TRUE,"terminated",(VLOOKUP(D8449,[2]finalsorted!$A:$G,$E$5,FALSE)))</f>
        <v>569669.15</v>
      </c>
    </row>
    <row r="8450" spans="1:5" outlineLevel="3" x14ac:dyDescent="0.25">
      <c r="A8450" s="15" t="s">
        <v>11049</v>
      </c>
      <c r="B8450" s="15" t="s">
        <v>8882</v>
      </c>
      <c r="C8450" s="3" t="s">
        <v>11011</v>
      </c>
      <c r="D8450" s="3" t="s">
        <v>8970</v>
      </c>
      <c r="E8450" s="18">
        <f>IF(ISNA(VLOOKUP(D8450,[2]finalsorted!$A:$G,$E$5,FALSE))=TRUE,"terminated",(VLOOKUP(D8450,[2]finalsorted!$A:$G,$E$5,FALSE)))</f>
        <v>1062996.1499999999</v>
      </c>
    </row>
    <row r="8451" spans="1:5" outlineLevel="3" x14ac:dyDescent="0.25">
      <c r="A8451" s="15" t="s">
        <v>11049</v>
      </c>
      <c r="B8451" s="15" t="s">
        <v>8882</v>
      </c>
      <c r="C8451" s="3" t="s">
        <v>11011</v>
      </c>
      <c r="D8451" s="3" t="s">
        <v>8971</v>
      </c>
      <c r="E8451" s="18" t="str">
        <f>IF(ISNA(VLOOKUP(D8451,[2]finalsorted!$A:$G,$E$5,FALSE))=TRUE,"terminated",(VLOOKUP(D8451,[2]finalsorted!$A:$G,$E$5,FALSE)))</f>
        <v/>
      </c>
    </row>
    <row r="8452" spans="1:5" outlineLevel="3" x14ac:dyDescent="0.25">
      <c r="A8452" s="15" t="s">
        <v>11049</v>
      </c>
      <c r="B8452" s="15" t="s">
        <v>8882</v>
      </c>
      <c r="C8452" s="3" t="s">
        <v>11011</v>
      </c>
      <c r="D8452" s="3" t="s">
        <v>8972</v>
      </c>
      <c r="E8452" s="18" t="str">
        <f>IF(ISNA(VLOOKUP(D8452,[2]finalsorted!$A:$G,$E$5,FALSE))=TRUE,"terminated",(VLOOKUP(D8452,[2]finalsorted!$A:$G,$E$5,FALSE)))</f>
        <v/>
      </c>
    </row>
    <row r="8453" spans="1:5" outlineLevel="3" x14ac:dyDescent="0.25">
      <c r="A8453" s="15" t="s">
        <v>11049</v>
      </c>
      <c r="B8453" s="15" t="s">
        <v>8882</v>
      </c>
      <c r="C8453" s="3" t="s">
        <v>11011</v>
      </c>
      <c r="D8453" s="3" t="s">
        <v>8973</v>
      </c>
      <c r="E8453" s="18">
        <f>IF(ISNA(VLOOKUP(D8453,[2]finalsorted!$A:$G,$E$5,FALSE))=TRUE,"terminated",(VLOOKUP(D8453,[2]finalsorted!$A:$G,$E$5,FALSE)))</f>
        <v>224272.62</v>
      </c>
    </row>
    <row r="8454" spans="1:5" outlineLevel="3" x14ac:dyDescent="0.25">
      <c r="A8454" s="15" t="s">
        <v>11049</v>
      </c>
      <c r="B8454" s="15" t="s">
        <v>8882</v>
      </c>
      <c r="C8454" s="3" t="s">
        <v>11011</v>
      </c>
      <c r="D8454" s="3" t="s">
        <v>8974</v>
      </c>
      <c r="E8454" s="18" t="str">
        <f>IF(ISNA(VLOOKUP(D8454,[2]finalsorted!$A:$G,$E$5,FALSE))=TRUE,"terminated",(VLOOKUP(D8454,[2]finalsorted!$A:$G,$E$5,FALSE)))</f>
        <v/>
      </c>
    </row>
    <row r="8455" spans="1:5" outlineLevel="3" x14ac:dyDescent="0.25">
      <c r="A8455" s="15" t="s">
        <v>11049</v>
      </c>
      <c r="B8455" s="15" t="s">
        <v>8882</v>
      </c>
      <c r="C8455" s="3" t="s">
        <v>11011</v>
      </c>
      <c r="D8455" s="3" t="s">
        <v>8975</v>
      </c>
      <c r="E8455" s="18" t="str">
        <f>IF(ISNA(VLOOKUP(D8455,[2]finalsorted!$A:$G,$E$5,FALSE))=TRUE,"terminated",(VLOOKUP(D8455,[2]finalsorted!$A:$G,$E$5,FALSE)))</f>
        <v/>
      </c>
    </row>
    <row r="8456" spans="1:5" outlineLevel="3" x14ac:dyDescent="0.25">
      <c r="A8456" s="15" t="s">
        <v>11049</v>
      </c>
      <c r="B8456" s="15" t="s">
        <v>8882</v>
      </c>
      <c r="C8456" s="3" t="s">
        <v>11011</v>
      </c>
      <c r="D8456" s="3" t="s">
        <v>8976</v>
      </c>
      <c r="E8456" s="18" t="str">
        <f>IF(ISNA(VLOOKUP(D8456,[2]finalsorted!$A:$G,$E$5,FALSE))=TRUE,"terminated",(VLOOKUP(D8456,[2]finalsorted!$A:$G,$E$5,FALSE)))</f>
        <v/>
      </c>
    </row>
    <row r="8457" spans="1:5" outlineLevel="3" x14ac:dyDescent="0.25">
      <c r="A8457" s="15" t="s">
        <v>11049</v>
      </c>
      <c r="B8457" s="15" t="s">
        <v>8882</v>
      </c>
      <c r="C8457" s="3" t="s">
        <v>11011</v>
      </c>
      <c r="D8457" s="3" t="s">
        <v>11151</v>
      </c>
      <c r="E8457" s="18">
        <f>IF(ISNA(VLOOKUP(D8457,[2]finalsorted!$A:$G,$E$5,FALSE))=TRUE,"terminated",(VLOOKUP(D8457,[2]finalsorted!$A:$G,$E$5,FALSE)))</f>
        <v>60322941.709999993</v>
      </c>
    </row>
    <row r="8458" spans="1:5" outlineLevel="2" x14ac:dyDescent="0.25">
      <c r="A8458" s="15"/>
      <c r="B8458" s="15" t="s">
        <v>8882</v>
      </c>
      <c r="C8458" s="3" t="s">
        <v>11011</v>
      </c>
      <c r="D8458" s="3" t="s">
        <v>11311</v>
      </c>
      <c r="E8458" s="18">
        <f>IF(ISNA(VLOOKUP(D8458,[2]finalsorted!$A:$G,$E$5,FALSE))=TRUE,"terminated",(VLOOKUP(D8458,[2]finalsorted!$A:$G,$E$5,FALSE)))</f>
        <v>82939474.37999998</v>
      </c>
    </row>
    <row r="8459" spans="1:5" outlineLevel="3" x14ac:dyDescent="0.25">
      <c r="A8459" s="15" t="s">
        <v>11049</v>
      </c>
      <c r="B8459" s="15" t="s">
        <v>9098</v>
      </c>
      <c r="C8459" s="3" t="s">
        <v>11040</v>
      </c>
      <c r="D8459" s="3" t="s">
        <v>9097</v>
      </c>
      <c r="E8459" s="18" t="str">
        <f>IF(ISNA(VLOOKUP(D8459,[2]finalsorted!$A:$G,$E$5,FALSE))=TRUE,"terminated",(VLOOKUP(D8459,[2]finalsorted!$A:$G,$E$5,FALSE)))</f>
        <v/>
      </c>
    </row>
    <row r="8460" spans="1:5" outlineLevel="3" x14ac:dyDescent="0.25">
      <c r="A8460" s="15" t="s">
        <v>11049</v>
      </c>
      <c r="B8460" s="15" t="s">
        <v>9098</v>
      </c>
      <c r="C8460" s="3" t="s">
        <v>11040</v>
      </c>
      <c r="D8460" s="3" t="s">
        <v>9099</v>
      </c>
      <c r="E8460" s="18" t="str">
        <f>IF(ISNA(VLOOKUP(D8460,[2]finalsorted!$A:$G,$E$5,FALSE))=TRUE,"terminated",(VLOOKUP(D8460,[2]finalsorted!$A:$G,$E$5,FALSE)))</f>
        <v/>
      </c>
    </row>
    <row r="8461" spans="1:5" outlineLevel="3" x14ac:dyDescent="0.25">
      <c r="A8461" s="15" t="s">
        <v>11049</v>
      </c>
      <c r="B8461" s="15" t="s">
        <v>9098</v>
      </c>
      <c r="C8461" s="3" t="s">
        <v>11040</v>
      </c>
      <c r="D8461" s="3" t="s">
        <v>9100</v>
      </c>
      <c r="E8461" s="18" t="str">
        <f>IF(ISNA(VLOOKUP(D8461,[2]finalsorted!$A:$G,$E$5,FALSE))=TRUE,"terminated",(VLOOKUP(D8461,[2]finalsorted!$A:$G,$E$5,FALSE)))</f>
        <v/>
      </c>
    </row>
    <row r="8462" spans="1:5" outlineLevel="3" x14ac:dyDescent="0.25">
      <c r="A8462" s="15" t="s">
        <v>11049</v>
      </c>
      <c r="B8462" s="15" t="s">
        <v>9098</v>
      </c>
      <c r="C8462" s="3" t="s">
        <v>11040</v>
      </c>
      <c r="D8462" s="3" t="s">
        <v>9101</v>
      </c>
      <c r="E8462" s="18" t="str">
        <f>IF(ISNA(VLOOKUP(D8462,[2]finalsorted!$A:$G,$E$5,FALSE))=TRUE,"terminated",(VLOOKUP(D8462,[2]finalsorted!$A:$G,$E$5,FALSE)))</f>
        <v/>
      </c>
    </row>
    <row r="8463" spans="1:5" outlineLevel="3" x14ac:dyDescent="0.25">
      <c r="A8463" s="15" t="s">
        <v>11049</v>
      </c>
      <c r="B8463" s="15" t="s">
        <v>9098</v>
      </c>
      <c r="C8463" s="3" t="s">
        <v>11040</v>
      </c>
      <c r="D8463" s="3" t="s">
        <v>9102</v>
      </c>
      <c r="E8463" s="18" t="str">
        <f>IF(ISNA(VLOOKUP(D8463,[2]finalsorted!$A:$G,$E$5,FALSE))=TRUE,"terminated",(VLOOKUP(D8463,[2]finalsorted!$A:$G,$E$5,FALSE)))</f>
        <v/>
      </c>
    </row>
    <row r="8464" spans="1:5" outlineLevel="3" x14ac:dyDescent="0.25">
      <c r="A8464" s="15" t="s">
        <v>11049</v>
      </c>
      <c r="B8464" s="15" t="s">
        <v>9098</v>
      </c>
      <c r="C8464" s="3" t="s">
        <v>11040</v>
      </c>
      <c r="D8464" s="3" t="s">
        <v>9103</v>
      </c>
      <c r="E8464" s="18" t="str">
        <f>IF(ISNA(VLOOKUP(D8464,[2]finalsorted!$A:$G,$E$5,FALSE))=TRUE,"terminated",(VLOOKUP(D8464,[2]finalsorted!$A:$G,$E$5,FALSE)))</f>
        <v/>
      </c>
    </row>
    <row r="8465" spans="1:5" outlineLevel="3" x14ac:dyDescent="0.25">
      <c r="A8465" s="15" t="s">
        <v>11049</v>
      </c>
      <c r="B8465" s="15" t="s">
        <v>9098</v>
      </c>
      <c r="C8465" s="3" t="s">
        <v>11040</v>
      </c>
      <c r="D8465" s="3" t="s">
        <v>9104</v>
      </c>
      <c r="E8465" s="18" t="str">
        <f>IF(ISNA(VLOOKUP(D8465,[2]finalsorted!$A:$G,$E$5,FALSE))=TRUE,"terminated",(VLOOKUP(D8465,[2]finalsorted!$A:$G,$E$5,FALSE)))</f>
        <v/>
      </c>
    </row>
    <row r="8466" spans="1:5" outlineLevel="3" x14ac:dyDescent="0.25">
      <c r="A8466" s="15" t="s">
        <v>11049</v>
      </c>
      <c r="B8466" s="15" t="s">
        <v>9098</v>
      </c>
      <c r="C8466" s="3" t="s">
        <v>11040</v>
      </c>
      <c r="D8466" s="3" t="s">
        <v>9105</v>
      </c>
      <c r="E8466" s="18" t="str">
        <f>IF(ISNA(VLOOKUP(D8466,[2]finalsorted!$A:$G,$E$5,FALSE))=TRUE,"terminated",(VLOOKUP(D8466,[2]finalsorted!$A:$G,$E$5,FALSE)))</f>
        <v/>
      </c>
    </row>
    <row r="8467" spans="1:5" outlineLevel="3" x14ac:dyDescent="0.25">
      <c r="A8467" s="15" t="s">
        <v>11049</v>
      </c>
      <c r="B8467" s="15" t="s">
        <v>9098</v>
      </c>
      <c r="C8467" s="3" t="s">
        <v>11040</v>
      </c>
      <c r="D8467" s="3" t="s">
        <v>9106</v>
      </c>
      <c r="E8467" s="18" t="str">
        <f>IF(ISNA(VLOOKUP(D8467,[2]finalsorted!$A:$G,$E$5,FALSE))=TRUE,"terminated",(VLOOKUP(D8467,[2]finalsorted!$A:$G,$E$5,FALSE)))</f>
        <v/>
      </c>
    </row>
    <row r="8468" spans="1:5" outlineLevel="3" x14ac:dyDescent="0.25">
      <c r="A8468" s="15" t="s">
        <v>11049</v>
      </c>
      <c r="B8468" s="15" t="s">
        <v>9098</v>
      </c>
      <c r="C8468" s="3" t="s">
        <v>11040</v>
      </c>
      <c r="D8468" s="3" t="s">
        <v>9107</v>
      </c>
      <c r="E8468" s="18" t="str">
        <f>IF(ISNA(VLOOKUP(D8468,[2]finalsorted!$A:$G,$E$5,FALSE))=TRUE,"terminated",(VLOOKUP(D8468,[2]finalsorted!$A:$G,$E$5,FALSE)))</f>
        <v/>
      </c>
    </row>
    <row r="8469" spans="1:5" outlineLevel="3" x14ac:dyDescent="0.25">
      <c r="A8469" s="15" t="s">
        <v>11049</v>
      </c>
      <c r="B8469" s="15" t="s">
        <v>9098</v>
      </c>
      <c r="C8469" s="3" t="s">
        <v>11040</v>
      </c>
      <c r="D8469" s="3" t="s">
        <v>9108</v>
      </c>
      <c r="E8469" s="18" t="str">
        <f>IF(ISNA(VLOOKUP(D8469,[2]finalsorted!$A:$G,$E$5,FALSE))=TRUE,"terminated",(VLOOKUP(D8469,[2]finalsorted!$A:$G,$E$5,FALSE)))</f>
        <v/>
      </c>
    </row>
    <row r="8470" spans="1:5" outlineLevel="3" x14ac:dyDescent="0.25">
      <c r="A8470" s="15" t="s">
        <v>11049</v>
      </c>
      <c r="B8470" s="15" t="s">
        <v>9098</v>
      </c>
      <c r="C8470" s="3" t="s">
        <v>11040</v>
      </c>
      <c r="D8470" s="3" t="s">
        <v>9109</v>
      </c>
      <c r="E8470" s="18" t="str">
        <f>IF(ISNA(VLOOKUP(D8470,[2]finalsorted!$A:$G,$E$5,FALSE))=TRUE,"terminated",(VLOOKUP(D8470,[2]finalsorted!$A:$G,$E$5,FALSE)))</f>
        <v/>
      </c>
    </row>
    <row r="8471" spans="1:5" outlineLevel="3" x14ac:dyDescent="0.25">
      <c r="A8471" s="15" t="s">
        <v>11049</v>
      </c>
      <c r="B8471" s="15" t="s">
        <v>9098</v>
      </c>
      <c r="C8471" s="3" t="s">
        <v>11040</v>
      </c>
      <c r="D8471" s="3" t="s">
        <v>9110</v>
      </c>
      <c r="E8471" s="18">
        <f>IF(ISNA(VLOOKUP(D8471,[2]finalsorted!$A:$G,$E$5,FALSE))=TRUE,"terminated",(VLOOKUP(D8471,[2]finalsorted!$A:$G,$E$5,FALSE)))</f>
        <v>430748.29</v>
      </c>
    </row>
    <row r="8472" spans="1:5" outlineLevel="3" x14ac:dyDescent="0.25">
      <c r="A8472" s="15" t="s">
        <v>11049</v>
      </c>
      <c r="B8472" s="15" t="s">
        <v>9098</v>
      </c>
      <c r="C8472" s="3" t="s">
        <v>11040</v>
      </c>
      <c r="D8472" s="3" t="s">
        <v>9111</v>
      </c>
      <c r="E8472" s="18" t="str">
        <f>IF(ISNA(VLOOKUP(D8472,[2]finalsorted!$A:$G,$E$5,FALSE))=TRUE,"terminated",(VLOOKUP(D8472,[2]finalsorted!$A:$G,$E$5,FALSE)))</f>
        <v/>
      </c>
    </row>
    <row r="8473" spans="1:5" outlineLevel="3" x14ac:dyDescent="0.25">
      <c r="A8473" s="15" t="s">
        <v>11049</v>
      </c>
      <c r="B8473" s="15" t="s">
        <v>9098</v>
      </c>
      <c r="C8473" s="3" t="s">
        <v>11040</v>
      </c>
      <c r="D8473" s="3" t="s">
        <v>9112</v>
      </c>
      <c r="E8473" s="18" t="str">
        <f>IF(ISNA(VLOOKUP(D8473,[2]finalsorted!$A:$G,$E$5,FALSE))=TRUE,"terminated",(VLOOKUP(D8473,[2]finalsorted!$A:$G,$E$5,FALSE)))</f>
        <v/>
      </c>
    </row>
    <row r="8474" spans="1:5" outlineLevel="3" x14ac:dyDescent="0.25">
      <c r="A8474" s="15" t="s">
        <v>11049</v>
      </c>
      <c r="B8474" s="15" t="s">
        <v>9098</v>
      </c>
      <c r="C8474" s="3" t="s">
        <v>11040</v>
      </c>
      <c r="D8474" s="3" t="s">
        <v>9113</v>
      </c>
      <c r="E8474" s="18" t="str">
        <f>IF(ISNA(VLOOKUP(D8474,[2]finalsorted!$A:$G,$E$5,FALSE))=TRUE,"terminated",(VLOOKUP(D8474,[2]finalsorted!$A:$G,$E$5,FALSE)))</f>
        <v/>
      </c>
    </row>
    <row r="8475" spans="1:5" outlineLevel="3" x14ac:dyDescent="0.25">
      <c r="A8475" s="15" t="s">
        <v>11049</v>
      </c>
      <c r="B8475" s="15" t="s">
        <v>9098</v>
      </c>
      <c r="C8475" s="3" t="s">
        <v>11040</v>
      </c>
      <c r="D8475" s="3" t="s">
        <v>9114</v>
      </c>
      <c r="E8475" s="18">
        <f>IF(ISNA(VLOOKUP(D8475,[2]finalsorted!$A:$G,$E$5,FALSE))=TRUE,"terminated",(VLOOKUP(D8475,[2]finalsorted!$A:$G,$E$5,FALSE)))</f>
        <v>913338.14</v>
      </c>
    </row>
    <row r="8476" spans="1:5" outlineLevel="3" x14ac:dyDescent="0.25">
      <c r="A8476" s="15" t="s">
        <v>11049</v>
      </c>
      <c r="B8476" s="15" t="s">
        <v>9098</v>
      </c>
      <c r="C8476" s="3" t="s">
        <v>11040</v>
      </c>
      <c r="D8476" s="3" t="s">
        <v>9115</v>
      </c>
      <c r="E8476" s="18" t="str">
        <f>IF(ISNA(VLOOKUP(D8476,[2]finalsorted!$A:$G,$E$5,FALSE))=TRUE,"terminated",(VLOOKUP(D8476,[2]finalsorted!$A:$G,$E$5,FALSE)))</f>
        <v/>
      </c>
    </row>
    <row r="8477" spans="1:5" outlineLevel="3" x14ac:dyDescent="0.25">
      <c r="A8477" s="15" t="s">
        <v>11049</v>
      </c>
      <c r="B8477" s="15" t="s">
        <v>9098</v>
      </c>
      <c r="C8477" s="3" t="s">
        <v>11040</v>
      </c>
      <c r="D8477" s="3" t="s">
        <v>9116</v>
      </c>
      <c r="E8477" s="18" t="str">
        <f>IF(ISNA(VLOOKUP(D8477,[2]finalsorted!$A:$G,$E$5,FALSE))=TRUE,"terminated",(VLOOKUP(D8477,[2]finalsorted!$A:$G,$E$5,FALSE)))</f>
        <v/>
      </c>
    </row>
    <row r="8478" spans="1:5" outlineLevel="3" x14ac:dyDescent="0.25">
      <c r="A8478" s="15" t="s">
        <v>11049</v>
      </c>
      <c r="B8478" s="15" t="s">
        <v>9098</v>
      </c>
      <c r="C8478" s="3" t="s">
        <v>11040</v>
      </c>
      <c r="D8478" s="3" t="s">
        <v>9117</v>
      </c>
      <c r="E8478" s="18" t="str">
        <f>IF(ISNA(VLOOKUP(D8478,[2]finalsorted!$A:$G,$E$5,FALSE))=TRUE,"terminated",(VLOOKUP(D8478,[2]finalsorted!$A:$G,$E$5,FALSE)))</f>
        <v/>
      </c>
    </row>
    <row r="8479" spans="1:5" outlineLevel="3" x14ac:dyDescent="0.25">
      <c r="A8479" s="15" t="s">
        <v>11049</v>
      </c>
      <c r="B8479" s="15" t="s">
        <v>9098</v>
      </c>
      <c r="C8479" s="3" t="s">
        <v>11040</v>
      </c>
      <c r="D8479" s="3" t="s">
        <v>9118</v>
      </c>
      <c r="E8479" s="18" t="str">
        <f>IF(ISNA(VLOOKUP(D8479,[2]finalsorted!$A:$G,$E$5,FALSE))=TRUE,"terminated",(VLOOKUP(D8479,[2]finalsorted!$A:$G,$E$5,FALSE)))</f>
        <v/>
      </c>
    </row>
    <row r="8480" spans="1:5" outlineLevel="3" x14ac:dyDescent="0.25">
      <c r="A8480" s="15" t="s">
        <v>11049</v>
      </c>
      <c r="B8480" s="15" t="s">
        <v>9098</v>
      </c>
      <c r="C8480" s="3" t="s">
        <v>11040</v>
      </c>
      <c r="D8480" s="3" t="s">
        <v>9119</v>
      </c>
      <c r="E8480" s="18" t="str">
        <f>IF(ISNA(VLOOKUP(D8480,[2]finalsorted!$A:$G,$E$5,FALSE))=TRUE,"terminated",(VLOOKUP(D8480,[2]finalsorted!$A:$G,$E$5,FALSE)))</f>
        <v/>
      </c>
    </row>
    <row r="8481" spans="1:5" outlineLevel="3" x14ac:dyDescent="0.25">
      <c r="A8481" s="15" t="s">
        <v>11049</v>
      </c>
      <c r="B8481" s="15" t="s">
        <v>9098</v>
      </c>
      <c r="C8481" s="3" t="s">
        <v>11040</v>
      </c>
      <c r="D8481" s="3" t="s">
        <v>9120</v>
      </c>
      <c r="E8481" s="18" t="str">
        <f>IF(ISNA(VLOOKUP(D8481,[2]finalsorted!$A:$G,$E$5,FALSE))=TRUE,"terminated",(VLOOKUP(D8481,[2]finalsorted!$A:$G,$E$5,FALSE)))</f>
        <v/>
      </c>
    </row>
    <row r="8482" spans="1:5" outlineLevel="3" x14ac:dyDescent="0.25">
      <c r="A8482" s="15" t="s">
        <v>11049</v>
      </c>
      <c r="B8482" s="15" t="s">
        <v>9098</v>
      </c>
      <c r="C8482" s="3" t="s">
        <v>11040</v>
      </c>
      <c r="D8482" s="3" t="s">
        <v>9121</v>
      </c>
      <c r="E8482" s="18" t="str">
        <f>IF(ISNA(VLOOKUP(D8482,[2]finalsorted!$A:$G,$E$5,FALSE))=TRUE,"terminated",(VLOOKUP(D8482,[2]finalsorted!$A:$G,$E$5,FALSE)))</f>
        <v/>
      </c>
    </row>
    <row r="8483" spans="1:5" outlineLevel="3" x14ac:dyDescent="0.25">
      <c r="A8483" s="15" t="s">
        <v>11049</v>
      </c>
      <c r="B8483" s="15" t="s">
        <v>9098</v>
      </c>
      <c r="C8483" s="3" t="s">
        <v>11040</v>
      </c>
      <c r="D8483" s="3" t="s">
        <v>9122</v>
      </c>
      <c r="E8483" s="18" t="str">
        <f>IF(ISNA(VLOOKUP(D8483,[2]finalsorted!$A:$G,$E$5,FALSE))=TRUE,"terminated",(VLOOKUP(D8483,[2]finalsorted!$A:$G,$E$5,FALSE)))</f>
        <v/>
      </c>
    </row>
    <row r="8484" spans="1:5" outlineLevel="3" x14ac:dyDescent="0.25">
      <c r="A8484" s="15" t="s">
        <v>11049</v>
      </c>
      <c r="B8484" s="15" t="s">
        <v>9098</v>
      </c>
      <c r="C8484" s="3" t="s">
        <v>11040</v>
      </c>
      <c r="D8484" s="3" t="s">
        <v>9123</v>
      </c>
      <c r="E8484" s="18">
        <f>IF(ISNA(VLOOKUP(D8484,[2]finalsorted!$A:$G,$E$5,FALSE))=TRUE,"terminated",(VLOOKUP(D8484,[2]finalsorted!$A:$G,$E$5,FALSE)))</f>
        <v>202100.51</v>
      </c>
    </row>
    <row r="8485" spans="1:5" outlineLevel="3" x14ac:dyDescent="0.25">
      <c r="A8485" s="15" t="s">
        <v>11049</v>
      </c>
      <c r="B8485" s="15" t="s">
        <v>9098</v>
      </c>
      <c r="C8485" s="3" t="s">
        <v>11040</v>
      </c>
      <c r="D8485" s="3" t="s">
        <v>9124</v>
      </c>
      <c r="E8485" s="18" t="str">
        <f>IF(ISNA(VLOOKUP(D8485,[2]finalsorted!$A:$G,$E$5,FALSE))=TRUE,"terminated",(VLOOKUP(D8485,[2]finalsorted!$A:$G,$E$5,FALSE)))</f>
        <v/>
      </c>
    </row>
    <row r="8486" spans="1:5" outlineLevel="3" x14ac:dyDescent="0.25">
      <c r="A8486" s="15" t="s">
        <v>11049</v>
      </c>
      <c r="B8486" s="15" t="s">
        <v>9098</v>
      </c>
      <c r="C8486" s="3" t="s">
        <v>11040</v>
      </c>
      <c r="D8486" s="3" t="s">
        <v>9125</v>
      </c>
      <c r="E8486" s="18" t="str">
        <f>IF(ISNA(VLOOKUP(D8486,[2]finalsorted!$A:$G,$E$5,FALSE))=TRUE,"terminated",(VLOOKUP(D8486,[2]finalsorted!$A:$G,$E$5,FALSE)))</f>
        <v/>
      </c>
    </row>
    <row r="8487" spans="1:5" outlineLevel="3" x14ac:dyDescent="0.25">
      <c r="A8487" s="15" t="s">
        <v>11049</v>
      </c>
      <c r="B8487" s="15" t="s">
        <v>9098</v>
      </c>
      <c r="C8487" s="3" t="s">
        <v>11040</v>
      </c>
      <c r="D8487" s="3" t="s">
        <v>9126</v>
      </c>
      <c r="E8487" s="18" t="str">
        <f>IF(ISNA(VLOOKUP(D8487,[2]finalsorted!$A:$G,$E$5,FALSE))=TRUE,"terminated",(VLOOKUP(D8487,[2]finalsorted!$A:$G,$E$5,FALSE)))</f>
        <v/>
      </c>
    </row>
    <row r="8488" spans="1:5" outlineLevel="3" x14ac:dyDescent="0.25">
      <c r="A8488" s="15" t="s">
        <v>11049</v>
      </c>
      <c r="B8488" s="15" t="s">
        <v>9098</v>
      </c>
      <c r="C8488" s="3" t="s">
        <v>11040</v>
      </c>
      <c r="D8488" s="3" t="s">
        <v>9127</v>
      </c>
      <c r="E8488" s="18" t="str">
        <f>IF(ISNA(VLOOKUP(D8488,[2]finalsorted!$A:$G,$E$5,FALSE))=TRUE,"terminated",(VLOOKUP(D8488,[2]finalsorted!$A:$G,$E$5,FALSE)))</f>
        <v/>
      </c>
    </row>
    <row r="8489" spans="1:5" outlineLevel="3" x14ac:dyDescent="0.25">
      <c r="A8489" s="15" t="s">
        <v>11049</v>
      </c>
      <c r="B8489" s="15" t="s">
        <v>9098</v>
      </c>
      <c r="C8489" s="3" t="s">
        <v>11040</v>
      </c>
      <c r="D8489" s="3" t="s">
        <v>9128</v>
      </c>
      <c r="E8489" s="18">
        <f>IF(ISNA(VLOOKUP(D8489,[2]finalsorted!$A:$G,$E$5,FALSE))=TRUE,"terminated",(VLOOKUP(D8489,[2]finalsorted!$A:$G,$E$5,FALSE)))</f>
        <v>1930867.85</v>
      </c>
    </row>
    <row r="8490" spans="1:5" outlineLevel="3" x14ac:dyDescent="0.25">
      <c r="A8490" s="15" t="s">
        <v>11049</v>
      </c>
      <c r="B8490" s="15" t="s">
        <v>9098</v>
      </c>
      <c r="C8490" s="3" t="s">
        <v>11040</v>
      </c>
      <c r="D8490" s="3" t="s">
        <v>9129</v>
      </c>
      <c r="E8490" s="18" t="str">
        <f>IF(ISNA(VLOOKUP(D8490,[2]finalsorted!$A:$G,$E$5,FALSE))=TRUE,"terminated",(VLOOKUP(D8490,[2]finalsorted!$A:$G,$E$5,FALSE)))</f>
        <v/>
      </c>
    </row>
    <row r="8491" spans="1:5" outlineLevel="3" x14ac:dyDescent="0.25">
      <c r="A8491" s="15" t="s">
        <v>11049</v>
      </c>
      <c r="B8491" s="15" t="s">
        <v>9098</v>
      </c>
      <c r="C8491" s="3" t="s">
        <v>11040</v>
      </c>
      <c r="D8491" s="3" t="s">
        <v>9130</v>
      </c>
      <c r="E8491" s="18">
        <f>IF(ISNA(VLOOKUP(D8491,[2]finalsorted!$A:$G,$E$5,FALSE))=TRUE,"terminated",(VLOOKUP(D8491,[2]finalsorted!$A:$G,$E$5,FALSE)))</f>
        <v>425390.55</v>
      </c>
    </row>
    <row r="8492" spans="1:5" outlineLevel="3" x14ac:dyDescent="0.25">
      <c r="A8492" s="15" t="s">
        <v>11049</v>
      </c>
      <c r="B8492" s="15" t="s">
        <v>9098</v>
      </c>
      <c r="C8492" s="3" t="s">
        <v>11040</v>
      </c>
      <c r="D8492" s="3" t="s">
        <v>9131</v>
      </c>
      <c r="E8492" s="18" t="str">
        <f>IF(ISNA(VLOOKUP(D8492,[2]finalsorted!$A:$G,$E$5,FALSE))=TRUE,"terminated",(VLOOKUP(D8492,[2]finalsorted!$A:$G,$E$5,FALSE)))</f>
        <v/>
      </c>
    </row>
    <row r="8493" spans="1:5" outlineLevel="3" x14ac:dyDescent="0.25">
      <c r="A8493" s="15" t="s">
        <v>11049</v>
      </c>
      <c r="B8493" s="15" t="s">
        <v>9098</v>
      </c>
      <c r="C8493" s="3" t="s">
        <v>11040</v>
      </c>
      <c r="D8493" s="3" t="s">
        <v>9132</v>
      </c>
      <c r="E8493" s="18" t="str">
        <f>IF(ISNA(VLOOKUP(D8493,[2]finalsorted!$A:$G,$E$5,FALSE))=TRUE,"terminated",(VLOOKUP(D8493,[2]finalsorted!$A:$G,$E$5,FALSE)))</f>
        <v/>
      </c>
    </row>
    <row r="8494" spans="1:5" outlineLevel="3" x14ac:dyDescent="0.25">
      <c r="A8494" s="15" t="s">
        <v>11049</v>
      </c>
      <c r="B8494" s="15" t="s">
        <v>9098</v>
      </c>
      <c r="C8494" s="3" t="s">
        <v>11040</v>
      </c>
      <c r="D8494" s="3" t="s">
        <v>9133</v>
      </c>
      <c r="E8494" s="18" t="str">
        <f>IF(ISNA(VLOOKUP(D8494,[2]finalsorted!$A:$G,$E$5,FALSE))=TRUE,"terminated",(VLOOKUP(D8494,[2]finalsorted!$A:$G,$E$5,FALSE)))</f>
        <v/>
      </c>
    </row>
    <row r="8495" spans="1:5" outlineLevel="3" x14ac:dyDescent="0.25">
      <c r="A8495" s="15" t="s">
        <v>11049</v>
      </c>
      <c r="B8495" s="15" t="s">
        <v>9098</v>
      </c>
      <c r="C8495" s="3" t="s">
        <v>11040</v>
      </c>
      <c r="D8495" s="3" t="s">
        <v>9134</v>
      </c>
      <c r="E8495" s="18" t="str">
        <f>IF(ISNA(VLOOKUP(D8495,[2]finalsorted!$A:$G,$E$5,FALSE))=TRUE,"terminated",(VLOOKUP(D8495,[2]finalsorted!$A:$G,$E$5,FALSE)))</f>
        <v/>
      </c>
    </row>
    <row r="8496" spans="1:5" outlineLevel="3" x14ac:dyDescent="0.25">
      <c r="A8496" s="15" t="s">
        <v>11049</v>
      </c>
      <c r="B8496" s="15" t="s">
        <v>9098</v>
      </c>
      <c r="C8496" s="3" t="s">
        <v>11040</v>
      </c>
      <c r="D8496" s="3" t="s">
        <v>9135</v>
      </c>
      <c r="E8496" s="18" t="str">
        <f>IF(ISNA(VLOOKUP(D8496,[2]finalsorted!$A:$G,$E$5,FALSE))=TRUE,"terminated",(VLOOKUP(D8496,[2]finalsorted!$A:$G,$E$5,FALSE)))</f>
        <v/>
      </c>
    </row>
    <row r="8497" spans="1:5" outlineLevel="3" x14ac:dyDescent="0.25">
      <c r="A8497" s="15" t="s">
        <v>11049</v>
      </c>
      <c r="B8497" s="15" t="s">
        <v>9098</v>
      </c>
      <c r="C8497" s="3" t="s">
        <v>11040</v>
      </c>
      <c r="D8497" s="3" t="s">
        <v>9136</v>
      </c>
      <c r="E8497" s="18" t="str">
        <f>IF(ISNA(VLOOKUP(D8497,[2]finalsorted!$A:$G,$E$5,FALSE))=TRUE,"terminated",(VLOOKUP(D8497,[2]finalsorted!$A:$G,$E$5,FALSE)))</f>
        <v/>
      </c>
    </row>
    <row r="8498" spans="1:5" outlineLevel="3" x14ac:dyDescent="0.25">
      <c r="A8498" s="15" t="s">
        <v>11049</v>
      </c>
      <c r="B8498" s="15" t="s">
        <v>9098</v>
      </c>
      <c r="C8498" s="3" t="s">
        <v>11040</v>
      </c>
      <c r="D8498" s="3" t="s">
        <v>9137</v>
      </c>
      <c r="E8498" s="18" t="str">
        <f>IF(ISNA(VLOOKUP(D8498,[2]finalsorted!$A:$G,$E$5,FALSE))=TRUE,"terminated",(VLOOKUP(D8498,[2]finalsorted!$A:$G,$E$5,FALSE)))</f>
        <v/>
      </c>
    </row>
    <row r="8499" spans="1:5" outlineLevel="3" x14ac:dyDescent="0.25">
      <c r="A8499" s="15" t="s">
        <v>11049</v>
      </c>
      <c r="B8499" s="15" t="s">
        <v>9098</v>
      </c>
      <c r="C8499" s="3" t="s">
        <v>11040</v>
      </c>
      <c r="D8499" s="3" t="s">
        <v>9138</v>
      </c>
      <c r="E8499" s="18" t="str">
        <f>IF(ISNA(VLOOKUP(D8499,[2]finalsorted!$A:$G,$E$5,FALSE))=TRUE,"terminated",(VLOOKUP(D8499,[2]finalsorted!$A:$G,$E$5,FALSE)))</f>
        <v/>
      </c>
    </row>
    <row r="8500" spans="1:5" outlineLevel="3" x14ac:dyDescent="0.25">
      <c r="A8500" s="15" t="s">
        <v>11049</v>
      </c>
      <c r="B8500" s="15" t="s">
        <v>9098</v>
      </c>
      <c r="C8500" s="3" t="s">
        <v>11040</v>
      </c>
      <c r="D8500" s="3" t="s">
        <v>9139</v>
      </c>
      <c r="E8500" s="18">
        <f>IF(ISNA(VLOOKUP(D8500,[2]finalsorted!$A:$G,$E$5,FALSE))=TRUE,"terminated",(VLOOKUP(D8500,[2]finalsorted!$A:$G,$E$5,FALSE)))</f>
        <v>350015.96</v>
      </c>
    </row>
    <row r="8501" spans="1:5" outlineLevel="3" x14ac:dyDescent="0.25">
      <c r="A8501" s="15" t="s">
        <v>11049</v>
      </c>
      <c r="B8501" s="15" t="s">
        <v>9098</v>
      </c>
      <c r="C8501" s="3" t="s">
        <v>11040</v>
      </c>
      <c r="D8501" s="3" t="s">
        <v>9140</v>
      </c>
      <c r="E8501" s="18" t="str">
        <f>IF(ISNA(VLOOKUP(D8501,[2]finalsorted!$A:$G,$E$5,FALSE))=TRUE,"terminated",(VLOOKUP(D8501,[2]finalsorted!$A:$G,$E$5,FALSE)))</f>
        <v/>
      </c>
    </row>
    <row r="8502" spans="1:5" outlineLevel="3" x14ac:dyDescent="0.25">
      <c r="A8502" s="15" t="s">
        <v>11049</v>
      </c>
      <c r="B8502" s="15" t="s">
        <v>9098</v>
      </c>
      <c r="C8502" s="3" t="s">
        <v>11040</v>
      </c>
      <c r="D8502" s="3" t="s">
        <v>9141</v>
      </c>
      <c r="E8502" s="18" t="str">
        <f>IF(ISNA(VLOOKUP(D8502,[2]finalsorted!$A:$G,$E$5,FALSE))=TRUE,"terminated",(VLOOKUP(D8502,[2]finalsorted!$A:$G,$E$5,FALSE)))</f>
        <v/>
      </c>
    </row>
    <row r="8503" spans="1:5" outlineLevel="3" x14ac:dyDescent="0.25">
      <c r="A8503" s="15" t="s">
        <v>11049</v>
      </c>
      <c r="B8503" s="15" t="s">
        <v>9098</v>
      </c>
      <c r="C8503" s="3" t="s">
        <v>11040</v>
      </c>
      <c r="D8503" s="3" t="s">
        <v>9142</v>
      </c>
      <c r="E8503" s="18" t="str">
        <f>IF(ISNA(VLOOKUP(D8503,[2]finalsorted!$A:$G,$E$5,FALSE))=TRUE,"terminated",(VLOOKUP(D8503,[2]finalsorted!$A:$G,$E$5,FALSE)))</f>
        <v/>
      </c>
    </row>
    <row r="8504" spans="1:5" outlineLevel="3" x14ac:dyDescent="0.25">
      <c r="A8504" s="15" t="s">
        <v>11049</v>
      </c>
      <c r="B8504" s="15" t="s">
        <v>9098</v>
      </c>
      <c r="C8504" s="3" t="s">
        <v>11040</v>
      </c>
      <c r="D8504" s="3" t="s">
        <v>9143</v>
      </c>
      <c r="E8504" s="18" t="str">
        <f>IF(ISNA(VLOOKUP(D8504,[2]finalsorted!$A:$G,$E$5,FALSE))=TRUE,"terminated",(VLOOKUP(D8504,[2]finalsorted!$A:$G,$E$5,FALSE)))</f>
        <v/>
      </c>
    </row>
    <row r="8505" spans="1:5" outlineLevel="3" x14ac:dyDescent="0.25">
      <c r="A8505" s="15" t="s">
        <v>11049</v>
      </c>
      <c r="B8505" s="15" t="s">
        <v>9098</v>
      </c>
      <c r="C8505" s="3" t="s">
        <v>11040</v>
      </c>
      <c r="D8505" s="3" t="s">
        <v>11153</v>
      </c>
      <c r="E8505" s="18">
        <f>IF(ISNA(VLOOKUP(D8505,[2]finalsorted!$A:$G,$E$5,FALSE))=TRUE,"terminated",(VLOOKUP(D8505,[2]finalsorted!$A:$G,$E$5,FALSE)))</f>
        <v>41259028.039999999</v>
      </c>
    </row>
    <row r="8506" spans="1:5" outlineLevel="2" x14ac:dyDescent="0.25">
      <c r="A8506" s="15"/>
      <c r="B8506" s="15" t="s">
        <v>9098</v>
      </c>
      <c r="C8506" s="3" t="s">
        <v>11040</v>
      </c>
      <c r="D8506" s="3" t="s">
        <v>11312</v>
      </c>
      <c r="E8506" s="18">
        <f>IF(ISNA(VLOOKUP(D8506,[2]finalsorted!$A:$G,$E$5,FALSE))=TRUE,"terminated",(VLOOKUP(D8506,[2]finalsorted!$A:$G,$E$5,FALSE)))</f>
        <v>45511489.339999996</v>
      </c>
    </row>
    <row r="8507" spans="1:5" outlineLevel="3" x14ac:dyDescent="0.25">
      <c r="A8507" s="15" t="s">
        <v>11049</v>
      </c>
      <c r="B8507" s="15" t="s">
        <v>9576</v>
      </c>
      <c r="C8507" s="3" t="s">
        <v>11018</v>
      </c>
      <c r="D8507" s="3" t="s">
        <v>9575</v>
      </c>
      <c r="E8507" s="18" t="str">
        <f>IF(ISNA(VLOOKUP(D8507,[2]finalsorted!$A:$G,$E$5,FALSE))=TRUE,"terminated",(VLOOKUP(D8507,[2]finalsorted!$A:$G,$E$5,FALSE)))</f>
        <v/>
      </c>
    </row>
    <row r="8508" spans="1:5" outlineLevel="3" x14ac:dyDescent="0.25">
      <c r="A8508" s="15" t="s">
        <v>11049</v>
      </c>
      <c r="B8508" s="15" t="s">
        <v>9576</v>
      </c>
      <c r="C8508" s="3" t="s">
        <v>11018</v>
      </c>
      <c r="D8508" s="3" t="s">
        <v>9577</v>
      </c>
      <c r="E8508" s="18">
        <f>IF(ISNA(VLOOKUP(D8508,[2]finalsorted!$A:$G,$E$5,FALSE))=TRUE,"terminated",(VLOOKUP(D8508,[2]finalsorted!$A:$G,$E$5,FALSE)))</f>
        <v>116230.99</v>
      </c>
    </row>
    <row r="8509" spans="1:5" outlineLevel="3" x14ac:dyDescent="0.25">
      <c r="A8509" s="15" t="s">
        <v>11049</v>
      </c>
      <c r="B8509" s="15" t="s">
        <v>9576</v>
      </c>
      <c r="C8509" s="3" t="s">
        <v>11018</v>
      </c>
      <c r="D8509" s="3" t="s">
        <v>9578</v>
      </c>
      <c r="E8509" s="18" t="str">
        <f>IF(ISNA(VLOOKUP(D8509,[2]finalsorted!$A:$G,$E$5,FALSE))=TRUE,"terminated",(VLOOKUP(D8509,[2]finalsorted!$A:$G,$E$5,FALSE)))</f>
        <v/>
      </c>
    </row>
    <row r="8510" spans="1:5" outlineLevel="3" x14ac:dyDescent="0.25">
      <c r="A8510" s="15" t="s">
        <v>11049</v>
      </c>
      <c r="B8510" s="15" t="s">
        <v>9576</v>
      </c>
      <c r="C8510" s="3" t="s">
        <v>11018</v>
      </c>
      <c r="D8510" s="3" t="s">
        <v>9579</v>
      </c>
      <c r="E8510" s="18" t="str">
        <f>IF(ISNA(VLOOKUP(D8510,[2]finalsorted!$A:$G,$E$5,FALSE))=TRUE,"terminated",(VLOOKUP(D8510,[2]finalsorted!$A:$G,$E$5,FALSE)))</f>
        <v/>
      </c>
    </row>
    <row r="8511" spans="1:5" outlineLevel="3" x14ac:dyDescent="0.25">
      <c r="A8511" s="15" t="s">
        <v>11049</v>
      </c>
      <c r="B8511" s="15" t="s">
        <v>9576</v>
      </c>
      <c r="C8511" s="3" t="s">
        <v>11018</v>
      </c>
      <c r="D8511" s="3" t="s">
        <v>9580</v>
      </c>
      <c r="E8511" s="18">
        <f>IF(ISNA(VLOOKUP(D8511,[2]finalsorted!$A:$G,$E$5,FALSE))=TRUE,"terminated",(VLOOKUP(D8511,[2]finalsorted!$A:$G,$E$5,FALSE)))</f>
        <v>622430.14</v>
      </c>
    </row>
    <row r="8512" spans="1:5" outlineLevel="3" x14ac:dyDescent="0.25">
      <c r="A8512" s="15" t="s">
        <v>11049</v>
      </c>
      <c r="B8512" s="15" t="s">
        <v>9576</v>
      </c>
      <c r="C8512" s="3" t="s">
        <v>11018</v>
      </c>
      <c r="D8512" s="3" t="s">
        <v>9581</v>
      </c>
      <c r="E8512" s="18" t="str">
        <f>IF(ISNA(VLOOKUP(D8512,[2]finalsorted!$A:$G,$E$5,FALSE))=TRUE,"terminated",(VLOOKUP(D8512,[2]finalsorted!$A:$G,$E$5,FALSE)))</f>
        <v/>
      </c>
    </row>
    <row r="8513" spans="1:5" outlineLevel="3" x14ac:dyDescent="0.25">
      <c r="A8513" s="15" t="s">
        <v>11049</v>
      </c>
      <c r="B8513" s="15" t="s">
        <v>9576</v>
      </c>
      <c r="C8513" s="3" t="s">
        <v>11018</v>
      </c>
      <c r="D8513" s="3" t="s">
        <v>9582</v>
      </c>
      <c r="E8513" s="18" t="str">
        <f>IF(ISNA(VLOOKUP(D8513,[2]finalsorted!$A:$G,$E$5,FALSE))=TRUE,"terminated",(VLOOKUP(D8513,[2]finalsorted!$A:$G,$E$5,FALSE)))</f>
        <v/>
      </c>
    </row>
    <row r="8514" spans="1:5" outlineLevel="3" x14ac:dyDescent="0.25">
      <c r="A8514" s="15" t="s">
        <v>11049</v>
      </c>
      <c r="B8514" s="15" t="s">
        <v>9576</v>
      </c>
      <c r="C8514" s="3" t="s">
        <v>11018</v>
      </c>
      <c r="D8514" s="3" t="s">
        <v>9583</v>
      </c>
      <c r="E8514" s="18" t="str">
        <f>IF(ISNA(VLOOKUP(D8514,[2]finalsorted!$A:$G,$E$5,FALSE))=TRUE,"terminated",(VLOOKUP(D8514,[2]finalsorted!$A:$G,$E$5,FALSE)))</f>
        <v/>
      </c>
    </row>
    <row r="8515" spans="1:5" outlineLevel="3" x14ac:dyDescent="0.25">
      <c r="A8515" s="15" t="s">
        <v>11049</v>
      </c>
      <c r="B8515" s="15" t="s">
        <v>9576</v>
      </c>
      <c r="C8515" s="3" t="s">
        <v>11018</v>
      </c>
      <c r="D8515" s="3" t="s">
        <v>9584</v>
      </c>
      <c r="E8515" s="18">
        <f>IF(ISNA(VLOOKUP(D8515,[2]finalsorted!$A:$G,$E$5,FALSE))=TRUE,"terminated",(VLOOKUP(D8515,[2]finalsorted!$A:$G,$E$5,FALSE)))</f>
        <v>335821.26</v>
      </c>
    </row>
    <row r="8516" spans="1:5" outlineLevel="3" x14ac:dyDescent="0.25">
      <c r="A8516" s="15" t="s">
        <v>11049</v>
      </c>
      <c r="B8516" s="15" t="s">
        <v>9576</v>
      </c>
      <c r="C8516" s="3" t="s">
        <v>11018</v>
      </c>
      <c r="D8516" s="3" t="s">
        <v>9585</v>
      </c>
      <c r="E8516" s="18">
        <f>IF(ISNA(VLOOKUP(D8516,[2]finalsorted!$A:$G,$E$5,FALSE))=TRUE,"terminated",(VLOOKUP(D8516,[2]finalsorted!$A:$G,$E$5,FALSE)))</f>
        <v>1131379.1000000001</v>
      </c>
    </row>
    <row r="8517" spans="1:5" outlineLevel="3" x14ac:dyDescent="0.25">
      <c r="A8517" s="15" t="s">
        <v>11049</v>
      </c>
      <c r="B8517" s="15" t="s">
        <v>9576</v>
      </c>
      <c r="C8517" s="3" t="s">
        <v>11018</v>
      </c>
      <c r="D8517" s="3" t="s">
        <v>9586</v>
      </c>
      <c r="E8517" s="18" t="str">
        <f>IF(ISNA(VLOOKUP(D8517,[2]finalsorted!$A:$G,$E$5,FALSE))=TRUE,"terminated",(VLOOKUP(D8517,[2]finalsorted!$A:$G,$E$5,FALSE)))</f>
        <v/>
      </c>
    </row>
    <row r="8518" spans="1:5" outlineLevel="3" x14ac:dyDescent="0.25">
      <c r="A8518" s="15" t="s">
        <v>11049</v>
      </c>
      <c r="B8518" s="15" t="s">
        <v>9576</v>
      </c>
      <c r="C8518" s="3" t="s">
        <v>11018</v>
      </c>
      <c r="D8518" s="3" t="s">
        <v>9587</v>
      </c>
      <c r="E8518" s="18" t="str">
        <f>IF(ISNA(VLOOKUP(D8518,[2]finalsorted!$A:$G,$E$5,FALSE))=TRUE,"terminated",(VLOOKUP(D8518,[2]finalsorted!$A:$G,$E$5,FALSE)))</f>
        <v/>
      </c>
    </row>
    <row r="8519" spans="1:5" outlineLevel="3" x14ac:dyDescent="0.25">
      <c r="A8519" s="15" t="s">
        <v>11049</v>
      </c>
      <c r="B8519" s="15" t="s">
        <v>9576</v>
      </c>
      <c r="C8519" s="3" t="s">
        <v>11018</v>
      </c>
      <c r="D8519" s="3" t="s">
        <v>9588</v>
      </c>
      <c r="E8519" s="18" t="str">
        <f>IF(ISNA(VLOOKUP(D8519,[2]finalsorted!$A:$G,$E$5,FALSE))=TRUE,"terminated",(VLOOKUP(D8519,[2]finalsorted!$A:$G,$E$5,FALSE)))</f>
        <v/>
      </c>
    </row>
    <row r="8520" spans="1:5" outlineLevel="3" x14ac:dyDescent="0.25">
      <c r="A8520" s="15" t="s">
        <v>11049</v>
      </c>
      <c r="B8520" s="15" t="s">
        <v>9576</v>
      </c>
      <c r="C8520" s="3" t="s">
        <v>11018</v>
      </c>
      <c r="D8520" s="3" t="s">
        <v>9589</v>
      </c>
      <c r="E8520" s="18" t="str">
        <f>IF(ISNA(VLOOKUP(D8520,[2]finalsorted!$A:$G,$E$5,FALSE))=TRUE,"terminated",(VLOOKUP(D8520,[2]finalsorted!$A:$G,$E$5,FALSE)))</f>
        <v/>
      </c>
    </row>
    <row r="8521" spans="1:5" outlineLevel="3" x14ac:dyDescent="0.25">
      <c r="A8521" s="15" t="s">
        <v>11049</v>
      </c>
      <c r="B8521" s="15" t="s">
        <v>9576</v>
      </c>
      <c r="C8521" s="3" t="s">
        <v>11018</v>
      </c>
      <c r="D8521" s="3" t="s">
        <v>9590</v>
      </c>
      <c r="E8521" s="18" t="str">
        <f>IF(ISNA(VLOOKUP(D8521,[2]finalsorted!$A:$G,$E$5,FALSE))=TRUE,"terminated",(VLOOKUP(D8521,[2]finalsorted!$A:$G,$E$5,FALSE)))</f>
        <v/>
      </c>
    </row>
    <row r="8522" spans="1:5" outlineLevel="3" x14ac:dyDescent="0.25">
      <c r="A8522" s="15" t="s">
        <v>11049</v>
      </c>
      <c r="B8522" s="15" t="s">
        <v>9576</v>
      </c>
      <c r="C8522" s="3" t="s">
        <v>11018</v>
      </c>
      <c r="D8522" s="3" t="s">
        <v>9591</v>
      </c>
      <c r="E8522" s="18" t="str">
        <f>IF(ISNA(VLOOKUP(D8522,[2]finalsorted!$A:$G,$E$5,FALSE))=TRUE,"terminated",(VLOOKUP(D8522,[2]finalsorted!$A:$G,$E$5,FALSE)))</f>
        <v/>
      </c>
    </row>
    <row r="8523" spans="1:5" outlineLevel="3" x14ac:dyDescent="0.25">
      <c r="A8523" s="15" t="s">
        <v>11049</v>
      </c>
      <c r="B8523" s="15" t="s">
        <v>9576</v>
      </c>
      <c r="C8523" s="3" t="s">
        <v>11018</v>
      </c>
      <c r="D8523" s="3" t="s">
        <v>9592</v>
      </c>
      <c r="E8523" s="18" t="str">
        <f>IF(ISNA(VLOOKUP(D8523,[2]finalsorted!$A:$G,$E$5,FALSE))=TRUE,"terminated",(VLOOKUP(D8523,[2]finalsorted!$A:$G,$E$5,FALSE)))</f>
        <v/>
      </c>
    </row>
    <row r="8524" spans="1:5" outlineLevel="3" x14ac:dyDescent="0.25">
      <c r="A8524" s="15" t="s">
        <v>11049</v>
      </c>
      <c r="B8524" s="15" t="s">
        <v>9576</v>
      </c>
      <c r="C8524" s="3" t="s">
        <v>11018</v>
      </c>
      <c r="D8524" s="3" t="s">
        <v>9593</v>
      </c>
      <c r="E8524" s="18" t="str">
        <f>IF(ISNA(VLOOKUP(D8524,[2]finalsorted!$A:$G,$E$5,FALSE))=TRUE,"terminated",(VLOOKUP(D8524,[2]finalsorted!$A:$G,$E$5,FALSE)))</f>
        <v/>
      </c>
    </row>
    <row r="8525" spans="1:5" outlineLevel="3" x14ac:dyDescent="0.25">
      <c r="A8525" s="15" t="s">
        <v>11049</v>
      </c>
      <c r="B8525" s="15" t="s">
        <v>9576</v>
      </c>
      <c r="C8525" s="3" t="s">
        <v>11018</v>
      </c>
      <c r="D8525" s="3" t="s">
        <v>9594</v>
      </c>
      <c r="E8525" s="18" t="str">
        <f>IF(ISNA(VLOOKUP(D8525,[2]finalsorted!$A:$G,$E$5,FALSE))=TRUE,"terminated",(VLOOKUP(D8525,[2]finalsorted!$A:$G,$E$5,FALSE)))</f>
        <v/>
      </c>
    </row>
    <row r="8526" spans="1:5" outlineLevel="3" x14ac:dyDescent="0.25">
      <c r="A8526" s="15" t="s">
        <v>11049</v>
      </c>
      <c r="B8526" s="15" t="s">
        <v>9576</v>
      </c>
      <c r="C8526" s="3" t="s">
        <v>11018</v>
      </c>
      <c r="D8526" s="3" t="s">
        <v>9595</v>
      </c>
      <c r="E8526" s="18" t="str">
        <f>IF(ISNA(VLOOKUP(D8526,[2]finalsorted!$A:$G,$E$5,FALSE))=TRUE,"terminated",(VLOOKUP(D8526,[2]finalsorted!$A:$G,$E$5,FALSE)))</f>
        <v/>
      </c>
    </row>
    <row r="8527" spans="1:5" outlineLevel="3" x14ac:dyDescent="0.25">
      <c r="A8527" s="15" t="s">
        <v>11049</v>
      </c>
      <c r="B8527" s="15" t="s">
        <v>9576</v>
      </c>
      <c r="C8527" s="3" t="s">
        <v>11018</v>
      </c>
      <c r="D8527" s="3" t="s">
        <v>9596</v>
      </c>
      <c r="E8527" s="18" t="str">
        <f>IF(ISNA(VLOOKUP(D8527,[2]finalsorted!$A:$G,$E$5,FALSE))=TRUE,"terminated",(VLOOKUP(D8527,[2]finalsorted!$A:$G,$E$5,FALSE)))</f>
        <v/>
      </c>
    </row>
    <row r="8528" spans="1:5" outlineLevel="3" x14ac:dyDescent="0.25">
      <c r="A8528" s="15" t="s">
        <v>11049</v>
      </c>
      <c r="B8528" s="15" t="s">
        <v>9576</v>
      </c>
      <c r="C8528" s="3" t="s">
        <v>11018</v>
      </c>
      <c r="D8528" s="3" t="s">
        <v>9597</v>
      </c>
      <c r="E8528" s="18" t="str">
        <f>IF(ISNA(VLOOKUP(D8528,[2]finalsorted!$A:$G,$E$5,FALSE))=TRUE,"terminated",(VLOOKUP(D8528,[2]finalsorted!$A:$G,$E$5,FALSE)))</f>
        <v/>
      </c>
    </row>
    <row r="8529" spans="1:5" outlineLevel="3" x14ac:dyDescent="0.25">
      <c r="A8529" s="15" t="s">
        <v>11049</v>
      </c>
      <c r="B8529" s="15" t="s">
        <v>9576</v>
      </c>
      <c r="C8529" s="3" t="s">
        <v>11018</v>
      </c>
      <c r="D8529" s="3" t="s">
        <v>9598</v>
      </c>
      <c r="E8529" s="18" t="str">
        <f>IF(ISNA(VLOOKUP(D8529,[2]finalsorted!$A:$G,$E$5,FALSE))=TRUE,"terminated",(VLOOKUP(D8529,[2]finalsorted!$A:$G,$E$5,FALSE)))</f>
        <v/>
      </c>
    </row>
    <row r="8530" spans="1:5" outlineLevel="3" x14ac:dyDescent="0.25">
      <c r="A8530" s="15" t="s">
        <v>11049</v>
      </c>
      <c r="B8530" s="15" t="s">
        <v>9576</v>
      </c>
      <c r="C8530" s="3" t="s">
        <v>11018</v>
      </c>
      <c r="D8530" s="3" t="s">
        <v>9599</v>
      </c>
      <c r="E8530" s="18" t="str">
        <f>IF(ISNA(VLOOKUP(D8530,[2]finalsorted!$A:$G,$E$5,FALSE))=TRUE,"terminated",(VLOOKUP(D8530,[2]finalsorted!$A:$G,$E$5,FALSE)))</f>
        <v/>
      </c>
    </row>
    <row r="8531" spans="1:5" outlineLevel="3" x14ac:dyDescent="0.25">
      <c r="A8531" s="15" t="s">
        <v>11049</v>
      </c>
      <c r="B8531" s="15" t="s">
        <v>9576</v>
      </c>
      <c r="C8531" s="3" t="s">
        <v>11018</v>
      </c>
      <c r="D8531" s="3" t="s">
        <v>9600</v>
      </c>
      <c r="E8531" s="18">
        <f>IF(ISNA(VLOOKUP(D8531,[2]finalsorted!$A:$G,$E$5,FALSE))=TRUE,"terminated",(VLOOKUP(D8531,[2]finalsorted!$A:$G,$E$5,FALSE)))</f>
        <v>113834.63</v>
      </c>
    </row>
    <row r="8532" spans="1:5" outlineLevel="3" x14ac:dyDescent="0.25">
      <c r="A8532" s="15" t="s">
        <v>11049</v>
      </c>
      <c r="B8532" s="15" t="s">
        <v>9576</v>
      </c>
      <c r="C8532" s="3" t="s">
        <v>11018</v>
      </c>
      <c r="D8532" s="3" t="s">
        <v>9601</v>
      </c>
      <c r="E8532" s="18" t="str">
        <f>IF(ISNA(VLOOKUP(D8532,[2]finalsorted!$A:$G,$E$5,FALSE))=TRUE,"terminated",(VLOOKUP(D8532,[2]finalsorted!$A:$G,$E$5,FALSE)))</f>
        <v/>
      </c>
    </row>
    <row r="8533" spans="1:5" outlineLevel="3" x14ac:dyDescent="0.25">
      <c r="A8533" s="15" t="s">
        <v>11049</v>
      </c>
      <c r="B8533" s="15" t="s">
        <v>9576</v>
      </c>
      <c r="C8533" s="3" t="s">
        <v>11018</v>
      </c>
      <c r="D8533" s="3" t="s">
        <v>9602</v>
      </c>
      <c r="E8533" s="18">
        <f>IF(ISNA(VLOOKUP(D8533,[2]finalsorted!$A:$G,$E$5,FALSE))=TRUE,"terminated",(VLOOKUP(D8533,[2]finalsorted!$A:$G,$E$5,FALSE)))</f>
        <v>376945.97</v>
      </c>
    </row>
    <row r="8534" spans="1:5" outlineLevel="3" x14ac:dyDescent="0.25">
      <c r="A8534" s="15" t="s">
        <v>11049</v>
      </c>
      <c r="B8534" s="15" t="s">
        <v>9576</v>
      </c>
      <c r="C8534" s="3" t="s">
        <v>11018</v>
      </c>
      <c r="D8534" s="3" t="s">
        <v>9603</v>
      </c>
      <c r="E8534" s="18" t="str">
        <f>IF(ISNA(VLOOKUP(D8534,[2]finalsorted!$A:$G,$E$5,FALSE))=TRUE,"terminated",(VLOOKUP(D8534,[2]finalsorted!$A:$G,$E$5,FALSE)))</f>
        <v/>
      </c>
    </row>
    <row r="8535" spans="1:5" outlineLevel="3" x14ac:dyDescent="0.25">
      <c r="A8535" s="15" t="s">
        <v>11049</v>
      </c>
      <c r="B8535" s="15" t="s">
        <v>9576</v>
      </c>
      <c r="C8535" s="3" t="s">
        <v>11018</v>
      </c>
      <c r="D8535" s="3" t="s">
        <v>9604</v>
      </c>
      <c r="E8535" s="18" t="str">
        <f>IF(ISNA(VLOOKUP(D8535,[2]finalsorted!$A:$G,$E$5,FALSE))=TRUE,"terminated",(VLOOKUP(D8535,[2]finalsorted!$A:$G,$E$5,FALSE)))</f>
        <v/>
      </c>
    </row>
    <row r="8536" spans="1:5" outlineLevel="3" x14ac:dyDescent="0.25">
      <c r="A8536" s="15" t="s">
        <v>11049</v>
      </c>
      <c r="B8536" s="15" t="s">
        <v>9576</v>
      </c>
      <c r="C8536" s="3" t="s">
        <v>11018</v>
      </c>
      <c r="D8536" s="3" t="s">
        <v>9605</v>
      </c>
      <c r="E8536" s="18" t="str">
        <f>IF(ISNA(VLOOKUP(D8536,[2]finalsorted!$A:$G,$E$5,FALSE))=TRUE,"terminated",(VLOOKUP(D8536,[2]finalsorted!$A:$G,$E$5,FALSE)))</f>
        <v/>
      </c>
    </row>
    <row r="8537" spans="1:5" outlineLevel="3" x14ac:dyDescent="0.25">
      <c r="A8537" s="15" t="s">
        <v>11049</v>
      </c>
      <c r="B8537" s="15" t="s">
        <v>9576</v>
      </c>
      <c r="C8537" s="3" t="s">
        <v>11018</v>
      </c>
      <c r="D8537" s="3" t="s">
        <v>9606</v>
      </c>
      <c r="E8537" s="18" t="str">
        <f>IF(ISNA(VLOOKUP(D8537,[2]finalsorted!$A:$G,$E$5,FALSE))=TRUE,"terminated",(VLOOKUP(D8537,[2]finalsorted!$A:$G,$E$5,FALSE)))</f>
        <v/>
      </c>
    </row>
    <row r="8538" spans="1:5" outlineLevel="3" x14ac:dyDescent="0.25">
      <c r="A8538" s="15" t="s">
        <v>11049</v>
      </c>
      <c r="B8538" s="15" t="s">
        <v>9576</v>
      </c>
      <c r="C8538" s="3" t="s">
        <v>11018</v>
      </c>
      <c r="D8538" s="3" t="s">
        <v>9607</v>
      </c>
      <c r="E8538" s="18" t="str">
        <f>IF(ISNA(VLOOKUP(D8538,[2]finalsorted!$A:$G,$E$5,FALSE))=TRUE,"terminated",(VLOOKUP(D8538,[2]finalsorted!$A:$G,$E$5,FALSE)))</f>
        <v/>
      </c>
    </row>
    <row r="8539" spans="1:5" outlineLevel="3" x14ac:dyDescent="0.25">
      <c r="A8539" s="15" t="s">
        <v>11049</v>
      </c>
      <c r="B8539" s="15" t="s">
        <v>9576</v>
      </c>
      <c r="C8539" s="3" t="s">
        <v>11018</v>
      </c>
      <c r="D8539" s="3" t="s">
        <v>9608</v>
      </c>
      <c r="E8539" s="18" t="str">
        <f>IF(ISNA(VLOOKUP(D8539,[2]finalsorted!$A:$G,$E$5,FALSE))=TRUE,"terminated",(VLOOKUP(D8539,[2]finalsorted!$A:$G,$E$5,FALSE)))</f>
        <v/>
      </c>
    </row>
    <row r="8540" spans="1:5" outlineLevel="3" x14ac:dyDescent="0.25">
      <c r="A8540" s="15" t="s">
        <v>11049</v>
      </c>
      <c r="B8540" s="15" t="s">
        <v>9576</v>
      </c>
      <c r="C8540" s="3" t="s">
        <v>11018</v>
      </c>
      <c r="D8540" s="3" t="s">
        <v>9609</v>
      </c>
      <c r="E8540" s="18" t="str">
        <f>IF(ISNA(VLOOKUP(D8540,[2]finalsorted!$A:$G,$E$5,FALSE))=TRUE,"terminated",(VLOOKUP(D8540,[2]finalsorted!$A:$G,$E$5,FALSE)))</f>
        <v/>
      </c>
    </row>
    <row r="8541" spans="1:5" outlineLevel="3" x14ac:dyDescent="0.25">
      <c r="A8541" s="15" t="s">
        <v>11049</v>
      </c>
      <c r="B8541" s="15" t="s">
        <v>9576</v>
      </c>
      <c r="C8541" s="3" t="s">
        <v>11018</v>
      </c>
      <c r="D8541" s="3" t="s">
        <v>9610</v>
      </c>
      <c r="E8541" s="18">
        <f>IF(ISNA(VLOOKUP(D8541,[2]finalsorted!$A:$G,$E$5,FALSE))=TRUE,"terminated",(VLOOKUP(D8541,[2]finalsorted!$A:$G,$E$5,FALSE)))</f>
        <v>345087.49</v>
      </c>
    </row>
    <row r="8542" spans="1:5" outlineLevel="3" x14ac:dyDescent="0.25">
      <c r="A8542" s="15" t="s">
        <v>11049</v>
      </c>
      <c r="B8542" s="15" t="s">
        <v>9576</v>
      </c>
      <c r="C8542" s="3" t="s">
        <v>11018</v>
      </c>
      <c r="D8542" s="3" t="s">
        <v>9611</v>
      </c>
      <c r="E8542" s="18" t="str">
        <f>IF(ISNA(VLOOKUP(D8542,[2]finalsorted!$A:$G,$E$5,FALSE))=TRUE,"terminated",(VLOOKUP(D8542,[2]finalsorted!$A:$G,$E$5,FALSE)))</f>
        <v/>
      </c>
    </row>
    <row r="8543" spans="1:5" outlineLevel="3" x14ac:dyDescent="0.25">
      <c r="A8543" s="15" t="s">
        <v>11049</v>
      </c>
      <c r="B8543" s="15" t="s">
        <v>9576</v>
      </c>
      <c r="C8543" s="3" t="s">
        <v>11018</v>
      </c>
      <c r="D8543" s="3" t="s">
        <v>9612</v>
      </c>
      <c r="E8543" s="18" t="str">
        <f>IF(ISNA(VLOOKUP(D8543,[2]finalsorted!$A:$G,$E$5,FALSE))=TRUE,"terminated",(VLOOKUP(D8543,[2]finalsorted!$A:$G,$E$5,FALSE)))</f>
        <v/>
      </c>
    </row>
    <row r="8544" spans="1:5" outlineLevel="3" x14ac:dyDescent="0.25">
      <c r="A8544" s="15" t="s">
        <v>11049</v>
      </c>
      <c r="B8544" s="15" t="s">
        <v>9576</v>
      </c>
      <c r="C8544" s="3" t="s">
        <v>11018</v>
      </c>
      <c r="D8544" s="3" t="s">
        <v>9613</v>
      </c>
      <c r="E8544" s="18" t="str">
        <f>IF(ISNA(VLOOKUP(D8544,[2]finalsorted!$A:$G,$E$5,FALSE))=TRUE,"terminated",(VLOOKUP(D8544,[2]finalsorted!$A:$G,$E$5,FALSE)))</f>
        <v/>
      </c>
    </row>
    <row r="8545" spans="1:5" outlineLevel="3" x14ac:dyDescent="0.25">
      <c r="A8545" s="15" t="s">
        <v>11049</v>
      </c>
      <c r="B8545" s="15" t="s">
        <v>9576</v>
      </c>
      <c r="C8545" s="3" t="s">
        <v>11018</v>
      </c>
      <c r="D8545" s="3" t="s">
        <v>9614</v>
      </c>
      <c r="E8545" s="18" t="str">
        <f>IF(ISNA(VLOOKUP(D8545,[2]finalsorted!$A:$G,$E$5,FALSE))=TRUE,"terminated",(VLOOKUP(D8545,[2]finalsorted!$A:$G,$E$5,FALSE)))</f>
        <v/>
      </c>
    </row>
    <row r="8546" spans="1:5" outlineLevel="3" x14ac:dyDescent="0.25">
      <c r="A8546" s="15" t="s">
        <v>11049</v>
      </c>
      <c r="B8546" s="15" t="s">
        <v>9576</v>
      </c>
      <c r="C8546" s="3" t="s">
        <v>11018</v>
      </c>
      <c r="D8546" s="3" t="s">
        <v>9615</v>
      </c>
      <c r="E8546" s="18" t="str">
        <f>IF(ISNA(VLOOKUP(D8546,[2]finalsorted!$A:$G,$E$5,FALSE))=TRUE,"terminated",(VLOOKUP(D8546,[2]finalsorted!$A:$G,$E$5,FALSE)))</f>
        <v/>
      </c>
    </row>
    <row r="8547" spans="1:5" outlineLevel="3" x14ac:dyDescent="0.25">
      <c r="A8547" s="15" t="s">
        <v>11049</v>
      </c>
      <c r="B8547" s="15" t="s">
        <v>9576</v>
      </c>
      <c r="C8547" s="3" t="s">
        <v>11018</v>
      </c>
      <c r="D8547" s="3" t="s">
        <v>9616</v>
      </c>
      <c r="E8547" s="18" t="str">
        <f>IF(ISNA(VLOOKUP(D8547,[2]finalsorted!$A:$G,$E$5,FALSE))=TRUE,"terminated",(VLOOKUP(D8547,[2]finalsorted!$A:$G,$E$5,FALSE)))</f>
        <v/>
      </c>
    </row>
    <row r="8548" spans="1:5" outlineLevel="3" x14ac:dyDescent="0.25">
      <c r="A8548" s="15" t="s">
        <v>11049</v>
      </c>
      <c r="B8548" s="15" t="s">
        <v>9576</v>
      </c>
      <c r="C8548" s="3" t="s">
        <v>11018</v>
      </c>
      <c r="D8548" s="3" t="s">
        <v>9617</v>
      </c>
      <c r="E8548" s="18" t="str">
        <f>IF(ISNA(VLOOKUP(D8548,[2]finalsorted!$A:$G,$E$5,FALSE))=TRUE,"terminated",(VLOOKUP(D8548,[2]finalsorted!$A:$G,$E$5,FALSE)))</f>
        <v/>
      </c>
    </row>
    <row r="8549" spans="1:5" outlineLevel="3" x14ac:dyDescent="0.25">
      <c r="A8549" s="15" t="s">
        <v>11049</v>
      </c>
      <c r="B8549" s="15" t="s">
        <v>9576</v>
      </c>
      <c r="C8549" s="3" t="s">
        <v>11018</v>
      </c>
      <c r="D8549" s="3" t="s">
        <v>9618</v>
      </c>
      <c r="E8549" s="18">
        <f>IF(ISNA(VLOOKUP(D8549,[2]finalsorted!$A:$G,$E$5,FALSE))=TRUE,"terminated",(VLOOKUP(D8549,[2]finalsorted!$A:$G,$E$5,FALSE)))</f>
        <v>176565.79</v>
      </c>
    </row>
    <row r="8550" spans="1:5" outlineLevel="3" x14ac:dyDescent="0.25">
      <c r="A8550" s="15" t="s">
        <v>11049</v>
      </c>
      <c r="B8550" s="15" t="s">
        <v>9576</v>
      </c>
      <c r="C8550" s="3" t="s">
        <v>11018</v>
      </c>
      <c r="D8550" s="3" t="s">
        <v>9619</v>
      </c>
      <c r="E8550" s="18" t="str">
        <f>IF(ISNA(VLOOKUP(D8550,[2]finalsorted!$A:$G,$E$5,FALSE))=TRUE,"terminated",(VLOOKUP(D8550,[2]finalsorted!$A:$G,$E$5,FALSE)))</f>
        <v/>
      </c>
    </row>
    <row r="8551" spans="1:5" outlineLevel="3" x14ac:dyDescent="0.25">
      <c r="A8551" s="15" t="s">
        <v>11049</v>
      </c>
      <c r="B8551" s="15" t="s">
        <v>9576</v>
      </c>
      <c r="C8551" s="3" t="s">
        <v>11018</v>
      </c>
      <c r="D8551" s="3" t="s">
        <v>9620</v>
      </c>
      <c r="E8551" s="18">
        <f>IF(ISNA(VLOOKUP(D8551,[2]finalsorted!$A:$G,$E$5,FALSE))=TRUE,"terminated",(VLOOKUP(D8551,[2]finalsorted!$A:$G,$E$5,FALSE)))</f>
        <v>581238.21</v>
      </c>
    </row>
    <row r="8552" spans="1:5" outlineLevel="3" x14ac:dyDescent="0.25">
      <c r="A8552" s="15" t="s">
        <v>11049</v>
      </c>
      <c r="B8552" s="15" t="s">
        <v>9576</v>
      </c>
      <c r="C8552" s="3" t="s">
        <v>11018</v>
      </c>
      <c r="D8552" s="3" t="s">
        <v>9621</v>
      </c>
      <c r="E8552" s="18" t="str">
        <f>IF(ISNA(VLOOKUP(D8552,[2]finalsorted!$A:$G,$E$5,FALSE))=TRUE,"terminated",(VLOOKUP(D8552,[2]finalsorted!$A:$G,$E$5,FALSE)))</f>
        <v/>
      </c>
    </row>
    <row r="8553" spans="1:5" outlineLevel="3" x14ac:dyDescent="0.25">
      <c r="A8553" s="15" t="s">
        <v>11049</v>
      </c>
      <c r="B8553" s="15" t="s">
        <v>9576</v>
      </c>
      <c r="C8553" s="3" t="s">
        <v>11018</v>
      </c>
      <c r="D8553" s="3" t="s">
        <v>9622</v>
      </c>
      <c r="E8553" s="18" t="str">
        <f>IF(ISNA(VLOOKUP(D8553,[2]finalsorted!$A:$G,$E$5,FALSE))=TRUE,"terminated",(VLOOKUP(D8553,[2]finalsorted!$A:$G,$E$5,FALSE)))</f>
        <v/>
      </c>
    </row>
    <row r="8554" spans="1:5" outlineLevel="3" x14ac:dyDescent="0.25">
      <c r="A8554" s="15" t="s">
        <v>11049</v>
      </c>
      <c r="B8554" s="15" t="s">
        <v>9576</v>
      </c>
      <c r="C8554" s="3" t="s">
        <v>11018</v>
      </c>
      <c r="D8554" s="3" t="s">
        <v>9623</v>
      </c>
      <c r="E8554" s="18" t="str">
        <f>IF(ISNA(VLOOKUP(D8554,[2]finalsorted!$A:$G,$E$5,FALSE))=TRUE,"terminated",(VLOOKUP(D8554,[2]finalsorted!$A:$G,$E$5,FALSE)))</f>
        <v/>
      </c>
    </row>
    <row r="8555" spans="1:5" outlineLevel="3" x14ac:dyDescent="0.25">
      <c r="A8555" s="15" t="s">
        <v>11049</v>
      </c>
      <c r="B8555" s="15" t="s">
        <v>9576</v>
      </c>
      <c r="C8555" s="3" t="s">
        <v>11018</v>
      </c>
      <c r="D8555" s="3" t="s">
        <v>9624</v>
      </c>
      <c r="E8555" s="18" t="str">
        <f>IF(ISNA(VLOOKUP(D8555,[2]finalsorted!$A:$G,$E$5,FALSE))=TRUE,"terminated",(VLOOKUP(D8555,[2]finalsorted!$A:$G,$E$5,FALSE)))</f>
        <v/>
      </c>
    </row>
    <row r="8556" spans="1:5" outlineLevel="3" x14ac:dyDescent="0.25">
      <c r="A8556" s="15" t="s">
        <v>11049</v>
      </c>
      <c r="B8556" s="15" t="s">
        <v>9576</v>
      </c>
      <c r="C8556" s="3" t="s">
        <v>11018</v>
      </c>
      <c r="D8556" s="3" t="s">
        <v>9625</v>
      </c>
      <c r="E8556" s="18" t="str">
        <f>IF(ISNA(VLOOKUP(D8556,[2]finalsorted!$A:$G,$E$5,FALSE))=TRUE,"terminated",(VLOOKUP(D8556,[2]finalsorted!$A:$G,$E$5,FALSE)))</f>
        <v/>
      </c>
    </row>
    <row r="8557" spans="1:5" outlineLevel="3" x14ac:dyDescent="0.25">
      <c r="A8557" s="15" t="s">
        <v>11049</v>
      </c>
      <c r="B8557" s="15" t="s">
        <v>9576</v>
      </c>
      <c r="C8557" s="3" t="s">
        <v>11018</v>
      </c>
      <c r="D8557" s="3" t="s">
        <v>9626</v>
      </c>
      <c r="E8557" s="18" t="str">
        <f>IF(ISNA(VLOOKUP(D8557,[2]finalsorted!$A:$G,$E$5,FALSE))=TRUE,"terminated",(VLOOKUP(D8557,[2]finalsorted!$A:$G,$E$5,FALSE)))</f>
        <v/>
      </c>
    </row>
    <row r="8558" spans="1:5" outlineLevel="3" x14ac:dyDescent="0.25">
      <c r="A8558" s="15" t="s">
        <v>11049</v>
      </c>
      <c r="B8558" s="15" t="s">
        <v>9576</v>
      </c>
      <c r="C8558" s="3" t="s">
        <v>11018</v>
      </c>
      <c r="D8558" s="3" t="s">
        <v>9627</v>
      </c>
      <c r="E8558" s="18" t="str">
        <f>IF(ISNA(VLOOKUP(D8558,[2]finalsorted!$A:$G,$E$5,FALSE))=TRUE,"terminated",(VLOOKUP(D8558,[2]finalsorted!$A:$G,$E$5,FALSE)))</f>
        <v/>
      </c>
    </row>
    <row r="8559" spans="1:5" outlineLevel="3" x14ac:dyDescent="0.25">
      <c r="A8559" s="15" t="s">
        <v>11049</v>
      </c>
      <c r="B8559" s="15" t="s">
        <v>9576</v>
      </c>
      <c r="C8559" s="3" t="s">
        <v>11018</v>
      </c>
      <c r="D8559" s="3" t="s">
        <v>9628</v>
      </c>
      <c r="E8559" s="18" t="str">
        <f>IF(ISNA(VLOOKUP(D8559,[2]finalsorted!$A:$G,$E$5,FALSE))=TRUE,"terminated",(VLOOKUP(D8559,[2]finalsorted!$A:$G,$E$5,FALSE)))</f>
        <v/>
      </c>
    </row>
    <row r="8560" spans="1:5" outlineLevel="3" x14ac:dyDescent="0.25">
      <c r="A8560" s="15" t="s">
        <v>11049</v>
      </c>
      <c r="B8560" s="15" t="s">
        <v>9576</v>
      </c>
      <c r="C8560" s="3" t="s">
        <v>11018</v>
      </c>
      <c r="D8560" s="3" t="s">
        <v>9629</v>
      </c>
      <c r="E8560" s="18">
        <f>IF(ISNA(VLOOKUP(D8560,[2]finalsorted!$A:$G,$E$5,FALSE))=TRUE,"terminated",(VLOOKUP(D8560,[2]finalsorted!$A:$G,$E$5,FALSE)))</f>
        <v>336278.44</v>
      </c>
    </row>
    <row r="8561" spans="1:5" outlineLevel="3" x14ac:dyDescent="0.25">
      <c r="A8561" s="15" t="s">
        <v>11049</v>
      </c>
      <c r="B8561" s="15" t="s">
        <v>9576</v>
      </c>
      <c r="C8561" s="3" t="s">
        <v>11018</v>
      </c>
      <c r="D8561" s="3" t="s">
        <v>9630</v>
      </c>
      <c r="E8561" s="18" t="str">
        <f>IF(ISNA(VLOOKUP(D8561,[2]finalsorted!$A:$G,$E$5,FALSE))=TRUE,"terminated",(VLOOKUP(D8561,[2]finalsorted!$A:$G,$E$5,FALSE)))</f>
        <v/>
      </c>
    </row>
    <row r="8562" spans="1:5" outlineLevel="3" x14ac:dyDescent="0.25">
      <c r="A8562" s="15" t="s">
        <v>11049</v>
      </c>
      <c r="B8562" s="15" t="s">
        <v>9576</v>
      </c>
      <c r="C8562" s="3" t="s">
        <v>11018</v>
      </c>
      <c r="D8562" s="3" t="s">
        <v>9631</v>
      </c>
      <c r="E8562" s="18" t="str">
        <f>IF(ISNA(VLOOKUP(D8562,[2]finalsorted!$A:$G,$E$5,FALSE))=TRUE,"terminated",(VLOOKUP(D8562,[2]finalsorted!$A:$G,$E$5,FALSE)))</f>
        <v/>
      </c>
    </row>
    <row r="8563" spans="1:5" outlineLevel="3" x14ac:dyDescent="0.25">
      <c r="A8563" s="15" t="s">
        <v>11049</v>
      </c>
      <c r="B8563" s="15" t="s">
        <v>9576</v>
      </c>
      <c r="C8563" s="3" t="s">
        <v>11018</v>
      </c>
      <c r="D8563" s="3" t="s">
        <v>9632</v>
      </c>
      <c r="E8563" s="18" t="str">
        <f>IF(ISNA(VLOOKUP(D8563,[2]finalsorted!$A:$G,$E$5,FALSE))=TRUE,"terminated",(VLOOKUP(D8563,[2]finalsorted!$A:$G,$E$5,FALSE)))</f>
        <v/>
      </c>
    </row>
    <row r="8564" spans="1:5" outlineLevel="3" x14ac:dyDescent="0.25">
      <c r="A8564" s="15" t="s">
        <v>11049</v>
      </c>
      <c r="B8564" s="15" t="s">
        <v>9576</v>
      </c>
      <c r="C8564" s="3" t="s">
        <v>11018</v>
      </c>
      <c r="D8564" s="3" t="s">
        <v>9633</v>
      </c>
      <c r="E8564" s="18" t="str">
        <f>IF(ISNA(VLOOKUP(D8564,[2]finalsorted!$A:$G,$E$5,FALSE))=TRUE,"terminated",(VLOOKUP(D8564,[2]finalsorted!$A:$G,$E$5,FALSE)))</f>
        <v/>
      </c>
    </row>
    <row r="8565" spans="1:5" outlineLevel="3" x14ac:dyDescent="0.25">
      <c r="A8565" s="15" t="s">
        <v>11049</v>
      </c>
      <c r="B8565" s="15" t="s">
        <v>9576</v>
      </c>
      <c r="C8565" s="3" t="s">
        <v>11018</v>
      </c>
      <c r="D8565" s="3" t="s">
        <v>9634</v>
      </c>
      <c r="E8565" s="18" t="str">
        <f>IF(ISNA(VLOOKUP(D8565,[2]finalsorted!$A:$G,$E$5,FALSE))=TRUE,"terminated",(VLOOKUP(D8565,[2]finalsorted!$A:$G,$E$5,FALSE)))</f>
        <v/>
      </c>
    </row>
    <row r="8566" spans="1:5" outlineLevel="3" x14ac:dyDescent="0.25">
      <c r="A8566" s="15" t="s">
        <v>11049</v>
      </c>
      <c r="B8566" s="15" t="s">
        <v>9576</v>
      </c>
      <c r="C8566" s="3" t="s">
        <v>11018</v>
      </c>
      <c r="D8566" s="3" t="s">
        <v>9635</v>
      </c>
      <c r="E8566" s="18" t="str">
        <f>IF(ISNA(VLOOKUP(D8566,[2]finalsorted!$A:$G,$E$5,FALSE))=TRUE,"terminated",(VLOOKUP(D8566,[2]finalsorted!$A:$G,$E$5,FALSE)))</f>
        <v/>
      </c>
    </row>
    <row r="8567" spans="1:5" outlineLevel="3" x14ac:dyDescent="0.25">
      <c r="A8567" s="15" t="s">
        <v>11049</v>
      </c>
      <c r="B8567" s="15" t="s">
        <v>9576</v>
      </c>
      <c r="C8567" s="3" t="s">
        <v>11018</v>
      </c>
      <c r="D8567" s="3" t="s">
        <v>9636</v>
      </c>
      <c r="E8567" s="18" t="str">
        <f>IF(ISNA(VLOOKUP(D8567,[2]finalsorted!$A:$G,$E$5,FALSE))=TRUE,"terminated",(VLOOKUP(D8567,[2]finalsorted!$A:$G,$E$5,FALSE)))</f>
        <v/>
      </c>
    </row>
    <row r="8568" spans="1:5" outlineLevel="3" x14ac:dyDescent="0.25">
      <c r="A8568" s="15" t="s">
        <v>11049</v>
      </c>
      <c r="B8568" s="15" t="s">
        <v>9576</v>
      </c>
      <c r="C8568" s="3" t="s">
        <v>11018</v>
      </c>
      <c r="D8568" s="3" t="s">
        <v>9637</v>
      </c>
      <c r="E8568" s="18">
        <f>IF(ISNA(VLOOKUP(D8568,[2]finalsorted!$A:$G,$E$5,FALSE))=TRUE,"terminated",(VLOOKUP(D8568,[2]finalsorted!$A:$G,$E$5,FALSE)))</f>
        <v>677182.89</v>
      </c>
    </row>
    <row r="8569" spans="1:5" outlineLevel="3" x14ac:dyDescent="0.25">
      <c r="A8569" s="15" t="s">
        <v>11049</v>
      </c>
      <c r="B8569" s="15" t="s">
        <v>9576</v>
      </c>
      <c r="C8569" s="3" t="s">
        <v>11018</v>
      </c>
      <c r="D8569" s="3" t="s">
        <v>9638</v>
      </c>
      <c r="E8569" s="18" t="str">
        <f>IF(ISNA(VLOOKUP(D8569,[2]finalsorted!$A:$G,$E$5,FALSE))=TRUE,"terminated",(VLOOKUP(D8569,[2]finalsorted!$A:$G,$E$5,FALSE)))</f>
        <v/>
      </c>
    </row>
    <row r="8570" spans="1:5" outlineLevel="3" x14ac:dyDescent="0.25">
      <c r="A8570" s="15" t="s">
        <v>11049</v>
      </c>
      <c r="B8570" s="15" t="s">
        <v>9576</v>
      </c>
      <c r="C8570" s="3" t="s">
        <v>11018</v>
      </c>
      <c r="D8570" s="3" t="s">
        <v>9639</v>
      </c>
      <c r="E8570" s="18" t="str">
        <f>IF(ISNA(VLOOKUP(D8570,[2]finalsorted!$A:$G,$E$5,FALSE))=TRUE,"terminated",(VLOOKUP(D8570,[2]finalsorted!$A:$G,$E$5,FALSE)))</f>
        <v/>
      </c>
    </row>
    <row r="8571" spans="1:5" outlineLevel="3" x14ac:dyDescent="0.25">
      <c r="A8571" s="15" t="s">
        <v>11049</v>
      </c>
      <c r="B8571" s="15" t="s">
        <v>9576</v>
      </c>
      <c r="C8571" s="3" t="s">
        <v>11018</v>
      </c>
      <c r="D8571" s="3" t="s">
        <v>9640</v>
      </c>
      <c r="E8571" s="18">
        <f>IF(ISNA(VLOOKUP(D8571,[2]finalsorted!$A:$G,$E$5,FALSE))=TRUE,"terminated",(VLOOKUP(D8571,[2]finalsorted!$A:$G,$E$5,FALSE)))</f>
        <v>417232.28</v>
      </c>
    </row>
    <row r="8572" spans="1:5" outlineLevel="3" x14ac:dyDescent="0.25">
      <c r="A8572" s="15" t="s">
        <v>11049</v>
      </c>
      <c r="B8572" s="15" t="s">
        <v>9576</v>
      </c>
      <c r="C8572" s="3" t="s">
        <v>11018</v>
      </c>
      <c r="D8572" s="3" t="s">
        <v>9641</v>
      </c>
      <c r="E8572" s="18" t="str">
        <f>IF(ISNA(VLOOKUP(D8572,[2]finalsorted!$A:$G,$E$5,FALSE))=TRUE,"terminated",(VLOOKUP(D8572,[2]finalsorted!$A:$G,$E$5,FALSE)))</f>
        <v/>
      </c>
    </row>
    <row r="8573" spans="1:5" outlineLevel="3" x14ac:dyDescent="0.25">
      <c r="A8573" s="15" t="s">
        <v>11049</v>
      </c>
      <c r="B8573" s="15" t="s">
        <v>9576</v>
      </c>
      <c r="C8573" s="3" t="s">
        <v>11018</v>
      </c>
      <c r="D8573" s="3" t="s">
        <v>11159</v>
      </c>
      <c r="E8573" s="18">
        <f>IF(ISNA(VLOOKUP(D8573,[2]finalsorted!$A:$G,$E$5,FALSE))=TRUE,"terminated",(VLOOKUP(D8573,[2]finalsorted!$A:$G,$E$5,FALSE)))</f>
        <v>61447142.970000006</v>
      </c>
    </row>
    <row r="8574" spans="1:5" outlineLevel="2" x14ac:dyDescent="0.25">
      <c r="A8574" s="15"/>
      <c r="B8574" s="15" t="s">
        <v>9576</v>
      </c>
      <c r="C8574" s="3" t="s">
        <v>11018</v>
      </c>
      <c r="D8574" s="3" t="s">
        <v>11313</v>
      </c>
      <c r="E8574" s="18">
        <f>IF(ISNA(VLOOKUP(D8574,[2]finalsorted!$A:$G,$E$5,FALSE))=TRUE,"terminated",(VLOOKUP(D8574,[2]finalsorted!$A:$G,$E$5,FALSE)))</f>
        <v>66677370.160000004</v>
      </c>
    </row>
    <row r="8575" spans="1:5" outlineLevel="3" x14ac:dyDescent="0.25">
      <c r="A8575" s="15" t="s">
        <v>11049</v>
      </c>
      <c r="B8575" s="15" t="s">
        <v>9842</v>
      </c>
      <c r="C8575" s="3" t="s">
        <v>11020</v>
      </c>
      <c r="D8575" s="3" t="s">
        <v>9841</v>
      </c>
      <c r="E8575" s="18" t="str">
        <f>IF(ISNA(VLOOKUP(D8575,[2]finalsorted!$A:$G,$E$5,FALSE))=TRUE,"terminated",(VLOOKUP(D8575,[2]finalsorted!$A:$G,$E$5,FALSE)))</f>
        <v/>
      </c>
    </row>
    <row r="8576" spans="1:5" outlineLevel="3" x14ac:dyDescent="0.25">
      <c r="A8576" s="15" t="s">
        <v>11049</v>
      </c>
      <c r="B8576" s="15" t="s">
        <v>9842</v>
      </c>
      <c r="C8576" s="3" t="s">
        <v>11020</v>
      </c>
      <c r="D8576" s="3" t="s">
        <v>9843</v>
      </c>
      <c r="E8576" s="18" t="str">
        <f>IF(ISNA(VLOOKUP(D8576,[2]finalsorted!$A:$G,$E$5,FALSE))=TRUE,"terminated",(VLOOKUP(D8576,[2]finalsorted!$A:$G,$E$5,FALSE)))</f>
        <v/>
      </c>
    </row>
    <row r="8577" spans="1:5" outlineLevel="3" x14ac:dyDescent="0.25">
      <c r="A8577" s="15" t="s">
        <v>11049</v>
      </c>
      <c r="B8577" s="15" t="s">
        <v>9842</v>
      </c>
      <c r="C8577" s="3" t="s">
        <v>11020</v>
      </c>
      <c r="D8577" s="3" t="s">
        <v>9844</v>
      </c>
      <c r="E8577" s="18">
        <f>IF(ISNA(VLOOKUP(D8577,[2]finalsorted!$A:$G,$E$5,FALSE))=TRUE,"terminated",(VLOOKUP(D8577,[2]finalsorted!$A:$G,$E$5,FALSE)))</f>
        <v>2685713.59</v>
      </c>
    </row>
    <row r="8578" spans="1:5" outlineLevel="3" x14ac:dyDescent="0.25">
      <c r="A8578" s="15" t="s">
        <v>11049</v>
      </c>
      <c r="B8578" s="15" t="s">
        <v>9842</v>
      </c>
      <c r="C8578" s="3" t="s">
        <v>11020</v>
      </c>
      <c r="D8578" s="3" t="s">
        <v>9845</v>
      </c>
      <c r="E8578" s="18" t="str">
        <f>IF(ISNA(VLOOKUP(D8578,[2]finalsorted!$A:$G,$E$5,FALSE))=TRUE,"terminated",(VLOOKUP(D8578,[2]finalsorted!$A:$G,$E$5,FALSE)))</f>
        <v/>
      </c>
    </row>
    <row r="8579" spans="1:5" outlineLevel="3" x14ac:dyDescent="0.25">
      <c r="A8579" s="15" t="s">
        <v>11049</v>
      </c>
      <c r="B8579" s="15" t="s">
        <v>9842</v>
      </c>
      <c r="C8579" s="3" t="s">
        <v>11020</v>
      </c>
      <c r="D8579" s="3" t="s">
        <v>9846</v>
      </c>
      <c r="E8579" s="18" t="str">
        <f>IF(ISNA(VLOOKUP(D8579,[2]finalsorted!$A:$G,$E$5,FALSE))=TRUE,"terminated",(VLOOKUP(D8579,[2]finalsorted!$A:$G,$E$5,FALSE)))</f>
        <v/>
      </c>
    </row>
    <row r="8580" spans="1:5" outlineLevel="3" x14ac:dyDescent="0.25">
      <c r="A8580" s="15" t="s">
        <v>11049</v>
      </c>
      <c r="B8580" s="15" t="s">
        <v>9842</v>
      </c>
      <c r="C8580" s="3" t="s">
        <v>11020</v>
      </c>
      <c r="D8580" s="3" t="s">
        <v>9847</v>
      </c>
      <c r="E8580" s="18" t="str">
        <f>IF(ISNA(VLOOKUP(D8580,[2]finalsorted!$A:$G,$E$5,FALSE))=TRUE,"terminated",(VLOOKUP(D8580,[2]finalsorted!$A:$G,$E$5,FALSE)))</f>
        <v/>
      </c>
    </row>
    <row r="8581" spans="1:5" outlineLevel="3" x14ac:dyDescent="0.25">
      <c r="A8581" s="15" t="s">
        <v>11049</v>
      </c>
      <c r="B8581" s="15" t="s">
        <v>9842</v>
      </c>
      <c r="C8581" s="3" t="s">
        <v>11020</v>
      </c>
      <c r="D8581" s="3" t="s">
        <v>9848</v>
      </c>
      <c r="E8581" s="18" t="str">
        <f>IF(ISNA(VLOOKUP(D8581,[2]finalsorted!$A:$G,$E$5,FALSE))=TRUE,"terminated",(VLOOKUP(D8581,[2]finalsorted!$A:$G,$E$5,FALSE)))</f>
        <v/>
      </c>
    </row>
    <row r="8582" spans="1:5" outlineLevel="3" x14ac:dyDescent="0.25">
      <c r="A8582" s="15" t="s">
        <v>11049</v>
      </c>
      <c r="B8582" s="15" t="s">
        <v>9842</v>
      </c>
      <c r="C8582" s="3" t="s">
        <v>11020</v>
      </c>
      <c r="D8582" s="3" t="s">
        <v>9849</v>
      </c>
      <c r="E8582" s="18">
        <f>IF(ISNA(VLOOKUP(D8582,[2]finalsorted!$A:$G,$E$5,FALSE))=TRUE,"terminated",(VLOOKUP(D8582,[2]finalsorted!$A:$G,$E$5,FALSE)))</f>
        <v>768388.93</v>
      </c>
    </row>
    <row r="8583" spans="1:5" outlineLevel="3" x14ac:dyDescent="0.25">
      <c r="A8583" s="15" t="s">
        <v>11049</v>
      </c>
      <c r="B8583" s="15" t="s">
        <v>9842</v>
      </c>
      <c r="C8583" s="3" t="s">
        <v>11020</v>
      </c>
      <c r="D8583" s="3" t="s">
        <v>9850</v>
      </c>
      <c r="E8583" s="18" t="str">
        <f>IF(ISNA(VLOOKUP(D8583,[2]finalsorted!$A:$G,$E$5,FALSE))=TRUE,"terminated",(VLOOKUP(D8583,[2]finalsorted!$A:$G,$E$5,FALSE)))</f>
        <v/>
      </c>
    </row>
    <row r="8584" spans="1:5" outlineLevel="3" x14ac:dyDescent="0.25">
      <c r="A8584" s="15" t="s">
        <v>11049</v>
      </c>
      <c r="B8584" s="15" t="s">
        <v>9842</v>
      </c>
      <c r="C8584" s="3" t="s">
        <v>11020</v>
      </c>
      <c r="D8584" s="3" t="s">
        <v>9851</v>
      </c>
      <c r="E8584" s="18" t="str">
        <f>IF(ISNA(VLOOKUP(D8584,[2]finalsorted!$A:$G,$E$5,FALSE))=TRUE,"terminated",(VLOOKUP(D8584,[2]finalsorted!$A:$G,$E$5,FALSE)))</f>
        <v/>
      </c>
    </row>
    <row r="8585" spans="1:5" outlineLevel="3" x14ac:dyDescent="0.25">
      <c r="A8585" s="15" t="s">
        <v>11049</v>
      </c>
      <c r="B8585" s="15" t="s">
        <v>9842</v>
      </c>
      <c r="C8585" s="3" t="s">
        <v>11020</v>
      </c>
      <c r="D8585" s="3" t="s">
        <v>9852</v>
      </c>
      <c r="E8585" s="18" t="str">
        <f>IF(ISNA(VLOOKUP(D8585,[2]finalsorted!$A:$G,$E$5,FALSE))=TRUE,"terminated",(VLOOKUP(D8585,[2]finalsorted!$A:$G,$E$5,FALSE)))</f>
        <v/>
      </c>
    </row>
    <row r="8586" spans="1:5" outlineLevel="3" x14ac:dyDescent="0.25">
      <c r="A8586" s="15" t="s">
        <v>11049</v>
      </c>
      <c r="B8586" s="15" t="s">
        <v>9842</v>
      </c>
      <c r="C8586" s="3" t="s">
        <v>11020</v>
      </c>
      <c r="D8586" s="3" t="s">
        <v>9853</v>
      </c>
      <c r="E8586" s="18">
        <f>IF(ISNA(VLOOKUP(D8586,[2]finalsorted!$A:$G,$E$5,FALSE))=TRUE,"terminated",(VLOOKUP(D8586,[2]finalsorted!$A:$G,$E$5,FALSE)))</f>
        <v>784793.9</v>
      </c>
    </row>
    <row r="8587" spans="1:5" outlineLevel="3" x14ac:dyDescent="0.25">
      <c r="A8587" s="15" t="s">
        <v>11049</v>
      </c>
      <c r="B8587" s="15" t="s">
        <v>9842</v>
      </c>
      <c r="C8587" s="3" t="s">
        <v>11020</v>
      </c>
      <c r="D8587" s="3" t="s">
        <v>9854</v>
      </c>
      <c r="E8587" s="18">
        <f>IF(ISNA(VLOOKUP(D8587,[2]finalsorted!$A:$G,$E$5,FALSE))=TRUE,"terminated",(VLOOKUP(D8587,[2]finalsorted!$A:$G,$E$5,FALSE)))</f>
        <v>3343798.13</v>
      </c>
    </row>
    <row r="8588" spans="1:5" outlineLevel="3" x14ac:dyDescent="0.25">
      <c r="A8588" s="15" t="s">
        <v>11049</v>
      </c>
      <c r="B8588" s="15" t="s">
        <v>9842</v>
      </c>
      <c r="C8588" s="3" t="s">
        <v>11020</v>
      </c>
      <c r="D8588" s="3" t="s">
        <v>9855</v>
      </c>
      <c r="E8588" s="18" t="str">
        <f>IF(ISNA(VLOOKUP(D8588,[2]finalsorted!$A:$G,$E$5,FALSE))=TRUE,"terminated",(VLOOKUP(D8588,[2]finalsorted!$A:$G,$E$5,FALSE)))</f>
        <v/>
      </c>
    </row>
    <row r="8589" spans="1:5" outlineLevel="3" x14ac:dyDescent="0.25">
      <c r="A8589" s="15" t="s">
        <v>11049</v>
      </c>
      <c r="B8589" s="15" t="s">
        <v>9842</v>
      </c>
      <c r="C8589" s="3" t="s">
        <v>11020</v>
      </c>
      <c r="D8589" s="3" t="s">
        <v>9856</v>
      </c>
      <c r="E8589" s="18" t="str">
        <f>IF(ISNA(VLOOKUP(D8589,[2]finalsorted!$A:$G,$E$5,FALSE))=TRUE,"terminated",(VLOOKUP(D8589,[2]finalsorted!$A:$G,$E$5,FALSE)))</f>
        <v/>
      </c>
    </row>
    <row r="8590" spans="1:5" outlineLevel="3" x14ac:dyDescent="0.25">
      <c r="A8590" s="15" t="s">
        <v>11049</v>
      </c>
      <c r="B8590" s="15" t="s">
        <v>9842</v>
      </c>
      <c r="C8590" s="3" t="s">
        <v>11020</v>
      </c>
      <c r="D8590" s="3" t="s">
        <v>9857</v>
      </c>
      <c r="E8590" s="18">
        <f>IF(ISNA(VLOOKUP(D8590,[2]finalsorted!$A:$G,$E$5,FALSE))=TRUE,"terminated",(VLOOKUP(D8590,[2]finalsorted!$A:$G,$E$5,FALSE)))</f>
        <v>1050935.6299999999</v>
      </c>
    </row>
    <row r="8591" spans="1:5" outlineLevel="3" x14ac:dyDescent="0.25">
      <c r="A8591" s="15" t="s">
        <v>11049</v>
      </c>
      <c r="B8591" s="15" t="s">
        <v>9842</v>
      </c>
      <c r="C8591" s="3" t="s">
        <v>11020</v>
      </c>
      <c r="D8591" s="3" t="s">
        <v>9858</v>
      </c>
      <c r="E8591" s="18" t="str">
        <f>IF(ISNA(VLOOKUP(D8591,[2]finalsorted!$A:$G,$E$5,FALSE))=TRUE,"terminated",(VLOOKUP(D8591,[2]finalsorted!$A:$G,$E$5,FALSE)))</f>
        <v/>
      </c>
    </row>
    <row r="8592" spans="1:5" outlineLevel="3" x14ac:dyDescent="0.25">
      <c r="A8592" s="15" t="s">
        <v>11049</v>
      </c>
      <c r="B8592" s="15" t="s">
        <v>9842</v>
      </c>
      <c r="C8592" s="3" t="s">
        <v>11020</v>
      </c>
      <c r="D8592" s="3" t="s">
        <v>9859</v>
      </c>
      <c r="E8592" s="18" t="str">
        <f>IF(ISNA(VLOOKUP(D8592,[2]finalsorted!$A:$G,$E$5,FALSE))=TRUE,"terminated",(VLOOKUP(D8592,[2]finalsorted!$A:$G,$E$5,FALSE)))</f>
        <v/>
      </c>
    </row>
    <row r="8593" spans="1:5" outlineLevel="3" x14ac:dyDescent="0.25">
      <c r="A8593" s="15" t="s">
        <v>11049</v>
      </c>
      <c r="B8593" s="15" t="s">
        <v>9842</v>
      </c>
      <c r="C8593" s="3" t="s">
        <v>11020</v>
      </c>
      <c r="D8593" s="3" t="s">
        <v>9860</v>
      </c>
      <c r="E8593" s="18" t="str">
        <f>IF(ISNA(VLOOKUP(D8593,[2]finalsorted!$A:$G,$E$5,FALSE))=TRUE,"terminated",(VLOOKUP(D8593,[2]finalsorted!$A:$G,$E$5,FALSE)))</f>
        <v/>
      </c>
    </row>
    <row r="8594" spans="1:5" outlineLevel="3" x14ac:dyDescent="0.25">
      <c r="A8594" s="15" t="s">
        <v>11049</v>
      </c>
      <c r="B8594" s="15" t="s">
        <v>9842</v>
      </c>
      <c r="C8594" s="3" t="s">
        <v>11020</v>
      </c>
      <c r="D8594" s="3" t="s">
        <v>9861</v>
      </c>
      <c r="E8594" s="18" t="str">
        <f>IF(ISNA(VLOOKUP(D8594,[2]finalsorted!$A:$G,$E$5,FALSE))=TRUE,"terminated",(VLOOKUP(D8594,[2]finalsorted!$A:$G,$E$5,FALSE)))</f>
        <v/>
      </c>
    </row>
    <row r="8595" spans="1:5" outlineLevel="3" x14ac:dyDescent="0.25">
      <c r="A8595" s="15" t="s">
        <v>11049</v>
      </c>
      <c r="B8595" s="15" t="s">
        <v>9842</v>
      </c>
      <c r="C8595" s="3" t="s">
        <v>11020</v>
      </c>
      <c r="D8595" s="3" t="s">
        <v>9862</v>
      </c>
      <c r="E8595" s="18" t="str">
        <f>IF(ISNA(VLOOKUP(D8595,[2]finalsorted!$A:$G,$E$5,FALSE))=TRUE,"terminated",(VLOOKUP(D8595,[2]finalsorted!$A:$G,$E$5,FALSE)))</f>
        <v/>
      </c>
    </row>
    <row r="8596" spans="1:5" outlineLevel="3" x14ac:dyDescent="0.25">
      <c r="A8596" s="15" t="s">
        <v>11049</v>
      </c>
      <c r="B8596" s="15" t="s">
        <v>9842</v>
      </c>
      <c r="C8596" s="3" t="s">
        <v>11020</v>
      </c>
      <c r="D8596" s="3" t="s">
        <v>9863</v>
      </c>
      <c r="E8596" s="18" t="str">
        <f>IF(ISNA(VLOOKUP(D8596,[2]finalsorted!$A:$G,$E$5,FALSE))=TRUE,"terminated",(VLOOKUP(D8596,[2]finalsorted!$A:$G,$E$5,FALSE)))</f>
        <v/>
      </c>
    </row>
    <row r="8597" spans="1:5" outlineLevel="3" x14ac:dyDescent="0.25">
      <c r="A8597" s="15" t="s">
        <v>11049</v>
      </c>
      <c r="B8597" s="15" t="s">
        <v>9842</v>
      </c>
      <c r="C8597" s="3" t="s">
        <v>11020</v>
      </c>
      <c r="D8597" s="3" t="s">
        <v>9864</v>
      </c>
      <c r="E8597" s="18">
        <f>IF(ISNA(VLOOKUP(D8597,[2]finalsorted!$A:$G,$E$5,FALSE))=TRUE,"terminated",(VLOOKUP(D8597,[2]finalsorted!$A:$G,$E$5,FALSE)))</f>
        <v>763903.14</v>
      </c>
    </row>
    <row r="8598" spans="1:5" outlineLevel="3" x14ac:dyDescent="0.25">
      <c r="A8598" s="15" t="s">
        <v>11049</v>
      </c>
      <c r="B8598" s="15" t="s">
        <v>9842</v>
      </c>
      <c r="C8598" s="3" t="s">
        <v>11020</v>
      </c>
      <c r="D8598" s="3" t="s">
        <v>9865</v>
      </c>
      <c r="E8598" s="18">
        <f>IF(ISNA(VLOOKUP(D8598,[2]finalsorted!$A:$G,$E$5,FALSE))=TRUE,"terminated",(VLOOKUP(D8598,[2]finalsorted!$A:$G,$E$5,FALSE)))</f>
        <v>306806.77</v>
      </c>
    </row>
    <row r="8599" spans="1:5" outlineLevel="3" x14ac:dyDescent="0.25">
      <c r="A8599" s="15" t="s">
        <v>11049</v>
      </c>
      <c r="B8599" s="15" t="s">
        <v>9842</v>
      </c>
      <c r="C8599" s="3" t="s">
        <v>11020</v>
      </c>
      <c r="D8599" s="3" t="s">
        <v>9866</v>
      </c>
      <c r="E8599" s="18" t="str">
        <f>IF(ISNA(VLOOKUP(D8599,[2]finalsorted!$A:$G,$E$5,FALSE))=TRUE,"terminated",(VLOOKUP(D8599,[2]finalsorted!$A:$G,$E$5,FALSE)))</f>
        <v/>
      </c>
    </row>
    <row r="8600" spans="1:5" outlineLevel="3" x14ac:dyDescent="0.25">
      <c r="A8600" s="15" t="s">
        <v>11049</v>
      </c>
      <c r="B8600" s="15" t="s">
        <v>9842</v>
      </c>
      <c r="C8600" s="3" t="s">
        <v>11020</v>
      </c>
      <c r="D8600" s="3" t="s">
        <v>9867</v>
      </c>
      <c r="E8600" s="18">
        <f>IF(ISNA(VLOOKUP(D8600,[2]finalsorted!$A:$G,$E$5,FALSE))=TRUE,"terminated",(VLOOKUP(D8600,[2]finalsorted!$A:$G,$E$5,FALSE)))</f>
        <v>151612.23000000001</v>
      </c>
    </row>
    <row r="8601" spans="1:5" outlineLevel="3" x14ac:dyDescent="0.25">
      <c r="A8601" s="15" t="s">
        <v>11049</v>
      </c>
      <c r="B8601" s="15" t="s">
        <v>9842</v>
      </c>
      <c r="C8601" s="3" t="s">
        <v>11020</v>
      </c>
      <c r="D8601" s="3" t="s">
        <v>9868</v>
      </c>
      <c r="E8601" s="18">
        <f>IF(ISNA(VLOOKUP(D8601,[2]finalsorted!$A:$G,$E$5,FALSE))=TRUE,"terminated",(VLOOKUP(D8601,[2]finalsorted!$A:$G,$E$5,FALSE)))</f>
        <v>536530.43999999994</v>
      </c>
    </row>
    <row r="8602" spans="1:5" outlineLevel="3" x14ac:dyDescent="0.25">
      <c r="A8602" s="15" t="s">
        <v>11049</v>
      </c>
      <c r="B8602" s="15" t="s">
        <v>9842</v>
      </c>
      <c r="C8602" s="3" t="s">
        <v>11020</v>
      </c>
      <c r="D8602" s="3" t="s">
        <v>9869</v>
      </c>
      <c r="E8602" s="18">
        <f>IF(ISNA(VLOOKUP(D8602,[2]finalsorted!$A:$G,$E$5,FALSE))=TRUE,"terminated",(VLOOKUP(D8602,[2]finalsorted!$A:$G,$E$5,FALSE)))</f>
        <v>1312902.54</v>
      </c>
    </row>
    <row r="8603" spans="1:5" outlineLevel="3" x14ac:dyDescent="0.25">
      <c r="A8603" s="15" t="s">
        <v>11049</v>
      </c>
      <c r="B8603" s="15" t="s">
        <v>9842</v>
      </c>
      <c r="C8603" s="3" t="s">
        <v>11020</v>
      </c>
      <c r="D8603" s="3" t="s">
        <v>9870</v>
      </c>
      <c r="E8603" s="18" t="str">
        <f>IF(ISNA(VLOOKUP(D8603,[2]finalsorted!$A:$G,$E$5,FALSE))=TRUE,"terminated",(VLOOKUP(D8603,[2]finalsorted!$A:$G,$E$5,FALSE)))</f>
        <v/>
      </c>
    </row>
    <row r="8604" spans="1:5" outlineLevel="3" x14ac:dyDescent="0.25">
      <c r="A8604" s="15" t="s">
        <v>11049</v>
      </c>
      <c r="B8604" s="15" t="s">
        <v>9842</v>
      </c>
      <c r="C8604" s="3" t="s">
        <v>11020</v>
      </c>
      <c r="D8604" s="3" t="s">
        <v>9871</v>
      </c>
      <c r="E8604" s="18" t="str">
        <f>IF(ISNA(VLOOKUP(D8604,[2]finalsorted!$A:$G,$E$5,FALSE))=TRUE,"terminated",(VLOOKUP(D8604,[2]finalsorted!$A:$G,$E$5,FALSE)))</f>
        <v/>
      </c>
    </row>
    <row r="8605" spans="1:5" outlineLevel="3" x14ac:dyDescent="0.25">
      <c r="A8605" s="15" t="s">
        <v>11049</v>
      </c>
      <c r="B8605" s="15" t="s">
        <v>9842</v>
      </c>
      <c r="C8605" s="3" t="s">
        <v>11020</v>
      </c>
      <c r="D8605" s="3" t="s">
        <v>9872</v>
      </c>
      <c r="E8605" s="18" t="str">
        <f>IF(ISNA(VLOOKUP(D8605,[2]finalsorted!$A:$G,$E$5,FALSE))=TRUE,"terminated",(VLOOKUP(D8605,[2]finalsorted!$A:$G,$E$5,FALSE)))</f>
        <v/>
      </c>
    </row>
    <row r="8606" spans="1:5" outlineLevel="3" x14ac:dyDescent="0.25">
      <c r="A8606" s="15" t="s">
        <v>11049</v>
      </c>
      <c r="B8606" s="15" t="s">
        <v>9842</v>
      </c>
      <c r="C8606" s="3" t="s">
        <v>11020</v>
      </c>
      <c r="D8606" s="3" t="s">
        <v>9873</v>
      </c>
      <c r="E8606" s="18">
        <f>IF(ISNA(VLOOKUP(D8606,[2]finalsorted!$A:$G,$E$5,FALSE))=TRUE,"terminated",(VLOOKUP(D8606,[2]finalsorted!$A:$G,$E$5,FALSE)))</f>
        <v>1580619.11</v>
      </c>
    </row>
    <row r="8607" spans="1:5" outlineLevel="3" x14ac:dyDescent="0.25">
      <c r="A8607" s="15" t="s">
        <v>11049</v>
      </c>
      <c r="B8607" s="15" t="s">
        <v>9842</v>
      </c>
      <c r="C8607" s="3" t="s">
        <v>11020</v>
      </c>
      <c r="D8607" s="3" t="s">
        <v>9874</v>
      </c>
      <c r="E8607" s="18" t="str">
        <f>IF(ISNA(VLOOKUP(D8607,[2]finalsorted!$A:$G,$E$5,FALSE))=TRUE,"terminated",(VLOOKUP(D8607,[2]finalsorted!$A:$G,$E$5,FALSE)))</f>
        <v/>
      </c>
    </row>
    <row r="8608" spans="1:5" outlineLevel="3" x14ac:dyDescent="0.25">
      <c r="A8608" s="15" t="s">
        <v>11049</v>
      </c>
      <c r="B8608" s="15" t="s">
        <v>9842</v>
      </c>
      <c r="C8608" s="3" t="s">
        <v>11020</v>
      </c>
      <c r="D8608" s="3" t="s">
        <v>9875</v>
      </c>
      <c r="E8608" s="18" t="str">
        <f>IF(ISNA(VLOOKUP(D8608,[2]finalsorted!$A:$G,$E$5,FALSE))=TRUE,"terminated",(VLOOKUP(D8608,[2]finalsorted!$A:$G,$E$5,FALSE)))</f>
        <v/>
      </c>
    </row>
    <row r="8609" spans="1:5" outlineLevel="3" x14ac:dyDescent="0.25">
      <c r="A8609" s="15" t="s">
        <v>11049</v>
      </c>
      <c r="B8609" s="15" t="s">
        <v>9842</v>
      </c>
      <c r="C8609" s="3" t="s">
        <v>11020</v>
      </c>
      <c r="D8609" s="3" t="s">
        <v>9876</v>
      </c>
      <c r="E8609" s="18" t="str">
        <f>IF(ISNA(VLOOKUP(D8609,[2]finalsorted!$A:$G,$E$5,FALSE))=TRUE,"terminated",(VLOOKUP(D8609,[2]finalsorted!$A:$G,$E$5,FALSE)))</f>
        <v/>
      </c>
    </row>
    <row r="8610" spans="1:5" outlineLevel="3" x14ac:dyDescent="0.25">
      <c r="A8610" s="15" t="s">
        <v>11049</v>
      </c>
      <c r="B8610" s="15" t="s">
        <v>9842</v>
      </c>
      <c r="C8610" s="3" t="s">
        <v>11020</v>
      </c>
      <c r="D8610" s="3" t="s">
        <v>9877</v>
      </c>
      <c r="E8610" s="18">
        <f>IF(ISNA(VLOOKUP(D8610,[2]finalsorted!$A:$G,$E$5,FALSE))=TRUE,"terminated",(VLOOKUP(D8610,[2]finalsorted!$A:$G,$E$5,FALSE)))</f>
        <v>253836.87</v>
      </c>
    </row>
    <row r="8611" spans="1:5" outlineLevel="3" x14ac:dyDescent="0.25">
      <c r="A8611" s="15" t="s">
        <v>11049</v>
      </c>
      <c r="B8611" s="15" t="s">
        <v>9842</v>
      </c>
      <c r="C8611" s="3" t="s">
        <v>11020</v>
      </c>
      <c r="D8611" s="3" t="s">
        <v>9878</v>
      </c>
      <c r="E8611" s="18">
        <f>IF(ISNA(VLOOKUP(D8611,[2]finalsorted!$A:$G,$E$5,FALSE))=TRUE,"terminated",(VLOOKUP(D8611,[2]finalsorted!$A:$G,$E$5,FALSE)))</f>
        <v>151858.12</v>
      </c>
    </row>
    <row r="8612" spans="1:5" outlineLevel="3" x14ac:dyDescent="0.25">
      <c r="A8612" s="15" t="s">
        <v>11049</v>
      </c>
      <c r="B8612" s="15" t="s">
        <v>9842</v>
      </c>
      <c r="C8612" s="3" t="s">
        <v>11020</v>
      </c>
      <c r="D8612" s="3" t="s">
        <v>9879</v>
      </c>
      <c r="E8612" s="18" t="str">
        <f>IF(ISNA(VLOOKUP(D8612,[2]finalsorted!$A:$G,$E$5,FALSE))=TRUE,"terminated",(VLOOKUP(D8612,[2]finalsorted!$A:$G,$E$5,FALSE)))</f>
        <v/>
      </c>
    </row>
    <row r="8613" spans="1:5" outlineLevel="3" x14ac:dyDescent="0.25">
      <c r="A8613" s="15" t="s">
        <v>11049</v>
      </c>
      <c r="B8613" s="15" t="s">
        <v>9842</v>
      </c>
      <c r="C8613" s="3" t="s">
        <v>11020</v>
      </c>
      <c r="D8613" s="3" t="s">
        <v>9880</v>
      </c>
      <c r="E8613" s="18" t="str">
        <f>IF(ISNA(VLOOKUP(D8613,[2]finalsorted!$A:$G,$E$5,FALSE))=TRUE,"terminated",(VLOOKUP(D8613,[2]finalsorted!$A:$G,$E$5,FALSE)))</f>
        <v/>
      </c>
    </row>
    <row r="8614" spans="1:5" outlineLevel="3" x14ac:dyDescent="0.25">
      <c r="A8614" s="15" t="s">
        <v>11049</v>
      </c>
      <c r="B8614" s="15" t="s">
        <v>9842</v>
      </c>
      <c r="C8614" s="3" t="s">
        <v>11020</v>
      </c>
      <c r="D8614" s="3" t="s">
        <v>9881</v>
      </c>
      <c r="E8614" s="18">
        <f>IF(ISNA(VLOOKUP(D8614,[2]finalsorted!$A:$G,$E$5,FALSE))=TRUE,"terminated",(VLOOKUP(D8614,[2]finalsorted!$A:$G,$E$5,FALSE)))</f>
        <v>665321.79</v>
      </c>
    </row>
    <row r="8615" spans="1:5" outlineLevel="3" x14ac:dyDescent="0.25">
      <c r="A8615" s="15" t="s">
        <v>11049</v>
      </c>
      <c r="B8615" s="15" t="s">
        <v>9842</v>
      </c>
      <c r="C8615" s="3" t="s">
        <v>11020</v>
      </c>
      <c r="D8615" s="3" t="s">
        <v>9882</v>
      </c>
      <c r="E8615" s="18">
        <f>IF(ISNA(VLOOKUP(D8615,[2]finalsorted!$A:$G,$E$5,FALSE))=TRUE,"terminated",(VLOOKUP(D8615,[2]finalsorted!$A:$G,$E$5,FALSE)))</f>
        <v>1055496.44</v>
      </c>
    </row>
    <row r="8616" spans="1:5" outlineLevel="3" x14ac:dyDescent="0.25">
      <c r="A8616" s="15" t="s">
        <v>11049</v>
      </c>
      <c r="B8616" s="15" t="s">
        <v>9842</v>
      </c>
      <c r="C8616" s="3" t="s">
        <v>11020</v>
      </c>
      <c r="D8616" s="3" t="s">
        <v>9883</v>
      </c>
      <c r="E8616" s="18">
        <f>IF(ISNA(VLOOKUP(D8616,[2]finalsorted!$A:$G,$E$5,FALSE))=TRUE,"terminated",(VLOOKUP(D8616,[2]finalsorted!$A:$G,$E$5,FALSE)))</f>
        <v>1011707.44</v>
      </c>
    </row>
    <row r="8617" spans="1:5" outlineLevel="3" x14ac:dyDescent="0.25">
      <c r="A8617" s="15" t="s">
        <v>11049</v>
      </c>
      <c r="B8617" s="15" t="s">
        <v>9842</v>
      </c>
      <c r="C8617" s="3" t="s">
        <v>11020</v>
      </c>
      <c r="D8617" s="3" t="s">
        <v>9884</v>
      </c>
      <c r="E8617" s="18">
        <f>IF(ISNA(VLOOKUP(D8617,[2]finalsorted!$A:$G,$E$5,FALSE))=TRUE,"terminated",(VLOOKUP(D8617,[2]finalsorted!$A:$G,$E$5,FALSE)))</f>
        <v>2029032.33</v>
      </c>
    </row>
    <row r="8618" spans="1:5" outlineLevel="3" x14ac:dyDescent="0.25">
      <c r="A8618" s="15" t="s">
        <v>11049</v>
      </c>
      <c r="B8618" s="15" t="s">
        <v>9842</v>
      </c>
      <c r="C8618" s="3" t="s">
        <v>11020</v>
      </c>
      <c r="D8618" s="3" t="s">
        <v>9885</v>
      </c>
      <c r="E8618" s="18" t="str">
        <f>IF(ISNA(VLOOKUP(D8618,[2]finalsorted!$A:$G,$E$5,FALSE))=TRUE,"terminated",(VLOOKUP(D8618,[2]finalsorted!$A:$G,$E$5,FALSE)))</f>
        <v/>
      </c>
    </row>
    <row r="8619" spans="1:5" outlineLevel="3" x14ac:dyDescent="0.25">
      <c r="A8619" s="15" t="s">
        <v>11049</v>
      </c>
      <c r="B8619" s="15" t="s">
        <v>9842</v>
      </c>
      <c r="C8619" s="3" t="s">
        <v>11020</v>
      </c>
      <c r="D8619" s="3" t="s">
        <v>9886</v>
      </c>
      <c r="E8619" s="18" t="str">
        <f>IF(ISNA(VLOOKUP(D8619,[2]finalsorted!$A:$G,$E$5,FALSE))=TRUE,"terminated",(VLOOKUP(D8619,[2]finalsorted!$A:$G,$E$5,FALSE)))</f>
        <v/>
      </c>
    </row>
    <row r="8620" spans="1:5" outlineLevel="3" x14ac:dyDescent="0.25">
      <c r="A8620" s="15" t="s">
        <v>11049</v>
      </c>
      <c r="B8620" s="15" t="s">
        <v>9842</v>
      </c>
      <c r="C8620" s="3" t="s">
        <v>11020</v>
      </c>
      <c r="D8620" s="3" t="s">
        <v>9887</v>
      </c>
      <c r="E8620" s="18" t="str">
        <f>IF(ISNA(VLOOKUP(D8620,[2]finalsorted!$A:$G,$E$5,FALSE))=TRUE,"terminated",(VLOOKUP(D8620,[2]finalsorted!$A:$G,$E$5,FALSE)))</f>
        <v/>
      </c>
    </row>
    <row r="8621" spans="1:5" outlineLevel="3" x14ac:dyDescent="0.25">
      <c r="A8621" s="15" t="s">
        <v>11049</v>
      </c>
      <c r="B8621" s="15" t="s">
        <v>9842</v>
      </c>
      <c r="C8621" s="3" t="s">
        <v>11020</v>
      </c>
      <c r="D8621" s="3" t="s">
        <v>9888</v>
      </c>
      <c r="E8621" s="18">
        <f>IF(ISNA(VLOOKUP(D8621,[2]finalsorted!$A:$G,$E$5,FALSE))=TRUE,"terminated",(VLOOKUP(D8621,[2]finalsorted!$A:$G,$E$5,FALSE)))</f>
        <v>508276.22</v>
      </c>
    </row>
    <row r="8622" spans="1:5" outlineLevel="3" x14ac:dyDescent="0.25">
      <c r="A8622" s="15" t="s">
        <v>11049</v>
      </c>
      <c r="B8622" s="15" t="s">
        <v>9842</v>
      </c>
      <c r="C8622" s="3" t="s">
        <v>11020</v>
      </c>
      <c r="D8622" s="3" t="s">
        <v>9889</v>
      </c>
      <c r="E8622" s="18" t="str">
        <f>IF(ISNA(VLOOKUP(D8622,[2]finalsorted!$A:$G,$E$5,FALSE))=TRUE,"terminated",(VLOOKUP(D8622,[2]finalsorted!$A:$G,$E$5,FALSE)))</f>
        <v/>
      </c>
    </row>
    <row r="8623" spans="1:5" outlineLevel="3" x14ac:dyDescent="0.25">
      <c r="A8623" s="15" t="s">
        <v>11049</v>
      </c>
      <c r="B8623" s="15" t="s">
        <v>9842</v>
      </c>
      <c r="C8623" s="3" t="s">
        <v>11020</v>
      </c>
      <c r="D8623" s="3" t="s">
        <v>9890</v>
      </c>
      <c r="E8623" s="18" t="str">
        <f>IF(ISNA(VLOOKUP(D8623,[2]finalsorted!$A:$G,$E$5,FALSE))=TRUE,"terminated",(VLOOKUP(D8623,[2]finalsorted!$A:$G,$E$5,FALSE)))</f>
        <v/>
      </c>
    </row>
    <row r="8624" spans="1:5" outlineLevel="3" x14ac:dyDescent="0.25">
      <c r="A8624" s="15" t="s">
        <v>11049</v>
      </c>
      <c r="B8624" s="15" t="s">
        <v>9842</v>
      </c>
      <c r="C8624" s="3" t="s">
        <v>11020</v>
      </c>
      <c r="D8624" s="3" t="s">
        <v>9891</v>
      </c>
      <c r="E8624" s="18" t="str">
        <f>IF(ISNA(VLOOKUP(D8624,[2]finalsorted!$A:$G,$E$5,FALSE))=TRUE,"terminated",(VLOOKUP(D8624,[2]finalsorted!$A:$G,$E$5,FALSE)))</f>
        <v/>
      </c>
    </row>
    <row r="8625" spans="1:5" outlineLevel="3" x14ac:dyDescent="0.25">
      <c r="A8625" s="15" t="s">
        <v>11049</v>
      </c>
      <c r="B8625" s="15" t="s">
        <v>9842</v>
      </c>
      <c r="C8625" s="3" t="s">
        <v>11020</v>
      </c>
      <c r="D8625" s="3" t="s">
        <v>11163</v>
      </c>
      <c r="E8625" s="18">
        <f>IF(ISNA(VLOOKUP(D8625,[2]finalsorted!$A:$G,$E$5,FALSE))=TRUE,"terminated",(VLOOKUP(D8625,[2]finalsorted!$A:$G,$E$5,FALSE)))</f>
        <v>45220929.5</v>
      </c>
    </row>
    <row r="8626" spans="1:5" outlineLevel="2" x14ac:dyDescent="0.25">
      <c r="A8626" s="15"/>
      <c r="B8626" s="15" t="s">
        <v>9842</v>
      </c>
      <c r="C8626" s="3" t="s">
        <v>11020</v>
      </c>
      <c r="D8626" s="3" t="s">
        <v>11314</v>
      </c>
      <c r="E8626" s="18">
        <f>IF(ISNA(VLOOKUP(D8626,[2]finalsorted!$A:$G,$E$5,FALSE))=TRUE,"terminated",(VLOOKUP(D8626,[2]finalsorted!$A:$G,$E$5,FALSE)))</f>
        <v>64182463.119999997</v>
      </c>
    </row>
    <row r="8627" spans="1:5" outlineLevel="3" x14ac:dyDescent="0.25">
      <c r="A8627" s="15" t="s">
        <v>11049</v>
      </c>
      <c r="B8627" s="15" t="s">
        <v>9893</v>
      </c>
      <c r="C8627" s="3" t="s">
        <v>11021</v>
      </c>
      <c r="D8627" s="3" t="s">
        <v>9892</v>
      </c>
      <c r="E8627" s="18">
        <f>IF(ISNA(VLOOKUP(D8627,[2]finalsorted!$A:$G,$E$5,FALSE))=TRUE,"terminated",(VLOOKUP(D8627,[2]finalsorted!$A:$G,$E$5,FALSE)))</f>
        <v>273333.46999999997</v>
      </c>
    </row>
    <row r="8628" spans="1:5" outlineLevel="3" x14ac:dyDescent="0.25">
      <c r="A8628" s="15" t="s">
        <v>11049</v>
      </c>
      <c r="B8628" s="15" t="s">
        <v>9893</v>
      </c>
      <c r="C8628" s="3" t="s">
        <v>11021</v>
      </c>
      <c r="D8628" s="3" t="s">
        <v>9894</v>
      </c>
      <c r="E8628" s="18">
        <f>IF(ISNA(VLOOKUP(D8628,[2]finalsorted!$A:$G,$E$5,FALSE))=TRUE,"terminated",(VLOOKUP(D8628,[2]finalsorted!$A:$G,$E$5,FALSE)))</f>
        <v>489031.4</v>
      </c>
    </row>
    <row r="8629" spans="1:5" outlineLevel="3" x14ac:dyDescent="0.25">
      <c r="A8629" s="15" t="s">
        <v>11049</v>
      </c>
      <c r="B8629" s="15" t="s">
        <v>9893</v>
      </c>
      <c r="C8629" s="3" t="s">
        <v>11021</v>
      </c>
      <c r="D8629" s="3" t="s">
        <v>9895</v>
      </c>
      <c r="E8629" s="18">
        <f>IF(ISNA(VLOOKUP(D8629,[2]finalsorted!$A:$G,$E$5,FALSE))=TRUE,"terminated",(VLOOKUP(D8629,[2]finalsorted!$A:$G,$E$5,FALSE)))</f>
        <v>237756.13</v>
      </c>
    </row>
    <row r="8630" spans="1:5" outlineLevel="3" x14ac:dyDescent="0.25">
      <c r="A8630" s="15" t="s">
        <v>11049</v>
      </c>
      <c r="B8630" s="15" t="s">
        <v>9893</v>
      </c>
      <c r="C8630" s="3" t="s">
        <v>11021</v>
      </c>
      <c r="D8630" s="3" t="s">
        <v>9896</v>
      </c>
      <c r="E8630" s="18" t="str">
        <f>IF(ISNA(VLOOKUP(D8630,[2]finalsorted!$A:$G,$E$5,FALSE))=TRUE,"terminated",(VLOOKUP(D8630,[2]finalsorted!$A:$G,$E$5,FALSE)))</f>
        <v/>
      </c>
    </row>
    <row r="8631" spans="1:5" outlineLevel="3" x14ac:dyDescent="0.25">
      <c r="A8631" s="15" t="s">
        <v>11049</v>
      </c>
      <c r="B8631" s="15" t="s">
        <v>9893</v>
      </c>
      <c r="C8631" s="3" t="s">
        <v>11021</v>
      </c>
      <c r="D8631" s="3" t="s">
        <v>9897</v>
      </c>
      <c r="E8631" s="18">
        <f>IF(ISNA(VLOOKUP(D8631,[2]finalsorted!$A:$G,$E$5,FALSE))=TRUE,"terminated",(VLOOKUP(D8631,[2]finalsorted!$A:$G,$E$5,FALSE)))</f>
        <v>229273.09</v>
      </c>
    </row>
    <row r="8632" spans="1:5" outlineLevel="3" x14ac:dyDescent="0.25">
      <c r="A8632" s="15" t="s">
        <v>11049</v>
      </c>
      <c r="B8632" s="15" t="s">
        <v>9893</v>
      </c>
      <c r="C8632" s="3" t="s">
        <v>11021</v>
      </c>
      <c r="D8632" s="3" t="s">
        <v>9898</v>
      </c>
      <c r="E8632" s="18">
        <f>IF(ISNA(VLOOKUP(D8632,[2]finalsorted!$A:$G,$E$5,FALSE))=TRUE,"terminated",(VLOOKUP(D8632,[2]finalsorted!$A:$G,$E$5,FALSE)))</f>
        <v>1293242.58</v>
      </c>
    </row>
    <row r="8633" spans="1:5" outlineLevel="3" x14ac:dyDescent="0.25">
      <c r="A8633" s="15" t="s">
        <v>11049</v>
      </c>
      <c r="B8633" s="15" t="s">
        <v>9893</v>
      </c>
      <c r="C8633" s="3" t="s">
        <v>11021</v>
      </c>
      <c r="D8633" s="3" t="s">
        <v>9899</v>
      </c>
      <c r="E8633" s="18">
        <f>IF(ISNA(VLOOKUP(D8633,[2]finalsorted!$A:$G,$E$5,FALSE))=TRUE,"terminated",(VLOOKUP(D8633,[2]finalsorted!$A:$G,$E$5,FALSE)))</f>
        <v>443160.39</v>
      </c>
    </row>
    <row r="8634" spans="1:5" outlineLevel="3" x14ac:dyDescent="0.25">
      <c r="A8634" s="15" t="s">
        <v>11049</v>
      </c>
      <c r="B8634" s="15" t="s">
        <v>9893</v>
      </c>
      <c r="C8634" s="3" t="s">
        <v>11021</v>
      </c>
      <c r="D8634" s="3" t="s">
        <v>9900</v>
      </c>
      <c r="E8634" s="18">
        <f>IF(ISNA(VLOOKUP(D8634,[2]finalsorted!$A:$G,$E$5,FALSE))=TRUE,"terminated",(VLOOKUP(D8634,[2]finalsorted!$A:$G,$E$5,FALSE)))</f>
        <v>758595.85</v>
      </c>
    </row>
    <row r="8635" spans="1:5" outlineLevel="3" x14ac:dyDescent="0.25">
      <c r="A8635" s="15" t="s">
        <v>11049</v>
      </c>
      <c r="B8635" s="15" t="s">
        <v>9893</v>
      </c>
      <c r="C8635" s="3" t="s">
        <v>11021</v>
      </c>
      <c r="D8635" s="3" t="s">
        <v>9901</v>
      </c>
      <c r="E8635" s="18">
        <f>IF(ISNA(VLOOKUP(D8635,[2]finalsorted!$A:$G,$E$5,FALSE))=TRUE,"terminated",(VLOOKUP(D8635,[2]finalsorted!$A:$G,$E$5,FALSE)))</f>
        <v>732609.34</v>
      </c>
    </row>
    <row r="8636" spans="1:5" outlineLevel="3" x14ac:dyDescent="0.25">
      <c r="A8636" s="15" t="s">
        <v>11049</v>
      </c>
      <c r="B8636" s="15" t="s">
        <v>9893</v>
      </c>
      <c r="C8636" s="3" t="s">
        <v>11021</v>
      </c>
      <c r="D8636" s="3" t="s">
        <v>9902</v>
      </c>
      <c r="E8636" s="18" t="str">
        <f>IF(ISNA(VLOOKUP(D8636,[2]finalsorted!$A:$G,$E$5,FALSE))=TRUE,"terminated",(VLOOKUP(D8636,[2]finalsorted!$A:$G,$E$5,FALSE)))</f>
        <v/>
      </c>
    </row>
    <row r="8637" spans="1:5" outlineLevel="3" x14ac:dyDescent="0.25">
      <c r="A8637" s="15" t="s">
        <v>11049</v>
      </c>
      <c r="B8637" s="15" t="s">
        <v>9893</v>
      </c>
      <c r="C8637" s="3" t="s">
        <v>11021</v>
      </c>
      <c r="D8637" s="3" t="s">
        <v>9903</v>
      </c>
      <c r="E8637" s="18" t="str">
        <f>IF(ISNA(VLOOKUP(D8637,[2]finalsorted!$A:$G,$E$5,FALSE))=TRUE,"terminated",(VLOOKUP(D8637,[2]finalsorted!$A:$G,$E$5,FALSE)))</f>
        <v/>
      </c>
    </row>
    <row r="8638" spans="1:5" outlineLevel="3" x14ac:dyDescent="0.25">
      <c r="A8638" s="15" t="s">
        <v>11049</v>
      </c>
      <c r="B8638" s="15" t="s">
        <v>9893</v>
      </c>
      <c r="C8638" s="3" t="s">
        <v>11021</v>
      </c>
      <c r="D8638" s="3" t="s">
        <v>9904</v>
      </c>
      <c r="E8638" s="18" t="str">
        <f>IF(ISNA(VLOOKUP(D8638,[2]finalsorted!$A:$G,$E$5,FALSE))=TRUE,"terminated",(VLOOKUP(D8638,[2]finalsorted!$A:$G,$E$5,FALSE)))</f>
        <v/>
      </c>
    </row>
    <row r="8639" spans="1:5" outlineLevel="3" x14ac:dyDescent="0.25">
      <c r="A8639" s="15" t="s">
        <v>11049</v>
      </c>
      <c r="B8639" s="15" t="s">
        <v>9893</v>
      </c>
      <c r="C8639" s="3" t="s">
        <v>11021</v>
      </c>
      <c r="D8639" s="3" t="s">
        <v>9905</v>
      </c>
      <c r="E8639" s="18">
        <f>IF(ISNA(VLOOKUP(D8639,[2]finalsorted!$A:$G,$E$5,FALSE))=TRUE,"terminated",(VLOOKUP(D8639,[2]finalsorted!$A:$G,$E$5,FALSE)))</f>
        <v>1118807.5900000001</v>
      </c>
    </row>
    <row r="8640" spans="1:5" outlineLevel="3" x14ac:dyDescent="0.25">
      <c r="A8640" s="15" t="s">
        <v>11049</v>
      </c>
      <c r="B8640" s="15" t="s">
        <v>9893</v>
      </c>
      <c r="C8640" s="3" t="s">
        <v>11021</v>
      </c>
      <c r="D8640" s="3" t="s">
        <v>9906</v>
      </c>
      <c r="E8640" s="18" t="str">
        <f>IF(ISNA(VLOOKUP(D8640,[2]finalsorted!$A:$G,$E$5,FALSE))=TRUE,"terminated",(VLOOKUP(D8640,[2]finalsorted!$A:$G,$E$5,FALSE)))</f>
        <v/>
      </c>
    </row>
    <row r="8641" spans="1:5" outlineLevel="3" x14ac:dyDescent="0.25">
      <c r="A8641" s="15" t="s">
        <v>11049</v>
      </c>
      <c r="B8641" s="15" t="s">
        <v>9893</v>
      </c>
      <c r="C8641" s="3" t="s">
        <v>11021</v>
      </c>
      <c r="D8641" s="3" t="s">
        <v>9907</v>
      </c>
      <c r="E8641" s="18" t="str">
        <f>IF(ISNA(VLOOKUP(D8641,[2]finalsorted!$A:$G,$E$5,FALSE))=TRUE,"terminated",(VLOOKUP(D8641,[2]finalsorted!$A:$G,$E$5,FALSE)))</f>
        <v/>
      </c>
    </row>
    <row r="8642" spans="1:5" outlineLevel="3" x14ac:dyDescent="0.25">
      <c r="A8642" s="15" t="s">
        <v>11049</v>
      </c>
      <c r="B8642" s="15" t="s">
        <v>9893</v>
      </c>
      <c r="C8642" s="3" t="s">
        <v>11021</v>
      </c>
      <c r="D8642" s="3" t="s">
        <v>9908</v>
      </c>
      <c r="E8642" s="18" t="str">
        <f>IF(ISNA(VLOOKUP(D8642,[2]finalsorted!$A:$G,$E$5,FALSE))=TRUE,"terminated",(VLOOKUP(D8642,[2]finalsorted!$A:$G,$E$5,FALSE)))</f>
        <v/>
      </c>
    </row>
    <row r="8643" spans="1:5" outlineLevel="3" x14ac:dyDescent="0.25">
      <c r="A8643" s="15" t="s">
        <v>11049</v>
      </c>
      <c r="B8643" s="15" t="s">
        <v>9893</v>
      </c>
      <c r="C8643" s="3" t="s">
        <v>11021</v>
      </c>
      <c r="D8643" s="3" t="s">
        <v>9909</v>
      </c>
      <c r="E8643" s="18">
        <f>IF(ISNA(VLOOKUP(D8643,[2]finalsorted!$A:$G,$E$5,FALSE))=TRUE,"terminated",(VLOOKUP(D8643,[2]finalsorted!$A:$G,$E$5,FALSE)))</f>
        <v>576086.74</v>
      </c>
    </row>
    <row r="8644" spans="1:5" outlineLevel="3" x14ac:dyDescent="0.25">
      <c r="A8644" s="15" t="s">
        <v>11049</v>
      </c>
      <c r="B8644" s="15" t="s">
        <v>9893</v>
      </c>
      <c r="C8644" s="3" t="s">
        <v>11021</v>
      </c>
      <c r="D8644" s="3" t="s">
        <v>9910</v>
      </c>
      <c r="E8644" s="18" t="str">
        <f>IF(ISNA(VLOOKUP(D8644,[2]finalsorted!$A:$G,$E$5,FALSE))=TRUE,"terminated",(VLOOKUP(D8644,[2]finalsorted!$A:$G,$E$5,FALSE)))</f>
        <v/>
      </c>
    </row>
    <row r="8645" spans="1:5" outlineLevel="3" x14ac:dyDescent="0.25">
      <c r="A8645" s="15" t="s">
        <v>11049</v>
      </c>
      <c r="B8645" s="15" t="s">
        <v>9893</v>
      </c>
      <c r="C8645" s="3" t="s">
        <v>11021</v>
      </c>
      <c r="D8645" s="3" t="s">
        <v>9911</v>
      </c>
      <c r="E8645" s="18" t="str">
        <f>IF(ISNA(VLOOKUP(D8645,[2]finalsorted!$A:$G,$E$5,FALSE))=TRUE,"terminated",(VLOOKUP(D8645,[2]finalsorted!$A:$G,$E$5,FALSE)))</f>
        <v/>
      </c>
    </row>
    <row r="8646" spans="1:5" outlineLevel="3" x14ac:dyDescent="0.25">
      <c r="A8646" s="15" t="s">
        <v>11049</v>
      </c>
      <c r="B8646" s="15" t="s">
        <v>9893</v>
      </c>
      <c r="C8646" s="3" t="s">
        <v>11021</v>
      </c>
      <c r="D8646" s="3" t="s">
        <v>9912</v>
      </c>
      <c r="E8646" s="18" t="str">
        <f>IF(ISNA(VLOOKUP(D8646,[2]finalsorted!$A:$G,$E$5,FALSE))=TRUE,"terminated",(VLOOKUP(D8646,[2]finalsorted!$A:$G,$E$5,FALSE)))</f>
        <v/>
      </c>
    </row>
    <row r="8647" spans="1:5" outlineLevel="3" x14ac:dyDescent="0.25">
      <c r="A8647" s="15" t="s">
        <v>11049</v>
      </c>
      <c r="B8647" s="15" t="s">
        <v>9893</v>
      </c>
      <c r="C8647" s="3" t="s">
        <v>11021</v>
      </c>
      <c r="D8647" s="3" t="s">
        <v>9913</v>
      </c>
      <c r="E8647" s="18">
        <f>IF(ISNA(VLOOKUP(D8647,[2]finalsorted!$A:$G,$E$5,FALSE))=TRUE,"terminated",(VLOOKUP(D8647,[2]finalsorted!$A:$G,$E$5,FALSE)))</f>
        <v>260761.48</v>
      </c>
    </row>
    <row r="8648" spans="1:5" outlineLevel="3" x14ac:dyDescent="0.25">
      <c r="A8648" s="15" t="s">
        <v>11049</v>
      </c>
      <c r="B8648" s="15" t="s">
        <v>9893</v>
      </c>
      <c r="C8648" s="3" t="s">
        <v>11021</v>
      </c>
      <c r="D8648" s="3" t="s">
        <v>9914</v>
      </c>
      <c r="E8648" s="18" t="str">
        <f>IF(ISNA(VLOOKUP(D8648,[2]finalsorted!$A:$G,$E$5,FALSE))=TRUE,"terminated",(VLOOKUP(D8648,[2]finalsorted!$A:$G,$E$5,FALSE)))</f>
        <v/>
      </c>
    </row>
    <row r="8649" spans="1:5" outlineLevel="3" x14ac:dyDescent="0.25">
      <c r="A8649" s="15" t="s">
        <v>11049</v>
      </c>
      <c r="B8649" s="15" t="s">
        <v>9893</v>
      </c>
      <c r="C8649" s="3" t="s">
        <v>11021</v>
      </c>
      <c r="D8649" s="3" t="s">
        <v>9915</v>
      </c>
      <c r="E8649" s="18" t="str">
        <f>IF(ISNA(VLOOKUP(D8649,[2]finalsorted!$A:$G,$E$5,FALSE))=TRUE,"terminated",(VLOOKUP(D8649,[2]finalsorted!$A:$G,$E$5,FALSE)))</f>
        <v/>
      </c>
    </row>
    <row r="8650" spans="1:5" outlineLevel="3" x14ac:dyDescent="0.25">
      <c r="A8650" s="15" t="s">
        <v>11049</v>
      </c>
      <c r="B8650" s="15" t="s">
        <v>9893</v>
      </c>
      <c r="C8650" s="3" t="s">
        <v>11021</v>
      </c>
      <c r="D8650" s="3" t="s">
        <v>9916</v>
      </c>
      <c r="E8650" s="18" t="str">
        <f>IF(ISNA(VLOOKUP(D8650,[2]finalsorted!$A:$G,$E$5,FALSE))=TRUE,"terminated",(VLOOKUP(D8650,[2]finalsorted!$A:$G,$E$5,FALSE)))</f>
        <v/>
      </c>
    </row>
    <row r="8651" spans="1:5" outlineLevel="3" x14ac:dyDescent="0.25">
      <c r="A8651" s="15" t="s">
        <v>11049</v>
      </c>
      <c r="B8651" s="15" t="s">
        <v>9893</v>
      </c>
      <c r="C8651" s="3" t="s">
        <v>11021</v>
      </c>
      <c r="D8651" s="3" t="s">
        <v>9917</v>
      </c>
      <c r="E8651" s="18">
        <f>IF(ISNA(VLOOKUP(D8651,[2]finalsorted!$A:$G,$E$5,FALSE))=TRUE,"terminated",(VLOOKUP(D8651,[2]finalsorted!$A:$G,$E$5,FALSE)))</f>
        <v>1245502.77</v>
      </c>
    </row>
    <row r="8652" spans="1:5" outlineLevel="3" x14ac:dyDescent="0.25">
      <c r="A8652" s="15" t="s">
        <v>11049</v>
      </c>
      <c r="B8652" s="15" t="s">
        <v>9893</v>
      </c>
      <c r="C8652" s="3" t="s">
        <v>11021</v>
      </c>
      <c r="D8652" s="3" t="s">
        <v>9918</v>
      </c>
      <c r="E8652" s="18" t="str">
        <f>IF(ISNA(VLOOKUP(D8652,[2]finalsorted!$A:$G,$E$5,FALSE))=TRUE,"terminated",(VLOOKUP(D8652,[2]finalsorted!$A:$G,$E$5,FALSE)))</f>
        <v/>
      </c>
    </row>
    <row r="8653" spans="1:5" outlineLevel="3" x14ac:dyDescent="0.25">
      <c r="A8653" s="15" t="s">
        <v>11049</v>
      </c>
      <c r="B8653" s="15" t="s">
        <v>9893</v>
      </c>
      <c r="C8653" s="3" t="s">
        <v>11021</v>
      </c>
      <c r="D8653" s="3" t="s">
        <v>9919</v>
      </c>
      <c r="E8653" s="18">
        <f>IF(ISNA(VLOOKUP(D8653,[2]finalsorted!$A:$G,$E$5,FALSE))=TRUE,"terminated",(VLOOKUP(D8653,[2]finalsorted!$A:$G,$E$5,FALSE)))</f>
        <v>1139221.49</v>
      </c>
    </row>
    <row r="8654" spans="1:5" outlineLevel="3" x14ac:dyDescent="0.25">
      <c r="A8654" s="15" t="s">
        <v>11049</v>
      </c>
      <c r="B8654" s="15" t="s">
        <v>9893</v>
      </c>
      <c r="C8654" s="3" t="s">
        <v>11021</v>
      </c>
      <c r="D8654" s="3" t="s">
        <v>9920</v>
      </c>
      <c r="E8654" s="18">
        <f>IF(ISNA(VLOOKUP(D8654,[2]finalsorted!$A:$G,$E$5,FALSE))=TRUE,"terminated",(VLOOKUP(D8654,[2]finalsorted!$A:$G,$E$5,FALSE)))</f>
        <v>1001771.99</v>
      </c>
    </row>
    <row r="8655" spans="1:5" outlineLevel="3" x14ac:dyDescent="0.25">
      <c r="A8655" s="15" t="s">
        <v>11049</v>
      </c>
      <c r="B8655" s="15" t="s">
        <v>9893</v>
      </c>
      <c r="C8655" s="3" t="s">
        <v>11021</v>
      </c>
      <c r="D8655" s="3" t="s">
        <v>9921</v>
      </c>
      <c r="E8655" s="18">
        <f>IF(ISNA(VLOOKUP(D8655,[2]finalsorted!$A:$G,$E$5,FALSE))=TRUE,"terminated",(VLOOKUP(D8655,[2]finalsorted!$A:$G,$E$5,FALSE)))</f>
        <v>311787.7</v>
      </c>
    </row>
    <row r="8656" spans="1:5" outlineLevel="3" x14ac:dyDescent="0.25">
      <c r="A8656" s="15" t="s">
        <v>11049</v>
      </c>
      <c r="B8656" s="15" t="s">
        <v>9893</v>
      </c>
      <c r="C8656" s="3" t="s">
        <v>11021</v>
      </c>
      <c r="D8656" s="3" t="s">
        <v>9922</v>
      </c>
      <c r="E8656" s="18" t="str">
        <f>IF(ISNA(VLOOKUP(D8656,[2]finalsorted!$A:$G,$E$5,FALSE))=TRUE,"terminated",(VLOOKUP(D8656,[2]finalsorted!$A:$G,$E$5,FALSE)))</f>
        <v/>
      </c>
    </row>
    <row r="8657" spans="1:5" outlineLevel="3" x14ac:dyDescent="0.25">
      <c r="A8657" s="15" t="s">
        <v>11049</v>
      </c>
      <c r="B8657" s="15" t="s">
        <v>9893</v>
      </c>
      <c r="C8657" s="3" t="s">
        <v>11021</v>
      </c>
      <c r="D8657" s="3" t="s">
        <v>9923</v>
      </c>
      <c r="E8657" s="18">
        <f>IF(ISNA(VLOOKUP(D8657,[2]finalsorted!$A:$G,$E$5,FALSE))=TRUE,"terminated",(VLOOKUP(D8657,[2]finalsorted!$A:$G,$E$5,FALSE)))</f>
        <v>608357.81000000006</v>
      </c>
    </row>
    <row r="8658" spans="1:5" outlineLevel="3" x14ac:dyDescent="0.25">
      <c r="A8658" s="15" t="s">
        <v>11049</v>
      </c>
      <c r="B8658" s="15" t="s">
        <v>9893</v>
      </c>
      <c r="C8658" s="3" t="s">
        <v>11021</v>
      </c>
      <c r="D8658" s="3" t="s">
        <v>9924</v>
      </c>
      <c r="E8658" s="18" t="str">
        <f>IF(ISNA(VLOOKUP(D8658,[2]finalsorted!$A:$G,$E$5,FALSE))=TRUE,"terminated",(VLOOKUP(D8658,[2]finalsorted!$A:$G,$E$5,FALSE)))</f>
        <v/>
      </c>
    </row>
    <row r="8659" spans="1:5" outlineLevel="3" x14ac:dyDescent="0.25">
      <c r="A8659" s="15" t="s">
        <v>11049</v>
      </c>
      <c r="B8659" s="15" t="s">
        <v>9893</v>
      </c>
      <c r="C8659" s="3" t="s">
        <v>11021</v>
      </c>
      <c r="D8659" s="3" t="s">
        <v>9925</v>
      </c>
      <c r="E8659" s="18">
        <f>IF(ISNA(VLOOKUP(D8659,[2]finalsorted!$A:$G,$E$5,FALSE))=TRUE,"terminated",(VLOOKUP(D8659,[2]finalsorted!$A:$G,$E$5,FALSE)))</f>
        <v>977422.53</v>
      </c>
    </row>
    <row r="8660" spans="1:5" outlineLevel="3" x14ac:dyDescent="0.25">
      <c r="A8660" s="15" t="s">
        <v>11049</v>
      </c>
      <c r="B8660" s="15" t="s">
        <v>9893</v>
      </c>
      <c r="C8660" s="3" t="s">
        <v>11021</v>
      </c>
      <c r="D8660" s="3" t="s">
        <v>9926</v>
      </c>
      <c r="E8660" s="18" t="str">
        <f>IF(ISNA(VLOOKUP(D8660,[2]finalsorted!$A:$G,$E$5,FALSE))=TRUE,"terminated",(VLOOKUP(D8660,[2]finalsorted!$A:$G,$E$5,FALSE)))</f>
        <v/>
      </c>
    </row>
    <row r="8661" spans="1:5" outlineLevel="3" x14ac:dyDescent="0.25">
      <c r="A8661" s="15" t="s">
        <v>11049</v>
      </c>
      <c r="B8661" s="15" t="s">
        <v>9893</v>
      </c>
      <c r="C8661" s="3" t="s">
        <v>11021</v>
      </c>
      <c r="D8661" s="3" t="s">
        <v>9927</v>
      </c>
      <c r="E8661" s="18" t="str">
        <f>IF(ISNA(VLOOKUP(D8661,[2]finalsorted!$A:$G,$E$5,FALSE))=TRUE,"terminated",(VLOOKUP(D8661,[2]finalsorted!$A:$G,$E$5,FALSE)))</f>
        <v/>
      </c>
    </row>
    <row r="8662" spans="1:5" outlineLevel="3" x14ac:dyDescent="0.25">
      <c r="A8662" s="15" t="s">
        <v>11049</v>
      </c>
      <c r="B8662" s="15" t="s">
        <v>9893</v>
      </c>
      <c r="C8662" s="3" t="s">
        <v>11021</v>
      </c>
      <c r="D8662" s="3" t="s">
        <v>9928</v>
      </c>
      <c r="E8662" s="18" t="str">
        <f>IF(ISNA(VLOOKUP(D8662,[2]finalsorted!$A:$G,$E$5,FALSE))=TRUE,"terminated",(VLOOKUP(D8662,[2]finalsorted!$A:$G,$E$5,FALSE)))</f>
        <v/>
      </c>
    </row>
    <row r="8663" spans="1:5" outlineLevel="3" x14ac:dyDescent="0.25">
      <c r="A8663" s="15" t="s">
        <v>11049</v>
      </c>
      <c r="B8663" s="15" t="s">
        <v>9893</v>
      </c>
      <c r="C8663" s="3" t="s">
        <v>11021</v>
      </c>
      <c r="D8663" s="3" t="s">
        <v>9929</v>
      </c>
      <c r="E8663" s="18">
        <f>IF(ISNA(VLOOKUP(D8663,[2]finalsorted!$A:$G,$E$5,FALSE))=TRUE,"terminated",(VLOOKUP(D8663,[2]finalsorted!$A:$G,$E$5,FALSE)))</f>
        <v>1394883.94</v>
      </c>
    </row>
    <row r="8664" spans="1:5" outlineLevel="3" x14ac:dyDescent="0.25">
      <c r="A8664" s="15" t="s">
        <v>11049</v>
      </c>
      <c r="B8664" s="15" t="s">
        <v>9893</v>
      </c>
      <c r="C8664" s="3" t="s">
        <v>11021</v>
      </c>
      <c r="D8664" s="3" t="s">
        <v>9930</v>
      </c>
      <c r="E8664" s="18" t="str">
        <f>IF(ISNA(VLOOKUP(D8664,[2]finalsorted!$A:$G,$E$5,FALSE))=TRUE,"terminated",(VLOOKUP(D8664,[2]finalsorted!$A:$G,$E$5,FALSE)))</f>
        <v/>
      </c>
    </row>
    <row r="8665" spans="1:5" outlineLevel="3" x14ac:dyDescent="0.25">
      <c r="A8665" s="15" t="s">
        <v>11049</v>
      </c>
      <c r="B8665" s="15" t="s">
        <v>9893</v>
      </c>
      <c r="C8665" s="3" t="s">
        <v>11021</v>
      </c>
      <c r="D8665" s="3" t="s">
        <v>9931</v>
      </c>
      <c r="E8665" s="18" t="str">
        <f>IF(ISNA(VLOOKUP(D8665,[2]finalsorted!$A:$G,$E$5,FALSE))=TRUE,"terminated",(VLOOKUP(D8665,[2]finalsorted!$A:$G,$E$5,FALSE)))</f>
        <v/>
      </c>
    </row>
    <row r="8666" spans="1:5" outlineLevel="3" x14ac:dyDescent="0.25">
      <c r="A8666" s="15" t="s">
        <v>11049</v>
      </c>
      <c r="B8666" s="15" t="s">
        <v>9893</v>
      </c>
      <c r="C8666" s="3" t="s">
        <v>11021</v>
      </c>
      <c r="D8666" s="3" t="s">
        <v>9932</v>
      </c>
      <c r="E8666" s="18">
        <f>IF(ISNA(VLOOKUP(D8666,[2]finalsorted!$A:$G,$E$5,FALSE))=TRUE,"terminated",(VLOOKUP(D8666,[2]finalsorted!$A:$G,$E$5,FALSE)))</f>
        <v>1659930.5</v>
      </c>
    </row>
    <row r="8667" spans="1:5" outlineLevel="3" x14ac:dyDescent="0.25">
      <c r="A8667" s="15" t="s">
        <v>11049</v>
      </c>
      <c r="B8667" s="15" t="s">
        <v>9893</v>
      </c>
      <c r="C8667" s="3" t="s">
        <v>11021</v>
      </c>
      <c r="D8667" s="3" t="s">
        <v>9933</v>
      </c>
      <c r="E8667" s="18">
        <f>IF(ISNA(VLOOKUP(D8667,[2]finalsorted!$A:$G,$E$5,FALSE))=TRUE,"terminated",(VLOOKUP(D8667,[2]finalsorted!$A:$G,$E$5,FALSE)))</f>
        <v>639611.5</v>
      </c>
    </row>
    <row r="8668" spans="1:5" outlineLevel="3" x14ac:dyDescent="0.25">
      <c r="A8668" s="15" t="s">
        <v>11049</v>
      </c>
      <c r="B8668" s="15" t="s">
        <v>9893</v>
      </c>
      <c r="C8668" s="3" t="s">
        <v>11021</v>
      </c>
      <c r="D8668" s="3" t="s">
        <v>9934</v>
      </c>
      <c r="E8668" s="18" t="str">
        <f>IF(ISNA(VLOOKUP(D8668,[2]finalsorted!$A:$G,$E$5,FALSE))=TRUE,"terminated",(VLOOKUP(D8668,[2]finalsorted!$A:$G,$E$5,FALSE)))</f>
        <v/>
      </c>
    </row>
    <row r="8669" spans="1:5" outlineLevel="3" x14ac:dyDescent="0.25">
      <c r="A8669" s="15" t="s">
        <v>11049</v>
      </c>
      <c r="B8669" s="15" t="s">
        <v>9893</v>
      </c>
      <c r="C8669" s="3" t="s">
        <v>11021</v>
      </c>
      <c r="D8669" s="3" t="s">
        <v>9935</v>
      </c>
      <c r="E8669" s="18" t="str">
        <f>IF(ISNA(VLOOKUP(D8669,[2]finalsorted!$A:$G,$E$5,FALSE))=TRUE,"terminated",(VLOOKUP(D8669,[2]finalsorted!$A:$G,$E$5,FALSE)))</f>
        <v/>
      </c>
    </row>
    <row r="8670" spans="1:5" outlineLevel="3" x14ac:dyDescent="0.25">
      <c r="A8670" s="15" t="s">
        <v>11049</v>
      </c>
      <c r="B8670" s="15" t="s">
        <v>9893</v>
      </c>
      <c r="C8670" s="3" t="s">
        <v>11021</v>
      </c>
      <c r="D8670" s="3" t="s">
        <v>9936</v>
      </c>
      <c r="E8670" s="18" t="str">
        <f>IF(ISNA(VLOOKUP(D8670,[2]finalsorted!$A:$G,$E$5,FALSE))=TRUE,"terminated",(VLOOKUP(D8670,[2]finalsorted!$A:$G,$E$5,FALSE)))</f>
        <v/>
      </c>
    </row>
    <row r="8671" spans="1:5" outlineLevel="3" x14ac:dyDescent="0.25">
      <c r="A8671" s="15" t="s">
        <v>11049</v>
      </c>
      <c r="B8671" s="15" t="s">
        <v>9893</v>
      </c>
      <c r="C8671" s="3" t="s">
        <v>11021</v>
      </c>
      <c r="D8671" s="3" t="s">
        <v>9937</v>
      </c>
      <c r="E8671" s="18" t="str">
        <f>IF(ISNA(VLOOKUP(D8671,[2]finalsorted!$A:$G,$E$5,FALSE))=TRUE,"terminated",(VLOOKUP(D8671,[2]finalsorted!$A:$G,$E$5,FALSE)))</f>
        <v/>
      </c>
    </row>
    <row r="8672" spans="1:5" outlineLevel="3" x14ac:dyDescent="0.25">
      <c r="A8672" s="15" t="s">
        <v>11049</v>
      </c>
      <c r="B8672" s="15" t="s">
        <v>9893</v>
      </c>
      <c r="C8672" s="3" t="s">
        <v>11021</v>
      </c>
      <c r="D8672" s="3" t="s">
        <v>9938</v>
      </c>
      <c r="E8672" s="18" t="str">
        <f>IF(ISNA(VLOOKUP(D8672,[2]finalsorted!$A:$G,$E$5,FALSE))=TRUE,"terminated",(VLOOKUP(D8672,[2]finalsorted!$A:$G,$E$5,FALSE)))</f>
        <v/>
      </c>
    </row>
    <row r="8673" spans="1:5" outlineLevel="3" x14ac:dyDescent="0.25">
      <c r="A8673" s="15" t="s">
        <v>11049</v>
      </c>
      <c r="B8673" s="15" t="s">
        <v>9893</v>
      </c>
      <c r="C8673" s="3" t="s">
        <v>11021</v>
      </c>
      <c r="D8673" s="3" t="s">
        <v>9939</v>
      </c>
      <c r="E8673" s="18" t="str">
        <f>IF(ISNA(VLOOKUP(D8673,[2]finalsorted!$A:$G,$E$5,FALSE))=TRUE,"terminated",(VLOOKUP(D8673,[2]finalsorted!$A:$G,$E$5,FALSE)))</f>
        <v/>
      </c>
    </row>
    <row r="8674" spans="1:5" outlineLevel="3" x14ac:dyDescent="0.25">
      <c r="A8674" s="15" t="s">
        <v>11049</v>
      </c>
      <c r="B8674" s="15" t="s">
        <v>9893</v>
      </c>
      <c r="C8674" s="3" t="s">
        <v>11021</v>
      </c>
      <c r="D8674" s="3" t="s">
        <v>9940</v>
      </c>
      <c r="E8674" s="18">
        <f>IF(ISNA(VLOOKUP(D8674,[2]finalsorted!$A:$G,$E$5,FALSE))=TRUE,"terminated",(VLOOKUP(D8674,[2]finalsorted!$A:$G,$E$5,FALSE)))</f>
        <v>2335266.0499999998</v>
      </c>
    </row>
    <row r="8675" spans="1:5" outlineLevel="3" x14ac:dyDescent="0.25">
      <c r="A8675" s="15" t="s">
        <v>11049</v>
      </c>
      <c r="B8675" s="15" t="s">
        <v>9893</v>
      </c>
      <c r="C8675" s="3" t="s">
        <v>11021</v>
      </c>
      <c r="D8675" s="3" t="s">
        <v>9941</v>
      </c>
      <c r="E8675" s="18" t="str">
        <f>IF(ISNA(VLOOKUP(D8675,[2]finalsorted!$A:$G,$E$5,FALSE))=TRUE,"terminated",(VLOOKUP(D8675,[2]finalsorted!$A:$G,$E$5,FALSE)))</f>
        <v/>
      </c>
    </row>
    <row r="8676" spans="1:5" outlineLevel="3" x14ac:dyDescent="0.25">
      <c r="A8676" s="15" t="s">
        <v>11049</v>
      </c>
      <c r="B8676" s="15" t="s">
        <v>9893</v>
      </c>
      <c r="C8676" s="3" t="s">
        <v>11021</v>
      </c>
      <c r="D8676" s="3" t="s">
        <v>11291</v>
      </c>
      <c r="E8676" s="18" t="str">
        <f>IF(ISNA(VLOOKUP(D8676,[2]finalsorted!$A:$G,$E$5,FALSE))=TRUE,"terminated",(VLOOKUP(D8676,[2]finalsorted!$A:$G,$E$5,FALSE)))</f>
        <v>terminated</v>
      </c>
    </row>
    <row r="8677" spans="1:5" outlineLevel="3" x14ac:dyDescent="0.25">
      <c r="A8677" s="15" t="s">
        <v>11049</v>
      </c>
      <c r="B8677" s="15" t="s">
        <v>9893</v>
      </c>
      <c r="C8677" s="3" t="s">
        <v>11021</v>
      </c>
      <c r="D8677" s="3" t="s">
        <v>9942</v>
      </c>
      <c r="E8677" s="18">
        <f>IF(ISNA(VLOOKUP(D8677,[2]finalsorted!$A:$G,$E$5,FALSE))=TRUE,"terminated",(VLOOKUP(D8677,[2]finalsorted!$A:$G,$E$5,FALSE)))</f>
        <v>838996.63</v>
      </c>
    </row>
    <row r="8678" spans="1:5" outlineLevel="3" x14ac:dyDescent="0.25">
      <c r="A8678" s="15" t="s">
        <v>11049</v>
      </c>
      <c r="B8678" s="15" t="s">
        <v>9893</v>
      </c>
      <c r="C8678" s="3" t="s">
        <v>11021</v>
      </c>
      <c r="D8678" s="3" t="s">
        <v>9943</v>
      </c>
      <c r="E8678" s="18" t="str">
        <f>IF(ISNA(VLOOKUP(D8678,[2]finalsorted!$A:$G,$E$5,FALSE))=TRUE,"terminated",(VLOOKUP(D8678,[2]finalsorted!$A:$G,$E$5,FALSE)))</f>
        <v/>
      </c>
    </row>
    <row r="8679" spans="1:5" outlineLevel="3" x14ac:dyDescent="0.25">
      <c r="A8679" s="15" t="s">
        <v>11049</v>
      </c>
      <c r="B8679" s="15" t="s">
        <v>9893</v>
      </c>
      <c r="C8679" s="3" t="s">
        <v>11021</v>
      </c>
      <c r="D8679" s="3" t="s">
        <v>9944</v>
      </c>
      <c r="E8679" s="18">
        <f>IF(ISNA(VLOOKUP(D8679,[2]finalsorted!$A:$G,$E$5,FALSE))=TRUE,"terminated",(VLOOKUP(D8679,[2]finalsorted!$A:$G,$E$5,FALSE)))</f>
        <v>881106.85</v>
      </c>
    </row>
    <row r="8680" spans="1:5" outlineLevel="3" x14ac:dyDescent="0.25">
      <c r="A8680" s="15" t="s">
        <v>11049</v>
      </c>
      <c r="B8680" s="15" t="s">
        <v>9893</v>
      </c>
      <c r="C8680" s="3" t="s">
        <v>11021</v>
      </c>
      <c r="D8680" s="3" t="s">
        <v>9945</v>
      </c>
      <c r="E8680" s="18" t="str">
        <f>IF(ISNA(VLOOKUP(D8680,[2]finalsorted!$A:$G,$E$5,FALSE))=TRUE,"terminated",(VLOOKUP(D8680,[2]finalsorted!$A:$G,$E$5,FALSE)))</f>
        <v/>
      </c>
    </row>
    <row r="8681" spans="1:5" outlineLevel="3" x14ac:dyDescent="0.25">
      <c r="A8681" s="15" t="s">
        <v>11049</v>
      </c>
      <c r="B8681" s="15" t="s">
        <v>9893</v>
      </c>
      <c r="C8681" s="3" t="s">
        <v>11021</v>
      </c>
      <c r="D8681" s="3" t="s">
        <v>9946</v>
      </c>
      <c r="E8681" s="18" t="str">
        <f>IF(ISNA(VLOOKUP(D8681,[2]finalsorted!$A:$G,$E$5,FALSE))=TRUE,"terminated",(VLOOKUP(D8681,[2]finalsorted!$A:$G,$E$5,FALSE)))</f>
        <v/>
      </c>
    </row>
    <row r="8682" spans="1:5" outlineLevel="3" x14ac:dyDescent="0.25">
      <c r="A8682" s="15" t="s">
        <v>11049</v>
      </c>
      <c r="B8682" s="15" t="s">
        <v>9893</v>
      </c>
      <c r="C8682" s="3" t="s">
        <v>11021</v>
      </c>
      <c r="D8682" s="3" t="s">
        <v>9947</v>
      </c>
      <c r="E8682" s="18">
        <f>IF(ISNA(VLOOKUP(D8682,[2]finalsorted!$A:$G,$E$5,FALSE))=TRUE,"terminated",(VLOOKUP(D8682,[2]finalsorted!$A:$G,$E$5,FALSE)))</f>
        <v>923858.61</v>
      </c>
    </row>
    <row r="8683" spans="1:5" outlineLevel="3" x14ac:dyDescent="0.25">
      <c r="A8683" s="15" t="s">
        <v>11049</v>
      </c>
      <c r="B8683" s="15" t="s">
        <v>9893</v>
      </c>
      <c r="C8683" s="3" t="s">
        <v>11021</v>
      </c>
      <c r="D8683" s="3" t="s">
        <v>9948</v>
      </c>
      <c r="E8683" s="18" t="str">
        <f>IF(ISNA(VLOOKUP(D8683,[2]finalsorted!$A:$G,$E$5,FALSE))=TRUE,"terminated",(VLOOKUP(D8683,[2]finalsorted!$A:$G,$E$5,FALSE)))</f>
        <v/>
      </c>
    </row>
    <row r="8684" spans="1:5" outlineLevel="3" x14ac:dyDescent="0.25">
      <c r="A8684" s="15" t="s">
        <v>11049</v>
      </c>
      <c r="B8684" s="15" t="s">
        <v>9893</v>
      </c>
      <c r="C8684" s="3" t="s">
        <v>11021</v>
      </c>
      <c r="D8684" s="3" t="s">
        <v>9949</v>
      </c>
      <c r="E8684" s="18" t="str">
        <f>IF(ISNA(VLOOKUP(D8684,[2]finalsorted!$A:$G,$E$5,FALSE))=TRUE,"terminated",(VLOOKUP(D8684,[2]finalsorted!$A:$G,$E$5,FALSE)))</f>
        <v/>
      </c>
    </row>
    <row r="8685" spans="1:5" outlineLevel="3" x14ac:dyDescent="0.25">
      <c r="A8685" s="15" t="s">
        <v>11049</v>
      </c>
      <c r="B8685" s="15" t="s">
        <v>9893</v>
      </c>
      <c r="C8685" s="3" t="s">
        <v>11021</v>
      </c>
      <c r="D8685" s="3" t="s">
        <v>9950</v>
      </c>
      <c r="E8685" s="18">
        <f>IF(ISNA(VLOOKUP(D8685,[2]finalsorted!$A:$G,$E$5,FALSE))=TRUE,"terminated",(VLOOKUP(D8685,[2]finalsorted!$A:$G,$E$5,FALSE)))</f>
        <v>220937.62</v>
      </c>
    </row>
    <row r="8686" spans="1:5" outlineLevel="3" x14ac:dyDescent="0.25">
      <c r="A8686" s="15" t="s">
        <v>11049</v>
      </c>
      <c r="B8686" s="15" t="s">
        <v>9893</v>
      </c>
      <c r="C8686" s="3" t="s">
        <v>11021</v>
      </c>
      <c r="D8686" s="3" t="s">
        <v>9951</v>
      </c>
      <c r="E8686" s="18" t="str">
        <f>IF(ISNA(VLOOKUP(D8686,[2]finalsorted!$A:$G,$E$5,FALSE))=TRUE,"terminated",(VLOOKUP(D8686,[2]finalsorted!$A:$G,$E$5,FALSE)))</f>
        <v/>
      </c>
    </row>
    <row r="8687" spans="1:5" outlineLevel="3" x14ac:dyDescent="0.25">
      <c r="A8687" s="15" t="s">
        <v>11049</v>
      </c>
      <c r="B8687" s="15" t="s">
        <v>9893</v>
      </c>
      <c r="C8687" s="3" t="s">
        <v>11021</v>
      </c>
      <c r="D8687" s="3" t="s">
        <v>9952</v>
      </c>
      <c r="E8687" s="18">
        <f>IF(ISNA(VLOOKUP(D8687,[2]finalsorted!$A:$G,$E$5,FALSE))=TRUE,"terminated",(VLOOKUP(D8687,[2]finalsorted!$A:$G,$E$5,FALSE)))</f>
        <v>1255034.02</v>
      </c>
    </row>
    <row r="8688" spans="1:5" outlineLevel="3" x14ac:dyDescent="0.25">
      <c r="A8688" s="15" t="s">
        <v>11049</v>
      </c>
      <c r="B8688" s="15" t="s">
        <v>9893</v>
      </c>
      <c r="C8688" s="3" t="s">
        <v>11021</v>
      </c>
      <c r="D8688" s="3" t="s">
        <v>9953</v>
      </c>
      <c r="E8688" s="18">
        <f>IF(ISNA(VLOOKUP(D8688,[2]finalsorted!$A:$G,$E$5,FALSE))=TRUE,"terminated",(VLOOKUP(D8688,[2]finalsorted!$A:$G,$E$5,FALSE)))</f>
        <v>2105786.4</v>
      </c>
    </row>
    <row r="8689" spans="1:5" outlineLevel="3" x14ac:dyDescent="0.25">
      <c r="A8689" s="15" t="s">
        <v>11049</v>
      </c>
      <c r="B8689" s="15" t="s">
        <v>9893</v>
      </c>
      <c r="C8689" s="3" t="s">
        <v>11021</v>
      </c>
      <c r="D8689" s="3" t="s">
        <v>9954</v>
      </c>
      <c r="E8689" s="18" t="str">
        <f>IF(ISNA(VLOOKUP(D8689,[2]finalsorted!$A:$G,$E$5,FALSE))=TRUE,"terminated",(VLOOKUP(D8689,[2]finalsorted!$A:$G,$E$5,FALSE)))</f>
        <v/>
      </c>
    </row>
    <row r="8690" spans="1:5" outlineLevel="3" x14ac:dyDescent="0.25">
      <c r="A8690" s="15" t="s">
        <v>11049</v>
      </c>
      <c r="B8690" s="15" t="s">
        <v>9893</v>
      </c>
      <c r="C8690" s="3" t="s">
        <v>11021</v>
      </c>
      <c r="D8690" s="3" t="s">
        <v>9955</v>
      </c>
      <c r="E8690" s="18" t="str">
        <f>IF(ISNA(VLOOKUP(D8690,[2]finalsorted!$A:$G,$E$5,FALSE))=TRUE,"terminated",(VLOOKUP(D8690,[2]finalsorted!$A:$G,$E$5,FALSE)))</f>
        <v/>
      </c>
    </row>
    <row r="8691" spans="1:5" outlineLevel="3" x14ac:dyDescent="0.25">
      <c r="A8691" s="15" t="s">
        <v>11049</v>
      </c>
      <c r="B8691" s="15" t="s">
        <v>9893</v>
      </c>
      <c r="C8691" s="3" t="s">
        <v>11021</v>
      </c>
      <c r="D8691" s="3" t="s">
        <v>9956</v>
      </c>
      <c r="E8691" s="18" t="str">
        <f>IF(ISNA(VLOOKUP(D8691,[2]finalsorted!$A:$G,$E$5,FALSE))=TRUE,"terminated",(VLOOKUP(D8691,[2]finalsorted!$A:$G,$E$5,FALSE)))</f>
        <v/>
      </c>
    </row>
    <row r="8692" spans="1:5" outlineLevel="3" x14ac:dyDescent="0.25">
      <c r="A8692" s="15" t="s">
        <v>11049</v>
      </c>
      <c r="B8692" s="15" t="s">
        <v>9893</v>
      </c>
      <c r="C8692" s="3" t="s">
        <v>11021</v>
      </c>
      <c r="D8692" s="3" t="s">
        <v>9957</v>
      </c>
      <c r="E8692" s="18" t="str">
        <f>IF(ISNA(VLOOKUP(D8692,[2]finalsorted!$A:$G,$E$5,FALSE))=TRUE,"terminated",(VLOOKUP(D8692,[2]finalsorted!$A:$G,$E$5,FALSE)))</f>
        <v/>
      </c>
    </row>
    <row r="8693" spans="1:5" outlineLevel="3" x14ac:dyDescent="0.25">
      <c r="A8693" s="15" t="s">
        <v>11049</v>
      </c>
      <c r="B8693" s="15" t="s">
        <v>9893</v>
      </c>
      <c r="C8693" s="3" t="s">
        <v>11021</v>
      </c>
      <c r="D8693" s="3" t="s">
        <v>9958</v>
      </c>
      <c r="E8693" s="18">
        <f>IF(ISNA(VLOOKUP(D8693,[2]finalsorted!$A:$G,$E$5,FALSE))=TRUE,"terminated",(VLOOKUP(D8693,[2]finalsorted!$A:$G,$E$5,FALSE)))</f>
        <v>467488.21</v>
      </c>
    </row>
    <row r="8694" spans="1:5" outlineLevel="3" x14ac:dyDescent="0.25">
      <c r="A8694" s="15" t="s">
        <v>11049</v>
      </c>
      <c r="B8694" s="15" t="s">
        <v>9893</v>
      </c>
      <c r="C8694" s="3" t="s">
        <v>11021</v>
      </c>
      <c r="D8694" s="3" t="s">
        <v>11164</v>
      </c>
      <c r="E8694" s="18">
        <f>IF(ISNA(VLOOKUP(D8694,[2]finalsorted!$A:$G,$E$5,FALSE))=TRUE,"terminated",(VLOOKUP(D8694,[2]finalsorted!$A:$G,$E$5,FALSE)))</f>
        <v>57484725.580000006</v>
      </c>
    </row>
    <row r="8695" spans="1:5" outlineLevel="2" x14ac:dyDescent="0.25">
      <c r="A8695" s="15"/>
      <c r="B8695" s="15" t="s">
        <v>9893</v>
      </c>
      <c r="C8695" s="3" t="s">
        <v>11021</v>
      </c>
      <c r="D8695" s="3" t="s">
        <v>11315</v>
      </c>
      <c r="E8695" s="18">
        <f>IF(ISNA(VLOOKUP(D8695,[2]finalsorted!$A:$G,$E$5,FALSE))=TRUE,"terminated",(VLOOKUP(D8695,[2]finalsorted!$A:$G,$E$5,FALSE)))</f>
        <v>81904348.260000005</v>
      </c>
    </row>
    <row r="8696" spans="1:5" outlineLevel="1" x14ac:dyDescent="0.25">
      <c r="A8696" s="15" t="s">
        <v>11049</v>
      </c>
      <c r="B8696" s="15"/>
      <c r="C8696" s="3"/>
      <c r="D8696" s="15" t="s">
        <v>11049</v>
      </c>
      <c r="E8696" s="18">
        <f>IF(ISNA(VLOOKUP(D8696,[2]finalsorted!$A:$G,$E$5,FALSE))=TRUE,"terminated",(VLOOKUP(D8696,[2]finalsorted!$A:$G,$E$5,FALSE)))</f>
        <v>1186489115.77</v>
      </c>
    </row>
    <row r="8697" spans="1:5" outlineLevel="3" x14ac:dyDescent="0.25">
      <c r="A8697" s="15" t="s">
        <v>11056</v>
      </c>
      <c r="B8697" s="15" t="s">
        <v>1311</v>
      </c>
      <c r="C8697" s="3" t="s">
        <v>10939</v>
      </c>
      <c r="D8697" s="3" t="s">
        <v>1312</v>
      </c>
      <c r="E8697" s="18">
        <f>IF(ISNA(VLOOKUP(D8697,[2]finalsorted!$A:$G,$E$5,FALSE))=TRUE,"terminated",(VLOOKUP(D8697,[2]finalsorted!$A:$G,$E$5,FALSE)))</f>
        <v>296174.77</v>
      </c>
    </row>
    <row r="8698" spans="1:5" outlineLevel="3" x14ac:dyDescent="0.25">
      <c r="A8698" s="15" t="s">
        <v>11056</v>
      </c>
      <c r="B8698" s="15" t="s">
        <v>1311</v>
      </c>
      <c r="C8698" s="3" t="s">
        <v>10939</v>
      </c>
      <c r="D8698" s="3" t="s">
        <v>1313</v>
      </c>
      <c r="E8698" s="18" t="str">
        <f>IF(ISNA(VLOOKUP(D8698,[2]finalsorted!$A:$G,$E$5,FALSE))=TRUE,"terminated",(VLOOKUP(D8698,[2]finalsorted!$A:$G,$E$5,FALSE)))</f>
        <v/>
      </c>
    </row>
    <row r="8699" spans="1:5" outlineLevel="3" x14ac:dyDescent="0.25">
      <c r="A8699" s="15" t="s">
        <v>11056</v>
      </c>
      <c r="B8699" s="15" t="s">
        <v>1311</v>
      </c>
      <c r="C8699" s="3" t="s">
        <v>10939</v>
      </c>
      <c r="D8699" s="3" t="s">
        <v>1314</v>
      </c>
      <c r="E8699" s="18" t="str">
        <f>IF(ISNA(VLOOKUP(D8699,[2]finalsorted!$A:$G,$E$5,FALSE))=TRUE,"terminated",(VLOOKUP(D8699,[2]finalsorted!$A:$G,$E$5,FALSE)))</f>
        <v/>
      </c>
    </row>
    <row r="8700" spans="1:5" outlineLevel="3" x14ac:dyDescent="0.25">
      <c r="A8700" s="15" t="s">
        <v>11056</v>
      </c>
      <c r="B8700" s="15" t="s">
        <v>1311</v>
      </c>
      <c r="C8700" s="3" t="s">
        <v>10939</v>
      </c>
      <c r="D8700" s="3" t="s">
        <v>1315</v>
      </c>
      <c r="E8700" s="18" t="str">
        <f>IF(ISNA(VLOOKUP(D8700,[2]finalsorted!$A:$G,$E$5,FALSE))=TRUE,"terminated",(VLOOKUP(D8700,[2]finalsorted!$A:$G,$E$5,FALSE)))</f>
        <v/>
      </c>
    </row>
    <row r="8701" spans="1:5" outlineLevel="3" x14ac:dyDescent="0.25">
      <c r="A8701" s="15" t="s">
        <v>11056</v>
      </c>
      <c r="B8701" s="15" t="s">
        <v>1311</v>
      </c>
      <c r="C8701" s="3" t="s">
        <v>10939</v>
      </c>
      <c r="D8701" s="3" t="s">
        <v>1316</v>
      </c>
      <c r="E8701" s="18">
        <f>IF(ISNA(VLOOKUP(D8701,[2]finalsorted!$A:$G,$E$5,FALSE))=TRUE,"terminated",(VLOOKUP(D8701,[2]finalsorted!$A:$G,$E$5,FALSE)))</f>
        <v>524433.9</v>
      </c>
    </row>
    <row r="8702" spans="1:5" outlineLevel="3" x14ac:dyDescent="0.25">
      <c r="A8702" s="15" t="s">
        <v>11056</v>
      </c>
      <c r="B8702" s="15" t="s">
        <v>1311</v>
      </c>
      <c r="C8702" s="3" t="s">
        <v>10939</v>
      </c>
      <c r="D8702" s="3" t="s">
        <v>1317</v>
      </c>
      <c r="E8702" s="18" t="str">
        <f>IF(ISNA(VLOOKUP(D8702,[2]finalsorted!$A:$G,$E$5,FALSE))=TRUE,"terminated",(VLOOKUP(D8702,[2]finalsorted!$A:$G,$E$5,FALSE)))</f>
        <v/>
      </c>
    </row>
    <row r="8703" spans="1:5" outlineLevel="3" x14ac:dyDescent="0.25">
      <c r="A8703" s="15" t="s">
        <v>11056</v>
      </c>
      <c r="B8703" s="15" t="s">
        <v>1311</v>
      </c>
      <c r="C8703" s="3" t="s">
        <v>10939</v>
      </c>
      <c r="D8703" s="3" t="s">
        <v>1318</v>
      </c>
      <c r="E8703" s="18" t="str">
        <f>IF(ISNA(VLOOKUP(D8703,[2]finalsorted!$A:$G,$E$5,FALSE))=TRUE,"terminated",(VLOOKUP(D8703,[2]finalsorted!$A:$G,$E$5,FALSE)))</f>
        <v/>
      </c>
    </row>
    <row r="8704" spans="1:5" outlineLevel="3" x14ac:dyDescent="0.25">
      <c r="A8704" s="15" t="s">
        <v>11056</v>
      </c>
      <c r="B8704" s="15" t="s">
        <v>1311</v>
      </c>
      <c r="C8704" s="3" t="s">
        <v>10939</v>
      </c>
      <c r="D8704" s="3" t="s">
        <v>1319</v>
      </c>
      <c r="E8704" s="18">
        <f>IF(ISNA(VLOOKUP(D8704,[2]finalsorted!$A:$G,$E$5,FALSE))=TRUE,"terminated",(VLOOKUP(D8704,[2]finalsorted!$A:$G,$E$5,FALSE)))</f>
        <v>514740.77</v>
      </c>
    </row>
    <row r="8705" spans="1:5" outlineLevel="3" x14ac:dyDescent="0.25">
      <c r="A8705" s="15" t="s">
        <v>11056</v>
      </c>
      <c r="B8705" s="15" t="s">
        <v>1311</v>
      </c>
      <c r="C8705" s="3" t="s">
        <v>10939</v>
      </c>
      <c r="D8705" s="3" t="s">
        <v>1320</v>
      </c>
      <c r="E8705" s="18" t="str">
        <f>IF(ISNA(VLOOKUP(D8705,[2]finalsorted!$A:$G,$E$5,FALSE))=TRUE,"terminated",(VLOOKUP(D8705,[2]finalsorted!$A:$G,$E$5,FALSE)))</f>
        <v/>
      </c>
    </row>
    <row r="8706" spans="1:5" outlineLevel="3" x14ac:dyDescent="0.25">
      <c r="A8706" s="15" t="s">
        <v>11056</v>
      </c>
      <c r="B8706" s="15" t="s">
        <v>1311</v>
      </c>
      <c r="C8706" s="3" t="s">
        <v>10939</v>
      </c>
      <c r="D8706" s="3" t="s">
        <v>1321</v>
      </c>
      <c r="E8706" s="18" t="str">
        <f>IF(ISNA(VLOOKUP(D8706,[2]finalsorted!$A:$G,$E$5,FALSE))=TRUE,"terminated",(VLOOKUP(D8706,[2]finalsorted!$A:$G,$E$5,FALSE)))</f>
        <v/>
      </c>
    </row>
    <row r="8707" spans="1:5" outlineLevel="3" x14ac:dyDescent="0.25">
      <c r="A8707" s="15" t="s">
        <v>11056</v>
      </c>
      <c r="B8707" s="15" t="s">
        <v>1311</v>
      </c>
      <c r="C8707" s="3" t="s">
        <v>10939</v>
      </c>
      <c r="D8707" s="3" t="s">
        <v>1322</v>
      </c>
      <c r="E8707" s="18">
        <f>IF(ISNA(VLOOKUP(D8707,[2]finalsorted!$A:$G,$E$5,FALSE))=TRUE,"terminated",(VLOOKUP(D8707,[2]finalsorted!$A:$G,$E$5,FALSE)))</f>
        <v>7026558.7599999998</v>
      </c>
    </row>
    <row r="8708" spans="1:5" outlineLevel="3" x14ac:dyDescent="0.25">
      <c r="A8708" s="15" t="s">
        <v>11056</v>
      </c>
      <c r="B8708" s="15" t="s">
        <v>1311</v>
      </c>
      <c r="C8708" s="3" t="s">
        <v>10939</v>
      </c>
      <c r="D8708" s="3" t="s">
        <v>1323</v>
      </c>
      <c r="E8708" s="18" t="str">
        <f>IF(ISNA(VLOOKUP(D8708,[2]finalsorted!$A:$G,$E$5,FALSE))=TRUE,"terminated",(VLOOKUP(D8708,[2]finalsorted!$A:$G,$E$5,FALSE)))</f>
        <v/>
      </c>
    </row>
    <row r="8709" spans="1:5" outlineLevel="3" x14ac:dyDescent="0.25">
      <c r="A8709" s="15" t="s">
        <v>11056</v>
      </c>
      <c r="B8709" s="15" t="s">
        <v>1311</v>
      </c>
      <c r="C8709" s="3" t="s">
        <v>10939</v>
      </c>
      <c r="D8709" s="3" t="s">
        <v>1324</v>
      </c>
      <c r="E8709" s="18">
        <f>IF(ISNA(VLOOKUP(D8709,[2]finalsorted!$A:$G,$E$5,FALSE))=TRUE,"terminated",(VLOOKUP(D8709,[2]finalsorted!$A:$G,$E$5,FALSE)))</f>
        <v>147687.35999999999</v>
      </c>
    </row>
    <row r="8710" spans="1:5" outlineLevel="3" x14ac:dyDescent="0.25">
      <c r="A8710" s="15" t="s">
        <v>11056</v>
      </c>
      <c r="B8710" s="15" t="s">
        <v>1311</v>
      </c>
      <c r="C8710" s="3" t="s">
        <v>10939</v>
      </c>
      <c r="D8710" s="3" t="s">
        <v>1325</v>
      </c>
      <c r="E8710" s="18" t="str">
        <f>IF(ISNA(VLOOKUP(D8710,[2]finalsorted!$A:$G,$E$5,FALSE))=TRUE,"terminated",(VLOOKUP(D8710,[2]finalsorted!$A:$G,$E$5,FALSE)))</f>
        <v/>
      </c>
    </row>
    <row r="8711" spans="1:5" outlineLevel="3" x14ac:dyDescent="0.25">
      <c r="A8711" s="15" t="s">
        <v>11056</v>
      </c>
      <c r="B8711" s="15" t="s">
        <v>1311</v>
      </c>
      <c r="C8711" s="3" t="s">
        <v>10939</v>
      </c>
      <c r="D8711" s="3" t="s">
        <v>1326</v>
      </c>
      <c r="E8711" s="18">
        <f>IF(ISNA(VLOOKUP(D8711,[2]finalsorted!$A:$G,$E$5,FALSE))=TRUE,"terminated",(VLOOKUP(D8711,[2]finalsorted!$A:$G,$E$5,FALSE)))</f>
        <v>933024.14</v>
      </c>
    </row>
    <row r="8712" spans="1:5" outlineLevel="3" x14ac:dyDescent="0.25">
      <c r="A8712" s="15" t="s">
        <v>11056</v>
      </c>
      <c r="B8712" s="15" t="s">
        <v>1311</v>
      </c>
      <c r="C8712" s="3" t="s">
        <v>10939</v>
      </c>
      <c r="D8712" s="3" t="s">
        <v>1327</v>
      </c>
      <c r="E8712" s="18" t="str">
        <f>IF(ISNA(VLOOKUP(D8712,[2]finalsorted!$A:$G,$E$5,FALSE))=TRUE,"terminated",(VLOOKUP(D8712,[2]finalsorted!$A:$G,$E$5,FALSE)))</f>
        <v/>
      </c>
    </row>
    <row r="8713" spans="1:5" outlineLevel="3" x14ac:dyDescent="0.25">
      <c r="A8713" s="15" t="s">
        <v>11056</v>
      </c>
      <c r="B8713" s="15" t="s">
        <v>1311</v>
      </c>
      <c r="C8713" s="3" t="s">
        <v>10939</v>
      </c>
      <c r="D8713" s="3" t="s">
        <v>1328</v>
      </c>
      <c r="E8713" s="18">
        <f>IF(ISNA(VLOOKUP(D8713,[2]finalsorted!$A:$G,$E$5,FALSE))=TRUE,"terminated",(VLOOKUP(D8713,[2]finalsorted!$A:$G,$E$5,FALSE)))</f>
        <v>866178.6</v>
      </c>
    </row>
    <row r="8714" spans="1:5" outlineLevel="3" x14ac:dyDescent="0.25">
      <c r="A8714" s="15" t="s">
        <v>11056</v>
      </c>
      <c r="B8714" s="15" t="s">
        <v>1311</v>
      </c>
      <c r="C8714" s="3" t="s">
        <v>10939</v>
      </c>
      <c r="D8714" s="3" t="s">
        <v>1329</v>
      </c>
      <c r="E8714" s="18" t="str">
        <f>IF(ISNA(VLOOKUP(D8714,[2]finalsorted!$A:$G,$E$5,FALSE))=TRUE,"terminated",(VLOOKUP(D8714,[2]finalsorted!$A:$G,$E$5,FALSE)))</f>
        <v/>
      </c>
    </row>
    <row r="8715" spans="1:5" outlineLevel="3" x14ac:dyDescent="0.25">
      <c r="A8715" s="15" t="s">
        <v>11056</v>
      </c>
      <c r="B8715" s="15" t="s">
        <v>1311</v>
      </c>
      <c r="C8715" s="3" t="s">
        <v>10939</v>
      </c>
      <c r="D8715" s="3" t="s">
        <v>1330</v>
      </c>
      <c r="E8715" s="18" t="str">
        <f>IF(ISNA(VLOOKUP(D8715,[2]finalsorted!$A:$G,$E$5,FALSE))=TRUE,"terminated",(VLOOKUP(D8715,[2]finalsorted!$A:$G,$E$5,FALSE)))</f>
        <v/>
      </c>
    </row>
    <row r="8716" spans="1:5" outlineLevel="3" x14ac:dyDescent="0.25">
      <c r="A8716" s="15" t="s">
        <v>11056</v>
      </c>
      <c r="B8716" s="15" t="s">
        <v>1311</v>
      </c>
      <c r="C8716" s="3" t="s">
        <v>10939</v>
      </c>
      <c r="D8716" s="3" t="s">
        <v>1331</v>
      </c>
      <c r="E8716" s="18" t="str">
        <f>IF(ISNA(VLOOKUP(D8716,[2]finalsorted!$A:$G,$E$5,FALSE))=TRUE,"terminated",(VLOOKUP(D8716,[2]finalsorted!$A:$G,$E$5,FALSE)))</f>
        <v/>
      </c>
    </row>
    <row r="8717" spans="1:5" outlineLevel="3" x14ac:dyDescent="0.25">
      <c r="A8717" s="15" t="s">
        <v>11056</v>
      </c>
      <c r="B8717" s="15" t="s">
        <v>1311</v>
      </c>
      <c r="C8717" s="3" t="s">
        <v>10939</v>
      </c>
      <c r="D8717" s="3" t="s">
        <v>1332</v>
      </c>
      <c r="E8717" s="18" t="str">
        <f>IF(ISNA(VLOOKUP(D8717,[2]finalsorted!$A:$G,$E$5,FALSE))=TRUE,"terminated",(VLOOKUP(D8717,[2]finalsorted!$A:$G,$E$5,FALSE)))</f>
        <v/>
      </c>
    </row>
    <row r="8718" spans="1:5" outlineLevel="3" x14ac:dyDescent="0.25">
      <c r="A8718" s="15" t="s">
        <v>11056</v>
      </c>
      <c r="B8718" s="15" t="s">
        <v>1311</v>
      </c>
      <c r="C8718" s="3" t="s">
        <v>10939</v>
      </c>
      <c r="D8718" s="3" t="s">
        <v>1333</v>
      </c>
      <c r="E8718" s="18" t="str">
        <f>IF(ISNA(VLOOKUP(D8718,[2]finalsorted!$A:$G,$E$5,FALSE))=TRUE,"terminated",(VLOOKUP(D8718,[2]finalsorted!$A:$G,$E$5,FALSE)))</f>
        <v/>
      </c>
    </row>
    <row r="8719" spans="1:5" outlineLevel="3" x14ac:dyDescent="0.25">
      <c r="A8719" s="15" t="s">
        <v>11056</v>
      </c>
      <c r="B8719" s="15" t="s">
        <v>1311</v>
      </c>
      <c r="C8719" s="3" t="s">
        <v>10939</v>
      </c>
      <c r="D8719" s="3" t="s">
        <v>1334</v>
      </c>
      <c r="E8719" s="18">
        <f>IF(ISNA(VLOOKUP(D8719,[2]finalsorted!$A:$G,$E$5,FALSE))=TRUE,"terminated",(VLOOKUP(D8719,[2]finalsorted!$A:$G,$E$5,FALSE)))</f>
        <v>229083.44</v>
      </c>
    </row>
    <row r="8720" spans="1:5" outlineLevel="3" x14ac:dyDescent="0.25">
      <c r="A8720" s="15" t="s">
        <v>11056</v>
      </c>
      <c r="B8720" s="15" t="s">
        <v>1311</v>
      </c>
      <c r="C8720" s="3" t="s">
        <v>10939</v>
      </c>
      <c r="D8720" s="3" t="s">
        <v>1335</v>
      </c>
      <c r="E8720" s="18">
        <f>IF(ISNA(VLOOKUP(D8720,[2]finalsorted!$A:$G,$E$5,FALSE))=TRUE,"terminated",(VLOOKUP(D8720,[2]finalsorted!$A:$G,$E$5,FALSE)))</f>
        <v>510988.33</v>
      </c>
    </row>
    <row r="8721" spans="1:5" outlineLevel="3" x14ac:dyDescent="0.25">
      <c r="A8721" s="15" t="s">
        <v>11056</v>
      </c>
      <c r="B8721" s="15" t="s">
        <v>1311</v>
      </c>
      <c r="C8721" s="3" t="s">
        <v>10939</v>
      </c>
      <c r="D8721" s="3" t="s">
        <v>1336</v>
      </c>
      <c r="E8721" s="18" t="str">
        <f>IF(ISNA(VLOOKUP(D8721,[2]finalsorted!$A:$G,$E$5,FALSE))=TRUE,"terminated",(VLOOKUP(D8721,[2]finalsorted!$A:$G,$E$5,FALSE)))</f>
        <v/>
      </c>
    </row>
    <row r="8722" spans="1:5" outlineLevel="3" x14ac:dyDescent="0.25">
      <c r="A8722" s="15" t="s">
        <v>11056</v>
      </c>
      <c r="B8722" s="15" t="s">
        <v>1311</v>
      </c>
      <c r="C8722" s="3" t="s">
        <v>10939</v>
      </c>
      <c r="D8722" s="3" t="s">
        <v>1337</v>
      </c>
      <c r="E8722" s="18" t="str">
        <f>IF(ISNA(VLOOKUP(D8722,[2]finalsorted!$A:$G,$E$5,FALSE))=TRUE,"terminated",(VLOOKUP(D8722,[2]finalsorted!$A:$G,$E$5,FALSE)))</f>
        <v/>
      </c>
    </row>
    <row r="8723" spans="1:5" outlineLevel="3" x14ac:dyDescent="0.25">
      <c r="A8723" s="15" t="s">
        <v>11056</v>
      </c>
      <c r="B8723" s="15" t="s">
        <v>1311</v>
      </c>
      <c r="C8723" s="3" t="s">
        <v>10939</v>
      </c>
      <c r="D8723" s="3" t="s">
        <v>1338</v>
      </c>
      <c r="E8723" s="18">
        <f>IF(ISNA(VLOOKUP(D8723,[2]finalsorted!$A:$G,$E$5,FALSE))=TRUE,"terminated",(VLOOKUP(D8723,[2]finalsorted!$A:$G,$E$5,FALSE)))</f>
        <v>2630702.11</v>
      </c>
    </row>
    <row r="8724" spans="1:5" outlineLevel="3" x14ac:dyDescent="0.25">
      <c r="A8724" s="15" t="s">
        <v>11056</v>
      </c>
      <c r="B8724" s="15" t="s">
        <v>1311</v>
      </c>
      <c r="C8724" s="3" t="s">
        <v>10939</v>
      </c>
      <c r="D8724" s="3" t="s">
        <v>1339</v>
      </c>
      <c r="E8724" s="18">
        <f>IF(ISNA(VLOOKUP(D8724,[2]finalsorted!$A:$G,$E$5,FALSE))=TRUE,"terminated",(VLOOKUP(D8724,[2]finalsorted!$A:$G,$E$5,FALSE)))</f>
        <v>2732405.4</v>
      </c>
    </row>
    <row r="8725" spans="1:5" outlineLevel="3" x14ac:dyDescent="0.25">
      <c r="A8725" s="15" t="s">
        <v>11056</v>
      </c>
      <c r="B8725" s="15" t="s">
        <v>1311</v>
      </c>
      <c r="C8725" s="3" t="s">
        <v>10939</v>
      </c>
      <c r="D8725" s="3" t="s">
        <v>1340</v>
      </c>
      <c r="E8725" s="18" t="str">
        <f>IF(ISNA(VLOOKUP(D8725,[2]finalsorted!$A:$G,$E$5,FALSE))=TRUE,"terminated",(VLOOKUP(D8725,[2]finalsorted!$A:$G,$E$5,FALSE)))</f>
        <v/>
      </c>
    </row>
    <row r="8726" spans="1:5" outlineLevel="3" x14ac:dyDescent="0.25">
      <c r="A8726" s="15" t="s">
        <v>11056</v>
      </c>
      <c r="B8726" s="15" t="s">
        <v>1311</v>
      </c>
      <c r="C8726" s="3" t="s">
        <v>10939</v>
      </c>
      <c r="D8726" s="3" t="s">
        <v>1341</v>
      </c>
      <c r="E8726" s="18">
        <f>IF(ISNA(VLOOKUP(D8726,[2]finalsorted!$A:$G,$E$5,FALSE))=TRUE,"terminated",(VLOOKUP(D8726,[2]finalsorted!$A:$G,$E$5,FALSE)))</f>
        <v>466314.04</v>
      </c>
    </row>
    <row r="8727" spans="1:5" outlineLevel="3" x14ac:dyDescent="0.25">
      <c r="A8727" s="15" t="s">
        <v>11056</v>
      </c>
      <c r="B8727" s="15" t="s">
        <v>1311</v>
      </c>
      <c r="C8727" s="3" t="s">
        <v>10939</v>
      </c>
      <c r="D8727" s="3" t="s">
        <v>1342</v>
      </c>
      <c r="E8727" s="18" t="str">
        <f>IF(ISNA(VLOOKUP(D8727,[2]finalsorted!$A:$G,$E$5,FALSE))=TRUE,"terminated",(VLOOKUP(D8727,[2]finalsorted!$A:$G,$E$5,FALSE)))</f>
        <v/>
      </c>
    </row>
    <row r="8728" spans="1:5" outlineLevel="3" x14ac:dyDescent="0.25">
      <c r="A8728" s="15" t="s">
        <v>11056</v>
      </c>
      <c r="B8728" s="15" t="s">
        <v>1311</v>
      </c>
      <c r="C8728" s="3" t="s">
        <v>10939</v>
      </c>
      <c r="D8728" s="3" t="s">
        <v>1343</v>
      </c>
      <c r="E8728" s="18" t="str">
        <f>IF(ISNA(VLOOKUP(D8728,[2]finalsorted!$A:$G,$E$5,FALSE))=TRUE,"terminated",(VLOOKUP(D8728,[2]finalsorted!$A:$G,$E$5,FALSE)))</f>
        <v/>
      </c>
    </row>
    <row r="8729" spans="1:5" outlineLevel="3" x14ac:dyDescent="0.25">
      <c r="A8729" s="15" t="s">
        <v>11056</v>
      </c>
      <c r="B8729" s="15" t="s">
        <v>1311</v>
      </c>
      <c r="C8729" s="3" t="s">
        <v>10939</v>
      </c>
      <c r="D8729" s="3" t="s">
        <v>1344</v>
      </c>
      <c r="E8729" s="18" t="str">
        <f>IF(ISNA(VLOOKUP(D8729,[2]finalsorted!$A:$G,$E$5,FALSE))=TRUE,"terminated",(VLOOKUP(D8729,[2]finalsorted!$A:$G,$E$5,FALSE)))</f>
        <v/>
      </c>
    </row>
    <row r="8730" spans="1:5" outlineLevel="3" x14ac:dyDescent="0.25">
      <c r="A8730" s="15" t="s">
        <v>11056</v>
      </c>
      <c r="B8730" s="15" t="s">
        <v>1311</v>
      </c>
      <c r="C8730" s="3" t="s">
        <v>10939</v>
      </c>
      <c r="D8730" s="3" t="s">
        <v>1345</v>
      </c>
      <c r="E8730" s="18">
        <f>IF(ISNA(VLOOKUP(D8730,[2]finalsorted!$A:$G,$E$5,FALSE))=TRUE,"terminated",(VLOOKUP(D8730,[2]finalsorted!$A:$G,$E$5,FALSE)))</f>
        <v>313493.32</v>
      </c>
    </row>
    <row r="8731" spans="1:5" outlineLevel="3" x14ac:dyDescent="0.25">
      <c r="A8731" s="15" t="s">
        <v>11056</v>
      </c>
      <c r="B8731" s="15" t="s">
        <v>1311</v>
      </c>
      <c r="C8731" s="3" t="s">
        <v>10939</v>
      </c>
      <c r="D8731" s="3" t="s">
        <v>1346</v>
      </c>
      <c r="E8731" s="18">
        <f>IF(ISNA(VLOOKUP(D8731,[2]finalsorted!$A:$G,$E$5,FALSE))=TRUE,"terminated",(VLOOKUP(D8731,[2]finalsorted!$A:$G,$E$5,FALSE)))</f>
        <v>444099.36</v>
      </c>
    </row>
    <row r="8732" spans="1:5" outlineLevel="3" x14ac:dyDescent="0.25">
      <c r="A8732" s="15" t="s">
        <v>11056</v>
      </c>
      <c r="B8732" s="15" t="s">
        <v>1311</v>
      </c>
      <c r="C8732" s="3" t="s">
        <v>10939</v>
      </c>
      <c r="D8732" s="3" t="s">
        <v>1347</v>
      </c>
      <c r="E8732" s="18">
        <f>IF(ISNA(VLOOKUP(D8732,[2]finalsorted!$A:$G,$E$5,FALSE))=TRUE,"terminated",(VLOOKUP(D8732,[2]finalsorted!$A:$G,$E$5,FALSE)))</f>
        <v>1694525.19</v>
      </c>
    </row>
    <row r="8733" spans="1:5" outlineLevel="3" x14ac:dyDescent="0.25">
      <c r="A8733" s="15" t="s">
        <v>11056</v>
      </c>
      <c r="B8733" s="15" t="s">
        <v>1311</v>
      </c>
      <c r="C8733" s="3" t="s">
        <v>10939</v>
      </c>
      <c r="D8733" s="3" t="s">
        <v>1348</v>
      </c>
      <c r="E8733" s="18">
        <f>IF(ISNA(VLOOKUP(D8733,[2]finalsorted!$A:$G,$E$5,FALSE))=TRUE,"terminated",(VLOOKUP(D8733,[2]finalsorted!$A:$G,$E$5,FALSE)))</f>
        <v>937590.35</v>
      </c>
    </row>
    <row r="8734" spans="1:5" outlineLevel="3" x14ac:dyDescent="0.25">
      <c r="A8734" s="15" t="s">
        <v>11056</v>
      </c>
      <c r="B8734" s="15" t="s">
        <v>1311</v>
      </c>
      <c r="C8734" s="3" t="s">
        <v>10939</v>
      </c>
      <c r="D8734" s="3" t="s">
        <v>1349</v>
      </c>
      <c r="E8734" s="18" t="str">
        <f>IF(ISNA(VLOOKUP(D8734,[2]finalsorted!$A:$G,$E$5,FALSE))=TRUE,"terminated",(VLOOKUP(D8734,[2]finalsorted!$A:$G,$E$5,FALSE)))</f>
        <v/>
      </c>
    </row>
    <row r="8735" spans="1:5" outlineLevel="3" x14ac:dyDescent="0.25">
      <c r="A8735" s="15" t="s">
        <v>11056</v>
      </c>
      <c r="B8735" s="15" t="s">
        <v>1311</v>
      </c>
      <c r="C8735" s="3" t="s">
        <v>10939</v>
      </c>
      <c r="D8735" s="3" t="s">
        <v>1350</v>
      </c>
      <c r="E8735" s="18" t="str">
        <f>IF(ISNA(VLOOKUP(D8735,[2]finalsorted!$A:$G,$E$5,FALSE))=TRUE,"terminated",(VLOOKUP(D8735,[2]finalsorted!$A:$G,$E$5,FALSE)))</f>
        <v/>
      </c>
    </row>
    <row r="8736" spans="1:5" outlineLevel="3" x14ac:dyDescent="0.25">
      <c r="A8736" s="15" t="s">
        <v>11056</v>
      </c>
      <c r="B8736" s="15" t="s">
        <v>1311</v>
      </c>
      <c r="C8736" s="3" t="s">
        <v>10939</v>
      </c>
      <c r="D8736" s="3" t="s">
        <v>1351</v>
      </c>
      <c r="E8736" s="18">
        <f>IF(ISNA(VLOOKUP(D8736,[2]finalsorted!$A:$G,$E$5,FALSE))=TRUE,"terminated",(VLOOKUP(D8736,[2]finalsorted!$A:$G,$E$5,FALSE)))</f>
        <v>2210912.7200000002</v>
      </c>
    </row>
    <row r="8737" spans="1:5" outlineLevel="3" x14ac:dyDescent="0.25">
      <c r="A8737" s="15" t="s">
        <v>11056</v>
      </c>
      <c r="B8737" s="15" t="s">
        <v>1311</v>
      </c>
      <c r="C8737" s="3" t="s">
        <v>10939</v>
      </c>
      <c r="D8737" s="3" t="s">
        <v>1352</v>
      </c>
      <c r="E8737" s="18" t="str">
        <f>IF(ISNA(VLOOKUP(D8737,[2]finalsorted!$A:$G,$E$5,FALSE))=TRUE,"terminated",(VLOOKUP(D8737,[2]finalsorted!$A:$G,$E$5,FALSE)))</f>
        <v/>
      </c>
    </row>
    <row r="8738" spans="1:5" outlineLevel="3" x14ac:dyDescent="0.25">
      <c r="A8738" s="15" t="s">
        <v>11056</v>
      </c>
      <c r="B8738" s="15" t="s">
        <v>1311</v>
      </c>
      <c r="C8738" s="3" t="s">
        <v>10939</v>
      </c>
      <c r="D8738" s="3" t="s">
        <v>1353</v>
      </c>
      <c r="E8738" s="18" t="str">
        <f>IF(ISNA(VLOOKUP(D8738,[2]finalsorted!$A:$G,$E$5,FALSE))=TRUE,"terminated",(VLOOKUP(D8738,[2]finalsorted!$A:$G,$E$5,FALSE)))</f>
        <v/>
      </c>
    </row>
    <row r="8739" spans="1:5" outlineLevel="3" x14ac:dyDescent="0.25">
      <c r="A8739" s="15" t="s">
        <v>11056</v>
      </c>
      <c r="B8739" s="15" t="s">
        <v>1311</v>
      </c>
      <c r="C8739" s="3" t="s">
        <v>10939</v>
      </c>
      <c r="D8739" s="3" t="s">
        <v>1354</v>
      </c>
      <c r="E8739" s="18" t="str">
        <f>IF(ISNA(VLOOKUP(D8739,[2]finalsorted!$A:$G,$E$5,FALSE))=TRUE,"terminated",(VLOOKUP(D8739,[2]finalsorted!$A:$G,$E$5,FALSE)))</f>
        <v/>
      </c>
    </row>
    <row r="8740" spans="1:5" outlineLevel="3" x14ac:dyDescent="0.25">
      <c r="A8740" s="15" t="s">
        <v>11056</v>
      </c>
      <c r="B8740" s="15" t="s">
        <v>1311</v>
      </c>
      <c r="C8740" s="3" t="s">
        <v>10939</v>
      </c>
      <c r="D8740" s="3" t="s">
        <v>1355</v>
      </c>
      <c r="E8740" s="18" t="str">
        <f>IF(ISNA(VLOOKUP(D8740,[2]finalsorted!$A:$G,$E$5,FALSE))=TRUE,"terminated",(VLOOKUP(D8740,[2]finalsorted!$A:$G,$E$5,FALSE)))</f>
        <v/>
      </c>
    </row>
    <row r="8741" spans="1:5" outlineLevel="3" x14ac:dyDescent="0.25">
      <c r="A8741" s="15" t="s">
        <v>11056</v>
      </c>
      <c r="B8741" s="15" t="s">
        <v>1311</v>
      </c>
      <c r="C8741" s="3" t="s">
        <v>10939</v>
      </c>
      <c r="D8741" s="3" t="s">
        <v>1356</v>
      </c>
      <c r="E8741" s="18" t="str">
        <f>IF(ISNA(VLOOKUP(D8741,[2]finalsorted!$A:$G,$E$5,FALSE))=TRUE,"terminated",(VLOOKUP(D8741,[2]finalsorted!$A:$G,$E$5,FALSE)))</f>
        <v/>
      </c>
    </row>
    <row r="8742" spans="1:5" outlineLevel="3" x14ac:dyDescent="0.25">
      <c r="A8742" s="15" t="s">
        <v>11056</v>
      </c>
      <c r="B8742" s="15" t="s">
        <v>1311</v>
      </c>
      <c r="C8742" s="3" t="s">
        <v>10939</v>
      </c>
      <c r="D8742" s="3" t="s">
        <v>1357</v>
      </c>
      <c r="E8742" s="18">
        <f>IF(ISNA(VLOOKUP(D8742,[2]finalsorted!$A:$G,$E$5,FALSE))=TRUE,"terminated",(VLOOKUP(D8742,[2]finalsorted!$A:$G,$E$5,FALSE)))</f>
        <v>1225102.07</v>
      </c>
    </row>
    <row r="8743" spans="1:5" outlineLevel="3" x14ac:dyDescent="0.25">
      <c r="A8743" s="15" t="s">
        <v>11056</v>
      </c>
      <c r="B8743" s="15" t="s">
        <v>1311</v>
      </c>
      <c r="C8743" s="3" t="s">
        <v>10939</v>
      </c>
      <c r="D8743" s="3" t="s">
        <v>1358</v>
      </c>
      <c r="E8743" s="18">
        <f>IF(ISNA(VLOOKUP(D8743,[2]finalsorted!$A:$G,$E$5,FALSE))=TRUE,"terminated",(VLOOKUP(D8743,[2]finalsorted!$A:$G,$E$5,FALSE)))</f>
        <v>964103.97</v>
      </c>
    </row>
    <row r="8744" spans="1:5" outlineLevel="3" x14ac:dyDescent="0.25">
      <c r="A8744" s="15" t="s">
        <v>11056</v>
      </c>
      <c r="B8744" s="15" t="s">
        <v>1311</v>
      </c>
      <c r="C8744" s="3" t="s">
        <v>10939</v>
      </c>
      <c r="D8744" s="3" t="s">
        <v>1359</v>
      </c>
      <c r="E8744" s="18">
        <f>IF(ISNA(VLOOKUP(D8744,[2]finalsorted!$A:$G,$E$5,FALSE))=TRUE,"terminated",(VLOOKUP(D8744,[2]finalsorted!$A:$G,$E$5,FALSE)))</f>
        <v>4642150.7300000004</v>
      </c>
    </row>
    <row r="8745" spans="1:5" outlineLevel="3" x14ac:dyDescent="0.25">
      <c r="A8745" s="15" t="s">
        <v>11056</v>
      </c>
      <c r="B8745" s="15" t="s">
        <v>1311</v>
      </c>
      <c r="C8745" s="3" t="s">
        <v>10939</v>
      </c>
      <c r="D8745" s="3" t="s">
        <v>1360</v>
      </c>
      <c r="E8745" s="18" t="str">
        <f>IF(ISNA(VLOOKUP(D8745,[2]finalsorted!$A:$G,$E$5,FALSE))=TRUE,"terminated",(VLOOKUP(D8745,[2]finalsorted!$A:$G,$E$5,FALSE)))</f>
        <v/>
      </c>
    </row>
    <row r="8746" spans="1:5" outlineLevel="3" x14ac:dyDescent="0.25">
      <c r="A8746" s="15" t="s">
        <v>11056</v>
      </c>
      <c r="B8746" s="15" t="s">
        <v>1311</v>
      </c>
      <c r="C8746" s="3" t="s">
        <v>10939</v>
      </c>
      <c r="D8746" s="3" t="s">
        <v>1361</v>
      </c>
      <c r="E8746" s="18" t="str">
        <f>IF(ISNA(VLOOKUP(D8746,[2]finalsorted!$A:$G,$E$5,FALSE))=TRUE,"terminated",(VLOOKUP(D8746,[2]finalsorted!$A:$G,$E$5,FALSE)))</f>
        <v/>
      </c>
    </row>
    <row r="8747" spans="1:5" outlineLevel="3" x14ac:dyDescent="0.25">
      <c r="A8747" s="15" t="s">
        <v>11056</v>
      </c>
      <c r="B8747" s="15" t="s">
        <v>1311</v>
      </c>
      <c r="C8747" s="3" t="s">
        <v>10939</v>
      </c>
      <c r="D8747" s="3" t="s">
        <v>1362</v>
      </c>
      <c r="E8747" s="18" t="str">
        <f>IF(ISNA(VLOOKUP(D8747,[2]finalsorted!$A:$G,$E$5,FALSE))=TRUE,"terminated",(VLOOKUP(D8747,[2]finalsorted!$A:$G,$E$5,FALSE)))</f>
        <v/>
      </c>
    </row>
    <row r="8748" spans="1:5" outlineLevel="3" x14ac:dyDescent="0.25">
      <c r="A8748" s="15" t="s">
        <v>11056</v>
      </c>
      <c r="B8748" s="15" t="s">
        <v>1311</v>
      </c>
      <c r="C8748" s="3" t="s">
        <v>10939</v>
      </c>
      <c r="D8748" s="3" t="s">
        <v>1363</v>
      </c>
      <c r="E8748" s="18">
        <f>IF(ISNA(VLOOKUP(D8748,[2]finalsorted!$A:$G,$E$5,FALSE))=TRUE,"terminated",(VLOOKUP(D8748,[2]finalsorted!$A:$G,$E$5,FALSE)))</f>
        <v>1935207.15</v>
      </c>
    </row>
    <row r="8749" spans="1:5" outlineLevel="3" x14ac:dyDescent="0.25">
      <c r="A8749" s="15" t="s">
        <v>11056</v>
      </c>
      <c r="B8749" s="15" t="s">
        <v>1311</v>
      </c>
      <c r="C8749" s="3" t="s">
        <v>10939</v>
      </c>
      <c r="D8749" s="3" t="s">
        <v>1364</v>
      </c>
      <c r="E8749" s="18" t="str">
        <f>IF(ISNA(VLOOKUP(D8749,[2]finalsorted!$A:$G,$E$5,FALSE))=TRUE,"terminated",(VLOOKUP(D8749,[2]finalsorted!$A:$G,$E$5,FALSE)))</f>
        <v/>
      </c>
    </row>
    <row r="8750" spans="1:5" outlineLevel="3" x14ac:dyDescent="0.25">
      <c r="A8750" s="15" t="s">
        <v>11056</v>
      </c>
      <c r="B8750" s="15" t="s">
        <v>1311</v>
      </c>
      <c r="C8750" s="3" t="s">
        <v>10939</v>
      </c>
      <c r="D8750" s="3" t="s">
        <v>1365</v>
      </c>
      <c r="E8750" s="18">
        <f>IF(ISNA(VLOOKUP(D8750,[2]finalsorted!$A:$G,$E$5,FALSE))=TRUE,"terminated",(VLOOKUP(D8750,[2]finalsorted!$A:$G,$E$5,FALSE)))</f>
        <v>561227.24</v>
      </c>
    </row>
    <row r="8751" spans="1:5" outlineLevel="3" x14ac:dyDescent="0.25">
      <c r="A8751" s="15" t="s">
        <v>11056</v>
      </c>
      <c r="B8751" s="15" t="s">
        <v>1311</v>
      </c>
      <c r="C8751" s="3" t="s">
        <v>10939</v>
      </c>
      <c r="D8751" s="3" t="s">
        <v>1366</v>
      </c>
      <c r="E8751" s="18">
        <f>IF(ISNA(VLOOKUP(D8751,[2]finalsorted!$A:$G,$E$5,FALSE))=TRUE,"terminated",(VLOOKUP(D8751,[2]finalsorted!$A:$G,$E$5,FALSE)))</f>
        <v>257449.06</v>
      </c>
    </row>
    <row r="8752" spans="1:5" outlineLevel="3" x14ac:dyDescent="0.25">
      <c r="A8752" s="15" t="s">
        <v>11056</v>
      </c>
      <c r="B8752" s="15" t="s">
        <v>1311</v>
      </c>
      <c r="C8752" s="3" t="s">
        <v>10939</v>
      </c>
      <c r="D8752" s="3" t="s">
        <v>1367</v>
      </c>
      <c r="E8752" s="18" t="str">
        <f>IF(ISNA(VLOOKUP(D8752,[2]finalsorted!$A:$G,$E$5,FALSE))=TRUE,"terminated",(VLOOKUP(D8752,[2]finalsorted!$A:$G,$E$5,FALSE)))</f>
        <v/>
      </c>
    </row>
    <row r="8753" spans="1:5" outlineLevel="3" x14ac:dyDescent="0.25">
      <c r="A8753" s="15" t="s">
        <v>11056</v>
      </c>
      <c r="B8753" s="15" t="s">
        <v>1311</v>
      </c>
      <c r="C8753" s="3" t="s">
        <v>10939</v>
      </c>
      <c r="D8753" s="3" t="s">
        <v>1368</v>
      </c>
      <c r="E8753" s="18">
        <f>IF(ISNA(VLOOKUP(D8753,[2]finalsorted!$A:$G,$E$5,FALSE))=TRUE,"terminated",(VLOOKUP(D8753,[2]finalsorted!$A:$G,$E$5,FALSE)))</f>
        <v>1396806.18</v>
      </c>
    </row>
    <row r="8754" spans="1:5" outlineLevel="3" x14ac:dyDescent="0.25">
      <c r="A8754" s="15" t="s">
        <v>11056</v>
      </c>
      <c r="B8754" s="15" t="s">
        <v>1311</v>
      </c>
      <c r="C8754" s="3" t="s">
        <v>10939</v>
      </c>
      <c r="D8754" s="3" t="s">
        <v>1369</v>
      </c>
      <c r="E8754" s="18" t="str">
        <f>IF(ISNA(VLOOKUP(D8754,[2]finalsorted!$A:$G,$E$5,FALSE))=TRUE,"terminated",(VLOOKUP(D8754,[2]finalsorted!$A:$G,$E$5,FALSE)))</f>
        <v/>
      </c>
    </row>
    <row r="8755" spans="1:5" outlineLevel="3" x14ac:dyDescent="0.25">
      <c r="A8755" s="15" t="s">
        <v>11056</v>
      </c>
      <c r="B8755" s="15" t="s">
        <v>1311</v>
      </c>
      <c r="C8755" s="3" t="s">
        <v>10939</v>
      </c>
      <c r="D8755" s="3" t="s">
        <v>1370</v>
      </c>
      <c r="E8755" s="18" t="str">
        <f>IF(ISNA(VLOOKUP(D8755,[2]finalsorted!$A:$G,$E$5,FALSE))=TRUE,"terminated",(VLOOKUP(D8755,[2]finalsorted!$A:$G,$E$5,FALSE)))</f>
        <v/>
      </c>
    </row>
    <row r="8756" spans="1:5" outlineLevel="3" x14ac:dyDescent="0.25">
      <c r="A8756" s="15" t="s">
        <v>11056</v>
      </c>
      <c r="B8756" s="15" t="s">
        <v>1311</v>
      </c>
      <c r="C8756" s="3" t="s">
        <v>10939</v>
      </c>
      <c r="D8756" s="3" t="s">
        <v>1371</v>
      </c>
      <c r="E8756" s="18" t="str">
        <f>IF(ISNA(VLOOKUP(D8756,[2]finalsorted!$A:$G,$E$5,FALSE))=TRUE,"terminated",(VLOOKUP(D8756,[2]finalsorted!$A:$G,$E$5,FALSE)))</f>
        <v/>
      </c>
    </row>
    <row r="8757" spans="1:5" outlineLevel="3" x14ac:dyDescent="0.25">
      <c r="A8757" s="15" t="s">
        <v>11056</v>
      </c>
      <c r="B8757" s="15" t="s">
        <v>1311</v>
      </c>
      <c r="C8757" s="3" t="s">
        <v>10939</v>
      </c>
      <c r="D8757" s="3" t="s">
        <v>1372</v>
      </c>
      <c r="E8757" s="18">
        <f>IF(ISNA(VLOOKUP(D8757,[2]finalsorted!$A:$G,$E$5,FALSE))=TRUE,"terminated",(VLOOKUP(D8757,[2]finalsorted!$A:$G,$E$5,FALSE)))</f>
        <v>543715.23</v>
      </c>
    </row>
    <row r="8758" spans="1:5" outlineLevel="3" x14ac:dyDescent="0.25">
      <c r="A8758" s="15" t="s">
        <v>11056</v>
      </c>
      <c r="B8758" s="15" t="s">
        <v>1311</v>
      </c>
      <c r="C8758" s="3" t="s">
        <v>10939</v>
      </c>
      <c r="D8758" s="3" t="s">
        <v>1373</v>
      </c>
      <c r="E8758" s="18" t="str">
        <f>IF(ISNA(VLOOKUP(D8758,[2]finalsorted!$A:$G,$E$5,FALSE))=TRUE,"terminated",(VLOOKUP(D8758,[2]finalsorted!$A:$G,$E$5,FALSE)))</f>
        <v/>
      </c>
    </row>
    <row r="8759" spans="1:5" outlineLevel="3" x14ac:dyDescent="0.25">
      <c r="A8759" s="15" t="s">
        <v>11056</v>
      </c>
      <c r="B8759" s="15" t="s">
        <v>1311</v>
      </c>
      <c r="C8759" s="3" t="s">
        <v>10939</v>
      </c>
      <c r="D8759" s="3" t="s">
        <v>1374</v>
      </c>
      <c r="E8759" s="18">
        <f>IF(ISNA(VLOOKUP(D8759,[2]finalsorted!$A:$G,$E$5,FALSE))=TRUE,"terminated",(VLOOKUP(D8759,[2]finalsorted!$A:$G,$E$5,FALSE)))</f>
        <v>109357.09</v>
      </c>
    </row>
    <row r="8760" spans="1:5" outlineLevel="3" x14ac:dyDescent="0.25">
      <c r="A8760" s="15" t="s">
        <v>11056</v>
      </c>
      <c r="B8760" s="15" t="s">
        <v>1311</v>
      </c>
      <c r="C8760" s="3" t="s">
        <v>10939</v>
      </c>
      <c r="D8760" s="3" t="s">
        <v>1375</v>
      </c>
      <c r="E8760" s="18" t="str">
        <f>IF(ISNA(VLOOKUP(D8760,[2]finalsorted!$A:$G,$E$5,FALSE))=TRUE,"terminated",(VLOOKUP(D8760,[2]finalsorted!$A:$G,$E$5,FALSE)))</f>
        <v/>
      </c>
    </row>
    <row r="8761" spans="1:5" outlineLevel="3" x14ac:dyDescent="0.25">
      <c r="A8761" s="15" t="s">
        <v>11056</v>
      </c>
      <c r="B8761" s="15" t="s">
        <v>1311</v>
      </c>
      <c r="C8761" s="3" t="s">
        <v>10939</v>
      </c>
      <c r="D8761" s="3" t="s">
        <v>1376</v>
      </c>
      <c r="E8761" s="18" t="str">
        <f>IF(ISNA(VLOOKUP(D8761,[2]finalsorted!$A:$G,$E$5,FALSE))=TRUE,"terminated",(VLOOKUP(D8761,[2]finalsorted!$A:$G,$E$5,FALSE)))</f>
        <v/>
      </c>
    </row>
    <row r="8762" spans="1:5" outlineLevel="3" x14ac:dyDescent="0.25">
      <c r="A8762" s="15" t="s">
        <v>11056</v>
      </c>
      <c r="B8762" s="15" t="s">
        <v>1311</v>
      </c>
      <c r="C8762" s="3" t="s">
        <v>10939</v>
      </c>
      <c r="D8762" s="3" t="s">
        <v>1377</v>
      </c>
      <c r="E8762" s="18" t="str">
        <f>IF(ISNA(VLOOKUP(D8762,[2]finalsorted!$A:$G,$E$5,FALSE))=TRUE,"terminated",(VLOOKUP(D8762,[2]finalsorted!$A:$G,$E$5,FALSE)))</f>
        <v/>
      </c>
    </row>
    <row r="8763" spans="1:5" outlineLevel="3" x14ac:dyDescent="0.25">
      <c r="A8763" s="15" t="s">
        <v>11056</v>
      </c>
      <c r="B8763" s="15" t="s">
        <v>1311</v>
      </c>
      <c r="C8763" s="3" t="s">
        <v>10939</v>
      </c>
      <c r="D8763" s="3" t="s">
        <v>1378</v>
      </c>
      <c r="E8763" s="18" t="str">
        <f>IF(ISNA(VLOOKUP(D8763,[2]finalsorted!$A:$G,$E$5,FALSE))=TRUE,"terminated",(VLOOKUP(D8763,[2]finalsorted!$A:$G,$E$5,FALSE)))</f>
        <v/>
      </c>
    </row>
    <row r="8764" spans="1:5" outlineLevel="3" x14ac:dyDescent="0.25">
      <c r="A8764" s="15" t="s">
        <v>11056</v>
      </c>
      <c r="B8764" s="15" t="s">
        <v>1311</v>
      </c>
      <c r="C8764" s="3" t="s">
        <v>10939</v>
      </c>
      <c r="D8764" s="3" t="s">
        <v>1379</v>
      </c>
      <c r="E8764" s="18">
        <f>IF(ISNA(VLOOKUP(D8764,[2]finalsorted!$A:$G,$E$5,FALSE))=TRUE,"terminated",(VLOOKUP(D8764,[2]finalsorted!$A:$G,$E$5,FALSE)))</f>
        <v>158147.45000000001</v>
      </c>
    </row>
    <row r="8765" spans="1:5" outlineLevel="3" x14ac:dyDescent="0.25">
      <c r="A8765" s="15" t="s">
        <v>11056</v>
      </c>
      <c r="B8765" s="15" t="s">
        <v>1311</v>
      </c>
      <c r="C8765" s="3" t="s">
        <v>10939</v>
      </c>
      <c r="D8765" s="3" t="s">
        <v>1380</v>
      </c>
      <c r="E8765" s="18" t="str">
        <f>IF(ISNA(VLOOKUP(D8765,[2]finalsorted!$A:$G,$E$5,FALSE))=TRUE,"terminated",(VLOOKUP(D8765,[2]finalsorted!$A:$G,$E$5,FALSE)))</f>
        <v/>
      </c>
    </row>
    <row r="8766" spans="1:5" outlineLevel="3" x14ac:dyDescent="0.25">
      <c r="A8766" s="15" t="s">
        <v>11056</v>
      </c>
      <c r="B8766" s="15" t="s">
        <v>1311</v>
      </c>
      <c r="C8766" s="3" t="s">
        <v>10939</v>
      </c>
      <c r="D8766" s="3" t="s">
        <v>1381</v>
      </c>
      <c r="E8766" s="18" t="str">
        <f>IF(ISNA(VLOOKUP(D8766,[2]finalsorted!$A:$G,$E$5,FALSE))=TRUE,"terminated",(VLOOKUP(D8766,[2]finalsorted!$A:$G,$E$5,FALSE)))</f>
        <v/>
      </c>
    </row>
    <row r="8767" spans="1:5" outlineLevel="3" x14ac:dyDescent="0.25">
      <c r="A8767" s="15" t="s">
        <v>11056</v>
      </c>
      <c r="B8767" s="15" t="s">
        <v>1311</v>
      </c>
      <c r="C8767" s="3" t="s">
        <v>10939</v>
      </c>
      <c r="D8767" s="3" t="s">
        <v>1382</v>
      </c>
      <c r="E8767" s="18" t="str">
        <f>IF(ISNA(VLOOKUP(D8767,[2]finalsorted!$A:$G,$E$5,FALSE))=TRUE,"terminated",(VLOOKUP(D8767,[2]finalsorted!$A:$G,$E$5,FALSE)))</f>
        <v/>
      </c>
    </row>
    <row r="8768" spans="1:5" outlineLevel="3" x14ac:dyDescent="0.25">
      <c r="A8768" s="15" t="s">
        <v>11056</v>
      </c>
      <c r="B8768" s="15" t="s">
        <v>1311</v>
      </c>
      <c r="C8768" s="3" t="s">
        <v>10939</v>
      </c>
      <c r="D8768" s="3" t="s">
        <v>1383</v>
      </c>
      <c r="E8768" s="18">
        <f>IF(ISNA(VLOOKUP(D8768,[2]finalsorted!$A:$G,$E$5,FALSE))=TRUE,"terminated",(VLOOKUP(D8768,[2]finalsorted!$A:$G,$E$5,FALSE)))</f>
        <v>154214.6</v>
      </c>
    </row>
    <row r="8769" spans="1:5" outlineLevel="3" x14ac:dyDescent="0.25">
      <c r="A8769" s="15" t="s">
        <v>11056</v>
      </c>
      <c r="B8769" s="15" t="s">
        <v>1311</v>
      </c>
      <c r="C8769" s="3" t="s">
        <v>10939</v>
      </c>
      <c r="D8769" s="3" t="s">
        <v>1384</v>
      </c>
      <c r="E8769" s="18" t="str">
        <f>IF(ISNA(VLOOKUP(D8769,[2]finalsorted!$A:$G,$E$5,FALSE))=TRUE,"terminated",(VLOOKUP(D8769,[2]finalsorted!$A:$G,$E$5,FALSE)))</f>
        <v/>
      </c>
    </row>
    <row r="8770" spans="1:5" outlineLevel="3" x14ac:dyDescent="0.25">
      <c r="A8770" s="15" t="s">
        <v>11056</v>
      </c>
      <c r="B8770" s="15" t="s">
        <v>1311</v>
      </c>
      <c r="C8770" s="3" t="s">
        <v>10939</v>
      </c>
      <c r="D8770" s="3" t="s">
        <v>1385</v>
      </c>
      <c r="E8770" s="18">
        <f>IF(ISNA(VLOOKUP(D8770,[2]finalsorted!$A:$G,$E$5,FALSE))=TRUE,"terminated",(VLOOKUP(D8770,[2]finalsorted!$A:$G,$E$5,FALSE)))</f>
        <v>521597.79</v>
      </c>
    </row>
    <row r="8771" spans="1:5" outlineLevel="3" x14ac:dyDescent="0.25">
      <c r="A8771" s="15" t="s">
        <v>11056</v>
      </c>
      <c r="B8771" s="15" t="s">
        <v>1311</v>
      </c>
      <c r="C8771" s="3" t="s">
        <v>10939</v>
      </c>
      <c r="D8771" s="3" t="s">
        <v>1386</v>
      </c>
      <c r="E8771" s="18" t="str">
        <f>IF(ISNA(VLOOKUP(D8771,[2]finalsorted!$A:$G,$E$5,FALSE))=TRUE,"terminated",(VLOOKUP(D8771,[2]finalsorted!$A:$G,$E$5,FALSE)))</f>
        <v/>
      </c>
    </row>
    <row r="8772" spans="1:5" outlineLevel="3" x14ac:dyDescent="0.25">
      <c r="A8772" s="15" t="s">
        <v>11056</v>
      </c>
      <c r="B8772" s="15" t="s">
        <v>1311</v>
      </c>
      <c r="C8772" s="3" t="s">
        <v>10939</v>
      </c>
      <c r="D8772" s="3" t="s">
        <v>1387</v>
      </c>
      <c r="E8772" s="18" t="str">
        <f>IF(ISNA(VLOOKUP(D8772,[2]finalsorted!$A:$G,$E$5,FALSE))=TRUE,"terminated",(VLOOKUP(D8772,[2]finalsorted!$A:$G,$E$5,FALSE)))</f>
        <v/>
      </c>
    </row>
    <row r="8773" spans="1:5" outlineLevel="3" x14ac:dyDescent="0.25">
      <c r="A8773" s="15" t="s">
        <v>11056</v>
      </c>
      <c r="B8773" s="15" t="s">
        <v>1311</v>
      </c>
      <c r="C8773" s="3" t="s">
        <v>10939</v>
      </c>
      <c r="D8773" s="3" t="s">
        <v>1388</v>
      </c>
      <c r="E8773" s="18" t="str">
        <f>IF(ISNA(VLOOKUP(D8773,[2]finalsorted!$A:$G,$E$5,FALSE))=TRUE,"terminated",(VLOOKUP(D8773,[2]finalsorted!$A:$G,$E$5,FALSE)))</f>
        <v/>
      </c>
    </row>
    <row r="8774" spans="1:5" outlineLevel="3" x14ac:dyDescent="0.25">
      <c r="A8774" s="15" t="s">
        <v>11056</v>
      </c>
      <c r="B8774" s="15" t="s">
        <v>1311</v>
      </c>
      <c r="C8774" s="3" t="s">
        <v>10939</v>
      </c>
      <c r="D8774" s="3" t="s">
        <v>1389</v>
      </c>
      <c r="E8774" s="18" t="str">
        <f>IF(ISNA(VLOOKUP(D8774,[2]finalsorted!$A:$G,$E$5,FALSE))=TRUE,"terminated",(VLOOKUP(D8774,[2]finalsorted!$A:$G,$E$5,FALSE)))</f>
        <v/>
      </c>
    </row>
    <row r="8775" spans="1:5" outlineLevel="3" x14ac:dyDescent="0.25">
      <c r="A8775" s="15" t="s">
        <v>11056</v>
      </c>
      <c r="B8775" s="15" t="s">
        <v>1311</v>
      </c>
      <c r="C8775" s="3" t="s">
        <v>10939</v>
      </c>
      <c r="D8775" s="3" t="s">
        <v>1390</v>
      </c>
      <c r="E8775" s="18" t="str">
        <f>IF(ISNA(VLOOKUP(D8775,[2]finalsorted!$A:$G,$E$5,FALSE))=TRUE,"terminated",(VLOOKUP(D8775,[2]finalsorted!$A:$G,$E$5,FALSE)))</f>
        <v/>
      </c>
    </row>
    <row r="8776" spans="1:5" outlineLevel="3" x14ac:dyDescent="0.25">
      <c r="A8776" s="15" t="s">
        <v>11056</v>
      </c>
      <c r="B8776" s="15" t="s">
        <v>1311</v>
      </c>
      <c r="C8776" s="3" t="s">
        <v>10939</v>
      </c>
      <c r="D8776" s="3" t="s">
        <v>1391</v>
      </c>
      <c r="E8776" s="18" t="str">
        <f>IF(ISNA(VLOOKUP(D8776,[2]finalsorted!$A:$G,$E$5,FALSE))=TRUE,"terminated",(VLOOKUP(D8776,[2]finalsorted!$A:$G,$E$5,FALSE)))</f>
        <v/>
      </c>
    </row>
    <row r="8777" spans="1:5" outlineLevel="3" x14ac:dyDescent="0.25">
      <c r="A8777" s="15" t="s">
        <v>11056</v>
      </c>
      <c r="B8777" s="15" t="s">
        <v>1311</v>
      </c>
      <c r="C8777" s="3" t="s">
        <v>10939</v>
      </c>
      <c r="D8777" s="3" t="s">
        <v>1392</v>
      </c>
      <c r="E8777" s="18">
        <f>IF(ISNA(VLOOKUP(D8777,[2]finalsorted!$A:$G,$E$5,FALSE))=TRUE,"terminated",(VLOOKUP(D8777,[2]finalsorted!$A:$G,$E$5,FALSE)))</f>
        <v>390703.1</v>
      </c>
    </row>
    <row r="8778" spans="1:5" outlineLevel="3" x14ac:dyDescent="0.25">
      <c r="A8778" s="15" t="s">
        <v>11056</v>
      </c>
      <c r="B8778" s="15" t="s">
        <v>1311</v>
      </c>
      <c r="C8778" s="3" t="s">
        <v>10939</v>
      </c>
      <c r="D8778" s="3" t="s">
        <v>1393</v>
      </c>
      <c r="E8778" s="18" t="str">
        <f>IF(ISNA(VLOOKUP(D8778,[2]finalsorted!$A:$G,$E$5,FALSE))=TRUE,"terminated",(VLOOKUP(D8778,[2]finalsorted!$A:$G,$E$5,FALSE)))</f>
        <v/>
      </c>
    </row>
    <row r="8779" spans="1:5" outlineLevel="3" x14ac:dyDescent="0.25">
      <c r="A8779" s="15" t="s">
        <v>11056</v>
      </c>
      <c r="B8779" s="15" t="s">
        <v>1311</v>
      </c>
      <c r="C8779" s="3" t="s">
        <v>10939</v>
      </c>
      <c r="D8779" s="3" t="s">
        <v>1394</v>
      </c>
      <c r="E8779" s="18" t="str">
        <f>IF(ISNA(VLOOKUP(D8779,[2]finalsorted!$A:$G,$E$5,FALSE))=TRUE,"terminated",(VLOOKUP(D8779,[2]finalsorted!$A:$G,$E$5,FALSE)))</f>
        <v/>
      </c>
    </row>
    <row r="8780" spans="1:5" outlineLevel="3" x14ac:dyDescent="0.25">
      <c r="A8780" s="15" t="s">
        <v>11056</v>
      </c>
      <c r="B8780" s="15" t="s">
        <v>1311</v>
      </c>
      <c r="C8780" s="3" t="s">
        <v>10939</v>
      </c>
      <c r="D8780" s="3" t="s">
        <v>1395</v>
      </c>
      <c r="E8780" s="18">
        <f>IF(ISNA(VLOOKUP(D8780,[2]finalsorted!$A:$G,$E$5,FALSE))=TRUE,"terminated",(VLOOKUP(D8780,[2]finalsorted!$A:$G,$E$5,FALSE)))</f>
        <v>166266.01</v>
      </c>
    </row>
    <row r="8781" spans="1:5" outlineLevel="3" x14ac:dyDescent="0.25">
      <c r="A8781" s="15" t="s">
        <v>11056</v>
      </c>
      <c r="B8781" s="15" t="s">
        <v>1311</v>
      </c>
      <c r="C8781" s="3" t="s">
        <v>10939</v>
      </c>
      <c r="D8781" s="3" t="s">
        <v>1396</v>
      </c>
      <c r="E8781" s="18" t="str">
        <f>IF(ISNA(VLOOKUP(D8781,[2]finalsorted!$A:$G,$E$5,FALSE))=TRUE,"terminated",(VLOOKUP(D8781,[2]finalsorted!$A:$G,$E$5,FALSE)))</f>
        <v/>
      </c>
    </row>
    <row r="8782" spans="1:5" outlineLevel="3" x14ac:dyDescent="0.25">
      <c r="A8782" s="15" t="s">
        <v>11056</v>
      </c>
      <c r="B8782" s="15" t="s">
        <v>1311</v>
      </c>
      <c r="C8782" s="3" t="s">
        <v>10939</v>
      </c>
      <c r="D8782" s="3" t="s">
        <v>1397</v>
      </c>
      <c r="E8782" s="18" t="str">
        <f>IF(ISNA(VLOOKUP(D8782,[2]finalsorted!$A:$G,$E$5,FALSE))=TRUE,"terminated",(VLOOKUP(D8782,[2]finalsorted!$A:$G,$E$5,FALSE)))</f>
        <v/>
      </c>
    </row>
    <row r="8783" spans="1:5" outlineLevel="3" x14ac:dyDescent="0.25">
      <c r="A8783" s="15" t="s">
        <v>11056</v>
      </c>
      <c r="B8783" s="15" t="s">
        <v>1311</v>
      </c>
      <c r="C8783" s="3" t="s">
        <v>10939</v>
      </c>
      <c r="D8783" s="3" t="s">
        <v>1398</v>
      </c>
      <c r="E8783" s="18" t="str">
        <f>IF(ISNA(VLOOKUP(D8783,[2]finalsorted!$A:$G,$E$5,FALSE))=TRUE,"terminated",(VLOOKUP(D8783,[2]finalsorted!$A:$G,$E$5,FALSE)))</f>
        <v/>
      </c>
    </row>
    <row r="8784" spans="1:5" outlineLevel="3" x14ac:dyDescent="0.25">
      <c r="A8784" s="15" t="s">
        <v>11056</v>
      </c>
      <c r="B8784" s="15" t="s">
        <v>1311</v>
      </c>
      <c r="C8784" s="3" t="s">
        <v>10939</v>
      </c>
      <c r="D8784" s="3" t="s">
        <v>1399</v>
      </c>
      <c r="E8784" s="18" t="str">
        <f>IF(ISNA(VLOOKUP(D8784,[2]finalsorted!$A:$G,$E$5,FALSE))=TRUE,"terminated",(VLOOKUP(D8784,[2]finalsorted!$A:$G,$E$5,FALSE)))</f>
        <v/>
      </c>
    </row>
    <row r="8785" spans="1:5" outlineLevel="3" x14ac:dyDescent="0.25">
      <c r="A8785" s="15" t="s">
        <v>11056</v>
      </c>
      <c r="B8785" s="15" t="s">
        <v>1311</v>
      </c>
      <c r="C8785" s="3" t="s">
        <v>10939</v>
      </c>
      <c r="D8785" s="3" t="s">
        <v>1400</v>
      </c>
      <c r="E8785" s="18" t="str">
        <f>IF(ISNA(VLOOKUP(D8785,[2]finalsorted!$A:$G,$E$5,FALSE))=TRUE,"terminated",(VLOOKUP(D8785,[2]finalsorted!$A:$G,$E$5,FALSE)))</f>
        <v/>
      </c>
    </row>
    <row r="8786" spans="1:5" outlineLevel="3" x14ac:dyDescent="0.25">
      <c r="A8786" s="15" t="s">
        <v>11056</v>
      </c>
      <c r="B8786" s="15" t="s">
        <v>1311</v>
      </c>
      <c r="C8786" s="3" t="s">
        <v>10939</v>
      </c>
      <c r="D8786" s="3" t="s">
        <v>1401</v>
      </c>
      <c r="E8786" s="18" t="str">
        <f>IF(ISNA(VLOOKUP(D8786,[2]finalsorted!$A:$G,$E$5,FALSE))=TRUE,"terminated",(VLOOKUP(D8786,[2]finalsorted!$A:$G,$E$5,FALSE)))</f>
        <v/>
      </c>
    </row>
    <row r="8787" spans="1:5" outlineLevel="3" x14ac:dyDescent="0.25">
      <c r="A8787" s="15" t="s">
        <v>11056</v>
      </c>
      <c r="B8787" s="15" t="s">
        <v>1311</v>
      </c>
      <c r="C8787" s="3" t="s">
        <v>10939</v>
      </c>
      <c r="D8787" s="3" t="s">
        <v>1402</v>
      </c>
      <c r="E8787" s="18" t="str">
        <f>IF(ISNA(VLOOKUP(D8787,[2]finalsorted!$A:$G,$E$5,FALSE))=TRUE,"terminated",(VLOOKUP(D8787,[2]finalsorted!$A:$G,$E$5,FALSE)))</f>
        <v/>
      </c>
    </row>
    <row r="8788" spans="1:5" outlineLevel="3" x14ac:dyDescent="0.25">
      <c r="A8788" s="15" t="s">
        <v>11056</v>
      </c>
      <c r="B8788" s="15" t="s">
        <v>1311</v>
      </c>
      <c r="C8788" s="3" t="s">
        <v>10939</v>
      </c>
      <c r="D8788" s="3" t="s">
        <v>1403</v>
      </c>
      <c r="E8788" s="18">
        <f>IF(ISNA(VLOOKUP(D8788,[2]finalsorted!$A:$G,$E$5,FALSE))=TRUE,"terminated",(VLOOKUP(D8788,[2]finalsorted!$A:$G,$E$5,FALSE)))</f>
        <v>206894.59</v>
      </c>
    </row>
    <row r="8789" spans="1:5" outlineLevel="3" x14ac:dyDescent="0.25">
      <c r="A8789" s="15" t="s">
        <v>11056</v>
      </c>
      <c r="B8789" s="15" t="s">
        <v>1311</v>
      </c>
      <c r="C8789" s="3" t="s">
        <v>10939</v>
      </c>
      <c r="D8789" s="3" t="s">
        <v>1404</v>
      </c>
      <c r="E8789" s="18" t="str">
        <f>IF(ISNA(VLOOKUP(D8789,[2]finalsorted!$A:$G,$E$5,FALSE))=TRUE,"terminated",(VLOOKUP(D8789,[2]finalsorted!$A:$G,$E$5,FALSE)))</f>
        <v/>
      </c>
    </row>
    <row r="8790" spans="1:5" outlineLevel="3" x14ac:dyDescent="0.25">
      <c r="A8790" s="15" t="s">
        <v>11056</v>
      </c>
      <c r="B8790" s="15" t="s">
        <v>1311</v>
      </c>
      <c r="C8790" s="3" t="s">
        <v>10939</v>
      </c>
      <c r="D8790" s="3" t="s">
        <v>1405</v>
      </c>
      <c r="E8790" s="18" t="str">
        <f>IF(ISNA(VLOOKUP(D8790,[2]finalsorted!$A:$G,$E$5,FALSE))=TRUE,"terminated",(VLOOKUP(D8790,[2]finalsorted!$A:$G,$E$5,FALSE)))</f>
        <v/>
      </c>
    </row>
    <row r="8791" spans="1:5" outlineLevel="3" x14ac:dyDescent="0.25">
      <c r="A8791" s="15" t="s">
        <v>11056</v>
      </c>
      <c r="B8791" s="15" t="s">
        <v>1311</v>
      </c>
      <c r="C8791" s="3" t="s">
        <v>10939</v>
      </c>
      <c r="D8791" s="3" t="s">
        <v>1406</v>
      </c>
      <c r="E8791" s="18" t="str">
        <f>IF(ISNA(VLOOKUP(D8791,[2]finalsorted!$A:$G,$E$5,FALSE))=TRUE,"terminated",(VLOOKUP(D8791,[2]finalsorted!$A:$G,$E$5,FALSE)))</f>
        <v/>
      </c>
    </row>
    <row r="8792" spans="1:5" outlineLevel="3" x14ac:dyDescent="0.25">
      <c r="A8792" s="15" t="s">
        <v>11056</v>
      </c>
      <c r="B8792" s="15" t="s">
        <v>1311</v>
      </c>
      <c r="C8792" s="3" t="s">
        <v>10939</v>
      </c>
      <c r="D8792" s="3" t="s">
        <v>1407</v>
      </c>
      <c r="E8792" s="18" t="str">
        <f>IF(ISNA(VLOOKUP(D8792,[2]finalsorted!$A:$G,$E$5,FALSE))=TRUE,"terminated",(VLOOKUP(D8792,[2]finalsorted!$A:$G,$E$5,FALSE)))</f>
        <v/>
      </c>
    </row>
    <row r="8793" spans="1:5" outlineLevel="3" x14ac:dyDescent="0.25">
      <c r="A8793" s="15" t="s">
        <v>11056</v>
      </c>
      <c r="B8793" s="15" t="s">
        <v>1311</v>
      </c>
      <c r="C8793" s="3" t="s">
        <v>10939</v>
      </c>
      <c r="D8793" s="3" t="s">
        <v>1408</v>
      </c>
      <c r="E8793" s="18" t="str">
        <f>IF(ISNA(VLOOKUP(D8793,[2]finalsorted!$A:$G,$E$5,FALSE))=TRUE,"terminated",(VLOOKUP(D8793,[2]finalsorted!$A:$G,$E$5,FALSE)))</f>
        <v/>
      </c>
    </row>
    <row r="8794" spans="1:5" outlineLevel="3" x14ac:dyDescent="0.25">
      <c r="A8794" s="15" t="s">
        <v>11056</v>
      </c>
      <c r="B8794" s="15" t="s">
        <v>1311</v>
      </c>
      <c r="C8794" s="3" t="s">
        <v>10939</v>
      </c>
      <c r="D8794" s="3" t="s">
        <v>1409</v>
      </c>
      <c r="E8794" s="18" t="str">
        <f>IF(ISNA(VLOOKUP(D8794,[2]finalsorted!$A:$G,$E$5,FALSE))=TRUE,"terminated",(VLOOKUP(D8794,[2]finalsorted!$A:$G,$E$5,FALSE)))</f>
        <v/>
      </c>
    </row>
    <row r="8795" spans="1:5" outlineLevel="3" x14ac:dyDescent="0.25">
      <c r="A8795" s="15" t="s">
        <v>11056</v>
      </c>
      <c r="B8795" s="15" t="s">
        <v>1311</v>
      </c>
      <c r="C8795" s="3" t="s">
        <v>10939</v>
      </c>
      <c r="D8795" s="3" t="s">
        <v>1410</v>
      </c>
      <c r="E8795" s="18" t="str">
        <f>IF(ISNA(VLOOKUP(D8795,[2]finalsorted!$A:$G,$E$5,FALSE))=TRUE,"terminated",(VLOOKUP(D8795,[2]finalsorted!$A:$G,$E$5,FALSE)))</f>
        <v/>
      </c>
    </row>
    <row r="8796" spans="1:5" outlineLevel="3" x14ac:dyDescent="0.25">
      <c r="A8796" s="15" t="s">
        <v>11056</v>
      </c>
      <c r="B8796" s="15" t="s">
        <v>1311</v>
      </c>
      <c r="C8796" s="3" t="s">
        <v>10939</v>
      </c>
      <c r="D8796" s="3" t="s">
        <v>1411</v>
      </c>
      <c r="E8796" s="18" t="str">
        <f>IF(ISNA(VLOOKUP(D8796,[2]finalsorted!$A:$G,$E$5,FALSE))=TRUE,"terminated",(VLOOKUP(D8796,[2]finalsorted!$A:$G,$E$5,FALSE)))</f>
        <v/>
      </c>
    </row>
    <row r="8797" spans="1:5" outlineLevel="3" x14ac:dyDescent="0.25">
      <c r="A8797" s="15" t="s">
        <v>11056</v>
      </c>
      <c r="B8797" s="15" t="s">
        <v>1311</v>
      </c>
      <c r="C8797" s="3" t="s">
        <v>10939</v>
      </c>
      <c r="D8797" s="3" t="s">
        <v>1412</v>
      </c>
      <c r="E8797" s="18" t="str">
        <f>IF(ISNA(VLOOKUP(D8797,[2]finalsorted!$A:$G,$E$5,FALSE))=TRUE,"terminated",(VLOOKUP(D8797,[2]finalsorted!$A:$G,$E$5,FALSE)))</f>
        <v/>
      </c>
    </row>
    <row r="8798" spans="1:5" outlineLevel="3" x14ac:dyDescent="0.25">
      <c r="A8798" s="15" t="s">
        <v>11056</v>
      </c>
      <c r="B8798" s="15" t="s">
        <v>1311</v>
      </c>
      <c r="C8798" s="3" t="s">
        <v>10939</v>
      </c>
      <c r="D8798" s="3" t="s">
        <v>1413</v>
      </c>
      <c r="E8798" s="18">
        <f>IF(ISNA(VLOOKUP(D8798,[2]finalsorted!$A:$G,$E$5,FALSE))=TRUE,"terminated",(VLOOKUP(D8798,[2]finalsorted!$A:$G,$E$5,FALSE)))</f>
        <v>277545.59999999998</v>
      </c>
    </row>
    <row r="8799" spans="1:5" outlineLevel="3" x14ac:dyDescent="0.25">
      <c r="A8799" s="15" t="s">
        <v>11056</v>
      </c>
      <c r="B8799" s="15" t="s">
        <v>1311</v>
      </c>
      <c r="C8799" s="3" t="s">
        <v>10939</v>
      </c>
      <c r="D8799" s="3" t="s">
        <v>1414</v>
      </c>
      <c r="E8799" s="18" t="str">
        <f>IF(ISNA(VLOOKUP(D8799,[2]finalsorted!$A:$G,$E$5,FALSE))=TRUE,"terminated",(VLOOKUP(D8799,[2]finalsorted!$A:$G,$E$5,FALSE)))</f>
        <v/>
      </c>
    </row>
    <row r="8800" spans="1:5" outlineLevel="3" x14ac:dyDescent="0.25">
      <c r="A8800" s="15" t="s">
        <v>11056</v>
      </c>
      <c r="B8800" s="15" t="s">
        <v>1311</v>
      </c>
      <c r="C8800" s="3" t="s">
        <v>10939</v>
      </c>
      <c r="D8800" s="3" t="s">
        <v>1415</v>
      </c>
      <c r="E8800" s="18">
        <f>IF(ISNA(VLOOKUP(D8800,[2]finalsorted!$A:$G,$E$5,FALSE))=TRUE,"terminated",(VLOOKUP(D8800,[2]finalsorted!$A:$G,$E$5,FALSE)))</f>
        <v>214322.72</v>
      </c>
    </row>
    <row r="8801" spans="1:5" outlineLevel="3" x14ac:dyDescent="0.25">
      <c r="A8801" s="15" t="s">
        <v>11056</v>
      </c>
      <c r="B8801" s="15" t="s">
        <v>1311</v>
      </c>
      <c r="C8801" s="3" t="s">
        <v>10939</v>
      </c>
      <c r="D8801" s="3" t="s">
        <v>1416</v>
      </c>
      <c r="E8801" s="18">
        <f>IF(ISNA(VLOOKUP(D8801,[2]finalsorted!$A:$G,$E$5,FALSE))=TRUE,"terminated",(VLOOKUP(D8801,[2]finalsorted!$A:$G,$E$5,FALSE)))</f>
        <v>496893.08</v>
      </c>
    </row>
    <row r="8802" spans="1:5" outlineLevel="3" x14ac:dyDescent="0.25">
      <c r="A8802" s="15" t="s">
        <v>11056</v>
      </c>
      <c r="B8802" s="15" t="s">
        <v>1311</v>
      </c>
      <c r="C8802" s="3" t="s">
        <v>10939</v>
      </c>
      <c r="D8802" s="3" t="s">
        <v>1417</v>
      </c>
      <c r="E8802" s="18">
        <f>IF(ISNA(VLOOKUP(D8802,[2]finalsorted!$A:$G,$E$5,FALSE))=TRUE,"terminated",(VLOOKUP(D8802,[2]finalsorted!$A:$G,$E$5,FALSE)))</f>
        <v>472464.71</v>
      </c>
    </row>
    <row r="8803" spans="1:5" outlineLevel="3" x14ac:dyDescent="0.25">
      <c r="A8803" s="15" t="s">
        <v>11056</v>
      </c>
      <c r="B8803" s="15" t="s">
        <v>1311</v>
      </c>
      <c r="C8803" s="3" t="s">
        <v>10939</v>
      </c>
      <c r="D8803" s="3" t="s">
        <v>1418</v>
      </c>
      <c r="E8803" s="18">
        <f>IF(ISNA(VLOOKUP(D8803,[2]finalsorted!$A:$G,$E$5,FALSE))=TRUE,"terminated",(VLOOKUP(D8803,[2]finalsorted!$A:$G,$E$5,FALSE)))</f>
        <v>58442.21</v>
      </c>
    </row>
    <row r="8804" spans="1:5" outlineLevel="3" x14ac:dyDescent="0.25">
      <c r="A8804" s="15" t="s">
        <v>11056</v>
      </c>
      <c r="B8804" s="15" t="s">
        <v>1311</v>
      </c>
      <c r="C8804" s="3" t="s">
        <v>10939</v>
      </c>
      <c r="D8804" s="3" t="s">
        <v>1419</v>
      </c>
      <c r="E8804" s="18">
        <f>IF(ISNA(VLOOKUP(D8804,[2]finalsorted!$A:$G,$E$5,FALSE))=TRUE,"terminated",(VLOOKUP(D8804,[2]finalsorted!$A:$G,$E$5,FALSE)))</f>
        <v>202398.09</v>
      </c>
    </row>
    <row r="8805" spans="1:5" outlineLevel="3" x14ac:dyDescent="0.25">
      <c r="A8805" s="15" t="s">
        <v>11056</v>
      </c>
      <c r="B8805" s="15" t="s">
        <v>1311</v>
      </c>
      <c r="C8805" s="3" t="s">
        <v>10939</v>
      </c>
      <c r="D8805" s="3" t="s">
        <v>1420</v>
      </c>
      <c r="E8805" s="18" t="str">
        <f>IF(ISNA(VLOOKUP(D8805,[2]finalsorted!$A:$G,$E$5,FALSE))=TRUE,"terminated",(VLOOKUP(D8805,[2]finalsorted!$A:$G,$E$5,FALSE)))</f>
        <v/>
      </c>
    </row>
    <row r="8806" spans="1:5" outlineLevel="3" x14ac:dyDescent="0.25">
      <c r="A8806" s="15" t="s">
        <v>11056</v>
      </c>
      <c r="B8806" s="15" t="s">
        <v>1311</v>
      </c>
      <c r="C8806" s="3" t="s">
        <v>10939</v>
      </c>
      <c r="D8806" s="3" t="s">
        <v>1421</v>
      </c>
      <c r="E8806" s="18" t="str">
        <f>IF(ISNA(VLOOKUP(D8806,[2]finalsorted!$A:$G,$E$5,FALSE))=TRUE,"terminated",(VLOOKUP(D8806,[2]finalsorted!$A:$G,$E$5,FALSE)))</f>
        <v/>
      </c>
    </row>
    <row r="8807" spans="1:5" outlineLevel="3" x14ac:dyDescent="0.25">
      <c r="A8807" s="15" t="s">
        <v>11056</v>
      </c>
      <c r="B8807" s="15" t="s">
        <v>1311</v>
      </c>
      <c r="C8807" s="3" t="s">
        <v>10939</v>
      </c>
      <c r="D8807" s="3" t="s">
        <v>1422</v>
      </c>
      <c r="E8807" s="18" t="str">
        <f>IF(ISNA(VLOOKUP(D8807,[2]finalsorted!$A:$G,$E$5,FALSE))=TRUE,"terminated",(VLOOKUP(D8807,[2]finalsorted!$A:$G,$E$5,FALSE)))</f>
        <v/>
      </c>
    </row>
    <row r="8808" spans="1:5" outlineLevel="3" x14ac:dyDescent="0.25">
      <c r="A8808" s="15" t="s">
        <v>11056</v>
      </c>
      <c r="B8808" s="15" t="s">
        <v>1311</v>
      </c>
      <c r="C8808" s="3" t="s">
        <v>10939</v>
      </c>
      <c r="D8808" s="3" t="s">
        <v>1423</v>
      </c>
      <c r="E8808" s="18">
        <f>IF(ISNA(VLOOKUP(D8808,[2]finalsorted!$A:$G,$E$5,FALSE))=TRUE,"terminated",(VLOOKUP(D8808,[2]finalsorted!$A:$G,$E$5,FALSE)))</f>
        <v>343054.11</v>
      </c>
    </row>
    <row r="8809" spans="1:5" outlineLevel="3" x14ac:dyDescent="0.25">
      <c r="A8809" s="15" t="s">
        <v>11056</v>
      </c>
      <c r="B8809" s="15" t="s">
        <v>1311</v>
      </c>
      <c r="C8809" s="3" t="s">
        <v>10939</v>
      </c>
      <c r="D8809" s="3" t="s">
        <v>1424</v>
      </c>
      <c r="E8809" s="18" t="str">
        <f>IF(ISNA(VLOOKUP(D8809,[2]finalsorted!$A:$G,$E$5,FALSE))=TRUE,"terminated",(VLOOKUP(D8809,[2]finalsorted!$A:$G,$E$5,FALSE)))</f>
        <v/>
      </c>
    </row>
    <row r="8810" spans="1:5" outlineLevel="3" x14ac:dyDescent="0.25">
      <c r="A8810" s="15" t="s">
        <v>11056</v>
      </c>
      <c r="B8810" s="15" t="s">
        <v>1311</v>
      </c>
      <c r="C8810" s="3" t="s">
        <v>10939</v>
      </c>
      <c r="D8810" s="3" t="s">
        <v>1425</v>
      </c>
      <c r="E8810" s="18" t="str">
        <f>IF(ISNA(VLOOKUP(D8810,[2]finalsorted!$A:$G,$E$5,FALSE))=TRUE,"terminated",(VLOOKUP(D8810,[2]finalsorted!$A:$G,$E$5,FALSE)))</f>
        <v/>
      </c>
    </row>
    <row r="8811" spans="1:5" outlineLevel="3" x14ac:dyDescent="0.25">
      <c r="A8811" s="15" t="s">
        <v>11056</v>
      </c>
      <c r="B8811" s="15" t="s">
        <v>1311</v>
      </c>
      <c r="C8811" s="3" t="s">
        <v>10939</v>
      </c>
      <c r="D8811" s="3" t="s">
        <v>1426</v>
      </c>
      <c r="E8811" s="18" t="str">
        <f>IF(ISNA(VLOOKUP(D8811,[2]finalsorted!$A:$G,$E$5,FALSE))=TRUE,"terminated",(VLOOKUP(D8811,[2]finalsorted!$A:$G,$E$5,FALSE)))</f>
        <v/>
      </c>
    </row>
    <row r="8812" spans="1:5" outlineLevel="3" x14ac:dyDescent="0.25">
      <c r="A8812" s="15" t="s">
        <v>11056</v>
      </c>
      <c r="B8812" s="15" t="s">
        <v>1311</v>
      </c>
      <c r="C8812" s="3" t="s">
        <v>10939</v>
      </c>
      <c r="D8812" s="3" t="s">
        <v>1427</v>
      </c>
      <c r="E8812" s="18">
        <f>IF(ISNA(VLOOKUP(D8812,[2]finalsorted!$A:$G,$E$5,FALSE))=TRUE,"terminated",(VLOOKUP(D8812,[2]finalsorted!$A:$G,$E$5,FALSE)))</f>
        <v>78302</v>
      </c>
    </row>
    <row r="8813" spans="1:5" outlineLevel="3" x14ac:dyDescent="0.25">
      <c r="A8813" s="15" t="s">
        <v>11056</v>
      </c>
      <c r="B8813" s="15" t="s">
        <v>1311</v>
      </c>
      <c r="C8813" s="3" t="s">
        <v>10939</v>
      </c>
      <c r="D8813" s="3" t="s">
        <v>1428</v>
      </c>
      <c r="E8813" s="18" t="str">
        <f>IF(ISNA(VLOOKUP(D8813,[2]finalsorted!$A:$G,$E$5,FALSE))=TRUE,"terminated",(VLOOKUP(D8813,[2]finalsorted!$A:$G,$E$5,FALSE)))</f>
        <v/>
      </c>
    </row>
    <row r="8814" spans="1:5" outlineLevel="3" x14ac:dyDescent="0.25">
      <c r="A8814" s="15" t="s">
        <v>11056</v>
      </c>
      <c r="B8814" s="15" t="s">
        <v>1311</v>
      </c>
      <c r="C8814" s="3" t="s">
        <v>10939</v>
      </c>
      <c r="D8814" s="3" t="s">
        <v>1429</v>
      </c>
      <c r="E8814" s="18">
        <f>IF(ISNA(VLOOKUP(D8814,[2]finalsorted!$A:$G,$E$5,FALSE))=TRUE,"terminated",(VLOOKUP(D8814,[2]finalsorted!$A:$G,$E$5,FALSE)))</f>
        <v>144286.9</v>
      </c>
    </row>
    <row r="8815" spans="1:5" outlineLevel="3" x14ac:dyDescent="0.25">
      <c r="A8815" s="15" t="s">
        <v>11056</v>
      </c>
      <c r="B8815" s="15" t="s">
        <v>1311</v>
      </c>
      <c r="C8815" s="3" t="s">
        <v>10939</v>
      </c>
      <c r="D8815" s="3" t="s">
        <v>1430</v>
      </c>
      <c r="E8815" s="18" t="str">
        <f>IF(ISNA(VLOOKUP(D8815,[2]finalsorted!$A:$G,$E$5,FALSE))=TRUE,"terminated",(VLOOKUP(D8815,[2]finalsorted!$A:$G,$E$5,FALSE)))</f>
        <v/>
      </c>
    </row>
    <row r="8816" spans="1:5" outlineLevel="3" x14ac:dyDescent="0.25">
      <c r="A8816" s="15" t="s">
        <v>11056</v>
      </c>
      <c r="B8816" s="15" t="s">
        <v>1311</v>
      </c>
      <c r="C8816" s="3" t="s">
        <v>10939</v>
      </c>
      <c r="D8816" s="3" t="s">
        <v>1431</v>
      </c>
      <c r="E8816" s="18" t="str">
        <f>IF(ISNA(VLOOKUP(D8816,[2]finalsorted!$A:$G,$E$5,FALSE))=TRUE,"terminated",(VLOOKUP(D8816,[2]finalsorted!$A:$G,$E$5,FALSE)))</f>
        <v/>
      </c>
    </row>
    <row r="8817" spans="1:5" outlineLevel="3" x14ac:dyDescent="0.25">
      <c r="A8817" s="15" t="s">
        <v>11056</v>
      </c>
      <c r="B8817" s="15" t="s">
        <v>1311</v>
      </c>
      <c r="C8817" s="3" t="s">
        <v>10939</v>
      </c>
      <c r="D8817" s="3" t="s">
        <v>1432</v>
      </c>
      <c r="E8817" s="18" t="str">
        <f>IF(ISNA(VLOOKUP(D8817,[2]finalsorted!$A:$G,$E$5,FALSE))=TRUE,"terminated",(VLOOKUP(D8817,[2]finalsorted!$A:$G,$E$5,FALSE)))</f>
        <v/>
      </c>
    </row>
    <row r="8818" spans="1:5" outlineLevel="3" x14ac:dyDescent="0.25">
      <c r="A8818" s="15" t="s">
        <v>11056</v>
      </c>
      <c r="B8818" s="15" t="s">
        <v>1311</v>
      </c>
      <c r="C8818" s="3" t="s">
        <v>10939</v>
      </c>
      <c r="D8818" s="3" t="s">
        <v>1433</v>
      </c>
      <c r="E8818" s="18" t="str">
        <f>IF(ISNA(VLOOKUP(D8818,[2]finalsorted!$A:$G,$E$5,FALSE))=TRUE,"terminated",(VLOOKUP(D8818,[2]finalsorted!$A:$G,$E$5,FALSE)))</f>
        <v/>
      </c>
    </row>
    <row r="8819" spans="1:5" outlineLevel="3" x14ac:dyDescent="0.25">
      <c r="A8819" s="15" t="s">
        <v>11056</v>
      </c>
      <c r="B8819" s="15" t="s">
        <v>1311</v>
      </c>
      <c r="C8819" s="3" t="s">
        <v>10939</v>
      </c>
      <c r="D8819" s="3" t="s">
        <v>1434</v>
      </c>
      <c r="E8819" s="18" t="str">
        <f>IF(ISNA(VLOOKUP(D8819,[2]finalsorted!$A:$G,$E$5,FALSE))=TRUE,"terminated",(VLOOKUP(D8819,[2]finalsorted!$A:$G,$E$5,FALSE)))</f>
        <v/>
      </c>
    </row>
    <row r="8820" spans="1:5" outlineLevel="3" x14ac:dyDescent="0.25">
      <c r="A8820" s="15" t="s">
        <v>11056</v>
      </c>
      <c r="B8820" s="15" t="s">
        <v>1311</v>
      </c>
      <c r="C8820" s="3" t="s">
        <v>10939</v>
      </c>
      <c r="D8820" s="3" t="s">
        <v>1435</v>
      </c>
      <c r="E8820" s="18">
        <f>IF(ISNA(VLOOKUP(D8820,[2]finalsorted!$A:$G,$E$5,FALSE))=TRUE,"terminated",(VLOOKUP(D8820,[2]finalsorted!$A:$G,$E$5,FALSE)))</f>
        <v>244485.98</v>
      </c>
    </row>
    <row r="8821" spans="1:5" outlineLevel="3" x14ac:dyDescent="0.25">
      <c r="A8821" s="15" t="s">
        <v>11056</v>
      </c>
      <c r="B8821" s="15" t="s">
        <v>1311</v>
      </c>
      <c r="C8821" s="3" t="s">
        <v>10939</v>
      </c>
      <c r="D8821" s="3" t="s">
        <v>1436</v>
      </c>
      <c r="E8821" s="18" t="str">
        <f>IF(ISNA(VLOOKUP(D8821,[2]finalsorted!$A:$G,$E$5,FALSE))=TRUE,"terminated",(VLOOKUP(D8821,[2]finalsorted!$A:$G,$E$5,FALSE)))</f>
        <v/>
      </c>
    </row>
    <row r="8822" spans="1:5" outlineLevel="3" x14ac:dyDescent="0.25">
      <c r="A8822" s="15" t="s">
        <v>11056</v>
      </c>
      <c r="B8822" s="15" t="s">
        <v>1311</v>
      </c>
      <c r="C8822" s="3" t="s">
        <v>10939</v>
      </c>
      <c r="D8822" s="3" t="s">
        <v>1437</v>
      </c>
      <c r="E8822" s="18" t="str">
        <f>IF(ISNA(VLOOKUP(D8822,[2]finalsorted!$A:$G,$E$5,FALSE))=TRUE,"terminated",(VLOOKUP(D8822,[2]finalsorted!$A:$G,$E$5,FALSE)))</f>
        <v/>
      </c>
    </row>
    <row r="8823" spans="1:5" outlineLevel="3" x14ac:dyDescent="0.25">
      <c r="A8823" s="15" t="s">
        <v>11056</v>
      </c>
      <c r="B8823" s="15" t="s">
        <v>1311</v>
      </c>
      <c r="C8823" s="3" t="s">
        <v>10939</v>
      </c>
      <c r="D8823" s="3" t="s">
        <v>1438</v>
      </c>
      <c r="E8823" s="18">
        <f>IF(ISNA(VLOOKUP(D8823,[2]finalsorted!$A:$G,$E$5,FALSE))=TRUE,"terminated",(VLOOKUP(D8823,[2]finalsorted!$A:$G,$E$5,FALSE)))</f>
        <v>530665.64</v>
      </c>
    </row>
    <row r="8824" spans="1:5" outlineLevel="3" x14ac:dyDescent="0.25">
      <c r="A8824" s="15" t="s">
        <v>11056</v>
      </c>
      <c r="B8824" s="15" t="s">
        <v>1311</v>
      </c>
      <c r="C8824" s="3" t="s">
        <v>10939</v>
      </c>
      <c r="D8824" s="3" t="s">
        <v>1439</v>
      </c>
      <c r="E8824" s="18">
        <f>IF(ISNA(VLOOKUP(D8824,[2]finalsorted!$A:$G,$E$5,FALSE))=TRUE,"terminated",(VLOOKUP(D8824,[2]finalsorted!$A:$G,$E$5,FALSE)))</f>
        <v>607492.68000000005</v>
      </c>
    </row>
    <row r="8825" spans="1:5" outlineLevel="3" x14ac:dyDescent="0.25">
      <c r="A8825" s="15" t="s">
        <v>11056</v>
      </c>
      <c r="B8825" s="15" t="s">
        <v>1311</v>
      </c>
      <c r="C8825" s="3" t="s">
        <v>10939</v>
      </c>
      <c r="D8825" s="3" t="s">
        <v>1440</v>
      </c>
      <c r="E8825" s="18" t="str">
        <f>IF(ISNA(VLOOKUP(D8825,[2]finalsorted!$A:$G,$E$5,FALSE))=TRUE,"terminated",(VLOOKUP(D8825,[2]finalsorted!$A:$G,$E$5,FALSE)))</f>
        <v/>
      </c>
    </row>
    <row r="8826" spans="1:5" outlineLevel="3" x14ac:dyDescent="0.25">
      <c r="A8826" s="15" t="s">
        <v>11056</v>
      </c>
      <c r="B8826" s="15" t="s">
        <v>1311</v>
      </c>
      <c r="C8826" s="3" t="s">
        <v>10939</v>
      </c>
      <c r="D8826" s="3" t="s">
        <v>1441</v>
      </c>
      <c r="E8826" s="18">
        <f>IF(ISNA(VLOOKUP(D8826,[2]finalsorted!$A:$G,$E$5,FALSE))=TRUE,"terminated",(VLOOKUP(D8826,[2]finalsorted!$A:$G,$E$5,FALSE)))</f>
        <v>182307.11</v>
      </c>
    </row>
    <row r="8827" spans="1:5" outlineLevel="3" x14ac:dyDescent="0.25">
      <c r="A8827" s="15" t="s">
        <v>11056</v>
      </c>
      <c r="B8827" s="15" t="s">
        <v>1311</v>
      </c>
      <c r="C8827" s="3" t="s">
        <v>10939</v>
      </c>
      <c r="D8827" s="3" t="s">
        <v>1442</v>
      </c>
      <c r="E8827" s="18" t="str">
        <f>IF(ISNA(VLOOKUP(D8827,[2]finalsorted!$A:$G,$E$5,FALSE))=TRUE,"terminated",(VLOOKUP(D8827,[2]finalsorted!$A:$G,$E$5,FALSE)))</f>
        <v/>
      </c>
    </row>
    <row r="8828" spans="1:5" outlineLevel="3" x14ac:dyDescent="0.25">
      <c r="A8828" s="15" t="s">
        <v>11056</v>
      </c>
      <c r="B8828" s="15" t="s">
        <v>1311</v>
      </c>
      <c r="C8828" s="3" t="s">
        <v>10939</v>
      </c>
      <c r="D8828" s="3" t="s">
        <v>1443</v>
      </c>
      <c r="E8828" s="18">
        <f>IF(ISNA(VLOOKUP(D8828,[2]finalsorted!$A:$G,$E$5,FALSE))=TRUE,"terminated",(VLOOKUP(D8828,[2]finalsorted!$A:$G,$E$5,FALSE)))</f>
        <v>8002750.7800000003</v>
      </c>
    </row>
    <row r="8829" spans="1:5" outlineLevel="3" x14ac:dyDescent="0.25">
      <c r="A8829" s="15" t="s">
        <v>11056</v>
      </c>
      <c r="B8829" s="15" t="s">
        <v>1311</v>
      </c>
      <c r="C8829" s="3" t="s">
        <v>10939</v>
      </c>
      <c r="D8829" s="3" t="s">
        <v>1444</v>
      </c>
      <c r="E8829" s="18" t="str">
        <f>IF(ISNA(VLOOKUP(D8829,[2]finalsorted!$A:$G,$E$5,FALSE))=TRUE,"terminated",(VLOOKUP(D8829,[2]finalsorted!$A:$G,$E$5,FALSE)))</f>
        <v/>
      </c>
    </row>
    <row r="8830" spans="1:5" outlineLevel="3" x14ac:dyDescent="0.25">
      <c r="A8830" s="15" t="s">
        <v>11056</v>
      </c>
      <c r="B8830" s="15" t="s">
        <v>1311</v>
      </c>
      <c r="C8830" s="3" t="s">
        <v>10939</v>
      </c>
      <c r="D8830" s="3" t="s">
        <v>1445</v>
      </c>
      <c r="E8830" s="18" t="str">
        <f>IF(ISNA(VLOOKUP(D8830,[2]finalsorted!$A:$G,$E$5,FALSE))=TRUE,"terminated",(VLOOKUP(D8830,[2]finalsorted!$A:$G,$E$5,FALSE)))</f>
        <v/>
      </c>
    </row>
    <row r="8831" spans="1:5" outlineLevel="3" x14ac:dyDescent="0.25">
      <c r="A8831" s="15" t="s">
        <v>11056</v>
      </c>
      <c r="B8831" s="15" t="s">
        <v>1311</v>
      </c>
      <c r="C8831" s="3" t="s">
        <v>10939</v>
      </c>
      <c r="D8831" s="3" t="s">
        <v>1446</v>
      </c>
      <c r="E8831" s="18" t="str">
        <f>IF(ISNA(VLOOKUP(D8831,[2]finalsorted!$A:$G,$E$5,FALSE))=TRUE,"terminated",(VLOOKUP(D8831,[2]finalsorted!$A:$G,$E$5,FALSE)))</f>
        <v/>
      </c>
    </row>
    <row r="8832" spans="1:5" outlineLevel="3" x14ac:dyDescent="0.25">
      <c r="A8832" s="15" t="s">
        <v>11056</v>
      </c>
      <c r="B8832" s="15" t="s">
        <v>1311</v>
      </c>
      <c r="C8832" s="3" t="s">
        <v>10939</v>
      </c>
      <c r="D8832" s="3" t="s">
        <v>1447</v>
      </c>
      <c r="E8832" s="18">
        <f>IF(ISNA(VLOOKUP(D8832,[2]finalsorted!$A:$G,$E$5,FALSE))=TRUE,"terminated",(VLOOKUP(D8832,[2]finalsorted!$A:$G,$E$5,FALSE)))</f>
        <v>1661308.99</v>
      </c>
    </row>
    <row r="8833" spans="1:5" outlineLevel="3" x14ac:dyDescent="0.25">
      <c r="A8833" s="15" t="s">
        <v>11056</v>
      </c>
      <c r="B8833" s="15" t="s">
        <v>1311</v>
      </c>
      <c r="C8833" s="3" t="s">
        <v>10939</v>
      </c>
      <c r="D8833" s="3" t="s">
        <v>1448</v>
      </c>
      <c r="E8833" s="18">
        <f>IF(ISNA(VLOOKUP(D8833,[2]finalsorted!$A:$G,$E$5,FALSE))=TRUE,"terminated",(VLOOKUP(D8833,[2]finalsorted!$A:$G,$E$5,FALSE)))</f>
        <v>314145.93</v>
      </c>
    </row>
    <row r="8834" spans="1:5" outlineLevel="3" x14ac:dyDescent="0.25">
      <c r="A8834" s="15" t="s">
        <v>11056</v>
      </c>
      <c r="B8834" s="15" t="s">
        <v>1311</v>
      </c>
      <c r="C8834" s="3" t="s">
        <v>10939</v>
      </c>
      <c r="D8834" s="3" t="s">
        <v>1449</v>
      </c>
      <c r="E8834" s="18" t="str">
        <f>IF(ISNA(VLOOKUP(D8834,[2]finalsorted!$A:$G,$E$5,FALSE))=TRUE,"terminated",(VLOOKUP(D8834,[2]finalsorted!$A:$G,$E$5,FALSE)))</f>
        <v/>
      </c>
    </row>
    <row r="8835" spans="1:5" outlineLevel="3" x14ac:dyDescent="0.25">
      <c r="A8835" s="15" t="s">
        <v>11056</v>
      </c>
      <c r="B8835" s="15" t="s">
        <v>1311</v>
      </c>
      <c r="C8835" s="3" t="s">
        <v>10939</v>
      </c>
      <c r="D8835" s="3" t="s">
        <v>1450</v>
      </c>
      <c r="E8835" s="18" t="str">
        <f>IF(ISNA(VLOOKUP(D8835,[2]finalsorted!$A:$G,$E$5,FALSE))=TRUE,"terminated",(VLOOKUP(D8835,[2]finalsorted!$A:$G,$E$5,FALSE)))</f>
        <v/>
      </c>
    </row>
    <row r="8836" spans="1:5" outlineLevel="3" x14ac:dyDescent="0.25">
      <c r="A8836" s="15" t="s">
        <v>11056</v>
      </c>
      <c r="B8836" s="15" t="s">
        <v>1311</v>
      </c>
      <c r="C8836" s="3" t="s">
        <v>10939</v>
      </c>
      <c r="D8836" s="3" t="s">
        <v>1451</v>
      </c>
      <c r="E8836" s="18" t="str">
        <f>IF(ISNA(VLOOKUP(D8836,[2]finalsorted!$A:$G,$E$5,FALSE))=TRUE,"terminated",(VLOOKUP(D8836,[2]finalsorted!$A:$G,$E$5,FALSE)))</f>
        <v/>
      </c>
    </row>
    <row r="8837" spans="1:5" outlineLevel="3" x14ac:dyDescent="0.25">
      <c r="A8837" s="15" t="s">
        <v>11056</v>
      </c>
      <c r="B8837" s="15" t="s">
        <v>1311</v>
      </c>
      <c r="C8837" s="3" t="s">
        <v>10939</v>
      </c>
      <c r="D8837" s="3" t="s">
        <v>1452</v>
      </c>
      <c r="E8837" s="18" t="str">
        <f>IF(ISNA(VLOOKUP(D8837,[2]finalsorted!$A:$G,$E$5,FALSE))=TRUE,"terminated",(VLOOKUP(D8837,[2]finalsorted!$A:$G,$E$5,FALSE)))</f>
        <v/>
      </c>
    </row>
    <row r="8838" spans="1:5" outlineLevel="3" x14ac:dyDescent="0.25">
      <c r="A8838" s="15" t="s">
        <v>11056</v>
      </c>
      <c r="B8838" s="15" t="s">
        <v>1311</v>
      </c>
      <c r="C8838" s="3" t="s">
        <v>10939</v>
      </c>
      <c r="D8838" s="3" t="s">
        <v>1453</v>
      </c>
      <c r="E8838" s="18" t="str">
        <f>IF(ISNA(VLOOKUP(D8838,[2]finalsorted!$A:$G,$E$5,FALSE))=TRUE,"terminated",(VLOOKUP(D8838,[2]finalsorted!$A:$G,$E$5,FALSE)))</f>
        <v/>
      </c>
    </row>
    <row r="8839" spans="1:5" outlineLevel="3" x14ac:dyDescent="0.25">
      <c r="A8839" s="15" t="s">
        <v>11056</v>
      </c>
      <c r="B8839" s="15" t="s">
        <v>1311</v>
      </c>
      <c r="C8839" s="3" t="s">
        <v>10939</v>
      </c>
      <c r="D8839" s="3" t="s">
        <v>1454</v>
      </c>
      <c r="E8839" s="18" t="str">
        <f>IF(ISNA(VLOOKUP(D8839,[2]finalsorted!$A:$G,$E$5,FALSE))=TRUE,"terminated",(VLOOKUP(D8839,[2]finalsorted!$A:$G,$E$5,FALSE)))</f>
        <v/>
      </c>
    </row>
    <row r="8840" spans="1:5" outlineLevel="3" x14ac:dyDescent="0.25">
      <c r="A8840" s="15" t="s">
        <v>11056</v>
      </c>
      <c r="B8840" s="15" t="s">
        <v>1311</v>
      </c>
      <c r="C8840" s="3" t="s">
        <v>10939</v>
      </c>
      <c r="D8840" s="3" t="s">
        <v>1455</v>
      </c>
      <c r="E8840" s="18" t="str">
        <f>IF(ISNA(VLOOKUP(D8840,[2]finalsorted!$A:$G,$E$5,FALSE))=TRUE,"terminated",(VLOOKUP(D8840,[2]finalsorted!$A:$G,$E$5,FALSE)))</f>
        <v/>
      </c>
    </row>
    <row r="8841" spans="1:5" outlineLevel="3" x14ac:dyDescent="0.25">
      <c r="A8841" s="15" t="s">
        <v>11056</v>
      </c>
      <c r="B8841" s="15" t="s">
        <v>1311</v>
      </c>
      <c r="C8841" s="3" t="s">
        <v>10939</v>
      </c>
      <c r="D8841" s="3" t="s">
        <v>1456</v>
      </c>
      <c r="E8841" s="18">
        <f>IF(ISNA(VLOOKUP(D8841,[2]finalsorted!$A:$G,$E$5,FALSE))=TRUE,"terminated",(VLOOKUP(D8841,[2]finalsorted!$A:$G,$E$5,FALSE)))</f>
        <v>857691.02</v>
      </c>
    </row>
    <row r="8842" spans="1:5" outlineLevel="3" x14ac:dyDescent="0.25">
      <c r="A8842" s="15" t="s">
        <v>11056</v>
      </c>
      <c r="B8842" s="15" t="s">
        <v>1311</v>
      </c>
      <c r="C8842" s="3" t="s">
        <v>10939</v>
      </c>
      <c r="D8842" s="3" t="s">
        <v>1457</v>
      </c>
      <c r="E8842" s="18" t="str">
        <f>IF(ISNA(VLOOKUP(D8842,[2]finalsorted!$A:$G,$E$5,FALSE))=TRUE,"terminated",(VLOOKUP(D8842,[2]finalsorted!$A:$G,$E$5,FALSE)))</f>
        <v/>
      </c>
    </row>
    <row r="8843" spans="1:5" outlineLevel="3" x14ac:dyDescent="0.25">
      <c r="A8843" s="15" t="s">
        <v>11056</v>
      </c>
      <c r="B8843" s="15" t="s">
        <v>1311</v>
      </c>
      <c r="C8843" s="3" t="s">
        <v>10939</v>
      </c>
      <c r="D8843" s="3" t="s">
        <v>1458</v>
      </c>
      <c r="E8843" s="18" t="str">
        <f>IF(ISNA(VLOOKUP(D8843,[2]finalsorted!$A:$G,$E$5,FALSE))=TRUE,"terminated",(VLOOKUP(D8843,[2]finalsorted!$A:$G,$E$5,FALSE)))</f>
        <v/>
      </c>
    </row>
    <row r="8844" spans="1:5" outlineLevel="3" x14ac:dyDescent="0.25">
      <c r="A8844" s="15" t="s">
        <v>11056</v>
      </c>
      <c r="B8844" s="15" t="s">
        <v>1311</v>
      </c>
      <c r="C8844" s="3" t="s">
        <v>10939</v>
      </c>
      <c r="D8844" s="3" t="s">
        <v>1459</v>
      </c>
      <c r="E8844" s="18" t="str">
        <f>IF(ISNA(VLOOKUP(D8844,[2]finalsorted!$A:$G,$E$5,FALSE))=TRUE,"terminated",(VLOOKUP(D8844,[2]finalsorted!$A:$G,$E$5,FALSE)))</f>
        <v/>
      </c>
    </row>
    <row r="8845" spans="1:5" outlineLevel="3" x14ac:dyDescent="0.25">
      <c r="A8845" s="15" t="s">
        <v>11056</v>
      </c>
      <c r="B8845" s="15" t="s">
        <v>1311</v>
      </c>
      <c r="C8845" s="3" t="s">
        <v>10939</v>
      </c>
      <c r="D8845" s="3" t="s">
        <v>1460</v>
      </c>
      <c r="E8845" s="18" t="str">
        <f>IF(ISNA(VLOOKUP(D8845,[2]finalsorted!$A:$G,$E$5,FALSE))=TRUE,"terminated",(VLOOKUP(D8845,[2]finalsorted!$A:$G,$E$5,FALSE)))</f>
        <v/>
      </c>
    </row>
    <row r="8846" spans="1:5" outlineLevel="3" x14ac:dyDescent="0.25">
      <c r="A8846" s="15" t="s">
        <v>11056</v>
      </c>
      <c r="B8846" s="15" t="s">
        <v>1311</v>
      </c>
      <c r="C8846" s="3" t="s">
        <v>10939</v>
      </c>
      <c r="D8846" s="3" t="s">
        <v>1461</v>
      </c>
      <c r="E8846" s="18" t="str">
        <f>IF(ISNA(VLOOKUP(D8846,[2]finalsorted!$A:$G,$E$5,FALSE))=TRUE,"terminated",(VLOOKUP(D8846,[2]finalsorted!$A:$G,$E$5,FALSE)))</f>
        <v/>
      </c>
    </row>
    <row r="8847" spans="1:5" outlineLevel="3" x14ac:dyDescent="0.25">
      <c r="A8847" s="15" t="s">
        <v>11056</v>
      </c>
      <c r="B8847" s="15" t="s">
        <v>1311</v>
      </c>
      <c r="C8847" s="3" t="s">
        <v>10939</v>
      </c>
      <c r="D8847" s="3" t="s">
        <v>1462</v>
      </c>
      <c r="E8847" s="18" t="str">
        <f>IF(ISNA(VLOOKUP(D8847,[2]finalsorted!$A:$G,$E$5,FALSE))=TRUE,"terminated",(VLOOKUP(D8847,[2]finalsorted!$A:$G,$E$5,FALSE)))</f>
        <v/>
      </c>
    </row>
    <row r="8848" spans="1:5" outlineLevel="3" x14ac:dyDescent="0.25">
      <c r="A8848" s="15" t="s">
        <v>11056</v>
      </c>
      <c r="B8848" s="15" t="s">
        <v>1311</v>
      </c>
      <c r="C8848" s="3" t="s">
        <v>10939</v>
      </c>
      <c r="D8848" s="3" t="s">
        <v>1463</v>
      </c>
      <c r="E8848" s="18" t="str">
        <f>IF(ISNA(VLOOKUP(D8848,[2]finalsorted!$A:$G,$E$5,FALSE))=TRUE,"terminated",(VLOOKUP(D8848,[2]finalsorted!$A:$G,$E$5,FALSE)))</f>
        <v/>
      </c>
    </row>
    <row r="8849" spans="1:5" outlineLevel="3" x14ac:dyDescent="0.25">
      <c r="A8849" s="15" t="s">
        <v>11056</v>
      </c>
      <c r="B8849" s="15" t="s">
        <v>1311</v>
      </c>
      <c r="C8849" s="3" t="s">
        <v>10939</v>
      </c>
      <c r="D8849" s="3" t="s">
        <v>11072</v>
      </c>
      <c r="E8849" s="18">
        <f>IF(ISNA(VLOOKUP(D8849,[2]finalsorted!$A:$G,$E$5,FALSE))=TRUE,"terminated",(VLOOKUP(D8849,[2]finalsorted!$A:$G,$E$5,FALSE)))</f>
        <v>73615396.390000001</v>
      </c>
    </row>
    <row r="8850" spans="1:5" outlineLevel="2" x14ac:dyDescent="0.25">
      <c r="A8850" s="15"/>
      <c r="B8850" s="15" t="s">
        <v>1311</v>
      </c>
      <c r="C8850" s="3" t="s">
        <v>10939</v>
      </c>
      <c r="D8850" s="3" t="s">
        <v>11316</v>
      </c>
      <c r="E8850" s="18">
        <f>IF(ISNA(VLOOKUP(D8850,[2]finalsorted!$A:$G,$E$5,FALSE))=TRUE,"terminated",(VLOOKUP(D8850,[2]finalsorted!$A:$G,$E$5,FALSE)))</f>
        <v>124015808.76000001</v>
      </c>
    </row>
    <row r="8851" spans="1:5" outlineLevel="3" x14ac:dyDescent="0.25">
      <c r="A8851" s="15" t="s">
        <v>11056</v>
      </c>
      <c r="B8851" s="15" t="s">
        <v>5153</v>
      </c>
      <c r="C8851" s="3" t="s">
        <v>11037</v>
      </c>
      <c r="D8851" s="3" t="s">
        <v>5152</v>
      </c>
      <c r="E8851" s="18">
        <f>IF(ISNA(VLOOKUP(D8851,[2]finalsorted!$A:$G,$E$5,FALSE))=TRUE,"terminated",(VLOOKUP(D8851,[2]finalsorted!$A:$G,$E$5,FALSE)))</f>
        <v>9813787.8699999992</v>
      </c>
    </row>
    <row r="8852" spans="1:5" outlineLevel="3" x14ac:dyDescent="0.25">
      <c r="A8852" s="15" t="s">
        <v>11056</v>
      </c>
      <c r="B8852" s="15" t="s">
        <v>5153</v>
      </c>
      <c r="C8852" s="3" t="s">
        <v>11037</v>
      </c>
      <c r="D8852" s="3" t="s">
        <v>5154</v>
      </c>
      <c r="E8852" s="18">
        <f>IF(ISNA(VLOOKUP(D8852,[2]finalsorted!$A:$G,$E$5,FALSE))=TRUE,"terminated",(VLOOKUP(D8852,[2]finalsorted!$A:$G,$E$5,FALSE)))</f>
        <v>17918544.559999999</v>
      </c>
    </row>
    <row r="8853" spans="1:5" outlineLevel="3" x14ac:dyDescent="0.25">
      <c r="A8853" s="15" t="s">
        <v>11056</v>
      </c>
      <c r="B8853" s="15" t="s">
        <v>5153</v>
      </c>
      <c r="C8853" s="3" t="s">
        <v>11037</v>
      </c>
      <c r="D8853" s="3" t="s">
        <v>5155</v>
      </c>
      <c r="E8853" s="18" t="str">
        <f>IF(ISNA(VLOOKUP(D8853,[2]finalsorted!$A:$G,$E$5,FALSE))=TRUE,"terminated",(VLOOKUP(D8853,[2]finalsorted!$A:$G,$E$5,FALSE)))</f>
        <v/>
      </c>
    </row>
    <row r="8854" spans="1:5" outlineLevel="3" x14ac:dyDescent="0.25">
      <c r="A8854" s="15" t="s">
        <v>11056</v>
      </c>
      <c r="B8854" s="15" t="s">
        <v>5153</v>
      </c>
      <c r="C8854" s="3" t="s">
        <v>11037</v>
      </c>
      <c r="D8854" s="3" t="s">
        <v>5156</v>
      </c>
      <c r="E8854" s="18">
        <f>IF(ISNA(VLOOKUP(D8854,[2]finalsorted!$A:$G,$E$5,FALSE))=TRUE,"terminated",(VLOOKUP(D8854,[2]finalsorted!$A:$G,$E$5,FALSE)))</f>
        <v>3160997.55</v>
      </c>
    </row>
    <row r="8855" spans="1:5" outlineLevel="3" x14ac:dyDescent="0.25">
      <c r="A8855" s="15" t="s">
        <v>11056</v>
      </c>
      <c r="B8855" s="15" t="s">
        <v>5153</v>
      </c>
      <c r="C8855" s="3" t="s">
        <v>11037</v>
      </c>
      <c r="D8855" s="3" t="s">
        <v>5157</v>
      </c>
      <c r="E8855" s="18" t="str">
        <f>IF(ISNA(VLOOKUP(D8855,[2]finalsorted!$A:$G,$E$5,FALSE))=TRUE,"terminated",(VLOOKUP(D8855,[2]finalsorted!$A:$G,$E$5,FALSE)))</f>
        <v/>
      </c>
    </row>
    <row r="8856" spans="1:5" outlineLevel="3" x14ac:dyDescent="0.25">
      <c r="A8856" s="15" t="s">
        <v>11056</v>
      </c>
      <c r="B8856" s="15" t="s">
        <v>5153</v>
      </c>
      <c r="C8856" s="3" t="s">
        <v>11037</v>
      </c>
      <c r="D8856" s="3" t="s">
        <v>5158</v>
      </c>
      <c r="E8856" s="18">
        <f>IF(ISNA(VLOOKUP(D8856,[2]finalsorted!$A:$G,$E$5,FALSE))=TRUE,"terminated",(VLOOKUP(D8856,[2]finalsorted!$A:$G,$E$5,FALSE)))</f>
        <v>746907.73</v>
      </c>
    </row>
    <row r="8857" spans="1:5" outlineLevel="3" x14ac:dyDescent="0.25">
      <c r="A8857" s="15" t="s">
        <v>11056</v>
      </c>
      <c r="B8857" s="15" t="s">
        <v>5153</v>
      </c>
      <c r="C8857" s="3" t="s">
        <v>11037</v>
      </c>
      <c r="D8857" s="3" t="s">
        <v>5159</v>
      </c>
      <c r="E8857" s="18" t="str">
        <f>IF(ISNA(VLOOKUP(D8857,[2]finalsorted!$A:$G,$E$5,FALSE))=TRUE,"terminated",(VLOOKUP(D8857,[2]finalsorted!$A:$G,$E$5,FALSE)))</f>
        <v/>
      </c>
    </row>
    <row r="8858" spans="1:5" outlineLevel="3" x14ac:dyDescent="0.25">
      <c r="A8858" s="15" t="s">
        <v>11056</v>
      </c>
      <c r="B8858" s="15" t="s">
        <v>5153</v>
      </c>
      <c r="C8858" s="3" t="s">
        <v>11037</v>
      </c>
      <c r="D8858" s="3" t="s">
        <v>5160</v>
      </c>
      <c r="E8858" s="18" t="str">
        <f>IF(ISNA(VLOOKUP(D8858,[2]finalsorted!$A:$G,$E$5,FALSE))=TRUE,"terminated",(VLOOKUP(D8858,[2]finalsorted!$A:$G,$E$5,FALSE)))</f>
        <v/>
      </c>
    </row>
    <row r="8859" spans="1:5" outlineLevel="3" x14ac:dyDescent="0.25">
      <c r="A8859" s="15" t="s">
        <v>11056</v>
      </c>
      <c r="B8859" s="15" t="s">
        <v>5153</v>
      </c>
      <c r="C8859" s="3" t="s">
        <v>11037</v>
      </c>
      <c r="D8859" s="3" t="s">
        <v>5161</v>
      </c>
      <c r="E8859" s="18">
        <f>IF(ISNA(VLOOKUP(D8859,[2]finalsorted!$A:$G,$E$5,FALSE))=TRUE,"terminated",(VLOOKUP(D8859,[2]finalsorted!$A:$G,$E$5,FALSE)))</f>
        <v>1335666.8799999999</v>
      </c>
    </row>
    <row r="8860" spans="1:5" outlineLevel="3" x14ac:dyDescent="0.25">
      <c r="A8860" s="15" t="s">
        <v>11056</v>
      </c>
      <c r="B8860" s="15" t="s">
        <v>5153</v>
      </c>
      <c r="C8860" s="3" t="s">
        <v>11037</v>
      </c>
      <c r="D8860" s="3" t="s">
        <v>5162</v>
      </c>
      <c r="E8860" s="18">
        <f>IF(ISNA(VLOOKUP(D8860,[2]finalsorted!$A:$G,$E$5,FALSE))=TRUE,"terminated",(VLOOKUP(D8860,[2]finalsorted!$A:$G,$E$5,FALSE)))</f>
        <v>254744.18</v>
      </c>
    </row>
    <row r="8861" spans="1:5" outlineLevel="3" x14ac:dyDescent="0.25">
      <c r="A8861" s="15" t="s">
        <v>11056</v>
      </c>
      <c r="B8861" s="15" t="s">
        <v>5153</v>
      </c>
      <c r="C8861" s="3" t="s">
        <v>11037</v>
      </c>
      <c r="D8861" s="3" t="s">
        <v>5163</v>
      </c>
      <c r="E8861" s="18" t="str">
        <f>IF(ISNA(VLOOKUP(D8861,[2]finalsorted!$A:$G,$E$5,FALSE))=TRUE,"terminated",(VLOOKUP(D8861,[2]finalsorted!$A:$G,$E$5,FALSE)))</f>
        <v/>
      </c>
    </row>
    <row r="8862" spans="1:5" outlineLevel="3" x14ac:dyDescent="0.25">
      <c r="A8862" s="15" t="s">
        <v>11056</v>
      </c>
      <c r="B8862" s="15" t="s">
        <v>5153</v>
      </c>
      <c r="C8862" s="3" t="s">
        <v>11037</v>
      </c>
      <c r="D8862" s="3" t="s">
        <v>5164</v>
      </c>
      <c r="E8862" s="18">
        <f>IF(ISNA(VLOOKUP(D8862,[2]finalsorted!$A:$G,$E$5,FALSE))=TRUE,"terminated",(VLOOKUP(D8862,[2]finalsorted!$A:$G,$E$5,FALSE)))</f>
        <v>461130.4</v>
      </c>
    </row>
    <row r="8863" spans="1:5" outlineLevel="3" x14ac:dyDescent="0.25">
      <c r="A8863" s="15" t="s">
        <v>11056</v>
      </c>
      <c r="B8863" s="15" t="s">
        <v>5153</v>
      </c>
      <c r="C8863" s="3" t="s">
        <v>11037</v>
      </c>
      <c r="D8863" s="3" t="s">
        <v>5165</v>
      </c>
      <c r="E8863" s="18">
        <f>IF(ISNA(VLOOKUP(D8863,[2]finalsorted!$A:$G,$E$5,FALSE))=TRUE,"terminated",(VLOOKUP(D8863,[2]finalsorted!$A:$G,$E$5,FALSE)))</f>
        <v>5608159.9400000004</v>
      </c>
    </row>
    <row r="8864" spans="1:5" outlineLevel="3" x14ac:dyDescent="0.25">
      <c r="A8864" s="15" t="s">
        <v>11056</v>
      </c>
      <c r="B8864" s="15" t="s">
        <v>5153</v>
      </c>
      <c r="C8864" s="3" t="s">
        <v>11037</v>
      </c>
      <c r="D8864" s="3" t="s">
        <v>5166</v>
      </c>
      <c r="E8864" s="18">
        <f>IF(ISNA(VLOOKUP(D8864,[2]finalsorted!$A:$G,$E$5,FALSE))=TRUE,"terminated",(VLOOKUP(D8864,[2]finalsorted!$A:$G,$E$5,FALSE)))</f>
        <v>7391751.2599999998</v>
      </c>
    </row>
    <row r="8865" spans="1:5" outlineLevel="3" x14ac:dyDescent="0.25">
      <c r="A8865" s="15" t="s">
        <v>11056</v>
      </c>
      <c r="B8865" s="15" t="s">
        <v>5153</v>
      </c>
      <c r="C8865" s="3" t="s">
        <v>11037</v>
      </c>
      <c r="D8865" s="3" t="s">
        <v>5167</v>
      </c>
      <c r="E8865" s="18" t="str">
        <f>IF(ISNA(VLOOKUP(D8865,[2]finalsorted!$A:$G,$E$5,FALSE))=TRUE,"terminated",(VLOOKUP(D8865,[2]finalsorted!$A:$G,$E$5,FALSE)))</f>
        <v/>
      </c>
    </row>
    <row r="8866" spans="1:5" outlineLevel="3" x14ac:dyDescent="0.25">
      <c r="A8866" s="15" t="s">
        <v>11056</v>
      </c>
      <c r="B8866" s="15" t="s">
        <v>5153</v>
      </c>
      <c r="C8866" s="3" t="s">
        <v>11037</v>
      </c>
      <c r="D8866" s="3" t="s">
        <v>5168</v>
      </c>
      <c r="E8866" s="18" t="str">
        <f>IF(ISNA(VLOOKUP(D8866,[2]finalsorted!$A:$G,$E$5,FALSE))=TRUE,"terminated",(VLOOKUP(D8866,[2]finalsorted!$A:$G,$E$5,FALSE)))</f>
        <v/>
      </c>
    </row>
    <row r="8867" spans="1:5" outlineLevel="3" x14ac:dyDescent="0.25">
      <c r="A8867" s="15" t="s">
        <v>11056</v>
      </c>
      <c r="B8867" s="15" t="s">
        <v>5153</v>
      </c>
      <c r="C8867" s="3" t="s">
        <v>11037</v>
      </c>
      <c r="D8867" s="3" t="s">
        <v>11116</v>
      </c>
      <c r="E8867" s="18">
        <f>IF(ISNA(VLOOKUP(D8867,[2]finalsorted!$A:$G,$E$5,FALSE))=TRUE,"terminated",(VLOOKUP(D8867,[2]finalsorted!$A:$G,$E$5,FALSE)))</f>
        <v>15083424.249999998</v>
      </c>
    </row>
    <row r="8868" spans="1:5" outlineLevel="2" x14ac:dyDescent="0.25">
      <c r="A8868" s="15"/>
      <c r="B8868" s="15" t="s">
        <v>5153</v>
      </c>
      <c r="C8868" s="3" t="s">
        <v>11037</v>
      </c>
      <c r="D8868" s="3" t="s">
        <v>11317</v>
      </c>
      <c r="E8868" s="18">
        <f>IF(ISNA(VLOOKUP(D8868,[2]finalsorted!$A:$G,$E$5,FALSE))=TRUE,"terminated",(VLOOKUP(D8868,[2]finalsorted!$A:$G,$E$5,FALSE)))</f>
        <v>61775114.619999997</v>
      </c>
    </row>
    <row r="8869" spans="1:5" outlineLevel="3" x14ac:dyDescent="0.25">
      <c r="A8869" s="15" t="s">
        <v>11056</v>
      </c>
      <c r="B8869" s="15" t="s">
        <v>5309</v>
      </c>
      <c r="C8869" s="3" t="s">
        <v>10980</v>
      </c>
      <c r="D8869" s="3" t="s">
        <v>5308</v>
      </c>
      <c r="E8869" s="18" t="str">
        <f>IF(ISNA(VLOOKUP(D8869,[2]finalsorted!$A:$G,$E$5,FALSE))=TRUE,"terminated",(VLOOKUP(D8869,[2]finalsorted!$A:$G,$E$5,FALSE)))</f>
        <v/>
      </c>
    </row>
    <row r="8870" spans="1:5" outlineLevel="3" x14ac:dyDescent="0.25">
      <c r="A8870" s="15" t="s">
        <v>11056</v>
      </c>
      <c r="B8870" s="15" t="s">
        <v>5309</v>
      </c>
      <c r="C8870" s="3" t="s">
        <v>10980</v>
      </c>
      <c r="D8870" s="3" t="s">
        <v>5310</v>
      </c>
      <c r="E8870" s="18" t="str">
        <f>IF(ISNA(VLOOKUP(D8870,[2]finalsorted!$A:$G,$E$5,FALSE))=TRUE,"terminated",(VLOOKUP(D8870,[2]finalsorted!$A:$G,$E$5,FALSE)))</f>
        <v/>
      </c>
    </row>
    <row r="8871" spans="1:5" outlineLevel="3" x14ac:dyDescent="0.25">
      <c r="A8871" s="15" t="s">
        <v>11056</v>
      </c>
      <c r="B8871" s="15" t="s">
        <v>5309</v>
      </c>
      <c r="C8871" s="3" t="s">
        <v>10980</v>
      </c>
      <c r="D8871" s="3" t="s">
        <v>5311</v>
      </c>
      <c r="E8871" s="18">
        <f>IF(ISNA(VLOOKUP(D8871,[2]finalsorted!$A:$G,$E$5,FALSE))=TRUE,"terminated",(VLOOKUP(D8871,[2]finalsorted!$A:$G,$E$5,FALSE)))</f>
        <v>172988.44</v>
      </c>
    </row>
    <row r="8872" spans="1:5" outlineLevel="3" x14ac:dyDescent="0.25">
      <c r="A8872" s="15" t="s">
        <v>11056</v>
      </c>
      <c r="B8872" s="15" t="s">
        <v>5309</v>
      </c>
      <c r="C8872" s="3" t="s">
        <v>10980</v>
      </c>
      <c r="D8872" s="3" t="s">
        <v>5312</v>
      </c>
      <c r="E8872" s="18" t="str">
        <f>IF(ISNA(VLOOKUP(D8872,[2]finalsorted!$A:$G,$E$5,FALSE))=TRUE,"terminated",(VLOOKUP(D8872,[2]finalsorted!$A:$G,$E$5,FALSE)))</f>
        <v/>
      </c>
    </row>
    <row r="8873" spans="1:5" outlineLevel="3" x14ac:dyDescent="0.25">
      <c r="A8873" s="15" t="s">
        <v>11056</v>
      </c>
      <c r="B8873" s="15" t="s">
        <v>5309</v>
      </c>
      <c r="C8873" s="3" t="s">
        <v>10980</v>
      </c>
      <c r="D8873" s="3" t="s">
        <v>5313</v>
      </c>
      <c r="E8873" s="18" t="str">
        <f>IF(ISNA(VLOOKUP(D8873,[2]finalsorted!$A:$G,$E$5,FALSE))=TRUE,"terminated",(VLOOKUP(D8873,[2]finalsorted!$A:$G,$E$5,FALSE)))</f>
        <v/>
      </c>
    </row>
    <row r="8874" spans="1:5" outlineLevel="3" x14ac:dyDescent="0.25">
      <c r="A8874" s="15" t="s">
        <v>11056</v>
      </c>
      <c r="B8874" s="15" t="s">
        <v>5309</v>
      </c>
      <c r="C8874" s="3" t="s">
        <v>10980</v>
      </c>
      <c r="D8874" s="3" t="s">
        <v>5314</v>
      </c>
      <c r="E8874" s="18">
        <f>IF(ISNA(VLOOKUP(D8874,[2]finalsorted!$A:$G,$E$5,FALSE))=TRUE,"terminated",(VLOOKUP(D8874,[2]finalsorted!$A:$G,$E$5,FALSE)))</f>
        <v>315555.15000000002</v>
      </c>
    </row>
    <row r="8875" spans="1:5" outlineLevel="3" x14ac:dyDescent="0.25">
      <c r="A8875" s="15" t="s">
        <v>11056</v>
      </c>
      <c r="B8875" s="15" t="s">
        <v>5309</v>
      </c>
      <c r="C8875" s="3" t="s">
        <v>10980</v>
      </c>
      <c r="D8875" s="3" t="s">
        <v>5315</v>
      </c>
      <c r="E8875" s="18" t="str">
        <f>IF(ISNA(VLOOKUP(D8875,[2]finalsorted!$A:$G,$E$5,FALSE))=TRUE,"terminated",(VLOOKUP(D8875,[2]finalsorted!$A:$G,$E$5,FALSE)))</f>
        <v/>
      </c>
    </row>
    <row r="8876" spans="1:5" outlineLevel="3" x14ac:dyDescent="0.25">
      <c r="A8876" s="15" t="s">
        <v>11056</v>
      </c>
      <c r="B8876" s="15" t="s">
        <v>5309</v>
      </c>
      <c r="C8876" s="3" t="s">
        <v>10980</v>
      </c>
      <c r="D8876" s="3" t="s">
        <v>5316</v>
      </c>
      <c r="E8876" s="18" t="str">
        <f>IF(ISNA(VLOOKUP(D8876,[2]finalsorted!$A:$G,$E$5,FALSE))=TRUE,"terminated",(VLOOKUP(D8876,[2]finalsorted!$A:$G,$E$5,FALSE)))</f>
        <v/>
      </c>
    </row>
    <row r="8877" spans="1:5" outlineLevel="3" x14ac:dyDescent="0.25">
      <c r="A8877" s="15" t="s">
        <v>11056</v>
      </c>
      <c r="B8877" s="15" t="s">
        <v>5309</v>
      </c>
      <c r="C8877" s="3" t="s">
        <v>10980</v>
      </c>
      <c r="D8877" s="3" t="s">
        <v>5317</v>
      </c>
      <c r="E8877" s="18">
        <f>IF(ISNA(VLOOKUP(D8877,[2]finalsorted!$A:$G,$E$5,FALSE))=TRUE,"terminated",(VLOOKUP(D8877,[2]finalsorted!$A:$G,$E$5,FALSE)))</f>
        <v>150064.46</v>
      </c>
    </row>
    <row r="8878" spans="1:5" outlineLevel="3" x14ac:dyDescent="0.25">
      <c r="A8878" s="15" t="s">
        <v>11056</v>
      </c>
      <c r="B8878" s="15" t="s">
        <v>5309</v>
      </c>
      <c r="C8878" s="3" t="s">
        <v>10980</v>
      </c>
      <c r="D8878" s="3" t="s">
        <v>5318</v>
      </c>
      <c r="E8878" s="18" t="str">
        <f>IF(ISNA(VLOOKUP(D8878,[2]finalsorted!$A:$G,$E$5,FALSE))=TRUE,"terminated",(VLOOKUP(D8878,[2]finalsorted!$A:$G,$E$5,FALSE)))</f>
        <v/>
      </c>
    </row>
    <row r="8879" spans="1:5" outlineLevel="3" x14ac:dyDescent="0.25">
      <c r="A8879" s="15" t="s">
        <v>11056</v>
      </c>
      <c r="B8879" s="15" t="s">
        <v>5309</v>
      </c>
      <c r="C8879" s="3" t="s">
        <v>10980</v>
      </c>
      <c r="D8879" s="3" t="s">
        <v>5319</v>
      </c>
      <c r="E8879" s="18">
        <f>IF(ISNA(VLOOKUP(D8879,[2]finalsorted!$A:$G,$E$5,FALSE))=TRUE,"terminated",(VLOOKUP(D8879,[2]finalsorted!$A:$G,$E$5,FALSE)))</f>
        <v>576669.23</v>
      </c>
    </row>
    <row r="8880" spans="1:5" outlineLevel="3" x14ac:dyDescent="0.25">
      <c r="A8880" s="15" t="s">
        <v>11056</v>
      </c>
      <c r="B8880" s="15" t="s">
        <v>5309</v>
      </c>
      <c r="C8880" s="3" t="s">
        <v>10980</v>
      </c>
      <c r="D8880" s="3" t="s">
        <v>5320</v>
      </c>
      <c r="E8880" s="18">
        <f>IF(ISNA(VLOOKUP(D8880,[2]finalsorted!$A:$G,$E$5,FALSE))=TRUE,"terminated",(VLOOKUP(D8880,[2]finalsorted!$A:$G,$E$5,FALSE)))</f>
        <v>3597253.38</v>
      </c>
    </row>
    <row r="8881" spans="1:5" outlineLevel="3" x14ac:dyDescent="0.25">
      <c r="A8881" s="15" t="s">
        <v>11056</v>
      </c>
      <c r="B8881" s="15" t="s">
        <v>5309</v>
      </c>
      <c r="C8881" s="3" t="s">
        <v>10980</v>
      </c>
      <c r="D8881" s="3" t="s">
        <v>5321</v>
      </c>
      <c r="E8881" s="18" t="str">
        <f>IF(ISNA(VLOOKUP(D8881,[2]finalsorted!$A:$G,$E$5,FALSE))=TRUE,"terminated",(VLOOKUP(D8881,[2]finalsorted!$A:$G,$E$5,FALSE)))</f>
        <v/>
      </c>
    </row>
    <row r="8882" spans="1:5" outlineLevel="3" x14ac:dyDescent="0.25">
      <c r="A8882" s="15" t="s">
        <v>11056</v>
      </c>
      <c r="B8882" s="15" t="s">
        <v>5309</v>
      </c>
      <c r="C8882" s="3" t="s">
        <v>10980</v>
      </c>
      <c r="D8882" s="3" t="s">
        <v>5322</v>
      </c>
      <c r="E8882" s="18" t="str">
        <f>IF(ISNA(VLOOKUP(D8882,[2]finalsorted!$A:$G,$E$5,FALSE))=TRUE,"terminated",(VLOOKUP(D8882,[2]finalsorted!$A:$G,$E$5,FALSE)))</f>
        <v/>
      </c>
    </row>
    <row r="8883" spans="1:5" outlineLevel="3" x14ac:dyDescent="0.25">
      <c r="A8883" s="15" t="s">
        <v>11056</v>
      </c>
      <c r="B8883" s="15" t="s">
        <v>5309</v>
      </c>
      <c r="C8883" s="3" t="s">
        <v>10980</v>
      </c>
      <c r="D8883" s="3" t="s">
        <v>5323</v>
      </c>
      <c r="E8883" s="18">
        <f>IF(ISNA(VLOOKUP(D8883,[2]finalsorted!$A:$G,$E$5,FALSE))=TRUE,"terminated",(VLOOKUP(D8883,[2]finalsorted!$A:$G,$E$5,FALSE)))</f>
        <v>2224048.56</v>
      </c>
    </row>
    <row r="8884" spans="1:5" outlineLevel="3" x14ac:dyDescent="0.25">
      <c r="A8884" s="15" t="s">
        <v>11056</v>
      </c>
      <c r="B8884" s="15" t="s">
        <v>5309</v>
      </c>
      <c r="C8884" s="3" t="s">
        <v>10980</v>
      </c>
      <c r="D8884" s="3" t="s">
        <v>5324</v>
      </c>
      <c r="E8884" s="18">
        <f>IF(ISNA(VLOOKUP(D8884,[2]finalsorted!$A:$G,$E$5,FALSE))=TRUE,"terminated",(VLOOKUP(D8884,[2]finalsorted!$A:$G,$E$5,FALSE)))</f>
        <v>1130086.45</v>
      </c>
    </row>
    <row r="8885" spans="1:5" outlineLevel="3" x14ac:dyDescent="0.25">
      <c r="A8885" s="15" t="s">
        <v>11056</v>
      </c>
      <c r="B8885" s="15" t="s">
        <v>5309</v>
      </c>
      <c r="C8885" s="3" t="s">
        <v>10980</v>
      </c>
      <c r="D8885" s="3" t="s">
        <v>5325</v>
      </c>
      <c r="E8885" s="18">
        <f>IF(ISNA(VLOOKUP(D8885,[2]finalsorted!$A:$G,$E$5,FALSE))=TRUE,"terminated",(VLOOKUP(D8885,[2]finalsorted!$A:$G,$E$5,FALSE)))</f>
        <v>261310.89</v>
      </c>
    </row>
    <row r="8886" spans="1:5" outlineLevel="3" x14ac:dyDescent="0.25">
      <c r="A8886" s="15" t="s">
        <v>11056</v>
      </c>
      <c r="B8886" s="15" t="s">
        <v>5309</v>
      </c>
      <c r="C8886" s="3" t="s">
        <v>10980</v>
      </c>
      <c r="D8886" s="3" t="s">
        <v>5326</v>
      </c>
      <c r="E8886" s="18" t="str">
        <f>IF(ISNA(VLOOKUP(D8886,[2]finalsorted!$A:$G,$E$5,FALSE))=TRUE,"terminated",(VLOOKUP(D8886,[2]finalsorted!$A:$G,$E$5,FALSE)))</f>
        <v/>
      </c>
    </row>
    <row r="8887" spans="1:5" outlineLevel="3" x14ac:dyDescent="0.25">
      <c r="A8887" s="15" t="s">
        <v>11056</v>
      </c>
      <c r="B8887" s="15" t="s">
        <v>5309</v>
      </c>
      <c r="C8887" s="3" t="s">
        <v>10980</v>
      </c>
      <c r="D8887" s="3" t="s">
        <v>5327</v>
      </c>
      <c r="E8887" s="18">
        <f>IF(ISNA(VLOOKUP(D8887,[2]finalsorted!$A:$G,$E$5,FALSE))=TRUE,"terminated",(VLOOKUP(D8887,[2]finalsorted!$A:$G,$E$5,FALSE)))</f>
        <v>246495.9</v>
      </c>
    </row>
    <row r="8888" spans="1:5" outlineLevel="3" x14ac:dyDescent="0.25">
      <c r="A8888" s="15" t="s">
        <v>11056</v>
      </c>
      <c r="B8888" s="15" t="s">
        <v>5309</v>
      </c>
      <c r="C8888" s="3" t="s">
        <v>10980</v>
      </c>
      <c r="D8888" s="3" t="s">
        <v>5328</v>
      </c>
      <c r="E8888" s="18">
        <f>IF(ISNA(VLOOKUP(D8888,[2]finalsorted!$A:$G,$E$5,FALSE))=TRUE,"terminated",(VLOOKUP(D8888,[2]finalsorted!$A:$G,$E$5,FALSE)))</f>
        <v>787320.97</v>
      </c>
    </row>
    <row r="8889" spans="1:5" outlineLevel="3" x14ac:dyDescent="0.25">
      <c r="A8889" s="15" t="s">
        <v>11056</v>
      </c>
      <c r="B8889" s="15" t="s">
        <v>5309</v>
      </c>
      <c r="C8889" s="3" t="s">
        <v>10980</v>
      </c>
      <c r="D8889" s="3" t="s">
        <v>5329</v>
      </c>
      <c r="E8889" s="18" t="str">
        <f>IF(ISNA(VLOOKUP(D8889,[2]finalsorted!$A:$G,$E$5,FALSE))=TRUE,"terminated",(VLOOKUP(D8889,[2]finalsorted!$A:$G,$E$5,FALSE)))</f>
        <v/>
      </c>
    </row>
    <row r="8890" spans="1:5" outlineLevel="3" x14ac:dyDescent="0.25">
      <c r="A8890" s="15" t="s">
        <v>11056</v>
      </c>
      <c r="B8890" s="15" t="s">
        <v>5309</v>
      </c>
      <c r="C8890" s="3" t="s">
        <v>10980</v>
      </c>
      <c r="D8890" s="3" t="s">
        <v>5330</v>
      </c>
      <c r="E8890" s="18">
        <f>IF(ISNA(VLOOKUP(D8890,[2]finalsorted!$A:$G,$E$5,FALSE))=TRUE,"terminated",(VLOOKUP(D8890,[2]finalsorted!$A:$G,$E$5,FALSE)))</f>
        <v>5760824.29</v>
      </c>
    </row>
    <row r="8891" spans="1:5" outlineLevel="3" x14ac:dyDescent="0.25">
      <c r="A8891" s="15" t="s">
        <v>11056</v>
      </c>
      <c r="B8891" s="15" t="s">
        <v>5309</v>
      </c>
      <c r="C8891" s="3" t="s">
        <v>10980</v>
      </c>
      <c r="D8891" s="3" t="s">
        <v>5331</v>
      </c>
      <c r="E8891" s="18">
        <f>IF(ISNA(VLOOKUP(D8891,[2]finalsorted!$A:$G,$E$5,FALSE))=TRUE,"terminated",(VLOOKUP(D8891,[2]finalsorted!$A:$G,$E$5,FALSE)))</f>
        <v>13445046.279999999</v>
      </c>
    </row>
    <row r="8892" spans="1:5" outlineLevel="3" x14ac:dyDescent="0.25">
      <c r="A8892" s="15" t="s">
        <v>11056</v>
      </c>
      <c r="B8892" s="15" t="s">
        <v>5309</v>
      </c>
      <c r="C8892" s="3" t="s">
        <v>10980</v>
      </c>
      <c r="D8892" s="3" t="s">
        <v>5332</v>
      </c>
      <c r="E8892" s="18" t="str">
        <f>IF(ISNA(VLOOKUP(D8892,[2]finalsorted!$A:$G,$E$5,FALSE))=TRUE,"terminated",(VLOOKUP(D8892,[2]finalsorted!$A:$G,$E$5,FALSE)))</f>
        <v/>
      </c>
    </row>
    <row r="8893" spans="1:5" outlineLevel="3" x14ac:dyDescent="0.25">
      <c r="A8893" s="15" t="s">
        <v>11056</v>
      </c>
      <c r="B8893" s="15" t="s">
        <v>5309</v>
      </c>
      <c r="C8893" s="3" t="s">
        <v>10980</v>
      </c>
      <c r="D8893" s="3" t="s">
        <v>5333</v>
      </c>
      <c r="E8893" s="18">
        <f>IF(ISNA(VLOOKUP(D8893,[2]finalsorted!$A:$G,$E$5,FALSE))=TRUE,"terminated",(VLOOKUP(D8893,[2]finalsorted!$A:$G,$E$5,FALSE)))</f>
        <v>347594.05</v>
      </c>
    </row>
    <row r="8894" spans="1:5" outlineLevel="3" x14ac:dyDescent="0.25">
      <c r="A8894" s="15" t="s">
        <v>11056</v>
      </c>
      <c r="B8894" s="15" t="s">
        <v>5309</v>
      </c>
      <c r="C8894" s="3" t="s">
        <v>10980</v>
      </c>
      <c r="D8894" s="3" t="s">
        <v>5334</v>
      </c>
      <c r="E8894" s="18">
        <f>IF(ISNA(VLOOKUP(D8894,[2]finalsorted!$A:$G,$E$5,FALSE))=TRUE,"terminated",(VLOOKUP(D8894,[2]finalsorted!$A:$G,$E$5,FALSE)))</f>
        <v>8818717.1600000001</v>
      </c>
    </row>
    <row r="8895" spans="1:5" outlineLevel="3" x14ac:dyDescent="0.25">
      <c r="A8895" s="15" t="s">
        <v>11056</v>
      </c>
      <c r="B8895" s="15" t="s">
        <v>5309</v>
      </c>
      <c r="C8895" s="3" t="s">
        <v>10980</v>
      </c>
      <c r="D8895" s="3" t="s">
        <v>5335</v>
      </c>
      <c r="E8895" s="18">
        <f>IF(ISNA(VLOOKUP(D8895,[2]finalsorted!$A:$G,$E$5,FALSE))=TRUE,"terminated",(VLOOKUP(D8895,[2]finalsorted!$A:$G,$E$5,FALSE)))</f>
        <v>7386831.4100000001</v>
      </c>
    </row>
    <row r="8896" spans="1:5" outlineLevel="3" x14ac:dyDescent="0.25">
      <c r="A8896" s="15" t="s">
        <v>11056</v>
      </c>
      <c r="B8896" s="15" t="s">
        <v>5309</v>
      </c>
      <c r="C8896" s="3" t="s">
        <v>10980</v>
      </c>
      <c r="D8896" s="3" t="s">
        <v>5336</v>
      </c>
      <c r="E8896" s="18" t="str">
        <f>IF(ISNA(VLOOKUP(D8896,[2]finalsorted!$A:$G,$E$5,FALSE))=TRUE,"terminated",(VLOOKUP(D8896,[2]finalsorted!$A:$G,$E$5,FALSE)))</f>
        <v/>
      </c>
    </row>
    <row r="8897" spans="1:5" outlineLevel="3" x14ac:dyDescent="0.25">
      <c r="A8897" s="15" t="s">
        <v>11056</v>
      </c>
      <c r="B8897" s="15" t="s">
        <v>5309</v>
      </c>
      <c r="C8897" s="3" t="s">
        <v>10980</v>
      </c>
      <c r="D8897" s="3" t="s">
        <v>5337</v>
      </c>
      <c r="E8897" s="18">
        <f>IF(ISNA(VLOOKUP(D8897,[2]finalsorted!$A:$G,$E$5,FALSE))=TRUE,"terminated",(VLOOKUP(D8897,[2]finalsorted!$A:$G,$E$5,FALSE)))</f>
        <v>5654641.6600000001</v>
      </c>
    </row>
    <row r="8898" spans="1:5" outlineLevel="3" x14ac:dyDescent="0.25">
      <c r="A8898" s="15" t="s">
        <v>11056</v>
      </c>
      <c r="B8898" s="15" t="s">
        <v>5309</v>
      </c>
      <c r="C8898" s="3" t="s">
        <v>10980</v>
      </c>
      <c r="D8898" s="3" t="s">
        <v>5338</v>
      </c>
      <c r="E8898" s="18">
        <f>IF(ISNA(VLOOKUP(D8898,[2]finalsorted!$A:$G,$E$5,FALSE))=TRUE,"terminated",(VLOOKUP(D8898,[2]finalsorted!$A:$G,$E$5,FALSE)))</f>
        <v>366116.4</v>
      </c>
    </row>
    <row r="8899" spans="1:5" outlineLevel="3" x14ac:dyDescent="0.25">
      <c r="A8899" s="15" t="s">
        <v>11056</v>
      </c>
      <c r="B8899" s="15" t="s">
        <v>5309</v>
      </c>
      <c r="C8899" s="3" t="s">
        <v>10980</v>
      </c>
      <c r="D8899" s="3" t="s">
        <v>5339</v>
      </c>
      <c r="E8899" s="18">
        <f>IF(ISNA(VLOOKUP(D8899,[2]finalsorted!$A:$G,$E$5,FALSE))=TRUE,"terminated",(VLOOKUP(D8899,[2]finalsorted!$A:$G,$E$5,FALSE)))</f>
        <v>877530.66</v>
      </c>
    </row>
    <row r="8900" spans="1:5" outlineLevel="3" x14ac:dyDescent="0.25">
      <c r="A8900" s="15" t="s">
        <v>11056</v>
      </c>
      <c r="B8900" s="15" t="s">
        <v>5309</v>
      </c>
      <c r="C8900" s="3" t="s">
        <v>10980</v>
      </c>
      <c r="D8900" s="3" t="s">
        <v>5340</v>
      </c>
      <c r="E8900" s="18">
        <f>IF(ISNA(VLOOKUP(D8900,[2]finalsorted!$A:$G,$E$5,FALSE))=TRUE,"terminated",(VLOOKUP(D8900,[2]finalsorted!$A:$G,$E$5,FALSE)))</f>
        <v>506794.14</v>
      </c>
    </row>
    <row r="8901" spans="1:5" outlineLevel="3" x14ac:dyDescent="0.25">
      <c r="A8901" s="15" t="s">
        <v>11056</v>
      </c>
      <c r="B8901" s="15" t="s">
        <v>5309</v>
      </c>
      <c r="C8901" s="3" t="s">
        <v>10980</v>
      </c>
      <c r="D8901" s="3" t="s">
        <v>5341</v>
      </c>
      <c r="E8901" s="18" t="str">
        <f>IF(ISNA(VLOOKUP(D8901,[2]finalsorted!$A:$G,$E$5,FALSE))=TRUE,"terminated",(VLOOKUP(D8901,[2]finalsorted!$A:$G,$E$5,FALSE)))</f>
        <v/>
      </c>
    </row>
    <row r="8902" spans="1:5" outlineLevel="3" x14ac:dyDescent="0.25">
      <c r="A8902" s="15" t="s">
        <v>11056</v>
      </c>
      <c r="B8902" s="15" t="s">
        <v>5309</v>
      </c>
      <c r="C8902" s="3" t="s">
        <v>10980</v>
      </c>
      <c r="D8902" s="3" t="s">
        <v>5342</v>
      </c>
      <c r="E8902" s="18">
        <f>IF(ISNA(VLOOKUP(D8902,[2]finalsorted!$A:$G,$E$5,FALSE))=TRUE,"terminated",(VLOOKUP(D8902,[2]finalsorted!$A:$G,$E$5,FALSE)))</f>
        <v>7802243.6200000001</v>
      </c>
    </row>
    <row r="8903" spans="1:5" outlineLevel="3" x14ac:dyDescent="0.25">
      <c r="A8903" s="15" t="s">
        <v>11056</v>
      </c>
      <c r="B8903" s="15" t="s">
        <v>5309</v>
      </c>
      <c r="C8903" s="3" t="s">
        <v>10980</v>
      </c>
      <c r="D8903" s="3" t="s">
        <v>5343</v>
      </c>
      <c r="E8903" s="18">
        <f>IF(ISNA(VLOOKUP(D8903,[2]finalsorted!$A:$G,$E$5,FALSE))=TRUE,"terminated",(VLOOKUP(D8903,[2]finalsorted!$A:$G,$E$5,FALSE)))</f>
        <v>5086482.42</v>
      </c>
    </row>
    <row r="8904" spans="1:5" outlineLevel="3" x14ac:dyDescent="0.25">
      <c r="A8904" s="15" t="s">
        <v>11056</v>
      </c>
      <c r="B8904" s="15" t="s">
        <v>5309</v>
      </c>
      <c r="C8904" s="3" t="s">
        <v>10980</v>
      </c>
      <c r="D8904" s="3" t="s">
        <v>5344</v>
      </c>
      <c r="E8904" s="18" t="str">
        <f>IF(ISNA(VLOOKUP(D8904,[2]finalsorted!$A:$G,$E$5,FALSE))=TRUE,"terminated",(VLOOKUP(D8904,[2]finalsorted!$A:$G,$E$5,FALSE)))</f>
        <v/>
      </c>
    </row>
    <row r="8905" spans="1:5" outlineLevel="3" x14ac:dyDescent="0.25">
      <c r="A8905" s="15" t="s">
        <v>11056</v>
      </c>
      <c r="B8905" s="15" t="s">
        <v>5309</v>
      </c>
      <c r="C8905" s="3" t="s">
        <v>10980</v>
      </c>
      <c r="D8905" s="3" t="s">
        <v>5345</v>
      </c>
      <c r="E8905" s="18" t="str">
        <f>IF(ISNA(VLOOKUP(D8905,[2]finalsorted!$A:$G,$E$5,FALSE))=TRUE,"terminated",(VLOOKUP(D8905,[2]finalsorted!$A:$G,$E$5,FALSE)))</f>
        <v/>
      </c>
    </row>
    <row r="8906" spans="1:5" outlineLevel="3" x14ac:dyDescent="0.25">
      <c r="A8906" s="15" t="s">
        <v>11056</v>
      </c>
      <c r="B8906" s="15" t="s">
        <v>5309</v>
      </c>
      <c r="C8906" s="3" t="s">
        <v>10980</v>
      </c>
      <c r="D8906" s="3" t="s">
        <v>5346</v>
      </c>
      <c r="E8906" s="18" t="str">
        <f>IF(ISNA(VLOOKUP(D8906,[2]finalsorted!$A:$G,$E$5,FALSE))=TRUE,"terminated",(VLOOKUP(D8906,[2]finalsorted!$A:$G,$E$5,FALSE)))</f>
        <v/>
      </c>
    </row>
    <row r="8907" spans="1:5" outlineLevel="3" x14ac:dyDescent="0.25">
      <c r="A8907" s="15" t="s">
        <v>11056</v>
      </c>
      <c r="B8907" s="15" t="s">
        <v>5309</v>
      </c>
      <c r="C8907" s="3" t="s">
        <v>10980</v>
      </c>
      <c r="D8907" s="3" t="s">
        <v>5347</v>
      </c>
      <c r="E8907" s="18">
        <f>IF(ISNA(VLOOKUP(D8907,[2]finalsorted!$A:$G,$E$5,FALSE))=TRUE,"terminated",(VLOOKUP(D8907,[2]finalsorted!$A:$G,$E$5,FALSE)))</f>
        <v>142367.29999999999</v>
      </c>
    </row>
    <row r="8908" spans="1:5" outlineLevel="3" x14ac:dyDescent="0.25">
      <c r="A8908" s="15" t="s">
        <v>11056</v>
      </c>
      <c r="B8908" s="15" t="s">
        <v>5309</v>
      </c>
      <c r="C8908" s="3" t="s">
        <v>10980</v>
      </c>
      <c r="D8908" s="3" t="s">
        <v>5348</v>
      </c>
      <c r="E8908" s="18" t="str">
        <f>IF(ISNA(VLOOKUP(D8908,[2]finalsorted!$A:$G,$E$5,FALSE))=TRUE,"terminated",(VLOOKUP(D8908,[2]finalsorted!$A:$G,$E$5,FALSE)))</f>
        <v/>
      </c>
    </row>
    <row r="8909" spans="1:5" outlineLevel="3" x14ac:dyDescent="0.25">
      <c r="A8909" s="15" t="s">
        <v>11056</v>
      </c>
      <c r="B8909" s="15" t="s">
        <v>5309</v>
      </c>
      <c r="C8909" s="3" t="s">
        <v>10980</v>
      </c>
      <c r="D8909" s="3" t="s">
        <v>5349</v>
      </c>
      <c r="E8909" s="18">
        <f>IF(ISNA(VLOOKUP(D8909,[2]finalsorted!$A:$G,$E$5,FALSE))=TRUE,"terminated",(VLOOKUP(D8909,[2]finalsorted!$A:$G,$E$5,FALSE)))</f>
        <v>5097889</v>
      </c>
    </row>
    <row r="8910" spans="1:5" outlineLevel="3" x14ac:dyDescent="0.25">
      <c r="A8910" s="15" t="s">
        <v>11056</v>
      </c>
      <c r="B8910" s="15" t="s">
        <v>5309</v>
      </c>
      <c r="C8910" s="3" t="s">
        <v>10980</v>
      </c>
      <c r="D8910" s="3" t="s">
        <v>5350</v>
      </c>
      <c r="E8910" s="18">
        <f>IF(ISNA(VLOOKUP(D8910,[2]finalsorted!$A:$G,$E$5,FALSE))=TRUE,"terminated",(VLOOKUP(D8910,[2]finalsorted!$A:$G,$E$5,FALSE)))</f>
        <v>505191.12</v>
      </c>
    </row>
    <row r="8911" spans="1:5" outlineLevel="3" x14ac:dyDescent="0.25">
      <c r="A8911" s="15" t="s">
        <v>11056</v>
      </c>
      <c r="B8911" s="15" t="s">
        <v>5309</v>
      </c>
      <c r="C8911" s="3" t="s">
        <v>10980</v>
      </c>
      <c r="D8911" s="3" t="s">
        <v>5351</v>
      </c>
      <c r="E8911" s="18">
        <f>IF(ISNA(VLOOKUP(D8911,[2]finalsorted!$A:$G,$E$5,FALSE))=TRUE,"terminated",(VLOOKUP(D8911,[2]finalsorted!$A:$G,$E$5,FALSE)))</f>
        <v>9317647.7200000007</v>
      </c>
    </row>
    <row r="8912" spans="1:5" outlineLevel="3" x14ac:dyDescent="0.25">
      <c r="A8912" s="15" t="s">
        <v>11056</v>
      </c>
      <c r="B8912" s="15" t="s">
        <v>5309</v>
      </c>
      <c r="C8912" s="3" t="s">
        <v>10980</v>
      </c>
      <c r="D8912" s="3" t="s">
        <v>5352</v>
      </c>
      <c r="E8912" s="18" t="str">
        <f>IF(ISNA(VLOOKUP(D8912,[2]finalsorted!$A:$G,$E$5,FALSE))=TRUE,"terminated",(VLOOKUP(D8912,[2]finalsorted!$A:$G,$E$5,FALSE)))</f>
        <v/>
      </c>
    </row>
    <row r="8913" spans="1:5" outlineLevel="3" x14ac:dyDescent="0.25">
      <c r="A8913" s="15" t="s">
        <v>11056</v>
      </c>
      <c r="B8913" s="15" t="s">
        <v>5309</v>
      </c>
      <c r="C8913" s="3" t="s">
        <v>10980</v>
      </c>
      <c r="D8913" s="3" t="s">
        <v>5353</v>
      </c>
      <c r="E8913" s="18">
        <f>IF(ISNA(VLOOKUP(D8913,[2]finalsorted!$A:$G,$E$5,FALSE))=TRUE,"terminated",(VLOOKUP(D8913,[2]finalsorted!$A:$G,$E$5,FALSE)))</f>
        <v>5308607.16</v>
      </c>
    </row>
    <row r="8914" spans="1:5" outlineLevel="3" x14ac:dyDescent="0.25">
      <c r="A8914" s="15" t="s">
        <v>11056</v>
      </c>
      <c r="B8914" s="15" t="s">
        <v>5309</v>
      </c>
      <c r="C8914" s="3" t="s">
        <v>10980</v>
      </c>
      <c r="D8914" s="3" t="s">
        <v>5354</v>
      </c>
      <c r="E8914" s="18" t="str">
        <f>IF(ISNA(VLOOKUP(D8914,[2]finalsorted!$A:$G,$E$5,FALSE))=TRUE,"terminated",(VLOOKUP(D8914,[2]finalsorted!$A:$G,$E$5,FALSE)))</f>
        <v/>
      </c>
    </row>
    <row r="8915" spans="1:5" outlineLevel="3" x14ac:dyDescent="0.25">
      <c r="A8915" s="15" t="s">
        <v>11056</v>
      </c>
      <c r="B8915" s="15" t="s">
        <v>5309</v>
      </c>
      <c r="C8915" s="3" t="s">
        <v>10980</v>
      </c>
      <c r="D8915" s="3" t="s">
        <v>5355</v>
      </c>
      <c r="E8915" s="18" t="str">
        <f>IF(ISNA(VLOOKUP(D8915,[2]finalsorted!$A:$G,$E$5,FALSE))=TRUE,"terminated",(VLOOKUP(D8915,[2]finalsorted!$A:$G,$E$5,FALSE)))</f>
        <v/>
      </c>
    </row>
    <row r="8916" spans="1:5" outlineLevel="3" x14ac:dyDescent="0.25">
      <c r="A8916" s="15" t="s">
        <v>11056</v>
      </c>
      <c r="B8916" s="15" t="s">
        <v>5309</v>
      </c>
      <c r="C8916" s="3" t="s">
        <v>10980</v>
      </c>
      <c r="D8916" s="3" t="s">
        <v>5356</v>
      </c>
      <c r="E8916" s="18" t="str">
        <f>IF(ISNA(VLOOKUP(D8916,[2]finalsorted!$A:$G,$E$5,FALSE))=TRUE,"terminated",(VLOOKUP(D8916,[2]finalsorted!$A:$G,$E$5,FALSE)))</f>
        <v/>
      </c>
    </row>
    <row r="8917" spans="1:5" outlineLevel="3" x14ac:dyDescent="0.25">
      <c r="A8917" s="15" t="s">
        <v>11056</v>
      </c>
      <c r="B8917" s="15" t="s">
        <v>5309</v>
      </c>
      <c r="C8917" s="3" t="s">
        <v>10980</v>
      </c>
      <c r="D8917" s="3" t="s">
        <v>5357</v>
      </c>
      <c r="E8917" s="18">
        <f>IF(ISNA(VLOOKUP(D8917,[2]finalsorted!$A:$G,$E$5,FALSE))=TRUE,"terminated",(VLOOKUP(D8917,[2]finalsorted!$A:$G,$E$5,FALSE)))</f>
        <v>6828998.04</v>
      </c>
    </row>
    <row r="8918" spans="1:5" outlineLevel="3" x14ac:dyDescent="0.25">
      <c r="A8918" s="15" t="s">
        <v>11056</v>
      </c>
      <c r="B8918" s="15" t="s">
        <v>5309</v>
      </c>
      <c r="C8918" s="3" t="s">
        <v>10980</v>
      </c>
      <c r="D8918" s="3" t="s">
        <v>11292</v>
      </c>
      <c r="E8918" s="18" t="str">
        <f>IF(ISNA(VLOOKUP(D8918,[2]finalsorted!$A:$G,$E$5,FALSE))=TRUE,"terminated",(VLOOKUP(D8918,[2]finalsorted!$A:$G,$E$5,FALSE)))</f>
        <v>terminated</v>
      </c>
    </row>
    <row r="8919" spans="1:5" outlineLevel="3" x14ac:dyDescent="0.25">
      <c r="A8919" s="15" t="s">
        <v>11056</v>
      </c>
      <c r="B8919" s="15" t="s">
        <v>5309</v>
      </c>
      <c r="C8919" s="3" t="s">
        <v>10980</v>
      </c>
      <c r="D8919" s="3" t="s">
        <v>5358</v>
      </c>
      <c r="E8919" s="18">
        <f>IF(ISNA(VLOOKUP(D8919,[2]finalsorted!$A:$G,$E$5,FALSE))=TRUE,"terminated",(VLOOKUP(D8919,[2]finalsorted!$A:$G,$E$5,FALSE)))</f>
        <v>8014538.1299999999</v>
      </c>
    </row>
    <row r="8920" spans="1:5" outlineLevel="3" x14ac:dyDescent="0.25">
      <c r="A8920" s="15" t="s">
        <v>11056</v>
      </c>
      <c r="B8920" s="15" t="s">
        <v>5309</v>
      </c>
      <c r="C8920" s="3" t="s">
        <v>10980</v>
      </c>
      <c r="D8920" s="3" t="s">
        <v>5359</v>
      </c>
      <c r="E8920" s="18" t="str">
        <f>IF(ISNA(VLOOKUP(D8920,[2]finalsorted!$A:$G,$E$5,FALSE))=TRUE,"terminated",(VLOOKUP(D8920,[2]finalsorted!$A:$G,$E$5,FALSE)))</f>
        <v/>
      </c>
    </row>
    <row r="8921" spans="1:5" outlineLevel="3" x14ac:dyDescent="0.25">
      <c r="A8921" s="15" t="s">
        <v>11056</v>
      </c>
      <c r="B8921" s="15" t="s">
        <v>5309</v>
      </c>
      <c r="C8921" s="3" t="s">
        <v>10980</v>
      </c>
      <c r="D8921" s="3" t="s">
        <v>5360</v>
      </c>
      <c r="E8921" s="18" t="str">
        <f>IF(ISNA(VLOOKUP(D8921,[2]finalsorted!$A:$G,$E$5,FALSE))=TRUE,"terminated",(VLOOKUP(D8921,[2]finalsorted!$A:$G,$E$5,FALSE)))</f>
        <v/>
      </c>
    </row>
    <row r="8922" spans="1:5" outlineLevel="3" x14ac:dyDescent="0.25">
      <c r="A8922" s="15" t="s">
        <v>11056</v>
      </c>
      <c r="B8922" s="15" t="s">
        <v>5309</v>
      </c>
      <c r="C8922" s="3" t="s">
        <v>10980</v>
      </c>
      <c r="D8922" s="3" t="s">
        <v>5361</v>
      </c>
      <c r="E8922" s="18">
        <f>IF(ISNA(VLOOKUP(D8922,[2]finalsorted!$A:$G,$E$5,FALSE))=TRUE,"terminated",(VLOOKUP(D8922,[2]finalsorted!$A:$G,$E$5,FALSE)))</f>
        <v>8255298.2199999997</v>
      </c>
    </row>
    <row r="8923" spans="1:5" outlineLevel="3" x14ac:dyDescent="0.25">
      <c r="A8923" s="15" t="s">
        <v>11056</v>
      </c>
      <c r="B8923" s="15" t="s">
        <v>5309</v>
      </c>
      <c r="C8923" s="3" t="s">
        <v>10980</v>
      </c>
      <c r="D8923" s="3" t="s">
        <v>5362</v>
      </c>
      <c r="E8923" s="18" t="str">
        <f>IF(ISNA(VLOOKUP(D8923,[2]finalsorted!$A:$G,$E$5,FALSE))=TRUE,"terminated",(VLOOKUP(D8923,[2]finalsorted!$A:$G,$E$5,FALSE)))</f>
        <v/>
      </c>
    </row>
    <row r="8924" spans="1:5" outlineLevel="3" x14ac:dyDescent="0.25">
      <c r="A8924" s="15" t="s">
        <v>11056</v>
      </c>
      <c r="B8924" s="15" t="s">
        <v>5309</v>
      </c>
      <c r="C8924" s="3" t="s">
        <v>10980</v>
      </c>
      <c r="D8924" s="3" t="s">
        <v>5363</v>
      </c>
      <c r="E8924" s="18" t="str">
        <f>IF(ISNA(VLOOKUP(D8924,[2]finalsorted!$A:$G,$E$5,FALSE))=TRUE,"terminated",(VLOOKUP(D8924,[2]finalsorted!$A:$G,$E$5,FALSE)))</f>
        <v/>
      </c>
    </row>
    <row r="8925" spans="1:5" outlineLevel="3" x14ac:dyDescent="0.25">
      <c r="A8925" s="15" t="s">
        <v>11056</v>
      </c>
      <c r="B8925" s="15" t="s">
        <v>5309</v>
      </c>
      <c r="C8925" s="3" t="s">
        <v>10980</v>
      </c>
      <c r="D8925" s="3" t="s">
        <v>5364</v>
      </c>
      <c r="E8925" s="18">
        <f>IF(ISNA(VLOOKUP(D8925,[2]finalsorted!$A:$G,$E$5,FALSE))=TRUE,"terminated",(VLOOKUP(D8925,[2]finalsorted!$A:$G,$E$5,FALSE)))</f>
        <v>1248541.8799999999</v>
      </c>
    </row>
    <row r="8926" spans="1:5" outlineLevel="3" x14ac:dyDescent="0.25">
      <c r="A8926" s="15" t="s">
        <v>11056</v>
      </c>
      <c r="B8926" s="15" t="s">
        <v>5309</v>
      </c>
      <c r="C8926" s="3" t="s">
        <v>10980</v>
      </c>
      <c r="D8926" s="3" t="s">
        <v>5365</v>
      </c>
      <c r="E8926" s="18">
        <f>IF(ISNA(VLOOKUP(D8926,[2]finalsorted!$A:$G,$E$5,FALSE))=TRUE,"terminated",(VLOOKUP(D8926,[2]finalsorted!$A:$G,$E$5,FALSE)))</f>
        <v>5322514.63</v>
      </c>
    </row>
    <row r="8927" spans="1:5" outlineLevel="3" x14ac:dyDescent="0.25">
      <c r="A8927" s="15" t="s">
        <v>11056</v>
      </c>
      <c r="B8927" s="15" t="s">
        <v>5309</v>
      </c>
      <c r="C8927" s="3" t="s">
        <v>10980</v>
      </c>
      <c r="D8927" s="3" t="s">
        <v>5366</v>
      </c>
      <c r="E8927" s="18" t="str">
        <f>IF(ISNA(VLOOKUP(D8927,[2]finalsorted!$A:$G,$E$5,FALSE))=TRUE,"terminated",(VLOOKUP(D8927,[2]finalsorted!$A:$G,$E$5,FALSE)))</f>
        <v/>
      </c>
    </row>
    <row r="8928" spans="1:5" outlineLevel="3" x14ac:dyDescent="0.25">
      <c r="A8928" s="15" t="s">
        <v>11056</v>
      </c>
      <c r="B8928" s="15" t="s">
        <v>5309</v>
      </c>
      <c r="C8928" s="3" t="s">
        <v>10980</v>
      </c>
      <c r="D8928" s="3" t="s">
        <v>5367</v>
      </c>
      <c r="E8928" s="18" t="str">
        <f>IF(ISNA(VLOOKUP(D8928,[2]finalsorted!$A:$G,$E$5,FALSE))=TRUE,"terminated",(VLOOKUP(D8928,[2]finalsorted!$A:$G,$E$5,FALSE)))</f>
        <v/>
      </c>
    </row>
    <row r="8929" spans="1:5" outlineLevel="3" x14ac:dyDescent="0.25">
      <c r="A8929" s="15" t="s">
        <v>11056</v>
      </c>
      <c r="B8929" s="15" t="s">
        <v>5309</v>
      </c>
      <c r="C8929" s="3" t="s">
        <v>10980</v>
      </c>
      <c r="D8929" s="3" t="s">
        <v>5368</v>
      </c>
      <c r="E8929" s="18" t="str">
        <f>IF(ISNA(VLOOKUP(D8929,[2]finalsorted!$A:$G,$E$5,FALSE))=TRUE,"terminated",(VLOOKUP(D8929,[2]finalsorted!$A:$G,$E$5,FALSE)))</f>
        <v/>
      </c>
    </row>
    <row r="8930" spans="1:5" outlineLevel="3" x14ac:dyDescent="0.25">
      <c r="A8930" s="15" t="s">
        <v>11056</v>
      </c>
      <c r="B8930" s="15" t="s">
        <v>5309</v>
      </c>
      <c r="C8930" s="3" t="s">
        <v>10980</v>
      </c>
      <c r="D8930" s="3" t="s">
        <v>5369</v>
      </c>
      <c r="E8930" s="18">
        <f>IF(ISNA(VLOOKUP(D8930,[2]finalsorted!$A:$G,$E$5,FALSE))=TRUE,"terminated",(VLOOKUP(D8930,[2]finalsorted!$A:$G,$E$5,FALSE)))</f>
        <v>1851921.98</v>
      </c>
    </row>
    <row r="8931" spans="1:5" outlineLevel="3" x14ac:dyDescent="0.25">
      <c r="A8931" s="15" t="s">
        <v>11056</v>
      </c>
      <c r="B8931" s="15" t="s">
        <v>5309</v>
      </c>
      <c r="C8931" s="3" t="s">
        <v>10980</v>
      </c>
      <c r="D8931" s="3" t="s">
        <v>5370</v>
      </c>
      <c r="E8931" s="18">
        <f>IF(ISNA(VLOOKUP(D8931,[2]finalsorted!$A:$G,$E$5,FALSE))=TRUE,"terminated",(VLOOKUP(D8931,[2]finalsorted!$A:$G,$E$5,FALSE)))</f>
        <v>326159.32</v>
      </c>
    </row>
    <row r="8932" spans="1:5" outlineLevel="3" x14ac:dyDescent="0.25">
      <c r="A8932" s="15" t="s">
        <v>11056</v>
      </c>
      <c r="B8932" s="15" t="s">
        <v>5309</v>
      </c>
      <c r="C8932" s="3" t="s">
        <v>10980</v>
      </c>
      <c r="D8932" s="3" t="s">
        <v>5371</v>
      </c>
      <c r="E8932" s="18">
        <f>IF(ISNA(VLOOKUP(D8932,[2]finalsorted!$A:$G,$E$5,FALSE))=TRUE,"terminated",(VLOOKUP(D8932,[2]finalsorted!$A:$G,$E$5,FALSE)))</f>
        <v>1464758.37</v>
      </c>
    </row>
    <row r="8933" spans="1:5" outlineLevel="3" x14ac:dyDescent="0.25">
      <c r="A8933" s="15" t="s">
        <v>11056</v>
      </c>
      <c r="B8933" s="15" t="s">
        <v>5309</v>
      </c>
      <c r="C8933" s="3" t="s">
        <v>10980</v>
      </c>
      <c r="D8933" s="3" t="s">
        <v>5372</v>
      </c>
      <c r="E8933" s="18">
        <f>IF(ISNA(VLOOKUP(D8933,[2]finalsorted!$A:$G,$E$5,FALSE))=TRUE,"terminated",(VLOOKUP(D8933,[2]finalsorted!$A:$G,$E$5,FALSE)))</f>
        <v>6342203.7599999998</v>
      </c>
    </row>
    <row r="8934" spans="1:5" outlineLevel="3" x14ac:dyDescent="0.25">
      <c r="A8934" s="15" t="s">
        <v>11056</v>
      </c>
      <c r="B8934" s="15" t="s">
        <v>5309</v>
      </c>
      <c r="C8934" s="3" t="s">
        <v>10980</v>
      </c>
      <c r="D8934" s="3" t="s">
        <v>5373</v>
      </c>
      <c r="E8934" s="18" t="str">
        <f>IF(ISNA(VLOOKUP(D8934,[2]finalsorted!$A:$G,$E$5,FALSE))=TRUE,"terminated",(VLOOKUP(D8934,[2]finalsorted!$A:$G,$E$5,FALSE)))</f>
        <v/>
      </c>
    </row>
    <row r="8935" spans="1:5" outlineLevel="3" x14ac:dyDescent="0.25">
      <c r="A8935" s="15" t="s">
        <v>11056</v>
      </c>
      <c r="B8935" s="15" t="s">
        <v>5309</v>
      </c>
      <c r="C8935" s="3" t="s">
        <v>10980</v>
      </c>
      <c r="D8935" s="3" t="s">
        <v>5374</v>
      </c>
      <c r="E8935" s="18" t="str">
        <f>IF(ISNA(VLOOKUP(D8935,[2]finalsorted!$A:$G,$E$5,FALSE))=TRUE,"terminated",(VLOOKUP(D8935,[2]finalsorted!$A:$G,$E$5,FALSE)))</f>
        <v/>
      </c>
    </row>
    <row r="8936" spans="1:5" outlineLevel="3" x14ac:dyDescent="0.25">
      <c r="A8936" s="15" t="s">
        <v>11056</v>
      </c>
      <c r="B8936" s="15" t="s">
        <v>5309</v>
      </c>
      <c r="C8936" s="3" t="s">
        <v>10980</v>
      </c>
      <c r="D8936" s="3" t="s">
        <v>5375</v>
      </c>
      <c r="E8936" s="18">
        <f>IF(ISNA(VLOOKUP(D8936,[2]finalsorted!$A:$G,$E$5,FALSE))=TRUE,"terminated",(VLOOKUP(D8936,[2]finalsorted!$A:$G,$E$5,FALSE)))</f>
        <v>1963015.71</v>
      </c>
    </row>
    <row r="8937" spans="1:5" outlineLevel="3" x14ac:dyDescent="0.25">
      <c r="A8937" s="15" t="s">
        <v>11056</v>
      </c>
      <c r="B8937" s="15" t="s">
        <v>5309</v>
      </c>
      <c r="C8937" s="3" t="s">
        <v>10980</v>
      </c>
      <c r="D8937" s="3" t="s">
        <v>5376</v>
      </c>
      <c r="E8937" s="18">
        <f>IF(ISNA(VLOOKUP(D8937,[2]finalsorted!$A:$G,$E$5,FALSE))=TRUE,"terminated",(VLOOKUP(D8937,[2]finalsorted!$A:$G,$E$5,FALSE)))</f>
        <v>7531987.6299999999</v>
      </c>
    </row>
    <row r="8938" spans="1:5" outlineLevel="3" x14ac:dyDescent="0.25">
      <c r="A8938" s="15" t="s">
        <v>11056</v>
      </c>
      <c r="B8938" s="15" t="s">
        <v>5309</v>
      </c>
      <c r="C8938" s="3" t="s">
        <v>10980</v>
      </c>
      <c r="D8938" s="3" t="s">
        <v>5377</v>
      </c>
      <c r="E8938" s="18">
        <f>IF(ISNA(VLOOKUP(D8938,[2]finalsorted!$A:$G,$E$5,FALSE))=TRUE,"terminated",(VLOOKUP(D8938,[2]finalsorted!$A:$G,$E$5,FALSE)))</f>
        <v>319164.81</v>
      </c>
    </row>
    <row r="8939" spans="1:5" outlineLevel="3" x14ac:dyDescent="0.25">
      <c r="A8939" s="15" t="s">
        <v>11056</v>
      </c>
      <c r="B8939" s="15" t="s">
        <v>5309</v>
      </c>
      <c r="C8939" s="3" t="s">
        <v>10980</v>
      </c>
      <c r="D8939" s="3" t="s">
        <v>5378</v>
      </c>
      <c r="E8939" s="18" t="str">
        <f>IF(ISNA(VLOOKUP(D8939,[2]finalsorted!$A:$G,$E$5,FALSE))=TRUE,"terminated",(VLOOKUP(D8939,[2]finalsorted!$A:$G,$E$5,FALSE)))</f>
        <v/>
      </c>
    </row>
    <row r="8940" spans="1:5" outlineLevel="3" x14ac:dyDescent="0.25">
      <c r="A8940" s="15" t="s">
        <v>11056</v>
      </c>
      <c r="B8940" s="15" t="s">
        <v>5309</v>
      </c>
      <c r="C8940" s="3" t="s">
        <v>10980</v>
      </c>
      <c r="D8940" s="3" t="s">
        <v>5379</v>
      </c>
      <c r="E8940" s="18" t="str">
        <f>IF(ISNA(VLOOKUP(D8940,[2]finalsorted!$A:$G,$E$5,FALSE))=TRUE,"terminated",(VLOOKUP(D8940,[2]finalsorted!$A:$G,$E$5,FALSE)))</f>
        <v/>
      </c>
    </row>
    <row r="8941" spans="1:5" outlineLevel="3" x14ac:dyDescent="0.25">
      <c r="A8941" s="15" t="s">
        <v>11056</v>
      </c>
      <c r="B8941" s="15" t="s">
        <v>5309</v>
      </c>
      <c r="C8941" s="3" t="s">
        <v>10980</v>
      </c>
      <c r="D8941" s="3" t="s">
        <v>5380</v>
      </c>
      <c r="E8941" s="18" t="str">
        <f>IF(ISNA(VLOOKUP(D8941,[2]finalsorted!$A:$G,$E$5,FALSE))=TRUE,"terminated",(VLOOKUP(D8941,[2]finalsorted!$A:$G,$E$5,FALSE)))</f>
        <v/>
      </c>
    </row>
    <row r="8942" spans="1:5" outlineLevel="3" x14ac:dyDescent="0.25">
      <c r="A8942" s="15" t="s">
        <v>11056</v>
      </c>
      <c r="B8942" s="15" t="s">
        <v>5309</v>
      </c>
      <c r="C8942" s="3" t="s">
        <v>10980</v>
      </c>
      <c r="D8942" s="3" t="s">
        <v>5381</v>
      </c>
      <c r="E8942" s="18">
        <f>IF(ISNA(VLOOKUP(D8942,[2]finalsorted!$A:$G,$E$5,FALSE))=TRUE,"terminated",(VLOOKUP(D8942,[2]finalsorted!$A:$G,$E$5,FALSE)))</f>
        <v>2315727.02</v>
      </c>
    </row>
    <row r="8943" spans="1:5" outlineLevel="3" x14ac:dyDescent="0.25">
      <c r="A8943" s="15" t="s">
        <v>11056</v>
      </c>
      <c r="B8943" s="15" t="s">
        <v>5309</v>
      </c>
      <c r="C8943" s="3" t="s">
        <v>10980</v>
      </c>
      <c r="D8943" s="3" t="s">
        <v>5382</v>
      </c>
      <c r="E8943" s="18" t="str">
        <f>IF(ISNA(VLOOKUP(D8943,[2]finalsorted!$A:$G,$E$5,FALSE))=TRUE,"terminated",(VLOOKUP(D8943,[2]finalsorted!$A:$G,$E$5,FALSE)))</f>
        <v/>
      </c>
    </row>
    <row r="8944" spans="1:5" outlineLevel="3" x14ac:dyDescent="0.25">
      <c r="A8944" s="15" t="s">
        <v>11056</v>
      </c>
      <c r="B8944" s="15" t="s">
        <v>5309</v>
      </c>
      <c r="C8944" s="3" t="s">
        <v>10980</v>
      </c>
      <c r="D8944" s="3" t="s">
        <v>5383</v>
      </c>
      <c r="E8944" s="18" t="str">
        <f>IF(ISNA(VLOOKUP(D8944,[2]finalsorted!$A:$G,$E$5,FALSE))=TRUE,"terminated",(VLOOKUP(D8944,[2]finalsorted!$A:$G,$E$5,FALSE)))</f>
        <v/>
      </c>
    </row>
    <row r="8945" spans="1:5" outlineLevel="3" x14ac:dyDescent="0.25">
      <c r="A8945" s="15" t="s">
        <v>11056</v>
      </c>
      <c r="B8945" s="15" t="s">
        <v>5309</v>
      </c>
      <c r="C8945" s="3" t="s">
        <v>10980</v>
      </c>
      <c r="D8945" s="3" t="s">
        <v>5384</v>
      </c>
      <c r="E8945" s="18" t="str">
        <f>IF(ISNA(VLOOKUP(D8945,[2]finalsorted!$A:$G,$E$5,FALSE))=TRUE,"terminated",(VLOOKUP(D8945,[2]finalsorted!$A:$G,$E$5,FALSE)))</f>
        <v/>
      </c>
    </row>
    <row r="8946" spans="1:5" outlineLevel="3" x14ac:dyDescent="0.25">
      <c r="A8946" s="15" t="s">
        <v>11056</v>
      </c>
      <c r="B8946" s="15" t="s">
        <v>5309</v>
      </c>
      <c r="C8946" s="3" t="s">
        <v>10980</v>
      </c>
      <c r="D8946" s="3" t="s">
        <v>5385</v>
      </c>
      <c r="E8946" s="18">
        <f>IF(ISNA(VLOOKUP(D8946,[2]finalsorted!$A:$G,$E$5,FALSE))=TRUE,"terminated",(VLOOKUP(D8946,[2]finalsorted!$A:$G,$E$5,FALSE)))</f>
        <v>995465.63</v>
      </c>
    </row>
    <row r="8947" spans="1:5" outlineLevel="3" x14ac:dyDescent="0.25">
      <c r="A8947" s="15" t="s">
        <v>11056</v>
      </c>
      <c r="B8947" s="15" t="s">
        <v>5309</v>
      </c>
      <c r="C8947" s="3" t="s">
        <v>10980</v>
      </c>
      <c r="D8947" s="3" t="s">
        <v>5386</v>
      </c>
      <c r="E8947" s="18" t="str">
        <f>IF(ISNA(VLOOKUP(D8947,[2]finalsorted!$A:$G,$E$5,FALSE))=TRUE,"terminated",(VLOOKUP(D8947,[2]finalsorted!$A:$G,$E$5,FALSE)))</f>
        <v/>
      </c>
    </row>
    <row r="8948" spans="1:5" outlineLevel="3" x14ac:dyDescent="0.25">
      <c r="A8948" s="15" t="s">
        <v>11056</v>
      </c>
      <c r="B8948" s="15" t="s">
        <v>5309</v>
      </c>
      <c r="C8948" s="3" t="s">
        <v>10980</v>
      </c>
      <c r="D8948" s="3" t="s">
        <v>5387</v>
      </c>
      <c r="E8948" s="18" t="str">
        <f>IF(ISNA(VLOOKUP(D8948,[2]finalsorted!$A:$G,$E$5,FALSE))=TRUE,"terminated",(VLOOKUP(D8948,[2]finalsorted!$A:$G,$E$5,FALSE)))</f>
        <v/>
      </c>
    </row>
    <row r="8949" spans="1:5" outlineLevel="3" x14ac:dyDescent="0.25">
      <c r="A8949" s="15" t="s">
        <v>11056</v>
      </c>
      <c r="B8949" s="15" t="s">
        <v>5309</v>
      </c>
      <c r="C8949" s="3" t="s">
        <v>10980</v>
      </c>
      <c r="D8949" s="3" t="s">
        <v>5388</v>
      </c>
      <c r="E8949" s="18">
        <f>IF(ISNA(VLOOKUP(D8949,[2]finalsorted!$A:$G,$E$5,FALSE))=TRUE,"terminated",(VLOOKUP(D8949,[2]finalsorted!$A:$G,$E$5,FALSE)))</f>
        <v>781533.05</v>
      </c>
    </row>
    <row r="8950" spans="1:5" outlineLevel="3" x14ac:dyDescent="0.25">
      <c r="A8950" s="15" t="s">
        <v>11056</v>
      </c>
      <c r="B8950" s="15" t="s">
        <v>5309</v>
      </c>
      <c r="C8950" s="3" t="s">
        <v>10980</v>
      </c>
      <c r="D8950" s="3" t="s">
        <v>5389</v>
      </c>
      <c r="E8950" s="18">
        <f>IF(ISNA(VLOOKUP(D8950,[2]finalsorted!$A:$G,$E$5,FALSE))=TRUE,"terminated",(VLOOKUP(D8950,[2]finalsorted!$A:$G,$E$5,FALSE)))</f>
        <v>2011229.67</v>
      </c>
    </row>
    <row r="8951" spans="1:5" outlineLevel="3" x14ac:dyDescent="0.25">
      <c r="A8951" s="15" t="s">
        <v>11056</v>
      </c>
      <c r="B8951" s="15" t="s">
        <v>5309</v>
      </c>
      <c r="C8951" s="3" t="s">
        <v>10980</v>
      </c>
      <c r="D8951" s="3" t="s">
        <v>5390</v>
      </c>
      <c r="E8951" s="18">
        <f>IF(ISNA(VLOOKUP(D8951,[2]finalsorted!$A:$G,$E$5,FALSE))=TRUE,"terminated",(VLOOKUP(D8951,[2]finalsorted!$A:$G,$E$5,FALSE)))</f>
        <v>1100788.1000000001</v>
      </c>
    </row>
    <row r="8952" spans="1:5" outlineLevel="3" x14ac:dyDescent="0.25">
      <c r="A8952" s="15" t="s">
        <v>11056</v>
      </c>
      <c r="B8952" s="15" t="s">
        <v>5309</v>
      </c>
      <c r="C8952" s="3" t="s">
        <v>10980</v>
      </c>
      <c r="D8952" s="3" t="s">
        <v>5391</v>
      </c>
      <c r="E8952" s="18" t="str">
        <f>IF(ISNA(VLOOKUP(D8952,[2]finalsorted!$A:$G,$E$5,FALSE))=TRUE,"terminated",(VLOOKUP(D8952,[2]finalsorted!$A:$G,$E$5,FALSE)))</f>
        <v/>
      </c>
    </row>
    <row r="8953" spans="1:5" outlineLevel="3" x14ac:dyDescent="0.25">
      <c r="A8953" s="15" t="s">
        <v>11056</v>
      </c>
      <c r="B8953" s="15" t="s">
        <v>5309</v>
      </c>
      <c r="C8953" s="3" t="s">
        <v>10980</v>
      </c>
      <c r="D8953" s="3" t="s">
        <v>5392</v>
      </c>
      <c r="E8953" s="18" t="str">
        <f>IF(ISNA(VLOOKUP(D8953,[2]finalsorted!$A:$G,$E$5,FALSE))=TRUE,"terminated",(VLOOKUP(D8953,[2]finalsorted!$A:$G,$E$5,FALSE)))</f>
        <v/>
      </c>
    </row>
    <row r="8954" spans="1:5" outlineLevel="3" x14ac:dyDescent="0.25">
      <c r="A8954" s="15" t="s">
        <v>11056</v>
      </c>
      <c r="B8954" s="15" t="s">
        <v>5309</v>
      </c>
      <c r="C8954" s="3" t="s">
        <v>10980</v>
      </c>
      <c r="D8954" s="3" t="s">
        <v>5393</v>
      </c>
      <c r="E8954" s="18" t="str">
        <f>IF(ISNA(VLOOKUP(D8954,[2]finalsorted!$A:$G,$E$5,FALSE))=TRUE,"terminated",(VLOOKUP(D8954,[2]finalsorted!$A:$G,$E$5,FALSE)))</f>
        <v/>
      </c>
    </row>
    <row r="8955" spans="1:5" outlineLevel="3" x14ac:dyDescent="0.25">
      <c r="A8955" s="15" t="s">
        <v>11056</v>
      </c>
      <c r="B8955" s="15" t="s">
        <v>5309</v>
      </c>
      <c r="C8955" s="3" t="s">
        <v>10980</v>
      </c>
      <c r="D8955" s="3" t="s">
        <v>5394</v>
      </c>
      <c r="E8955" s="18">
        <f>IF(ISNA(VLOOKUP(D8955,[2]finalsorted!$A:$G,$E$5,FALSE))=TRUE,"terminated",(VLOOKUP(D8955,[2]finalsorted!$A:$G,$E$5,FALSE)))</f>
        <v>961727.93</v>
      </c>
    </row>
    <row r="8956" spans="1:5" outlineLevel="3" x14ac:dyDescent="0.25">
      <c r="A8956" s="15" t="s">
        <v>11056</v>
      </c>
      <c r="B8956" s="15" t="s">
        <v>5309</v>
      </c>
      <c r="C8956" s="3" t="s">
        <v>10980</v>
      </c>
      <c r="D8956" s="3" t="s">
        <v>5395</v>
      </c>
      <c r="E8956" s="18" t="str">
        <f>IF(ISNA(VLOOKUP(D8956,[2]finalsorted!$A:$G,$E$5,FALSE))=TRUE,"terminated",(VLOOKUP(D8956,[2]finalsorted!$A:$G,$E$5,FALSE)))</f>
        <v/>
      </c>
    </row>
    <row r="8957" spans="1:5" outlineLevel="3" x14ac:dyDescent="0.25">
      <c r="A8957" s="15" t="s">
        <v>11056</v>
      </c>
      <c r="B8957" s="15" t="s">
        <v>5309</v>
      </c>
      <c r="C8957" s="3" t="s">
        <v>10980</v>
      </c>
      <c r="D8957" s="3" t="s">
        <v>5396</v>
      </c>
      <c r="E8957" s="18" t="str">
        <f>IF(ISNA(VLOOKUP(D8957,[2]finalsorted!$A:$G,$E$5,FALSE))=TRUE,"terminated",(VLOOKUP(D8957,[2]finalsorted!$A:$G,$E$5,FALSE)))</f>
        <v/>
      </c>
    </row>
    <row r="8958" spans="1:5" outlineLevel="3" x14ac:dyDescent="0.25">
      <c r="A8958" s="15" t="s">
        <v>11056</v>
      </c>
      <c r="B8958" s="15" t="s">
        <v>5309</v>
      </c>
      <c r="C8958" s="3" t="s">
        <v>10980</v>
      </c>
      <c r="D8958" s="3" t="s">
        <v>5397</v>
      </c>
      <c r="E8958" s="18">
        <f>IF(ISNA(VLOOKUP(D8958,[2]finalsorted!$A:$G,$E$5,FALSE))=TRUE,"terminated",(VLOOKUP(D8958,[2]finalsorted!$A:$G,$E$5,FALSE)))</f>
        <v>5281464.87</v>
      </c>
    </row>
    <row r="8959" spans="1:5" outlineLevel="3" x14ac:dyDescent="0.25">
      <c r="A8959" s="15" t="s">
        <v>11056</v>
      </c>
      <c r="B8959" s="15" t="s">
        <v>5309</v>
      </c>
      <c r="C8959" s="3" t="s">
        <v>10980</v>
      </c>
      <c r="D8959" s="3" t="s">
        <v>5398</v>
      </c>
      <c r="E8959" s="18" t="str">
        <f>IF(ISNA(VLOOKUP(D8959,[2]finalsorted!$A:$G,$E$5,FALSE))=TRUE,"terminated",(VLOOKUP(D8959,[2]finalsorted!$A:$G,$E$5,FALSE)))</f>
        <v/>
      </c>
    </row>
    <row r="8960" spans="1:5" outlineLevel="3" x14ac:dyDescent="0.25">
      <c r="A8960" s="15" t="s">
        <v>11056</v>
      </c>
      <c r="B8960" s="15" t="s">
        <v>5309</v>
      </c>
      <c r="C8960" s="3" t="s">
        <v>10980</v>
      </c>
      <c r="D8960" s="3" t="s">
        <v>5399</v>
      </c>
      <c r="E8960" s="18">
        <f>IF(ISNA(VLOOKUP(D8960,[2]finalsorted!$A:$G,$E$5,FALSE))=TRUE,"terminated",(VLOOKUP(D8960,[2]finalsorted!$A:$G,$E$5,FALSE)))</f>
        <v>4209981.33</v>
      </c>
    </row>
    <row r="8961" spans="1:5" outlineLevel="3" x14ac:dyDescent="0.25">
      <c r="A8961" s="15" t="s">
        <v>11056</v>
      </c>
      <c r="B8961" s="15" t="s">
        <v>5309</v>
      </c>
      <c r="C8961" s="3" t="s">
        <v>10980</v>
      </c>
      <c r="D8961" s="3" t="s">
        <v>5400</v>
      </c>
      <c r="E8961" s="18" t="str">
        <f>IF(ISNA(VLOOKUP(D8961,[2]finalsorted!$A:$G,$E$5,FALSE))=TRUE,"terminated",(VLOOKUP(D8961,[2]finalsorted!$A:$G,$E$5,FALSE)))</f>
        <v/>
      </c>
    </row>
    <row r="8962" spans="1:5" outlineLevel="3" x14ac:dyDescent="0.25">
      <c r="A8962" s="15" t="s">
        <v>11056</v>
      </c>
      <c r="B8962" s="15" t="s">
        <v>5309</v>
      </c>
      <c r="C8962" s="3" t="s">
        <v>10980</v>
      </c>
      <c r="D8962" s="3" t="s">
        <v>5401</v>
      </c>
      <c r="E8962" s="18">
        <f>IF(ISNA(VLOOKUP(D8962,[2]finalsorted!$A:$G,$E$5,FALSE))=TRUE,"terminated",(VLOOKUP(D8962,[2]finalsorted!$A:$G,$E$5,FALSE)))</f>
        <v>7250612.25</v>
      </c>
    </row>
    <row r="8963" spans="1:5" outlineLevel="3" x14ac:dyDescent="0.25">
      <c r="A8963" s="15" t="s">
        <v>11056</v>
      </c>
      <c r="B8963" s="15" t="s">
        <v>5309</v>
      </c>
      <c r="C8963" s="3" t="s">
        <v>10980</v>
      </c>
      <c r="D8963" s="3" t="s">
        <v>5402</v>
      </c>
      <c r="E8963" s="18" t="str">
        <f>IF(ISNA(VLOOKUP(D8963,[2]finalsorted!$A:$G,$E$5,FALSE))=TRUE,"terminated",(VLOOKUP(D8963,[2]finalsorted!$A:$G,$E$5,FALSE)))</f>
        <v/>
      </c>
    </row>
    <row r="8964" spans="1:5" outlineLevel="3" x14ac:dyDescent="0.25">
      <c r="A8964" s="15" t="s">
        <v>11056</v>
      </c>
      <c r="B8964" s="15" t="s">
        <v>5309</v>
      </c>
      <c r="C8964" s="3" t="s">
        <v>10980</v>
      </c>
      <c r="D8964" s="3" t="s">
        <v>5403</v>
      </c>
      <c r="E8964" s="18">
        <f>IF(ISNA(VLOOKUP(D8964,[2]finalsorted!$A:$G,$E$5,FALSE))=TRUE,"terminated",(VLOOKUP(D8964,[2]finalsorted!$A:$G,$E$5,FALSE)))</f>
        <v>7715142.2599999998</v>
      </c>
    </row>
    <row r="8965" spans="1:5" outlineLevel="3" x14ac:dyDescent="0.25">
      <c r="A8965" s="15" t="s">
        <v>11056</v>
      </c>
      <c r="B8965" s="15" t="s">
        <v>5309</v>
      </c>
      <c r="C8965" s="3" t="s">
        <v>10980</v>
      </c>
      <c r="D8965" s="3" t="s">
        <v>5404</v>
      </c>
      <c r="E8965" s="18">
        <f>IF(ISNA(VLOOKUP(D8965,[2]finalsorted!$A:$G,$E$5,FALSE))=TRUE,"terminated",(VLOOKUP(D8965,[2]finalsorted!$A:$G,$E$5,FALSE)))</f>
        <v>3118006.12</v>
      </c>
    </row>
    <row r="8966" spans="1:5" outlineLevel="3" x14ac:dyDescent="0.25">
      <c r="A8966" s="15" t="s">
        <v>11056</v>
      </c>
      <c r="B8966" s="15" t="s">
        <v>5309</v>
      </c>
      <c r="C8966" s="3" t="s">
        <v>10980</v>
      </c>
      <c r="D8966" s="3" t="s">
        <v>5405</v>
      </c>
      <c r="E8966" s="18">
        <f>IF(ISNA(VLOOKUP(D8966,[2]finalsorted!$A:$G,$E$5,FALSE))=TRUE,"terminated",(VLOOKUP(D8966,[2]finalsorted!$A:$G,$E$5,FALSE)))</f>
        <v>12282112.779999999</v>
      </c>
    </row>
    <row r="8967" spans="1:5" outlineLevel="3" x14ac:dyDescent="0.25">
      <c r="A8967" s="15" t="s">
        <v>11056</v>
      </c>
      <c r="B8967" s="15" t="s">
        <v>5309</v>
      </c>
      <c r="C8967" s="3" t="s">
        <v>10980</v>
      </c>
      <c r="D8967" s="3" t="s">
        <v>5406</v>
      </c>
      <c r="E8967" s="18" t="str">
        <f>IF(ISNA(VLOOKUP(D8967,[2]finalsorted!$A:$G,$E$5,FALSE))=TRUE,"terminated",(VLOOKUP(D8967,[2]finalsorted!$A:$G,$E$5,FALSE)))</f>
        <v/>
      </c>
    </row>
    <row r="8968" spans="1:5" outlineLevel="3" x14ac:dyDescent="0.25">
      <c r="A8968" s="15" t="s">
        <v>11056</v>
      </c>
      <c r="B8968" s="15" t="s">
        <v>5309</v>
      </c>
      <c r="C8968" s="3" t="s">
        <v>10980</v>
      </c>
      <c r="D8968" s="3" t="s">
        <v>5407</v>
      </c>
      <c r="E8968" s="18">
        <f>IF(ISNA(VLOOKUP(D8968,[2]finalsorted!$A:$G,$E$5,FALSE))=TRUE,"terminated",(VLOOKUP(D8968,[2]finalsorted!$A:$G,$E$5,FALSE)))</f>
        <v>4505811.5999999996</v>
      </c>
    </row>
    <row r="8969" spans="1:5" outlineLevel="3" x14ac:dyDescent="0.25">
      <c r="A8969" s="15" t="s">
        <v>11056</v>
      </c>
      <c r="B8969" s="15" t="s">
        <v>5309</v>
      </c>
      <c r="C8969" s="3" t="s">
        <v>10980</v>
      </c>
      <c r="D8969" s="3" t="s">
        <v>5408</v>
      </c>
      <c r="E8969" s="18">
        <f>IF(ISNA(VLOOKUP(D8969,[2]finalsorted!$A:$G,$E$5,FALSE))=TRUE,"terminated",(VLOOKUP(D8969,[2]finalsorted!$A:$G,$E$5,FALSE)))</f>
        <v>2192053.79</v>
      </c>
    </row>
    <row r="8970" spans="1:5" outlineLevel="3" x14ac:dyDescent="0.25">
      <c r="A8970" s="15" t="s">
        <v>11056</v>
      </c>
      <c r="B8970" s="15" t="s">
        <v>5309</v>
      </c>
      <c r="C8970" s="3" t="s">
        <v>10980</v>
      </c>
      <c r="D8970" s="3" t="s">
        <v>5409</v>
      </c>
      <c r="E8970" s="18">
        <f>IF(ISNA(VLOOKUP(D8970,[2]finalsorted!$A:$G,$E$5,FALSE))=TRUE,"terminated",(VLOOKUP(D8970,[2]finalsorted!$A:$G,$E$5,FALSE)))</f>
        <v>1406838.7</v>
      </c>
    </row>
    <row r="8971" spans="1:5" outlineLevel="3" x14ac:dyDescent="0.25">
      <c r="A8971" s="15" t="s">
        <v>11056</v>
      </c>
      <c r="B8971" s="15" t="s">
        <v>5309</v>
      </c>
      <c r="C8971" s="3" t="s">
        <v>10980</v>
      </c>
      <c r="D8971" s="3" t="s">
        <v>5410</v>
      </c>
      <c r="E8971" s="18">
        <f>IF(ISNA(VLOOKUP(D8971,[2]finalsorted!$A:$G,$E$5,FALSE))=TRUE,"terminated",(VLOOKUP(D8971,[2]finalsorted!$A:$G,$E$5,FALSE)))</f>
        <v>2803430.76</v>
      </c>
    </row>
    <row r="8972" spans="1:5" outlineLevel="3" x14ac:dyDescent="0.25">
      <c r="A8972" s="15" t="s">
        <v>11056</v>
      </c>
      <c r="B8972" s="15" t="s">
        <v>5309</v>
      </c>
      <c r="C8972" s="3" t="s">
        <v>10980</v>
      </c>
      <c r="D8972" s="3" t="s">
        <v>5411</v>
      </c>
      <c r="E8972" s="18">
        <f>IF(ISNA(VLOOKUP(D8972,[2]finalsorted!$A:$G,$E$5,FALSE))=TRUE,"terminated",(VLOOKUP(D8972,[2]finalsorted!$A:$G,$E$5,FALSE)))</f>
        <v>2444719.17</v>
      </c>
    </row>
    <row r="8973" spans="1:5" outlineLevel="3" x14ac:dyDescent="0.25">
      <c r="A8973" s="15" t="s">
        <v>11056</v>
      </c>
      <c r="B8973" s="15" t="s">
        <v>5309</v>
      </c>
      <c r="C8973" s="3" t="s">
        <v>10980</v>
      </c>
      <c r="D8973" s="3" t="s">
        <v>5412</v>
      </c>
      <c r="E8973" s="18" t="str">
        <f>IF(ISNA(VLOOKUP(D8973,[2]finalsorted!$A:$G,$E$5,FALSE))=TRUE,"terminated",(VLOOKUP(D8973,[2]finalsorted!$A:$G,$E$5,FALSE)))</f>
        <v/>
      </c>
    </row>
    <row r="8974" spans="1:5" outlineLevel="3" x14ac:dyDescent="0.25">
      <c r="A8974" s="15" t="s">
        <v>11056</v>
      </c>
      <c r="B8974" s="15" t="s">
        <v>5309</v>
      </c>
      <c r="C8974" s="3" t="s">
        <v>10980</v>
      </c>
      <c r="D8974" s="3" t="s">
        <v>5413</v>
      </c>
      <c r="E8974" s="18">
        <f>IF(ISNA(VLOOKUP(D8974,[2]finalsorted!$A:$G,$E$5,FALSE))=TRUE,"terminated",(VLOOKUP(D8974,[2]finalsorted!$A:$G,$E$5,FALSE)))</f>
        <v>3720392.38</v>
      </c>
    </row>
    <row r="8975" spans="1:5" outlineLevel="3" x14ac:dyDescent="0.25">
      <c r="A8975" s="15" t="s">
        <v>11056</v>
      </c>
      <c r="B8975" s="15" t="s">
        <v>5309</v>
      </c>
      <c r="C8975" s="3" t="s">
        <v>10980</v>
      </c>
      <c r="D8975" s="3" t="s">
        <v>5414</v>
      </c>
      <c r="E8975" s="18" t="str">
        <f>IF(ISNA(VLOOKUP(D8975,[2]finalsorted!$A:$G,$E$5,FALSE))=TRUE,"terminated",(VLOOKUP(D8975,[2]finalsorted!$A:$G,$E$5,FALSE)))</f>
        <v/>
      </c>
    </row>
    <row r="8976" spans="1:5" outlineLevel="3" x14ac:dyDescent="0.25">
      <c r="A8976" s="15" t="s">
        <v>11056</v>
      </c>
      <c r="B8976" s="15" t="s">
        <v>5309</v>
      </c>
      <c r="C8976" s="3" t="s">
        <v>10980</v>
      </c>
      <c r="D8976" s="3" t="s">
        <v>5415</v>
      </c>
      <c r="E8976" s="18" t="str">
        <f>IF(ISNA(VLOOKUP(D8976,[2]finalsorted!$A:$G,$E$5,FALSE))=TRUE,"terminated",(VLOOKUP(D8976,[2]finalsorted!$A:$G,$E$5,FALSE)))</f>
        <v/>
      </c>
    </row>
    <row r="8977" spans="1:5" outlineLevel="3" x14ac:dyDescent="0.25">
      <c r="A8977" s="15" t="s">
        <v>11056</v>
      </c>
      <c r="B8977" s="15" t="s">
        <v>5309</v>
      </c>
      <c r="C8977" s="3" t="s">
        <v>10980</v>
      </c>
      <c r="D8977" s="3" t="s">
        <v>5416</v>
      </c>
      <c r="E8977" s="18">
        <f>IF(ISNA(VLOOKUP(D8977,[2]finalsorted!$A:$G,$E$5,FALSE))=TRUE,"terminated",(VLOOKUP(D8977,[2]finalsorted!$A:$G,$E$5,FALSE)))</f>
        <v>856622.72</v>
      </c>
    </row>
    <row r="8978" spans="1:5" outlineLevel="3" x14ac:dyDescent="0.25">
      <c r="A8978" s="15" t="s">
        <v>11056</v>
      </c>
      <c r="B8978" s="15" t="s">
        <v>5309</v>
      </c>
      <c r="C8978" s="3" t="s">
        <v>10980</v>
      </c>
      <c r="D8978" s="3" t="s">
        <v>5417</v>
      </c>
      <c r="E8978" s="18">
        <f>IF(ISNA(VLOOKUP(D8978,[2]finalsorted!$A:$G,$E$5,FALSE))=TRUE,"terminated",(VLOOKUP(D8978,[2]finalsorted!$A:$G,$E$5,FALSE)))</f>
        <v>400375.41</v>
      </c>
    </row>
    <row r="8979" spans="1:5" outlineLevel="3" x14ac:dyDescent="0.25">
      <c r="A8979" s="15" t="s">
        <v>11056</v>
      </c>
      <c r="B8979" s="15" t="s">
        <v>5309</v>
      </c>
      <c r="C8979" s="3" t="s">
        <v>10980</v>
      </c>
      <c r="D8979" s="3" t="s">
        <v>5418</v>
      </c>
      <c r="E8979" s="18">
        <f>IF(ISNA(VLOOKUP(D8979,[2]finalsorted!$A:$G,$E$5,FALSE))=TRUE,"terminated",(VLOOKUP(D8979,[2]finalsorted!$A:$G,$E$5,FALSE)))</f>
        <v>1178782.28</v>
      </c>
    </row>
    <row r="8980" spans="1:5" outlineLevel="3" x14ac:dyDescent="0.25">
      <c r="A8980" s="15" t="s">
        <v>11056</v>
      </c>
      <c r="B8980" s="15" t="s">
        <v>5309</v>
      </c>
      <c r="C8980" s="3" t="s">
        <v>10980</v>
      </c>
      <c r="D8980" s="3" t="s">
        <v>5419</v>
      </c>
      <c r="E8980" s="18">
        <f>IF(ISNA(VLOOKUP(D8980,[2]finalsorted!$A:$G,$E$5,FALSE))=TRUE,"terminated",(VLOOKUP(D8980,[2]finalsorted!$A:$G,$E$5,FALSE)))</f>
        <v>1447915.22</v>
      </c>
    </row>
    <row r="8981" spans="1:5" outlineLevel="3" x14ac:dyDescent="0.25">
      <c r="A8981" s="15" t="s">
        <v>11056</v>
      </c>
      <c r="B8981" s="15" t="s">
        <v>5309</v>
      </c>
      <c r="C8981" s="3" t="s">
        <v>10980</v>
      </c>
      <c r="D8981" s="3" t="s">
        <v>5420</v>
      </c>
      <c r="E8981" s="18" t="str">
        <f>IF(ISNA(VLOOKUP(D8981,[2]finalsorted!$A:$G,$E$5,FALSE))=TRUE,"terminated",(VLOOKUP(D8981,[2]finalsorted!$A:$G,$E$5,FALSE)))</f>
        <v/>
      </c>
    </row>
    <row r="8982" spans="1:5" outlineLevel="3" x14ac:dyDescent="0.25">
      <c r="A8982" s="15" t="s">
        <v>11056</v>
      </c>
      <c r="B8982" s="15" t="s">
        <v>5309</v>
      </c>
      <c r="C8982" s="3" t="s">
        <v>10980</v>
      </c>
      <c r="D8982" s="3" t="s">
        <v>5421</v>
      </c>
      <c r="E8982" s="18" t="str">
        <f>IF(ISNA(VLOOKUP(D8982,[2]finalsorted!$A:$G,$E$5,FALSE))=TRUE,"terminated",(VLOOKUP(D8982,[2]finalsorted!$A:$G,$E$5,FALSE)))</f>
        <v/>
      </c>
    </row>
    <row r="8983" spans="1:5" outlineLevel="3" x14ac:dyDescent="0.25">
      <c r="A8983" s="15" t="s">
        <v>11056</v>
      </c>
      <c r="B8983" s="15" t="s">
        <v>5309</v>
      </c>
      <c r="C8983" s="3" t="s">
        <v>10980</v>
      </c>
      <c r="D8983" s="3" t="s">
        <v>5422</v>
      </c>
      <c r="E8983" s="18">
        <f>IF(ISNA(VLOOKUP(D8983,[2]finalsorted!$A:$G,$E$5,FALSE))=TRUE,"terminated",(VLOOKUP(D8983,[2]finalsorted!$A:$G,$E$5,FALSE)))</f>
        <v>1861242.98</v>
      </c>
    </row>
    <row r="8984" spans="1:5" outlineLevel="3" x14ac:dyDescent="0.25">
      <c r="A8984" s="15" t="s">
        <v>11056</v>
      </c>
      <c r="B8984" s="15" t="s">
        <v>5309</v>
      </c>
      <c r="C8984" s="3" t="s">
        <v>10980</v>
      </c>
      <c r="D8984" s="3" t="s">
        <v>5423</v>
      </c>
      <c r="E8984" s="18">
        <f>IF(ISNA(VLOOKUP(D8984,[2]finalsorted!$A:$G,$E$5,FALSE))=TRUE,"terminated",(VLOOKUP(D8984,[2]finalsorted!$A:$G,$E$5,FALSE)))</f>
        <v>1154263.82</v>
      </c>
    </row>
    <row r="8985" spans="1:5" outlineLevel="3" x14ac:dyDescent="0.25">
      <c r="A8985" s="15" t="s">
        <v>11056</v>
      </c>
      <c r="B8985" s="15" t="s">
        <v>5309</v>
      </c>
      <c r="C8985" s="3" t="s">
        <v>10980</v>
      </c>
      <c r="D8985" s="3" t="s">
        <v>5424</v>
      </c>
      <c r="E8985" s="18">
        <f>IF(ISNA(VLOOKUP(D8985,[2]finalsorted!$A:$G,$E$5,FALSE))=TRUE,"terminated",(VLOOKUP(D8985,[2]finalsorted!$A:$G,$E$5,FALSE)))</f>
        <v>1744394.04</v>
      </c>
    </row>
    <row r="8986" spans="1:5" outlineLevel="3" x14ac:dyDescent="0.25">
      <c r="A8986" s="15" t="s">
        <v>11056</v>
      </c>
      <c r="B8986" s="15" t="s">
        <v>5309</v>
      </c>
      <c r="C8986" s="3" t="s">
        <v>10980</v>
      </c>
      <c r="D8986" s="3" t="s">
        <v>5425</v>
      </c>
      <c r="E8986" s="18">
        <f>IF(ISNA(VLOOKUP(D8986,[2]finalsorted!$A:$G,$E$5,FALSE))=TRUE,"terminated",(VLOOKUP(D8986,[2]finalsorted!$A:$G,$E$5,FALSE)))</f>
        <v>2795602.83</v>
      </c>
    </row>
    <row r="8987" spans="1:5" outlineLevel="3" x14ac:dyDescent="0.25">
      <c r="A8987" s="15" t="s">
        <v>11056</v>
      </c>
      <c r="B8987" s="15" t="s">
        <v>5309</v>
      </c>
      <c r="C8987" s="3" t="s">
        <v>10980</v>
      </c>
      <c r="D8987" s="3" t="s">
        <v>5426</v>
      </c>
      <c r="E8987" s="18" t="str">
        <f>IF(ISNA(VLOOKUP(D8987,[2]finalsorted!$A:$G,$E$5,FALSE))=TRUE,"terminated",(VLOOKUP(D8987,[2]finalsorted!$A:$G,$E$5,FALSE)))</f>
        <v/>
      </c>
    </row>
    <row r="8988" spans="1:5" outlineLevel="3" x14ac:dyDescent="0.25">
      <c r="A8988" s="15" t="s">
        <v>11056</v>
      </c>
      <c r="B8988" s="15" t="s">
        <v>5309</v>
      </c>
      <c r="C8988" s="3" t="s">
        <v>10980</v>
      </c>
      <c r="D8988" s="3" t="s">
        <v>5427</v>
      </c>
      <c r="E8988" s="18" t="str">
        <f>IF(ISNA(VLOOKUP(D8988,[2]finalsorted!$A:$G,$E$5,FALSE))=TRUE,"terminated",(VLOOKUP(D8988,[2]finalsorted!$A:$G,$E$5,FALSE)))</f>
        <v/>
      </c>
    </row>
    <row r="8989" spans="1:5" outlineLevel="3" x14ac:dyDescent="0.25">
      <c r="A8989" s="15" t="s">
        <v>11056</v>
      </c>
      <c r="B8989" s="15" t="s">
        <v>5309</v>
      </c>
      <c r="C8989" s="3" t="s">
        <v>10980</v>
      </c>
      <c r="D8989" s="3" t="s">
        <v>5428</v>
      </c>
      <c r="E8989" s="18" t="str">
        <f>IF(ISNA(VLOOKUP(D8989,[2]finalsorted!$A:$G,$E$5,FALSE))=TRUE,"terminated",(VLOOKUP(D8989,[2]finalsorted!$A:$G,$E$5,FALSE)))</f>
        <v/>
      </c>
    </row>
    <row r="8990" spans="1:5" outlineLevel="3" x14ac:dyDescent="0.25">
      <c r="A8990" s="15" t="s">
        <v>11056</v>
      </c>
      <c r="B8990" s="15" t="s">
        <v>5309</v>
      </c>
      <c r="C8990" s="3" t="s">
        <v>10980</v>
      </c>
      <c r="D8990" s="3" t="s">
        <v>5429</v>
      </c>
      <c r="E8990" s="18">
        <f>IF(ISNA(VLOOKUP(D8990,[2]finalsorted!$A:$G,$E$5,FALSE))=TRUE,"terminated",(VLOOKUP(D8990,[2]finalsorted!$A:$G,$E$5,FALSE)))</f>
        <v>308652.48</v>
      </c>
    </row>
    <row r="8991" spans="1:5" outlineLevel="3" x14ac:dyDescent="0.25">
      <c r="A8991" s="15" t="s">
        <v>11056</v>
      </c>
      <c r="B8991" s="15" t="s">
        <v>5309</v>
      </c>
      <c r="C8991" s="3" t="s">
        <v>10980</v>
      </c>
      <c r="D8991" s="3" t="s">
        <v>5430</v>
      </c>
      <c r="E8991" s="18" t="str">
        <f>IF(ISNA(VLOOKUP(D8991,[2]finalsorted!$A:$G,$E$5,FALSE))=TRUE,"terminated",(VLOOKUP(D8991,[2]finalsorted!$A:$G,$E$5,FALSE)))</f>
        <v/>
      </c>
    </row>
    <row r="8992" spans="1:5" outlineLevel="3" x14ac:dyDescent="0.25">
      <c r="A8992" s="15" t="s">
        <v>11056</v>
      </c>
      <c r="B8992" s="15" t="s">
        <v>5309</v>
      </c>
      <c r="C8992" s="3" t="s">
        <v>10980</v>
      </c>
      <c r="D8992" s="3" t="s">
        <v>5431</v>
      </c>
      <c r="E8992" s="18">
        <f>IF(ISNA(VLOOKUP(D8992,[2]finalsorted!$A:$G,$E$5,FALSE))=TRUE,"terminated",(VLOOKUP(D8992,[2]finalsorted!$A:$G,$E$5,FALSE)))</f>
        <v>3452834</v>
      </c>
    </row>
    <row r="8993" spans="1:5" outlineLevel="3" x14ac:dyDescent="0.25">
      <c r="A8993" s="15" t="s">
        <v>11056</v>
      </c>
      <c r="B8993" s="15" t="s">
        <v>5309</v>
      </c>
      <c r="C8993" s="3" t="s">
        <v>10980</v>
      </c>
      <c r="D8993" s="3" t="s">
        <v>5432</v>
      </c>
      <c r="E8993" s="18">
        <f>IF(ISNA(VLOOKUP(D8993,[2]finalsorted!$A:$G,$E$5,FALSE))=TRUE,"terminated",(VLOOKUP(D8993,[2]finalsorted!$A:$G,$E$5,FALSE)))</f>
        <v>8903329.6899999995</v>
      </c>
    </row>
    <row r="8994" spans="1:5" outlineLevel="3" x14ac:dyDescent="0.25">
      <c r="A8994" s="15" t="s">
        <v>11056</v>
      </c>
      <c r="B8994" s="15" t="s">
        <v>5309</v>
      </c>
      <c r="C8994" s="3" t="s">
        <v>10980</v>
      </c>
      <c r="D8994" s="3" t="s">
        <v>5433</v>
      </c>
      <c r="E8994" s="18" t="str">
        <f>IF(ISNA(VLOOKUP(D8994,[2]finalsorted!$A:$G,$E$5,FALSE))=TRUE,"terminated",(VLOOKUP(D8994,[2]finalsorted!$A:$G,$E$5,FALSE)))</f>
        <v/>
      </c>
    </row>
    <row r="8995" spans="1:5" outlineLevel="3" x14ac:dyDescent="0.25">
      <c r="A8995" s="15" t="s">
        <v>11056</v>
      </c>
      <c r="B8995" s="15" t="s">
        <v>5309</v>
      </c>
      <c r="C8995" s="3" t="s">
        <v>10980</v>
      </c>
      <c r="D8995" s="3" t="s">
        <v>5434</v>
      </c>
      <c r="E8995" s="18" t="str">
        <f>IF(ISNA(VLOOKUP(D8995,[2]finalsorted!$A:$G,$E$5,FALSE))=TRUE,"terminated",(VLOOKUP(D8995,[2]finalsorted!$A:$G,$E$5,FALSE)))</f>
        <v/>
      </c>
    </row>
    <row r="8996" spans="1:5" outlineLevel="3" x14ac:dyDescent="0.25">
      <c r="A8996" s="15" t="s">
        <v>11056</v>
      </c>
      <c r="B8996" s="15" t="s">
        <v>5309</v>
      </c>
      <c r="C8996" s="3" t="s">
        <v>10980</v>
      </c>
      <c r="D8996" s="3" t="s">
        <v>5435</v>
      </c>
      <c r="E8996" s="18" t="str">
        <f>IF(ISNA(VLOOKUP(D8996,[2]finalsorted!$A:$G,$E$5,FALSE))=TRUE,"terminated",(VLOOKUP(D8996,[2]finalsorted!$A:$G,$E$5,FALSE)))</f>
        <v/>
      </c>
    </row>
    <row r="8997" spans="1:5" outlineLevel="3" x14ac:dyDescent="0.25">
      <c r="A8997" s="15" t="s">
        <v>11056</v>
      </c>
      <c r="B8997" s="15" t="s">
        <v>5309</v>
      </c>
      <c r="C8997" s="3" t="s">
        <v>10980</v>
      </c>
      <c r="D8997" s="3" t="s">
        <v>5436</v>
      </c>
      <c r="E8997" s="18" t="str">
        <f>IF(ISNA(VLOOKUP(D8997,[2]finalsorted!$A:$G,$E$5,FALSE))=TRUE,"terminated",(VLOOKUP(D8997,[2]finalsorted!$A:$G,$E$5,FALSE)))</f>
        <v/>
      </c>
    </row>
    <row r="8998" spans="1:5" outlineLevel="3" x14ac:dyDescent="0.25">
      <c r="A8998" s="15" t="s">
        <v>11056</v>
      </c>
      <c r="B8998" s="15" t="s">
        <v>5309</v>
      </c>
      <c r="C8998" s="3" t="s">
        <v>10980</v>
      </c>
      <c r="D8998" s="3" t="s">
        <v>5437</v>
      </c>
      <c r="E8998" s="18" t="str">
        <f>IF(ISNA(VLOOKUP(D8998,[2]finalsorted!$A:$G,$E$5,FALSE))=TRUE,"terminated",(VLOOKUP(D8998,[2]finalsorted!$A:$G,$E$5,FALSE)))</f>
        <v/>
      </c>
    </row>
    <row r="8999" spans="1:5" outlineLevel="3" x14ac:dyDescent="0.25">
      <c r="A8999" s="15" t="s">
        <v>11056</v>
      </c>
      <c r="B8999" s="15" t="s">
        <v>5309</v>
      </c>
      <c r="C8999" s="3" t="s">
        <v>10980</v>
      </c>
      <c r="D8999" s="3" t="s">
        <v>5438</v>
      </c>
      <c r="E8999" s="18">
        <f>IF(ISNA(VLOOKUP(D8999,[2]finalsorted!$A:$G,$E$5,FALSE))=TRUE,"terminated",(VLOOKUP(D8999,[2]finalsorted!$A:$G,$E$5,FALSE)))</f>
        <v>957774.77</v>
      </c>
    </row>
    <row r="9000" spans="1:5" outlineLevel="3" x14ac:dyDescent="0.25">
      <c r="A9000" s="15" t="s">
        <v>11056</v>
      </c>
      <c r="B9000" s="15" t="s">
        <v>5309</v>
      </c>
      <c r="C9000" s="3" t="s">
        <v>10980</v>
      </c>
      <c r="D9000" s="3" t="s">
        <v>5439</v>
      </c>
      <c r="E9000" s="18" t="str">
        <f>IF(ISNA(VLOOKUP(D9000,[2]finalsorted!$A:$G,$E$5,FALSE))=TRUE,"terminated",(VLOOKUP(D9000,[2]finalsorted!$A:$G,$E$5,FALSE)))</f>
        <v/>
      </c>
    </row>
    <row r="9001" spans="1:5" outlineLevel="3" x14ac:dyDescent="0.25">
      <c r="A9001" s="15" t="s">
        <v>11056</v>
      </c>
      <c r="B9001" s="15" t="s">
        <v>5309</v>
      </c>
      <c r="C9001" s="3" t="s">
        <v>10980</v>
      </c>
      <c r="D9001" s="3" t="s">
        <v>5440</v>
      </c>
      <c r="E9001" s="18" t="str">
        <f>IF(ISNA(VLOOKUP(D9001,[2]finalsorted!$A:$G,$E$5,FALSE))=TRUE,"terminated",(VLOOKUP(D9001,[2]finalsorted!$A:$G,$E$5,FALSE)))</f>
        <v/>
      </c>
    </row>
    <row r="9002" spans="1:5" outlineLevel="3" x14ac:dyDescent="0.25">
      <c r="A9002" s="15" t="s">
        <v>11056</v>
      </c>
      <c r="B9002" s="15" t="s">
        <v>5309</v>
      </c>
      <c r="C9002" s="3" t="s">
        <v>10980</v>
      </c>
      <c r="D9002" s="3" t="s">
        <v>5441</v>
      </c>
      <c r="E9002" s="18" t="str">
        <f>IF(ISNA(VLOOKUP(D9002,[2]finalsorted!$A:$G,$E$5,FALSE))=TRUE,"terminated",(VLOOKUP(D9002,[2]finalsorted!$A:$G,$E$5,FALSE)))</f>
        <v/>
      </c>
    </row>
    <row r="9003" spans="1:5" outlineLevel="3" x14ac:dyDescent="0.25">
      <c r="A9003" s="15" t="s">
        <v>11056</v>
      </c>
      <c r="B9003" s="15" t="s">
        <v>5309</v>
      </c>
      <c r="C9003" s="3" t="s">
        <v>10980</v>
      </c>
      <c r="D9003" s="3" t="s">
        <v>5442</v>
      </c>
      <c r="E9003" s="18">
        <f>IF(ISNA(VLOOKUP(D9003,[2]finalsorted!$A:$G,$E$5,FALSE))=TRUE,"terminated",(VLOOKUP(D9003,[2]finalsorted!$A:$G,$E$5,FALSE)))</f>
        <v>4000960.49</v>
      </c>
    </row>
    <row r="9004" spans="1:5" outlineLevel="3" x14ac:dyDescent="0.25">
      <c r="A9004" s="15" t="s">
        <v>11056</v>
      </c>
      <c r="B9004" s="15" t="s">
        <v>5309</v>
      </c>
      <c r="C9004" s="3" t="s">
        <v>10980</v>
      </c>
      <c r="D9004" s="3" t="s">
        <v>5443</v>
      </c>
      <c r="E9004" s="18" t="str">
        <f>IF(ISNA(VLOOKUP(D9004,[2]finalsorted!$A:$G,$E$5,FALSE))=TRUE,"terminated",(VLOOKUP(D9004,[2]finalsorted!$A:$G,$E$5,FALSE)))</f>
        <v/>
      </c>
    </row>
    <row r="9005" spans="1:5" outlineLevel="3" x14ac:dyDescent="0.25">
      <c r="A9005" s="15" t="s">
        <v>11056</v>
      </c>
      <c r="B9005" s="15" t="s">
        <v>5309</v>
      </c>
      <c r="C9005" s="3" t="s">
        <v>10980</v>
      </c>
      <c r="D9005" s="3" t="s">
        <v>5444</v>
      </c>
      <c r="E9005" s="18" t="str">
        <f>IF(ISNA(VLOOKUP(D9005,[2]finalsorted!$A:$G,$E$5,FALSE))=TRUE,"terminated",(VLOOKUP(D9005,[2]finalsorted!$A:$G,$E$5,FALSE)))</f>
        <v/>
      </c>
    </row>
    <row r="9006" spans="1:5" outlineLevel="3" x14ac:dyDescent="0.25">
      <c r="A9006" s="15" t="s">
        <v>11056</v>
      </c>
      <c r="B9006" s="15" t="s">
        <v>5309</v>
      </c>
      <c r="C9006" s="3" t="s">
        <v>10980</v>
      </c>
      <c r="D9006" s="3" t="s">
        <v>5445</v>
      </c>
      <c r="E9006" s="18" t="str">
        <f>IF(ISNA(VLOOKUP(D9006,[2]finalsorted!$A:$G,$E$5,FALSE))=TRUE,"terminated",(VLOOKUP(D9006,[2]finalsorted!$A:$G,$E$5,FALSE)))</f>
        <v/>
      </c>
    </row>
    <row r="9007" spans="1:5" outlineLevel="3" x14ac:dyDescent="0.25">
      <c r="A9007" s="15" t="s">
        <v>11056</v>
      </c>
      <c r="B9007" s="15" t="s">
        <v>5309</v>
      </c>
      <c r="C9007" s="3" t="s">
        <v>10980</v>
      </c>
      <c r="D9007" s="3" t="s">
        <v>5446</v>
      </c>
      <c r="E9007" s="18" t="str">
        <f>IF(ISNA(VLOOKUP(D9007,[2]finalsorted!$A:$G,$E$5,FALSE))=TRUE,"terminated",(VLOOKUP(D9007,[2]finalsorted!$A:$G,$E$5,FALSE)))</f>
        <v/>
      </c>
    </row>
    <row r="9008" spans="1:5" outlineLevel="3" x14ac:dyDescent="0.25">
      <c r="A9008" s="15" t="s">
        <v>11056</v>
      </c>
      <c r="B9008" s="15" t="s">
        <v>5309</v>
      </c>
      <c r="C9008" s="3" t="s">
        <v>10980</v>
      </c>
      <c r="D9008" s="3" t="s">
        <v>5447</v>
      </c>
      <c r="E9008" s="18" t="str">
        <f>IF(ISNA(VLOOKUP(D9008,[2]finalsorted!$A:$G,$E$5,FALSE))=TRUE,"terminated",(VLOOKUP(D9008,[2]finalsorted!$A:$G,$E$5,FALSE)))</f>
        <v/>
      </c>
    </row>
    <row r="9009" spans="1:5" outlineLevel="3" x14ac:dyDescent="0.25">
      <c r="A9009" s="15" t="s">
        <v>11056</v>
      </c>
      <c r="B9009" s="15" t="s">
        <v>5309</v>
      </c>
      <c r="C9009" s="3" t="s">
        <v>10980</v>
      </c>
      <c r="D9009" s="3" t="s">
        <v>5448</v>
      </c>
      <c r="E9009" s="18" t="str">
        <f>IF(ISNA(VLOOKUP(D9009,[2]finalsorted!$A:$G,$E$5,FALSE))=TRUE,"terminated",(VLOOKUP(D9009,[2]finalsorted!$A:$G,$E$5,FALSE)))</f>
        <v/>
      </c>
    </row>
    <row r="9010" spans="1:5" outlineLevel="3" x14ac:dyDescent="0.25">
      <c r="A9010" s="15" t="s">
        <v>11056</v>
      </c>
      <c r="B9010" s="15" t="s">
        <v>5309</v>
      </c>
      <c r="C9010" s="3" t="s">
        <v>10980</v>
      </c>
      <c r="D9010" s="3" t="s">
        <v>5449</v>
      </c>
      <c r="E9010" s="18" t="str">
        <f>IF(ISNA(VLOOKUP(D9010,[2]finalsorted!$A:$G,$E$5,FALSE))=TRUE,"terminated",(VLOOKUP(D9010,[2]finalsorted!$A:$G,$E$5,FALSE)))</f>
        <v/>
      </c>
    </row>
    <row r="9011" spans="1:5" outlineLevel="3" x14ac:dyDescent="0.25">
      <c r="A9011" s="15" t="s">
        <v>11056</v>
      </c>
      <c r="B9011" s="15" t="s">
        <v>5309</v>
      </c>
      <c r="C9011" s="3" t="s">
        <v>10980</v>
      </c>
      <c r="D9011" s="3" t="s">
        <v>5450</v>
      </c>
      <c r="E9011" s="18" t="str">
        <f>IF(ISNA(VLOOKUP(D9011,[2]finalsorted!$A:$G,$E$5,FALSE))=TRUE,"terminated",(VLOOKUP(D9011,[2]finalsorted!$A:$G,$E$5,FALSE)))</f>
        <v/>
      </c>
    </row>
    <row r="9012" spans="1:5" outlineLevel="3" x14ac:dyDescent="0.25">
      <c r="A9012" s="15" t="s">
        <v>11056</v>
      </c>
      <c r="B9012" s="15" t="s">
        <v>5309</v>
      </c>
      <c r="C9012" s="3" t="s">
        <v>10980</v>
      </c>
      <c r="D9012" s="3" t="s">
        <v>5451</v>
      </c>
      <c r="E9012" s="18" t="str">
        <f>IF(ISNA(VLOOKUP(D9012,[2]finalsorted!$A:$G,$E$5,FALSE))=TRUE,"terminated",(VLOOKUP(D9012,[2]finalsorted!$A:$G,$E$5,FALSE)))</f>
        <v/>
      </c>
    </row>
    <row r="9013" spans="1:5" outlineLevel="3" x14ac:dyDescent="0.25">
      <c r="A9013" s="15" t="s">
        <v>11056</v>
      </c>
      <c r="B9013" s="15" t="s">
        <v>5309</v>
      </c>
      <c r="C9013" s="3" t="s">
        <v>10980</v>
      </c>
      <c r="D9013" s="3" t="s">
        <v>5452</v>
      </c>
      <c r="E9013" s="18" t="str">
        <f>IF(ISNA(VLOOKUP(D9013,[2]finalsorted!$A:$G,$E$5,FALSE))=TRUE,"terminated",(VLOOKUP(D9013,[2]finalsorted!$A:$G,$E$5,FALSE)))</f>
        <v/>
      </c>
    </row>
    <row r="9014" spans="1:5" outlineLevel="3" x14ac:dyDescent="0.25">
      <c r="A9014" s="15" t="s">
        <v>11056</v>
      </c>
      <c r="B9014" s="15" t="s">
        <v>5309</v>
      </c>
      <c r="C9014" s="3" t="s">
        <v>10980</v>
      </c>
      <c r="D9014" s="3" t="s">
        <v>5453</v>
      </c>
      <c r="E9014" s="18" t="str">
        <f>IF(ISNA(VLOOKUP(D9014,[2]finalsorted!$A:$G,$E$5,FALSE))=TRUE,"terminated",(VLOOKUP(D9014,[2]finalsorted!$A:$G,$E$5,FALSE)))</f>
        <v/>
      </c>
    </row>
    <row r="9015" spans="1:5" outlineLevel="3" x14ac:dyDescent="0.25">
      <c r="A9015" s="15" t="s">
        <v>11056</v>
      </c>
      <c r="B9015" s="15" t="s">
        <v>5309</v>
      </c>
      <c r="C9015" s="3" t="s">
        <v>10980</v>
      </c>
      <c r="D9015" s="3" t="s">
        <v>11118</v>
      </c>
      <c r="E9015" s="18">
        <f>IF(ISNA(VLOOKUP(D9015,[2]finalsorted!$A:$G,$E$5,FALSE))=TRUE,"terminated",(VLOOKUP(D9015,[2]finalsorted!$A:$G,$E$5,FALSE)))</f>
        <v>102539088.06999999</v>
      </c>
    </row>
    <row r="9016" spans="1:5" outlineLevel="2" x14ac:dyDescent="0.25">
      <c r="A9016" s="15"/>
      <c r="B9016" s="15" t="s">
        <v>5309</v>
      </c>
      <c r="C9016" s="3" t="s">
        <v>10980</v>
      </c>
      <c r="D9016" s="3" t="s">
        <v>11318</v>
      </c>
      <c r="E9016" s="18">
        <f>IF(ISNA(VLOOKUP(D9016,[2]finalsorted!$A:$G,$E$5,FALSE))=TRUE,"terminated",(VLOOKUP(D9016,[2]finalsorted!$A:$G,$E$5,FALSE)))</f>
        <v>332054296.50999993</v>
      </c>
    </row>
    <row r="9017" spans="1:5" outlineLevel="3" x14ac:dyDescent="0.25">
      <c r="A9017" s="15" t="s">
        <v>11056</v>
      </c>
      <c r="B9017" s="15" t="s">
        <v>6732</v>
      </c>
      <c r="C9017" s="3" t="s">
        <v>10991</v>
      </c>
      <c r="D9017" s="3" t="s">
        <v>6733</v>
      </c>
      <c r="E9017" s="18" t="str">
        <f>IF(ISNA(VLOOKUP(D9017,[2]finalsorted!$A:$G,$E$5,FALSE))=TRUE,"terminated",(VLOOKUP(D9017,[2]finalsorted!$A:$G,$E$5,FALSE)))</f>
        <v/>
      </c>
    </row>
    <row r="9018" spans="1:5" outlineLevel="3" x14ac:dyDescent="0.25">
      <c r="A9018" s="15" t="s">
        <v>11056</v>
      </c>
      <c r="B9018" s="15" t="s">
        <v>6732</v>
      </c>
      <c r="C9018" s="3" t="s">
        <v>10991</v>
      </c>
      <c r="D9018" s="3" t="s">
        <v>6734</v>
      </c>
      <c r="E9018" s="18" t="str">
        <f>IF(ISNA(VLOOKUP(D9018,[2]finalsorted!$A:$G,$E$5,FALSE))=TRUE,"terminated",(VLOOKUP(D9018,[2]finalsorted!$A:$G,$E$5,FALSE)))</f>
        <v/>
      </c>
    </row>
    <row r="9019" spans="1:5" outlineLevel="3" x14ac:dyDescent="0.25">
      <c r="A9019" s="15" t="s">
        <v>11056</v>
      </c>
      <c r="B9019" s="15" t="s">
        <v>6732</v>
      </c>
      <c r="C9019" s="3" t="s">
        <v>10991</v>
      </c>
      <c r="D9019" s="3" t="s">
        <v>6735</v>
      </c>
      <c r="E9019" s="18">
        <f>IF(ISNA(VLOOKUP(D9019,[2]finalsorted!$A:$G,$E$5,FALSE))=TRUE,"terminated",(VLOOKUP(D9019,[2]finalsorted!$A:$G,$E$5,FALSE)))</f>
        <v>319132.31</v>
      </c>
    </row>
    <row r="9020" spans="1:5" outlineLevel="3" x14ac:dyDescent="0.25">
      <c r="A9020" s="15" t="s">
        <v>11056</v>
      </c>
      <c r="B9020" s="15" t="s">
        <v>6732</v>
      </c>
      <c r="C9020" s="3" t="s">
        <v>10991</v>
      </c>
      <c r="D9020" s="3" t="s">
        <v>6736</v>
      </c>
      <c r="E9020" s="18">
        <f>IF(ISNA(VLOOKUP(D9020,[2]finalsorted!$A:$G,$E$5,FALSE))=TRUE,"terminated",(VLOOKUP(D9020,[2]finalsorted!$A:$G,$E$5,FALSE)))</f>
        <v>263290.84000000003</v>
      </c>
    </row>
    <row r="9021" spans="1:5" outlineLevel="3" x14ac:dyDescent="0.25">
      <c r="A9021" s="15" t="s">
        <v>11056</v>
      </c>
      <c r="B9021" s="15" t="s">
        <v>6732</v>
      </c>
      <c r="C9021" s="3" t="s">
        <v>10991</v>
      </c>
      <c r="D9021" s="3" t="s">
        <v>6737</v>
      </c>
      <c r="E9021" s="18" t="str">
        <f>IF(ISNA(VLOOKUP(D9021,[2]finalsorted!$A:$G,$E$5,FALSE))=TRUE,"terminated",(VLOOKUP(D9021,[2]finalsorted!$A:$G,$E$5,FALSE)))</f>
        <v/>
      </c>
    </row>
    <row r="9022" spans="1:5" outlineLevel="3" x14ac:dyDescent="0.25">
      <c r="A9022" s="15" t="s">
        <v>11056</v>
      </c>
      <c r="B9022" s="15" t="s">
        <v>6732</v>
      </c>
      <c r="C9022" s="3" t="s">
        <v>10991</v>
      </c>
      <c r="D9022" s="3" t="s">
        <v>6738</v>
      </c>
      <c r="E9022" s="18" t="str">
        <f>IF(ISNA(VLOOKUP(D9022,[2]finalsorted!$A:$G,$E$5,FALSE))=TRUE,"terminated",(VLOOKUP(D9022,[2]finalsorted!$A:$G,$E$5,FALSE)))</f>
        <v/>
      </c>
    </row>
    <row r="9023" spans="1:5" outlineLevel="3" x14ac:dyDescent="0.25">
      <c r="A9023" s="15" t="s">
        <v>11056</v>
      </c>
      <c r="B9023" s="15" t="s">
        <v>6732</v>
      </c>
      <c r="C9023" s="3" t="s">
        <v>10991</v>
      </c>
      <c r="D9023" s="3" t="s">
        <v>6739</v>
      </c>
      <c r="E9023" s="18" t="str">
        <f>IF(ISNA(VLOOKUP(D9023,[2]finalsorted!$A:$G,$E$5,FALSE))=TRUE,"terminated",(VLOOKUP(D9023,[2]finalsorted!$A:$G,$E$5,FALSE)))</f>
        <v/>
      </c>
    </row>
    <row r="9024" spans="1:5" outlineLevel="3" x14ac:dyDescent="0.25">
      <c r="A9024" s="15" t="s">
        <v>11056</v>
      </c>
      <c r="B9024" s="15" t="s">
        <v>6732</v>
      </c>
      <c r="C9024" s="3" t="s">
        <v>10991</v>
      </c>
      <c r="D9024" s="3" t="s">
        <v>6740</v>
      </c>
      <c r="E9024" s="18" t="str">
        <f>IF(ISNA(VLOOKUP(D9024,[2]finalsorted!$A:$G,$E$5,FALSE))=TRUE,"terminated",(VLOOKUP(D9024,[2]finalsorted!$A:$G,$E$5,FALSE)))</f>
        <v/>
      </c>
    </row>
    <row r="9025" spans="1:5" outlineLevel="3" x14ac:dyDescent="0.25">
      <c r="A9025" s="15" t="s">
        <v>11056</v>
      </c>
      <c r="B9025" s="15" t="s">
        <v>6732</v>
      </c>
      <c r="C9025" s="3" t="s">
        <v>10991</v>
      </c>
      <c r="D9025" s="3" t="s">
        <v>6741</v>
      </c>
      <c r="E9025" s="18" t="str">
        <f>IF(ISNA(VLOOKUP(D9025,[2]finalsorted!$A:$G,$E$5,FALSE))=TRUE,"terminated",(VLOOKUP(D9025,[2]finalsorted!$A:$G,$E$5,FALSE)))</f>
        <v/>
      </c>
    </row>
    <row r="9026" spans="1:5" outlineLevel="3" x14ac:dyDescent="0.25">
      <c r="A9026" s="15" t="s">
        <v>11056</v>
      </c>
      <c r="B9026" s="15" t="s">
        <v>6732</v>
      </c>
      <c r="C9026" s="3" t="s">
        <v>10991</v>
      </c>
      <c r="D9026" s="3" t="s">
        <v>6742</v>
      </c>
      <c r="E9026" s="18" t="str">
        <f>IF(ISNA(VLOOKUP(D9026,[2]finalsorted!$A:$G,$E$5,FALSE))=TRUE,"terminated",(VLOOKUP(D9026,[2]finalsorted!$A:$G,$E$5,FALSE)))</f>
        <v/>
      </c>
    </row>
    <row r="9027" spans="1:5" outlineLevel="3" x14ac:dyDescent="0.25">
      <c r="A9027" s="15" t="s">
        <v>11056</v>
      </c>
      <c r="B9027" s="15" t="s">
        <v>6732</v>
      </c>
      <c r="C9027" s="3" t="s">
        <v>10991</v>
      </c>
      <c r="D9027" s="3" t="s">
        <v>6743</v>
      </c>
      <c r="E9027" s="18" t="str">
        <f>IF(ISNA(VLOOKUP(D9027,[2]finalsorted!$A:$G,$E$5,FALSE))=TRUE,"terminated",(VLOOKUP(D9027,[2]finalsorted!$A:$G,$E$5,FALSE)))</f>
        <v/>
      </c>
    </row>
    <row r="9028" spans="1:5" outlineLevel="3" x14ac:dyDescent="0.25">
      <c r="A9028" s="15" t="s">
        <v>11056</v>
      </c>
      <c r="B9028" s="15" t="s">
        <v>6732</v>
      </c>
      <c r="C9028" s="3" t="s">
        <v>10991</v>
      </c>
      <c r="D9028" s="3" t="s">
        <v>6744</v>
      </c>
      <c r="E9028" s="18">
        <f>IF(ISNA(VLOOKUP(D9028,[2]finalsorted!$A:$G,$E$5,FALSE))=TRUE,"terminated",(VLOOKUP(D9028,[2]finalsorted!$A:$G,$E$5,FALSE)))</f>
        <v>171915.42</v>
      </c>
    </row>
    <row r="9029" spans="1:5" outlineLevel="3" x14ac:dyDescent="0.25">
      <c r="A9029" s="15" t="s">
        <v>11056</v>
      </c>
      <c r="B9029" s="15" t="s">
        <v>6732</v>
      </c>
      <c r="C9029" s="3" t="s">
        <v>10991</v>
      </c>
      <c r="D9029" s="3" t="s">
        <v>6745</v>
      </c>
      <c r="E9029" s="18">
        <f>IF(ISNA(VLOOKUP(D9029,[2]finalsorted!$A:$G,$E$5,FALSE))=TRUE,"terminated",(VLOOKUP(D9029,[2]finalsorted!$A:$G,$E$5,FALSE)))</f>
        <v>225577.8</v>
      </c>
    </row>
    <row r="9030" spans="1:5" outlineLevel="3" x14ac:dyDescent="0.25">
      <c r="A9030" s="15" t="s">
        <v>11056</v>
      </c>
      <c r="B9030" s="15" t="s">
        <v>6732</v>
      </c>
      <c r="C9030" s="3" t="s">
        <v>10991</v>
      </c>
      <c r="D9030" s="3" t="s">
        <v>6746</v>
      </c>
      <c r="E9030" s="18" t="str">
        <f>IF(ISNA(VLOOKUP(D9030,[2]finalsorted!$A:$G,$E$5,FALSE))=TRUE,"terminated",(VLOOKUP(D9030,[2]finalsorted!$A:$G,$E$5,FALSE)))</f>
        <v/>
      </c>
    </row>
    <row r="9031" spans="1:5" outlineLevel="3" x14ac:dyDescent="0.25">
      <c r="A9031" s="15" t="s">
        <v>11056</v>
      </c>
      <c r="B9031" s="15" t="s">
        <v>6732</v>
      </c>
      <c r="C9031" s="3" t="s">
        <v>10991</v>
      </c>
      <c r="D9031" s="3" t="s">
        <v>6747</v>
      </c>
      <c r="E9031" s="18" t="str">
        <f>IF(ISNA(VLOOKUP(D9031,[2]finalsorted!$A:$G,$E$5,FALSE))=TRUE,"terminated",(VLOOKUP(D9031,[2]finalsorted!$A:$G,$E$5,FALSE)))</f>
        <v/>
      </c>
    </row>
    <row r="9032" spans="1:5" outlineLevel="3" x14ac:dyDescent="0.25">
      <c r="A9032" s="15" t="s">
        <v>11056</v>
      </c>
      <c r="B9032" s="15" t="s">
        <v>6732</v>
      </c>
      <c r="C9032" s="3" t="s">
        <v>10991</v>
      </c>
      <c r="D9032" s="3" t="s">
        <v>6748</v>
      </c>
      <c r="E9032" s="18">
        <f>IF(ISNA(VLOOKUP(D9032,[2]finalsorted!$A:$G,$E$5,FALSE))=TRUE,"terminated",(VLOOKUP(D9032,[2]finalsorted!$A:$G,$E$5,FALSE)))</f>
        <v>56308.959999999999</v>
      </c>
    </row>
    <row r="9033" spans="1:5" outlineLevel="3" x14ac:dyDescent="0.25">
      <c r="A9033" s="15" t="s">
        <v>11056</v>
      </c>
      <c r="B9033" s="15" t="s">
        <v>6732</v>
      </c>
      <c r="C9033" s="3" t="s">
        <v>10991</v>
      </c>
      <c r="D9033" s="3" t="s">
        <v>6749</v>
      </c>
      <c r="E9033" s="18" t="str">
        <f>IF(ISNA(VLOOKUP(D9033,[2]finalsorted!$A:$G,$E$5,FALSE))=TRUE,"terminated",(VLOOKUP(D9033,[2]finalsorted!$A:$G,$E$5,FALSE)))</f>
        <v/>
      </c>
    </row>
    <row r="9034" spans="1:5" outlineLevel="3" x14ac:dyDescent="0.25">
      <c r="A9034" s="15" t="s">
        <v>11056</v>
      </c>
      <c r="B9034" s="15" t="s">
        <v>6732</v>
      </c>
      <c r="C9034" s="3" t="s">
        <v>10991</v>
      </c>
      <c r="D9034" s="3" t="s">
        <v>6750</v>
      </c>
      <c r="E9034" s="18" t="str">
        <f>IF(ISNA(VLOOKUP(D9034,[2]finalsorted!$A:$G,$E$5,FALSE))=TRUE,"terminated",(VLOOKUP(D9034,[2]finalsorted!$A:$G,$E$5,FALSE)))</f>
        <v/>
      </c>
    </row>
    <row r="9035" spans="1:5" outlineLevel="3" x14ac:dyDescent="0.25">
      <c r="A9035" s="15" t="s">
        <v>11056</v>
      </c>
      <c r="B9035" s="15" t="s">
        <v>6732</v>
      </c>
      <c r="C9035" s="3" t="s">
        <v>10991</v>
      </c>
      <c r="D9035" s="3" t="s">
        <v>6751</v>
      </c>
      <c r="E9035" s="18" t="str">
        <f>IF(ISNA(VLOOKUP(D9035,[2]finalsorted!$A:$G,$E$5,FALSE))=TRUE,"terminated",(VLOOKUP(D9035,[2]finalsorted!$A:$G,$E$5,FALSE)))</f>
        <v/>
      </c>
    </row>
    <row r="9036" spans="1:5" outlineLevel="3" x14ac:dyDescent="0.25">
      <c r="A9036" s="15" t="s">
        <v>11056</v>
      </c>
      <c r="B9036" s="15" t="s">
        <v>6732</v>
      </c>
      <c r="C9036" s="3" t="s">
        <v>10991</v>
      </c>
      <c r="D9036" s="3" t="s">
        <v>6752</v>
      </c>
      <c r="E9036" s="18" t="str">
        <f>IF(ISNA(VLOOKUP(D9036,[2]finalsorted!$A:$G,$E$5,FALSE))=TRUE,"terminated",(VLOOKUP(D9036,[2]finalsorted!$A:$G,$E$5,FALSE)))</f>
        <v/>
      </c>
    </row>
    <row r="9037" spans="1:5" outlineLevel="3" x14ac:dyDescent="0.25">
      <c r="A9037" s="15" t="s">
        <v>11056</v>
      </c>
      <c r="B9037" s="15" t="s">
        <v>6732</v>
      </c>
      <c r="C9037" s="3" t="s">
        <v>10991</v>
      </c>
      <c r="D9037" s="3" t="s">
        <v>6753</v>
      </c>
      <c r="E9037" s="18">
        <f>IF(ISNA(VLOOKUP(D9037,[2]finalsorted!$A:$G,$E$5,FALSE))=TRUE,"terminated",(VLOOKUP(D9037,[2]finalsorted!$A:$G,$E$5,FALSE)))</f>
        <v>377565.23</v>
      </c>
    </row>
    <row r="9038" spans="1:5" outlineLevel="3" x14ac:dyDescent="0.25">
      <c r="A9038" s="15" t="s">
        <v>11056</v>
      </c>
      <c r="B9038" s="15" t="s">
        <v>6732</v>
      </c>
      <c r="C9038" s="3" t="s">
        <v>10991</v>
      </c>
      <c r="D9038" s="3" t="s">
        <v>6754</v>
      </c>
      <c r="E9038" s="18" t="str">
        <f>IF(ISNA(VLOOKUP(D9038,[2]finalsorted!$A:$G,$E$5,FALSE))=TRUE,"terminated",(VLOOKUP(D9038,[2]finalsorted!$A:$G,$E$5,FALSE)))</f>
        <v/>
      </c>
    </row>
    <row r="9039" spans="1:5" outlineLevel="3" x14ac:dyDescent="0.25">
      <c r="A9039" s="15" t="s">
        <v>11056</v>
      </c>
      <c r="B9039" s="15" t="s">
        <v>6732</v>
      </c>
      <c r="C9039" s="3" t="s">
        <v>10991</v>
      </c>
      <c r="D9039" s="3" t="s">
        <v>6755</v>
      </c>
      <c r="E9039" s="18">
        <f>IF(ISNA(VLOOKUP(D9039,[2]finalsorted!$A:$G,$E$5,FALSE))=TRUE,"terminated",(VLOOKUP(D9039,[2]finalsorted!$A:$G,$E$5,FALSE)))</f>
        <v>862873.51</v>
      </c>
    </row>
    <row r="9040" spans="1:5" outlineLevel="3" x14ac:dyDescent="0.25">
      <c r="A9040" s="15" t="s">
        <v>11056</v>
      </c>
      <c r="B9040" s="15" t="s">
        <v>6732</v>
      </c>
      <c r="C9040" s="3" t="s">
        <v>10991</v>
      </c>
      <c r="D9040" s="3" t="s">
        <v>6756</v>
      </c>
      <c r="E9040" s="18">
        <f>IF(ISNA(VLOOKUP(D9040,[2]finalsorted!$A:$G,$E$5,FALSE))=TRUE,"terminated",(VLOOKUP(D9040,[2]finalsorted!$A:$G,$E$5,FALSE)))</f>
        <v>3202103.1</v>
      </c>
    </row>
    <row r="9041" spans="1:5" outlineLevel="3" x14ac:dyDescent="0.25">
      <c r="A9041" s="15" t="s">
        <v>11056</v>
      </c>
      <c r="B9041" s="15" t="s">
        <v>6732</v>
      </c>
      <c r="C9041" s="3" t="s">
        <v>10991</v>
      </c>
      <c r="D9041" s="3" t="s">
        <v>6757</v>
      </c>
      <c r="E9041" s="18" t="str">
        <f>IF(ISNA(VLOOKUP(D9041,[2]finalsorted!$A:$G,$E$5,FALSE))=TRUE,"terminated",(VLOOKUP(D9041,[2]finalsorted!$A:$G,$E$5,FALSE)))</f>
        <v/>
      </c>
    </row>
    <row r="9042" spans="1:5" outlineLevel="3" x14ac:dyDescent="0.25">
      <c r="A9042" s="15" t="s">
        <v>11056</v>
      </c>
      <c r="B9042" s="15" t="s">
        <v>6732</v>
      </c>
      <c r="C9042" s="3" t="s">
        <v>10991</v>
      </c>
      <c r="D9042" s="3" t="s">
        <v>6758</v>
      </c>
      <c r="E9042" s="18" t="str">
        <f>IF(ISNA(VLOOKUP(D9042,[2]finalsorted!$A:$G,$E$5,FALSE))=TRUE,"terminated",(VLOOKUP(D9042,[2]finalsorted!$A:$G,$E$5,FALSE)))</f>
        <v/>
      </c>
    </row>
    <row r="9043" spans="1:5" outlineLevel="3" x14ac:dyDescent="0.25">
      <c r="A9043" s="15" t="s">
        <v>11056</v>
      </c>
      <c r="B9043" s="15" t="s">
        <v>6732</v>
      </c>
      <c r="C9043" s="3" t="s">
        <v>10991</v>
      </c>
      <c r="D9043" s="3" t="s">
        <v>6759</v>
      </c>
      <c r="E9043" s="18" t="str">
        <f>IF(ISNA(VLOOKUP(D9043,[2]finalsorted!$A:$G,$E$5,FALSE))=TRUE,"terminated",(VLOOKUP(D9043,[2]finalsorted!$A:$G,$E$5,FALSE)))</f>
        <v/>
      </c>
    </row>
    <row r="9044" spans="1:5" outlineLevel="3" x14ac:dyDescent="0.25">
      <c r="A9044" s="15" t="s">
        <v>11056</v>
      </c>
      <c r="B9044" s="15" t="s">
        <v>6732</v>
      </c>
      <c r="C9044" s="3" t="s">
        <v>10991</v>
      </c>
      <c r="D9044" s="3" t="s">
        <v>6760</v>
      </c>
      <c r="E9044" s="18" t="str">
        <f>IF(ISNA(VLOOKUP(D9044,[2]finalsorted!$A:$G,$E$5,FALSE))=TRUE,"terminated",(VLOOKUP(D9044,[2]finalsorted!$A:$G,$E$5,FALSE)))</f>
        <v/>
      </c>
    </row>
    <row r="9045" spans="1:5" outlineLevel="3" x14ac:dyDescent="0.25">
      <c r="A9045" s="15" t="s">
        <v>11056</v>
      </c>
      <c r="B9045" s="15" t="s">
        <v>6732</v>
      </c>
      <c r="C9045" s="3" t="s">
        <v>10991</v>
      </c>
      <c r="D9045" s="3" t="s">
        <v>6761</v>
      </c>
      <c r="E9045" s="18" t="str">
        <f>IF(ISNA(VLOOKUP(D9045,[2]finalsorted!$A:$G,$E$5,FALSE))=TRUE,"terminated",(VLOOKUP(D9045,[2]finalsorted!$A:$G,$E$5,FALSE)))</f>
        <v/>
      </c>
    </row>
    <row r="9046" spans="1:5" outlineLevel="3" x14ac:dyDescent="0.25">
      <c r="A9046" s="15" t="s">
        <v>11056</v>
      </c>
      <c r="B9046" s="15" t="s">
        <v>6732</v>
      </c>
      <c r="C9046" s="3" t="s">
        <v>10991</v>
      </c>
      <c r="D9046" s="3" t="s">
        <v>6762</v>
      </c>
      <c r="E9046" s="18" t="str">
        <f>IF(ISNA(VLOOKUP(D9046,[2]finalsorted!$A:$G,$E$5,FALSE))=TRUE,"terminated",(VLOOKUP(D9046,[2]finalsorted!$A:$G,$E$5,FALSE)))</f>
        <v/>
      </c>
    </row>
    <row r="9047" spans="1:5" outlineLevel="3" x14ac:dyDescent="0.25">
      <c r="A9047" s="15" t="s">
        <v>11056</v>
      </c>
      <c r="B9047" s="15" t="s">
        <v>6732</v>
      </c>
      <c r="C9047" s="3" t="s">
        <v>10991</v>
      </c>
      <c r="D9047" s="3" t="s">
        <v>6763</v>
      </c>
      <c r="E9047" s="18" t="str">
        <f>IF(ISNA(VLOOKUP(D9047,[2]finalsorted!$A:$G,$E$5,FALSE))=TRUE,"terminated",(VLOOKUP(D9047,[2]finalsorted!$A:$G,$E$5,FALSE)))</f>
        <v/>
      </c>
    </row>
    <row r="9048" spans="1:5" outlineLevel="3" x14ac:dyDescent="0.25">
      <c r="A9048" s="15" t="s">
        <v>11056</v>
      </c>
      <c r="B9048" s="15" t="s">
        <v>6732</v>
      </c>
      <c r="C9048" s="3" t="s">
        <v>10991</v>
      </c>
      <c r="D9048" s="3" t="s">
        <v>6764</v>
      </c>
      <c r="E9048" s="18" t="str">
        <f>IF(ISNA(VLOOKUP(D9048,[2]finalsorted!$A:$G,$E$5,FALSE))=TRUE,"terminated",(VLOOKUP(D9048,[2]finalsorted!$A:$G,$E$5,FALSE)))</f>
        <v/>
      </c>
    </row>
    <row r="9049" spans="1:5" outlineLevel="3" x14ac:dyDescent="0.25">
      <c r="A9049" s="15" t="s">
        <v>11056</v>
      </c>
      <c r="B9049" s="15" t="s">
        <v>6732</v>
      </c>
      <c r="C9049" s="3" t="s">
        <v>10991</v>
      </c>
      <c r="D9049" s="3" t="s">
        <v>6765</v>
      </c>
      <c r="E9049" s="18" t="str">
        <f>IF(ISNA(VLOOKUP(D9049,[2]finalsorted!$A:$G,$E$5,FALSE))=TRUE,"terminated",(VLOOKUP(D9049,[2]finalsorted!$A:$G,$E$5,FALSE)))</f>
        <v/>
      </c>
    </row>
    <row r="9050" spans="1:5" outlineLevel="3" x14ac:dyDescent="0.25">
      <c r="A9050" s="15" t="s">
        <v>11056</v>
      </c>
      <c r="B9050" s="15" t="s">
        <v>6732</v>
      </c>
      <c r="C9050" s="3" t="s">
        <v>10991</v>
      </c>
      <c r="D9050" s="3" t="s">
        <v>6766</v>
      </c>
      <c r="E9050" s="18">
        <f>IF(ISNA(VLOOKUP(D9050,[2]finalsorted!$A:$G,$E$5,FALSE))=TRUE,"terminated",(VLOOKUP(D9050,[2]finalsorted!$A:$G,$E$5,FALSE)))</f>
        <v>349281.43</v>
      </c>
    </row>
    <row r="9051" spans="1:5" outlineLevel="3" x14ac:dyDescent="0.25">
      <c r="A9051" s="15" t="s">
        <v>11056</v>
      </c>
      <c r="B9051" s="15" t="s">
        <v>6732</v>
      </c>
      <c r="C9051" s="3" t="s">
        <v>10991</v>
      </c>
      <c r="D9051" s="3" t="s">
        <v>6767</v>
      </c>
      <c r="E9051" s="18" t="str">
        <f>IF(ISNA(VLOOKUP(D9051,[2]finalsorted!$A:$G,$E$5,FALSE))=TRUE,"terminated",(VLOOKUP(D9051,[2]finalsorted!$A:$G,$E$5,FALSE)))</f>
        <v/>
      </c>
    </row>
    <row r="9052" spans="1:5" outlineLevel="3" x14ac:dyDescent="0.25">
      <c r="A9052" s="15" t="s">
        <v>11056</v>
      </c>
      <c r="B9052" s="15" t="s">
        <v>6732</v>
      </c>
      <c r="C9052" s="3" t="s">
        <v>10991</v>
      </c>
      <c r="D9052" s="3" t="s">
        <v>6768</v>
      </c>
      <c r="E9052" s="18" t="str">
        <f>IF(ISNA(VLOOKUP(D9052,[2]finalsorted!$A:$G,$E$5,FALSE))=TRUE,"terminated",(VLOOKUP(D9052,[2]finalsorted!$A:$G,$E$5,FALSE)))</f>
        <v/>
      </c>
    </row>
    <row r="9053" spans="1:5" outlineLevel="3" x14ac:dyDescent="0.25">
      <c r="A9053" s="15" t="s">
        <v>11056</v>
      </c>
      <c r="B9053" s="15" t="s">
        <v>6732</v>
      </c>
      <c r="C9053" s="3" t="s">
        <v>10991</v>
      </c>
      <c r="D9053" s="3" t="s">
        <v>6769</v>
      </c>
      <c r="E9053" s="18" t="str">
        <f>IF(ISNA(VLOOKUP(D9053,[2]finalsorted!$A:$G,$E$5,FALSE))=TRUE,"terminated",(VLOOKUP(D9053,[2]finalsorted!$A:$G,$E$5,FALSE)))</f>
        <v/>
      </c>
    </row>
    <row r="9054" spans="1:5" outlineLevel="3" x14ac:dyDescent="0.25">
      <c r="A9054" s="15" t="s">
        <v>11056</v>
      </c>
      <c r="B9054" s="15" t="s">
        <v>6732</v>
      </c>
      <c r="C9054" s="3" t="s">
        <v>10991</v>
      </c>
      <c r="D9054" s="3" t="s">
        <v>6770</v>
      </c>
      <c r="E9054" s="18" t="str">
        <f>IF(ISNA(VLOOKUP(D9054,[2]finalsorted!$A:$G,$E$5,FALSE))=TRUE,"terminated",(VLOOKUP(D9054,[2]finalsorted!$A:$G,$E$5,FALSE)))</f>
        <v/>
      </c>
    </row>
    <row r="9055" spans="1:5" outlineLevel="3" x14ac:dyDescent="0.25">
      <c r="A9055" s="15" t="s">
        <v>11056</v>
      </c>
      <c r="B9055" s="15" t="s">
        <v>6732</v>
      </c>
      <c r="C9055" s="3" t="s">
        <v>10991</v>
      </c>
      <c r="D9055" s="3" t="s">
        <v>6771</v>
      </c>
      <c r="E9055" s="18" t="str">
        <f>IF(ISNA(VLOOKUP(D9055,[2]finalsorted!$A:$G,$E$5,FALSE))=TRUE,"terminated",(VLOOKUP(D9055,[2]finalsorted!$A:$G,$E$5,FALSE)))</f>
        <v/>
      </c>
    </row>
    <row r="9056" spans="1:5" outlineLevel="3" x14ac:dyDescent="0.25">
      <c r="A9056" s="15" t="s">
        <v>11056</v>
      </c>
      <c r="B9056" s="15" t="s">
        <v>6732</v>
      </c>
      <c r="C9056" s="3" t="s">
        <v>10991</v>
      </c>
      <c r="D9056" s="3" t="s">
        <v>6772</v>
      </c>
      <c r="E9056" s="18">
        <f>IF(ISNA(VLOOKUP(D9056,[2]finalsorted!$A:$G,$E$5,FALSE))=TRUE,"terminated",(VLOOKUP(D9056,[2]finalsorted!$A:$G,$E$5,FALSE)))</f>
        <v>717450.85</v>
      </c>
    </row>
    <row r="9057" spans="1:5" outlineLevel="3" x14ac:dyDescent="0.25">
      <c r="A9057" s="15" t="s">
        <v>11056</v>
      </c>
      <c r="B9057" s="15" t="s">
        <v>6732</v>
      </c>
      <c r="C9057" s="3" t="s">
        <v>10991</v>
      </c>
      <c r="D9057" s="3" t="s">
        <v>6773</v>
      </c>
      <c r="E9057" s="18" t="str">
        <f>IF(ISNA(VLOOKUP(D9057,[2]finalsorted!$A:$G,$E$5,FALSE))=TRUE,"terminated",(VLOOKUP(D9057,[2]finalsorted!$A:$G,$E$5,FALSE)))</f>
        <v/>
      </c>
    </row>
    <row r="9058" spans="1:5" outlineLevel="3" x14ac:dyDescent="0.25">
      <c r="A9058" s="15" t="s">
        <v>11056</v>
      </c>
      <c r="B9058" s="15" t="s">
        <v>6732</v>
      </c>
      <c r="C9058" s="3" t="s">
        <v>10991</v>
      </c>
      <c r="D9058" s="3" t="s">
        <v>6774</v>
      </c>
      <c r="E9058" s="18" t="str">
        <f>IF(ISNA(VLOOKUP(D9058,[2]finalsorted!$A:$G,$E$5,FALSE))=TRUE,"terminated",(VLOOKUP(D9058,[2]finalsorted!$A:$G,$E$5,FALSE)))</f>
        <v/>
      </c>
    </row>
    <row r="9059" spans="1:5" outlineLevel="3" x14ac:dyDescent="0.25">
      <c r="A9059" s="15" t="s">
        <v>11056</v>
      </c>
      <c r="B9059" s="15" t="s">
        <v>6732</v>
      </c>
      <c r="C9059" s="3" t="s">
        <v>10991</v>
      </c>
      <c r="D9059" s="3" t="s">
        <v>6775</v>
      </c>
      <c r="E9059" s="18" t="str">
        <f>IF(ISNA(VLOOKUP(D9059,[2]finalsorted!$A:$G,$E$5,FALSE))=TRUE,"terminated",(VLOOKUP(D9059,[2]finalsorted!$A:$G,$E$5,FALSE)))</f>
        <v/>
      </c>
    </row>
    <row r="9060" spans="1:5" outlineLevel="3" x14ac:dyDescent="0.25">
      <c r="A9060" s="15" t="s">
        <v>11056</v>
      </c>
      <c r="B9060" s="15" t="s">
        <v>6732</v>
      </c>
      <c r="C9060" s="3" t="s">
        <v>10991</v>
      </c>
      <c r="D9060" s="3" t="s">
        <v>6776</v>
      </c>
      <c r="E9060" s="18">
        <f>IF(ISNA(VLOOKUP(D9060,[2]finalsorted!$A:$G,$E$5,FALSE))=TRUE,"terminated",(VLOOKUP(D9060,[2]finalsorted!$A:$G,$E$5,FALSE)))</f>
        <v>429153.1</v>
      </c>
    </row>
    <row r="9061" spans="1:5" outlineLevel="3" x14ac:dyDescent="0.25">
      <c r="A9061" s="15" t="s">
        <v>11056</v>
      </c>
      <c r="B9061" s="15" t="s">
        <v>6732</v>
      </c>
      <c r="C9061" s="3" t="s">
        <v>10991</v>
      </c>
      <c r="D9061" s="3" t="s">
        <v>6777</v>
      </c>
      <c r="E9061" s="18" t="str">
        <f>IF(ISNA(VLOOKUP(D9061,[2]finalsorted!$A:$G,$E$5,FALSE))=TRUE,"terminated",(VLOOKUP(D9061,[2]finalsorted!$A:$G,$E$5,FALSE)))</f>
        <v/>
      </c>
    </row>
    <row r="9062" spans="1:5" outlineLevel="3" x14ac:dyDescent="0.25">
      <c r="A9062" s="15" t="s">
        <v>11056</v>
      </c>
      <c r="B9062" s="15" t="s">
        <v>6732</v>
      </c>
      <c r="C9062" s="3" t="s">
        <v>10991</v>
      </c>
      <c r="D9062" s="3" t="s">
        <v>6778</v>
      </c>
      <c r="E9062" s="18" t="str">
        <f>IF(ISNA(VLOOKUP(D9062,[2]finalsorted!$A:$G,$E$5,FALSE))=TRUE,"terminated",(VLOOKUP(D9062,[2]finalsorted!$A:$G,$E$5,FALSE)))</f>
        <v/>
      </c>
    </row>
    <row r="9063" spans="1:5" outlineLevel="3" x14ac:dyDescent="0.25">
      <c r="A9063" s="15" t="s">
        <v>11056</v>
      </c>
      <c r="B9063" s="15" t="s">
        <v>6732</v>
      </c>
      <c r="C9063" s="3" t="s">
        <v>10991</v>
      </c>
      <c r="D9063" s="3" t="s">
        <v>6779</v>
      </c>
      <c r="E9063" s="18" t="str">
        <f>IF(ISNA(VLOOKUP(D9063,[2]finalsorted!$A:$G,$E$5,FALSE))=TRUE,"terminated",(VLOOKUP(D9063,[2]finalsorted!$A:$G,$E$5,FALSE)))</f>
        <v/>
      </c>
    </row>
    <row r="9064" spans="1:5" outlineLevel="3" x14ac:dyDescent="0.25">
      <c r="A9064" s="15" t="s">
        <v>11056</v>
      </c>
      <c r="B9064" s="15" t="s">
        <v>6732</v>
      </c>
      <c r="C9064" s="3" t="s">
        <v>10991</v>
      </c>
      <c r="D9064" s="3" t="s">
        <v>6780</v>
      </c>
      <c r="E9064" s="18">
        <f>IF(ISNA(VLOOKUP(D9064,[2]finalsorted!$A:$G,$E$5,FALSE))=TRUE,"terminated",(VLOOKUP(D9064,[2]finalsorted!$A:$G,$E$5,FALSE)))</f>
        <v>545724.9</v>
      </c>
    </row>
    <row r="9065" spans="1:5" outlineLevel="3" x14ac:dyDescent="0.25">
      <c r="A9065" s="15" t="s">
        <v>11056</v>
      </c>
      <c r="B9065" s="15" t="s">
        <v>6732</v>
      </c>
      <c r="C9065" s="3" t="s">
        <v>10991</v>
      </c>
      <c r="D9065" s="3" t="s">
        <v>6781</v>
      </c>
      <c r="E9065" s="18" t="str">
        <f>IF(ISNA(VLOOKUP(D9065,[2]finalsorted!$A:$G,$E$5,FALSE))=TRUE,"terminated",(VLOOKUP(D9065,[2]finalsorted!$A:$G,$E$5,FALSE)))</f>
        <v/>
      </c>
    </row>
    <row r="9066" spans="1:5" outlineLevel="3" x14ac:dyDescent="0.25">
      <c r="A9066" s="15" t="s">
        <v>11056</v>
      </c>
      <c r="B9066" s="15" t="s">
        <v>6732</v>
      </c>
      <c r="C9066" s="3" t="s">
        <v>10991</v>
      </c>
      <c r="D9066" s="3" t="s">
        <v>6782</v>
      </c>
      <c r="E9066" s="18" t="str">
        <f>IF(ISNA(VLOOKUP(D9066,[2]finalsorted!$A:$G,$E$5,FALSE))=TRUE,"terminated",(VLOOKUP(D9066,[2]finalsorted!$A:$G,$E$5,FALSE)))</f>
        <v/>
      </c>
    </row>
    <row r="9067" spans="1:5" outlineLevel="3" x14ac:dyDescent="0.25">
      <c r="A9067" s="15" t="s">
        <v>11056</v>
      </c>
      <c r="B9067" s="15" t="s">
        <v>6732</v>
      </c>
      <c r="C9067" s="3" t="s">
        <v>10991</v>
      </c>
      <c r="D9067" s="3" t="s">
        <v>6783</v>
      </c>
      <c r="E9067" s="18" t="str">
        <f>IF(ISNA(VLOOKUP(D9067,[2]finalsorted!$A:$G,$E$5,FALSE))=TRUE,"terminated",(VLOOKUP(D9067,[2]finalsorted!$A:$G,$E$5,FALSE)))</f>
        <v/>
      </c>
    </row>
    <row r="9068" spans="1:5" outlineLevel="3" x14ac:dyDescent="0.25">
      <c r="A9068" s="15" t="s">
        <v>11056</v>
      </c>
      <c r="B9068" s="15" t="s">
        <v>6732</v>
      </c>
      <c r="C9068" s="3" t="s">
        <v>10991</v>
      </c>
      <c r="D9068" s="3" t="s">
        <v>6784</v>
      </c>
      <c r="E9068" s="18" t="str">
        <f>IF(ISNA(VLOOKUP(D9068,[2]finalsorted!$A:$G,$E$5,FALSE))=TRUE,"terminated",(VLOOKUP(D9068,[2]finalsorted!$A:$G,$E$5,FALSE)))</f>
        <v/>
      </c>
    </row>
    <row r="9069" spans="1:5" outlineLevel="3" x14ac:dyDescent="0.25">
      <c r="A9069" s="15" t="s">
        <v>11056</v>
      </c>
      <c r="B9069" s="15" t="s">
        <v>6732</v>
      </c>
      <c r="C9069" s="3" t="s">
        <v>10991</v>
      </c>
      <c r="D9069" s="3" t="s">
        <v>6785</v>
      </c>
      <c r="E9069" s="18" t="str">
        <f>IF(ISNA(VLOOKUP(D9069,[2]finalsorted!$A:$G,$E$5,FALSE))=TRUE,"terminated",(VLOOKUP(D9069,[2]finalsorted!$A:$G,$E$5,FALSE)))</f>
        <v/>
      </c>
    </row>
    <row r="9070" spans="1:5" outlineLevel="3" x14ac:dyDescent="0.25">
      <c r="A9070" s="15" t="s">
        <v>11056</v>
      </c>
      <c r="B9070" s="15" t="s">
        <v>6732</v>
      </c>
      <c r="C9070" s="3" t="s">
        <v>10991</v>
      </c>
      <c r="D9070" s="3" t="s">
        <v>6786</v>
      </c>
      <c r="E9070" s="18" t="str">
        <f>IF(ISNA(VLOOKUP(D9070,[2]finalsorted!$A:$G,$E$5,FALSE))=TRUE,"terminated",(VLOOKUP(D9070,[2]finalsorted!$A:$G,$E$5,FALSE)))</f>
        <v/>
      </c>
    </row>
    <row r="9071" spans="1:5" outlineLevel="3" x14ac:dyDescent="0.25">
      <c r="A9071" s="15" t="s">
        <v>11056</v>
      </c>
      <c r="B9071" s="15" t="s">
        <v>6732</v>
      </c>
      <c r="C9071" s="3" t="s">
        <v>10991</v>
      </c>
      <c r="D9071" s="3" t="s">
        <v>6787</v>
      </c>
      <c r="E9071" s="18">
        <f>IF(ISNA(VLOOKUP(D9071,[2]finalsorted!$A:$G,$E$5,FALSE))=TRUE,"terminated",(VLOOKUP(D9071,[2]finalsorted!$A:$G,$E$5,FALSE)))</f>
        <v>988501.15</v>
      </c>
    </row>
    <row r="9072" spans="1:5" outlineLevel="3" x14ac:dyDescent="0.25">
      <c r="A9072" s="15" t="s">
        <v>11056</v>
      </c>
      <c r="B9072" s="15" t="s">
        <v>6732</v>
      </c>
      <c r="C9072" s="3" t="s">
        <v>10991</v>
      </c>
      <c r="D9072" s="3" t="s">
        <v>6788</v>
      </c>
      <c r="E9072" s="18">
        <f>IF(ISNA(VLOOKUP(D9072,[2]finalsorted!$A:$G,$E$5,FALSE))=TRUE,"terminated",(VLOOKUP(D9072,[2]finalsorted!$A:$G,$E$5,FALSE)))</f>
        <v>402246.67</v>
      </c>
    </row>
    <row r="9073" spans="1:5" outlineLevel="3" x14ac:dyDescent="0.25">
      <c r="A9073" s="15" t="s">
        <v>11056</v>
      </c>
      <c r="B9073" s="15" t="s">
        <v>6732</v>
      </c>
      <c r="C9073" s="3" t="s">
        <v>10991</v>
      </c>
      <c r="D9073" s="3" t="s">
        <v>6789</v>
      </c>
      <c r="E9073" s="18">
        <f>IF(ISNA(VLOOKUP(D9073,[2]finalsorted!$A:$G,$E$5,FALSE))=TRUE,"terminated",(VLOOKUP(D9073,[2]finalsorted!$A:$G,$E$5,FALSE)))</f>
        <v>244626.77</v>
      </c>
    </row>
    <row r="9074" spans="1:5" outlineLevel="3" x14ac:dyDescent="0.25">
      <c r="A9074" s="15" t="s">
        <v>11056</v>
      </c>
      <c r="B9074" s="15" t="s">
        <v>6732</v>
      </c>
      <c r="C9074" s="3" t="s">
        <v>10991</v>
      </c>
      <c r="D9074" s="3" t="s">
        <v>6790</v>
      </c>
      <c r="E9074" s="18" t="str">
        <f>IF(ISNA(VLOOKUP(D9074,[2]finalsorted!$A:$G,$E$5,FALSE))=TRUE,"terminated",(VLOOKUP(D9074,[2]finalsorted!$A:$G,$E$5,FALSE)))</f>
        <v/>
      </c>
    </row>
    <row r="9075" spans="1:5" outlineLevel="3" x14ac:dyDescent="0.25">
      <c r="A9075" s="15" t="s">
        <v>11056</v>
      </c>
      <c r="B9075" s="15" t="s">
        <v>6732</v>
      </c>
      <c r="C9075" s="3" t="s">
        <v>10991</v>
      </c>
      <c r="D9075" s="3" t="s">
        <v>6791</v>
      </c>
      <c r="E9075" s="18">
        <f>IF(ISNA(VLOOKUP(D9075,[2]finalsorted!$A:$G,$E$5,FALSE))=TRUE,"terminated",(VLOOKUP(D9075,[2]finalsorted!$A:$G,$E$5,FALSE)))</f>
        <v>468061.05</v>
      </c>
    </row>
    <row r="9076" spans="1:5" outlineLevel="3" x14ac:dyDescent="0.25">
      <c r="A9076" s="15" t="s">
        <v>11056</v>
      </c>
      <c r="B9076" s="15" t="s">
        <v>6732</v>
      </c>
      <c r="C9076" s="3" t="s">
        <v>10991</v>
      </c>
      <c r="D9076" s="3" t="s">
        <v>6792</v>
      </c>
      <c r="E9076" s="18">
        <f>IF(ISNA(VLOOKUP(D9076,[2]finalsorted!$A:$G,$E$5,FALSE))=TRUE,"terminated",(VLOOKUP(D9076,[2]finalsorted!$A:$G,$E$5,FALSE)))</f>
        <v>135804.12</v>
      </c>
    </row>
    <row r="9077" spans="1:5" outlineLevel="3" x14ac:dyDescent="0.25">
      <c r="A9077" s="15" t="s">
        <v>11056</v>
      </c>
      <c r="B9077" s="15" t="s">
        <v>6732</v>
      </c>
      <c r="C9077" s="3" t="s">
        <v>10991</v>
      </c>
      <c r="D9077" s="3" t="s">
        <v>6793</v>
      </c>
      <c r="E9077" s="18" t="str">
        <f>IF(ISNA(VLOOKUP(D9077,[2]finalsorted!$A:$G,$E$5,FALSE))=TRUE,"terminated",(VLOOKUP(D9077,[2]finalsorted!$A:$G,$E$5,FALSE)))</f>
        <v/>
      </c>
    </row>
    <row r="9078" spans="1:5" outlineLevel="3" x14ac:dyDescent="0.25">
      <c r="A9078" s="15" t="s">
        <v>11056</v>
      </c>
      <c r="B9078" s="15" t="s">
        <v>6732</v>
      </c>
      <c r="C9078" s="3" t="s">
        <v>10991</v>
      </c>
      <c r="D9078" s="3" t="s">
        <v>6794</v>
      </c>
      <c r="E9078" s="18" t="str">
        <f>IF(ISNA(VLOOKUP(D9078,[2]finalsorted!$A:$G,$E$5,FALSE))=TRUE,"terminated",(VLOOKUP(D9078,[2]finalsorted!$A:$G,$E$5,FALSE)))</f>
        <v/>
      </c>
    </row>
    <row r="9079" spans="1:5" outlineLevel="3" x14ac:dyDescent="0.25">
      <c r="A9079" s="15" t="s">
        <v>11056</v>
      </c>
      <c r="B9079" s="15" t="s">
        <v>6732</v>
      </c>
      <c r="C9079" s="3" t="s">
        <v>10991</v>
      </c>
      <c r="D9079" s="3" t="s">
        <v>6795</v>
      </c>
      <c r="E9079" s="18" t="str">
        <f>IF(ISNA(VLOOKUP(D9079,[2]finalsorted!$A:$G,$E$5,FALSE))=TRUE,"terminated",(VLOOKUP(D9079,[2]finalsorted!$A:$G,$E$5,FALSE)))</f>
        <v/>
      </c>
    </row>
    <row r="9080" spans="1:5" outlineLevel="3" x14ac:dyDescent="0.25">
      <c r="A9080" s="15" t="s">
        <v>11056</v>
      </c>
      <c r="B9080" s="15" t="s">
        <v>6732</v>
      </c>
      <c r="C9080" s="3" t="s">
        <v>10991</v>
      </c>
      <c r="D9080" s="3" t="s">
        <v>6796</v>
      </c>
      <c r="E9080" s="18" t="str">
        <f>IF(ISNA(VLOOKUP(D9080,[2]finalsorted!$A:$G,$E$5,FALSE))=TRUE,"terminated",(VLOOKUP(D9080,[2]finalsorted!$A:$G,$E$5,FALSE)))</f>
        <v/>
      </c>
    </row>
    <row r="9081" spans="1:5" outlineLevel="3" x14ac:dyDescent="0.25">
      <c r="A9081" s="15" t="s">
        <v>11056</v>
      </c>
      <c r="B9081" s="15" t="s">
        <v>6732</v>
      </c>
      <c r="C9081" s="3" t="s">
        <v>10991</v>
      </c>
      <c r="D9081" s="3" t="s">
        <v>6797</v>
      </c>
      <c r="E9081" s="18">
        <f>IF(ISNA(VLOOKUP(D9081,[2]finalsorted!$A:$G,$E$5,FALSE))=TRUE,"terminated",(VLOOKUP(D9081,[2]finalsorted!$A:$G,$E$5,FALSE)))</f>
        <v>84359.4</v>
      </c>
    </row>
    <row r="9082" spans="1:5" outlineLevel="3" x14ac:dyDescent="0.25">
      <c r="A9082" s="15" t="s">
        <v>11056</v>
      </c>
      <c r="B9082" s="15" t="s">
        <v>6732</v>
      </c>
      <c r="C9082" s="3" t="s">
        <v>10991</v>
      </c>
      <c r="D9082" s="3" t="s">
        <v>6798</v>
      </c>
      <c r="E9082" s="18">
        <f>IF(ISNA(VLOOKUP(D9082,[2]finalsorted!$A:$G,$E$5,FALSE))=TRUE,"terminated",(VLOOKUP(D9082,[2]finalsorted!$A:$G,$E$5,FALSE)))</f>
        <v>170279.97</v>
      </c>
    </row>
    <row r="9083" spans="1:5" outlineLevel="3" x14ac:dyDescent="0.25">
      <c r="A9083" s="15" t="s">
        <v>11056</v>
      </c>
      <c r="B9083" s="15" t="s">
        <v>6732</v>
      </c>
      <c r="C9083" s="3" t="s">
        <v>10991</v>
      </c>
      <c r="D9083" s="3" t="s">
        <v>6799</v>
      </c>
      <c r="E9083" s="18" t="str">
        <f>IF(ISNA(VLOOKUP(D9083,[2]finalsorted!$A:$G,$E$5,FALSE))=TRUE,"terminated",(VLOOKUP(D9083,[2]finalsorted!$A:$G,$E$5,FALSE)))</f>
        <v/>
      </c>
    </row>
    <row r="9084" spans="1:5" outlineLevel="3" x14ac:dyDescent="0.25">
      <c r="A9084" s="15" t="s">
        <v>11056</v>
      </c>
      <c r="B9084" s="15" t="s">
        <v>6732</v>
      </c>
      <c r="C9084" s="3" t="s">
        <v>10991</v>
      </c>
      <c r="D9084" s="3" t="s">
        <v>6800</v>
      </c>
      <c r="E9084" s="18" t="str">
        <f>IF(ISNA(VLOOKUP(D9084,[2]finalsorted!$A:$G,$E$5,FALSE))=TRUE,"terminated",(VLOOKUP(D9084,[2]finalsorted!$A:$G,$E$5,FALSE)))</f>
        <v/>
      </c>
    </row>
    <row r="9085" spans="1:5" outlineLevel="3" x14ac:dyDescent="0.25">
      <c r="A9085" s="15" t="s">
        <v>11056</v>
      </c>
      <c r="B9085" s="15" t="s">
        <v>6732</v>
      </c>
      <c r="C9085" s="3" t="s">
        <v>10991</v>
      </c>
      <c r="D9085" s="3" t="s">
        <v>6801</v>
      </c>
      <c r="E9085" s="18" t="str">
        <f>IF(ISNA(VLOOKUP(D9085,[2]finalsorted!$A:$G,$E$5,FALSE))=TRUE,"terminated",(VLOOKUP(D9085,[2]finalsorted!$A:$G,$E$5,FALSE)))</f>
        <v/>
      </c>
    </row>
    <row r="9086" spans="1:5" outlineLevel="3" x14ac:dyDescent="0.25">
      <c r="A9086" s="15" t="s">
        <v>11056</v>
      </c>
      <c r="B9086" s="15" t="s">
        <v>6732</v>
      </c>
      <c r="C9086" s="3" t="s">
        <v>10991</v>
      </c>
      <c r="D9086" s="3" t="s">
        <v>6802</v>
      </c>
      <c r="E9086" s="18" t="str">
        <f>IF(ISNA(VLOOKUP(D9086,[2]finalsorted!$A:$G,$E$5,FALSE))=TRUE,"terminated",(VLOOKUP(D9086,[2]finalsorted!$A:$G,$E$5,FALSE)))</f>
        <v/>
      </c>
    </row>
    <row r="9087" spans="1:5" outlineLevel="3" x14ac:dyDescent="0.25">
      <c r="A9087" s="15" t="s">
        <v>11056</v>
      </c>
      <c r="B9087" s="15" t="s">
        <v>6732</v>
      </c>
      <c r="C9087" s="3" t="s">
        <v>10991</v>
      </c>
      <c r="D9087" s="3" t="s">
        <v>6803</v>
      </c>
      <c r="E9087" s="18" t="str">
        <f>IF(ISNA(VLOOKUP(D9087,[2]finalsorted!$A:$G,$E$5,FALSE))=TRUE,"terminated",(VLOOKUP(D9087,[2]finalsorted!$A:$G,$E$5,FALSE)))</f>
        <v/>
      </c>
    </row>
    <row r="9088" spans="1:5" outlineLevel="3" x14ac:dyDescent="0.25">
      <c r="A9088" s="15" t="s">
        <v>11056</v>
      </c>
      <c r="B9088" s="15" t="s">
        <v>6732</v>
      </c>
      <c r="C9088" s="3" t="s">
        <v>10991</v>
      </c>
      <c r="D9088" s="3" t="s">
        <v>6804</v>
      </c>
      <c r="E9088" s="18" t="str">
        <f>IF(ISNA(VLOOKUP(D9088,[2]finalsorted!$A:$G,$E$5,FALSE))=TRUE,"terminated",(VLOOKUP(D9088,[2]finalsorted!$A:$G,$E$5,FALSE)))</f>
        <v/>
      </c>
    </row>
    <row r="9089" spans="1:5" outlineLevel="3" x14ac:dyDescent="0.25">
      <c r="A9089" s="15" t="s">
        <v>11056</v>
      </c>
      <c r="B9089" s="15" t="s">
        <v>6732</v>
      </c>
      <c r="C9089" s="3" t="s">
        <v>10991</v>
      </c>
      <c r="D9089" s="3" t="s">
        <v>6805</v>
      </c>
      <c r="E9089" s="18" t="str">
        <f>IF(ISNA(VLOOKUP(D9089,[2]finalsorted!$A:$G,$E$5,FALSE))=TRUE,"terminated",(VLOOKUP(D9089,[2]finalsorted!$A:$G,$E$5,FALSE)))</f>
        <v/>
      </c>
    </row>
    <row r="9090" spans="1:5" outlineLevel="3" x14ac:dyDescent="0.25">
      <c r="A9090" s="15" t="s">
        <v>11056</v>
      </c>
      <c r="B9090" s="15" t="s">
        <v>6732</v>
      </c>
      <c r="C9090" s="3" t="s">
        <v>10991</v>
      </c>
      <c r="D9090" s="3" t="s">
        <v>6806</v>
      </c>
      <c r="E9090" s="18" t="str">
        <f>IF(ISNA(VLOOKUP(D9090,[2]finalsorted!$A:$G,$E$5,FALSE))=TRUE,"terminated",(VLOOKUP(D9090,[2]finalsorted!$A:$G,$E$5,FALSE)))</f>
        <v/>
      </c>
    </row>
    <row r="9091" spans="1:5" outlineLevel="3" x14ac:dyDescent="0.25">
      <c r="A9091" s="15" t="s">
        <v>11056</v>
      </c>
      <c r="B9091" s="15" t="s">
        <v>6732</v>
      </c>
      <c r="C9091" s="3" t="s">
        <v>10991</v>
      </c>
      <c r="D9091" s="3" t="s">
        <v>6807</v>
      </c>
      <c r="E9091" s="18" t="str">
        <f>IF(ISNA(VLOOKUP(D9091,[2]finalsorted!$A:$G,$E$5,FALSE))=TRUE,"terminated",(VLOOKUP(D9091,[2]finalsorted!$A:$G,$E$5,FALSE)))</f>
        <v/>
      </c>
    </row>
    <row r="9092" spans="1:5" outlineLevel="3" x14ac:dyDescent="0.25">
      <c r="A9092" s="15" t="s">
        <v>11056</v>
      </c>
      <c r="B9092" s="15" t="s">
        <v>6732</v>
      </c>
      <c r="C9092" s="3" t="s">
        <v>10991</v>
      </c>
      <c r="D9092" s="3" t="s">
        <v>6808</v>
      </c>
      <c r="E9092" s="18" t="str">
        <f>IF(ISNA(VLOOKUP(D9092,[2]finalsorted!$A:$G,$E$5,FALSE))=TRUE,"terminated",(VLOOKUP(D9092,[2]finalsorted!$A:$G,$E$5,FALSE)))</f>
        <v/>
      </c>
    </row>
    <row r="9093" spans="1:5" outlineLevel="3" x14ac:dyDescent="0.25">
      <c r="A9093" s="15" t="s">
        <v>11056</v>
      </c>
      <c r="B9093" s="15" t="s">
        <v>6732</v>
      </c>
      <c r="C9093" s="3" t="s">
        <v>10991</v>
      </c>
      <c r="D9093" s="3" t="s">
        <v>6809</v>
      </c>
      <c r="E9093" s="18" t="str">
        <f>IF(ISNA(VLOOKUP(D9093,[2]finalsorted!$A:$G,$E$5,FALSE))=TRUE,"terminated",(VLOOKUP(D9093,[2]finalsorted!$A:$G,$E$5,FALSE)))</f>
        <v/>
      </c>
    </row>
    <row r="9094" spans="1:5" outlineLevel="3" x14ac:dyDescent="0.25">
      <c r="A9094" s="15" t="s">
        <v>11056</v>
      </c>
      <c r="B9094" s="15" t="s">
        <v>6732</v>
      </c>
      <c r="C9094" s="3" t="s">
        <v>10991</v>
      </c>
      <c r="D9094" s="3" t="s">
        <v>6810</v>
      </c>
      <c r="E9094" s="18" t="str">
        <f>IF(ISNA(VLOOKUP(D9094,[2]finalsorted!$A:$G,$E$5,FALSE))=TRUE,"terminated",(VLOOKUP(D9094,[2]finalsorted!$A:$G,$E$5,FALSE)))</f>
        <v/>
      </c>
    </row>
    <row r="9095" spans="1:5" outlineLevel="3" x14ac:dyDescent="0.25">
      <c r="A9095" s="15" t="s">
        <v>11056</v>
      </c>
      <c r="B9095" s="15" t="s">
        <v>6732</v>
      </c>
      <c r="C9095" s="3" t="s">
        <v>10991</v>
      </c>
      <c r="D9095" s="3" t="s">
        <v>6811</v>
      </c>
      <c r="E9095" s="18" t="str">
        <f>IF(ISNA(VLOOKUP(D9095,[2]finalsorted!$A:$G,$E$5,FALSE))=TRUE,"terminated",(VLOOKUP(D9095,[2]finalsorted!$A:$G,$E$5,FALSE)))</f>
        <v/>
      </c>
    </row>
    <row r="9096" spans="1:5" outlineLevel="3" x14ac:dyDescent="0.25">
      <c r="A9096" s="15" t="s">
        <v>11056</v>
      </c>
      <c r="B9096" s="15" t="s">
        <v>6732</v>
      </c>
      <c r="C9096" s="3" t="s">
        <v>10991</v>
      </c>
      <c r="D9096" s="3" t="s">
        <v>6812</v>
      </c>
      <c r="E9096" s="18" t="str">
        <f>IF(ISNA(VLOOKUP(D9096,[2]finalsorted!$A:$G,$E$5,FALSE))=TRUE,"terminated",(VLOOKUP(D9096,[2]finalsorted!$A:$G,$E$5,FALSE)))</f>
        <v/>
      </c>
    </row>
    <row r="9097" spans="1:5" outlineLevel="3" x14ac:dyDescent="0.25">
      <c r="A9097" s="15" t="s">
        <v>11056</v>
      </c>
      <c r="B9097" s="15" t="s">
        <v>6732</v>
      </c>
      <c r="C9097" s="3" t="s">
        <v>10991</v>
      </c>
      <c r="D9097" s="3" t="s">
        <v>6813</v>
      </c>
      <c r="E9097" s="18">
        <f>IF(ISNA(VLOOKUP(D9097,[2]finalsorted!$A:$G,$E$5,FALSE))=TRUE,"terminated",(VLOOKUP(D9097,[2]finalsorted!$A:$G,$E$5,FALSE)))</f>
        <v>283247.53999999998</v>
      </c>
    </row>
    <row r="9098" spans="1:5" outlineLevel="3" x14ac:dyDescent="0.25">
      <c r="A9098" s="15" t="s">
        <v>11056</v>
      </c>
      <c r="B9098" s="15" t="s">
        <v>6732</v>
      </c>
      <c r="C9098" s="3" t="s">
        <v>10991</v>
      </c>
      <c r="D9098" s="3" t="s">
        <v>6814</v>
      </c>
      <c r="E9098" s="18" t="str">
        <f>IF(ISNA(VLOOKUP(D9098,[2]finalsorted!$A:$G,$E$5,FALSE))=TRUE,"terminated",(VLOOKUP(D9098,[2]finalsorted!$A:$G,$E$5,FALSE)))</f>
        <v/>
      </c>
    </row>
    <row r="9099" spans="1:5" outlineLevel="3" x14ac:dyDescent="0.25">
      <c r="A9099" s="15" t="s">
        <v>11056</v>
      </c>
      <c r="B9099" s="15" t="s">
        <v>6732</v>
      </c>
      <c r="C9099" s="3" t="s">
        <v>10991</v>
      </c>
      <c r="D9099" s="3" t="s">
        <v>6815</v>
      </c>
      <c r="E9099" s="18">
        <f>IF(ISNA(VLOOKUP(D9099,[2]finalsorted!$A:$G,$E$5,FALSE))=TRUE,"terminated",(VLOOKUP(D9099,[2]finalsorted!$A:$G,$E$5,FALSE)))</f>
        <v>391384.92</v>
      </c>
    </row>
    <row r="9100" spans="1:5" outlineLevel="3" x14ac:dyDescent="0.25">
      <c r="A9100" s="15" t="s">
        <v>11056</v>
      </c>
      <c r="B9100" s="15" t="s">
        <v>6732</v>
      </c>
      <c r="C9100" s="3" t="s">
        <v>10991</v>
      </c>
      <c r="D9100" s="3" t="s">
        <v>6816</v>
      </c>
      <c r="E9100" s="18" t="str">
        <f>IF(ISNA(VLOOKUP(D9100,[2]finalsorted!$A:$G,$E$5,FALSE))=TRUE,"terminated",(VLOOKUP(D9100,[2]finalsorted!$A:$G,$E$5,FALSE)))</f>
        <v/>
      </c>
    </row>
    <row r="9101" spans="1:5" outlineLevel="3" x14ac:dyDescent="0.25">
      <c r="A9101" s="15" t="s">
        <v>11056</v>
      </c>
      <c r="B9101" s="15" t="s">
        <v>6732</v>
      </c>
      <c r="C9101" s="3" t="s">
        <v>10991</v>
      </c>
      <c r="D9101" s="3" t="s">
        <v>6817</v>
      </c>
      <c r="E9101" s="18">
        <f>IF(ISNA(VLOOKUP(D9101,[2]finalsorted!$A:$G,$E$5,FALSE))=TRUE,"terminated",(VLOOKUP(D9101,[2]finalsorted!$A:$G,$E$5,FALSE)))</f>
        <v>461789.92</v>
      </c>
    </row>
    <row r="9102" spans="1:5" outlineLevel="3" x14ac:dyDescent="0.25">
      <c r="A9102" s="15" t="s">
        <v>11056</v>
      </c>
      <c r="B9102" s="15" t="s">
        <v>6732</v>
      </c>
      <c r="C9102" s="3" t="s">
        <v>10991</v>
      </c>
      <c r="D9102" s="3" t="s">
        <v>6818</v>
      </c>
      <c r="E9102" s="18" t="str">
        <f>IF(ISNA(VLOOKUP(D9102,[2]finalsorted!$A:$G,$E$5,FALSE))=TRUE,"terminated",(VLOOKUP(D9102,[2]finalsorted!$A:$G,$E$5,FALSE)))</f>
        <v/>
      </c>
    </row>
    <row r="9103" spans="1:5" outlineLevel="3" x14ac:dyDescent="0.25">
      <c r="A9103" s="15" t="s">
        <v>11056</v>
      </c>
      <c r="B9103" s="15" t="s">
        <v>6732</v>
      </c>
      <c r="C9103" s="3" t="s">
        <v>10991</v>
      </c>
      <c r="D9103" s="3" t="s">
        <v>11130</v>
      </c>
      <c r="E9103" s="18">
        <f>IF(ISNA(VLOOKUP(D9103,[2]finalsorted!$A:$G,$E$5,FALSE))=TRUE,"terminated",(VLOOKUP(D9103,[2]finalsorted!$A:$G,$E$5,FALSE)))</f>
        <v>63224113.109999992</v>
      </c>
    </row>
    <row r="9104" spans="1:5" outlineLevel="2" x14ac:dyDescent="0.25">
      <c r="A9104" s="15"/>
      <c r="B9104" s="15" t="s">
        <v>6732</v>
      </c>
      <c r="C9104" s="3" t="s">
        <v>10991</v>
      </c>
      <c r="D9104" s="3" t="s">
        <v>11319</v>
      </c>
      <c r="E9104" s="18">
        <f>IF(ISNA(VLOOKUP(D9104,[2]finalsorted!$A:$G,$E$5,FALSE))=TRUE,"terminated",(VLOOKUP(D9104,[2]finalsorted!$A:$G,$E$5,FALSE)))</f>
        <v>74374792.069999993</v>
      </c>
    </row>
    <row r="9105" spans="1:5" outlineLevel="3" x14ac:dyDescent="0.25">
      <c r="A9105" s="15" t="s">
        <v>11056</v>
      </c>
      <c r="B9105" s="15" t="s">
        <v>8346</v>
      </c>
      <c r="C9105" s="3" t="s">
        <v>11006</v>
      </c>
      <c r="D9105" s="3" t="s">
        <v>8345</v>
      </c>
      <c r="E9105" s="18" t="str">
        <f>IF(ISNA(VLOOKUP(D9105,[2]finalsorted!$A:$G,$E$5,FALSE))=TRUE,"terminated",(VLOOKUP(D9105,[2]finalsorted!$A:$G,$E$5,FALSE)))</f>
        <v/>
      </c>
    </row>
    <row r="9106" spans="1:5" outlineLevel="3" x14ac:dyDescent="0.25">
      <c r="A9106" s="15" t="s">
        <v>11056</v>
      </c>
      <c r="B9106" s="15" t="s">
        <v>8346</v>
      </c>
      <c r="C9106" s="3" t="s">
        <v>11006</v>
      </c>
      <c r="D9106" s="3" t="s">
        <v>8347</v>
      </c>
      <c r="E9106" s="18" t="str">
        <f>IF(ISNA(VLOOKUP(D9106,[2]finalsorted!$A:$G,$E$5,FALSE))=TRUE,"terminated",(VLOOKUP(D9106,[2]finalsorted!$A:$G,$E$5,FALSE)))</f>
        <v/>
      </c>
    </row>
    <row r="9107" spans="1:5" outlineLevel="3" x14ac:dyDescent="0.25">
      <c r="A9107" s="15" t="s">
        <v>11056</v>
      </c>
      <c r="B9107" s="15" t="s">
        <v>8346</v>
      </c>
      <c r="C9107" s="3" t="s">
        <v>11006</v>
      </c>
      <c r="D9107" s="3" t="s">
        <v>8348</v>
      </c>
      <c r="E9107" s="18">
        <f>IF(ISNA(VLOOKUP(D9107,[2]finalsorted!$A:$G,$E$5,FALSE))=TRUE,"terminated",(VLOOKUP(D9107,[2]finalsorted!$A:$G,$E$5,FALSE)))</f>
        <v>700007.65</v>
      </c>
    </row>
    <row r="9108" spans="1:5" outlineLevel="3" x14ac:dyDescent="0.25">
      <c r="A9108" s="15" t="s">
        <v>11056</v>
      </c>
      <c r="B9108" s="15" t="s">
        <v>8346</v>
      </c>
      <c r="C9108" s="3" t="s">
        <v>11006</v>
      </c>
      <c r="D9108" s="3" t="s">
        <v>8349</v>
      </c>
      <c r="E9108" s="18" t="str">
        <f>IF(ISNA(VLOOKUP(D9108,[2]finalsorted!$A:$G,$E$5,FALSE))=TRUE,"terminated",(VLOOKUP(D9108,[2]finalsorted!$A:$G,$E$5,FALSE)))</f>
        <v/>
      </c>
    </row>
    <row r="9109" spans="1:5" outlineLevel="3" x14ac:dyDescent="0.25">
      <c r="A9109" s="15" t="s">
        <v>11056</v>
      </c>
      <c r="B9109" s="15" t="s">
        <v>8346</v>
      </c>
      <c r="C9109" s="3" t="s">
        <v>11006</v>
      </c>
      <c r="D9109" s="3" t="s">
        <v>8350</v>
      </c>
      <c r="E9109" s="18">
        <f>IF(ISNA(VLOOKUP(D9109,[2]finalsorted!$A:$G,$E$5,FALSE))=TRUE,"terminated",(VLOOKUP(D9109,[2]finalsorted!$A:$G,$E$5,FALSE)))</f>
        <v>473712.81</v>
      </c>
    </row>
    <row r="9110" spans="1:5" outlineLevel="3" x14ac:dyDescent="0.25">
      <c r="A9110" s="15" t="s">
        <v>11056</v>
      </c>
      <c r="B9110" s="15" t="s">
        <v>8346</v>
      </c>
      <c r="C9110" s="3" t="s">
        <v>11006</v>
      </c>
      <c r="D9110" s="3" t="s">
        <v>8351</v>
      </c>
      <c r="E9110" s="18" t="str">
        <f>IF(ISNA(VLOOKUP(D9110,[2]finalsorted!$A:$G,$E$5,FALSE))=TRUE,"terminated",(VLOOKUP(D9110,[2]finalsorted!$A:$G,$E$5,FALSE)))</f>
        <v/>
      </c>
    </row>
    <row r="9111" spans="1:5" outlineLevel="3" x14ac:dyDescent="0.25">
      <c r="A9111" s="15" t="s">
        <v>11056</v>
      </c>
      <c r="B9111" s="15" t="s">
        <v>8346</v>
      </c>
      <c r="C9111" s="3" t="s">
        <v>11006</v>
      </c>
      <c r="D9111" s="3" t="s">
        <v>8352</v>
      </c>
      <c r="E9111" s="18" t="str">
        <f>IF(ISNA(VLOOKUP(D9111,[2]finalsorted!$A:$G,$E$5,FALSE))=TRUE,"terminated",(VLOOKUP(D9111,[2]finalsorted!$A:$G,$E$5,FALSE)))</f>
        <v/>
      </c>
    </row>
    <row r="9112" spans="1:5" outlineLevel="3" x14ac:dyDescent="0.25">
      <c r="A9112" s="15" t="s">
        <v>11056</v>
      </c>
      <c r="B9112" s="15" t="s">
        <v>8346</v>
      </c>
      <c r="C9112" s="3" t="s">
        <v>11006</v>
      </c>
      <c r="D9112" s="3" t="s">
        <v>8353</v>
      </c>
      <c r="E9112" s="18" t="str">
        <f>IF(ISNA(VLOOKUP(D9112,[2]finalsorted!$A:$G,$E$5,FALSE))=TRUE,"terminated",(VLOOKUP(D9112,[2]finalsorted!$A:$G,$E$5,FALSE)))</f>
        <v/>
      </c>
    </row>
    <row r="9113" spans="1:5" outlineLevel="3" x14ac:dyDescent="0.25">
      <c r="A9113" s="15" t="s">
        <v>11056</v>
      </c>
      <c r="B9113" s="15" t="s">
        <v>8346</v>
      </c>
      <c r="C9113" s="3" t="s">
        <v>11006</v>
      </c>
      <c r="D9113" s="3" t="s">
        <v>8354</v>
      </c>
      <c r="E9113" s="18" t="str">
        <f>IF(ISNA(VLOOKUP(D9113,[2]finalsorted!$A:$G,$E$5,FALSE))=TRUE,"terminated",(VLOOKUP(D9113,[2]finalsorted!$A:$G,$E$5,FALSE)))</f>
        <v/>
      </c>
    </row>
    <row r="9114" spans="1:5" outlineLevel="3" x14ac:dyDescent="0.25">
      <c r="A9114" s="15" t="s">
        <v>11056</v>
      </c>
      <c r="B9114" s="15" t="s">
        <v>8346</v>
      </c>
      <c r="C9114" s="3" t="s">
        <v>11006</v>
      </c>
      <c r="D9114" s="3" t="s">
        <v>8355</v>
      </c>
      <c r="E9114" s="18">
        <f>IF(ISNA(VLOOKUP(D9114,[2]finalsorted!$A:$G,$E$5,FALSE))=TRUE,"terminated",(VLOOKUP(D9114,[2]finalsorted!$A:$G,$E$5,FALSE)))</f>
        <v>635431.23</v>
      </c>
    </row>
    <row r="9115" spans="1:5" outlineLevel="3" x14ac:dyDescent="0.25">
      <c r="A9115" s="15" t="s">
        <v>11056</v>
      </c>
      <c r="B9115" s="15" t="s">
        <v>8346</v>
      </c>
      <c r="C9115" s="3" t="s">
        <v>11006</v>
      </c>
      <c r="D9115" s="3" t="s">
        <v>8356</v>
      </c>
      <c r="E9115" s="18">
        <f>IF(ISNA(VLOOKUP(D9115,[2]finalsorted!$A:$G,$E$5,FALSE))=TRUE,"terminated",(VLOOKUP(D9115,[2]finalsorted!$A:$G,$E$5,FALSE)))</f>
        <v>228816.64000000001</v>
      </c>
    </row>
    <row r="9116" spans="1:5" outlineLevel="3" x14ac:dyDescent="0.25">
      <c r="A9116" s="15" t="s">
        <v>11056</v>
      </c>
      <c r="B9116" s="15" t="s">
        <v>8346</v>
      </c>
      <c r="C9116" s="3" t="s">
        <v>11006</v>
      </c>
      <c r="D9116" s="3" t="s">
        <v>8357</v>
      </c>
      <c r="E9116" s="18" t="str">
        <f>IF(ISNA(VLOOKUP(D9116,[2]finalsorted!$A:$G,$E$5,FALSE))=TRUE,"terminated",(VLOOKUP(D9116,[2]finalsorted!$A:$G,$E$5,FALSE)))</f>
        <v/>
      </c>
    </row>
    <row r="9117" spans="1:5" outlineLevel="3" x14ac:dyDescent="0.25">
      <c r="A9117" s="15" t="s">
        <v>11056</v>
      </c>
      <c r="B9117" s="15" t="s">
        <v>8346</v>
      </c>
      <c r="C9117" s="3" t="s">
        <v>11006</v>
      </c>
      <c r="D9117" s="3" t="s">
        <v>8358</v>
      </c>
      <c r="E9117" s="18" t="str">
        <f>IF(ISNA(VLOOKUP(D9117,[2]finalsorted!$A:$G,$E$5,FALSE))=TRUE,"terminated",(VLOOKUP(D9117,[2]finalsorted!$A:$G,$E$5,FALSE)))</f>
        <v/>
      </c>
    </row>
    <row r="9118" spans="1:5" outlineLevel="3" x14ac:dyDescent="0.25">
      <c r="A9118" s="15" t="s">
        <v>11056</v>
      </c>
      <c r="B9118" s="15" t="s">
        <v>8346</v>
      </c>
      <c r="C9118" s="3" t="s">
        <v>11006</v>
      </c>
      <c r="D9118" s="3" t="s">
        <v>8359</v>
      </c>
      <c r="E9118" s="18" t="str">
        <f>IF(ISNA(VLOOKUP(D9118,[2]finalsorted!$A:$G,$E$5,FALSE))=TRUE,"terminated",(VLOOKUP(D9118,[2]finalsorted!$A:$G,$E$5,FALSE)))</f>
        <v/>
      </c>
    </row>
    <row r="9119" spans="1:5" outlineLevel="3" x14ac:dyDescent="0.25">
      <c r="A9119" s="15" t="s">
        <v>11056</v>
      </c>
      <c r="B9119" s="15" t="s">
        <v>8346</v>
      </c>
      <c r="C9119" s="3" t="s">
        <v>11006</v>
      </c>
      <c r="D9119" s="3" t="s">
        <v>8360</v>
      </c>
      <c r="E9119" s="18" t="str">
        <f>IF(ISNA(VLOOKUP(D9119,[2]finalsorted!$A:$G,$E$5,FALSE))=TRUE,"terminated",(VLOOKUP(D9119,[2]finalsorted!$A:$G,$E$5,FALSE)))</f>
        <v/>
      </c>
    </row>
    <row r="9120" spans="1:5" outlineLevel="3" x14ac:dyDescent="0.25">
      <c r="A9120" s="15" t="s">
        <v>11056</v>
      </c>
      <c r="B9120" s="15" t="s">
        <v>8346</v>
      </c>
      <c r="C9120" s="3" t="s">
        <v>11006</v>
      </c>
      <c r="D9120" s="3" t="s">
        <v>8361</v>
      </c>
      <c r="E9120" s="18">
        <f>IF(ISNA(VLOOKUP(D9120,[2]finalsorted!$A:$G,$E$5,FALSE))=TRUE,"terminated",(VLOOKUP(D9120,[2]finalsorted!$A:$G,$E$5,FALSE)))</f>
        <v>29701.41</v>
      </c>
    </row>
    <row r="9121" spans="1:5" outlineLevel="3" x14ac:dyDescent="0.25">
      <c r="A9121" s="15" t="s">
        <v>11056</v>
      </c>
      <c r="B9121" s="15" t="s">
        <v>8346</v>
      </c>
      <c r="C9121" s="3" t="s">
        <v>11006</v>
      </c>
      <c r="D9121" s="3" t="s">
        <v>8362</v>
      </c>
      <c r="E9121" s="18" t="str">
        <f>IF(ISNA(VLOOKUP(D9121,[2]finalsorted!$A:$G,$E$5,FALSE))=TRUE,"terminated",(VLOOKUP(D9121,[2]finalsorted!$A:$G,$E$5,FALSE)))</f>
        <v/>
      </c>
    </row>
    <row r="9122" spans="1:5" outlineLevel="3" x14ac:dyDescent="0.25">
      <c r="A9122" s="15" t="s">
        <v>11056</v>
      </c>
      <c r="B9122" s="15" t="s">
        <v>8346</v>
      </c>
      <c r="C9122" s="3" t="s">
        <v>11006</v>
      </c>
      <c r="D9122" s="3" t="s">
        <v>8363</v>
      </c>
      <c r="E9122" s="18">
        <f>IF(ISNA(VLOOKUP(D9122,[2]finalsorted!$A:$G,$E$5,FALSE))=TRUE,"terminated",(VLOOKUP(D9122,[2]finalsorted!$A:$G,$E$5,FALSE)))</f>
        <v>72876.899999999994</v>
      </c>
    </row>
    <row r="9123" spans="1:5" outlineLevel="3" x14ac:dyDescent="0.25">
      <c r="A9123" s="15" t="s">
        <v>11056</v>
      </c>
      <c r="B9123" s="15" t="s">
        <v>8346</v>
      </c>
      <c r="C9123" s="3" t="s">
        <v>11006</v>
      </c>
      <c r="D9123" s="3" t="s">
        <v>8364</v>
      </c>
      <c r="E9123" s="18" t="str">
        <f>IF(ISNA(VLOOKUP(D9123,[2]finalsorted!$A:$G,$E$5,FALSE))=TRUE,"terminated",(VLOOKUP(D9123,[2]finalsorted!$A:$G,$E$5,FALSE)))</f>
        <v/>
      </c>
    </row>
    <row r="9124" spans="1:5" outlineLevel="3" x14ac:dyDescent="0.25">
      <c r="A9124" s="15" t="s">
        <v>11056</v>
      </c>
      <c r="B9124" s="15" t="s">
        <v>8346</v>
      </c>
      <c r="C9124" s="3" t="s">
        <v>11006</v>
      </c>
      <c r="D9124" s="3" t="s">
        <v>8365</v>
      </c>
      <c r="E9124" s="18" t="str">
        <f>IF(ISNA(VLOOKUP(D9124,[2]finalsorted!$A:$G,$E$5,FALSE))=TRUE,"terminated",(VLOOKUP(D9124,[2]finalsorted!$A:$G,$E$5,FALSE)))</f>
        <v/>
      </c>
    </row>
    <row r="9125" spans="1:5" outlineLevel="3" x14ac:dyDescent="0.25">
      <c r="A9125" s="15" t="s">
        <v>11056</v>
      </c>
      <c r="B9125" s="15" t="s">
        <v>8346</v>
      </c>
      <c r="C9125" s="3" t="s">
        <v>11006</v>
      </c>
      <c r="D9125" s="3" t="s">
        <v>8366</v>
      </c>
      <c r="E9125" s="18" t="str">
        <f>IF(ISNA(VLOOKUP(D9125,[2]finalsorted!$A:$G,$E$5,FALSE))=TRUE,"terminated",(VLOOKUP(D9125,[2]finalsorted!$A:$G,$E$5,FALSE)))</f>
        <v/>
      </c>
    </row>
    <row r="9126" spans="1:5" outlineLevel="3" x14ac:dyDescent="0.25">
      <c r="A9126" s="15" t="s">
        <v>11056</v>
      </c>
      <c r="B9126" s="15" t="s">
        <v>8346</v>
      </c>
      <c r="C9126" s="3" t="s">
        <v>11006</v>
      </c>
      <c r="D9126" s="3" t="s">
        <v>8367</v>
      </c>
      <c r="E9126" s="18" t="str">
        <f>IF(ISNA(VLOOKUP(D9126,[2]finalsorted!$A:$G,$E$5,FALSE))=TRUE,"terminated",(VLOOKUP(D9126,[2]finalsorted!$A:$G,$E$5,FALSE)))</f>
        <v/>
      </c>
    </row>
    <row r="9127" spans="1:5" outlineLevel="3" x14ac:dyDescent="0.25">
      <c r="A9127" s="15" t="s">
        <v>11056</v>
      </c>
      <c r="B9127" s="15" t="s">
        <v>8346</v>
      </c>
      <c r="C9127" s="3" t="s">
        <v>11006</v>
      </c>
      <c r="D9127" s="3" t="s">
        <v>8368</v>
      </c>
      <c r="E9127" s="18" t="str">
        <f>IF(ISNA(VLOOKUP(D9127,[2]finalsorted!$A:$G,$E$5,FALSE))=TRUE,"terminated",(VLOOKUP(D9127,[2]finalsorted!$A:$G,$E$5,FALSE)))</f>
        <v/>
      </c>
    </row>
    <row r="9128" spans="1:5" outlineLevel="3" x14ac:dyDescent="0.25">
      <c r="A9128" s="15" t="s">
        <v>11056</v>
      </c>
      <c r="B9128" s="15" t="s">
        <v>8346</v>
      </c>
      <c r="C9128" s="3" t="s">
        <v>11006</v>
      </c>
      <c r="D9128" s="3" t="s">
        <v>8369</v>
      </c>
      <c r="E9128" s="18">
        <f>IF(ISNA(VLOOKUP(D9128,[2]finalsorted!$A:$G,$E$5,FALSE))=TRUE,"terminated",(VLOOKUP(D9128,[2]finalsorted!$A:$G,$E$5,FALSE)))</f>
        <v>325049.13</v>
      </c>
    </row>
    <row r="9129" spans="1:5" outlineLevel="3" x14ac:dyDescent="0.25">
      <c r="A9129" s="15" t="s">
        <v>11056</v>
      </c>
      <c r="B9129" s="15" t="s">
        <v>8346</v>
      </c>
      <c r="C9129" s="3" t="s">
        <v>11006</v>
      </c>
      <c r="D9129" s="3" t="s">
        <v>8370</v>
      </c>
      <c r="E9129" s="18" t="str">
        <f>IF(ISNA(VLOOKUP(D9129,[2]finalsorted!$A:$G,$E$5,FALSE))=TRUE,"terminated",(VLOOKUP(D9129,[2]finalsorted!$A:$G,$E$5,FALSE)))</f>
        <v/>
      </c>
    </row>
    <row r="9130" spans="1:5" outlineLevel="3" x14ac:dyDescent="0.25">
      <c r="A9130" s="15" t="s">
        <v>11056</v>
      </c>
      <c r="B9130" s="15" t="s">
        <v>8346</v>
      </c>
      <c r="C9130" s="3" t="s">
        <v>11006</v>
      </c>
      <c r="D9130" s="3" t="s">
        <v>8371</v>
      </c>
      <c r="E9130" s="18" t="str">
        <f>IF(ISNA(VLOOKUP(D9130,[2]finalsorted!$A:$G,$E$5,FALSE))=TRUE,"terminated",(VLOOKUP(D9130,[2]finalsorted!$A:$G,$E$5,FALSE)))</f>
        <v/>
      </c>
    </row>
    <row r="9131" spans="1:5" outlineLevel="3" x14ac:dyDescent="0.25">
      <c r="A9131" s="15" t="s">
        <v>11056</v>
      </c>
      <c r="B9131" s="15" t="s">
        <v>8346</v>
      </c>
      <c r="C9131" s="3" t="s">
        <v>11006</v>
      </c>
      <c r="D9131" s="3" t="s">
        <v>8372</v>
      </c>
      <c r="E9131" s="18" t="str">
        <f>IF(ISNA(VLOOKUP(D9131,[2]finalsorted!$A:$G,$E$5,FALSE))=TRUE,"terminated",(VLOOKUP(D9131,[2]finalsorted!$A:$G,$E$5,FALSE)))</f>
        <v/>
      </c>
    </row>
    <row r="9132" spans="1:5" outlineLevel="3" x14ac:dyDescent="0.25">
      <c r="A9132" s="15" t="s">
        <v>11056</v>
      </c>
      <c r="B9132" s="15" t="s">
        <v>8346</v>
      </c>
      <c r="C9132" s="3" t="s">
        <v>11006</v>
      </c>
      <c r="D9132" s="3" t="s">
        <v>8373</v>
      </c>
      <c r="E9132" s="18">
        <f>IF(ISNA(VLOOKUP(D9132,[2]finalsorted!$A:$G,$E$5,FALSE))=TRUE,"terminated",(VLOOKUP(D9132,[2]finalsorted!$A:$G,$E$5,FALSE)))</f>
        <v>380488.38</v>
      </c>
    </row>
    <row r="9133" spans="1:5" outlineLevel="3" x14ac:dyDescent="0.25">
      <c r="A9133" s="15" t="s">
        <v>11056</v>
      </c>
      <c r="B9133" s="15" t="s">
        <v>8346</v>
      </c>
      <c r="C9133" s="3" t="s">
        <v>11006</v>
      </c>
      <c r="D9133" s="3" t="s">
        <v>8374</v>
      </c>
      <c r="E9133" s="18" t="str">
        <f>IF(ISNA(VLOOKUP(D9133,[2]finalsorted!$A:$G,$E$5,FALSE))=TRUE,"terminated",(VLOOKUP(D9133,[2]finalsorted!$A:$G,$E$5,FALSE)))</f>
        <v/>
      </c>
    </row>
    <row r="9134" spans="1:5" outlineLevel="3" x14ac:dyDescent="0.25">
      <c r="A9134" s="15" t="s">
        <v>11056</v>
      </c>
      <c r="B9134" s="15" t="s">
        <v>8346</v>
      </c>
      <c r="C9134" s="3" t="s">
        <v>11006</v>
      </c>
      <c r="D9134" s="3" t="s">
        <v>8375</v>
      </c>
      <c r="E9134" s="18" t="str">
        <f>IF(ISNA(VLOOKUP(D9134,[2]finalsorted!$A:$G,$E$5,FALSE))=TRUE,"terminated",(VLOOKUP(D9134,[2]finalsorted!$A:$G,$E$5,FALSE)))</f>
        <v/>
      </c>
    </row>
    <row r="9135" spans="1:5" outlineLevel="3" x14ac:dyDescent="0.25">
      <c r="A9135" s="15" t="s">
        <v>11056</v>
      </c>
      <c r="B9135" s="15" t="s">
        <v>8346</v>
      </c>
      <c r="C9135" s="3" t="s">
        <v>11006</v>
      </c>
      <c r="D9135" s="3" t="s">
        <v>8376</v>
      </c>
      <c r="E9135" s="18">
        <f>IF(ISNA(VLOOKUP(D9135,[2]finalsorted!$A:$G,$E$5,FALSE))=TRUE,"terminated",(VLOOKUP(D9135,[2]finalsorted!$A:$G,$E$5,FALSE)))</f>
        <v>365072.1</v>
      </c>
    </row>
    <row r="9136" spans="1:5" outlineLevel="3" x14ac:dyDescent="0.25">
      <c r="A9136" s="15" t="s">
        <v>11056</v>
      </c>
      <c r="B9136" s="15" t="s">
        <v>8346</v>
      </c>
      <c r="C9136" s="3" t="s">
        <v>11006</v>
      </c>
      <c r="D9136" s="3" t="s">
        <v>8377</v>
      </c>
      <c r="E9136" s="18" t="str">
        <f>IF(ISNA(VLOOKUP(D9136,[2]finalsorted!$A:$G,$E$5,FALSE))=TRUE,"terminated",(VLOOKUP(D9136,[2]finalsorted!$A:$G,$E$5,FALSE)))</f>
        <v/>
      </c>
    </row>
    <row r="9137" spans="1:5" outlineLevel="3" x14ac:dyDescent="0.25">
      <c r="A9137" s="15" t="s">
        <v>11056</v>
      </c>
      <c r="B9137" s="15" t="s">
        <v>8346</v>
      </c>
      <c r="C9137" s="3" t="s">
        <v>11006</v>
      </c>
      <c r="D9137" s="3" t="s">
        <v>8378</v>
      </c>
      <c r="E9137" s="18" t="str">
        <f>IF(ISNA(VLOOKUP(D9137,[2]finalsorted!$A:$G,$E$5,FALSE))=TRUE,"terminated",(VLOOKUP(D9137,[2]finalsorted!$A:$G,$E$5,FALSE)))</f>
        <v/>
      </c>
    </row>
    <row r="9138" spans="1:5" outlineLevel="3" x14ac:dyDescent="0.25">
      <c r="A9138" s="15" t="s">
        <v>11056</v>
      </c>
      <c r="B9138" s="15" t="s">
        <v>8346</v>
      </c>
      <c r="C9138" s="3" t="s">
        <v>11006</v>
      </c>
      <c r="D9138" s="3" t="s">
        <v>8379</v>
      </c>
      <c r="E9138" s="18" t="str">
        <f>IF(ISNA(VLOOKUP(D9138,[2]finalsorted!$A:$G,$E$5,FALSE))=TRUE,"terminated",(VLOOKUP(D9138,[2]finalsorted!$A:$G,$E$5,FALSE)))</f>
        <v/>
      </c>
    </row>
    <row r="9139" spans="1:5" outlineLevel="3" x14ac:dyDescent="0.25">
      <c r="A9139" s="15" t="s">
        <v>11056</v>
      </c>
      <c r="B9139" s="15" t="s">
        <v>8346</v>
      </c>
      <c r="C9139" s="3" t="s">
        <v>11006</v>
      </c>
      <c r="D9139" s="3" t="s">
        <v>8380</v>
      </c>
      <c r="E9139" s="18" t="str">
        <f>IF(ISNA(VLOOKUP(D9139,[2]finalsorted!$A:$G,$E$5,FALSE))=TRUE,"terminated",(VLOOKUP(D9139,[2]finalsorted!$A:$G,$E$5,FALSE)))</f>
        <v/>
      </c>
    </row>
    <row r="9140" spans="1:5" outlineLevel="3" x14ac:dyDescent="0.25">
      <c r="A9140" s="15" t="s">
        <v>11056</v>
      </c>
      <c r="B9140" s="15" t="s">
        <v>8346</v>
      </c>
      <c r="C9140" s="3" t="s">
        <v>11006</v>
      </c>
      <c r="D9140" s="3" t="s">
        <v>8381</v>
      </c>
      <c r="E9140" s="18" t="str">
        <f>IF(ISNA(VLOOKUP(D9140,[2]finalsorted!$A:$G,$E$5,FALSE))=TRUE,"terminated",(VLOOKUP(D9140,[2]finalsorted!$A:$G,$E$5,FALSE)))</f>
        <v/>
      </c>
    </row>
    <row r="9141" spans="1:5" outlineLevel="3" x14ac:dyDescent="0.25">
      <c r="A9141" s="15" t="s">
        <v>11056</v>
      </c>
      <c r="B9141" s="15" t="s">
        <v>8346</v>
      </c>
      <c r="C9141" s="3" t="s">
        <v>11006</v>
      </c>
      <c r="D9141" s="3" t="s">
        <v>8382</v>
      </c>
      <c r="E9141" s="18" t="str">
        <f>IF(ISNA(VLOOKUP(D9141,[2]finalsorted!$A:$G,$E$5,FALSE))=TRUE,"terminated",(VLOOKUP(D9141,[2]finalsorted!$A:$G,$E$5,FALSE)))</f>
        <v/>
      </c>
    </row>
    <row r="9142" spans="1:5" outlineLevel="3" x14ac:dyDescent="0.25">
      <c r="A9142" s="15" t="s">
        <v>11056</v>
      </c>
      <c r="B9142" s="15" t="s">
        <v>8346</v>
      </c>
      <c r="C9142" s="3" t="s">
        <v>11006</v>
      </c>
      <c r="D9142" s="3" t="s">
        <v>8383</v>
      </c>
      <c r="E9142" s="18">
        <f>IF(ISNA(VLOOKUP(D9142,[2]finalsorted!$A:$G,$E$5,FALSE))=TRUE,"terminated",(VLOOKUP(D9142,[2]finalsorted!$A:$G,$E$5,FALSE)))</f>
        <v>382992.58</v>
      </c>
    </row>
    <row r="9143" spans="1:5" outlineLevel="3" x14ac:dyDescent="0.25">
      <c r="A9143" s="15" t="s">
        <v>11056</v>
      </c>
      <c r="B9143" s="15" t="s">
        <v>8346</v>
      </c>
      <c r="C9143" s="3" t="s">
        <v>11006</v>
      </c>
      <c r="D9143" s="3" t="s">
        <v>8384</v>
      </c>
      <c r="E9143" s="18" t="str">
        <f>IF(ISNA(VLOOKUP(D9143,[2]finalsorted!$A:$G,$E$5,FALSE))=TRUE,"terminated",(VLOOKUP(D9143,[2]finalsorted!$A:$G,$E$5,FALSE)))</f>
        <v/>
      </c>
    </row>
    <row r="9144" spans="1:5" outlineLevel="3" x14ac:dyDescent="0.25">
      <c r="A9144" s="15" t="s">
        <v>11056</v>
      </c>
      <c r="B9144" s="15" t="s">
        <v>8346</v>
      </c>
      <c r="C9144" s="3" t="s">
        <v>11006</v>
      </c>
      <c r="D9144" s="3" t="s">
        <v>8385</v>
      </c>
      <c r="E9144" s="18">
        <f>IF(ISNA(VLOOKUP(D9144,[2]finalsorted!$A:$G,$E$5,FALSE))=TRUE,"terminated",(VLOOKUP(D9144,[2]finalsorted!$A:$G,$E$5,FALSE)))</f>
        <v>4850365.54</v>
      </c>
    </row>
    <row r="9145" spans="1:5" outlineLevel="3" x14ac:dyDescent="0.25">
      <c r="A9145" s="15" t="s">
        <v>11056</v>
      </c>
      <c r="B9145" s="15" t="s">
        <v>8346</v>
      </c>
      <c r="C9145" s="3" t="s">
        <v>11006</v>
      </c>
      <c r="D9145" s="3" t="s">
        <v>8386</v>
      </c>
      <c r="E9145" s="18">
        <f>IF(ISNA(VLOOKUP(D9145,[2]finalsorted!$A:$G,$E$5,FALSE))=TRUE,"terminated",(VLOOKUP(D9145,[2]finalsorted!$A:$G,$E$5,FALSE)))</f>
        <v>143685</v>
      </c>
    </row>
    <row r="9146" spans="1:5" outlineLevel="3" x14ac:dyDescent="0.25">
      <c r="A9146" s="15" t="s">
        <v>11056</v>
      </c>
      <c r="B9146" s="15" t="s">
        <v>8346</v>
      </c>
      <c r="C9146" s="3" t="s">
        <v>11006</v>
      </c>
      <c r="D9146" s="3" t="s">
        <v>8387</v>
      </c>
      <c r="E9146" s="18" t="str">
        <f>IF(ISNA(VLOOKUP(D9146,[2]finalsorted!$A:$G,$E$5,FALSE))=TRUE,"terminated",(VLOOKUP(D9146,[2]finalsorted!$A:$G,$E$5,FALSE)))</f>
        <v/>
      </c>
    </row>
    <row r="9147" spans="1:5" outlineLevel="3" x14ac:dyDescent="0.25">
      <c r="A9147" s="15" t="s">
        <v>11056</v>
      </c>
      <c r="B9147" s="15" t="s">
        <v>8346</v>
      </c>
      <c r="C9147" s="3" t="s">
        <v>11006</v>
      </c>
      <c r="D9147" s="3" t="s">
        <v>8388</v>
      </c>
      <c r="E9147" s="18">
        <f>IF(ISNA(VLOOKUP(D9147,[2]finalsorted!$A:$G,$E$5,FALSE))=TRUE,"terminated",(VLOOKUP(D9147,[2]finalsorted!$A:$G,$E$5,FALSE)))</f>
        <v>1347453.89</v>
      </c>
    </row>
    <row r="9148" spans="1:5" outlineLevel="3" x14ac:dyDescent="0.25">
      <c r="A9148" s="15" t="s">
        <v>11056</v>
      </c>
      <c r="B9148" s="15" t="s">
        <v>8346</v>
      </c>
      <c r="C9148" s="3" t="s">
        <v>11006</v>
      </c>
      <c r="D9148" s="3" t="s">
        <v>8389</v>
      </c>
      <c r="E9148" s="18" t="str">
        <f>IF(ISNA(VLOOKUP(D9148,[2]finalsorted!$A:$G,$E$5,FALSE))=TRUE,"terminated",(VLOOKUP(D9148,[2]finalsorted!$A:$G,$E$5,FALSE)))</f>
        <v/>
      </c>
    </row>
    <row r="9149" spans="1:5" outlineLevel="3" x14ac:dyDescent="0.25">
      <c r="A9149" s="15" t="s">
        <v>11056</v>
      </c>
      <c r="B9149" s="15" t="s">
        <v>8346</v>
      </c>
      <c r="C9149" s="3" t="s">
        <v>11006</v>
      </c>
      <c r="D9149" s="3" t="s">
        <v>8390</v>
      </c>
      <c r="E9149" s="18" t="str">
        <f>IF(ISNA(VLOOKUP(D9149,[2]finalsorted!$A:$G,$E$5,FALSE))=TRUE,"terminated",(VLOOKUP(D9149,[2]finalsorted!$A:$G,$E$5,FALSE)))</f>
        <v/>
      </c>
    </row>
    <row r="9150" spans="1:5" outlineLevel="3" x14ac:dyDescent="0.25">
      <c r="A9150" s="15" t="s">
        <v>11056</v>
      </c>
      <c r="B9150" s="15" t="s">
        <v>8346</v>
      </c>
      <c r="C9150" s="3" t="s">
        <v>11006</v>
      </c>
      <c r="D9150" s="3" t="s">
        <v>8391</v>
      </c>
      <c r="E9150" s="18" t="str">
        <f>IF(ISNA(VLOOKUP(D9150,[2]finalsorted!$A:$G,$E$5,FALSE))=TRUE,"terminated",(VLOOKUP(D9150,[2]finalsorted!$A:$G,$E$5,FALSE)))</f>
        <v/>
      </c>
    </row>
    <row r="9151" spans="1:5" outlineLevel="3" x14ac:dyDescent="0.25">
      <c r="A9151" s="15" t="s">
        <v>11056</v>
      </c>
      <c r="B9151" s="15" t="s">
        <v>8346</v>
      </c>
      <c r="C9151" s="3" t="s">
        <v>11006</v>
      </c>
      <c r="D9151" s="3" t="s">
        <v>8392</v>
      </c>
      <c r="E9151" s="18" t="str">
        <f>IF(ISNA(VLOOKUP(D9151,[2]finalsorted!$A:$G,$E$5,FALSE))=TRUE,"terminated",(VLOOKUP(D9151,[2]finalsorted!$A:$G,$E$5,FALSE)))</f>
        <v/>
      </c>
    </row>
    <row r="9152" spans="1:5" outlineLevel="3" x14ac:dyDescent="0.25">
      <c r="A9152" s="15" t="s">
        <v>11056</v>
      </c>
      <c r="B9152" s="15" t="s">
        <v>8346</v>
      </c>
      <c r="C9152" s="3" t="s">
        <v>11006</v>
      </c>
      <c r="D9152" s="3" t="s">
        <v>8393</v>
      </c>
      <c r="E9152" s="18">
        <f>IF(ISNA(VLOOKUP(D9152,[2]finalsorted!$A:$G,$E$5,FALSE))=TRUE,"terminated",(VLOOKUP(D9152,[2]finalsorted!$A:$G,$E$5,FALSE)))</f>
        <v>765587.82</v>
      </c>
    </row>
    <row r="9153" spans="1:5" outlineLevel="3" x14ac:dyDescent="0.25">
      <c r="A9153" s="15" t="s">
        <v>11056</v>
      </c>
      <c r="B9153" s="15" t="s">
        <v>8346</v>
      </c>
      <c r="C9153" s="3" t="s">
        <v>11006</v>
      </c>
      <c r="D9153" s="3" t="s">
        <v>8394</v>
      </c>
      <c r="E9153" s="18">
        <f>IF(ISNA(VLOOKUP(D9153,[2]finalsorted!$A:$G,$E$5,FALSE))=TRUE,"terminated",(VLOOKUP(D9153,[2]finalsorted!$A:$G,$E$5,FALSE)))</f>
        <v>878573.71</v>
      </c>
    </row>
    <row r="9154" spans="1:5" outlineLevel="3" x14ac:dyDescent="0.25">
      <c r="A9154" s="15" t="s">
        <v>11056</v>
      </c>
      <c r="B9154" s="15" t="s">
        <v>8346</v>
      </c>
      <c r="C9154" s="3" t="s">
        <v>11006</v>
      </c>
      <c r="D9154" s="3" t="s">
        <v>8395</v>
      </c>
      <c r="E9154" s="18" t="str">
        <f>IF(ISNA(VLOOKUP(D9154,[2]finalsorted!$A:$G,$E$5,FALSE))=TRUE,"terminated",(VLOOKUP(D9154,[2]finalsorted!$A:$G,$E$5,FALSE)))</f>
        <v/>
      </c>
    </row>
    <row r="9155" spans="1:5" outlineLevel="3" x14ac:dyDescent="0.25">
      <c r="A9155" s="15" t="s">
        <v>11056</v>
      </c>
      <c r="B9155" s="15" t="s">
        <v>8346</v>
      </c>
      <c r="C9155" s="3" t="s">
        <v>11006</v>
      </c>
      <c r="D9155" s="3" t="s">
        <v>8396</v>
      </c>
      <c r="E9155" s="18" t="str">
        <f>IF(ISNA(VLOOKUP(D9155,[2]finalsorted!$A:$G,$E$5,FALSE))=TRUE,"terminated",(VLOOKUP(D9155,[2]finalsorted!$A:$G,$E$5,FALSE)))</f>
        <v/>
      </c>
    </row>
    <row r="9156" spans="1:5" outlineLevel="3" x14ac:dyDescent="0.25">
      <c r="A9156" s="15" t="s">
        <v>11056</v>
      </c>
      <c r="B9156" s="15" t="s">
        <v>8346</v>
      </c>
      <c r="C9156" s="3" t="s">
        <v>11006</v>
      </c>
      <c r="D9156" s="3" t="s">
        <v>8397</v>
      </c>
      <c r="E9156" s="18" t="str">
        <f>IF(ISNA(VLOOKUP(D9156,[2]finalsorted!$A:$G,$E$5,FALSE))=TRUE,"terminated",(VLOOKUP(D9156,[2]finalsorted!$A:$G,$E$5,FALSE)))</f>
        <v/>
      </c>
    </row>
    <row r="9157" spans="1:5" outlineLevel="3" x14ac:dyDescent="0.25">
      <c r="A9157" s="15" t="s">
        <v>11056</v>
      </c>
      <c r="B9157" s="15" t="s">
        <v>8346</v>
      </c>
      <c r="C9157" s="3" t="s">
        <v>11006</v>
      </c>
      <c r="D9157" s="3" t="s">
        <v>8398</v>
      </c>
      <c r="E9157" s="18" t="str">
        <f>IF(ISNA(VLOOKUP(D9157,[2]finalsorted!$A:$G,$E$5,FALSE))=TRUE,"terminated",(VLOOKUP(D9157,[2]finalsorted!$A:$G,$E$5,FALSE)))</f>
        <v/>
      </c>
    </row>
    <row r="9158" spans="1:5" outlineLevel="3" x14ac:dyDescent="0.25">
      <c r="A9158" s="15" t="s">
        <v>11056</v>
      </c>
      <c r="B9158" s="15" t="s">
        <v>8346</v>
      </c>
      <c r="C9158" s="3" t="s">
        <v>11006</v>
      </c>
      <c r="D9158" s="3" t="s">
        <v>8399</v>
      </c>
      <c r="E9158" s="18">
        <f>IF(ISNA(VLOOKUP(D9158,[2]finalsorted!$A:$G,$E$5,FALSE))=TRUE,"terminated",(VLOOKUP(D9158,[2]finalsorted!$A:$G,$E$5,FALSE)))</f>
        <v>1261972.79</v>
      </c>
    </row>
    <row r="9159" spans="1:5" outlineLevel="3" x14ac:dyDescent="0.25">
      <c r="A9159" s="15" t="s">
        <v>11056</v>
      </c>
      <c r="B9159" s="15" t="s">
        <v>8346</v>
      </c>
      <c r="C9159" s="3" t="s">
        <v>11006</v>
      </c>
      <c r="D9159" s="3" t="s">
        <v>8400</v>
      </c>
      <c r="E9159" s="18">
        <f>IF(ISNA(VLOOKUP(D9159,[2]finalsorted!$A:$G,$E$5,FALSE))=TRUE,"terminated",(VLOOKUP(D9159,[2]finalsorted!$A:$G,$E$5,FALSE)))</f>
        <v>1094910.03</v>
      </c>
    </row>
    <row r="9160" spans="1:5" outlineLevel="3" x14ac:dyDescent="0.25">
      <c r="A9160" s="15" t="s">
        <v>11056</v>
      </c>
      <c r="B9160" s="15" t="s">
        <v>8346</v>
      </c>
      <c r="C9160" s="3" t="s">
        <v>11006</v>
      </c>
      <c r="D9160" s="3" t="s">
        <v>8401</v>
      </c>
      <c r="E9160" s="18" t="str">
        <f>IF(ISNA(VLOOKUP(D9160,[2]finalsorted!$A:$G,$E$5,FALSE))=TRUE,"terminated",(VLOOKUP(D9160,[2]finalsorted!$A:$G,$E$5,FALSE)))</f>
        <v/>
      </c>
    </row>
    <row r="9161" spans="1:5" outlineLevel="3" x14ac:dyDescent="0.25">
      <c r="A9161" s="15" t="s">
        <v>11056</v>
      </c>
      <c r="B9161" s="15" t="s">
        <v>8346</v>
      </c>
      <c r="C9161" s="3" t="s">
        <v>11006</v>
      </c>
      <c r="D9161" s="3" t="s">
        <v>8402</v>
      </c>
      <c r="E9161" s="18" t="str">
        <f>IF(ISNA(VLOOKUP(D9161,[2]finalsorted!$A:$G,$E$5,FALSE))=TRUE,"terminated",(VLOOKUP(D9161,[2]finalsorted!$A:$G,$E$5,FALSE)))</f>
        <v/>
      </c>
    </row>
    <row r="9162" spans="1:5" outlineLevel="3" x14ac:dyDescent="0.25">
      <c r="A9162" s="15" t="s">
        <v>11056</v>
      </c>
      <c r="B9162" s="15" t="s">
        <v>8346</v>
      </c>
      <c r="C9162" s="3" t="s">
        <v>11006</v>
      </c>
      <c r="D9162" s="3" t="s">
        <v>8403</v>
      </c>
      <c r="E9162" s="18">
        <f>IF(ISNA(VLOOKUP(D9162,[2]finalsorted!$A:$G,$E$5,FALSE))=TRUE,"terminated",(VLOOKUP(D9162,[2]finalsorted!$A:$G,$E$5,FALSE)))</f>
        <v>1256440.3899999999</v>
      </c>
    </row>
    <row r="9163" spans="1:5" outlineLevel="3" x14ac:dyDescent="0.25">
      <c r="A9163" s="15" t="s">
        <v>11056</v>
      </c>
      <c r="B9163" s="15" t="s">
        <v>8346</v>
      </c>
      <c r="C9163" s="3" t="s">
        <v>11006</v>
      </c>
      <c r="D9163" s="3" t="s">
        <v>8404</v>
      </c>
      <c r="E9163" s="18">
        <f>IF(ISNA(VLOOKUP(D9163,[2]finalsorted!$A:$G,$E$5,FALSE))=TRUE,"terminated",(VLOOKUP(D9163,[2]finalsorted!$A:$G,$E$5,FALSE)))</f>
        <v>57416.99</v>
      </c>
    </row>
    <row r="9164" spans="1:5" outlineLevel="3" x14ac:dyDescent="0.25">
      <c r="A9164" s="15" t="s">
        <v>11056</v>
      </c>
      <c r="B9164" s="15" t="s">
        <v>8346</v>
      </c>
      <c r="C9164" s="3" t="s">
        <v>11006</v>
      </c>
      <c r="D9164" s="3" t="s">
        <v>8405</v>
      </c>
      <c r="E9164" s="18" t="str">
        <f>IF(ISNA(VLOOKUP(D9164,[2]finalsorted!$A:$G,$E$5,FALSE))=TRUE,"terminated",(VLOOKUP(D9164,[2]finalsorted!$A:$G,$E$5,FALSE)))</f>
        <v/>
      </c>
    </row>
    <row r="9165" spans="1:5" outlineLevel="3" x14ac:dyDescent="0.25">
      <c r="A9165" s="15" t="s">
        <v>11056</v>
      </c>
      <c r="B9165" s="15" t="s">
        <v>8346</v>
      </c>
      <c r="C9165" s="3" t="s">
        <v>11006</v>
      </c>
      <c r="D9165" s="3" t="s">
        <v>8406</v>
      </c>
      <c r="E9165" s="18">
        <f>IF(ISNA(VLOOKUP(D9165,[2]finalsorted!$A:$G,$E$5,FALSE))=TRUE,"terminated",(VLOOKUP(D9165,[2]finalsorted!$A:$G,$E$5,FALSE)))</f>
        <v>561002.84</v>
      </c>
    </row>
    <row r="9166" spans="1:5" outlineLevel="3" x14ac:dyDescent="0.25">
      <c r="A9166" s="15" t="s">
        <v>11056</v>
      </c>
      <c r="B9166" s="15" t="s">
        <v>8346</v>
      </c>
      <c r="C9166" s="3" t="s">
        <v>11006</v>
      </c>
      <c r="D9166" s="3" t="s">
        <v>8407</v>
      </c>
      <c r="E9166" s="18">
        <f>IF(ISNA(VLOOKUP(D9166,[2]finalsorted!$A:$G,$E$5,FALSE))=TRUE,"terminated",(VLOOKUP(D9166,[2]finalsorted!$A:$G,$E$5,FALSE)))</f>
        <v>2186021.96</v>
      </c>
    </row>
    <row r="9167" spans="1:5" outlineLevel="3" x14ac:dyDescent="0.25">
      <c r="A9167" s="15" t="s">
        <v>11056</v>
      </c>
      <c r="B9167" s="15" t="s">
        <v>8346</v>
      </c>
      <c r="C9167" s="3" t="s">
        <v>11006</v>
      </c>
      <c r="D9167" s="3" t="s">
        <v>8408</v>
      </c>
      <c r="E9167" s="18" t="str">
        <f>IF(ISNA(VLOOKUP(D9167,[2]finalsorted!$A:$G,$E$5,FALSE))=TRUE,"terminated",(VLOOKUP(D9167,[2]finalsorted!$A:$G,$E$5,FALSE)))</f>
        <v/>
      </c>
    </row>
    <row r="9168" spans="1:5" outlineLevel="3" x14ac:dyDescent="0.25">
      <c r="A9168" s="15" t="s">
        <v>11056</v>
      </c>
      <c r="B9168" s="15" t="s">
        <v>8346</v>
      </c>
      <c r="C9168" s="3" t="s">
        <v>11006</v>
      </c>
      <c r="D9168" s="3" t="s">
        <v>8409</v>
      </c>
      <c r="E9168" s="18" t="str">
        <f>IF(ISNA(VLOOKUP(D9168,[2]finalsorted!$A:$G,$E$5,FALSE))=TRUE,"terminated",(VLOOKUP(D9168,[2]finalsorted!$A:$G,$E$5,FALSE)))</f>
        <v/>
      </c>
    </row>
    <row r="9169" spans="1:5" outlineLevel="3" x14ac:dyDescent="0.25">
      <c r="A9169" s="15" t="s">
        <v>11056</v>
      </c>
      <c r="B9169" s="15" t="s">
        <v>8346</v>
      </c>
      <c r="C9169" s="3" t="s">
        <v>11006</v>
      </c>
      <c r="D9169" s="3" t="s">
        <v>8410</v>
      </c>
      <c r="E9169" s="18" t="str">
        <f>IF(ISNA(VLOOKUP(D9169,[2]finalsorted!$A:$G,$E$5,FALSE))=TRUE,"terminated",(VLOOKUP(D9169,[2]finalsorted!$A:$G,$E$5,FALSE)))</f>
        <v/>
      </c>
    </row>
    <row r="9170" spans="1:5" outlineLevel="3" x14ac:dyDescent="0.25">
      <c r="A9170" s="15" t="s">
        <v>11056</v>
      </c>
      <c r="B9170" s="15" t="s">
        <v>8346</v>
      </c>
      <c r="C9170" s="3" t="s">
        <v>11006</v>
      </c>
      <c r="D9170" s="3" t="s">
        <v>8411</v>
      </c>
      <c r="E9170" s="18">
        <f>IF(ISNA(VLOOKUP(D9170,[2]finalsorted!$A:$G,$E$5,FALSE))=TRUE,"terminated",(VLOOKUP(D9170,[2]finalsorted!$A:$G,$E$5,FALSE)))</f>
        <v>3035787.64</v>
      </c>
    </row>
    <row r="9171" spans="1:5" outlineLevel="3" x14ac:dyDescent="0.25">
      <c r="A9171" s="15" t="s">
        <v>11056</v>
      </c>
      <c r="B9171" s="15" t="s">
        <v>8346</v>
      </c>
      <c r="C9171" s="3" t="s">
        <v>11006</v>
      </c>
      <c r="D9171" s="3" t="s">
        <v>8412</v>
      </c>
      <c r="E9171" s="18">
        <f>IF(ISNA(VLOOKUP(D9171,[2]finalsorted!$A:$G,$E$5,FALSE))=TRUE,"terminated",(VLOOKUP(D9171,[2]finalsorted!$A:$G,$E$5,FALSE)))</f>
        <v>4303123.45</v>
      </c>
    </row>
    <row r="9172" spans="1:5" outlineLevel="3" x14ac:dyDescent="0.25">
      <c r="A9172" s="15" t="s">
        <v>11056</v>
      </c>
      <c r="B9172" s="15" t="s">
        <v>8346</v>
      </c>
      <c r="C9172" s="3" t="s">
        <v>11006</v>
      </c>
      <c r="D9172" s="3" t="s">
        <v>8413</v>
      </c>
      <c r="E9172" s="18" t="str">
        <f>IF(ISNA(VLOOKUP(D9172,[2]finalsorted!$A:$G,$E$5,FALSE))=TRUE,"terminated",(VLOOKUP(D9172,[2]finalsorted!$A:$G,$E$5,FALSE)))</f>
        <v/>
      </c>
    </row>
    <row r="9173" spans="1:5" outlineLevel="3" x14ac:dyDescent="0.25">
      <c r="A9173" s="15" t="s">
        <v>11056</v>
      </c>
      <c r="B9173" s="15" t="s">
        <v>8346</v>
      </c>
      <c r="C9173" s="3" t="s">
        <v>11006</v>
      </c>
      <c r="D9173" s="3" t="s">
        <v>8414</v>
      </c>
      <c r="E9173" s="18">
        <f>IF(ISNA(VLOOKUP(D9173,[2]finalsorted!$A:$G,$E$5,FALSE))=TRUE,"terminated",(VLOOKUP(D9173,[2]finalsorted!$A:$G,$E$5,FALSE)))</f>
        <v>4069071.3</v>
      </c>
    </row>
    <row r="9174" spans="1:5" outlineLevel="3" x14ac:dyDescent="0.25">
      <c r="A9174" s="15" t="s">
        <v>11056</v>
      </c>
      <c r="B9174" s="15" t="s">
        <v>8346</v>
      </c>
      <c r="C9174" s="3" t="s">
        <v>11006</v>
      </c>
      <c r="D9174" s="3" t="s">
        <v>8415</v>
      </c>
      <c r="E9174" s="18">
        <f>IF(ISNA(VLOOKUP(D9174,[2]finalsorted!$A:$G,$E$5,FALSE))=TRUE,"terminated",(VLOOKUP(D9174,[2]finalsorted!$A:$G,$E$5,FALSE)))</f>
        <v>5727065.5700000003</v>
      </c>
    </row>
    <row r="9175" spans="1:5" outlineLevel="3" x14ac:dyDescent="0.25">
      <c r="A9175" s="15" t="s">
        <v>11056</v>
      </c>
      <c r="B9175" s="15" t="s">
        <v>8346</v>
      </c>
      <c r="C9175" s="3" t="s">
        <v>11006</v>
      </c>
      <c r="D9175" s="3" t="s">
        <v>8416</v>
      </c>
      <c r="E9175" s="18" t="str">
        <f>IF(ISNA(VLOOKUP(D9175,[2]finalsorted!$A:$G,$E$5,FALSE))=TRUE,"terminated",(VLOOKUP(D9175,[2]finalsorted!$A:$G,$E$5,FALSE)))</f>
        <v/>
      </c>
    </row>
    <row r="9176" spans="1:5" outlineLevel="3" x14ac:dyDescent="0.25">
      <c r="A9176" s="15" t="s">
        <v>11056</v>
      </c>
      <c r="B9176" s="15" t="s">
        <v>8346</v>
      </c>
      <c r="C9176" s="3" t="s">
        <v>11006</v>
      </c>
      <c r="D9176" s="3" t="s">
        <v>8417</v>
      </c>
      <c r="E9176" s="18" t="str">
        <f>IF(ISNA(VLOOKUP(D9176,[2]finalsorted!$A:$G,$E$5,FALSE))=TRUE,"terminated",(VLOOKUP(D9176,[2]finalsorted!$A:$G,$E$5,FALSE)))</f>
        <v/>
      </c>
    </row>
    <row r="9177" spans="1:5" outlineLevel="3" x14ac:dyDescent="0.25">
      <c r="A9177" s="15" t="s">
        <v>11056</v>
      </c>
      <c r="B9177" s="15" t="s">
        <v>8346</v>
      </c>
      <c r="C9177" s="3" t="s">
        <v>11006</v>
      </c>
      <c r="D9177" s="3" t="s">
        <v>8418</v>
      </c>
      <c r="E9177" s="18" t="str">
        <f>IF(ISNA(VLOOKUP(D9177,[2]finalsorted!$A:$G,$E$5,FALSE))=TRUE,"terminated",(VLOOKUP(D9177,[2]finalsorted!$A:$G,$E$5,FALSE)))</f>
        <v/>
      </c>
    </row>
    <row r="9178" spans="1:5" outlineLevel="3" x14ac:dyDescent="0.25">
      <c r="A9178" s="15" t="s">
        <v>11056</v>
      </c>
      <c r="B9178" s="15" t="s">
        <v>8346</v>
      </c>
      <c r="C9178" s="3" t="s">
        <v>11006</v>
      </c>
      <c r="D9178" s="3" t="s">
        <v>8419</v>
      </c>
      <c r="E9178" s="18">
        <f>IF(ISNA(VLOOKUP(D9178,[2]finalsorted!$A:$G,$E$5,FALSE))=TRUE,"terminated",(VLOOKUP(D9178,[2]finalsorted!$A:$G,$E$5,FALSE)))</f>
        <v>6563090.6900000004</v>
      </c>
    </row>
    <row r="9179" spans="1:5" outlineLevel="3" x14ac:dyDescent="0.25">
      <c r="A9179" s="15" t="s">
        <v>11056</v>
      </c>
      <c r="B9179" s="15" t="s">
        <v>8346</v>
      </c>
      <c r="C9179" s="3" t="s">
        <v>11006</v>
      </c>
      <c r="D9179" s="3" t="s">
        <v>8420</v>
      </c>
      <c r="E9179" s="18">
        <f>IF(ISNA(VLOOKUP(D9179,[2]finalsorted!$A:$G,$E$5,FALSE))=TRUE,"terminated",(VLOOKUP(D9179,[2]finalsorted!$A:$G,$E$5,FALSE)))</f>
        <v>3199852.8</v>
      </c>
    </row>
    <row r="9180" spans="1:5" outlineLevel="3" x14ac:dyDescent="0.25">
      <c r="A9180" s="15" t="s">
        <v>11056</v>
      </c>
      <c r="B9180" s="15" t="s">
        <v>8346</v>
      </c>
      <c r="C9180" s="3" t="s">
        <v>11006</v>
      </c>
      <c r="D9180" s="3" t="s">
        <v>8421</v>
      </c>
      <c r="E9180" s="18" t="str">
        <f>IF(ISNA(VLOOKUP(D9180,[2]finalsorted!$A:$G,$E$5,FALSE))=TRUE,"terminated",(VLOOKUP(D9180,[2]finalsorted!$A:$G,$E$5,FALSE)))</f>
        <v/>
      </c>
    </row>
    <row r="9181" spans="1:5" outlineLevel="3" x14ac:dyDescent="0.25">
      <c r="A9181" s="15" t="s">
        <v>11056</v>
      </c>
      <c r="B9181" s="15" t="s">
        <v>8346</v>
      </c>
      <c r="C9181" s="3" t="s">
        <v>11006</v>
      </c>
      <c r="D9181" s="3" t="s">
        <v>8422</v>
      </c>
      <c r="E9181" s="18">
        <f>IF(ISNA(VLOOKUP(D9181,[2]finalsorted!$A:$G,$E$5,FALSE))=TRUE,"terminated",(VLOOKUP(D9181,[2]finalsorted!$A:$G,$E$5,FALSE)))</f>
        <v>1470897.68</v>
      </c>
    </row>
    <row r="9182" spans="1:5" outlineLevel="3" x14ac:dyDescent="0.25">
      <c r="A9182" s="15" t="s">
        <v>11056</v>
      </c>
      <c r="B9182" s="15" t="s">
        <v>8346</v>
      </c>
      <c r="C9182" s="3" t="s">
        <v>11006</v>
      </c>
      <c r="D9182" s="3" t="s">
        <v>8423</v>
      </c>
      <c r="E9182" s="18">
        <f>IF(ISNA(VLOOKUP(D9182,[2]finalsorted!$A:$G,$E$5,FALSE))=TRUE,"terminated",(VLOOKUP(D9182,[2]finalsorted!$A:$G,$E$5,FALSE)))</f>
        <v>383911.3</v>
      </c>
    </row>
    <row r="9183" spans="1:5" outlineLevel="3" x14ac:dyDescent="0.25">
      <c r="A9183" s="15" t="s">
        <v>11056</v>
      </c>
      <c r="B9183" s="15" t="s">
        <v>8346</v>
      </c>
      <c r="C9183" s="3" t="s">
        <v>11006</v>
      </c>
      <c r="D9183" s="3" t="s">
        <v>8424</v>
      </c>
      <c r="E9183" s="18" t="str">
        <f>IF(ISNA(VLOOKUP(D9183,[2]finalsorted!$A:$G,$E$5,FALSE))=TRUE,"terminated",(VLOOKUP(D9183,[2]finalsorted!$A:$G,$E$5,FALSE)))</f>
        <v/>
      </c>
    </row>
    <row r="9184" spans="1:5" outlineLevel="3" x14ac:dyDescent="0.25">
      <c r="A9184" s="15" t="s">
        <v>11056</v>
      </c>
      <c r="B9184" s="15" t="s">
        <v>8346</v>
      </c>
      <c r="C9184" s="3" t="s">
        <v>11006</v>
      </c>
      <c r="D9184" s="3" t="s">
        <v>8425</v>
      </c>
      <c r="E9184" s="18">
        <f>IF(ISNA(VLOOKUP(D9184,[2]finalsorted!$A:$G,$E$5,FALSE))=TRUE,"terminated",(VLOOKUP(D9184,[2]finalsorted!$A:$G,$E$5,FALSE)))</f>
        <v>126243.15</v>
      </c>
    </row>
    <row r="9185" spans="1:5" outlineLevel="3" x14ac:dyDescent="0.25">
      <c r="A9185" s="15" t="s">
        <v>11056</v>
      </c>
      <c r="B9185" s="15" t="s">
        <v>8346</v>
      </c>
      <c r="C9185" s="3" t="s">
        <v>11006</v>
      </c>
      <c r="D9185" s="3" t="s">
        <v>8426</v>
      </c>
      <c r="E9185" s="18">
        <f>IF(ISNA(VLOOKUP(D9185,[2]finalsorted!$A:$G,$E$5,FALSE))=TRUE,"terminated",(VLOOKUP(D9185,[2]finalsorted!$A:$G,$E$5,FALSE)))</f>
        <v>86142.86</v>
      </c>
    </row>
    <row r="9186" spans="1:5" outlineLevel="3" x14ac:dyDescent="0.25">
      <c r="A9186" s="15" t="s">
        <v>11056</v>
      </c>
      <c r="B9186" s="15" t="s">
        <v>8346</v>
      </c>
      <c r="C9186" s="3" t="s">
        <v>11006</v>
      </c>
      <c r="D9186" s="3" t="s">
        <v>8427</v>
      </c>
      <c r="E9186" s="18" t="str">
        <f>IF(ISNA(VLOOKUP(D9186,[2]finalsorted!$A:$G,$E$5,FALSE))=TRUE,"terminated",(VLOOKUP(D9186,[2]finalsorted!$A:$G,$E$5,FALSE)))</f>
        <v/>
      </c>
    </row>
    <row r="9187" spans="1:5" outlineLevel="3" x14ac:dyDescent="0.25">
      <c r="A9187" s="15" t="s">
        <v>11056</v>
      </c>
      <c r="B9187" s="15" t="s">
        <v>8346</v>
      </c>
      <c r="C9187" s="3" t="s">
        <v>11006</v>
      </c>
      <c r="D9187" s="3" t="s">
        <v>8428</v>
      </c>
      <c r="E9187" s="18" t="str">
        <f>IF(ISNA(VLOOKUP(D9187,[2]finalsorted!$A:$G,$E$5,FALSE))=TRUE,"terminated",(VLOOKUP(D9187,[2]finalsorted!$A:$G,$E$5,FALSE)))</f>
        <v/>
      </c>
    </row>
    <row r="9188" spans="1:5" outlineLevel="3" x14ac:dyDescent="0.25">
      <c r="A9188" s="15" t="s">
        <v>11056</v>
      </c>
      <c r="B9188" s="15" t="s">
        <v>8346</v>
      </c>
      <c r="C9188" s="3" t="s">
        <v>11006</v>
      </c>
      <c r="D9188" s="3" t="s">
        <v>8429</v>
      </c>
      <c r="E9188" s="18">
        <f>IF(ISNA(VLOOKUP(D9188,[2]finalsorted!$A:$G,$E$5,FALSE))=TRUE,"terminated",(VLOOKUP(D9188,[2]finalsorted!$A:$G,$E$5,FALSE)))</f>
        <v>3663680.05</v>
      </c>
    </row>
    <row r="9189" spans="1:5" outlineLevel="3" x14ac:dyDescent="0.25">
      <c r="A9189" s="15" t="s">
        <v>11056</v>
      </c>
      <c r="B9189" s="15" t="s">
        <v>8346</v>
      </c>
      <c r="C9189" s="3" t="s">
        <v>11006</v>
      </c>
      <c r="D9189" s="3" t="s">
        <v>8430</v>
      </c>
      <c r="E9189" s="18" t="str">
        <f>IF(ISNA(VLOOKUP(D9189,[2]finalsorted!$A:$G,$E$5,FALSE))=TRUE,"terminated",(VLOOKUP(D9189,[2]finalsorted!$A:$G,$E$5,FALSE)))</f>
        <v/>
      </c>
    </row>
    <row r="9190" spans="1:5" outlineLevel="3" x14ac:dyDescent="0.25">
      <c r="A9190" s="15" t="s">
        <v>11056</v>
      </c>
      <c r="B9190" s="15" t="s">
        <v>8346</v>
      </c>
      <c r="C9190" s="3" t="s">
        <v>11006</v>
      </c>
      <c r="D9190" s="3" t="s">
        <v>8431</v>
      </c>
      <c r="E9190" s="18">
        <f>IF(ISNA(VLOOKUP(D9190,[2]finalsorted!$A:$G,$E$5,FALSE))=TRUE,"terminated",(VLOOKUP(D9190,[2]finalsorted!$A:$G,$E$5,FALSE)))</f>
        <v>4566499.0199999996</v>
      </c>
    </row>
    <row r="9191" spans="1:5" outlineLevel="3" x14ac:dyDescent="0.25">
      <c r="A9191" s="15" t="s">
        <v>11056</v>
      </c>
      <c r="B9191" s="15" t="s">
        <v>8346</v>
      </c>
      <c r="C9191" s="3" t="s">
        <v>11006</v>
      </c>
      <c r="D9191" s="3" t="s">
        <v>8432</v>
      </c>
      <c r="E9191" s="18">
        <f>IF(ISNA(VLOOKUP(D9191,[2]finalsorted!$A:$G,$E$5,FALSE))=TRUE,"terminated",(VLOOKUP(D9191,[2]finalsorted!$A:$G,$E$5,FALSE)))</f>
        <v>3963396.25</v>
      </c>
    </row>
    <row r="9192" spans="1:5" outlineLevel="3" x14ac:dyDescent="0.25">
      <c r="A9192" s="15" t="s">
        <v>11056</v>
      </c>
      <c r="B9192" s="15" t="s">
        <v>8346</v>
      </c>
      <c r="C9192" s="3" t="s">
        <v>11006</v>
      </c>
      <c r="D9192" s="3" t="s">
        <v>8433</v>
      </c>
      <c r="E9192" s="18">
        <f>IF(ISNA(VLOOKUP(D9192,[2]finalsorted!$A:$G,$E$5,FALSE))=TRUE,"terminated",(VLOOKUP(D9192,[2]finalsorted!$A:$G,$E$5,FALSE)))</f>
        <v>1614750.59</v>
      </c>
    </row>
    <row r="9193" spans="1:5" outlineLevel="3" x14ac:dyDescent="0.25">
      <c r="A9193" s="15" t="s">
        <v>11056</v>
      </c>
      <c r="B9193" s="15" t="s">
        <v>8346</v>
      </c>
      <c r="C9193" s="3" t="s">
        <v>11006</v>
      </c>
      <c r="D9193" s="3" t="s">
        <v>8434</v>
      </c>
      <c r="E9193" s="18" t="str">
        <f>IF(ISNA(VLOOKUP(D9193,[2]finalsorted!$A:$G,$E$5,FALSE))=TRUE,"terminated",(VLOOKUP(D9193,[2]finalsorted!$A:$G,$E$5,FALSE)))</f>
        <v/>
      </c>
    </row>
    <row r="9194" spans="1:5" outlineLevel="3" x14ac:dyDescent="0.25">
      <c r="A9194" s="15" t="s">
        <v>11056</v>
      </c>
      <c r="B9194" s="15" t="s">
        <v>8346</v>
      </c>
      <c r="C9194" s="3" t="s">
        <v>11006</v>
      </c>
      <c r="D9194" s="3" t="s">
        <v>8435</v>
      </c>
      <c r="E9194" s="18">
        <f>IF(ISNA(VLOOKUP(D9194,[2]finalsorted!$A:$G,$E$5,FALSE))=TRUE,"terminated",(VLOOKUP(D9194,[2]finalsorted!$A:$G,$E$5,FALSE)))</f>
        <v>1638677.25</v>
      </c>
    </row>
    <row r="9195" spans="1:5" outlineLevel="3" x14ac:dyDescent="0.25">
      <c r="A9195" s="15" t="s">
        <v>11056</v>
      </c>
      <c r="B9195" s="15" t="s">
        <v>8346</v>
      </c>
      <c r="C9195" s="3" t="s">
        <v>11006</v>
      </c>
      <c r="D9195" s="3" t="s">
        <v>8436</v>
      </c>
      <c r="E9195" s="18">
        <f>IF(ISNA(VLOOKUP(D9195,[2]finalsorted!$A:$G,$E$5,FALSE))=TRUE,"terminated",(VLOOKUP(D9195,[2]finalsorted!$A:$G,$E$5,FALSE)))</f>
        <v>1421541.73</v>
      </c>
    </row>
    <row r="9196" spans="1:5" outlineLevel="3" x14ac:dyDescent="0.25">
      <c r="A9196" s="15" t="s">
        <v>11056</v>
      </c>
      <c r="B9196" s="15" t="s">
        <v>8346</v>
      </c>
      <c r="C9196" s="3" t="s">
        <v>11006</v>
      </c>
      <c r="D9196" s="3" t="s">
        <v>8437</v>
      </c>
      <c r="E9196" s="18" t="str">
        <f>IF(ISNA(VLOOKUP(D9196,[2]finalsorted!$A:$G,$E$5,FALSE))=TRUE,"terminated",(VLOOKUP(D9196,[2]finalsorted!$A:$G,$E$5,FALSE)))</f>
        <v/>
      </c>
    </row>
    <row r="9197" spans="1:5" outlineLevel="3" x14ac:dyDescent="0.25">
      <c r="A9197" s="15" t="s">
        <v>11056</v>
      </c>
      <c r="B9197" s="15" t="s">
        <v>8346</v>
      </c>
      <c r="C9197" s="3" t="s">
        <v>11006</v>
      </c>
      <c r="D9197" s="3" t="s">
        <v>8438</v>
      </c>
      <c r="E9197" s="18" t="str">
        <f>IF(ISNA(VLOOKUP(D9197,[2]finalsorted!$A:$G,$E$5,FALSE))=TRUE,"terminated",(VLOOKUP(D9197,[2]finalsorted!$A:$G,$E$5,FALSE)))</f>
        <v/>
      </c>
    </row>
    <row r="9198" spans="1:5" outlineLevel="3" x14ac:dyDescent="0.25">
      <c r="A9198" s="15" t="s">
        <v>11056</v>
      </c>
      <c r="B9198" s="15" t="s">
        <v>8346</v>
      </c>
      <c r="C9198" s="3" t="s">
        <v>11006</v>
      </c>
      <c r="D9198" s="3" t="s">
        <v>8439</v>
      </c>
      <c r="E9198" s="18" t="str">
        <f>IF(ISNA(VLOOKUP(D9198,[2]finalsorted!$A:$G,$E$5,FALSE))=TRUE,"terminated",(VLOOKUP(D9198,[2]finalsorted!$A:$G,$E$5,FALSE)))</f>
        <v/>
      </c>
    </row>
    <row r="9199" spans="1:5" outlineLevel="3" x14ac:dyDescent="0.25">
      <c r="A9199" s="15" t="s">
        <v>11056</v>
      </c>
      <c r="B9199" s="15" t="s">
        <v>8346</v>
      </c>
      <c r="C9199" s="3" t="s">
        <v>11006</v>
      </c>
      <c r="D9199" s="3" t="s">
        <v>8440</v>
      </c>
      <c r="E9199" s="18">
        <f>IF(ISNA(VLOOKUP(D9199,[2]finalsorted!$A:$G,$E$5,FALSE))=TRUE,"terminated",(VLOOKUP(D9199,[2]finalsorted!$A:$G,$E$5,FALSE)))</f>
        <v>2557064.48</v>
      </c>
    </row>
    <row r="9200" spans="1:5" outlineLevel="3" x14ac:dyDescent="0.25">
      <c r="A9200" s="15" t="s">
        <v>11056</v>
      </c>
      <c r="B9200" s="15" t="s">
        <v>8346</v>
      </c>
      <c r="C9200" s="3" t="s">
        <v>11006</v>
      </c>
      <c r="D9200" s="3" t="s">
        <v>8441</v>
      </c>
      <c r="E9200" s="18">
        <f>IF(ISNA(VLOOKUP(D9200,[2]finalsorted!$A:$G,$E$5,FALSE))=TRUE,"terminated",(VLOOKUP(D9200,[2]finalsorted!$A:$G,$E$5,FALSE)))</f>
        <v>968181.41</v>
      </c>
    </row>
    <row r="9201" spans="1:5" outlineLevel="3" x14ac:dyDescent="0.25">
      <c r="A9201" s="15" t="s">
        <v>11056</v>
      </c>
      <c r="B9201" s="15" t="s">
        <v>8346</v>
      </c>
      <c r="C9201" s="3" t="s">
        <v>11006</v>
      </c>
      <c r="D9201" s="3" t="s">
        <v>8442</v>
      </c>
      <c r="E9201" s="18">
        <f>IF(ISNA(VLOOKUP(D9201,[2]finalsorted!$A:$G,$E$5,FALSE))=TRUE,"terminated",(VLOOKUP(D9201,[2]finalsorted!$A:$G,$E$5,FALSE)))</f>
        <v>2827479.66</v>
      </c>
    </row>
    <row r="9202" spans="1:5" outlineLevel="3" x14ac:dyDescent="0.25">
      <c r="A9202" s="15" t="s">
        <v>11056</v>
      </c>
      <c r="B9202" s="15" t="s">
        <v>8346</v>
      </c>
      <c r="C9202" s="3" t="s">
        <v>11006</v>
      </c>
      <c r="D9202" s="3" t="s">
        <v>8443</v>
      </c>
      <c r="E9202" s="18">
        <f>IF(ISNA(VLOOKUP(D9202,[2]finalsorted!$A:$G,$E$5,FALSE))=TRUE,"terminated",(VLOOKUP(D9202,[2]finalsorted!$A:$G,$E$5,FALSE)))</f>
        <v>3330478.68</v>
      </c>
    </row>
    <row r="9203" spans="1:5" outlineLevel="3" x14ac:dyDescent="0.25">
      <c r="A9203" s="15" t="s">
        <v>11056</v>
      </c>
      <c r="B9203" s="15" t="s">
        <v>8346</v>
      </c>
      <c r="C9203" s="3" t="s">
        <v>11006</v>
      </c>
      <c r="D9203" s="3" t="s">
        <v>8444</v>
      </c>
      <c r="E9203" s="18" t="str">
        <f>IF(ISNA(VLOOKUP(D9203,[2]finalsorted!$A:$G,$E$5,FALSE))=TRUE,"terminated",(VLOOKUP(D9203,[2]finalsorted!$A:$G,$E$5,FALSE)))</f>
        <v/>
      </c>
    </row>
    <row r="9204" spans="1:5" outlineLevel="3" x14ac:dyDescent="0.25">
      <c r="A9204" s="15" t="s">
        <v>11056</v>
      </c>
      <c r="B9204" s="15" t="s">
        <v>8346</v>
      </c>
      <c r="C9204" s="3" t="s">
        <v>11006</v>
      </c>
      <c r="D9204" s="3" t="s">
        <v>8445</v>
      </c>
      <c r="E9204" s="18" t="str">
        <f>IF(ISNA(VLOOKUP(D9204,[2]finalsorted!$A:$G,$E$5,FALSE))=TRUE,"terminated",(VLOOKUP(D9204,[2]finalsorted!$A:$G,$E$5,FALSE)))</f>
        <v/>
      </c>
    </row>
    <row r="9205" spans="1:5" outlineLevel="3" x14ac:dyDescent="0.25">
      <c r="A9205" s="15" t="s">
        <v>11056</v>
      </c>
      <c r="B9205" s="15" t="s">
        <v>8346</v>
      </c>
      <c r="C9205" s="3" t="s">
        <v>11006</v>
      </c>
      <c r="D9205" s="3" t="s">
        <v>8446</v>
      </c>
      <c r="E9205" s="18" t="str">
        <f>IF(ISNA(VLOOKUP(D9205,[2]finalsorted!$A:$G,$E$5,FALSE))=TRUE,"terminated",(VLOOKUP(D9205,[2]finalsorted!$A:$G,$E$5,FALSE)))</f>
        <v/>
      </c>
    </row>
    <row r="9206" spans="1:5" outlineLevel="3" x14ac:dyDescent="0.25">
      <c r="A9206" s="15" t="s">
        <v>11056</v>
      </c>
      <c r="B9206" s="15" t="s">
        <v>8346</v>
      </c>
      <c r="C9206" s="3" t="s">
        <v>11006</v>
      </c>
      <c r="D9206" s="3" t="s">
        <v>8447</v>
      </c>
      <c r="E9206" s="18" t="str">
        <f>IF(ISNA(VLOOKUP(D9206,[2]finalsorted!$A:$G,$E$5,FALSE))=TRUE,"terminated",(VLOOKUP(D9206,[2]finalsorted!$A:$G,$E$5,FALSE)))</f>
        <v/>
      </c>
    </row>
    <row r="9207" spans="1:5" outlineLevel="3" x14ac:dyDescent="0.25">
      <c r="A9207" s="15" t="s">
        <v>11056</v>
      </c>
      <c r="B9207" s="15" t="s">
        <v>8346</v>
      </c>
      <c r="C9207" s="3" t="s">
        <v>11006</v>
      </c>
      <c r="D9207" s="3" t="s">
        <v>8448</v>
      </c>
      <c r="E9207" s="18" t="str">
        <f>IF(ISNA(VLOOKUP(D9207,[2]finalsorted!$A:$G,$E$5,FALSE))=TRUE,"terminated",(VLOOKUP(D9207,[2]finalsorted!$A:$G,$E$5,FALSE)))</f>
        <v/>
      </c>
    </row>
    <row r="9208" spans="1:5" outlineLevel="3" x14ac:dyDescent="0.25">
      <c r="A9208" s="15" t="s">
        <v>11056</v>
      </c>
      <c r="B9208" s="15" t="s">
        <v>8346</v>
      </c>
      <c r="C9208" s="3" t="s">
        <v>11006</v>
      </c>
      <c r="D9208" s="3" t="s">
        <v>8449</v>
      </c>
      <c r="E9208" s="18" t="str">
        <f>IF(ISNA(VLOOKUP(D9208,[2]finalsorted!$A:$G,$E$5,FALSE))=TRUE,"terminated",(VLOOKUP(D9208,[2]finalsorted!$A:$G,$E$5,FALSE)))</f>
        <v/>
      </c>
    </row>
    <row r="9209" spans="1:5" outlineLevel="3" x14ac:dyDescent="0.25">
      <c r="A9209" s="15" t="s">
        <v>11056</v>
      </c>
      <c r="B9209" s="15" t="s">
        <v>8346</v>
      </c>
      <c r="C9209" s="3" t="s">
        <v>11006</v>
      </c>
      <c r="D9209" s="3" t="s">
        <v>8450</v>
      </c>
      <c r="E9209" s="18" t="str">
        <f>IF(ISNA(VLOOKUP(D9209,[2]finalsorted!$A:$G,$E$5,FALSE))=TRUE,"terminated",(VLOOKUP(D9209,[2]finalsorted!$A:$G,$E$5,FALSE)))</f>
        <v/>
      </c>
    </row>
    <row r="9210" spans="1:5" outlineLevel="3" x14ac:dyDescent="0.25">
      <c r="A9210" s="15" t="s">
        <v>11056</v>
      </c>
      <c r="B9210" s="15" t="s">
        <v>8346</v>
      </c>
      <c r="C9210" s="3" t="s">
        <v>11006</v>
      </c>
      <c r="D9210" s="3" t="s">
        <v>8451</v>
      </c>
      <c r="E9210" s="18" t="str">
        <f>IF(ISNA(VLOOKUP(D9210,[2]finalsorted!$A:$G,$E$5,FALSE))=TRUE,"terminated",(VLOOKUP(D9210,[2]finalsorted!$A:$G,$E$5,FALSE)))</f>
        <v/>
      </c>
    </row>
    <row r="9211" spans="1:5" outlineLevel="3" x14ac:dyDescent="0.25">
      <c r="A9211" s="15" t="s">
        <v>11056</v>
      </c>
      <c r="B9211" s="15" t="s">
        <v>8346</v>
      </c>
      <c r="C9211" s="3" t="s">
        <v>11006</v>
      </c>
      <c r="D9211" s="3" t="s">
        <v>8452</v>
      </c>
      <c r="E9211" s="18" t="str">
        <f>IF(ISNA(VLOOKUP(D9211,[2]finalsorted!$A:$G,$E$5,FALSE))=TRUE,"terminated",(VLOOKUP(D9211,[2]finalsorted!$A:$G,$E$5,FALSE)))</f>
        <v/>
      </c>
    </row>
    <row r="9212" spans="1:5" outlineLevel="3" x14ac:dyDescent="0.25">
      <c r="A9212" s="15" t="s">
        <v>11056</v>
      </c>
      <c r="B9212" s="15" t="s">
        <v>8346</v>
      </c>
      <c r="C9212" s="3" t="s">
        <v>11006</v>
      </c>
      <c r="D9212" s="3" t="s">
        <v>8453</v>
      </c>
      <c r="E9212" s="18">
        <f>IF(ISNA(VLOOKUP(D9212,[2]finalsorted!$A:$G,$E$5,FALSE))=TRUE,"terminated",(VLOOKUP(D9212,[2]finalsorted!$A:$G,$E$5,FALSE)))</f>
        <v>654572.96</v>
      </c>
    </row>
    <row r="9213" spans="1:5" outlineLevel="3" x14ac:dyDescent="0.25">
      <c r="A9213" s="15" t="s">
        <v>11056</v>
      </c>
      <c r="B9213" s="15" t="s">
        <v>8346</v>
      </c>
      <c r="C9213" s="3" t="s">
        <v>11006</v>
      </c>
      <c r="D9213" s="3" t="s">
        <v>8454</v>
      </c>
      <c r="E9213" s="18">
        <f>IF(ISNA(VLOOKUP(D9213,[2]finalsorted!$A:$G,$E$5,FALSE))=TRUE,"terminated",(VLOOKUP(D9213,[2]finalsorted!$A:$G,$E$5,FALSE)))</f>
        <v>925660.14</v>
      </c>
    </row>
    <row r="9214" spans="1:5" outlineLevel="3" x14ac:dyDescent="0.25">
      <c r="A9214" s="15" t="s">
        <v>11056</v>
      </c>
      <c r="B9214" s="15" t="s">
        <v>8346</v>
      </c>
      <c r="C9214" s="3" t="s">
        <v>11006</v>
      </c>
      <c r="D9214" s="3" t="s">
        <v>8455</v>
      </c>
      <c r="E9214" s="18" t="str">
        <f>IF(ISNA(VLOOKUP(D9214,[2]finalsorted!$A:$G,$E$5,FALSE))=TRUE,"terminated",(VLOOKUP(D9214,[2]finalsorted!$A:$G,$E$5,FALSE)))</f>
        <v/>
      </c>
    </row>
    <row r="9215" spans="1:5" outlineLevel="3" x14ac:dyDescent="0.25">
      <c r="A9215" s="15" t="s">
        <v>11056</v>
      </c>
      <c r="B9215" s="15" t="s">
        <v>8346</v>
      </c>
      <c r="C9215" s="3" t="s">
        <v>11006</v>
      </c>
      <c r="D9215" s="3" t="s">
        <v>8456</v>
      </c>
      <c r="E9215" s="18" t="str">
        <f>IF(ISNA(VLOOKUP(D9215,[2]finalsorted!$A:$G,$E$5,FALSE))=TRUE,"terminated",(VLOOKUP(D9215,[2]finalsorted!$A:$G,$E$5,FALSE)))</f>
        <v/>
      </c>
    </row>
    <row r="9216" spans="1:5" outlineLevel="3" x14ac:dyDescent="0.25">
      <c r="A9216" s="15" t="s">
        <v>11056</v>
      </c>
      <c r="B9216" s="15" t="s">
        <v>8346</v>
      </c>
      <c r="C9216" s="3" t="s">
        <v>11006</v>
      </c>
      <c r="D9216" s="3" t="s">
        <v>8457</v>
      </c>
      <c r="E9216" s="18">
        <f>IF(ISNA(VLOOKUP(D9216,[2]finalsorted!$A:$G,$E$5,FALSE))=TRUE,"terminated",(VLOOKUP(D9216,[2]finalsorted!$A:$G,$E$5,FALSE)))</f>
        <v>4717208.76</v>
      </c>
    </row>
    <row r="9217" spans="1:5" outlineLevel="3" x14ac:dyDescent="0.25">
      <c r="A9217" s="15" t="s">
        <v>11056</v>
      </c>
      <c r="B9217" s="15" t="s">
        <v>8346</v>
      </c>
      <c r="C9217" s="3" t="s">
        <v>11006</v>
      </c>
      <c r="D9217" s="3" t="s">
        <v>8458</v>
      </c>
      <c r="E9217" s="18">
        <f>IF(ISNA(VLOOKUP(D9217,[2]finalsorted!$A:$G,$E$5,FALSE))=TRUE,"terminated",(VLOOKUP(D9217,[2]finalsorted!$A:$G,$E$5,FALSE)))</f>
        <v>1631296.54</v>
      </c>
    </row>
    <row r="9218" spans="1:5" outlineLevel="3" x14ac:dyDescent="0.25">
      <c r="A9218" s="15" t="s">
        <v>11056</v>
      </c>
      <c r="B9218" s="15" t="s">
        <v>8346</v>
      </c>
      <c r="C9218" s="3" t="s">
        <v>11006</v>
      </c>
      <c r="D9218" s="3" t="s">
        <v>8459</v>
      </c>
      <c r="E9218" s="18" t="str">
        <f>IF(ISNA(VLOOKUP(D9218,[2]finalsorted!$A:$G,$E$5,FALSE))=TRUE,"terminated",(VLOOKUP(D9218,[2]finalsorted!$A:$G,$E$5,FALSE)))</f>
        <v/>
      </c>
    </row>
    <row r="9219" spans="1:5" outlineLevel="3" x14ac:dyDescent="0.25">
      <c r="A9219" s="15" t="s">
        <v>11056</v>
      </c>
      <c r="B9219" s="15" t="s">
        <v>8346</v>
      </c>
      <c r="C9219" s="3" t="s">
        <v>11006</v>
      </c>
      <c r="D9219" s="3" t="s">
        <v>8460</v>
      </c>
      <c r="E9219" s="18">
        <f>IF(ISNA(VLOOKUP(D9219,[2]finalsorted!$A:$G,$E$5,FALSE))=TRUE,"terminated",(VLOOKUP(D9219,[2]finalsorted!$A:$G,$E$5,FALSE)))</f>
        <v>2982978.77</v>
      </c>
    </row>
    <row r="9220" spans="1:5" outlineLevel="3" x14ac:dyDescent="0.25">
      <c r="A9220" s="15" t="s">
        <v>11056</v>
      </c>
      <c r="B9220" s="15" t="s">
        <v>8346</v>
      </c>
      <c r="C9220" s="3" t="s">
        <v>11006</v>
      </c>
      <c r="D9220" s="3" t="s">
        <v>8461</v>
      </c>
      <c r="E9220" s="18" t="str">
        <f>IF(ISNA(VLOOKUP(D9220,[2]finalsorted!$A:$G,$E$5,FALSE))=TRUE,"terminated",(VLOOKUP(D9220,[2]finalsorted!$A:$G,$E$5,FALSE)))</f>
        <v/>
      </c>
    </row>
    <row r="9221" spans="1:5" outlineLevel="3" x14ac:dyDescent="0.25">
      <c r="A9221" s="15" t="s">
        <v>11056</v>
      </c>
      <c r="B9221" s="15" t="s">
        <v>8346</v>
      </c>
      <c r="C9221" s="3" t="s">
        <v>11006</v>
      </c>
      <c r="D9221" s="3" t="s">
        <v>8462</v>
      </c>
      <c r="E9221" s="18" t="str">
        <f>IF(ISNA(VLOOKUP(D9221,[2]finalsorted!$A:$G,$E$5,FALSE))=TRUE,"terminated",(VLOOKUP(D9221,[2]finalsorted!$A:$G,$E$5,FALSE)))</f>
        <v/>
      </c>
    </row>
    <row r="9222" spans="1:5" outlineLevel="3" x14ac:dyDescent="0.25">
      <c r="A9222" s="15" t="s">
        <v>11056</v>
      </c>
      <c r="B9222" s="15" t="s">
        <v>8346</v>
      </c>
      <c r="C9222" s="3" t="s">
        <v>11006</v>
      </c>
      <c r="D9222" s="3" t="s">
        <v>8463</v>
      </c>
      <c r="E9222" s="18" t="str">
        <f>IF(ISNA(VLOOKUP(D9222,[2]finalsorted!$A:$G,$E$5,FALSE))=TRUE,"terminated",(VLOOKUP(D9222,[2]finalsorted!$A:$G,$E$5,FALSE)))</f>
        <v/>
      </c>
    </row>
    <row r="9223" spans="1:5" outlineLevel="3" x14ac:dyDescent="0.25">
      <c r="A9223" s="15" t="s">
        <v>11056</v>
      </c>
      <c r="B9223" s="15" t="s">
        <v>8346</v>
      </c>
      <c r="C9223" s="3" t="s">
        <v>11006</v>
      </c>
      <c r="D9223" s="3" t="s">
        <v>8464</v>
      </c>
      <c r="E9223" s="18">
        <f>IF(ISNA(VLOOKUP(D9223,[2]finalsorted!$A:$G,$E$5,FALSE))=TRUE,"terminated",(VLOOKUP(D9223,[2]finalsorted!$A:$G,$E$5,FALSE)))</f>
        <v>3880719.22</v>
      </c>
    </row>
    <row r="9224" spans="1:5" outlineLevel="3" x14ac:dyDescent="0.25">
      <c r="A9224" s="15" t="s">
        <v>11056</v>
      </c>
      <c r="B9224" s="15" t="s">
        <v>8346</v>
      </c>
      <c r="C9224" s="3" t="s">
        <v>11006</v>
      </c>
      <c r="D9224" s="3" t="s">
        <v>8465</v>
      </c>
      <c r="E9224" s="18">
        <f>IF(ISNA(VLOOKUP(D9224,[2]finalsorted!$A:$G,$E$5,FALSE))=TRUE,"terminated",(VLOOKUP(D9224,[2]finalsorted!$A:$G,$E$5,FALSE)))</f>
        <v>8382642.4100000001</v>
      </c>
    </row>
    <row r="9225" spans="1:5" outlineLevel="3" x14ac:dyDescent="0.25">
      <c r="A9225" s="15" t="s">
        <v>11056</v>
      </c>
      <c r="B9225" s="15" t="s">
        <v>8346</v>
      </c>
      <c r="C9225" s="3" t="s">
        <v>11006</v>
      </c>
      <c r="D9225" s="3" t="s">
        <v>8466</v>
      </c>
      <c r="E9225" s="18" t="str">
        <f>IF(ISNA(VLOOKUP(D9225,[2]finalsorted!$A:$G,$E$5,FALSE))=TRUE,"terminated",(VLOOKUP(D9225,[2]finalsorted!$A:$G,$E$5,FALSE)))</f>
        <v/>
      </c>
    </row>
    <row r="9226" spans="1:5" outlineLevel="3" x14ac:dyDescent="0.25">
      <c r="A9226" s="15" t="s">
        <v>11056</v>
      </c>
      <c r="B9226" s="15" t="s">
        <v>8346</v>
      </c>
      <c r="C9226" s="3" t="s">
        <v>11006</v>
      </c>
      <c r="D9226" s="3" t="s">
        <v>8467</v>
      </c>
      <c r="E9226" s="18" t="str">
        <f>IF(ISNA(VLOOKUP(D9226,[2]finalsorted!$A:$G,$E$5,FALSE))=TRUE,"terminated",(VLOOKUP(D9226,[2]finalsorted!$A:$G,$E$5,FALSE)))</f>
        <v/>
      </c>
    </row>
    <row r="9227" spans="1:5" outlineLevel="3" x14ac:dyDescent="0.25">
      <c r="A9227" s="15" t="s">
        <v>11056</v>
      </c>
      <c r="B9227" s="15" t="s">
        <v>8346</v>
      </c>
      <c r="C9227" s="3" t="s">
        <v>11006</v>
      </c>
      <c r="D9227" s="3" t="s">
        <v>8468</v>
      </c>
      <c r="E9227" s="18" t="str">
        <f>IF(ISNA(VLOOKUP(D9227,[2]finalsorted!$A:$G,$E$5,FALSE))=TRUE,"terminated",(VLOOKUP(D9227,[2]finalsorted!$A:$G,$E$5,FALSE)))</f>
        <v/>
      </c>
    </row>
    <row r="9228" spans="1:5" outlineLevel="3" x14ac:dyDescent="0.25">
      <c r="A9228" s="15" t="s">
        <v>11056</v>
      </c>
      <c r="B9228" s="15" t="s">
        <v>8346</v>
      </c>
      <c r="C9228" s="3" t="s">
        <v>11006</v>
      </c>
      <c r="D9228" s="3" t="s">
        <v>8469</v>
      </c>
      <c r="E9228" s="18" t="str">
        <f>IF(ISNA(VLOOKUP(D9228,[2]finalsorted!$A:$G,$E$5,FALSE))=TRUE,"terminated",(VLOOKUP(D9228,[2]finalsorted!$A:$G,$E$5,FALSE)))</f>
        <v/>
      </c>
    </row>
    <row r="9229" spans="1:5" outlineLevel="3" x14ac:dyDescent="0.25">
      <c r="A9229" s="15" t="s">
        <v>11056</v>
      </c>
      <c r="B9229" s="15" t="s">
        <v>8346</v>
      </c>
      <c r="C9229" s="3" t="s">
        <v>11006</v>
      </c>
      <c r="D9229" s="3" t="s">
        <v>8470</v>
      </c>
      <c r="E9229" s="18" t="str">
        <f>IF(ISNA(VLOOKUP(D9229,[2]finalsorted!$A:$G,$E$5,FALSE))=TRUE,"terminated",(VLOOKUP(D9229,[2]finalsorted!$A:$G,$E$5,FALSE)))</f>
        <v/>
      </c>
    </row>
    <row r="9230" spans="1:5" outlineLevel="3" x14ac:dyDescent="0.25">
      <c r="A9230" s="15" t="s">
        <v>11056</v>
      </c>
      <c r="B9230" s="15" t="s">
        <v>8346</v>
      </c>
      <c r="C9230" s="3" t="s">
        <v>11006</v>
      </c>
      <c r="D9230" s="3" t="s">
        <v>8471</v>
      </c>
      <c r="E9230" s="18" t="str">
        <f>IF(ISNA(VLOOKUP(D9230,[2]finalsorted!$A:$G,$E$5,FALSE))=TRUE,"terminated",(VLOOKUP(D9230,[2]finalsorted!$A:$G,$E$5,FALSE)))</f>
        <v/>
      </c>
    </row>
    <row r="9231" spans="1:5" outlineLevel="3" x14ac:dyDescent="0.25">
      <c r="A9231" s="15" t="s">
        <v>11056</v>
      </c>
      <c r="B9231" s="15" t="s">
        <v>8346</v>
      </c>
      <c r="C9231" s="3" t="s">
        <v>11006</v>
      </c>
      <c r="D9231" s="3" t="s">
        <v>8472</v>
      </c>
      <c r="E9231" s="18" t="str">
        <f>IF(ISNA(VLOOKUP(D9231,[2]finalsorted!$A:$G,$E$5,FALSE))=TRUE,"terminated",(VLOOKUP(D9231,[2]finalsorted!$A:$G,$E$5,FALSE)))</f>
        <v/>
      </c>
    </row>
    <row r="9232" spans="1:5" outlineLevel="3" x14ac:dyDescent="0.25">
      <c r="A9232" s="15" t="s">
        <v>11056</v>
      </c>
      <c r="B9232" s="15" t="s">
        <v>8346</v>
      </c>
      <c r="C9232" s="3" t="s">
        <v>11006</v>
      </c>
      <c r="D9232" s="3" t="s">
        <v>8473</v>
      </c>
      <c r="E9232" s="18">
        <f>IF(ISNA(VLOOKUP(D9232,[2]finalsorted!$A:$G,$E$5,FALSE))=TRUE,"terminated",(VLOOKUP(D9232,[2]finalsorted!$A:$G,$E$5,FALSE)))</f>
        <v>6105203.0099999998</v>
      </c>
    </row>
    <row r="9233" spans="1:5" outlineLevel="3" x14ac:dyDescent="0.25">
      <c r="A9233" s="15" t="s">
        <v>11056</v>
      </c>
      <c r="B9233" s="15" t="s">
        <v>8346</v>
      </c>
      <c r="C9233" s="3" t="s">
        <v>11006</v>
      </c>
      <c r="D9233" s="3" t="s">
        <v>8474</v>
      </c>
      <c r="E9233" s="18" t="str">
        <f>IF(ISNA(VLOOKUP(D9233,[2]finalsorted!$A:$G,$E$5,FALSE))=TRUE,"terminated",(VLOOKUP(D9233,[2]finalsorted!$A:$G,$E$5,FALSE)))</f>
        <v/>
      </c>
    </row>
    <row r="9234" spans="1:5" outlineLevel="3" x14ac:dyDescent="0.25">
      <c r="A9234" s="15" t="s">
        <v>11056</v>
      </c>
      <c r="B9234" s="15" t="s">
        <v>8346</v>
      </c>
      <c r="C9234" s="3" t="s">
        <v>11006</v>
      </c>
      <c r="D9234" s="3" t="s">
        <v>8475</v>
      </c>
      <c r="E9234" s="18" t="str">
        <f>IF(ISNA(VLOOKUP(D9234,[2]finalsorted!$A:$G,$E$5,FALSE))=TRUE,"terminated",(VLOOKUP(D9234,[2]finalsorted!$A:$G,$E$5,FALSE)))</f>
        <v/>
      </c>
    </row>
    <row r="9235" spans="1:5" outlineLevel="3" x14ac:dyDescent="0.25">
      <c r="A9235" s="15" t="s">
        <v>11056</v>
      </c>
      <c r="B9235" s="15" t="s">
        <v>8346</v>
      </c>
      <c r="C9235" s="3" t="s">
        <v>11006</v>
      </c>
      <c r="D9235" s="3" t="s">
        <v>8476</v>
      </c>
      <c r="E9235" s="18">
        <f>IF(ISNA(VLOOKUP(D9235,[2]finalsorted!$A:$G,$E$5,FALSE))=TRUE,"terminated",(VLOOKUP(D9235,[2]finalsorted!$A:$G,$E$5,FALSE)))</f>
        <v>1079653.44</v>
      </c>
    </row>
    <row r="9236" spans="1:5" outlineLevel="3" x14ac:dyDescent="0.25">
      <c r="A9236" s="15" t="s">
        <v>11056</v>
      </c>
      <c r="B9236" s="15" t="s">
        <v>8346</v>
      </c>
      <c r="C9236" s="3" t="s">
        <v>11006</v>
      </c>
      <c r="D9236" s="3" t="s">
        <v>8477</v>
      </c>
      <c r="E9236" s="18" t="str">
        <f>IF(ISNA(VLOOKUP(D9236,[2]finalsorted!$A:$G,$E$5,FALSE))=TRUE,"terminated",(VLOOKUP(D9236,[2]finalsorted!$A:$G,$E$5,FALSE)))</f>
        <v/>
      </c>
    </row>
    <row r="9237" spans="1:5" outlineLevel="3" x14ac:dyDescent="0.25">
      <c r="A9237" s="15" t="s">
        <v>11056</v>
      </c>
      <c r="B9237" s="15" t="s">
        <v>8346</v>
      </c>
      <c r="C9237" s="3" t="s">
        <v>11006</v>
      </c>
      <c r="D9237" s="3" t="s">
        <v>8478</v>
      </c>
      <c r="E9237" s="18" t="str">
        <f>IF(ISNA(VLOOKUP(D9237,[2]finalsorted!$A:$G,$E$5,FALSE))=TRUE,"terminated",(VLOOKUP(D9237,[2]finalsorted!$A:$G,$E$5,FALSE)))</f>
        <v/>
      </c>
    </row>
    <row r="9238" spans="1:5" outlineLevel="3" x14ac:dyDescent="0.25">
      <c r="A9238" s="15" t="s">
        <v>11056</v>
      </c>
      <c r="B9238" s="15" t="s">
        <v>8346</v>
      </c>
      <c r="C9238" s="3" t="s">
        <v>11006</v>
      </c>
      <c r="D9238" s="3" t="s">
        <v>8479</v>
      </c>
      <c r="E9238" s="18">
        <f>IF(ISNA(VLOOKUP(D9238,[2]finalsorted!$A:$G,$E$5,FALSE))=TRUE,"terminated",(VLOOKUP(D9238,[2]finalsorted!$A:$G,$E$5,FALSE)))</f>
        <v>1211844.52</v>
      </c>
    </row>
    <row r="9239" spans="1:5" outlineLevel="3" x14ac:dyDescent="0.25">
      <c r="A9239" s="15" t="s">
        <v>11056</v>
      </c>
      <c r="B9239" s="15" t="s">
        <v>8346</v>
      </c>
      <c r="C9239" s="3" t="s">
        <v>11006</v>
      </c>
      <c r="D9239" s="3" t="s">
        <v>8480</v>
      </c>
      <c r="E9239" s="18" t="str">
        <f>IF(ISNA(VLOOKUP(D9239,[2]finalsorted!$A:$G,$E$5,FALSE))=TRUE,"terminated",(VLOOKUP(D9239,[2]finalsorted!$A:$G,$E$5,FALSE)))</f>
        <v/>
      </c>
    </row>
    <row r="9240" spans="1:5" outlineLevel="3" x14ac:dyDescent="0.25">
      <c r="A9240" s="15" t="s">
        <v>11056</v>
      </c>
      <c r="B9240" s="15" t="s">
        <v>8346</v>
      </c>
      <c r="C9240" s="3" t="s">
        <v>11006</v>
      </c>
      <c r="D9240" s="3" t="s">
        <v>8481</v>
      </c>
      <c r="E9240" s="18">
        <f>IF(ISNA(VLOOKUP(D9240,[2]finalsorted!$A:$G,$E$5,FALSE))=TRUE,"terminated",(VLOOKUP(D9240,[2]finalsorted!$A:$G,$E$5,FALSE)))</f>
        <v>2083210.32</v>
      </c>
    </row>
    <row r="9241" spans="1:5" outlineLevel="3" x14ac:dyDescent="0.25">
      <c r="A9241" s="15" t="s">
        <v>11056</v>
      </c>
      <c r="B9241" s="15" t="s">
        <v>8346</v>
      </c>
      <c r="C9241" s="3" t="s">
        <v>11006</v>
      </c>
      <c r="D9241" s="3" t="s">
        <v>8482</v>
      </c>
      <c r="E9241" s="18" t="str">
        <f>IF(ISNA(VLOOKUP(D9241,[2]finalsorted!$A:$G,$E$5,FALSE))=TRUE,"terminated",(VLOOKUP(D9241,[2]finalsorted!$A:$G,$E$5,FALSE)))</f>
        <v/>
      </c>
    </row>
    <row r="9242" spans="1:5" outlineLevel="3" x14ac:dyDescent="0.25">
      <c r="A9242" s="15" t="s">
        <v>11056</v>
      </c>
      <c r="B9242" s="15" t="s">
        <v>8346</v>
      </c>
      <c r="C9242" s="3" t="s">
        <v>11006</v>
      </c>
      <c r="D9242" s="3" t="s">
        <v>8483</v>
      </c>
      <c r="E9242" s="18">
        <f>IF(ISNA(VLOOKUP(D9242,[2]finalsorted!$A:$G,$E$5,FALSE))=TRUE,"terminated",(VLOOKUP(D9242,[2]finalsorted!$A:$G,$E$5,FALSE)))</f>
        <v>740034.49</v>
      </c>
    </row>
    <row r="9243" spans="1:5" outlineLevel="3" x14ac:dyDescent="0.25">
      <c r="A9243" s="15" t="s">
        <v>11056</v>
      </c>
      <c r="B9243" s="15" t="s">
        <v>8346</v>
      </c>
      <c r="C9243" s="3" t="s">
        <v>11006</v>
      </c>
      <c r="D9243" s="3" t="s">
        <v>8484</v>
      </c>
      <c r="E9243" s="18" t="str">
        <f>IF(ISNA(VLOOKUP(D9243,[2]finalsorted!$A:$G,$E$5,FALSE))=TRUE,"terminated",(VLOOKUP(D9243,[2]finalsorted!$A:$G,$E$5,FALSE)))</f>
        <v/>
      </c>
    </row>
    <row r="9244" spans="1:5" outlineLevel="3" x14ac:dyDescent="0.25">
      <c r="A9244" s="15" t="s">
        <v>11056</v>
      </c>
      <c r="B9244" s="15" t="s">
        <v>8346</v>
      </c>
      <c r="C9244" s="3" t="s">
        <v>11006</v>
      </c>
      <c r="D9244" s="3" t="s">
        <v>8485</v>
      </c>
      <c r="E9244" s="18" t="str">
        <f>IF(ISNA(VLOOKUP(D9244,[2]finalsorted!$A:$G,$E$5,FALSE))=TRUE,"terminated",(VLOOKUP(D9244,[2]finalsorted!$A:$G,$E$5,FALSE)))</f>
        <v/>
      </c>
    </row>
    <row r="9245" spans="1:5" outlineLevel="3" x14ac:dyDescent="0.25">
      <c r="A9245" s="15" t="s">
        <v>11056</v>
      </c>
      <c r="B9245" s="15" t="s">
        <v>8346</v>
      </c>
      <c r="C9245" s="3" t="s">
        <v>11006</v>
      </c>
      <c r="D9245" s="3" t="s">
        <v>8486</v>
      </c>
      <c r="E9245" s="18">
        <f>IF(ISNA(VLOOKUP(D9245,[2]finalsorted!$A:$G,$E$5,FALSE))=TRUE,"terminated",(VLOOKUP(D9245,[2]finalsorted!$A:$G,$E$5,FALSE)))</f>
        <v>537262.05000000005</v>
      </c>
    </row>
    <row r="9246" spans="1:5" outlineLevel="3" x14ac:dyDescent="0.25">
      <c r="A9246" s="15" t="s">
        <v>11056</v>
      </c>
      <c r="B9246" s="15" t="s">
        <v>8346</v>
      </c>
      <c r="C9246" s="3" t="s">
        <v>11006</v>
      </c>
      <c r="D9246" s="3" t="s">
        <v>8487</v>
      </c>
      <c r="E9246" s="18" t="str">
        <f>IF(ISNA(VLOOKUP(D9246,[2]finalsorted!$A:$G,$E$5,FALSE))=TRUE,"terminated",(VLOOKUP(D9246,[2]finalsorted!$A:$G,$E$5,FALSE)))</f>
        <v/>
      </c>
    </row>
    <row r="9247" spans="1:5" outlineLevel="3" x14ac:dyDescent="0.25">
      <c r="A9247" s="15" t="s">
        <v>11056</v>
      </c>
      <c r="B9247" s="15" t="s">
        <v>8346</v>
      </c>
      <c r="C9247" s="3" t="s">
        <v>11006</v>
      </c>
      <c r="D9247" s="3" t="s">
        <v>8488</v>
      </c>
      <c r="E9247" s="18" t="str">
        <f>IF(ISNA(VLOOKUP(D9247,[2]finalsorted!$A:$G,$E$5,FALSE))=TRUE,"terminated",(VLOOKUP(D9247,[2]finalsorted!$A:$G,$E$5,FALSE)))</f>
        <v/>
      </c>
    </row>
    <row r="9248" spans="1:5" outlineLevel="3" x14ac:dyDescent="0.25">
      <c r="A9248" s="15" t="s">
        <v>11056</v>
      </c>
      <c r="B9248" s="15" t="s">
        <v>8346</v>
      </c>
      <c r="C9248" s="3" t="s">
        <v>11006</v>
      </c>
      <c r="D9248" s="3" t="s">
        <v>8489</v>
      </c>
      <c r="E9248" s="18">
        <f>IF(ISNA(VLOOKUP(D9248,[2]finalsorted!$A:$G,$E$5,FALSE))=TRUE,"terminated",(VLOOKUP(D9248,[2]finalsorted!$A:$G,$E$5,FALSE)))</f>
        <v>828993</v>
      </c>
    </row>
    <row r="9249" spans="1:5" outlineLevel="3" x14ac:dyDescent="0.25">
      <c r="A9249" s="15" t="s">
        <v>11056</v>
      </c>
      <c r="B9249" s="15" t="s">
        <v>8346</v>
      </c>
      <c r="C9249" s="3" t="s">
        <v>11006</v>
      </c>
      <c r="D9249" s="3" t="s">
        <v>8490</v>
      </c>
      <c r="E9249" s="18" t="str">
        <f>IF(ISNA(VLOOKUP(D9249,[2]finalsorted!$A:$G,$E$5,FALSE))=TRUE,"terminated",(VLOOKUP(D9249,[2]finalsorted!$A:$G,$E$5,FALSE)))</f>
        <v/>
      </c>
    </row>
    <row r="9250" spans="1:5" outlineLevel="3" x14ac:dyDescent="0.25">
      <c r="A9250" s="15" t="s">
        <v>11056</v>
      </c>
      <c r="B9250" s="15" t="s">
        <v>8346</v>
      </c>
      <c r="C9250" s="3" t="s">
        <v>11006</v>
      </c>
      <c r="D9250" s="3" t="s">
        <v>8491</v>
      </c>
      <c r="E9250" s="18" t="str">
        <f>IF(ISNA(VLOOKUP(D9250,[2]finalsorted!$A:$G,$E$5,FALSE))=TRUE,"terminated",(VLOOKUP(D9250,[2]finalsorted!$A:$G,$E$5,FALSE)))</f>
        <v/>
      </c>
    </row>
    <row r="9251" spans="1:5" outlineLevel="3" x14ac:dyDescent="0.25">
      <c r="A9251" s="15" t="s">
        <v>11056</v>
      </c>
      <c r="B9251" s="15" t="s">
        <v>8346</v>
      </c>
      <c r="C9251" s="3" t="s">
        <v>11006</v>
      </c>
      <c r="D9251" s="3" t="s">
        <v>8492</v>
      </c>
      <c r="E9251" s="18" t="str">
        <f>IF(ISNA(VLOOKUP(D9251,[2]finalsorted!$A:$G,$E$5,FALSE))=TRUE,"terminated",(VLOOKUP(D9251,[2]finalsorted!$A:$G,$E$5,FALSE)))</f>
        <v/>
      </c>
    </row>
    <row r="9252" spans="1:5" outlineLevel="3" x14ac:dyDescent="0.25">
      <c r="A9252" s="15" t="s">
        <v>11056</v>
      </c>
      <c r="B9252" s="15" t="s">
        <v>8346</v>
      </c>
      <c r="C9252" s="3" t="s">
        <v>11006</v>
      </c>
      <c r="D9252" s="3" t="s">
        <v>11145</v>
      </c>
      <c r="E9252" s="18">
        <f>IF(ISNA(VLOOKUP(D9252,[2]finalsorted!$A:$G,$E$5,FALSE))=TRUE,"terminated",(VLOOKUP(D9252,[2]finalsorted!$A:$G,$E$5,FALSE)))</f>
        <v>148413815.19999993</v>
      </c>
    </row>
    <row r="9253" spans="1:5" outlineLevel="2" x14ac:dyDescent="0.25">
      <c r="A9253" s="15"/>
      <c r="B9253" s="15" t="s">
        <v>8346</v>
      </c>
      <c r="C9253" s="3" t="s">
        <v>11006</v>
      </c>
      <c r="D9253" s="3" t="s">
        <v>11320</v>
      </c>
      <c r="E9253" s="18">
        <f>IF(ISNA(VLOOKUP(D9253,[2]finalsorted!$A:$G,$E$5,FALSE))=TRUE,"terminated",(VLOOKUP(D9253,[2]finalsorted!$A:$G,$E$5,FALSE)))</f>
        <v>257689610.17999989</v>
      </c>
    </row>
    <row r="9254" spans="1:5" outlineLevel="1" x14ac:dyDescent="0.25">
      <c r="A9254" s="15" t="s">
        <v>11056</v>
      </c>
      <c r="B9254" s="15"/>
      <c r="C9254" s="3"/>
      <c r="D9254" s="15" t="s">
        <v>11056</v>
      </c>
      <c r="E9254" s="18">
        <f>IF(ISNA(VLOOKUP(D9254,[2]finalsorted!$A:$G,$E$5,FALSE))=TRUE,"terminated",(VLOOKUP(D9254,[2]finalsorted!$A:$G,$E$5,FALSE)))</f>
        <v>849909622.13999987</v>
      </c>
    </row>
    <row r="9255" spans="1:5" outlineLevel="3" x14ac:dyDescent="0.25">
      <c r="A9255" s="15" t="s">
        <v>11051</v>
      </c>
      <c r="B9255" s="15" t="s">
        <v>174</v>
      </c>
      <c r="C9255" s="3" t="s">
        <v>10928</v>
      </c>
      <c r="D9255" s="3" t="s">
        <v>148</v>
      </c>
      <c r="E9255" s="18" t="str">
        <f>IF(ISNA(VLOOKUP(D9255,[2]finalsorted!$A:$G,$E$5,FALSE))=TRUE,"terminated",(VLOOKUP(D9255,[2]finalsorted!$A:$G,$E$5,FALSE)))</f>
        <v/>
      </c>
    </row>
    <row r="9256" spans="1:5" outlineLevel="3" x14ac:dyDescent="0.25">
      <c r="A9256" s="15" t="s">
        <v>11051</v>
      </c>
      <c r="B9256" s="15" t="s">
        <v>174</v>
      </c>
      <c r="C9256" s="3" t="s">
        <v>10928</v>
      </c>
      <c r="D9256" s="3" t="s">
        <v>149</v>
      </c>
      <c r="E9256" s="18" t="str">
        <f>IF(ISNA(VLOOKUP(D9256,[2]finalsorted!$A:$G,$E$5,FALSE))=TRUE,"terminated",(VLOOKUP(D9256,[2]finalsorted!$A:$G,$E$5,FALSE)))</f>
        <v/>
      </c>
    </row>
    <row r="9257" spans="1:5" outlineLevel="3" x14ac:dyDescent="0.25">
      <c r="A9257" s="15" t="s">
        <v>11051</v>
      </c>
      <c r="B9257" s="15" t="s">
        <v>174</v>
      </c>
      <c r="C9257" s="3" t="s">
        <v>10928</v>
      </c>
      <c r="D9257" s="3" t="s">
        <v>150</v>
      </c>
      <c r="E9257" s="18" t="str">
        <f>IF(ISNA(VLOOKUP(D9257,[2]finalsorted!$A:$G,$E$5,FALSE))=TRUE,"terminated",(VLOOKUP(D9257,[2]finalsorted!$A:$G,$E$5,FALSE)))</f>
        <v/>
      </c>
    </row>
    <row r="9258" spans="1:5" outlineLevel="3" x14ac:dyDescent="0.25">
      <c r="A9258" s="15" t="s">
        <v>11051</v>
      </c>
      <c r="B9258" s="15" t="s">
        <v>174</v>
      </c>
      <c r="C9258" s="3" t="s">
        <v>10928</v>
      </c>
      <c r="D9258" s="3" t="s">
        <v>151</v>
      </c>
      <c r="E9258" s="18" t="str">
        <f>IF(ISNA(VLOOKUP(D9258,[2]finalsorted!$A:$G,$E$5,FALSE))=TRUE,"terminated",(VLOOKUP(D9258,[2]finalsorted!$A:$G,$E$5,FALSE)))</f>
        <v/>
      </c>
    </row>
    <row r="9259" spans="1:5" outlineLevel="3" x14ac:dyDescent="0.25">
      <c r="A9259" s="15" t="s">
        <v>11051</v>
      </c>
      <c r="B9259" s="15" t="s">
        <v>174</v>
      </c>
      <c r="C9259" s="3" t="s">
        <v>10928</v>
      </c>
      <c r="D9259" s="3" t="s">
        <v>152</v>
      </c>
      <c r="E9259" s="18">
        <f>IF(ISNA(VLOOKUP(D9259,[2]finalsorted!$A:$G,$E$5,FALSE))=TRUE,"terminated",(VLOOKUP(D9259,[2]finalsorted!$A:$G,$E$5,FALSE)))</f>
        <v>335548.23</v>
      </c>
    </row>
    <row r="9260" spans="1:5" outlineLevel="3" x14ac:dyDescent="0.25">
      <c r="A9260" s="15" t="s">
        <v>11051</v>
      </c>
      <c r="B9260" s="15" t="s">
        <v>174</v>
      </c>
      <c r="C9260" s="3" t="s">
        <v>10928</v>
      </c>
      <c r="D9260" s="3" t="s">
        <v>153</v>
      </c>
      <c r="E9260" s="18" t="str">
        <f>IF(ISNA(VLOOKUP(D9260,[2]finalsorted!$A:$G,$E$5,FALSE))=TRUE,"terminated",(VLOOKUP(D9260,[2]finalsorted!$A:$G,$E$5,FALSE)))</f>
        <v/>
      </c>
    </row>
    <row r="9261" spans="1:5" outlineLevel="3" x14ac:dyDescent="0.25">
      <c r="A9261" s="15" t="s">
        <v>11051</v>
      </c>
      <c r="B9261" s="15" t="s">
        <v>174</v>
      </c>
      <c r="C9261" s="3" t="s">
        <v>10928</v>
      </c>
      <c r="D9261" s="3" t="s">
        <v>154</v>
      </c>
      <c r="E9261" s="18" t="str">
        <f>IF(ISNA(VLOOKUP(D9261,[2]finalsorted!$A:$G,$E$5,FALSE))=TRUE,"terminated",(VLOOKUP(D9261,[2]finalsorted!$A:$G,$E$5,FALSE)))</f>
        <v/>
      </c>
    </row>
    <row r="9262" spans="1:5" outlineLevel="3" x14ac:dyDescent="0.25">
      <c r="A9262" s="15" t="s">
        <v>11051</v>
      </c>
      <c r="B9262" s="15" t="s">
        <v>174</v>
      </c>
      <c r="C9262" s="3" t="s">
        <v>10928</v>
      </c>
      <c r="D9262" s="3" t="s">
        <v>155</v>
      </c>
      <c r="E9262" s="18" t="str">
        <f>IF(ISNA(VLOOKUP(D9262,[2]finalsorted!$A:$G,$E$5,FALSE))=TRUE,"terminated",(VLOOKUP(D9262,[2]finalsorted!$A:$G,$E$5,FALSE)))</f>
        <v/>
      </c>
    </row>
    <row r="9263" spans="1:5" outlineLevel="3" x14ac:dyDescent="0.25">
      <c r="A9263" s="15" t="s">
        <v>11051</v>
      </c>
      <c r="B9263" s="15" t="s">
        <v>174</v>
      </c>
      <c r="C9263" s="3" t="s">
        <v>10928</v>
      </c>
      <c r="D9263" s="3" t="s">
        <v>156</v>
      </c>
      <c r="E9263" s="18" t="str">
        <f>IF(ISNA(VLOOKUP(D9263,[2]finalsorted!$A:$G,$E$5,FALSE))=TRUE,"terminated",(VLOOKUP(D9263,[2]finalsorted!$A:$G,$E$5,FALSE)))</f>
        <v/>
      </c>
    </row>
    <row r="9264" spans="1:5" outlineLevel="3" x14ac:dyDescent="0.25">
      <c r="A9264" s="15" t="s">
        <v>11051</v>
      </c>
      <c r="B9264" s="15" t="s">
        <v>174</v>
      </c>
      <c r="C9264" s="3" t="s">
        <v>10928</v>
      </c>
      <c r="D9264" s="3" t="s">
        <v>157</v>
      </c>
      <c r="E9264" s="18" t="str">
        <f>IF(ISNA(VLOOKUP(D9264,[2]finalsorted!$A:$G,$E$5,FALSE))=TRUE,"terminated",(VLOOKUP(D9264,[2]finalsorted!$A:$G,$E$5,FALSE)))</f>
        <v/>
      </c>
    </row>
    <row r="9265" spans="1:5" outlineLevel="3" x14ac:dyDescent="0.25">
      <c r="A9265" s="15" t="s">
        <v>11051</v>
      </c>
      <c r="B9265" s="15" t="s">
        <v>174</v>
      </c>
      <c r="C9265" s="3" t="s">
        <v>10928</v>
      </c>
      <c r="D9265" s="3" t="s">
        <v>158</v>
      </c>
      <c r="E9265" s="18" t="str">
        <f>IF(ISNA(VLOOKUP(D9265,[2]finalsorted!$A:$G,$E$5,FALSE))=TRUE,"terminated",(VLOOKUP(D9265,[2]finalsorted!$A:$G,$E$5,FALSE)))</f>
        <v/>
      </c>
    </row>
    <row r="9266" spans="1:5" outlineLevel="3" x14ac:dyDescent="0.25">
      <c r="A9266" s="15" t="s">
        <v>11051</v>
      </c>
      <c r="B9266" s="15" t="s">
        <v>174</v>
      </c>
      <c r="C9266" s="3" t="s">
        <v>10928</v>
      </c>
      <c r="D9266" s="3" t="s">
        <v>159</v>
      </c>
      <c r="E9266" s="18">
        <f>IF(ISNA(VLOOKUP(D9266,[2]finalsorted!$A:$G,$E$5,FALSE))=TRUE,"terminated",(VLOOKUP(D9266,[2]finalsorted!$A:$G,$E$5,FALSE)))</f>
        <v>385856.62</v>
      </c>
    </row>
    <row r="9267" spans="1:5" outlineLevel="3" x14ac:dyDescent="0.25">
      <c r="A9267" s="15" t="s">
        <v>11051</v>
      </c>
      <c r="B9267" s="15" t="s">
        <v>174</v>
      </c>
      <c r="C9267" s="3" t="s">
        <v>10928</v>
      </c>
      <c r="D9267" s="3" t="s">
        <v>160</v>
      </c>
      <c r="E9267" s="18">
        <f>IF(ISNA(VLOOKUP(D9267,[2]finalsorted!$A:$G,$E$5,FALSE))=TRUE,"terminated",(VLOOKUP(D9267,[2]finalsorted!$A:$G,$E$5,FALSE)))</f>
        <v>106465.63</v>
      </c>
    </row>
    <row r="9268" spans="1:5" outlineLevel="3" x14ac:dyDescent="0.25">
      <c r="A9268" s="15" t="s">
        <v>11051</v>
      </c>
      <c r="B9268" s="15" t="s">
        <v>174</v>
      </c>
      <c r="C9268" s="3" t="s">
        <v>10928</v>
      </c>
      <c r="D9268" s="3" t="s">
        <v>161</v>
      </c>
      <c r="E9268" s="18" t="str">
        <f>IF(ISNA(VLOOKUP(D9268,[2]finalsorted!$A:$G,$E$5,FALSE))=TRUE,"terminated",(VLOOKUP(D9268,[2]finalsorted!$A:$G,$E$5,FALSE)))</f>
        <v/>
      </c>
    </row>
    <row r="9269" spans="1:5" outlineLevel="3" x14ac:dyDescent="0.25">
      <c r="A9269" s="15" t="s">
        <v>11051</v>
      </c>
      <c r="B9269" s="15" t="s">
        <v>174</v>
      </c>
      <c r="C9269" s="3" t="s">
        <v>10928</v>
      </c>
      <c r="D9269" s="3" t="s">
        <v>162</v>
      </c>
      <c r="E9269" s="18" t="str">
        <f>IF(ISNA(VLOOKUP(D9269,[2]finalsorted!$A:$G,$E$5,FALSE))=TRUE,"terminated",(VLOOKUP(D9269,[2]finalsorted!$A:$G,$E$5,FALSE)))</f>
        <v/>
      </c>
    </row>
    <row r="9270" spans="1:5" outlineLevel="3" x14ac:dyDescent="0.25">
      <c r="A9270" s="15" t="s">
        <v>11051</v>
      </c>
      <c r="B9270" s="15" t="s">
        <v>174</v>
      </c>
      <c r="C9270" s="3" t="s">
        <v>10928</v>
      </c>
      <c r="D9270" s="3" t="s">
        <v>163</v>
      </c>
      <c r="E9270" s="18" t="str">
        <f>IF(ISNA(VLOOKUP(D9270,[2]finalsorted!$A:$G,$E$5,FALSE))=TRUE,"terminated",(VLOOKUP(D9270,[2]finalsorted!$A:$G,$E$5,FALSE)))</f>
        <v/>
      </c>
    </row>
    <row r="9271" spans="1:5" outlineLevel="3" x14ac:dyDescent="0.25">
      <c r="A9271" s="15" t="s">
        <v>11051</v>
      </c>
      <c r="B9271" s="15" t="s">
        <v>174</v>
      </c>
      <c r="C9271" s="3" t="s">
        <v>10928</v>
      </c>
      <c r="D9271" s="3" t="s">
        <v>164</v>
      </c>
      <c r="E9271" s="18">
        <f>IF(ISNA(VLOOKUP(D9271,[2]finalsorted!$A:$G,$E$5,FALSE))=TRUE,"terminated",(VLOOKUP(D9271,[2]finalsorted!$A:$G,$E$5,FALSE)))</f>
        <v>259063.32</v>
      </c>
    </row>
    <row r="9272" spans="1:5" outlineLevel="3" x14ac:dyDescent="0.25">
      <c r="A9272" s="15" t="s">
        <v>11051</v>
      </c>
      <c r="B9272" s="15" t="s">
        <v>174</v>
      </c>
      <c r="C9272" s="3" t="s">
        <v>10928</v>
      </c>
      <c r="D9272" s="3" t="s">
        <v>165</v>
      </c>
      <c r="E9272" s="18" t="str">
        <f>IF(ISNA(VLOOKUP(D9272,[2]finalsorted!$A:$G,$E$5,FALSE))=TRUE,"terminated",(VLOOKUP(D9272,[2]finalsorted!$A:$G,$E$5,FALSE)))</f>
        <v/>
      </c>
    </row>
    <row r="9273" spans="1:5" outlineLevel="3" x14ac:dyDescent="0.25">
      <c r="A9273" s="15" t="s">
        <v>11051</v>
      </c>
      <c r="B9273" s="15" t="s">
        <v>174</v>
      </c>
      <c r="C9273" s="3" t="s">
        <v>10928</v>
      </c>
      <c r="D9273" s="3" t="s">
        <v>166</v>
      </c>
      <c r="E9273" s="18" t="str">
        <f>IF(ISNA(VLOOKUP(D9273,[2]finalsorted!$A:$G,$E$5,FALSE))=TRUE,"terminated",(VLOOKUP(D9273,[2]finalsorted!$A:$G,$E$5,FALSE)))</f>
        <v/>
      </c>
    </row>
    <row r="9274" spans="1:5" outlineLevel="3" x14ac:dyDescent="0.25">
      <c r="A9274" s="15" t="s">
        <v>11051</v>
      </c>
      <c r="B9274" s="15" t="s">
        <v>174</v>
      </c>
      <c r="C9274" s="3" t="s">
        <v>10928</v>
      </c>
      <c r="D9274" s="3" t="s">
        <v>167</v>
      </c>
      <c r="E9274" s="18" t="str">
        <f>IF(ISNA(VLOOKUP(D9274,[2]finalsorted!$A:$G,$E$5,FALSE))=TRUE,"terminated",(VLOOKUP(D9274,[2]finalsorted!$A:$G,$E$5,FALSE)))</f>
        <v/>
      </c>
    </row>
    <row r="9275" spans="1:5" outlineLevel="3" x14ac:dyDescent="0.25">
      <c r="A9275" s="15" t="s">
        <v>11051</v>
      </c>
      <c r="B9275" s="15" t="s">
        <v>174</v>
      </c>
      <c r="C9275" s="3" t="s">
        <v>10928</v>
      </c>
      <c r="D9275" s="3" t="s">
        <v>168</v>
      </c>
      <c r="E9275" s="18">
        <f>IF(ISNA(VLOOKUP(D9275,[2]finalsorted!$A:$G,$E$5,FALSE))=TRUE,"terminated",(VLOOKUP(D9275,[2]finalsorted!$A:$G,$E$5,FALSE)))</f>
        <v>1067442.3600000001</v>
      </c>
    </row>
    <row r="9276" spans="1:5" outlineLevel="3" x14ac:dyDescent="0.25">
      <c r="A9276" s="15" t="s">
        <v>11051</v>
      </c>
      <c r="B9276" s="15" t="s">
        <v>174</v>
      </c>
      <c r="C9276" s="3" t="s">
        <v>10928</v>
      </c>
      <c r="D9276" s="3" t="s">
        <v>169</v>
      </c>
      <c r="E9276" s="18" t="str">
        <f>IF(ISNA(VLOOKUP(D9276,[2]finalsorted!$A:$G,$E$5,FALSE))=TRUE,"terminated",(VLOOKUP(D9276,[2]finalsorted!$A:$G,$E$5,FALSE)))</f>
        <v/>
      </c>
    </row>
    <row r="9277" spans="1:5" outlineLevel="3" x14ac:dyDescent="0.25">
      <c r="A9277" s="15" t="s">
        <v>11051</v>
      </c>
      <c r="B9277" s="15" t="s">
        <v>174</v>
      </c>
      <c r="C9277" s="3" t="s">
        <v>10928</v>
      </c>
      <c r="D9277" s="3" t="s">
        <v>170</v>
      </c>
      <c r="E9277" s="18">
        <f>IF(ISNA(VLOOKUP(D9277,[2]finalsorted!$A:$G,$E$5,FALSE))=TRUE,"terminated",(VLOOKUP(D9277,[2]finalsorted!$A:$G,$E$5,FALSE)))</f>
        <v>1803437.14</v>
      </c>
    </row>
    <row r="9278" spans="1:5" outlineLevel="3" x14ac:dyDescent="0.25">
      <c r="A9278" s="15" t="s">
        <v>11051</v>
      </c>
      <c r="B9278" s="15" t="s">
        <v>174</v>
      </c>
      <c r="C9278" s="3" t="s">
        <v>10928</v>
      </c>
      <c r="D9278" s="3" t="s">
        <v>171</v>
      </c>
      <c r="E9278" s="18" t="str">
        <f>IF(ISNA(VLOOKUP(D9278,[2]finalsorted!$A:$G,$E$5,FALSE))=TRUE,"terminated",(VLOOKUP(D9278,[2]finalsorted!$A:$G,$E$5,FALSE)))</f>
        <v/>
      </c>
    </row>
    <row r="9279" spans="1:5" outlineLevel="3" x14ac:dyDescent="0.25">
      <c r="A9279" s="15" t="s">
        <v>11051</v>
      </c>
      <c r="B9279" s="15" t="s">
        <v>174</v>
      </c>
      <c r="C9279" s="3" t="s">
        <v>10928</v>
      </c>
      <c r="D9279" s="3" t="s">
        <v>172</v>
      </c>
      <c r="E9279" s="18" t="str">
        <f>IF(ISNA(VLOOKUP(D9279,[2]finalsorted!$A:$G,$E$5,FALSE))=TRUE,"terminated",(VLOOKUP(D9279,[2]finalsorted!$A:$G,$E$5,FALSE)))</f>
        <v/>
      </c>
    </row>
    <row r="9280" spans="1:5" outlineLevel="3" x14ac:dyDescent="0.25">
      <c r="A9280" s="15" t="s">
        <v>11051</v>
      </c>
      <c r="B9280" s="15" t="s">
        <v>174</v>
      </c>
      <c r="C9280" s="3" t="s">
        <v>10928</v>
      </c>
      <c r="D9280" s="3" t="s">
        <v>173</v>
      </c>
      <c r="E9280" s="18" t="str">
        <f>IF(ISNA(VLOOKUP(D9280,[2]finalsorted!$A:$G,$E$5,FALSE))=TRUE,"terminated",(VLOOKUP(D9280,[2]finalsorted!$A:$G,$E$5,FALSE)))</f>
        <v/>
      </c>
    </row>
    <row r="9281" spans="1:5" outlineLevel="3" x14ac:dyDescent="0.25">
      <c r="A9281" s="15" t="s">
        <v>11051</v>
      </c>
      <c r="B9281" s="15" t="s">
        <v>174</v>
      </c>
      <c r="C9281" s="3" t="s">
        <v>10928</v>
      </c>
      <c r="D9281" s="3" t="s">
        <v>175</v>
      </c>
      <c r="E9281" s="18" t="str">
        <f>IF(ISNA(VLOOKUP(D9281,[2]finalsorted!$A:$G,$E$5,FALSE))=TRUE,"terminated",(VLOOKUP(D9281,[2]finalsorted!$A:$G,$E$5,FALSE)))</f>
        <v/>
      </c>
    </row>
    <row r="9282" spans="1:5" outlineLevel="3" x14ac:dyDescent="0.25">
      <c r="A9282" s="15" t="s">
        <v>11051</v>
      </c>
      <c r="B9282" s="15" t="s">
        <v>174</v>
      </c>
      <c r="C9282" s="3" t="s">
        <v>10928</v>
      </c>
      <c r="D9282" s="3" t="s">
        <v>176</v>
      </c>
      <c r="E9282" s="18" t="str">
        <f>IF(ISNA(VLOOKUP(D9282,[2]finalsorted!$A:$G,$E$5,FALSE))=TRUE,"terminated",(VLOOKUP(D9282,[2]finalsorted!$A:$G,$E$5,FALSE)))</f>
        <v/>
      </c>
    </row>
    <row r="9283" spans="1:5" outlineLevel="3" x14ac:dyDescent="0.25">
      <c r="A9283" s="15" t="s">
        <v>11051</v>
      </c>
      <c r="B9283" s="15" t="s">
        <v>174</v>
      </c>
      <c r="C9283" s="3" t="s">
        <v>10928</v>
      </c>
      <c r="D9283" s="3" t="s">
        <v>177</v>
      </c>
      <c r="E9283" s="18" t="str">
        <f>IF(ISNA(VLOOKUP(D9283,[2]finalsorted!$A:$G,$E$5,FALSE))=TRUE,"terminated",(VLOOKUP(D9283,[2]finalsorted!$A:$G,$E$5,FALSE)))</f>
        <v/>
      </c>
    </row>
    <row r="9284" spans="1:5" outlineLevel="3" x14ac:dyDescent="0.25">
      <c r="A9284" s="15" t="s">
        <v>11051</v>
      </c>
      <c r="B9284" s="15" t="s">
        <v>174</v>
      </c>
      <c r="C9284" s="3" t="s">
        <v>10928</v>
      </c>
      <c r="D9284" s="3" t="s">
        <v>178</v>
      </c>
      <c r="E9284" s="18" t="str">
        <f>IF(ISNA(VLOOKUP(D9284,[2]finalsorted!$A:$G,$E$5,FALSE))=TRUE,"terminated",(VLOOKUP(D9284,[2]finalsorted!$A:$G,$E$5,FALSE)))</f>
        <v/>
      </c>
    </row>
    <row r="9285" spans="1:5" outlineLevel="3" x14ac:dyDescent="0.25">
      <c r="A9285" s="15" t="s">
        <v>11051</v>
      </c>
      <c r="B9285" s="15" t="s">
        <v>174</v>
      </c>
      <c r="C9285" s="3" t="s">
        <v>10928</v>
      </c>
      <c r="D9285" s="3" t="s">
        <v>179</v>
      </c>
      <c r="E9285" s="18" t="str">
        <f>IF(ISNA(VLOOKUP(D9285,[2]finalsorted!$A:$G,$E$5,FALSE))=TRUE,"terminated",(VLOOKUP(D9285,[2]finalsorted!$A:$G,$E$5,FALSE)))</f>
        <v/>
      </c>
    </row>
    <row r="9286" spans="1:5" outlineLevel="3" x14ac:dyDescent="0.25">
      <c r="A9286" s="15" t="s">
        <v>11051</v>
      </c>
      <c r="B9286" s="15" t="s">
        <v>174</v>
      </c>
      <c r="C9286" s="3" t="s">
        <v>10928</v>
      </c>
      <c r="D9286" s="3" t="s">
        <v>180</v>
      </c>
      <c r="E9286" s="18" t="str">
        <f>IF(ISNA(VLOOKUP(D9286,[2]finalsorted!$A:$G,$E$5,FALSE))=TRUE,"terminated",(VLOOKUP(D9286,[2]finalsorted!$A:$G,$E$5,FALSE)))</f>
        <v/>
      </c>
    </row>
    <row r="9287" spans="1:5" outlineLevel="3" x14ac:dyDescent="0.25">
      <c r="A9287" s="15" t="s">
        <v>11051</v>
      </c>
      <c r="B9287" s="15" t="s">
        <v>174</v>
      </c>
      <c r="C9287" s="3" t="s">
        <v>10928</v>
      </c>
      <c r="D9287" s="3" t="s">
        <v>181</v>
      </c>
      <c r="E9287" s="18">
        <f>IF(ISNA(VLOOKUP(D9287,[2]finalsorted!$A:$G,$E$5,FALSE))=TRUE,"terminated",(VLOOKUP(D9287,[2]finalsorted!$A:$G,$E$5,FALSE)))</f>
        <v>460349.27</v>
      </c>
    </row>
    <row r="9288" spans="1:5" outlineLevel="3" x14ac:dyDescent="0.25">
      <c r="A9288" s="15" t="s">
        <v>11051</v>
      </c>
      <c r="B9288" s="15" t="s">
        <v>174</v>
      </c>
      <c r="C9288" s="3" t="s">
        <v>10928</v>
      </c>
      <c r="D9288" s="3" t="s">
        <v>182</v>
      </c>
      <c r="E9288" s="18">
        <f>IF(ISNA(VLOOKUP(D9288,[2]finalsorted!$A:$G,$E$5,FALSE))=TRUE,"terminated",(VLOOKUP(D9288,[2]finalsorted!$A:$G,$E$5,FALSE)))</f>
        <v>2476679.83</v>
      </c>
    </row>
    <row r="9289" spans="1:5" outlineLevel="3" x14ac:dyDescent="0.25">
      <c r="A9289" s="15" t="s">
        <v>11051</v>
      </c>
      <c r="B9289" s="15" t="s">
        <v>174</v>
      </c>
      <c r="C9289" s="3" t="s">
        <v>10928</v>
      </c>
      <c r="D9289" s="3" t="s">
        <v>183</v>
      </c>
      <c r="E9289" s="18" t="str">
        <f>IF(ISNA(VLOOKUP(D9289,[2]finalsorted!$A:$G,$E$5,FALSE))=TRUE,"terminated",(VLOOKUP(D9289,[2]finalsorted!$A:$G,$E$5,FALSE)))</f>
        <v/>
      </c>
    </row>
    <row r="9290" spans="1:5" outlineLevel="3" x14ac:dyDescent="0.25">
      <c r="A9290" s="15" t="s">
        <v>11051</v>
      </c>
      <c r="B9290" s="15" t="s">
        <v>174</v>
      </c>
      <c r="C9290" s="3" t="s">
        <v>10928</v>
      </c>
      <c r="D9290" s="3" t="s">
        <v>184</v>
      </c>
      <c r="E9290" s="18" t="str">
        <f>IF(ISNA(VLOOKUP(D9290,[2]finalsorted!$A:$G,$E$5,FALSE))=TRUE,"terminated",(VLOOKUP(D9290,[2]finalsorted!$A:$G,$E$5,FALSE)))</f>
        <v/>
      </c>
    </row>
    <row r="9291" spans="1:5" outlineLevel="3" x14ac:dyDescent="0.25">
      <c r="A9291" s="15" t="s">
        <v>11051</v>
      </c>
      <c r="B9291" s="15" t="s">
        <v>174</v>
      </c>
      <c r="C9291" s="3" t="s">
        <v>10928</v>
      </c>
      <c r="D9291" s="3" t="s">
        <v>185</v>
      </c>
      <c r="E9291" s="18" t="str">
        <f>IF(ISNA(VLOOKUP(D9291,[2]finalsorted!$A:$G,$E$5,FALSE))=TRUE,"terminated",(VLOOKUP(D9291,[2]finalsorted!$A:$G,$E$5,FALSE)))</f>
        <v/>
      </c>
    </row>
    <row r="9292" spans="1:5" outlineLevel="3" x14ac:dyDescent="0.25">
      <c r="A9292" s="15" t="s">
        <v>11051</v>
      </c>
      <c r="B9292" s="15" t="s">
        <v>174</v>
      </c>
      <c r="C9292" s="3" t="s">
        <v>10928</v>
      </c>
      <c r="D9292" s="3" t="s">
        <v>186</v>
      </c>
      <c r="E9292" s="18" t="str">
        <f>IF(ISNA(VLOOKUP(D9292,[2]finalsorted!$A:$G,$E$5,FALSE))=TRUE,"terminated",(VLOOKUP(D9292,[2]finalsorted!$A:$G,$E$5,FALSE)))</f>
        <v/>
      </c>
    </row>
    <row r="9293" spans="1:5" outlineLevel="3" x14ac:dyDescent="0.25">
      <c r="A9293" s="15" t="s">
        <v>11051</v>
      </c>
      <c r="B9293" s="15" t="s">
        <v>174</v>
      </c>
      <c r="C9293" s="3" t="s">
        <v>10928</v>
      </c>
      <c r="D9293" s="3" t="s">
        <v>187</v>
      </c>
      <c r="E9293" s="18">
        <f>IF(ISNA(VLOOKUP(D9293,[2]finalsorted!$A:$G,$E$5,FALSE))=TRUE,"terminated",(VLOOKUP(D9293,[2]finalsorted!$A:$G,$E$5,FALSE)))</f>
        <v>1099157.3700000001</v>
      </c>
    </row>
    <row r="9294" spans="1:5" outlineLevel="3" x14ac:dyDescent="0.25">
      <c r="A9294" s="15" t="s">
        <v>11051</v>
      </c>
      <c r="B9294" s="15" t="s">
        <v>174</v>
      </c>
      <c r="C9294" s="3" t="s">
        <v>10928</v>
      </c>
      <c r="D9294" s="3" t="s">
        <v>188</v>
      </c>
      <c r="E9294" s="18" t="str">
        <f>IF(ISNA(VLOOKUP(D9294,[2]finalsorted!$A:$G,$E$5,FALSE))=TRUE,"terminated",(VLOOKUP(D9294,[2]finalsorted!$A:$G,$E$5,FALSE)))</f>
        <v/>
      </c>
    </row>
    <row r="9295" spans="1:5" outlineLevel="3" x14ac:dyDescent="0.25">
      <c r="A9295" s="15" t="s">
        <v>11051</v>
      </c>
      <c r="B9295" s="15" t="s">
        <v>174</v>
      </c>
      <c r="C9295" s="3" t="s">
        <v>10928</v>
      </c>
      <c r="D9295" s="3" t="s">
        <v>189</v>
      </c>
      <c r="E9295" s="18">
        <f>IF(ISNA(VLOOKUP(D9295,[2]finalsorted!$A:$G,$E$5,FALSE))=TRUE,"terminated",(VLOOKUP(D9295,[2]finalsorted!$A:$G,$E$5,FALSE)))</f>
        <v>226754.74</v>
      </c>
    </row>
    <row r="9296" spans="1:5" outlineLevel="3" x14ac:dyDescent="0.25">
      <c r="A9296" s="15" t="s">
        <v>11051</v>
      </c>
      <c r="B9296" s="15" t="s">
        <v>174</v>
      </c>
      <c r="C9296" s="3" t="s">
        <v>10928</v>
      </c>
      <c r="D9296" s="3" t="s">
        <v>190</v>
      </c>
      <c r="E9296" s="18" t="str">
        <f>IF(ISNA(VLOOKUP(D9296,[2]finalsorted!$A:$G,$E$5,FALSE))=TRUE,"terminated",(VLOOKUP(D9296,[2]finalsorted!$A:$G,$E$5,FALSE)))</f>
        <v/>
      </c>
    </row>
    <row r="9297" spans="1:5" outlineLevel="3" x14ac:dyDescent="0.25">
      <c r="A9297" s="15" t="s">
        <v>11051</v>
      </c>
      <c r="B9297" s="15" t="s">
        <v>174</v>
      </c>
      <c r="C9297" s="3" t="s">
        <v>10928</v>
      </c>
      <c r="D9297" s="3" t="s">
        <v>191</v>
      </c>
      <c r="E9297" s="18" t="str">
        <f>IF(ISNA(VLOOKUP(D9297,[2]finalsorted!$A:$G,$E$5,FALSE))=TRUE,"terminated",(VLOOKUP(D9297,[2]finalsorted!$A:$G,$E$5,FALSE)))</f>
        <v/>
      </c>
    </row>
    <row r="9298" spans="1:5" outlineLevel="3" x14ac:dyDescent="0.25">
      <c r="A9298" s="15" t="s">
        <v>11051</v>
      </c>
      <c r="B9298" s="15" t="s">
        <v>174</v>
      </c>
      <c r="C9298" s="3" t="s">
        <v>10928</v>
      </c>
      <c r="D9298" s="3" t="s">
        <v>192</v>
      </c>
      <c r="E9298" s="18" t="str">
        <f>IF(ISNA(VLOOKUP(D9298,[2]finalsorted!$A:$G,$E$5,FALSE))=TRUE,"terminated",(VLOOKUP(D9298,[2]finalsorted!$A:$G,$E$5,FALSE)))</f>
        <v/>
      </c>
    </row>
    <row r="9299" spans="1:5" outlineLevel="3" x14ac:dyDescent="0.25">
      <c r="A9299" s="15" t="s">
        <v>11051</v>
      </c>
      <c r="B9299" s="15" t="s">
        <v>174</v>
      </c>
      <c r="C9299" s="3" t="s">
        <v>10928</v>
      </c>
      <c r="D9299" s="3" t="s">
        <v>193</v>
      </c>
      <c r="E9299" s="18" t="str">
        <f>IF(ISNA(VLOOKUP(D9299,[2]finalsorted!$A:$G,$E$5,FALSE))=TRUE,"terminated",(VLOOKUP(D9299,[2]finalsorted!$A:$G,$E$5,FALSE)))</f>
        <v/>
      </c>
    </row>
    <row r="9300" spans="1:5" outlineLevel="3" x14ac:dyDescent="0.25">
      <c r="A9300" s="15" t="s">
        <v>11051</v>
      </c>
      <c r="B9300" s="15" t="s">
        <v>174</v>
      </c>
      <c r="C9300" s="3" t="s">
        <v>10928</v>
      </c>
      <c r="D9300" s="3" t="s">
        <v>194</v>
      </c>
      <c r="E9300" s="18" t="str">
        <f>IF(ISNA(VLOOKUP(D9300,[2]finalsorted!$A:$G,$E$5,FALSE))=TRUE,"terminated",(VLOOKUP(D9300,[2]finalsorted!$A:$G,$E$5,FALSE)))</f>
        <v/>
      </c>
    </row>
    <row r="9301" spans="1:5" outlineLevel="3" x14ac:dyDescent="0.25">
      <c r="A9301" s="15" t="s">
        <v>11051</v>
      </c>
      <c r="B9301" s="15" t="s">
        <v>174</v>
      </c>
      <c r="C9301" s="3" t="s">
        <v>10928</v>
      </c>
      <c r="D9301" s="3" t="s">
        <v>195</v>
      </c>
      <c r="E9301" s="18" t="str">
        <f>IF(ISNA(VLOOKUP(D9301,[2]finalsorted!$A:$G,$E$5,FALSE))=TRUE,"terminated",(VLOOKUP(D9301,[2]finalsorted!$A:$G,$E$5,FALSE)))</f>
        <v/>
      </c>
    </row>
    <row r="9302" spans="1:5" outlineLevel="3" x14ac:dyDescent="0.25">
      <c r="A9302" s="15" t="s">
        <v>11051</v>
      </c>
      <c r="B9302" s="15" t="s">
        <v>174</v>
      </c>
      <c r="C9302" s="3" t="s">
        <v>10928</v>
      </c>
      <c r="D9302" s="3" t="s">
        <v>196</v>
      </c>
      <c r="E9302" s="18" t="str">
        <f>IF(ISNA(VLOOKUP(D9302,[2]finalsorted!$A:$G,$E$5,FALSE))=TRUE,"terminated",(VLOOKUP(D9302,[2]finalsorted!$A:$G,$E$5,FALSE)))</f>
        <v/>
      </c>
    </row>
    <row r="9303" spans="1:5" outlineLevel="3" x14ac:dyDescent="0.25">
      <c r="A9303" s="15" t="s">
        <v>11051</v>
      </c>
      <c r="B9303" s="15" t="s">
        <v>174</v>
      </c>
      <c r="C9303" s="3" t="s">
        <v>10928</v>
      </c>
      <c r="D9303" s="3" t="s">
        <v>197</v>
      </c>
      <c r="E9303" s="18" t="str">
        <f>IF(ISNA(VLOOKUP(D9303,[2]finalsorted!$A:$G,$E$5,FALSE))=TRUE,"terminated",(VLOOKUP(D9303,[2]finalsorted!$A:$G,$E$5,FALSE)))</f>
        <v/>
      </c>
    </row>
    <row r="9304" spans="1:5" outlineLevel="3" x14ac:dyDescent="0.25">
      <c r="A9304" s="15" t="s">
        <v>11051</v>
      </c>
      <c r="B9304" s="15" t="s">
        <v>174</v>
      </c>
      <c r="C9304" s="3" t="s">
        <v>10928</v>
      </c>
      <c r="D9304" s="3" t="s">
        <v>198</v>
      </c>
      <c r="E9304" s="18" t="str">
        <f>IF(ISNA(VLOOKUP(D9304,[2]finalsorted!$A:$G,$E$5,FALSE))=TRUE,"terminated",(VLOOKUP(D9304,[2]finalsorted!$A:$G,$E$5,FALSE)))</f>
        <v/>
      </c>
    </row>
    <row r="9305" spans="1:5" outlineLevel="3" x14ac:dyDescent="0.25">
      <c r="A9305" s="15" t="s">
        <v>11051</v>
      </c>
      <c r="B9305" s="15" t="s">
        <v>174</v>
      </c>
      <c r="C9305" s="3" t="s">
        <v>10928</v>
      </c>
      <c r="D9305" s="3" t="s">
        <v>199</v>
      </c>
      <c r="E9305" s="18" t="str">
        <f>IF(ISNA(VLOOKUP(D9305,[2]finalsorted!$A:$G,$E$5,FALSE))=TRUE,"terminated",(VLOOKUP(D9305,[2]finalsorted!$A:$G,$E$5,FALSE)))</f>
        <v/>
      </c>
    </row>
    <row r="9306" spans="1:5" outlineLevel="3" x14ac:dyDescent="0.25">
      <c r="A9306" s="15" t="s">
        <v>11051</v>
      </c>
      <c r="B9306" s="15" t="s">
        <v>174</v>
      </c>
      <c r="C9306" s="3" t="s">
        <v>10928</v>
      </c>
      <c r="D9306" s="3" t="s">
        <v>200</v>
      </c>
      <c r="E9306" s="18" t="str">
        <f>IF(ISNA(VLOOKUP(D9306,[2]finalsorted!$A:$G,$E$5,FALSE))=TRUE,"terminated",(VLOOKUP(D9306,[2]finalsorted!$A:$G,$E$5,FALSE)))</f>
        <v/>
      </c>
    </row>
    <row r="9307" spans="1:5" outlineLevel="3" x14ac:dyDescent="0.25">
      <c r="A9307" s="15" t="s">
        <v>11051</v>
      </c>
      <c r="B9307" s="15" t="s">
        <v>174</v>
      </c>
      <c r="C9307" s="3" t="s">
        <v>10928</v>
      </c>
      <c r="D9307" s="3" t="s">
        <v>201</v>
      </c>
      <c r="E9307" s="18" t="str">
        <f>IF(ISNA(VLOOKUP(D9307,[2]finalsorted!$A:$G,$E$5,FALSE))=TRUE,"terminated",(VLOOKUP(D9307,[2]finalsorted!$A:$G,$E$5,FALSE)))</f>
        <v/>
      </c>
    </row>
    <row r="9308" spans="1:5" outlineLevel="3" x14ac:dyDescent="0.25">
      <c r="A9308" s="15" t="s">
        <v>11051</v>
      </c>
      <c r="B9308" s="15" t="s">
        <v>174</v>
      </c>
      <c r="C9308" s="3" t="s">
        <v>10928</v>
      </c>
      <c r="D9308" s="3" t="s">
        <v>202</v>
      </c>
      <c r="E9308" s="18">
        <f>IF(ISNA(VLOOKUP(D9308,[2]finalsorted!$A:$G,$E$5,FALSE))=TRUE,"terminated",(VLOOKUP(D9308,[2]finalsorted!$A:$G,$E$5,FALSE)))</f>
        <v>83283.77</v>
      </c>
    </row>
    <row r="9309" spans="1:5" outlineLevel="3" x14ac:dyDescent="0.25">
      <c r="A9309" s="15" t="s">
        <v>11051</v>
      </c>
      <c r="B9309" s="15" t="s">
        <v>174</v>
      </c>
      <c r="C9309" s="3" t="s">
        <v>10928</v>
      </c>
      <c r="D9309" s="3" t="s">
        <v>203</v>
      </c>
      <c r="E9309" s="18" t="str">
        <f>IF(ISNA(VLOOKUP(D9309,[2]finalsorted!$A:$G,$E$5,FALSE))=TRUE,"terminated",(VLOOKUP(D9309,[2]finalsorted!$A:$G,$E$5,FALSE)))</f>
        <v/>
      </c>
    </row>
    <row r="9310" spans="1:5" outlineLevel="3" x14ac:dyDescent="0.25">
      <c r="A9310" s="15" t="s">
        <v>11051</v>
      </c>
      <c r="B9310" s="15" t="s">
        <v>174</v>
      </c>
      <c r="C9310" s="3" t="s">
        <v>10928</v>
      </c>
      <c r="D9310" s="3" t="s">
        <v>204</v>
      </c>
      <c r="E9310" s="18">
        <f>IF(ISNA(VLOOKUP(D9310,[2]finalsorted!$A:$G,$E$5,FALSE))=TRUE,"terminated",(VLOOKUP(D9310,[2]finalsorted!$A:$G,$E$5,FALSE)))</f>
        <v>1013380.59</v>
      </c>
    </row>
    <row r="9311" spans="1:5" outlineLevel="3" x14ac:dyDescent="0.25">
      <c r="A9311" s="15" t="s">
        <v>11051</v>
      </c>
      <c r="B9311" s="15" t="s">
        <v>174</v>
      </c>
      <c r="C9311" s="3" t="s">
        <v>10928</v>
      </c>
      <c r="D9311" s="3" t="s">
        <v>205</v>
      </c>
      <c r="E9311" s="18">
        <f>IF(ISNA(VLOOKUP(D9311,[2]finalsorted!$A:$G,$E$5,FALSE))=TRUE,"terminated",(VLOOKUP(D9311,[2]finalsorted!$A:$G,$E$5,FALSE)))</f>
        <v>134635.01</v>
      </c>
    </row>
    <row r="9312" spans="1:5" outlineLevel="3" x14ac:dyDescent="0.25">
      <c r="A9312" s="15" t="s">
        <v>11051</v>
      </c>
      <c r="B9312" s="15" t="s">
        <v>174</v>
      </c>
      <c r="C9312" s="3" t="s">
        <v>10928</v>
      </c>
      <c r="D9312" s="3" t="s">
        <v>206</v>
      </c>
      <c r="E9312" s="18" t="str">
        <f>IF(ISNA(VLOOKUP(D9312,[2]finalsorted!$A:$G,$E$5,FALSE))=TRUE,"terminated",(VLOOKUP(D9312,[2]finalsorted!$A:$G,$E$5,FALSE)))</f>
        <v/>
      </c>
    </row>
    <row r="9313" spans="1:5" outlineLevel="3" x14ac:dyDescent="0.25">
      <c r="A9313" s="15" t="s">
        <v>11051</v>
      </c>
      <c r="B9313" s="15" t="s">
        <v>174</v>
      </c>
      <c r="C9313" s="3" t="s">
        <v>10928</v>
      </c>
      <c r="D9313" s="3" t="s">
        <v>207</v>
      </c>
      <c r="E9313" s="18" t="str">
        <f>IF(ISNA(VLOOKUP(D9313,[2]finalsorted!$A:$G,$E$5,FALSE))=TRUE,"terminated",(VLOOKUP(D9313,[2]finalsorted!$A:$G,$E$5,FALSE)))</f>
        <v/>
      </c>
    </row>
    <row r="9314" spans="1:5" outlineLevel="3" x14ac:dyDescent="0.25">
      <c r="A9314" s="15" t="s">
        <v>11051</v>
      </c>
      <c r="B9314" s="15" t="s">
        <v>174</v>
      </c>
      <c r="C9314" s="3" t="s">
        <v>10928</v>
      </c>
      <c r="D9314" s="3" t="s">
        <v>208</v>
      </c>
      <c r="E9314" s="18" t="str">
        <f>IF(ISNA(VLOOKUP(D9314,[2]finalsorted!$A:$G,$E$5,FALSE))=TRUE,"terminated",(VLOOKUP(D9314,[2]finalsorted!$A:$G,$E$5,FALSE)))</f>
        <v/>
      </c>
    </row>
    <row r="9315" spans="1:5" outlineLevel="3" x14ac:dyDescent="0.25">
      <c r="A9315" s="15" t="s">
        <v>11051</v>
      </c>
      <c r="B9315" s="15" t="s">
        <v>174</v>
      </c>
      <c r="C9315" s="3" t="s">
        <v>10928</v>
      </c>
      <c r="D9315" s="3" t="s">
        <v>209</v>
      </c>
      <c r="E9315" s="18" t="str">
        <f>IF(ISNA(VLOOKUP(D9315,[2]finalsorted!$A:$G,$E$5,FALSE))=TRUE,"terminated",(VLOOKUP(D9315,[2]finalsorted!$A:$G,$E$5,FALSE)))</f>
        <v/>
      </c>
    </row>
    <row r="9316" spans="1:5" outlineLevel="3" x14ac:dyDescent="0.25">
      <c r="A9316" s="15" t="s">
        <v>11051</v>
      </c>
      <c r="B9316" s="15" t="s">
        <v>174</v>
      </c>
      <c r="C9316" s="3" t="s">
        <v>10928</v>
      </c>
      <c r="D9316" s="3" t="s">
        <v>210</v>
      </c>
      <c r="E9316" s="18" t="str">
        <f>IF(ISNA(VLOOKUP(D9316,[2]finalsorted!$A:$G,$E$5,FALSE))=TRUE,"terminated",(VLOOKUP(D9316,[2]finalsorted!$A:$G,$E$5,FALSE)))</f>
        <v/>
      </c>
    </row>
    <row r="9317" spans="1:5" outlineLevel="3" x14ac:dyDescent="0.25">
      <c r="A9317" s="15" t="s">
        <v>11051</v>
      </c>
      <c r="B9317" s="15" t="s">
        <v>174</v>
      </c>
      <c r="C9317" s="3" t="s">
        <v>10928</v>
      </c>
      <c r="D9317" s="3" t="s">
        <v>211</v>
      </c>
      <c r="E9317" s="18" t="str">
        <f>IF(ISNA(VLOOKUP(D9317,[2]finalsorted!$A:$G,$E$5,FALSE))=TRUE,"terminated",(VLOOKUP(D9317,[2]finalsorted!$A:$G,$E$5,FALSE)))</f>
        <v/>
      </c>
    </row>
    <row r="9318" spans="1:5" outlineLevel="3" x14ac:dyDescent="0.25">
      <c r="A9318" s="15" t="s">
        <v>11051</v>
      </c>
      <c r="B9318" s="15" t="s">
        <v>174</v>
      </c>
      <c r="C9318" s="3" t="s">
        <v>10928</v>
      </c>
      <c r="D9318" s="3" t="s">
        <v>212</v>
      </c>
      <c r="E9318" s="18">
        <f>IF(ISNA(VLOOKUP(D9318,[2]finalsorted!$A:$G,$E$5,FALSE))=TRUE,"terminated",(VLOOKUP(D9318,[2]finalsorted!$A:$G,$E$5,FALSE)))</f>
        <v>803182.6</v>
      </c>
    </row>
    <row r="9319" spans="1:5" outlineLevel="3" x14ac:dyDescent="0.25">
      <c r="A9319" s="15" t="s">
        <v>11051</v>
      </c>
      <c r="B9319" s="15" t="s">
        <v>174</v>
      </c>
      <c r="C9319" s="3" t="s">
        <v>10928</v>
      </c>
      <c r="D9319" s="3" t="s">
        <v>213</v>
      </c>
      <c r="E9319" s="18" t="str">
        <f>IF(ISNA(VLOOKUP(D9319,[2]finalsorted!$A:$G,$E$5,FALSE))=TRUE,"terminated",(VLOOKUP(D9319,[2]finalsorted!$A:$G,$E$5,FALSE)))</f>
        <v/>
      </c>
    </row>
    <row r="9320" spans="1:5" outlineLevel="3" x14ac:dyDescent="0.25">
      <c r="A9320" s="15" t="s">
        <v>11051</v>
      </c>
      <c r="B9320" s="15" t="s">
        <v>174</v>
      </c>
      <c r="C9320" s="3" t="s">
        <v>10928</v>
      </c>
      <c r="D9320" s="3" t="s">
        <v>214</v>
      </c>
      <c r="E9320" s="18" t="str">
        <f>IF(ISNA(VLOOKUP(D9320,[2]finalsorted!$A:$G,$E$5,FALSE))=TRUE,"terminated",(VLOOKUP(D9320,[2]finalsorted!$A:$G,$E$5,FALSE)))</f>
        <v/>
      </c>
    </row>
    <row r="9321" spans="1:5" outlineLevel="3" x14ac:dyDescent="0.25">
      <c r="A9321" s="15" t="s">
        <v>11051</v>
      </c>
      <c r="B9321" s="15" t="s">
        <v>174</v>
      </c>
      <c r="C9321" s="3" t="s">
        <v>10928</v>
      </c>
      <c r="D9321" s="3" t="s">
        <v>215</v>
      </c>
      <c r="E9321" s="18">
        <f>IF(ISNA(VLOOKUP(D9321,[2]finalsorted!$A:$G,$E$5,FALSE))=TRUE,"terminated",(VLOOKUP(D9321,[2]finalsorted!$A:$G,$E$5,FALSE)))</f>
        <v>316497.34999999998</v>
      </c>
    </row>
    <row r="9322" spans="1:5" outlineLevel="3" x14ac:dyDescent="0.25">
      <c r="A9322" s="15" t="s">
        <v>11051</v>
      </c>
      <c r="B9322" s="15" t="s">
        <v>174</v>
      </c>
      <c r="C9322" s="3" t="s">
        <v>10928</v>
      </c>
      <c r="D9322" s="3" t="s">
        <v>216</v>
      </c>
      <c r="E9322" s="18" t="str">
        <f>IF(ISNA(VLOOKUP(D9322,[2]finalsorted!$A:$G,$E$5,FALSE))=TRUE,"terminated",(VLOOKUP(D9322,[2]finalsorted!$A:$G,$E$5,FALSE)))</f>
        <v/>
      </c>
    </row>
    <row r="9323" spans="1:5" outlineLevel="3" x14ac:dyDescent="0.25">
      <c r="A9323" s="15" t="s">
        <v>11051</v>
      </c>
      <c r="B9323" s="15" t="s">
        <v>174</v>
      </c>
      <c r="C9323" s="3" t="s">
        <v>10928</v>
      </c>
      <c r="D9323" s="3" t="s">
        <v>217</v>
      </c>
      <c r="E9323" s="18" t="str">
        <f>IF(ISNA(VLOOKUP(D9323,[2]finalsorted!$A:$G,$E$5,FALSE))=TRUE,"terminated",(VLOOKUP(D9323,[2]finalsorted!$A:$G,$E$5,FALSE)))</f>
        <v/>
      </c>
    </row>
    <row r="9324" spans="1:5" outlineLevel="3" x14ac:dyDescent="0.25">
      <c r="A9324" s="15" t="s">
        <v>11051</v>
      </c>
      <c r="B9324" s="15" t="s">
        <v>174</v>
      </c>
      <c r="C9324" s="3" t="s">
        <v>10928</v>
      </c>
      <c r="D9324" s="3" t="s">
        <v>218</v>
      </c>
      <c r="E9324" s="18" t="str">
        <f>IF(ISNA(VLOOKUP(D9324,[2]finalsorted!$A:$G,$E$5,FALSE))=TRUE,"terminated",(VLOOKUP(D9324,[2]finalsorted!$A:$G,$E$5,FALSE)))</f>
        <v/>
      </c>
    </row>
    <row r="9325" spans="1:5" outlineLevel="3" x14ac:dyDescent="0.25">
      <c r="A9325" s="15" t="s">
        <v>11051</v>
      </c>
      <c r="B9325" s="15" t="s">
        <v>174</v>
      </c>
      <c r="C9325" s="3" t="s">
        <v>10928</v>
      </c>
      <c r="D9325" s="3" t="s">
        <v>219</v>
      </c>
      <c r="E9325" s="18" t="str">
        <f>IF(ISNA(VLOOKUP(D9325,[2]finalsorted!$A:$G,$E$5,FALSE))=TRUE,"terminated",(VLOOKUP(D9325,[2]finalsorted!$A:$G,$E$5,FALSE)))</f>
        <v/>
      </c>
    </row>
    <row r="9326" spans="1:5" outlineLevel="3" x14ac:dyDescent="0.25">
      <c r="A9326" s="15" t="s">
        <v>11051</v>
      </c>
      <c r="B9326" s="15" t="s">
        <v>174</v>
      </c>
      <c r="C9326" s="3" t="s">
        <v>10928</v>
      </c>
      <c r="D9326" s="3" t="s">
        <v>220</v>
      </c>
      <c r="E9326" s="18" t="str">
        <f>IF(ISNA(VLOOKUP(D9326,[2]finalsorted!$A:$G,$E$5,FALSE))=TRUE,"terminated",(VLOOKUP(D9326,[2]finalsorted!$A:$G,$E$5,FALSE)))</f>
        <v/>
      </c>
    </row>
    <row r="9327" spans="1:5" outlineLevel="3" x14ac:dyDescent="0.25">
      <c r="A9327" s="15" t="s">
        <v>11051</v>
      </c>
      <c r="B9327" s="15" t="s">
        <v>174</v>
      </c>
      <c r="C9327" s="3" t="s">
        <v>10928</v>
      </c>
      <c r="D9327" s="3" t="s">
        <v>221</v>
      </c>
      <c r="E9327" s="18">
        <f>IF(ISNA(VLOOKUP(D9327,[2]finalsorted!$A:$G,$E$5,FALSE))=TRUE,"terminated",(VLOOKUP(D9327,[2]finalsorted!$A:$G,$E$5,FALSE)))</f>
        <v>4740225.78</v>
      </c>
    </row>
    <row r="9328" spans="1:5" outlineLevel="3" x14ac:dyDescent="0.25">
      <c r="A9328" s="15" t="s">
        <v>11051</v>
      </c>
      <c r="B9328" s="15" t="s">
        <v>174</v>
      </c>
      <c r="C9328" s="3" t="s">
        <v>10928</v>
      </c>
      <c r="D9328" s="3" t="s">
        <v>222</v>
      </c>
      <c r="E9328" s="18" t="str">
        <f>IF(ISNA(VLOOKUP(D9328,[2]finalsorted!$A:$G,$E$5,FALSE))=TRUE,"terminated",(VLOOKUP(D9328,[2]finalsorted!$A:$G,$E$5,FALSE)))</f>
        <v/>
      </c>
    </row>
    <row r="9329" spans="1:5" outlineLevel="3" x14ac:dyDescent="0.25">
      <c r="A9329" s="15" t="s">
        <v>11051</v>
      </c>
      <c r="B9329" s="15" t="s">
        <v>174</v>
      </c>
      <c r="C9329" s="3" t="s">
        <v>10928</v>
      </c>
      <c r="D9329" s="3" t="s">
        <v>223</v>
      </c>
      <c r="E9329" s="18" t="str">
        <f>IF(ISNA(VLOOKUP(D9329,[2]finalsorted!$A:$G,$E$5,FALSE))=TRUE,"terminated",(VLOOKUP(D9329,[2]finalsorted!$A:$G,$E$5,FALSE)))</f>
        <v/>
      </c>
    </row>
    <row r="9330" spans="1:5" outlineLevel="3" x14ac:dyDescent="0.25">
      <c r="A9330" s="15" t="s">
        <v>11051</v>
      </c>
      <c r="B9330" s="15" t="s">
        <v>174</v>
      </c>
      <c r="C9330" s="3" t="s">
        <v>10928</v>
      </c>
      <c r="D9330" s="3" t="s">
        <v>224</v>
      </c>
      <c r="E9330" s="18" t="str">
        <f>IF(ISNA(VLOOKUP(D9330,[2]finalsorted!$A:$G,$E$5,FALSE))=TRUE,"terminated",(VLOOKUP(D9330,[2]finalsorted!$A:$G,$E$5,FALSE)))</f>
        <v/>
      </c>
    </row>
    <row r="9331" spans="1:5" outlineLevel="3" x14ac:dyDescent="0.25">
      <c r="A9331" s="15" t="s">
        <v>11051</v>
      </c>
      <c r="B9331" s="15" t="s">
        <v>174</v>
      </c>
      <c r="C9331" s="3" t="s">
        <v>10928</v>
      </c>
      <c r="D9331" s="3" t="s">
        <v>225</v>
      </c>
      <c r="E9331" s="18" t="str">
        <f>IF(ISNA(VLOOKUP(D9331,[2]finalsorted!$A:$G,$E$5,FALSE))=TRUE,"terminated",(VLOOKUP(D9331,[2]finalsorted!$A:$G,$E$5,FALSE)))</f>
        <v/>
      </c>
    </row>
    <row r="9332" spans="1:5" outlineLevel="3" x14ac:dyDescent="0.25">
      <c r="A9332" s="15" t="s">
        <v>11051</v>
      </c>
      <c r="B9332" s="15" t="s">
        <v>174</v>
      </c>
      <c r="C9332" s="3" t="s">
        <v>10928</v>
      </c>
      <c r="D9332" s="3" t="s">
        <v>226</v>
      </c>
      <c r="E9332" s="18">
        <f>IF(ISNA(VLOOKUP(D9332,[2]finalsorted!$A:$G,$E$5,FALSE))=TRUE,"terminated",(VLOOKUP(D9332,[2]finalsorted!$A:$G,$E$5,FALSE)))</f>
        <v>392712.11</v>
      </c>
    </row>
    <row r="9333" spans="1:5" outlineLevel="3" x14ac:dyDescent="0.25">
      <c r="A9333" s="15" t="s">
        <v>11051</v>
      </c>
      <c r="B9333" s="15" t="s">
        <v>174</v>
      </c>
      <c r="C9333" s="3" t="s">
        <v>10928</v>
      </c>
      <c r="D9333" s="3" t="s">
        <v>227</v>
      </c>
      <c r="E9333" s="18" t="str">
        <f>IF(ISNA(VLOOKUP(D9333,[2]finalsorted!$A:$G,$E$5,FALSE))=TRUE,"terminated",(VLOOKUP(D9333,[2]finalsorted!$A:$G,$E$5,FALSE)))</f>
        <v/>
      </c>
    </row>
    <row r="9334" spans="1:5" outlineLevel="3" x14ac:dyDescent="0.25">
      <c r="A9334" s="15" t="s">
        <v>11051</v>
      </c>
      <c r="B9334" s="15" t="s">
        <v>174</v>
      </c>
      <c r="C9334" s="3" t="s">
        <v>10928</v>
      </c>
      <c r="D9334" s="3" t="s">
        <v>228</v>
      </c>
      <c r="E9334" s="18" t="str">
        <f>IF(ISNA(VLOOKUP(D9334,[2]finalsorted!$A:$G,$E$5,FALSE))=TRUE,"terminated",(VLOOKUP(D9334,[2]finalsorted!$A:$G,$E$5,FALSE)))</f>
        <v/>
      </c>
    </row>
    <row r="9335" spans="1:5" outlineLevel="3" x14ac:dyDescent="0.25">
      <c r="A9335" s="15" t="s">
        <v>11051</v>
      </c>
      <c r="B9335" s="15" t="s">
        <v>174</v>
      </c>
      <c r="C9335" s="3" t="s">
        <v>10928</v>
      </c>
      <c r="D9335" s="3" t="s">
        <v>229</v>
      </c>
      <c r="E9335" s="18">
        <f>IF(ISNA(VLOOKUP(D9335,[2]finalsorted!$A:$G,$E$5,FALSE))=TRUE,"terminated",(VLOOKUP(D9335,[2]finalsorted!$A:$G,$E$5,FALSE)))</f>
        <v>674818.34</v>
      </c>
    </row>
    <row r="9336" spans="1:5" outlineLevel="3" x14ac:dyDescent="0.25">
      <c r="A9336" s="15" t="s">
        <v>11051</v>
      </c>
      <c r="B9336" s="15" t="s">
        <v>174</v>
      </c>
      <c r="C9336" s="3" t="s">
        <v>10928</v>
      </c>
      <c r="D9336" s="3" t="s">
        <v>230</v>
      </c>
      <c r="E9336" s="18">
        <f>IF(ISNA(VLOOKUP(D9336,[2]finalsorted!$A:$G,$E$5,FALSE))=TRUE,"terminated",(VLOOKUP(D9336,[2]finalsorted!$A:$G,$E$5,FALSE)))</f>
        <v>86067.93</v>
      </c>
    </row>
    <row r="9337" spans="1:5" outlineLevel="3" x14ac:dyDescent="0.25">
      <c r="A9337" s="15" t="s">
        <v>11051</v>
      </c>
      <c r="B9337" s="15" t="s">
        <v>174</v>
      </c>
      <c r="C9337" s="3" t="s">
        <v>10928</v>
      </c>
      <c r="D9337" s="3" t="s">
        <v>231</v>
      </c>
      <c r="E9337" s="18" t="str">
        <f>IF(ISNA(VLOOKUP(D9337,[2]finalsorted!$A:$G,$E$5,FALSE))=TRUE,"terminated",(VLOOKUP(D9337,[2]finalsorted!$A:$G,$E$5,FALSE)))</f>
        <v/>
      </c>
    </row>
    <row r="9338" spans="1:5" outlineLevel="3" x14ac:dyDescent="0.25">
      <c r="A9338" s="15" t="s">
        <v>11051</v>
      </c>
      <c r="B9338" s="15" t="s">
        <v>174</v>
      </c>
      <c r="C9338" s="3" t="s">
        <v>10928</v>
      </c>
      <c r="D9338" s="3" t="s">
        <v>232</v>
      </c>
      <c r="E9338" s="18" t="str">
        <f>IF(ISNA(VLOOKUP(D9338,[2]finalsorted!$A:$G,$E$5,FALSE))=TRUE,"terminated",(VLOOKUP(D9338,[2]finalsorted!$A:$G,$E$5,FALSE)))</f>
        <v/>
      </c>
    </row>
    <row r="9339" spans="1:5" outlineLevel="3" x14ac:dyDescent="0.25">
      <c r="A9339" s="15" t="s">
        <v>11051</v>
      </c>
      <c r="B9339" s="15" t="s">
        <v>174</v>
      </c>
      <c r="C9339" s="3" t="s">
        <v>10928</v>
      </c>
      <c r="D9339" s="3" t="s">
        <v>233</v>
      </c>
      <c r="E9339" s="18" t="str">
        <f>IF(ISNA(VLOOKUP(D9339,[2]finalsorted!$A:$G,$E$5,FALSE))=TRUE,"terminated",(VLOOKUP(D9339,[2]finalsorted!$A:$G,$E$5,FALSE)))</f>
        <v/>
      </c>
    </row>
    <row r="9340" spans="1:5" outlineLevel="3" x14ac:dyDescent="0.25">
      <c r="A9340" s="15" t="s">
        <v>11051</v>
      </c>
      <c r="B9340" s="15" t="s">
        <v>174</v>
      </c>
      <c r="C9340" s="3" t="s">
        <v>10928</v>
      </c>
      <c r="D9340" s="3" t="s">
        <v>234</v>
      </c>
      <c r="E9340" s="18">
        <f>IF(ISNA(VLOOKUP(D9340,[2]finalsorted!$A:$G,$E$5,FALSE))=TRUE,"terminated",(VLOOKUP(D9340,[2]finalsorted!$A:$G,$E$5,FALSE)))</f>
        <v>68639.990000000005</v>
      </c>
    </row>
    <row r="9341" spans="1:5" outlineLevel="3" x14ac:dyDescent="0.25">
      <c r="A9341" s="15" t="s">
        <v>11051</v>
      </c>
      <c r="B9341" s="15" t="s">
        <v>174</v>
      </c>
      <c r="C9341" s="3" t="s">
        <v>10928</v>
      </c>
      <c r="D9341" s="3" t="s">
        <v>235</v>
      </c>
      <c r="E9341" s="18">
        <f>IF(ISNA(VLOOKUP(D9341,[2]finalsorted!$A:$G,$E$5,FALSE))=TRUE,"terminated",(VLOOKUP(D9341,[2]finalsorted!$A:$G,$E$5,FALSE)))</f>
        <v>122732.41</v>
      </c>
    </row>
    <row r="9342" spans="1:5" outlineLevel="3" x14ac:dyDescent="0.25">
      <c r="A9342" s="15" t="s">
        <v>11051</v>
      </c>
      <c r="B9342" s="15" t="s">
        <v>174</v>
      </c>
      <c r="C9342" s="3" t="s">
        <v>10928</v>
      </c>
      <c r="D9342" s="3" t="s">
        <v>236</v>
      </c>
      <c r="E9342" s="18">
        <f>IF(ISNA(VLOOKUP(D9342,[2]finalsorted!$A:$G,$E$5,FALSE))=TRUE,"terminated",(VLOOKUP(D9342,[2]finalsorted!$A:$G,$E$5,FALSE)))</f>
        <v>73638.320000000007</v>
      </c>
    </row>
    <row r="9343" spans="1:5" outlineLevel="3" x14ac:dyDescent="0.25">
      <c r="A9343" s="15" t="s">
        <v>11051</v>
      </c>
      <c r="B9343" s="15" t="s">
        <v>174</v>
      </c>
      <c r="C9343" s="3" t="s">
        <v>10928</v>
      </c>
      <c r="D9343" s="3" t="s">
        <v>237</v>
      </c>
      <c r="E9343" s="18" t="str">
        <f>IF(ISNA(VLOOKUP(D9343,[2]finalsorted!$A:$G,$E$5,FALSE))=TRUE,"terminated",(VLOOKUP(D9343,[2]finalsorted!$A:$G,$E$5,FALSE)))</f>
        <v/>
      </c>
    </row>
    <row r="9344" spans="1:5" outlineLevel="3" x14ac:dyDescent="0.25">
      <c r="A9344" s="15" t="s">
        <v>11051</v>
      </c>
      <c r="B9344" s="15" t="s">
        <v>174</v>
      </c>
      <c r="C9344" s="3" t="s">
        <v>10928</v>
      </c>
      <c r="D9344" s="3" t="s">
        <v>238</v>
      </c>
      <c r="E9344" s="18" t="str">
        <f>IF(ISNA(VLOOKUP(D9344,[2]finalsorted!$A:$G,$E$5,FALSE))=TRUE,"terminated",(VLOOKUP(D9344,[2]finalsorted!$A:$G,$E$5,FALSE)))</f>
        <v/>
      </c>
    </row>
    <row r="9345" spans="1:5" outlineLevel="3" x14ac:dyDescent="0.25">
      <c r="A9345" s="15" t="s">
        <v>11051</v>
      </c>
      <c r="B9345" s="15" t="s">
        <v>174</v>
      </c>
      <c r="C9345" s="3" t="s">
        <v>10928</v>
      </c>
      <c r="D9345" s="3" t="s">
        <v>239</v>
      </c>
      <c r="E9345" s="18" t="str">
        <f>IF(ISNA(VLOOKUP(D9345,[2]finalsorted!$A:$G,$E$5,FALSE))=TRUE,"terminated",(VLOOKUP(D9345,[2]finalsorted!$A:$G,$E$5,FALSE)))</f>
        <v/>
      </c>
    </row>
    <row r="9346" spans="1:5" outlineLevel="3" x14ac:dyDescent="0.25">
      <c r="A9346" s="15" t="s">
        <v>11051</v>
      </c>
      <c r="B9346" s="15" t="s">
        <v>174</v>
      </c>
      <c r="C9346" s="3" t="s">
        <v>10928</v>
      </c>
      <c r="D9346" s="3" t="s">
        <v>240</v>
      </c>
      <c r="E9346" s="18" t="str">
        <f>IF(ISNA(VLOOKUP(D9346,[2]finalsorted!$A:$G,$E$5,FALSE))=TRUE,"terminated",(VLOOKUP(D9346,[2]finalsorted!$A:$G,$E$5,FALSE)))</f>
        <v/>
      </c>
    </row>
    <row r="9347" spans="1:5" outlineLevel="3" x14ac:dyDescent="0.25">
      <c r="A9347" s="15" t="s">
        <v>11051</v>
      </c>
      <c r="B9347" s="15" t="s">
        <v>174</v>
      </c>
      <c r="C9347" s="3" t="s">
        <v>10928</v>
      </c>
      <c r="D9347" s="3" t="s">
        <v>241</v>
      </c>
      <c r="E9347" s="18" t="str">
        <f>IF(ISNA(VLOOKUP(D9347,[2]finalsorted!$A:$G,$E$5,FALSE))=TRUE,"terminated",(VLOOKUP(D9347,[2]finalsorted!$A:$G,$E$5,FALSE)))</f>
        <v/>
      </c>
    </row>
    <row r="9348" spans="1:5" outlineLevel="3" x14ac:dyDescent="0.25">
      <c r="A9348" s="15" t="s">
        <v>11051</v>
      </c>
      <c r="B9348" s="15" t="s">
        <v>174</v>
      </c>
      <c r="C9348" s="3" t="s">
        <v>10928</v>
      </c>
      <c r="D9348" s="3" t="s">
        <v>242</v>
      </c>
      <c r="E9348" s="18" t="str">
        <f>IF(ISNA(VLOOKUP(D9348,[2]finalsorted!$A:$G,$E$5,FALSE))=TRUE,"terminated",(VLOOKUP(D9348,[2]finalsorted!$A:$G,$E$5,FALSE)))</f>
        <v/>
      </c>
    </row>
    <row r="9349" spans="1:5" outlineLevel="3" x14ac:dyDescent="0.25">
      <c r="A9349" s="15" t="s">
        <v>11051</v>
      </c>
      <c r="B9349" s="15" t="s">
        <v>174</v>
      </c>
      <c r="C9349" s="3" t="s">
        <v>10928</v>
      </c>
      <c r="D9349" s="3" t="s">
        <v>243</v>
      </c>
      <c r="E9349" s="18" t="str">
        <f>IF(ISNA(VLOOKUP(D9349,[2]finalsorted!$A:$G,$E$5,FALSE))=TRUE,"terminated",(VLOOKUP(D9349,[2]finalsorted!$A:$G,$E$5,FALSE)))</f>
        <v/>
      </c>
    </row>
    <row r="9350" spans="1:5" outlineLevel="3" x14ac:dyDescent="0.25">
      <c r="A9350" s="15" t="s">
        <v>11051</v>
      </c>
      <c r="B9350" s="15" t="s">
        <v>174</v>
      </c>
      <c r="C9350" s="3" t="s">
        <v>10928</v>
      </c>
      <c r="D9350" s="3" t="s">
        <v>244</v>
      </c>
      <c r="E9350" s="18">
        <f>IF(ISNA(VLOOKUP(D9350,[2]finalsorted!$A:$G,$E$5,FALSE))=TRUE,"terminated",(VLOOKUP(D9350,[2]finalsorted!$A:$G,$E$5,FALSE)))</f>
        <v>46799.34</v>
      </c>
    </row>
    <row r="9351" spans="1:5" outlineLevel="3" x14ac:dyDescent="0.25">
      <c r="A9351" s="15" t="s">
        <v>11051</v>
      </c>
      <c r="B9351" s="15" t="s">
        <v>174</v>
      </c>
      <c r="C9351" s="3" t="s">
        <v>10928</v>
      </c>
      <c r="D9351" s="3" t="s">
        <v>245</v>
      </c>
      <c r="E9351" s="18" t="str">
        <f>IF(ISNA(VLOOKUP(D9351,[2]finalsorted!$A:$G,$E$5,FALSE))=TRUE,"terminated",(VLOOKUP(D9351,[2]finalsorted!$A:$G,$E$5,FALSE)))</f>
        <v/>
      </c>
    </row>
    <row r="9352" spans="1:5" outlineLevel="3" x14ac:dyDescent="0.25">
      <c r="A9352" s="15" t="s">
        <v>11051</v>
      </c>
      <c r="B9352" s="15" t="s">
        <v>174</v>
      </c>
      <c r="C9352" s="3" t="s">
        <v>10928</v>
      </c>
      <c r="D9352" s="3" t="s">
        <v>246</v>
      </c>
      <c r="E9352" s="18" t="str">
        <f>IF(ISNA(VLOOKUP(D9352,[2]finalsorted!$A:$G,$E$5,FALSE))=TRUE,"terminated",(VLOOKUP(D9352,[2]finalsorted!$A:$G,$E$5,FALSE)))</f>
        <v/>
      </c>
    </row>
    <row r="9353" spans="1:5" outlineLevel="3" x14ac:dyDescent="0.25">
      <c r="A9353" s="15" t="s">
        <v>11051</v>
      </c>
      <c r="B9353" s="15" t="s">
        <v>174</v>
      </c>
      <c r="C9353" s="3" t="s">
        <v>10928</v>
      </c>
      <c r="D9353" s="3" t="s">
        <v>247</v>
      </c>
      <c r="E9353" s="18" t="str">
        <f>IF(ISNA(VLOOKUP(D9353,[2]finalsorted!$A:$G,$E$5,FALSE))=TRUE,"terminated",(VLOOKUP(D9353,[2]finalsorted!$A:$G,$E$5,FALSE)))</f>
        <v/>
      </c>
    </row>
    <row r="9354" spans="1:5" outlineLevel="3" x14ac:dyDescent="0.25">
      <c r="A9354" s="15" t="s">
        <v>11051</v>
      </c>
      <c r="B9354" s="15" t="s">
        <v>174</v>
      </c>
      <c r="C9354" s="3" t="s">
        <v>10928</v>
      </c>
      <c r="D9354" s="3" t="s">
        <v>248</v>
      </c>
      <c r="E9354" s="18">
        <f>IF(ISNA(VLOOKUP(D9354,[2]finalsorted!$A:$G,$E$5,FALSE))=TRUE,"terminated",(VLOOKUP(D9354,[2]finalsorted!$A:$G,$E$5,FALSE)))</f>
        <v>92013.88</v>
      </c>
    </row>
    <row r="9355" spans="1:5" outlineLevel="3" x14ac:dyDescent="0.25">
      <c r="A9355" s="15" t="s">
        <v>11051</v>
      </c>
      <c r="B9355" s="15" t="s">
        <v>174</v>
      </c>
      <c r="C9355" s="3" t="s">
        <v>10928</v>
      </c>
      <c r="D9355" s="3" t="s">
        <v>249</v>
      </c>
      <c r="E9355" s="18" t="str">
        <f>IF(ISNA(VLOOKUP(D9355,[2]finalsorted!$A:$G,$E$5,FALSE))=TRUE,"terminated",(VLOOKUP(D9355,[2]finalsorted!$A:$G,$E$5,FALSE)))</f>
        <v/>
      </c>
    </row>
    <row r="9356" spans="1:5" outlineLevel="3" x14ac:dyDescent="0.25">
      <c r="A9356" s="15" t="s">
        <v>11051</v>
      </c>
      <c r="B9356" s="15" t="s">
        <v>174</v>
      </c>
      <c r="C9356" s="3" t="s">
        <v>10928</v>
      </c>
      <c r="D9356" s="3" t="s">
        <v>250</v>
      </c>
      <c r="E9356" s="18">
        <f>IF(ISNA(VLOOKUP(D9356,[2]finalsorted!$A:$G,$E$5,FALSE))=TRUE,"terminated",(VLOOKUP(D9356,[2]finalsorted!$A:$G,$E$5,FALSE)))</f>
        <v>84242.23</v>
      </c>
    </row>
    <row r="9357" spans="1:5" outlineLevel="3" x14ac:dyDescent="0.25">
      <c r="A9357" s="15" t="s">
        <v>11051</v>
      </c>
      <c r="B9357" s="15" t="s">
        <v>174</v>
      </c>
      <c r="C9357" s="3" t="s">
        <v>10928</v>
      </c>
      <c r="D9357" s="3" t="s">
        <v>251</v>
      </c>
      <c r="E9357" s="18" t="str">
        <f>IF(ISNA(VLOOKUP(D9357,[2]finalsorted!$A:$G,$E$5,FALSE))=TRUE,"terminated",(VLOOKUP(D9357,[2]finalsorted!$A:$G,$E$5,FALSE)))</f>
        <v/>
      </c>
    </row>
    <row r="9358" spans="1:5" outlineLevel="3" x14ac:dyDescent="0.25">
      <c r="A9358" s="15" t="s">
        <v>11051</v>
      </c>
      <c r="B9358" s="15" t="s">
        <v>174</v>
      </c>
      <c r="C9358" s="3" t="s">
        <v>10928</v>
      </c>
      <c r="D9358" s="3" t="s">
        <v>252</v>
      </c>
      <c r="E9358" s="18" t="str">
        <f>IF(ISNA(VLOOKUP(D9358,[2]finalsorted!$A:$G,$E$5,FALSE))=TRUE,"terminated",(VLOOKUP(D9358,[2]finalsorted!$A:$G,$E$5,FALSE)))</f>
        <v/>
      </c>
    </row>
    <row r="9359" spans="1:5" outlineLevel="3" x14ac:dyDescent="0.25">
      <c r="A9359" s="15" t="s">
        <v>11051</v>
      </c>
      <c r="B9359" s="15" t="s">
        <v>174</v>
      </c>
      <c r="C9359" s="3" t="s">
        <v>10928</v>
      </c>
      <c r="D9359" s="3" t="s">
        <v>253</v>
      </c>
      <c r="E9359" s="18" t="str">
        <f>IF(ISNA(VLOOKUP(D9359,[2]finalsorted!$A:$G,$E$5,FALSE))=TRUE,"terminated",(VLOOKUP(D9359,[2]finalsorted!$A:$G,$E$5,FALSE)))</f>
        <v/>
      </c>
    </row>
    <row r="9360" spans="1:5" outlineLevel="3" x14ac:dyDescent="0.25">
      <c r="A9360" s="15" t="s">
        <v>11051</v>
      </c>
      <c r="B9360" s="15" t="s">
        <v>174</v>
      </c>
      <c r="C9360" s="3" t="s">
        <v>10928</v>
      </c>
      <c r="D9360" s="3" t="s">
        <v>254</v>
      </c>
      <c r="E9360" s="18" t="str">
        <f>IF(ISNA(VLOOKUP(D9360,[2]finalsorted!$A:$G,$E$5,FALSE))=TRUE,"terminated",(VLOOKUP(D9360,[2]finalsorted!$A:$G,$E$5,FALSE)))</f>
        <v/>
      </c>
    </row>
    <row r="9361" spans="1:5" outlineLevel="3" x14ac:dyDescent="0.25">
      <c r="A9361" s="15" t="s">
        <v>11051</v>
      </c>
      <c r="B9361" s="15" t="s">
        <v>174</v>
      </c>
      <c r="C9361" s="3" t="s">
        <v>10928</v>
      </c>
      <c r="D9361" s="3" t="s">
        <v>255</v>
      </c>
      <c r="E9361" s="18" t="str">
        <f>IF(ISNA(VLOOKUP(D9361,[2]finalsorted!$A:$G,$E$5,FALSE))=TRUE,"terminated",(VLOOKUP(D9361,[2]finalsorted!$A:$G,$E$5,FALSE)))</f>
        <v/>
      </c>
    </row>
    <row r="9362" spans="1:5" outlineLevel="3" x14ac:dyDescent="0.25">
      <c r="A9362" s="15" t="s">
        <v>11051</v>
      </c>
      <c r="B9362" s="15" t="s">
        <v>174</v>
      </c>
      <c r="C9362" s="3" t="s">
        <v>10928</v>
      </c>
      <c r="D9362" s="3" t="s">
        <v>256</v>
      </c>
      <c r="E9362" s="18" t="str">
        <f>IF(ISNA(VLOOKUP(D9362,[2]finalsorted!$A:$G,$E$5,FALSE))=TRUE,"terminated",(VLOOKUP(D9362,[2]finalsorted!$A:$G,$E$5,FALSE)))</f>
        <v/>
      </c>
    </row>
    <row r="9363" spans="1:5" outlineLevel="3" x14ac:dyDescent="0.25">
      <c r="A9363" s="15" t="s">
        <v>11051</v>
      </c>
      <c r="B9363" s="15" t="s">
        <v>174</v>
      </c>
      <c r="C9363" s="3" t="s">
        <v>10928</v>
      </c>
      <c r="D9363" s="3" t="s">
        <v>257</v>
      </c>
      <c r="E9363" s="18">
        <f>IF(ISNA(VLOOKUP(D9363,[2]finalsorted!$A:$G,$E$5,FALSE))=TRUE,"terminated",(VLOOKUP(D9363,[2]finalsorted!$A:$G,$E$5,FALSE)))</f>
        <v>177691.32</v>
      </c>
    </row>
    <row r="9364" spans="1:5" outlineLevel="3" x14ac:dyDescent="0.25">
      <c r="A9364" s="15" t="s">
        <v>11051</v>
      </c>
      <c r="B9364" s="15" t="s">
        <v>174</v>
      </c>
      <c r="C9364" s="3" t="s">
        <v>10928</v>
      </c>
      <c r="D9364" s="3" t="s">
        <v>258</v>
      </c>
      <c r="E9364" s="18" t="str">
        <f>IF(ISNA(VLOOKUP(D9364,[2]finalsorted!$A:$G,$E$5,FALSE))=TRUE,"terminated",(VLOOKUP(D9364,[2]finalsorted!$A:$G,$E$5,FALSE)))</f>
        <v/>
      </c>
    </row>
    <row r="9365" spans="1:5" outlineLevel="3" x14ac:dyDescent="0.25">
      <c r="A9365" s="15" t="s">
        <v>11051</v>
      </c>
      <c r="B9365" s="15" t="s">
        <v>174</v>
      </c>
      <c r="C9365" s="3" t="s">
        <v>10928</v>
      </c>
      <c r="D9365" s="3" t="s">
        <v>259</v>
      </c>
      <c r="E9365" s="18" t="str">
        <f>IF(ISNA(VLOOKUP(D9365,[2]finalsorted!$A:$G,$E$5,FALSE))=TRUE,"terminated",(VLOOKUP(D9365,[2]finalsorted!$A:$G,$E$5,FALSE)))</f>
        <v/>
      </c>
    </row>
    <row r="9366" spans="1:5" outlineLevel="3" x14ac:dyDescent="0.25">
      <c r="A9366" s="15" t="s">
        <v>11051</v>
      </c>
      <c r="B9366" s="15" t="s">
        <v>174</v>
      </c>
      <c r="C9366" s="3" t="s">
        <v>10928</v>
      </c>
      <c r="D9366" s="3" t="s">
        <v>260</v>
      </c>
      <c r="E9366" s="18" t="str">
        <f>IF(ISNA(VLOOKUP(D9366,[2]finalsorted!$A:$G,$E$5,FALSE))=TRUE,"terminated",(VLOOKUP(D9366,[2]finalsorted!$A:$G,$E$5,FALSE)))</f>
        <v/>
      </c>
    </row>
    <row r="9367" spans="1:5" outlineLevel="3" x14ac:dyDescent="0.25">
      <c r="A9367" s="15" t="s">
        <v>11051</v>
      </c>
      <c r="B9367" s="15" t="s">
        <v>174</v>
      </c>
      <c r="C9367" s="3" t="s">
        <v>10928</v>
      </c>
      <c r="D9367" s="3" t="s">
        <v>261</v>
      </c>
      <c r="E9367" s="18">
        <f>IF(ISNA(VLOOKUP(D9367,[2]finalsorted!$A:$G,$E$5,FALSE))=TRUE,"terminated",(VLOOKUP(D9367,[2]finalsorted!$A:$G,$E$5,FALSE)))</f>
        <v>624972.91</v>
      </c>
    </row>
    <row r="9368" spans="1:5" outlineLevel="3" x14ac:dyDescent="0.25">
      <c r="A9368" s="15" t="s">
        <v>11051</v>
      </c>
      <c r="B9368" s="15" t="s">
        <v>174</v>
      </c>
      <c r="C9368" s="3" t="s">
        <v>10928</v>
      </c>
      <c r="D9368" s="3" t="s">
        <v>262</v>
      </c>
      <c r="E9368" s="18" t="str">
        <f>IF(ISNA(VLOOKUP(D9368,[2]finalsorted!$A:$G,$E$5,FALSE))=TRUE,"terminated",(VLOOKUP(D9368,[2]finalsorted!$A:$G,$E$5,FALSE)))</f>
        <v/>
      </c>
    </row>
    <row r="9369" spans="1:5" outlineLevel="3" x14ac:dyDescent="0.25">
      <c r="A9369" s="15" t="s">
        <v>11051</v>
      </c>
      <c r="B9369" s="15" t="s">
        <v>174</v>
      </c>
      <c r="C9369" s="3" t="s">
        <v>10928</v>
      </c>
      <c r="D9369" s="3" t="s">
        <v>263</v>
      </c>
      <c r="E9369" s="18" t="str">
        <f>IF(ISNA(VLOOKUP(D9369,[2]finalsorted!$A:$G,$E$5,FALSE))=TRUE,"terminated",(VLOOKUP(D9369,[2]finalsorted!$A:$G,$E$5,FALSE)))</f>
        <v/>
      </c>
    </row>
    <row r="9370" spans="1:5" outlineLevel="3" x14ac:dyDescent="0.25">
      <c r="A9370" s="15" t="s">
        <v>11051</v>
      </c>
      <c r="B9370" s="15" t="s">
        <v>174</v>
      </c>
      <c r="C9370" s="3" t="s">
        <v>10928</v>
      </c>
      <c r="D9370" s="3" t="s">
        <v>264</v>
      </c>
      <c r="E9370" s="18" t="str">
        <f>IF(ISNA(VLOOKUP(D9370,[2]finalsorted!$A:$G,$E$5,FALSE))=TRUE,"terminated",(VLOOKUP(D9370,[2]finalsorted!$A:$G,$E$5,FALSE)))</f>
        <v/>
      </c>
    </row>
    <row r="9371" spans="1:5" outlineLevel="3" x14ac:dyDescent="0.25">
      <c r="A9371" s="15" t="s">
        <v>11051</v>
      </c>
      <c r="B9371" s="15" t="s">
        <v>174</v>
      </c>
      <c r="C9371" s="3" t="s">
        <v>10928</v>
      </c>
      <c r="D9371" s="3" t="s">
        <v>265</v>
      </c>
      <c r="E9371" s="18" t="str">
        <f>IF(ISNA(VLOOKUP(D9371,[2]finalsorted!$A:$G,$E$5,FALSE))=TRUE,"terminated",(VLOOKUP(D9371,[2]finalsorted!$A:$G,$E$5,FALSE)))</f>
        <v/>
      </c>
    </row>
    <row r="9372" spans="1:5" outlineLevel="3" x14ac:dyDescent="0.25">
      <c r="A9372" s="15" t="s">
        <v>11051</v>
      </c>
      <c r="B9372" s="15" t="s">
        <v>174</v>
      </c>
      <c r="C9372" s="3" t="s">
        <v>10928</v>
      </c>
      <c r="D9372" s="3" t="s">
        <v>266</v>
      </c>
      <c r="E9372" s="18">
        <f>IF(ISNA(VLOOKUP(D9372,[2]finalsorted!$A:$G,$E$5,FALSE))=TRUE,"terminated",(VLOOKUP(D9372,[2]finalsorted!$A:$G,$E$5,FALSE)))</f>
        <v>187579.06</v>
      </c>
    </row>
    <row r="9373" spans="1:5" outlineLevel="3" x14ac:dyDescent="0.25">
      <c r="A9373" s="15" t="s">
        <v>11051</v>
      </c>
      <c r="B9373" s="15" t="s">
        <v>174</v>
      </c>
      <c r="C9373" s="3" t="s">
        <v>10928</v>
      </c>
      <c r="D9373" s="3" t="s">
        <v>267</v>
      </c>
      <c r="E9373" s="18" t="str">
        <f>IF(ISNA(VLOOKUP(D9373,[2]finalsorted!$A:$G,$E$5,FALSE))=TRUE,"terminated",(VLOOKUP(D9373,[2]finalsorted!$A:$G,$E$5,FALSE)))</f>
        <v/>
      </c>
    </row>
    <row r="9374" spans="1:5" outlineLevel="3" x14ac:dyDescent="0.25">
      <c r="A9374" s="15" t="s">
        <v>11051</v>
      </c>
      <c r="B9374" s="15" t="s">
        <v>174</v>
      </c>
      <c r="C9374" s="3" t="s">
        <v>10928</v>
      </c>
      <c r="D9374" s="3" t="s">
        <v>268</v>
      </c>
      <c r="E9374" s="18" t="str">
        <f>IF(ISNA(VLOOKUP(D9374,[2]finalsorted!$A:$G,$E$5,FALSE))=TRUE,"terminated",(VLOOKUP(D9374,[2]finalsorted!$A:$G,$E$5,FALSE)))</f>
        <v/>
      </c>
    </row>
    <row r="9375" spans="1:5" outlineLevel="3" x14ac:dyDescent="0.25">
      <c r="A9375" s="15" t="s">
        <v>11051</v>
      </c>
      <c r="B9375" s="15" t="s">
        <v>174</v>
      </c>
      <c r="C9375" s="3" t="s">
        <v>10928</v>
      </c>
      <c r="D9375" s="3" t="s">
        <v>269</v>
      </c>
      <c r="E9375" s="18">
        <f>IF(ISNA(VLOOKUP(D9375,[2]finalsorted!$A:$G,$E$5,FALSE))=TRUE,"terminated",(VLOOKUP(D9375,[2]finalsorted!$A:$G,$E$5,FALSE)))</f>
        <v>166149.45000000001</v>
      </c>
    </row>
    <row r="9376" spans="1:5" outlineLevel="3" x14ac:dyDescent="0.25">
      <c r="A9376" s="15" t="s">
        <v>11051</v>
      </c>
      <c r="B9376" s="15" t="s">
        <v>174</v>
      </c>
      <c r="C9376" s="3" t="s">
        <v>10928</v>
      </c>
      <c r="D9376" s="3" t="s">
        <v>270</v>
      </c>
      <c r="E9376" s="18" t="str">
        <f>IF(ISNA(VLOOKUP(D9376,[2]finalsorted!$A:$G,$E$5,FALSE))=TRUE,"terminated",(VLOOKUP(D9376,[2]finalsorted!$A:$G,$E$5,FALSE)))</f>
        <v/>
      </c>
    </row>
    <row r="9377" spans="1:5" outlineLevel="3" x14ac:dyDescent="0.25">
      <c r="A9377" s="15" t="s">
        <v>11051</v>
      </c>
      <c r="B9377" s="15" t="s">
        <v>174</v>
      </c>
      <c r="C9377" s="3" t="s">
        <v>10928</v>
      </c>
      <c r="D9377" s="3" t="s">
        <v>271</v>
      </c>
      <c r="E9377" s="18" t="str">
        <f>IF(ISNA(VLOOKUP(D9377,[2]finalsorted!$A:$G,$E$5,FALSE))=TRUE,"terminated",(VLOOKUP(D9377,[2]finalsorted!$A:$G,$E$5,FALSE)))</f>
        <v/>
      </c>
    </row>
    <row r="9378" spans="1:5" outlineLevel="3" x14ac:dyDescent="0.25">
      <c r="A9378" s="15" t="s">
        <v>11051</v>
      </c>
      <c r="B9378" s="15" t="s">
        <v>174</v>
      </c>
      <c r="C9378" s="3" t="s">
        <v>10928</v>
      </c>
      <c r="D9378" s="3" t="s">
        <v>272</v>
      </c>
      <c r="E9378" s="18" t="str">
        <f>IF(ISNA(VLOOKUP(D9378,[2]finalsorted!$A:$G,$E$5,FALSE))=TRUE,"terminated",(VLOOKUP(D9378,[2]finalsorted!$A:$G,$E$5,FALSE)))</f>
        <v/>
      </c>
    </row>
    <row r="9379" spans="1:5" outlineLevel="3" x14ac:dyDescent="0.25">
      <c r="A9379" s="15" t="s">
        <v>11051</v>
      </c>
      <c r="B9379" s="15" t="s">
        <v>174</v>
      </c>
      <c r="C9379" s="3" t="s">
        <v>10928</v>
      </c>
      <c r="D9379" s="3" t="s">
        <v>273</v>
      </c>
      <c r="E9379" s="18">
        <f>IF(ISNA(VLOOKUP(D9379,[2]finalsorted!$A:$G,$E$5,FALSE))=TRUE,"terminated",(VLOOKUP(D9379,[2]finalsorted!$A:$G,$E$5,FALSE)))</f>
        <v>817424.99</v>
      </c>
    </row>
    <row r="9380" spans="1:5" outlineLevel="3" x14ac:dyDescent="0.25">
      <c r="A9380" s="15" t="s">
        <v>11051</v>
      </c>
      <c r="B9380" s="15" t="s">
        <v>174</v>
      </c>
      <c r="C9380" s="3" t="s">
        <v>10928</v>
      </c>
      <c r="D9380" s="3" t="s">
        <v>274</v>
      </c>
      <c r="E9380" s="18">
        <f>IF(ISNA(VLOOKUP(D9380,[2]finalsorted!$A:$G,$E$5,FALSE))=TRUE,"terminated",(VLOOKUP(D9380,[2]finalsorted!$A:$G,$E$5,FALSE)))</f>
        <v>2110480.44</v>
      </c>
    </row>
    <row r="9381" spans="1:5" outlineLevel="3" x14ac:dyDescent="0.25">
      <c r="A9381" s="15" t="s">
        <v>11051</v>
      </c>
      <c r="B9381" s="15" t="s">
        <v>174</v>
      </c>
      <c r="C9381" s="3" t="s">
        <v>10928</v>
      </c>
      <c r="D9381" s="3" t="s">
        <v>275</v>
      </c>
      <c r="E9381" s="18" t="str">
        <f>IF(ISNA(VLOOKUP(D9381,[2]finalsorted!$A:$G,$E$5,FALSE))=TRUE,"terminated",(VLOOKUP(D9381,[2]finalsorted!$A:$G,$E$5,FALSE)))</f>
        <v/>
      </c>
    </row>
    <row r="9382" spans="1:5" outlineLevel="3" x14ac:dyDescent="0.25">
      <c r="A9382" s="15" t="s">
        <v>11051</v>
      </c>
      <c r="B9382" s="15" t="s">
        <v>174</v>
      </c>
      <c r="C9382" s="3" t="s">
        <v>10928</v>
      </c>
      <c r="D9382" s="3" t="s">
        <v>276</v>
      </c>
      <c r="E9382" s="18">
        <f>IF(ISNA(VLOOKUP(D9382,[2]finalsorted!$A:$G,$E$5,FALSE))=TRUE,"terminated",(VLOOKUP(D9382,[2]finalsorted!$A:$G,$E$5,FALSE)))</f>
        <v>81463.360000000001</v>
      </c>
    </row>
    <row r="9383" spans="1:5" outlineLevel="3" x14ac:dyDescent="0.25">
      <c r="A9383" s="15" t="s">
        <v>11051</v>
      </c>
      <c r="B9383" s="15" t="s">
        <v>174</v>
      </c>
      <c r="C9383" s="3" t="s">
        <v>10928</v>
      </c>
      <c r="D9383" s="3" t="s">
        <v>277</v>
      </c>
      <c r="E9383" s="18" t="str">
        <f>IF(ISNA(VLOOKUP(D9383,[2]finalsorted!$A:$G,$E$5,FALSE))=TRUE,"terminated",(VLOOKUP(D9383,[2]finalsorted!$A:$G,$E$5,FALSE)))</f>
        <v/>
      </c>
    </row>
    <row r="9384" spans="1:5" outlineLevel="3" x14ac:dyDescent="0.25">
      <c r="A9384" s="15" t="s">
        <v>11051</v>
      </c>
      <c r="B9384" s="15" t="s">
        <v>174</v>
      </c>
      <c r="C9384" s="3" t="s">
        <v>10928</v>
      </c>
      <c r="D9384" s="3" t="s">
        <v>278</v>
      </c>
      <c r="E9384" s="18" t="str">
        <f>IF(ISNA(VLOOKUP(D9384,[2]finalsorted!$A:$G,$E$5,FALSE))=TRUE,"terminated",(VLOOKUP(D9384,[2]finalsorted!$A:$G,$E$5,FALSE)))</f>
        <v/>
      </c>
    </row>
    <row r="9385" spans="1:5" outlineLevel="3" x14ac:dyDescent="0.25">
      <c r="A9385" s="15" t="s">
        <v>11051</v>
      </c>
      <c r="B9385" s="15" t="s">
        <v>174</v>
      </c>
      <c r="C9385" s="3" t="s">
        <v>10928</v>
      </c>
      <c r="D9385" s="3" t="s">
        <v>279</v>
      </c>
      <c r="E9385" s="18" t="str">
        <f>IF(ISNA(VLOOKUP(D9385,[2]finalsorted!$A:$G,$E$5,FALSE))=TRUE,"terminated",(VLOOKUP(D9385,[2]finalsorted!$A:$G,$E$5,FALSE)))</f>
        <v/>
      </c>
    </row>
    <row r="9386" spans="1:5" outlineLevel="3" x14ac:dyDescent="0.25">
      <c r="A9386" s="15" t="s">
        <v>11051</v>
      </c>
      <c r="B9386" s="15" t="s">
        <v>174</v>
      </c>
      <c r="C9386" s="3" t="s">
        <v>10928</v>
      </c>
      <c r="D9386" s="3" t="s">
        <v>280</v>
      </c>
      <c r="E9386" s="18">
        <f>IF(ISNA(VLOOKUP(D9386,[2]finalsorted!$A:$G,$E$5,FALSE))=TRUE,"terminated",(VLOOKUP(D9386,[2]finalsorted!$A:$G,$E$5,FALSE)))</f>
        <v>387981.48</v>
      </c>
    </row>
    <row r="9387" spans="1:5" outlineLevel="3" x14ac:dyDescent="0.25">
      <c r="A9387" s="15" t="s">
        <v>11051</v>
      </c>
      <c r="B9387" s="15" t="s">
        <v>174</v>
      </c>
      <c r="C9387" s="3" t="s">
        <v>10928</v>
      </c>
      <c r="D9387" s="3" t="s">
        <v>281</v>
      </c>
      <c r="E9387" s="18">
        <f>IF(ISNA(VLOOKUP(D9387,[2]finalsorted!$A:$G,$E$5,FALSE))=TRUE,"terminated",(VLOOKUP(D9387,[2]finalsorted!$A:$G,$E$5,FALSE)))</f>
        <v>506576.18</v>
      </c>
    </row>
    <row r="9388" spans="1:5" outlineLevel="3" x14ac:dyDescent="0.25">
      <c r="A9388" s="15" t="s">
        <v>11051</v>
      </c>
      <c r="B9388" s="15" t="s">
        <v>174</v>
      </c>
      <c r="C9388" s="3" t="s">
        <v>10928</v>
      </c>
      <c r="D9388" s="3" t="s">
        <v>282</v>
      </c>
      <c r="E9388" s="18">
        <f>IF(ISNA(VLOOKUP(D9388,[2]finalsorted!$A:$G,$E$5,FALSE))=TRUE,"terminated",(VLOOKUP(D9388,[2]finalsorted!$A:$G,$E$5,FALSE)))</f>
        <v>1644092.66</v>
      </c>
    </row>
    <row r="9389" spans="1:5" outlineLevel="3" x14ac:dyDescent="0.25">
      <c r="A9389" s="15" t="s">
        <v>11051</v>
      </c>
      <c r="B9389" s="15" t="s">
        <v>174</v>
      </c>
      <c r="C9389" s="3" t="s">
        <v>10928</v>
      </c>
      <c r="D9389" s="3" t="s">
        <v>283</v>
      </c>
      <c r="E9389" s="18" t="str">
        <f>IF(ISNA(VLOOKUP(D9389,[2]finalsorted!$A:$G,$E$5,FALSE))=TRUE,"terminated",(VLOOKUP(D9389,[2]finalsorted!$A:$G,$E$5,FALSE)))</f>
        <v/>
      </c>
    </row>
    <row r="9390" spans="1:5" outlineLevel="3" x14ac:dyDescent="0.25">
      <c r="A9390" s="15" t="s">
        <v>11051</v>
      </c>
      <c r="B9390" s="15" t="s">
        <v>174</v>
      </c>
      <c r="C9390" s="3" t="s">
        <v>10928</v>
      </c>
      <c r="D9390" s="3" t="s">
        <v>284</v>
      </c>
      <c r="E9390" s="18">
        <f>IF(ISNA(VLOOKUP(D9390,[2]finalsorted!$A:$G,$E$5,FALSE))=TRUE,"terminated",(VLOOKUP(D9390,[2]finalsorted!$A:$G,$E$5,FALSE)))</f>
        <v>277129.56</v>
      </c>
    </row>
    <row r="9391" spans="1:5" outlineLevel="3" x14ac:dyDescent="0.25">
      <c r="A9391" s="15" t="s">
        <v>11051</v>
      </c>
      <c r="B9391" s="15" t="s">
        <v>174</v>
      </c>
      <c r="C9391" s="3" t="s">
        <v>10928</v>
      </c>
      <c r="D9391" s="3" t="s">
        <v>285</v>
      </c>
      <c r="E9391" s="18">
        <f>IF(ISNA(VLOOKUP(D9391,[2]finalsorted!$A:$G,$E$5,FALSE))=TRUE,"terminated",(VLOOKUP(D9391,[2]finalsorted!$A:$G,$E$5,FALSE)))</f>
        <v>136521.44</v>
      </c>
    </row>
    <row r="9392" spans="1:5" outlineLevel="3" x14ac:dyDescent="0.25">
      <c r="A9392" s="15" t="s">
        <v>11051</v>
      </c>
      <c r="B9392" s="15" t="s">
        <v>174</v>
      </c>
      <c r="C9392" s="3" t="s">
        <v>10928</v>
      </c>
      <c r="D9392" s="3" t="s">
        <v>286</v>
      </c>
      <c r="E9392" s="18">
        <f>IF(ISNA(VLOOKUP(D9392,[2]finalsorted!$A:$G,$E$5,FALSE))=TRUE,"terminated",(VLOOKUP(D9392,[2]finalsorted!$A:$G,$E$5,FALSE)))</f>
        <v>669509.81999999995</v>
      </c>
    </row>
    <row r="9393" spans="1:5" outlineLevel="3" x14ac:dyDescent="0.25">
      <c r="A9393" s="15" t="s">
        <v>11051</v>
      </c>
      <c r="B9393" s="15" t="s">
        <v>174</v>
      </c>
      <c r="C9393" s="3" t="s">
        <v>10928</v>
      </c>
      <c r="D9393" s="3" t="s">
        <v>287</v>
      </c>
      <c r="E9393" s="18" t="str">
        <f>IF(ISNA(VLOOKUP(D9393,[2]finalsorted!$A:$G,$E$5,FALSE))=TRUE,"terminated",(VLOOKUP(D9393,[2]finalsorted!$A:$G,$E$5,FALSE)))</f>
        <v/>
      </c>
    </row>
    <row r="9394" spans="1:5" outlineLevel="3" x14ac:dyDescent="0.25">
      <c r="A9394" s="15" t="s">
        <v>11051</v>
      </c>
      <c r="B9394" s="15" t="s">
        <v>174</v>
      </c>
      <c r="C9394" s="3" t="s">
        <v>10928</v>
      </c>
      <c r="D9394" s="3" t="s">
        <v>288</v>
      </c>
      <c r="E9394" s="18">
        <f>IF(ISNA(VLOOKUP(D9394,[2]finalsorted!$A:$G,$E$5,FALSE))=TRUE,"terminated",(VLOOKUP(D9394,[2]finalsorted!$A:$G,$E$5,FALSE)))</f>
        <v>464995.86</v>
      </c>
    </row>
    <row r="9395" spans="1:5" outlineLevel="3" x14ac:dyDescent="0.25">
      <c r="A9395" s="15" t="s">
        <v>11051</v>
      </c>
      <c r="B9395" s="15" t="s">
        <v>174</v>
      </c>
      <c r="C9395" s="3" t="s">
        <v>10928</v>
      </c>
      <c r="D9395" s="3" t="s">
        <v>289</v>
      </c>
      <c r="E9395" s="18" t="str">
        <f>IF(ISNA(VLOOKUP(D9395,[2]finalsorted!$A:$G,$E$5,FALSE))=TRUE,"terminated",(VLOOKUP(D9395,[2]finalsorted!$A:$G,$E$5,FALSE)))</f>
        <v/>
      </c>
    </row>
    <row r="9396" spans="1:5" outlineLevel="3" x14ac:dyDescent="0.25">
      <c r="A9396" s="15" t="s">
        <v>11051</v>
      </c>
      <c r="B9396" s="15" t="s">
        <v>174</v>
      </c>
      <c r="C9396" s="3" t="s">
        <v>10928</v>
      </c>
      <c r="D9396" s="3" t="s">
        <v>290</v>
      </c>
      <c r="E9396" s="18" t="str">
        <f>IF(ISNA(VLOOKUP(D9396,[2]finalsorted!$A:$G,$E$5,FALSE))=TRUE,"terminated",(VLOOKUP(D9396,[2]finalsorted!$A:$G,$E$5,FALSE)))</f>
        <v/>
      </c>
    </row>
    <row r="9397" spans="1:5" outlineLevel="3" x14ac:dyDescent="0.25">
      <c r="A9397" s="15" t="s">
        <v>11051</v>
      </c>
      <c r="B9397" s="15" t="s">
        <v>174</v>
      </c>
      <c r="C9397" s="3" t="s">
        <v>10928</v>
      </c>
      <c r="D9397" s="3" t="s">
        <v>291</v>
      </c>
      <c r="E9397" s="18" t="str">
        <f>IF(ISNA(VLOOKUP(D9397,[2]finalsorted!$A:$G,$E$5,FALSE))=TRUE,"terminated",(VLOOKUP(D9397,[2]finalsorted!$A:$G,$E$5,FALSE)))</f>
        <v/>
      </c>
    </row>
    <row r="9398" spans="1:5" outlineLevel="3" x14ac:dyDescent="0.25">
      <c r="A9398" s="15" t="s">
        <v>11051</v>
      </c>
      <c r="B9398" s="15" t="s">
        <v>174</v>
      </c>
      <c r="C9398" s="3" t="s">
        <v>10928</v>
      </c>
      <c r="D9398" s="3" t="s">
        <v>292</v>
      </c>
      <c r="E9398" s="18">
        <f>IF(ISNA(VLOOKUP(D9398,[2]finalsorted!$A:$G,$E$5,FALSE))=TRUE,"terminated",(VLOOKUP(D9398,[2]finalsorted!$A:$G,$E$5,FALSE)))</f>
        <v>2340404.08</v>
      </c>
    </row>
    <row r="9399" spans="1:5" outlineLevel="3" x14ac:dyDescent="0.25">
      <c r="A9399" s="15" t="s">
        <v>11051</v>
      </c>
      <c r="B9399" s="15" t="s">
        <v>174</v>
      </c>
      <c r="C9399" s="3" t="s">
        <v>10928</v>
      </c>
      <c r="D9399" s="3" t="s">
        <v>293</v>
      </c>
      <c r="E9399" s="18" t="str">
        <f>IF(ISNA(VLOOKUP(D9399,[2]finalsorted!$A:$G,$E$5,FALSE))=TRUE,"terminated",(VLOOKUP(D9399,[2]finalsorted!$A:$G,$E$5,FALSE)))</f>
        <v/>
      </c>
    </row>
    <row r="9400" spans="1:5" outlineLevel="3" x14ac:dyDescent="0.25">
      <c r="A9400" s="15" t="s">
        <v>11051</v>
      </c>
      <c r="B9400" s="15" t="s">
        <v>174</v>
      </c>
      <c r="C9400" s="3" t="s">
        <v>10928</v>
      </c>
      <c r="D9400" s="3" t="s">
        <v>294</v>
      </c>
      <c r="E9400" s="18" t="str">
        <f>IF(ISNA(VLOOKUP(D9400,[2]finalsorted!$A:$G,$E$5,FALSE))=TRUE,"terminated",(VLOOKUP(D9400,[2]finalsorted!$A:$G,$E$5,FALSE)))</f>
        <v/>
      </c>
    </row>
    <row r="9401" spans="1:5" outlineLevel="3" x14ac:dyDescent="0.25">
      <c r="A9401" s="15" t="s">
        <v>11051</v>
      </c>
      <c r="B9401" s="15" t="s">
        <v>174</v>
      </c>
      <c r="C9401" s="3" t="s">
        <v>10928</v>
      </c>
      <c r="D9401" s="3" t="s">
        <v>295</v>
      </c>
      <c r="E9401" s="18" t="str">
        <f>IF(ISNA(VLOOKUP(D9401,[2]finalsorted!$A:$G,$E$5,FALSE))=TRUE,"terminated",(VLOOKUP(D9401,[2]finalsorted!$A:$G,$E$5,FALSE)))</f>
        <v/>
      </c>
    </row>
    <row r="9402" spans="1:5" outlineLevel="3" x14ac:dyDescent="0.25">
      <c r="A9402" s="15" t="s">
        <v>11051</v>
      </c>
      <c r="B9402" s="15" t="s">
        <v>174</v>
      </c>
      <c r="C9402" s="3" t="s">
        <v>10928</v>
      </c>
      <c r="D9402" s="3" t="s">
        <v>296</v>
      </c>
      <c r="E9402" s="18">
        <f>IF(ISNA(VLOOKUP(D9402,[2]finalsorted!$A:$G,$E$5,FALSE))=TRUE,"terminated",(VLOOKUP(D9402,[2]finalsorted!$A:$G,$E$5,FALSE)))</f>
        <v>2570163.19</v>
      </c>
    </row>
    <row r="9403" spans="1:5" outlineLevel="3" x14ac:dyDescent="0.25">
      <c r="A9403" s="15" t="s">
        <v>11051</v>
      </c>
      <c r="B9403" s="15" t="s">
        <v>174</v>
      </c>
      <c r="C9403" s="3" t="s">
        <v>10928</v>
      </c>
      <c r="D9403" s="3" t="s">
        <v>297</v>
      </c>
      <c r="E9403" s="18">
        <f>IF(ISNA(VLOOKUP(D9403,[2]finalsorted!$A:$G,$E$5,FALSE))=TRUE,"terminated",(VLOOKUP(D9403,[2]finalsorted!$A:$G,$E$5,FALSE)))</f>
        <v>5256026.1399999997</v>
      </c>
    </row>
    <row r="9404" spans="1:5" outlineLevel="3" x14ac:dyDescent="0.25">
      <c r="A9404" s="15" t="s">
        <v>11051</v>
      </c>
      <c r="B9404" s="15" t="s">
        <v>174</v>
      </c>
      <c r="C9404" s="3" t="s">
        <v>10928</v>
      </c>
      <c r="D9404" s="3" t="s">
        <v>298</v>
      </c>
      <c r="E9404" s="18" t="str">
        <f>IF(ISNA(VLOOKUP(D9404,[2]finalsorted!$A:$G,$E$5,FALSE))=TRUE,"terminated",(VLOOKUP(D9404,[2]finalsorted!$A:$G,$E$5,FALSE)))</f>
        <v/>
      </c>
    </row>
    <row r="9405" spans="1:5" outlineLevel="3" x14ac:dyDescent="0.25">
      <c r="A9405" s="15" t="s">
        <v>11051</v>
      </c>
      <c r="B9405" s="15" t="s">
        <v>174</v>
      </c>
      <c r="C9405" s="3" t="s">
        <v>10928</v>
      </c>
      <c r="D9405" s="3" t="s">
        <v>299</v>
      </c>
      <c r="E9405" s="18">
        <f>IF(ISNA(VLOOKUP(D9405,[2]finalsorted!$A:$G,$E$5,FALSE))=TRUE,"terminated",(VLOOKUP(D9405,[2]finalsorted!$A:$G,$E$5,FALSE)))</f>
        <v>220232.04</v>
      </c>
    </row>
    <row r="9406" spans="1:5" outlineLevel="3" x14ac:dyDescent="0.25">
      <c r="A9406" s="15" t="s">
        <v>11051</v>
      </c>
      <c r="B9406" s="15" t="s">
        <v>174</v>
      </c>
      <c r="C9406" s="3" t="s">
        <v>10928</v>
      </c>
      <c r="D9406" s="3" t="s">
        <v>300</v>
      </c>
      <c r="E9406" s="18">
        <f>IF(ISNA(VLOOKUP(D9406,[2]finalsorted!$A:$G,$E$5,FALSE))=TRUE,"terminated",(VLOOKUP(D9406,[2]finalsorted!$A:$G,$E$5,FALSE)))</f>
        <v>481725.49</v>
      </c>
    </row>
    <row r="9407" spans="1:5" outlineLevel="3" x14ac:dyDescent="0.25">
      <c r="A9407" s="15" t="s">
        <v>11051</v>
      </c>
      <c r="B9407" s="15" t="s">
        <v>174</v>
      </c>
      <c r="C9407" s="3" t="s">
        <v>10928</v>
      </c>
      <c r="D9407" s="3" t="s">
        <v>301</v>
      </c>
      <c r="E9407" s="18">
        <f>IF(ISNA(VLOOKUP(D9407,[2]finalsorted!$A:$G,$E$5,FALSE))=TRUE,"terminated",(VLOOKUP(D9407,[2]finalsorted!$A:$G,$E$5,FALSE)))</f>
        <v>51929.440000000002</v>
      </c>
    </row>
    <row r="9408" spans="1:5" outlineLevel="3" x14ac:dyDescent="0.25">
      <c r="A9408" s="15" t="s">
        <v>11051</v>
      </c>
      <c r="B9408" s="15" t="s">
        <v>174</v>
      </c>
      <c r="C9408" s="3" t="s">
        <v>10928</v>
      </c>
      <c r="D9408" s="3" t="s">
        <v>302</v>
      </c>
      <c r="E9408" s="18" t="str">
        <f>IF(ISNA(VLOOKUP(D9408,[2]finalsorted!$A:$G,$E$5,FALSE))=TRUE,"terminated",(VLOOKUP(D9408,[2]finalsorted!$A:$G,$E$5,FALSE)))</f>
        <v/>
      </c>
    </row>
    <row r="9409" spans="1:5" outlineLevel="3" x14ac:dyDescent="0.25">
      <c r="A9409" s="15" t="s">
        <v>11051</v>
      </c>
      <c r="B9409" s="15" t="s">
        <v>174</v>
      </c>
      <c r="C9409" s="3" t="s">
        <v>10928</v>
      </c>
      <c r="D9409" s="3" t="s">
        <v>303</v>
      </c>
      <c r="E9409" s="18" t="str">
        <f>IF(ISNA(VLOOKUP(D9409,[2]finalsorted!$A:$G,$E$5,FALSE))=TRUE,"terminated",(VLOOKUP(D9409,[2]finalsorted!$A:$G,$E$5,FALSE)))</f>
        <v/>
      </c>
    </row>
    <row r="9410" spans="1:5" outlineLevel="3" x14ac:dyDescent="0.25">
      <c r="A9410" s="15" t="s">
        <v>11051</v>
      </c>
      <c r="B9410" s="15" t="s">
        <v>174</v>
      </c>
      <c r="C9410" s="3" t="s">
        <v>10928</v>
      </c>
      <c r="D9410" s="3" t="s">
        <v>304</v>
      </c>
      <c r="E9410" s="18" t="str">
        <f>IF(ISNA(VLOOKUP(D9410,[2]finalsorted!$A:$G,$E$5,FALSE))=TRUE,"terminated",(VLOOKUP(D9410,[2]finalsorted!$A:$G,$E$5,FALSE)))</f>
        <v/>
      </c>
    </row>
    <row r="9411" spans="1:5" outlineLevel="3" x14ac:dyDescent="0.25">
      <c r="A9411" s="15" t="s">
        <v>11051</v>
      </c>
      <c r="B9411" s="15" t="s">
        <v>174</v>
      </c>
      <c r="C9411" s="3" t="s">
        <v>10928</v>
      </c>
      <c r="D9411" s="3" t="s">
        <v>305</v>
      </c>
      <c r="E9411" s="18">
        <f>IF(ISNA(VLOOKUP(D9411,[2]finalsorted!$A:$G,$E$5,FALSE))=TRUE,"terminated",(VLOOKUP(D9411,[2]finalsorted!$A:$G,$E$5,FALSE)))</f>
        <v>3368796.98</v>
      </c>
    </row>
    <row r="9412" spans="1:5" outlineLevel="3" x14ac:dyDescent="0.25">
      <c r="A9412" s="15" t="s">
        <v>11051</v>
      </c>
      <c r="B9412" s="15" t="s">
        <v>174</v>
      </c>
      <c r="C9412" s="3" t="s">
        <v>10928</v>
      </c>
      <c r="D9412" s="3" t="s">
        <v>306</v>
      </c>
      <c r="E9412" s="18">
        <f>IF(ISNA(VLOOKUP(D9412,[2]finalsorted!$A:$G,$E$5,FALSE))=TRUE,"terminated",(VLOOKUP(D9412,[2]finalsorted!$A:$G,$E$5,FALSE)))</f>
        <v>153850.91</v>
      </c>
    </row>
    <row r="9413" spans="1:5" outlineLevel="3" x14ac:dyDescent="0.25">
      <c r="A9413" s="15" t="s">
        <v>11051</v>
      </c>
      <c r="B9413" s="15" t="s">
        <v>174</v>
      </c>
      <c r="C9413" s="3" t="s">
        <v>10928</v>
      </c>
      <c r="D9413" s="3" t="s">
        <v>307</v>
      </c>
      <c r="E9413" s="18" t="str">
        <f>IF(ISNA(VLOOKUP(D9413,[2]finalsorted!$A:$G,$E$5,FALSE))=TRUE,"terminated",(VLOOKUP(D9413,[2]finalsorted!$A:$G,$E$5,FALSE)))</f>
        <v/>
      </c>
    </row>
    <row r="9414" spans="1:5" outlineLevel="3" x14ac:dyDescent="0.25">
      <c r="A9414" s="15" t="s">
        <v>11051</v>
      </c>
      <c r="B9414" s="15" t="s">
        <v>174</v>
      </c>
      <c r="C9414" s="3" t="s">
        <v>10928</v>
      </c>
      <c r="D9414" s="3" t="s">
        <v>308</v>
      </c>
      <c r="E9414" s="18">
        <f>IF(ISNA(VLOOKUP(D9414,[2]finalsorted!$A:$G,$E$5,FALSE))=TRUE,"terminated",(VLOOKUP(D9414,[2]finalsorted!$A:$G,$E$5,FALSE)))</f>
        <v>1193958.23</v>
      </c>
    </row>
    <row r="9415" spans="1:5" outlineLevel="3" x14ac:dyDescent="0.25">
      <c r="A9415" s="15" t="s">
        <v>11051</v>
      </c>
      <c r="B9415" s="15" t="s">
        <v>174</v>
      </c>
      <c r="C9415" s="3" t="s">
        <v>10928</v>
      </c>
      <c r="D9415" s="3" t="s">
        <v>309</v>
      </c>
      <c r="E9415" s="18" t="str">
        <f>IF(ISNA(VLOOKUP(D9415,[2]finalsorted!$A:$G,$E$5,FALSE))=TRUE,"terminated",(VLOOKUP(D9415,[2]finalsorted!$A:$G,$E$5,FALSE)))</f>
        <v/>
      </c>
    </row>
    <row r="9416" spans="1:5" outlineLevel="3" x14ac:dyDescent="0.25">
      <c r="A9416" s="15" t="s">
        <v>11051</v>
      </c>
      <c r="B9416" s="15" t="s">
        <v>174</v>
      </c>
      <c r="C9416" s="3" t="s">
        <v>10928</v>
      </c>
      <c r="D9416" s="3" t="s">
        <v>310</v>
      </c>
      <c r="E9416" s="18">
        <f>IF(ISNA(VLOOKUP(D9416,[2]finalsorted!$A:$G,$E$5,FALSE))=TRUE,"terminated",(VLOOKUP(D9416,[2]finalsorted!$A:$G,$E$5,FALSE)))</f>
        <v>89111.42</v>
      </c>
    </row>
    <row r="9417" spans="1:5" outlineLevel="3" x14ac:dyDescent="0.25">
      <c r="A9417" s="15" t="s">
        <v>11051</v>
      </c>
      <c r="B9417" s="15" t="s">
        <v>174</v>
      </c>
      <c r="C9417" s="3" t="s">
        <v>10928</v>
      </c>
      <c r="D9417" s="3" t="s">
        <v>311</v>
      </c>
      <c r="E9417" s="18" t="str">
        <f>IF(ISNA(VLOOKUP(D9417,[2]finalsorted!$A:$G,$E$5,FALSE))=TRUE,"terminated",(VLOOKUP(D9417,[2]finalsorted!$A:$G,$E$5,FALSE)))</f>
        <v/>
      </c>
    </row>
    <row r="9418" spans="1:5" outlineLevel="3" x14ac:dyDescent="0.25">
      <c r="A9418" s="15" t="s">
        <v>11051</v>
      </c>
      <c r="B9418" s="15" t="s">
        <v>174</v>
      </c>
      <c r="C9418" s="3" t="s">
        <v>10928</v>
      </c>
      <c r="D9418" s="3" t="s">
        <v>312</v>
      </c>
      <c r="E9418" s="18" t="str">
        <f>IF(ISNA(VLOOKUP(D9418,[2]finalsorted!$A:$G,$E$5,FALSE))=TRUE,"terminated",(VLOOKUP(D9418,[2]finalsorted!$A:$G,$E$5,FALSE)))</f>
        <v/>
      </c>
    </row>
    <row r="9419" spans="1:5" outlineLevel="3" x14ac:dyDescent="0.25">
      <c r="A9419" s="15" t="s">
        <v>11051</v>
      </c>
      <c r="B9419" s="15" t="s">
        <v>174</v>
      </c>
      <c r="C9419" s="3" t="s">
        <v>10928</v>
      </c>
      <c r="D9419" s="3" t="s">
        <v>313</v>
      </c>
      <c r="E9419" s="18" t="str">
        <f>IF(ISNA(VLOOKUP(D9419,[2]finalsorted!$A:$G,$E$5,FALSE))=TRUE,"terminated",(VLOOKUP(D9419,[2]finalsorted!$A:$G,$E$5,FALSE)))</f>
        <v/>
      </c>
    </row>
    <row r="9420" spans="1:5" outlineLevel="3" x14ac:dyDescent="0.25">
      <c r="A9420" s="15" t="s">
        <v>11051</v>
      </c>
      <c r="B9420" s="15" t="s">
        <v>174</v>
      </c>
      <c r="C9420" s="3" t="s">
        <v>10928</v>
      </c>
      <c r="D9420" s="3" t="s">
        <v>314</v>
      </c>
      <c r="E9420" s="18">
        <f>IF(ISNA(VLOOKUP(D9420,[2]finalsorted!$A:$G,$E$5,FALSE))=TRUE,"terminated",(VLOOKUP(D9420,[2]finalsorted!$A:$G,$E$5,FALSE)))</f>
        <v>388390.22</v>
      </c>
    </row>
    <row r="9421" spans="1:5" outlineLevel="3" x14ac:dyDescent="0.25">
      <c r="A9421" s="15" t="s">
        <v>11051</v>
      </c>
      <c r="B9421" s="15" t="s">
        <v>174</v>
      </c>
      <c r="C9421" s="3" t="s">
        <v>10928</v>
      </c>
      <c r="D9421" s="3" t="s">
        <v>315</v>
      </c>
      <c r="E9421" s="18" t="str">
        <f>IF(ISNA(VLOOKUP(D9421,[2]finalsorted!$A:$G,$E$5,FALSE))=TRUE,"terminated",(VLOOKUP(D9421,[2]finalsorted!$A:$G,$E$5,FALSE)))</f>
        <v/>
      </c>
    </row>
    <row r="9422" spans="1:5" outlineLevel="3" x14ac:dyDescent="0.25">
      <c r="A9422" s="15" t="s">
        <v>11051</v>
      </c>
      <c r="B9422" s="15" t="s">
        <v>174</v>
      </c>
      <c r="C9422" s="3" t="s">
        <v>10928</v>
      </c>
      <c r="D9422" s="3" t="s">
        <v>316</v>
      </c>
      <c r="E9422" s="18" t="str">
        <f>IF(ISNA(VLOOKUP(D9422,[2]finalsorted!$A:$G,$E$5,FALSE))=TRUE,"terminated",(VLOOKUP(D9422,[2]finalsorted!$A:$G,$E$5,FALSE)))</f>
        <v/>
      </c>
    </row>
    <row r="9423" spans="1:5" outlineLevel="3" x14ac:dyDescent="0.25">
      <c r="A9423" s="15" t="s">
        <v>11051</v>
      </c>
      <c r="B9423" s="15" t="s">
        <v>174</v>
      </c>
      <c r="C9423" s="3" t="s">
        <v>10928</v>
      </c>
      <c r="D9423" s="3" t="s">
        <v>317</v>
      </c>
      <c r="E9423" s="18" t="str">
        <f>IF(ISNA(VLOOKUP(D9423,[2]finalsorted!$A:$G,$E$5,FALSE))=TRUE,"terminated",(VLOOKUP(D9423,[2]finalsorted!$A:$G,$E$5,FALSE)))</f>
        <v/>
      </c>
    </row>
    <row r="9424" spans="1:5" outlineLevel="3" x14ac:dyDescent="0.25">
      <c r="A9424" s="15" t="s">
        <v>11051</v>
      </c>
      <c r="B9424" s="15" t="s">
        <v>174</v>
      </c>
      <c r="C9424" s="3" t="s">
        <v>10928</v>
      </c>
      <c r="D9424" s="3" t="s">
        <v>318</v>
      </c>
      <c r="E9424" s="18" t="str">
        <f>IF(ISNA(VLOOKUP(D9424,[2]finalsorted!$A:$G,$E$5,FALSE))=TRUE,"terminated",(VLOOKUP(D9424,[2]finalsorted!$A:$G,$E$5,FALSE)))</f>
        <v/>
      </c>
    </row>
    <row r="9425" spans="1:5" outlineLevel="3" x14ac:dyDescent="0.25">
      <c r="A9425" s="15" t="s">
        <v>11051</v>
      </c>
      <c r="B9425" s="15" t="s">
        <v>174</v>
      </c>
      <c r="C9425" s="3" t="s">
        <v>10928</v>
      </c>
      <c r="D9425" s="3" t="s">
        <v>319</v>
      </c>
      <c r="E9425" s="18" t="str">
        <f>IF(ISNA(VLOOKUP(D9425,[2]finalsorted!$A:$G,$E$5,FALSE))=TRUE,"terminated",(VLOOKUP(D9425,[2]finalsorted!$A:$G,$E$5,FALSE)))</f>
        <v/>
      </c>
    </row>
    <row r="9426" spans="1:5" outlineLevel="3" x14ac:dyDescent="0.25">
      <c r="A9426" s="15" t="s">
        <v>11051</v>
      </c>
      <c r="B9426" s="15" t="s">
        <v>174</v>
      </c>
      <c r="C9426" s="3" t="s">
        <v>10928</v>
      </c>
      <c r="D9426" s="3" t="s">
        <v>320</v>
      </c>
      <c r="E9426" s="18">
        <f>IF(ISNA(VLOOKUP(D9426,[2]finalsorted!$A:$G,$E$5,FALSE))=TRUE,"terminated",(VLOOKUP(D9426,[2]finalsorted!$A:$G,$E$5,FALSE)))</f>
        <v>741176.48</v>
      </c>
    </row>
    <row r="9427" spans="1:5" outlineLevel="3" x14ac:dyDescent="0.25">
      <c r="A9427" s="15" t="s">
        <v>11051</v>
      </c>
      <c r="B9427" s="15" t="s">
        <v>174</v>
      </c>
      <c r="C9427" s="3" t="s">
        <v>10928</v>
      </c>
      <c r="D9427" s="3" t="s">
        <v>321</v>
      </c>
      <c r="E9427" s="18" t="str">
        <f>IF(ISNA(VLOOKUP(D9427,[2]finalsorted!$A:$G,$E$5,FALSE))=TRUE,"terminated",(VLOOKUP(D9427,[2]finalsorted!$A:$G,$E$5,FALSE)))</f>
        <v/>
      </c>
    </row>
    <row r="9428" spans="1:5" outlineLevel="3" x14ac:dyDescent="0.25">
      <c r="A9428" s="15" t="s">
        <v>11051</v>
      </c>
      <c r="B9428" s="15" t="s">
        <v>174</v>
      </c>
      <c r="C9428" s="3" t="s">
        <v>10928</v>
      </c>
      <c r="D9428" s="3" t="s">
        <v>322</v>
      </c>
      <c r="E9428" s="18" t="str">
        <f>IF(ISNA(VLOOKUP(D9428,[2]finalsorted!$A:$G,$E$5,FALSE))=TRUE,"terminated",(VLOOKUP(D9428,[2]finalsorted!$A:$G,$E$5,FALSE)))</f>
        <v/>
      </c>
    </row>
    <row r="9429" spans="1:5" outlineLevel="3" x14ac:dyDescent="0.25">
      <c r="A9429" s="15" t="s">
        <v>11051</v>
      </c>
      <c r="B9429" s="15" t="s">
        <v>174</v>
      </c>
      <c r="C9429" s="3" t="s">
        <v>10928</v>
      </c>
      <c r="D9429" s="3" t="s">
        <v>323</v>
      </c>
      <c r="E9429" s="18">
        <f>IF(ISNA(VLOOKUP(D9429,[2]finalsorted!$A:$G,$E$5,FALSE))=TRUE,"terminated",(VLOOKUP(D9429,[2]finalsorted!$A:$G,$E$5,FALSE)))</f>
        <v>72579.64</v>
      </c>
    </row>
    <row r="9430" spans="1:5" outlineLevel="3" x14ac:dyDescent="0.25">
      <c r="A9430" s="15" t="s">
        <v>11051</v>
      </c>
      <c r="B9430" s="15" t="s">
        <v>174</v>
      </c>
      <c r="C9430" s="3" t="s">
        <v>10928</v>
      </c>
      <c r="D9430" s="3" t="s">
        <v>324</v>
      </c>
      <c r="E9430" s="18" t="str">
        <f>IF(ISNA(VLOOKUP(D9430,[2]finalsorted!$A:$G,$E$5,FALSE))=TRUE,"terminated",(VLOOKUP(D9430,[2]finalsorted!$A:$G,$E$5,FALSE)))</f>
        <v/>
      </c>
    </row>
    <row r="9431" spans="1:5" outlineLevel="3" x14ac:dyDescent="0.25">
      <c r="A9431" s="15" t="s">
        <v>11051</v>
      </c>
      <c r="B9431" s="15" t="s">
        <v>174</v>
      </c>
      <c r="C9431" s="3" t="s">
        <v>10928</v>
      </c>
      <c r="D9431" s="3" t="s">
        <v>325</v>
      </c>
      <c r="E9431" s="18" t="str">
        <f>IF(ISNA(VLOOKUP(D9431,[2]finalsorted!$A:$G,$E$5,FALSE))=TRUE,"terminated",(VLOOKUP(D9431,[2]finalsorted!$A:$G,$E$5,FALSE)))</f>
        <v/>
      </c>
    </row>
    <row r="9432" spans="1:5" outlineLevel="3" x14ac:dyDescent="0.25">
      <c r="A9432" s="15" t="s">
        <v>11051</v>
      </c>
      <c r="B9432" s="15" t="s">
        <v>174</v>
      </c>
      <c r="C9432" s="3" t="s">
        <v>10928</v>
      </c>
      <c r="D9432" s="3" t="s">
        <v>326</v>
      </c>
      <c r="E9432" s="18">
        <f>IF(ISNA(VLOOKUP(D9432,[2]finalsorted!$A:$G,$E$5,FALSE))=TRUE,"terminated",(VLOOKUP(D9432,[2]finalsorted!$A:$G,$E$5,FALSE)))</f>
        <v>114991.1</v>
      </c>
    </row>
    <row r="9433" spans="1:5" outlineLevel="3" x14ac:dyDescent="0.25">
      <c r="A9433" s="15" t="s">
        <v>11051</v>
      </c>
      <c r="B9433" s="15" t="s">
        <v>174</v>
      </c>
      <c r="C9433" s="3" t="s">
        <v>10928</v>
      </c>
      <c r="D9433" s="3" t="s">
        <v>327</v>
      </c>
      <c r="E9433" s="18" t="str">
        <f>IF(ISNA(VLOOKUP(D9433,[2]finalsorted!$A:$G,$E$5,FALSE))=TRUE,"terminated",(VLOOKUP(D9433,[2]finalsorted!$A:$G,$E$5,FALSE)))</f>
        <v/>
      </c>
    </row>
    <row r="9434" spans="1:5" outlineLevel="3" x14ac:dyDescent="0.25">
      <c r="A9434" s="15" t="s">
        <v>11051</v>
      </c>
      <c r="B9434" s="15" t="s">
        <v>174</v>
      </c>
      <c r="C9434" s="3" t="s">
        <v>10928</v>
      </c>
      <c r="D9434" s="3" t="s">
        <v>328</v>
      </c>
      <c r="E9434" s="18" t="str">
        <f>IF(ISNA(VLOOKUP(D9434,[2]finalsorted!$A:$G,$E$5,FALSE))=TRUE,"terminated",(VLOOKUP(D9434,[2]finalsorted!$A:$G,$E$5,FALSE)))</f>
        <v/>
      </c>
    </row>
    <row r="9435" spans="1:5" outlineLevel="3" x14ac:dyDescent="0.25">
      <c r="A9435" s="15" t="s">
        <v>11051</v>
      </c>
      <c r="B9435" s="15" t="s">
        <v>174</v>
      </c>
      <c r="C9435" s="3" t="s">
        <v>10928</v>
      </c>
      <c r="D9435" s="3" t="s">
        <v>329</v>
      </c>
      <c r="E9435" s="18" t="str">
        <f>IF(ISNA(VLOOKUP(D9435,[2]finalsorted!$A:$G,$E$5,FALSE))=TRUE,"terminated",(VLOOKUP(D9435,[2]finalsorted!$A:$G,$E$5,FALSE)))</f>
        <v/>
      </c>
    </row>
    <row r="9436" spans="1:5" outlineLevel="3" x14ac:dyDescent="0.25">
      <c r="A9436" s="15" t="s">
        <v>11051</v>
      </c>
      <c r="B9436" s="15" t="s">
        <v>174</v>
      </c>
      <c r="C9436" s="3" t="s">
        <v>10928</v>
      </c>
      <c r="D9436" s="3" t="s">
        <v>330</v>
      </c>
      <c r="E9436" s="18" t="str">
        <f>IF(ISNA(VLOOKUP(D9436,[2]finalsorted!$A:$G,$E$5,FALSE))=TRUE,"terminated",(VLOOKUP(D9436,[2]finalsorted!$A:$G,$E$5,FALSE)))</f>
        <v/>
      </c>
    </row>
    <row r="9437" spans="1:5" outlineLevel="3" x14ac:dyDescent="0.25">
      <c r="A9437" s="15" t="s">
        <v>11051</v>
      </c>
      <c r="B9437" s="15" t="s">
        <v>174</v>
      </c>
      <c r="C9437" s="3" t="s">
        <v>10928</v>
      </c>
      <c r="D9437" s="3" t="s">
        <v>331</v>
      </c>
      <c r="E9437" s="18" t="str">
        <f>IF(ISNA(VLOOKUP(D9437,[2]finalsorted!$A:$G,$E$5,FALSE))=TRUE,"terminated",(VLOOKUP(D9437,[2]finalsorted!$A:$G,$E$5,FALSE)))</f>
        <v/>
      </c>
    </row>
    <row r="9438" spans="1:5" outlineLevel="3" x14ac:dyDescent="0.25">
      <c r="A9438" s="15" t="s">
        <v>11051</v>
      </c>
      <c r="B9438" s="15" t="s">
        <v>174</v>
      </c>
      <c r="C9438" s="3" t="s">
        <v>10928</v>
      </c>
      <c r="D9438" s="3" t="s">
        <v>332</v>
      </c>
      <c r="E9438" s="18" t="str">
        <f>IF(ISNA(VLOOKUP(D9438,[2]finalsorted!$A:$G,$E$5,FALSE))=TRUE,"terminated",(VLOOKUP(D9438,[2]finalsorted!$A:$G,$E$5,FALSE)))</f>
        <v/>
      </c>
    </row>
    <row r="9439" spans="1:5" outlineLevel="3" x14ac:dyDescent="0.25">
      <c r="A9439" s="15" t="s">
        <v>11051</v>
      </c>
      <c r="B9439" s="15" t="s">
        <v>174</v>
      </c>
      <c r="C9439" s="3" t="s">
        <v>10928</v>
      </c>
      <c r="D9439" s="3" t="s">
        <v>333</v>
      </c>
      <c r="E9439" s="18">
        <f>IF(ISNA(VLOOKUP(D9439,[2]finalsorted!$A:$G,$E$5,FALSE))=TRUE,"terminated",(VLOOKUP(D9439,[2]finalsorted!$A:$G,$E$5,FALSE)))</f>
        <v>2857592.37</v>
      </c>
    </row>
    <row r="9440" spans="1:5" outlineLevel="3" x14ac:dyDescent="0.25">
      <c r="A9440" s="15" t="s">
        <v>11051</v>
      </c>
      <c r="B9440" s="15" t="s">
        <v>174</v>
      </c>
      <c r="C9440" s="3" t="s">
        <v>10928</v>
      </c>
      <c r="D9440" s="3" t="s">
        <v>334</v>
      </c>
      <c r="E9440" s="18">
        <f>IF(ISNA(VLOOKUP(D9440,[2]finalsorted!$A:$G,$E$5,FALSE))=TRUE,"terminated",(VLOOKUP(D9440,[2]finalsorted!$A:$G,$E$5,FALSE)))</f>
        <v>384203.12</v>
      </c>
    </row>
    <row r="9441" spans="1:5" outlineLevel="3" x14ac:dyDescent="0.25">
      <c r="A9441" s="15" t="s">
        <v>11051</v>
      </c>
      <c r="B9441" s="15" t="s">
        <v>174</v>
      </c>
      <c r="C9441" s="3" t="s">
        <v>10928</v>
      </c>
      <c r="D9441" s="3" t="s">
        <v>335</v>
      </c>
      <c r="E9441" s="18">
        <f>IF(ISNA(VLOOKUP(D9441,[2]finalsorted!$A:$G,$E$5,FALSE))=TRUE,"terminated",(VLOOKUP(D9441,[2]finalsorted!$A:$G,$E$5,FALSE)))</f>
        <v>1106023.73</v>
      </c>
    </row>
    <row r="9442" spans="1:5" outlineLevel="3" x14ac:dyDescent="0.25">
      <c r="A9442" s="15" t="s">
        <v>11051</v>
      </c>
      <c r="B9442" s="15" t="s">
        <v>174</v>
      </c>
      <c r="C9442" s="3" t="s">
        <v>10928</v>
      </c>
      <c r="D9442" s="3" t="s">
        <v>336</v>
      </c>
      <c r="E9442" s="18" t="str">
        <f>IF(ISNA(VLOOKUP(D9442,[2]finalsorted!$A:$G,$E$5,FALSE))=TRUE,"terminated",(VLOOKUP(D9442,[2]finalsorted!$A:$G,$E$5,FALSE)))</f>
        <v/>
      </c>
    </row>
    <row r="9443" spans="1:5" outlineLevel="3" x14ac:dyDescent="0.25">
      <c r="A9443" s="15" t="s">
        <v>11051</v>
      </c>
      <c r="B9443" s="15" t="s">
        <v>174</v>
      </c>
      <c r="C9443" s="3" t="s">
        <v>10928</v>
      </c>
      <c r="D9443" s="3" t="s">
        <v>337</v>
      </c>
      <c r="E9443" s="18">
        <f>IF(ISNA(VLOOKUP(D9443,[2]finalsorted!$A:$G,$E$5,FALSE))=TRUE,"terminated",(VLOOKUP(D9443,[2]finalsorted!$A:$G,$E$5,FALSE)))</f>
        <v>1519784.7</v>
      </c>
    </row>
    <row r="9444" spans="1:5" outlineLevel="3" x14ac:dyDescent="0.25">
      <c r="A9444" s="15" t="s">
        <v>11051</v>
      </c>
      <c r="B9444" s="15" t="s">
        <v>174</v>
      </c>
      <c r="C9444" s="3" t="s">
        <v>10928</v>
      </c>
      <c r="D9444" s="3" t="s">
        <v>338</v>
      </c>
      <c r="E9444" s="18" t="str">
        <f>IF(ISNA(VLOOKUP(D9444,[2]finalsorted!$A:$G,$E$5,FALSE))=TRUE,"terminated",(VLOOKUP(D9444,[2]finalsorted!$A:$G,$E$5,FALSE)))</f>
        <v/>
      </c>
    </row>
    <row r="9445" spans="1:5" outlineLevel="3" x14ac:dyDescent="0.25">
      <c r="A9445" s="15" t="s">
        <v>11051</v>
      </c>
      <c r="B9445" s="15" t="s">
        <v>174</v>
      </c>
      <c r="C9445" s="3" t="s">
        <v>10928</v>
      </c>
      <c r="D9445" s="3" t="s">
        <v>339</v>
      </c>
      <c r="E9445" s="18" t="str">
        <f>IF(ISNA(VLOOKUP(D9445,[2]finalsorted!$A:$G,$E$5,FALSE))=TRUE,"terminated",(VLOOKUP(D9445,[2]finalsorted!$A:$G,$E$5,FALSE)))</f>
        <v/>
      </c>
    </row>
    <row r="9446" spans="1:5" outlineLevel="3" x14ac:dyDescent="0.25">
      <c r="A9446" s="15" t="s">
        <v>11051</v>
      </c>
      <c r="B9446" s="15" t="s">
        <v>174</v>
      </c>
      <c r="C9446" s="3" t="s">
        <v>10928</v>
      </c>
      <c r="D9446" s="3" t="s">
        <v>340</v>
      </c>
      <c r="E9446" s="18" t="str">
        <f>IF(ISNA(VLOOKUP(D9446,[2]finalsorted!$A:$G,$E$5,FALSE))=TRUE,"terminated",(VLOOKUP(D9446,[2]finalsorted!$A:$G,$E$5,FALSE)))</f>
        <v/>
      </c>
    </row>
    <row r="9447" spans="1:5" outlineLevel="3" x14ac:dyDescent="0.25">
      <c r="A9447" s="15" t="s">
        <v>11051</v>
      </c>
      <c r="B9447" s="15" t="s">
        <v>174</v>
      </c>
      <c r="C9447" s="3" t="s">
        <v>10928</v>
      </c>
      <c r="D9447" s="3" t="s">
        <v>341</v>
      </c>
      <c r="E9447" s="18" t="str">
        <f>IF(ISNA(VLOOKUP(D9447,[2]finalsorted!$A:$G,$E$5,FALSE))=TRUE,"terminated",(VLOOKUP(D9447,[2]finalsorted!$A:$G,$E$5,FALSE)))</f>
        <v/>
      </c>
    </row>
    <row r="9448" spans="1:5" outlineLevel="3" x14ac:dyDescent="0.25">
      <c r="A9448" s="15" t="s">
        <v>11051</v>
      </c>
      <c r="B9448" s="15" t="s">
        <v>174</v>
      </c>
      <c r="C9448" s="3" t="s">
        <v>10928</v>
      </c>
      <c r="D9448" s="3" t="s">
        <v>342</v>
      </c>
      <c r="E9448" s="18" t="str">
        <f>IF(ISNA(VLOOKUP(D9448,[2]finalsorted!$A:$G,$E$5,FALSE))=TRUE,"terminated",(VLOOKUP(D9448,[2]finalsorted!$A:$G,$E$5,FALSE)))</f>
        <v/>
      </c>
    </row>
    <row r="9449" spans="1:5" outlineLevel="3" x14ac:dyDescent="0.25">
      <c r="A9449" s="15" t="s">
        <v>11051</v>
      </c>
      <c r="B9449" s="15" t="s">
        <v>174</v>
      </c>
      <c r="C9449" s="3" t="s">
        <v>10928</v>
      </c>
      <c r="D9449" s="3" t="s">
        <v>343</v>
      </c>
      <c r="E9449" s="18" t="str">
        <f>IF(ISNA(VLOOKUP(D9449,[2]finalsorted!$A:$G,$E$5,FALSE))=TRUE,"terminated",(VLOOKUP(D9449,[2]finalsorted!$A:$G,$E$5,FALSE)))</f>
        <v/>
      </c>
    </row>
    <row r="9450" spans="1:5" outlineLevel="3" x14ac:dyDescent="0.25">
      <c r="A9450" s="15" t="s">
        <v>11051</v>
      </c>
      <c r="B9450" s="15" t="s">
        <v>174</v>
      </c>
      <c r="C9450" s="3" t="s">
        <v>10928</v>
      </c>
      <c r="D9450" s="3" t="s">
        <v>344</v>
      </c>
      <c r="E9450" s="18" t="str">
        <f>IF(ISNA(VLOOKUP(D9450,[2]finalsorted!$A:$G,$E$5,FALSE))=TRUE,"terminated",(VLOOKUP(D9450,[2]finalsorted!$A:$G,$E$5,FALSE)))</f>
        <v/>
      </c>
    </row>
    <row r="9451" spans="1:5" outlineLevel="3" x14ac:dyDescent="0.25">
      <c r="A9451" s="15" t="s">
        <v>11051</v>
      </c>
      <c r="B9451" s="15" t="s">
        <v>174</v>
      </c>
      <c r="C9451" s="3" t="s">
        <v>10928</v>
      </c>
      <c r="D9451" s="3" t="s">
        <v>345</v>
      </c>
      <c r="E9451" s="18" t="str">
        <f>IF(ISNA(VLOOKUP(D9451,[2]finalsorted!$A:$G,$E$5,FALSE))=TRUE,"terminated",(VLOOKUP(D9451,[2]finalsorted!$A:$G,$E$5,FALSE)))</f>
        <v/>
      </c>
    </row>
    <row r="9452" spans="1:5" outlineLevel="3" x14ac:dyDescent="0.25">
      <c r="A9452" s="15" t="s">
        <v>11051</v>
      </c>
      <c r="B9452" s="15" t="s">
        <v>174</v>
      </c>
      <c r="C9452" s="3" t="s">
        <v>10928</v>
      </c>
      <c r="D9452" s="3" t="s">
        <v>346</v>
      </c>
      <c r="E9452" s="18">
        <f>IF(ISNA(VLOOKUP(D9452,[2]finalsorted!$A:$G,$E$5,FALSE))=TRUE,"terminated",(VLOOKUP(D9452,[2]finalsorted!$A:$G,$E$5,FALSE)))</f>
        <v>2490941.5699999998</v>
      </c>
    </row>
    <row r="9453" spans="1:5" outlineLevel="3" x14ac:dyDescent="0.25">
      <c r="A9453" s="15" t="s">
        <v>11051</v>
      </c>
      <c r="B9453" s="15" t="s">
        <v>174</v>
      </c>
      <c r="C9453" s="3" t="s">
        <v>10928</v>
      </c>
      <c r="D9453" s="3" t="s">
        <v>347</v>
      </c>
      <c r="E9453" s="18">
        <f>IF(ISNA(VLOOKUP(D9453,[2]finalsorted!$A:$G,$E$5,FALSE))=TRUE,"terminated",(VLOOKUP(D9453,[2]finalsorted!$A:$G,$E$5,FALSE)))</f>
        <v>392375.35</v>
      </c>
    </row>
    <row r="9454" spans="1:5" outlineLevel="3" x14ac:dyDescent="0.25">
      <c r="A9454" s="15" t="s">
        <v>11051</v>
      </c>
      <c r="B9454" s="15" t="s">
        <v>174</v>
      </c>
      <c r="C9454" s="3" t="s">
        <v>10928</v>
      </c>
      <c r="D9454" s="3" t="s">
        <v>348</v>
      </c>
      <c r="E9454" s="18" t="str">
        <f>IF(ISNA(VLOOKUP(D9454,[2]finalsorted!$A:$G,$E$5,FALSE))=TRUE,"terminated",(VLOOKUP(D9454,[2]finalsorted!$A:$G,$E$5,FALSE)))</f>
        <v/>
      </c>
    </row>
    <row r="9455" spans="1:5" outlineLevel="3" x14ac:dyDescent="0.25">
      <c r="A9455" s="15" t="s">
        <v>11051</v>
      </c>
      <c r="B9455" s="15" t="s">
        <v>174</v>
      </c>
      <c r="C9455" s="3" t="s">
        <v>10928</v>
      </c>
      <c r="D9455" s="3" t="s">
        <v>349</v>
      </c>
      <c r="E9455" s="18" t="str">
        <f>IF(ISNA(VLOOKUP(D9455,[2]finalsorted!$A:$G,$E$5,FALSE))=TRUE,"terminated",(VLOOKUP(D9455,[2]finalsorted!$A:$G,$E$5,FALSE)))</f>
        <v/>
      </c>
    </row>
    <row r="9456" spans="1:5" outlineLevel="3" x14ac:dyDescent="0.25">
      <c r="A9456" s="15" t="s">
        <v>11051</v>
      </c>
      <c r="B9456" s="15" t="s">
        <v>174</v>
      </c>
      <c r="C9456" s="3" t="s">
        <v>10928</v>
      </c>
      <c r="D9456" s="3" t="s">
        <v>350</v>
      </c>
      <c r="E9456" s="18" t="str">
        <f>IF(ISNA(VLOOKUP(D9456,[2]finalsorted!$A:$G,$E$5,FALSE))=TRUE,"terminated",(VLOOKUP(D9456,[2]finalsorted!$A:$G,$E$5,FALSE)))</f>
        <v/>
      </c>
    </row>
    <row r="9457" spans="1:5" outlineLevel="3" x14ac:dyDescent="0.25">
      <c r="A9457" s="15" t="s">
        <v>11051</v>
      </c>
      <c r="B9457" s="15" t="s">
        <v>174</v>
      </c>
      <c r="C9457" s="3" t="s">
        <v>10928</v>
      </c>
      <c r="D9457" s="3" t="s">
        <v>351</v>
      </c>
      <c r="E9457" s="18" t="str">
        <f>IF(ISNA(VLOOKUP(D9457,[2]finalsorted!$A:$G,$E$5,FALSE))=TRUE,"terminated",(VLOOKUP(D9457,[2]finalsorted!$A:$G,$E$5,FALSE)))</f>
        <v/>
      </c>
    </row>
    <row r="9458" spans="1:5" outlineLevel="3" x14ac:dyDescent="0.25">
      <c r="A9458" s="15" t="s">
        <v>11051</v>
      </c>
      <c r="B9458" s="15" t="s">
        <v>174</v>
      </c>
      <c r="C9458" s="3" t="s">
        <v>10928</v>
      </c>
      <c r="D9458" s="3" t="s">
        <v>352</v>
      </c>
      <c r="E9458" s="18">
        <f>IF(ISNA(VLOOKUP(D9458,[2]finalsorted!$A:$G,$E$5,FALSE))=TRUE,"terminated",(VLOOKUP(D9458,[2]finalsorted!$A:$G,$E$5,FALSE)))</f>
        <v>420176.93</v>
      </c>
    </row>
    <row r="9459" spans="1:5" outlineLevel="3" x14ac:dyDescent="0.25">
      <c r="A9459" s="15" t="s">
        <v>11051</v>
      </c>
      <c r="B9459" s="15" t="s">
        <v>174</v>
      </c>
      <c r="C9459" s="3" t="s">
        <v>10928</v>
      </c>
      <c r="D9459" s="3" t="s">
        <v>353</v>
      </c>
      <c r="E9459" s="18">
        <f>IF(ISNA(VLOOKUP(D9459,[2]finalsorted!$A:$G,$E$5,FALSE))=TRUE,"terminated",(VLOOKUP(D9459,[2]finalsorted!$A:$G,$E$5,FALSE)))</f>
        <v>320345.31</v>
      </c>
    </row>
    <row r="9460" spans="1:5" outlineLevel="3" x14ac:dyDescent="0.25">
      <c r="A9460" s="15" t="s">
        <v>11051</v>
      </c>
      <c r="B9460" s="15" t="s">
        <v>174</v>
      </c>
      <c r="C9460" s="3" t="s">
        <v>10928</v>
      </c>
      <c r="D9460" s="3" t="s">
        <v>354</v>
      </c>
      <c r="E9460" s="18" t="str">
        <f>IF(ISNA(VLOOKUP(D9460,[2]finalsorted!$A:$G,$E$5,FALSE))=TRUE,"terminated",(VLOOKUP(D9460,[2]finalsorted!$A:$G,$E$5,FALSE)))</f>
        <v/>
      </c>
    </row>
    <row r="9461" spans="1:5" outlineLevel="3" x14ac:dyDescent="0.25">
      <c r="A9461" s="15" t="s">
        <v>11051</v>
      </c>
      <c r="B9461" s="15" t="s">
        <v>174</v>
      </c>
      <c r="C9461" s="3" t="s">
        <v>10928</v>
      </c>
      <c r="D9461" s="3" t="s">
        <v>355</v>
      </c>
      <c r="E9461" s="18" t="str">
        <f>IF(ISNA(VLOOKUP(D9461,[2]finalsorted!$A:$G,$E$5,FALSE))=TRUE,"terminated",(VLOOKUP(D9461,[2]finalsorted!$A:$G,$E$5,FALSE)))</f>
        <v/>
      </c>
    </row>
    <row r="9462" spans="1:5" outlineLevel="3" x14ac:dyDescent="0.25">
      <c r="A9462" s="15" t="s">
        <v>11051</v>
      </c>
      <c r="B9462" s="15" t="s">
        <v>174</v>
      </c>
      <c r="C9462" s="3" t="s">
        <v>10928</v>
      </c>
      <c r="D9462" s="3" t="s">
        <v>356</v>
      </c>
      <c r="E9462" s="18">
        <f>IF(ISNA(VLOOKUP(D9462,[2]finalsorted!$A:$G,$E$5,FALSE))=TRUE,"terminated",(VLOOKUP(D9462,[2]finalsorted!$A:$G,$E$5,FALSE)))</f>
        <v>554412.03</v>
      </c>
    </row>
    <row r="9463" spans="1:5" outlineLevel="3" x14ac:dyDescent="0.25">
      <c r="A9463" s="15" t="s">
        <v>11051</v>
      </c>
      <c r="B9463" s="15" t="s">
        <v>174</v>
      </c>
      <c r="C9463" s="3" t="s">
        <v>10928</v>
      </c>
      <c r="D9463" s="3" t="s">
        <v>357</v>
      </c>
      <c r="E9463" s="18">
        <f>IF(ISNA(VLOOKUP(D9463,[2]finalsorted!$A:$G,$E$5,FALSE))=TRUE,"terminated",(VLOOKUP(D9463,[2]finalsorted!$A:$G,$E$5,FALSE)))</f>
        <v>51669.95</v>
      </c>
    </row>
    <row r="9464" spans="1:5" outlineLevel="3" x14ac:dyDescent="0.25">
      <c r="A9464" s="15" t="s">
        <v>11051</v>
      </c>
      <c r="B9464" s="15" t="s">
        <v>174</v>
      </c>
      <c r="C9464" s="3" t="s">
        <v>10928</v>
      </c>
      <c r="D9464" s="3" t="s">
        <v>358</v>
      </c>
      <c r="E9464" s="18" t="str">
        <f>IF(ISNA(VLOOKUP(D9464,[2]finalsorted!$A:$G,$E$5,FALSE))=TRUE,"terminated",(VLOOKUP(D9464,[2]finalsorted!$A:$G,$E$5,FALSE)))</f>
        <v/>
      </c>
    </row>
    <row r="9465" spans="1:5" outlineLevel="3" x14ac:dyDescent="0.25">
      <c r="A9465" s="15" t="s">
        <v>11051</v>
      </c>
      <c r="B9465" s="15" t="s">
        <v>174</v>
      </c>
      <c r="C9465" s="3" t="s">
        <v>10928</v>
      </c>
      <c r="D9465" s="3" t="s">
        <v>359</v>
      </c>
      <c r="E9465" s="18">
        <f>IF(ISNA(VLOOKUP(D9465,[2]finalsorted!$A:$G,$E$5,FALSE))=TRUE,"terminated",(VLOOKUP(D9465,[2]finalsorted!$A:$G,$E$5,FALSE)))</f>
        <v>183329.77</v>
      </c>
    </row>
    <row r="9466" spans="1:5" outlineLevel="3" x14ac:dyDescent="0.25">
      <c r="A9466" s="15" t="s">
        <v>11051</v>
      </c>
      <c r="B9466" s="15" t="s">
        <v>174</v>
      </c>
      <c r="C9466" s="3" t="s">
        <v>10928</v>
      </c>
      <c r="D9466" s="3" t="s">
        <v>360</v>
      </c>
      <c r="E9466" s="18">
        <f>IF(ISNA(VLOOKUP(D9466,[2]finalsorted!$A:$G,$E$5,FALSE))=TRUE,"terminated",(VLOOKUP(D9466,[2]finalsorted!$A:$G,$E$5,FALSE)))</f>
        <v>94803.75</v>
      </c>
    </row>
    <row r="9467" spans="1:5" outlineLevel="3" x14ac:dyDescent="0.25">
      <c r="A9467" s="15" t="s">
        <v>11051</v>
      </c>
      <c r="B9467" s="15" t="s">
        <v>174</v>
      </c>
      <c r="C9467" s="3" t="s">
        <v>10928</v>
      </c>
      <c r="D9467" s="3" t="s">
        <v>361</v>
      </c>
      <c r="E9467" s="18">
        <f>IF(ISNA(VLOOKUP(D9467,[2]finalsorted!$A:$G,$E$5,FALSE))=TRUE,"terminated",(VLOOKUP(D9467,[2]finalsorted!$A:$G,$E$5,FALSE)))</f>
        <v>83504.09</v>
      </c>
    </row>
    <row r="9468" spans="1:5" outlineLevel="3" x14ac:dyDescent="0.25">
      <c r="A9468" s="15" t="s">
        <v>11051</v>
      </c>
      <c r="B9468" s="15" t="s">
        <v>174</v>
      </c>
      <c r="C9468" s="3" t="s">
        <v>10928</v>
      </c>
      <c r="D9468" s="3" t="s">
        <v>362</v>
      </c>
      <c r="E9468" s="18">
        <f>IF(ISNA(VLOOKUP(D9468,[2]finalsorted!$A:$G,$E$5,FALSE))=TRUE,"terminated",(VLOOKUP(D9468,[2]finalsorted!$A:$G,$E$5,FALSE)))</f>
        <v>692672.19</v>
      </c>
    </row>
    <row r="9469" spans="1:5" outlineLevel="3" x14ac:dyDescent="0.25">
      <c r="A9469" s="15" t="s">
        <v>11051</v>
      </c>
      <c r="B9469" s="15" t="s">
        <v>174</v>
      </c>
      <c r="C9469" s="3" t="s">
        <v>10928</v>
      </c>
      <c r="D9469" s="3" t="s">
        <v>363</v>
      </c>
      <c r="E9469" s="18">
        <f>IF(ISNA(VLOOKUP(D9469,[2]finalsorted!$A:$G,$E$5,FALSE))=TRUE,"terminated",(VLOOKUP(D9469,[2]finalsorted!$A:$G,$E$5,FALSE)))</f>
        <v>958895.82</v>
      </c>
    </row>
    <row r="9470" spans="1:5" outlineLevel="3" x14ac:dyDescent="0.25">
      <c r="A9470" s="15" t="s">
        <v>11051</v>
      </c>
      <c r="B9470" s="15" t="s">
        <v>174</v>
      </c>
      <c r="C9470" s="3" t="s">
        <v>10928</v>
      </c>
      <c r="D9470" s="3" t="s">
        <v>364</v>
      </c>
      <c r="E9470" s="18" t="str">
        <f>IF(ISNA(VLOOKUP(D9470,[2]finalsorted!$A:$G,$E$5,FALSE))=TRUE,"terminated",(VLOOKUP(D9470,[2]finalsorted!$A:$G,$E$5,FALSE)))</f>
        <v/>
      </c>
    </row>
    <row r="9471" spans="1:5" outlineLevel="3" x14ac:dyDescent="0.25">
      <c r="A9471" s="15" t="s">
        <v>11051</v>
      </c>
      <c r="B9471" s="15" t="s">
        <v>174</v>
      </c>
      <c r="C9471" s="3" t="s">
        <v>10928</v>
      </c>
      <c r="D9471" s="3" t="s">
        <v>365</v>
      </c>
      <c r="E9471" s="18" t="str">
        <f>IF(ISNA(VLOOKUP(D9471,[2]finalsorted!$A:$G,$E$5,FALSE))=TRUE,"terminated",(VLOOKUP(D9471,[2]finalsorted!$A:$G,$E$5,FALSE)))</f>
        <v/>
      </c>
    </row>
    <row r="9472" spans="1:5" outlineLevel="3" x14ac:dyDescent="0.25">
      <c r="A9472" s="15" t="s">
        <v>11051</v>
      </c>
      <c r="B9472" s="15" t="s">
        <v>174</v>
      </c>
      <c r="C9472" s="3" t="s">
        <v>10928</v>
      </c>
      <c r="D9472" s="3" t="s">
        <v>366</v>
      </c>
      <c r="E9472" s="18">
        <f>IF(ISNA(VLOOKUP(D9472,[2]finalsorted!$A:$G,$E$5,FALSE))=TRUE,"terminated",(VLOOKUP(D9472,[2]finalsorted!$A:$G,$E$5,FALSE)))</f>
        <v>98988.72</v>
      </c>
    </row>
    <row r="9473" spans="1:5" outlineLevel="3" x14ac:dyDescent="0.25">
      <c r="A9473" s="15" t="s">
        <v>11051</v>
      </c>
      <c r="B9473" s="15" t="s">
        <v>174</v>
      </c>
      <c r="C9473" s="3" t="s">
        <v>10928</v>
      </c>
      <c r="D9473" s="3" t="s">
        <v>367</v>
      </c>
      <c r="E9473" s="18">
        <f>IF(ISNA(VLOOKUP(D9473,[2]finalsorted!$A:$G,$E$5,FALSE))=TRUE,"terminated",(VLOOKUP(D9473,[2]finalsorted!$A:$G,$E$5,FALSE)))</f>
        <v>1136823.1100000001</v>
      </c>
    </row>
    <row r="9474" spans="1:5" outlineLevel="3" x14ac:dyDescent="0.25">
      <c r="A9474" s="15" t="s">
        <v>11051</v>
      </c>
      <c r="B9474" s="15" t="s">
        <v>174</v>
      </c>
      <c r="C9474" s="3" t="s">
        <v>10928</v>
      </c>
      <c r="D9474" s="3" t="s">
        <v>368</v>
      </c>
      <c r="E9474" s="18" t="str">
        <f>IF(ISNA(VLOOKUP(D9474,[2]finalsorted!$A:$G,$E$5,FALSE))=TRUE,"terminated",(VLOOKUP(D9474,[2]finalsorted!$A:$G,$E$5,FALSE)))</f>
        <v/>
      </c>
    </row>
    <row r="9475" spans="1:5" outlineLevel="3" x14ac:dyDescent="0.25">
      <c r="A9475" s="15" t="s">
        <v>11051</v>
      </c>
      <c r="B9475" s="15" t="s">
        <v>174</v>
      </c>
      <c r="C9475" s="3" t="s">
        <v>10928</v>
      </c>
      <c r="D9475" s="3" t="s">
        <v>369</v>
      </c>
      <c r="E9475" s="18">
        <f>IF(ISNA(VLOOKUP(D9475,[2]finalsorted!$A:$G,$E$5,FALSE))=TRUE,"terminated",(VLOOKUP(D9475,[2]finalsorted!$A:$G,$E$5,FALSE)))</f>
        <v>2551796.19</v>
      </c>
    </row>
    <row r="9476" spans="1:5" outlineLevel="3" x14ac:dyDescent="0.25">
      <c r="A9476" s="15" t="s">
        <v>11051</v>
      </c>
      <c r="B9476" s="15" t="s">
        <v>174</v>
      </c>
      <c r="C9476" s="3" t="s">
        <v>10928</v>
      </c>
      <c r="D9476" s="3" t="s">
        <v>370</v>
      </c>
      <c r="E9476" s="18" t="str">
        <f>IF(ISNA(VLOOKUP(D9476,[2]finalsorted!$A:$G,$E$5,FALSE))=TRUE,"terminated",(VLOOKUP(D9476,[2]finalsorted!$A:$G,$E$5,FALSE)))</f>
        <v/>
      </c>
    </row>
    <row r="9477" spans="1:5" outlineLevel="3" x14ac:dyDescent="0.25">
      <c r="A9477" s="15" t="s">
        <v>11051</v>
      </c>
      <c r="B9477" s="15" t="s">
        <v>174</v>
      </c>
      <c r="C9477" s="3" t="s">
        <v>10928</v>
      </c>
      <c r="D9477" s="3" t="s">
        <v>371</v>
      </c>
      <c r="E9477" s="18" t="str">
        <f>IF(ISNA(VLOOKUP(D9477,[2]finalsorted!$A:$G,$E$5,FALSE))=TRUE,"terminated",(VLOOKUP(D9477,[2]finalsorted!$A:$G,$E$5,FALSE)))</f>
        <v/>
      </c>
    </row>
    <row r="9478" spans="1:5" outlineLevel="3" x14ac:dyDescent="0.25">
      <c r="A9478" s="15" t="s">
        <v>11051</v>
      </c>
      <c r="B9478" s="15" t="s">
        <v>174</v>
      </c>
      <c r="C9478" s="3" t="s">
        <v>10928</v>
      </c>
      <c r="D9478" s="3" t="s">
        <v>372</v>
      </c>
      <c r="E9478" s="18" t="str">
        <f>IF(ISNA(VLOOKUP(D9478,[2]finalsorted!$A:$G,$E$5,FALSE))=TRUE,"terminated",(VLOOKUP(D9478,[2]finalsorted!$A:$G,$E$5,FALSE)))</f>
        <v/>
      </c>
    </row>
    <row r="9479" spans="1:5" outlineLevel="3" x14ac:dyDescent="0.25">
      <c r="A9479" s="15" t="s">
        <v>11051</v>
      </c>
      <c r="B9479" s="15" t="s">
        <v>174</v>
      </c>
      <c r="C9479" s="3" t="s">
        <v>10928</v>
      </c>
      <c r="D9479" s="3" t="s">
        <v>373</v>
      </c>
      <c r="E9479" s="18" t="str">
        <f>IF(ISNA(VLOOKUP(D9479,[2]finalsorted!$A:$G,$E$5,FALSE))=TRUE,"terminated",(VLOOKUP(D9479,[2]finalsorted!$A:$G,$E$5,FALSE)))</f>
        <v/>
      </c>
    </row>
    <row r="9480" spans="1:5" outlineLevel="3" x14ac:dyDescent="0.25">
      <c r="A9480" s="15" t="s">
        <v>11051</v>
      </c>
      <c r="B9480" s="15" t="s">
        <v>174</v>
      </c>
      <c r="C9480" s="3" t="s">
        <v>10928</v>
      </c>
      <c r="D9480" s="3" t="s">
        <v>374</v>
      </c>
      <c r="E9480" s="18" t="str">
        <f>IF(ISNA(VLOOKUP(D9480,[2]finalsorted!$A:$G,$E$5,FALSE))=TRUE,"terminated",(VLOOKUP(D9480,[2]finalsorted!$A:$G,$E$5,FALSE)))</f>
        <v/>
      </c>
    </row>
    <row r="9481" spans="1:5" outlineLevel="3" x14ac:dyDescent="0.25">
      <c r="A9481" s="15" t="s">
        <v>11051</v>
      </c>
      <c r="B9481" s="15" t="s">
        <v>174</v>
      </c>
      <c r="C9481" s="3" t="s">
        <v>10928</v>
      </c>
      <c r="D9481" s="3" t="s">
        <v>375</v>
      </c>
      <c r="E9481" s="18" t="str">
        <f>IF(ISNA(VLOOKUP(D9481,[2]finalsorted!$A:$G,$E$5,FALSE))=TRUE,"terminated",(VLOOKUP(D9481,[2]finalsorted!$A:$G,$E$5,FALSE)))</f>
        <v/>
      </c>
    </row>
    <row r="9482" spans="1:5" outlineLevel="3" x14ac:dyDescent="0.25">
      <c r="A9482" s="15" t="s">
        <v>11051</v>
      </c>
      <c r="B9482" s="15" t="s">
        <v>174</v>
      </c>
      <c r="C9482" s="3" t="s">
        <v>10928</v>
      </c>
      <c r="D9482" s="3" t="s">
        <v>376</v>
      </c>
      <c r="E9482" s="18">
        <f>IF(ISNA(VLOOKUP(D9482,[2]finalsorted!$A:$G,$E$5,FALSE))=TRUE,"terminated",(VLOOKUP(D9482,[2]finalsorted!$A:$G,$E$5,FALSE)))</f>
        <v>2481538.79</v>
      </c>
    </row>
    <row r="9483" spans="1:5" outlineLevel="3" x14ac:dyDescent="0.25">
      <c r="A9483" s="15" t="s">
        <v>11051</v>
      </c>
      <c r="B9483" s="15" t="s">
        <v>174</v>
      </c>
      <c r="C9483" s="3" t="s">
        <v>10928</v>
      </c>
      <c r="D9483" s="3" t="s">
        <v>377</v>
      </c>
      <c r="E9483" s="18" t="str">
        <f>IF(ISNA(VLOOKUP(D9483,[2]finalsorted!$A:$G,$E$5,FALSE))=TRUE,"terminated",(VLOOKUP(D9483,[2]finalsorted!$A:$G,$E$5,FALSE)))</f>
        <v/>
      </c>
    </row>
    <row r="9484" spans="1:5" outlineLevel="3" x14ac:dyDescent="0.25">
      <c r="A9484" s="15" t="s">
        <v>11051</v>
      </c>
      <c r="B9484" s="15" t="s">
        <v>174</v>
      </c>
      <c r="C9484" s="3" t="s">
        <v>10928</v>
      </c>
      <c r="D9484" s="3" t="s">
        <v>378</v>
      </c>
      <c r="E9484" s="18" t="str">
        <f>IF(ISNA(VLOOKUP(D9484,[2]finalsorted!$A:$G,$E$5,FALSE))=TRUE,"terminated",(VLOOKUP(D9484,[2]finalsorted!$A:$G,$E$5,FALSE)))</f>
        <v/>
      </c>
    </row>
    <row r="9485" spans="1:5" outlineLevel="3" x14ac:dyDescent="0.25">
      <c r="A9485" s="15" t="s">
        <v>11051</v>
      </c>
      <c r="B9485" s="15" t="s">
        <v>174</v>
      </c>
      <c r="C9485" s="3" t="s">
        <v>10928</v>
      </c>
      <c r="D9485" s="3" t="s">
        <v>379</v>
      </c>
      <c r="E9485" s="18" t="str">
        <f>IF(ISNA(VLOOKUP(D9485,[2]finalsorted!$A:$G,$E$5,FALSE))=TRUE,"terminated",(VLOOKUP(D9485,[2]finalsorted!$A:$G,$E$5,FALSE)))</f>
        <v/>
      </c>
    </row>
    <row r="9486" spans="1:5" outlineLevel="3" x14ac:dyDescent="0.25">
      <c r="A9486" s="15" t="s">
        <v>11051</v>
      </c>
      <c r="B9486" s="15" t="s">
        <v>174</v>
      </c>
      <c r="C9486" s="3" t="s">
        <v>10928</v>
      </c>
      <c r="D9486" s="3" t="s">
        <v>380</v>
      </c>
      <c r="E9486" s="18">
        <f>IF(ISNA(VLOOKUP(D9486,[2]finalsorted!$A:$G,$E$5,FALSE))=TRUE,"terminated",(VLOOKUP(D9486,[2]finalsorted!$A:$G,$E$5,FALSE)))</f>
        <v>229625.55</v>
      </c>
    </row>
    <row r="9487" spans="1:5" outlineLevel="3" x14ac:dyDescent="0.25">
      <c r="A9487" s="15" t="s">
        <v>11051</v>
      </c>
      <c r="B9487" s="15" t="s">
        <v>174</v>
      </c>
      <c r="C9487" s="3" t="s">
        <v>10928</v>
      </c>
      <c r="D9487" s="3" t="s">
        <v>381</v>
      </c>
      <c r="E9487" s="18">
        <f>IF(ISNA(VLOOKUP(D9487,[2]finalsorted!$A:$G,$E$5,FALSE))=TRUE,"terminated",(VLOOKUP(D9487,[2]finalsorted!$A:$G,$E$5,FALSE)))</f>
        <v>308571.57</v>
      </c>
    </row>
    <row r="9488" spans="1:5" outlineLevel="3" x14ac:dyDescent="0.25">
      <c r="A9488" s="15" t="s">
        <v>11051</v>
      </c>
      <c r="B9488" s="15" t="s">
        <v>174</v>
      </c>
      <c r="C9488" s="3" t="s">
        <v>10928</v>
      </c>
      <c r="D9488" s="3" t="s">
        <v>382</v>
      </c>
      <c r="E9488" s="18">
        <f>IF(ISNA(VLOOKUP(D9488,[2]finalsorted!$A:$G,$E$5,FALSE))=TRUE,"terminated",(VLOOKUP(D9488,[2]finalsorted!$A:$G,$E$5,FALSE)))</f>
        <v>1802884.94</v>
      </c>
    </row>
    <row r="9489" spans="1:5" outlineLevel="3" x14ac:dyDescent="0.25">
      <c r="A9489" s="15" t="s">
        <v>11051</v>
      </c>
      <c r="B9489" s="15" t="s">
        <v>174</v>
      </c>
      <c r="C9489" s="3" t="s">
        <v>10928</v>
      </c>
      <c r="D9489" s="3" t="s">
        <v>383</v>
      </c>
      <c r="E9489" s="18" t="str">
        <f>IF(ISNA(VLOOKUP(D9489,[2]finalsorted!$A:$G,$E$5,FALSE))=TRUE,"terminated",(VLOOKUP(D9489,[2]finalsorted!$A:$G,$E$5,FALSE)))</f>
        <v/>
      </c>
    </row>
    <row r="9490" spans="1:5" outlineLevel="3" x14ac:dyDescent="0.25">
      <c r="A9490" s="15" t="s">
        <v>11051</v>
      </c>
      <c r="B9490" s="15" t="s">
        <v>174</v>
      </c>
      <c r="C9490" s="3" t="s">
        <v>10928</v>
      </c>
      <c r="D9490" s="3" t="s">
        <v>384</v>
      </c>
      <c r="E9490" s="18" t="str">
        <f>IF(ISNA(VLOOKUP(D9490,[2]finalsorted!$A:$G,$E$5,FALSE))=TRUE,"terminated",(VLOOKUP(D9490,[2]finalsorted!$A:$G,$E$5,FALSE)))</f>
        <v/>
      </c>
    </row>
    <row r="9491" spans="1:5" outlineLevel="3" x14ac:dyDescent="0.25">
      <c r="A9491" s="15" t="s">
        <v>11051</v>
      </c>
      <c r="B9491" s="15" t="s">
        <v>174</v>
      </c>
      <c r="C9491" s="3" t="s">
        <v>10928</v>
      </c>
      <c r="D9491" s="3" t="s">
        <v>385</v>
      </c>
      <c r="E9491" s="18" t="str">
        <f>IF(ISNA(VLOOKUP(D9491,[2]finalsorted!$A:$G,$E$5,FALSE))=TRUE,"terminated",(VLOOKUP(D9491,[2]finalsorted!$A:$G,$E$5,FALSE)))</f>
        <v/>
      </c>
    </row>
    <row r="9492" spans="1:5" outlineLevel="3" x14ac:dyDescent="0.25">
      <c r="A9492" s="15" t="s">
        <v>11051</v>
      </c>
      <c r="B9492" s="15" t="s">
        <v>174</v>
      </c>
      <c r="C9492" s="3" t="s">
        <v>10928</v>
      </c>
      <c r="D9492" s="3" t="s">
        <v>386</v>
      </c>
      <c r="E9492" s="18">
        <f>IF(ISNA(VLOOKUP(D9492,[2]finalsorted!$A:$G,$E$5,FALSE))=TRUE,"terminated",(VLOOKUP(D9492,[2]finalsorted!$A:$G,$E$5,FALSE)))</f>
        <v>1024486.4</v>
      </c>
    </row>
    <row r="9493" spans="1:5" outlineLevel="3" x14ac:dyDescent="0.25">
      <c r="A9493" s="15" t="s">
        <v>11051</v>
      </c>
      <c r="B9493" s="15" t="s">
        <v>174</v>
      </c>
      <c r="C9493" s="3" t="s">
        <v>10928</v>
      </c>
      <c r="D9493" s="3" t="s">
        <v>387</v>
      </c>
      <c r="E9493" s="18">
        <f>IF(ISNA(VLOOKUP(D9493,[2]finalsorted!$A:$G,$E$5,FALSE))=TRUE,"terminated",(VLOOKUP(D9493,[2]finalsorted!$A:$G,$E$5,FALSE)))</f>
        <v>955882.04</v>
      </c>
    </row>
    <row r="9494" spans="1:5" outlineLevel="3" x14ac:dyDescent="0.25">
      <c r="A9494" s="15" t="s">
        <v>11051</v>
      </c>
      <c r="B9494" s="15" t="s">
        <v>174</v>
      </c>
      <c r="C9494" s="3" t="s">
        <v>10928</v>
      </c>
      <c r="D9494" s="3" t="s">
        <v>388</v>
      </c>
      <c r="E9494" s="18" t="str">
        <f>IF(ISNA(VLOOKUP(D9494,[2]finalsorted!$A:$G,$E$5,FALSE))=TRUE,"terminated",(VLOOKUP(D9494,[2]finalsorted!$A:$G,$E$5,FALSE)))</f>
        <v/>
      </c>
    </row>
    <row r="9495" spans="1:5" outlineLevel="3" x14ac:dyDescent="0.25">
      <c r="A9495" s="15" t="s">
        <v>11051</v>
      </c>
      <c r="B9495" s="15" t="s">
        <v>174</v>
      </c>
      <c r="C9495" s="3" t="s">
        <v>10928</v>
      </c>
      <c r="D9495" s="3" t="s">
        <v>389</v>
      </c>
      <c r="E9495" s="18">
        <f>IF(ISNA(VLOOKUP(D9495,[2]finalsorted!$A:$G,$E$5,FALSE))=TRUE,"terminated",(VLOOKUP(D9495,[2]finalsorted!$A:$G,$E$5,FALSE)))</f>
        <v>3360002.57</v>
      </c>
    </row>
    <row r="9496" spans="1:5" outlineLevel="3" x14ac:dyDescent="0.25">
      <c r="A9496" s="15" t="s">
        <v>11051</v>
      </c>
      <c r="B9496" s="15" t="s">
        <v>174</v>
      </c>
      <c r="C9496" s="3" t="s">
        <v>10928</v>
      </c>
      <c r="D9496" s="3" t="s">
        <v>390</v>
      </c>
      <c r="E9496" s="18" t="str">
        <f>IF(ISNA(VLOOKUP(D9496,[2]finalsorted!$A:$G,$E$5,FALSE))=TRUE,"terminated",(VLOOKUP(D9496,[2]finalsorted!$A:$G,$E$5,FALSE)))</f>
        <v/>
      </c>
    </row>
    <row r="9497" spans="1:5" outlineLevel="3" x14ac:dyDescent="0.25">
      <c r="A9497" s="15" t="s">
        <v>11051</v>
      </c>
      <c r="B9497" s="15" t="s">
        <v>174</v>
      </c>
      <c r="C9497" s="3" t="s">
        <v>10928</v>
      </c>
      <c r="D9497" s="3" t="s">
        <v>391</v>
      </c>
      <c r="E9497" s="18">
        <f>IF(ISNA(VLOOKUP(D9497,[2]finalsorted!$A:$G,$E$5,FALSE))=TRUE,"terminated",(VLOOKUP(D9497,[2]finalsorted!$A:$G,$E$5,FALSE)))</f>
        <v>268182.95</v>
      </c>
    </row>
    <row r="9498" spans="1:5" outlineLevel="3" x14ac:dyDescent="0.25">
      <c r="A9498" s="15" t="s">
        <v>11051</v>
      </c>
      <c r="B9498" s="15" t="s">
        <v>174</v>
      </c>
      <c r="C9498" s="3" t="s">
        <v>10928</v>
      </c>
      <c r="D9498" s="3" t="s">
        <v>392</v>
      </c>
      <c r="E9498" s="18">
        <f>IF(ISNA(VLOOKUP(D9498,[2]finalsorted!$A:$G,$E$5,FALSE))=TRUE,"terminated",(VLOOKUP(D9498,[2]finalsorted!$A:$G,$E$5,FALSE)))</f>
        <v>88662.88</v>
      </c>
    </row>
    <row r="9499" spans="1:5" outlineLevel="3" x14ac:dyDescent="0.25">
      <c r="A9499" s="15" t="s">
        <v>11051</v>
      </c>
      <c r="B9499" s="15" t="s">
        <v>174</v>
      </c>
      <c r="C9499" s="3" t="s">
        <v>10928</v>
      </c>
      <c r="D9499" s="3" t="s">
        <v>393</v>
      </c>
      <c r="E9499" s="18" t="str">
        <f>IF(ISNA(VLOOKUP(D9499,[2]finalsorted!$A:$G,$E$5,FALSE))=TRUE,"terminated",(VLOOKUP(D9499,[2]finalsorted!$A:$G,$E$5,FALSE)))</f>
        <v/>
      </c>
    </row>
    <row r="9500" spans="1:5" outlineLevel="3" x14ac:dyDescent="0.25">
      <c r="A9500" s="15" t="s">
        <v>11051</v>
      </c>
      <c r="B9500" s="15" t="s">
        <v>174</v>
      </c>
      <c r="C9500" s="3" t="s">
        <v>10928</v>
      </c>
      <c r="D9500" s="3" t="s">
        <v>394</v>
      </c>
      <c r="E9500" s="18" t="str">
        <f>IF(ISNA(VLOOKUP(D9500,[2]finalsorted!$A:$G,$E$5,FALSE))=TRUE,"terminated",(VLOOKUP(D9500,[2]finalsorted!$A:$G,$E$5,FALSE)))</f>
        <v/>
      </c>
    </row>
    <row r="9501" spans="1:5" outlineLevel="3" x14ac:dyDescent="0.25">
      <c r="A9501" s="15" t="s">
        <v>11051</v>
      </c>
      <c r="B9501" s="15" t="s">
        <v>174</v>
      </c>
      <c r="C9501" s="3" t="s">
        <v>10928</v>
      </c>
      <c r="D9501" s="3" t="s">
        <v>395</v>
      </c>
      <c r="E9501" s="18">
        <f>IF(ISNA(VLOOKUP(D9501,[2]finalsorted!$A:$G,$E$5,FALSE))=TRUE,"terminated",(VLOOKUP(D9501,[2]finalsorted!$A:$G,$E$5,FALSE)))</f>
        <v>514321.78</v>
      </c>
    </row>
    <row r="9502" spans="1:5" outlineLevel="3" x14ac:dyDescent="0.25">
      <c r="A9502" s="15" t="s">
        <v>11051</v>
      </c>
      <c r="B9502" s="15" t="s">
        <v>174</v>
      </c>
      <c r="C9502" s="3" t="s">
        <v>10928</v>
      </c>
      <c r="D9502" s="3" t="s">
        <v>396</v>
      </c>
      <c r="E9502" s="18" t="str">
        <f>IF(ISNA(VLOOKUP(D9502,[2]finalsorted!$A:$G,$E$5,FALSE))=TRUE,"terminated",(VLOOKUP(D9502,[2]finalsorted!$A:$G,$E$5,FALSE)))</f>
        <v/>
      </c>
    </row>
    <row r="9503" spans="1:5" outlineLevel="3" x14ac:dyDescent="0.25">
      <c r="A9503" s="15" t="s">
        <v>11051</v>
      </c>
      <c r="B9503" s="15" t="s">
        <v>174</v>
      </c>
      <c r="C9503" s="3" t="s">
        <v>10928</v>
      </c>
      <c r="D9503" s="3" t="s">
        <v>397</v>
      </c>
      <c r="E9503" s="18">
        <f>IF(ISNA(VLOOKUP(D9503,[2]finalsorted!$A:$G,$E$5,FALSE))=TRUE,"terminated",(VLOOKUP(D9503,[2]finalsorted!$A:$G,$E$5,FALSE)))</f>
        <v>400732.88</v>
      </c>
    </row>
    <row r="9504" spans="1:5" outlineLevel="3" x14ac:dyDescent="0.25">
      <c r="A9504" s="15" t="s">
        <v>11051</v>
      </c>
      <c r="B9504" s="15" t="s">
        <v>174</v>
      </c>
      <c r="C9504" s="3" t="s">
        <v>10928</v>
      </c>
      <c r="D9504" s="3" t="s">
        <v>398</v>
      </c>
      <c r="E9504" s="18" t="str">
        <f>IF(ISNA(VLOOKUP(D9504,[2]finalsorted!$A:$G,$E$5,FALSE))=TRUE,"terminated",(VLOOKUP(D9504,[2]finalsorted!$A:$G,$E$5,FALSE)))</f>
        <v/>
      </c>
    </row>
    <row r="9505" spans="1:5" outlineLevel="3" x14ac:dyDescent="0.25">
      <c r="A9505" s="15" t="s">
        <v>11051</v>
      </c>
      <c r="B9505" s="15" t="s">
        <v>174</v>
      </c>
      <c r="C9505" s="3" t="s">
        <v>10928</v>
      </c>
      <c r="D9505" s="3" t="s">
        <v>399</v>
      </c>
      <c r="E9505" s="18">
        <f>IF(ISNA(VLOOKUP(D9505,[2]finalsorted!$A:$G,$E$5,FALSE))=TRUE,"terminated",(VLOOKUP(D9505,[2]finalsorted!$A:$G,$E$5,FALSE)))</f>
        <v>3988719.96</v>
      </c>
    </row>
    <row r="9506" spans="1:5" outlineLevel="3" x14ac:dyDescent="0.25">
      <c r="A9506" s="15" t="s">
        <v>11051</v>
      </c>
      <c r="B9506" s="15" t="s">
        <v>174</v>
      </c>
      <c r="C9506" s="3" t="s">
        <v>10928</v>
      </c>
      <c r="D9506" s="3" t="s">
        <v>400</v>
      </c>
      <c r="E9506" s="18" t="str">
        <f>IF(ISNA(VLOOKUP(D9506,[2]finalsorted!$A:$G,$E$5,FALSE))=TRUE,"terminated",(VLOOKUP(D9506,[2]finalsorted!$A:$G,$E$5,FALSE)))</f>
        <v/>
      </c>
    </row>
    <row r="9507" spans="1:5" outlineLevel="3" x14ac:dyDescent="0.25">
      <c r="A9507" s="15" t="s">
        <v>11051</v>
      </c>
      <c r="B9507" s="15" t="s">
        <v>174</v>
      </c>
      <c r="C9507" s="3" t="s">
        <v>10928</v>
      </c>
      <c r="D9507" s="3" t="s">
        <v>401</v>
      </c>
      <c r="E9507" s="18" t="str">
        <f>IF(ISNA(VLOOKUP(D9507,[2]finalsorted!$A:$G,$E$5,FALSE))=TRUE,"terminated",(VLOOKUP(D9507,[2]finalsorted!$A:$G,$E$5,FALSE)))</f>
        <v/>
      </c>
    </row>
    <row r="9508" spans="1:5" outlineLevel="3" x14ac:dyDescent="0.25">
      <c r="A9508" s="15" t="s">
        <v>11051</v>
      </c>
      <c r="B9508" s="15" t="s">
        <v>174</v>
      </c>
      <c r="C9508" s="3" t="s">
        <v>10928</v>
      </c>
      <c r="D9508" s="3" t="s">
        <v>402</v>
      </c>
      <c r="E9508" s="18">
        <f>IF(ISNA(VLOOKUP(D9508,[2]finalsorted!$A:$G,$E$5,FALSE))=TRUE,"terminated",(VLOOKUP(D9508,[2]finalsorted!$A:$G,$E$5,FALSE)))</f>
        <v>746937.4</v>
      </c>
    </row>
    <row r="9509" spans="1:5" outlineLevel="3" x14ac:dyDescent="0.25">
      <c r="A9509" s="15" t="s">
        <v>11051</v>
      </c>
      <c r="B9509" s="15" t="s">
        <v>174</v>
      </c>
      <c r="C9509" s="3" t="s">
        <v>10928</v>
      </c>
      <c r="D9509" s="3" t="s">
        <v>403</v>
      </c>
      <c r="E9509" s="18">
        <f>IF(ISNA(VLOOKUP(D9509,[2]finalsorted!$A:$G,$E$5,FALSE))=TRUE,"terminated",(VLOOKUP(D9509,[2]finalsorted!$A:$G,$E$5,FALSE)))</f>
        <v>222113.88</v>
      </c>
    </row>
    <row r="9510" spans="1:5" outlineLevel="3" x14ac:dyDescent="0.25">
      <c r="A9510" s="15" t="s">
        <v>11051</v>
      </c>
      <c r="B9510" s="15" t="s">
        <v>174</v>
      </c>
      <c r="C9510" s="3" t="s">
        <v>10928</v>
      </c>
      <c r="D9510" s="3" t="s">
        <v>404</v>
      </c>
      <c r="E9510" s="18">
        <f>IF(ISNA(VLOOKUP(D9510,[2]finalsorted!$A:$G,$E$5,FALSE))=TRUE,"terminated",(VLOOKUP(D9510,[2]finalsorted!$A:$G,$E$5,FALSE)))</f>
        <v>551086.06000000006</v>
      </c>
    </row>
    <row r="9511" spans="1:5" outlineLevel="3" x14ac:dyDescent="0.25">
      <c r="A9511" s="15" t="s">
        <v>11051</v>
      </c>
      <c r="B9511" s="15" t="s">
        <v>174</v>
      </c>
      <c r="C9511" s="3" t="s">
        <v>10928</v>
      </c>
      <c r="D9511" s="3" t="s">
        <v>405</v>
      </c>
      <c r="E9511" s="18" t="str">
        <f>IF(ISNA(VLOOKUP(D9511,[2]finalsorted!$A:$G,$E$5,FALSE))=TRUE,"terminated",(VLOOKUP(D9511,[2]finalsorted!$A:$G,$E$5,FALSE)))</f>
        <v/>
      </c>
    </row>
    <row r="9512" spans="1:5" outlineLevel="3" x14ac:dyDescent="0.25">
      <c r="A9512" s="15" t="s">
        <v>11051</v>
      </c>
      <c r="B9512" s="15" t="s">
        <v>174</v>
      </c>
      <c r="C9512" s="3" t="s">
        <v>10928</v>
      </c>
      <c r="D9512" s="3" t="s">
        <v>406</v>
      </c>
      <c r="E9512" s="18" t="str">
        <f>IF(ISNA(VLOOKUP(D9512,[2]finalsorted!$A:$G,$E$5,FALSE))=TRUE,"terminated",(VLOOKUP(D9512,[2]finalsorted!$A:$G,$E$5,FALSE)))</f>
        <v/>
      </c>
    </row>
    <row r="9513" spans="1:5" outlineLevel="3" x14ac:dyDescent="0.25">
      <c r="A9513" s="15" t="s">
        <v>11051</v>
      </c>
      <c r="B9513" s="15" t="s">
        <v>174</v>
      </c>
      <c r="C9513" s="3" t="s">
        <v>10928</v>
      </c>
      <c r="D9513" s="3" t="s">
        <v>407</v>
      </c>
      <c r="E9513" s="18" t="str">
        <f>IF(ISNA(VLOOKUP(D9513,[2]finalsorted!$A:$G,$E$5,FALSE))=TRUE,"terminated",(VLOOKUP(D9513,[2]finalsorted!$A:$G,$E$5,FALSE)))</f>
        <v/>
      </c>
    </row>
    <row r="9514" spans="1:5" outlineLevel="3" x14ac:dyDescent="0.25">
      <c r="A9514" s="15" t="s">
        <v>11051</v>
      </c>
      <c r="B9514" s="15" t="s">
        <v>174</v>
      </c>
      <c r="C9514" s="3" t="s">
        <v>10928</v>
      </c>
      <c r="D9514" s="3" t="s">
        <v>408</v>
      </c>
      <c r="E9514" s="18">
        <f>IF(ISNA(VLOOKUP(D9514,[2]finalsorted!$A:$G,$E$5,FALSE))=TRUE,"terminated",(VLOOKUP(D9514,[2]finalsorted!$A:$G,$E$5,FALSE)))</f>
        <v>518194.21</v>
      </c>
    </row>
    <row r="9515" spans="1:5" outlineLevel="3" x14ac:dyDescent="0.25">
      <c r="A9515" s="15" t="s">
        <v>11051</v>
      </c>
      <c r="B9515" s="15" t="s">
        <v>174</v>
      </c>
      <c r="C9515" s="3" t="s">
        <v>10928</v>
      </c>
      <c r="D9515" s="3" t="s">
        <v>409</v>
      </c>
      <c r="E9515" s="18" t="str">
        <f>IF(ISNA(VLOOKUP(D9515,[2]finalsorted!$A:$G,$E$5,FALSE))=TRUE,"terminated",(VLOOKUP(D9515,[2]finalsorted!$A:$G,$E$5,FALSE)))</f>
        <v/>
      </c>
    </row>
    <row r="9516" spans="1:5" outlineLevel="3" x14ac:dyDescent="0.25">
      <c r="A9516" s="15" t="s">
        <v>11051</v>
      </c>
      <c r="B9516" s="15" t="s">
        <v>174</v>
      </c>
      <c r="C9516" s="3" t="s">
        <v>10928</v>
      </c>
      <c r="D9516" s="3" t="s">
        <v>410</v>
      </c>
      <c r="E9516" s="18">
        <f>IF(ISNA(VLOOKUP(D9516,[2]finalsorted!$A:$G,$E$5,FALSE))=TRUE,"terminated",(VLOOKUP(D9516,[2]finalsorted!$A:$G,$E$5,FALSE)))</f>
        <v>3732304.85</v>
      </c>
    </row>
    <row r="9517" spans="1:5" outlineLevel="3" x14ac:dyDescent="0.25">
      <c r="A9517" s="15" t="s">
        <v>11051</v>
      </c>
      <c r="B9517" s="15" t="s">
        <v>174</v>
      </c>
      <c r="C9517" s="3" t="s">
        <v>10928</v>
      </c>
      <c r="D9517" s="3" t="s">
        <v>411</v>
      </c>
      <c r="E9517" s="18" t="str">
        <f>IF(ISNA(VLOOKUP(D9517,[2]finalsorted!$A:$G,$E$5,FALSE))=TRUE,"terminated",(VLOOKUP(D9517,[2]finalsorted!$A:$G,$E$5,FALSE)))</f>
        <v/>
      </c>
    </row>
    <row r="9518" spans="1:5" outlineLevel="3" x14ac:dyDescent="0.25">
      <c r="A9518" s="15" t="s">
        <v>11051</v>
      </c>
      <c r="B9518" s="15" t="s">
        <v>174</v>
      </c>
      <c r="C9518" s="3" t="s">
        <v>10928</v>
      </c>
      <c r="D9518" s="3" t="s">
        <v>11061</v>
      </c>
      <c r="E9518" s="18">
        <f>IF(ISNA(VLOOKUP(D9518,[2]finalsorted!$A:$G,$E$5,FALSE))=TRUE,"terminated",(VLOOKUP(D9518,[2]finalsorted!$A:$G,$E$5,FALSE)))</f>
        <v>165693832.47</v>
      </c>
    </row>
    <row r="9519" spans="1:5" outlineLevel="2" x14ac:dyDescent="0.25">
      <c r="A9519" s="15"/>
      <c r="B9519" s="15" t="s">
        <v>174</v>
      </c>
      <c r="C9519" s="3" t="s">
        <v>10928</v>
      </c>
      <c r="D9519" s="3" t="s">
        <v>11321</v>
      </c>
      <c r="E9519" s="18">
        <f>IF(ISNA(VLOOKUP(D9519,[2]finalsorted!$A:$G,$E$5,FALSE))=TRUE,"terminated",(VLOOKUP(D9519,[2]finalsorted!$A:$G,$E$5,FALSE)))</f>
        <v>245035947.92999995</v>
      </c>
    </row>
    <row r="9520" spans="1:5" outlineLevel="3" x14ac:dyDescent="0.25">
      <c r="A9520" s="15" t="s">
        <v>11051</v>
      </c>
      <c r="B9520" s="15" t="s">
        <v>1982</v>
      </c>
      <c r="C9520" s="3" t="s">
        <v>10945</v>
      </c>
      <c r="D9520" s="3" t="s">
        <v>1981</v>
      </c>
      <c r="E9520" s="18" t="str">
        <f>IF(ISNA(VLOOKUP(D9520,[2]finalsorted!$A:$G,$E$5,FALSE))=TRUE,"terminated",(VLOOKUP(D9520,[2]finalsorted!$A:$G,$E$5,FALSE)))</f>
        <v/>
      </c>
    </row>
    <row r="9521" spans="1:5" outlineLevel="3" x14ac:dyDescent="0.25">
      <c r="A9521" s="15" t="s">
        <v>11051</v>
      </c>
      <c r="B9521" s="15" t="s">
        <v>1982</v>
      </c>
      <c r="C9521" s="3" t="s">
        <v>10945</v>
      </c>
      <c r="D9521" s="3" t="s">
        <v>1983</v>
      </c>
      <c r="E9521" s="18">
        <f>IF(ISNA(VLOOKUP(D9521,[2]finalsorted!$A:$G,$E$5,FALSE))=TRUE,"terminated",(VLOOKUP(D9521,[2]finalsorted!$A:$G,$E$5,FALSE)))</f>
        <v>159523.10999999999</v>
      </c>
    </row>
    <row r="9522" spans="1:5" outlineLevel="3" x14ac:dyDescent="0.25">
      <c r="A9522" s="15" t="s">
        <v>11051</v>
      </c>
      <c r="B9522" s="15" t="s">
        <v>1982</v>
      </c>
      <c r="C9522" s="3" t="s">
        <v>10945</v>
      </c>
      <c r="D9522" s="3" t="s">
        <v>1984</v>
      </c>
      <c r="E9522" s="18" t="str">
        <f>IF(ISNA(VLOOKUP(D9522,[2]finalsorted!$A:$G,$E$5,FALSE))=TRUE,"terminated",(VLOOKUP(D9522,[2]finalsorted!$A:$G,$E$5,FALSE)))</f>
        <v/>
      </c>
    </row>
    <row r="9523" spans="1:5" outlineLevel="3" x14ac:dyDescent="0.25">
      <c r="A9523" s="15" t="s">
        <v>11051</v>
      </c>
      <c r="B9523" s="15" t="s">
        <v>1982</v>
      </c>
      <c r="C9523" s="3" t="s">
        <v>10945</v>
      </c>
      <c r="D9523" s="3" t="s">
        <v>1985</v>
      </c>
      <c r="E9523" s="18" t="str">
        <f>IF(ISNA(VLOOKUP(D9523,[2]finalsorted!$A:$G,$E$5,FALSE))=TRUE,"terminated",(VLOOKUP(D9523,[2]finalsorted!$A:$G,$E$5,FALSE)))</f>
        <v/>
      </c>
    </row>
    <row r="9524" spans="1:5" outlineLevel="3" x14ac:dyDescent="0.25">
      <c r="A9524" s="15" t="s">
        <v>11051</v>
      </c>
      <c r="B9524" s="15" t="s">
        <v>1982</v>
      </c>
      <c r="C9524" s="3" t="s">
        <v>10945</v>
      </c>
      <c r="D9524" s="3" t="s">
        <v>1986</v>
      </c>
      <c r="E9524" s="18" t="str">
        <f>IF(ISNA(VLOOKUP(D9524,[2]finalsorted!$A:$G,$E$5,FALSE))=TRUE,"terminated",(VLOOKUP(D9524,[2]finalsorted!$A:$G,$E$5,FALSE)))</f>
        <v/>
      </c>
    </row>
    <row r="9525" spans="1:5" outlineLevel="3" x14ac:dyDescent="0.25">
      <c r="A9525" s="15" t="s">
        <v>11051</v>
      </c>
      <c r="B9525" s="15" t="s">
        <v>1982</v>
      </c>
      <c r="C9525" s="3" t="s">
        <v>10945</v>
      </c>
      <c r="D9525" s="3" t="s">
        <v>1987</v>
      </c>
      <c r="E9525" s="18" t="str">
        <f>IF(ISNA(VLOOKUP(D9525,[2]finalsorted!$A:$G,$E$5,FALSE))=TRUE,"terminated",(VLOOKUP(D9525,[2]finalsorted!$A:$G,$E$5,FALSE)))</f>
        <v/>
      </c>
    </row>
    <row r="9526" spans="1:5" outlineLevel="3" x14ac:dyDescent="0.25">
      <c r="A9526" s="15" t="s">
        <v>11051</v>
      </c>
      <c r="B9526" s="15" t="s">
        <v>1982</v>
      </c>
      <c r="C9526" s="3" t="s">
        <v>10945</v>
      </c>
      <c r="D9526" s="3" t="s">
        <v>1988</v>
      </c>
      <c r="E9526" s="18">
        <f>IF(ISNA(VLOOKUP(D9526,[2]finalsorted!$A:$G,$E$5,FALSE))=TRUE,"terminated",(VLOOKUP(D9526,[2]finalsorted!$A:$G,$E$5,FALSE)))</f>
        <v>457691.22</v>
      </c>
    </row>
    <row r="9527" spans="1:5" outlineLevel="3" x14ac:dyDescent="0.25">
      <c r="A9527" s="15" t="s">
        <v>11051</v>
      </c>
      <c r="B9527" s="15" t="s">
        <v>1982</v>
      </c>
      <c r="C9527" s="3" t="s">
        <v>10945</v>
      </c>
      <c r="D9527" s="3" t="s">
        <v>1989</v>
      </c>
      <c r="E9527" s="18" t="str">
        <f>IF(ISNA(VLOOKUP(D9527,[2]finalsorted!$A:$G,$E$5,FALSE))=TRUE,"terminated",(VLOOKUP(D9527,[2]finalsorted!$A:$G,$E$5,FALSE)))</f>
        <v/>
      </c>
    </row>
    <row r="9528" spans="1:5" outlineLevel="3" x14ac:dyDescent="0.25">
      <c r="A9528" s="15" t="s">
        <v>11051</v>
      </c>
      <c r="B9528" s="15" t="s">
        <v>1982</v>
      </c>
      <c r="C9528" s="3" t="s">
        <v>10945</v>
      </c>
      <c r="D9528" s="3" t="s">
        <v>1990</v>
      </c>
      <c r="E9528" s="18" t="str">
        <f>IF(ISNA(VLOOKUP(D9528,[2]finalsorted!$A:$G,$E$5,FALSE))=TRUE,"terminated",(VLOOKUP(D9528,[2]finalsorted!$A:$G,$E$5,FALSE)))</f>
        <v/>
      </c>
    </row>
    <row r="9529" spans="1:5" outlineLevel="3" x14ac:dyDescent="0.25">
      <c r="A9529" s="15" t="s">
        <v>11051</v>
      </c>
      <c r="B9529" s="15" t="s">
        <v>1982</v>
      </c>
      <c r="C9529" s="3" t="s">
        <v>10945</v>
      </c>
      <c r="D9529" s="3" t="s">
        <v>1991</v>
      </c>
      <c r="E9529" s="18">
        <f>IF(ISNA(VLOOKUP(D9529,[2]finalsorted!$A:$G,$E$5,FALSE))=TRUE,"terminated",(VLOOKUP(D9529,[2]finalsorted!$A:$G,$E$5,FALSE)))</f>
        <v>197389.17</v>
      </c>
    </row>
    <row r="9530" spans="1:5" outlineLevel="3" x14ac:dyDescent="0.25">
      <c r="A9530" s="15" t="s">
        <v>11051</v>
      </c>
      <c r="B9530" s="15" t="s">
        <v>1982</v>
      </c>
      <c r="C9530" s="3" t="s">
        <v>10945</v>
      </c>
      <c r="D9530" s="3" t="s">
        <v>1992</v>
      </c>
      <c r="E9530" s="18" t="str">
        <f>IF(ISNA(VLOOKUP(D9530,[2]finalsorted!$A:$G,$E$5,FALSE))=TRUE,"terminated",(VLOOKUP(D9530,[2]finalsorted!$A:$G,$E$5,FALSE)))</f>
        <v/>
      </c>
    </row>
    <row r="9531" spans="1:5" outlineLevel="3" x14ac:dyDescent="0.25">
      <c r="A9531" s="15" t="s">
        <v>11051</v>
      </c>
      <c r="B9531" s="15" t="s">
        <v>1982</v>
      </c>
      <c r="C9531" s="3" t="s">
        <v>10945</v>
      </c>
      <c r="D9531" s="3" t="s">
        <v>1993</v>
      </c>
      <c r="E9531" s="18">
        <f>IF(ISNA(VLOOKUP(D9531,[2]finalsorted!$A:$G,$E$5,FALSE))=TRUE,"terminated",(VLOOKUP(D9531,[2]finalsorted!$A:$G,$E$5,FALSE)))</f>
        <v>682337.36</v>
      </c>
    </row>
    <row r="9532" spans="1:5" outlineLevel="3" x14ac:dyDescent="0.25">
      <c r="A9532" s="15" t="s">
        <v>11051</v>
      </c>
      <c r="B9532" s="15" t="s">
        <v>1982</v>
      </c>
      <c r="C9532" s="3" t="s">
        <v>10945</v>
      </c>
      <c r="D9532" s="3" t="s">
        <v>1994</v>
      </c>
      <c r="E9532" s="18">
        <f>IF(ISNA(VLOOKUP(D9532,[2]finalsorted!$A:$G,$E$5,FALSE))=TRUE,"terminated",(VLOOKUP(D9532,[2]finalsorted!$A:$G,$E$5,FALSE)))</f>
        <v>3043829.08</v>
      </c>
    </row>
    <row r="9533" spans="1:5" outlineLevel="3" x14ac:dyDescent="0.25">
      <c r="A9533" s="15" t="s">
        <v>11051</v>
      </c>
      <c r="B9533" s="15" t="s">
        <v>1982</v>
      </c>
      <c r="C9533" s="3" t="s">
        <v>10945</v>
      </c>
      <c r="D9533" s="3" t="s">
        <v>1995</v>
      </c>
      <c r="E9533" s="18" t="str">
        <f>IF(ISNA(VLOOKUP(D9533,[2]finalsorted!$A:$G,$E$5,FALSE))=TRUE,"terminated",(VLOOKUP(D9533,[2]finalsorted!$A:$G,$E$5,FALSE)))</f>
        <v/>
      </c>
    </row>
    <row r="9534" spans="1:5" outlineLevel="3" x14ac:dyDescent="0.25">
      <c r="A9534" s="15" t="s">
        <v>11051</v>
      </c>
      <c r="B9534" s="15" t="s">
        <v>1982</v>
      </c>
      <c r="C9534" s="3" t="s">
        <v>10945</v>
      </c>
      <c r="D9534" s="3" t="s">
        <v>1996</v>
      </c>
      <c r="E9534" s="18" t="str">
        <f>IF(ISNA(VLOOKUP(D9534,[2]finalsorted!$A:$G,$E$5,FALSE))=TRUE,"terminated",(VLOOKUP(D9534,[2]finalsorted!$A:$G,$E$5,FALSE)))</f>
        <v/>
      </c>
    </row>
    <row r="9535" spans="1:5" outlineLevel="3" x14ac:dyDescent="0.25">
      <c r="A9535" s="15" t="s">
        <v>11051</v>
      </c>
      <c r="B9535" s="15" t="s">
        <v>1982</v>
      </c>
      <c r="C9535" s="3" t="s">
        <v>10945</v>
      </c>
      <c r="D9535" s="3" t="s">
        <v>1997</v>
      </c>
      <c r="E9535" s="18" t="str">
        <f>IF(ISNA(VLOOKUP(D9535,[2]finalsorted!$A:$G,$E$5,FALSE))=TRUE,"terminated",(VLOOKUP(D9535,[2]finalsorted!$A:$G,$E$5,FALSE)))</f>
        <v/>
      </c>
    </row>
    <row r="9536" spans="1:5" outlineLevel="3" x14ac:dyDescent="0.25">
      <c r="A9536" s="15" t="s">
        <v>11051</v>
      </c>
      <c r="B9536" s="15" t="s">
        <v>1982</v>
      </c>
      <c r="C9536" s="3" t="s">
        <v>10945</v>
      </c>
      <c r="D9536" s="3" t="s">
        <v>1998</v>
      </c>
      <c r="E9536" s="18" t="str">
        <f>IF(ISNA(VLOOKUP(D9536,[2]finalsorted!$A:$G,$E$5,FALSE))=TRUE,"terminated",(VLOOKUP(D9536,[2]finalsorted!$A:$G,$E$5,FALSE)))</f>
        <v/>
      </c>
    </row>
    <row r="9537" spans="1:5" outlineLevel="3" x14ac:dyDescent="0.25">
      <c r="A9537" s="15" t="s">
        <v>11051</v>
      </c>
      <c r="B9537" s="15" t="s">
        <v>1982</v>
      </c>
      <c r="C9537" s="3" t="s">
        <v>10945</v>
      </c>
      <c r="D9537" s="3" t="s">
        <v>1999</v>
      </c>
      <c r="E9537" s="18">
        <f>IF(ISNA(VLOOKUP(D9537,[2]finalsorted!$A:$G,$E$5,FALSE))=TRUE,"terminated",(VLOOKUP(D9537,[2]finalsorted!$A:$G,$E$5,FALSE)))</f>
        <v>1749130.24</v>
      </c>
    </row>
    <row r="9538" spans="1:5" outlineLevel="3" x14ac:dyDescent="0.25">
      <c r="A9538" s="15" t="s">
        <v>11051</v>
      </c>
      <c r="B9538" s="15" t="s">
        <v>1982</v>
      </c>
      <c r="C9538" s="3" t="s">
        <v>10945</v>
      </c>
      <c r="D9538" s="3" t="s">
        <v>2000</v>
      </c>
      <c r="E9538" s="18">
        <f>IF(ISNA(VLOOKUP(D9538,[2]finalsorted!$A:$G,$E$5,FALSE))=TRUE,"terminated",(VLOOKUP(D9538,[2]finalsorted!$A:$G,$E$5,FALSE)))</f>
        <v>4706262.58</v>
      </c>
    </row>
    <row r="9539" spans="1:5" outlineLevel="3" x14ac:dyDescent="0.25">
      <c r="A9539" s="15" t="s">
        <v>11051</v>
      </c>
      <c r="B9539" s="15" t="s">
        <v>1982</v>
      </c>
      <c r="C9539" s="3" t="s">
        <v>10945</v>
      </c>
      <c r="D9539" s="3" t="s">
        <v>2001</v>
      </c>
      <c r="E9539" s="18" t="str">
        <f>IF(ISNA(VLOOKUP(D9539,[2]finalsorted!$A:$G,$E$5,FALSE))=TRUE,"terminated",(VLOOKUP(D9539,[2]finalsorted!$A:$G,$E$5,FALSE)))</f>
        <v/>
      </c>
    </row>
    <row r="9540" spans="1:5" outlineLevel="3" x14ac:dyDescent="0.25">
      <c r="A9540" s="15" t="s">
        <v>11051</v>
      </c>
      <c r="B9540" s="15" t="s">
        <v>1982</v>
      </c>
      <c r="C9540" s="3" t="s">
        <v>10945</v>
      </c>
      <c r="D9540" s="3" t="s">
        <v>2002</v>
      </c>
      <c r="E9540" s="18" t="str">
        <f>IF(ISNA(VLOOKUP(D9540,[2]finalsorted!$A:$G,$E$5,FALSE))=TRUE,"terminated",(VLOOKUP(D9540,[2]finalsorted!$A:$G,$E$5,FALSE)))</f>
        <v/>
      </c>
    </row>
    <row r="9541" spans="1:5" outlineLevel="3" x14ac:dyDescent="0.25">
      <c r="A9541" s="15" t="s">
        <v>11051</v>
      </c>
      <c r="B9541" s="15" t="s">
        <v>1982</v>
      </c>
      <c r="C9541" s="3" t="s">
        <v>10945</v>
      </c>
      <c r="D9541" s="3" t="s">
        <v>2003</v>
      </c>
      <c r="E9541" s="18" t="str">
        <f>IF(ISNA(VLOOKUP(D9541,[2]finalsorted!$A:$G,$E$5,FALSE))=TRUE,"terminated",(VLOOKUP(D9541,[2]finalsorted!$A:$G,$E$5,FALSE)))</f>
        <v/>
      </c>
    </row>
    <row r="9542" spans="1:5" outlineLevel="3" x14ac:dyDescent="0.25">
      <c r="A9542" s="15" t="s">
        <v>11051</v>
      </c>
      <c r="B9542" s="15" t="s">
        <v>1982</v>
      </c>
      <c r="C9542" s="3" t="s">
        <v>10945</v>
      </c>
      <c r="D9542" s="3" t="s">
        <v>2004</v>
      </c>
      <c r="E9542" s="18" t="str">
        <f>IF(ISNA(VLOOKUP(D9542,[2]finalsorted!$A:$G,$E$5,FALSE))=TRUE,"terminated",(VLOOKUP(D9542,[2]finalsorted!$A:$G,$E$5,FALSE)))</f>
        <v/>
      </c>
    </row>
    <row r="9543" spans="1:5" outlineLevel="3" x14ac:dyDescent="0.25">
      <c r="A9543" s="15" t="s">
        <v>11051</v>
      </c>
      <c r="B9543" s="15" t="s">
        <v>1982</v>
      </c>
      <c r="C9543" s="3" t="s">
        <v>10945</v>
      </c>
      <c r="D9543" s="3" t="s">
        <v>2005</v>
      </c>
      <c r="E9543" s="18" t="str">
        <f>IF(ISNA(VLOOKUP(D9543,[2]finalsorted!$A:$G,$E$5,FALSE))=TRUE,"terminated",(VLOOKUP(D9543,[2]finalsorted!$A:$G,$E$5,FALSE)))</f>
        <v/>
      </c>
    </row>
    <row r="9544" spans="1:5" outlineLevel="3" x14ac:dyDescent="0.25">
      <c r="A9544" s="15" t="s">
        <v>11051</v>
      </c>
      <c r="B9544" s="15" t="s">
        <v>1982</v>
      </c>
      <c r="C9544" s="3" t="s">
        <v>10945</v>
      </c>
      <c r="D9544" s="3" t="s">
        <v>2006</v>
      </c>
      <c r="E9544" s="18" t="str">
        <f>IF(ISNA(VLOOKUP(D9544,[2]finalsorted!$A:$G,$E$5,FALSE))=TRUE,"terminated",(VLOOKUP(D9544,[2]finalsorted!$A:$G,$E$5,FALSE)))</f>
        <v/>
      </c>
    </row>
    <row r="9545" spans="1:5" outlineLevel="3" x14ac:dyDescent="0.25">
      <c r="A9545" s="15" t="s">
        <v>11051</v>
      </c>
      <c r="B9545" s="15" t="s">
        <v>1982</v>
      </c>
      <c r="C9545" s="3" t="s">
        <v>10945</v>
      </c>
      <c r="D9545" s="3" t="s">
        <v>2007</v>
      </c>
      <c r="E9545" s="18" t="str">
        <f>IF(ISNA(VLOOKUP(D9545,[2]finalsorted!$A:$G,$E$5,FALSE))=TRUE,"terminated",(VLOOKUP(D9545,[2]finalsorted!$A:$G,$E$5,FALSE)))</f>
        <v/>
      </c>
    </row>
    <row r="9546" spans="1:5" outlineLevel="3" x14ac:dyDescent="0.25">
      <c r="A9546" s="15" t="s">
        <v>11051</v>
      </c>
      <c r="B9546" s="15" t="s">
        <v>1982</v>
      </c>
      <c r="C9546" s="3" t="s">
        <v>10945</v>
      </c>
      <c r="D9546" s="3" t="s">
        <v>2008</v>
      </c>
      <c r="E9546" s="18" t="str">
        <f>IF(ISNA(VLOOKUP(D9546,[2]finalsorted!$A:$G,$E$5,FALSE))=TRUE,"terminated",(VLOOKUP(D9546,[2]finalsorted!$A:$G,$E$5,FALSE)))</f>
        <v/>
      </c>
    </row>
    <row r="9547" spans="1:5" outlineLevel="3" x14ac:dyDescent="0.25">
      <c r="A9547" s="15" t="s">
        <v>11051</v>
      </c>
      <c r="B9547" s="15" t="s">
        <v>1982</v>
      </c>
      <c r="C9547" s="3" t="s">
        <v>10945</v>
      </c>
      <c r="D9547" s="3" t="s">
        <v>2009</v>
      </c>
      <c r="E9547" s="18">
        <f>IF(ISNA(VLOOKUP(D9547,[2]finalsorted!$A:$G,$E$5,FALSE))=TRUE,"terminated",(VLOOKUP(D9547,[2]finalsorted!$A:$G,$E$5,FALSE)))</f>
        <v>1828143.38</v>
      </c>
    </row>
    <row r="9548" spans="1:5" outlineLevel="3" x14ac:dyDescent="0.25">
      <c r="A9548" s="15" t="s">
        <v>11051</v>
      </c>
      <c r="B9548" s="15" t="s">
        <v>1982</v>
      </c>
      <c r="C9548" s="3" t="s">
        <v>10945</v>
      </c>
      <c r="D9548" s="3" t="s">
        <v>2010</v>
      </c>
      <c r="E9548" s="18" t="str">
        <f>IF(ISNA(VLOOKUP(D9548,[2]finalsorted!$A:$G,$E$5,FALSE))=TRUE,"terminated",(VLOOKUP(D9548,[2]finalsorted!$A:$G,$E$5,FALSE)))</f>
        <v/>
      </c>
    </row>
    <row r="9549" spans="1:5" outlineLevel="3" x14ac:dyDescent="0.25">
      <c r="A9549" s="15" t="s">
        <v>11051</v>
      </c>
      <c r="B9549" s="15" t="s">
        <v>1982</v>
      </c>
      <c r="C9549" s="3" t="s">
        <v>10945</v>
      </c>
      <c r="D9549" s="3" t="s">
        <v>2011</v>
      </c>
      <c r="E9549" s="18" t="str">
        <f>IF(ISNA(VLOOKUP(D9549,[2]finalsorted!$A:$G,$E$5,FALSE))=TRUE,"terminated",(VLOOKUP(D9549,[2]finalsorted!$A:$G,$E$5,FALSE)))</f>
        <v/>
      </c>
    </row>
    <row r="9550" spans="1:5" outlineLevel="3" x14ac:dyDescent="0.25">
      <c r="A9550" s="15" t="s">
        <v>11051</v>
      </c>
      <c r="B9550" s="15" t="s">
        <v>1982</v>
      </c>
      <c r="C9550" s="3" t="s">
        <v>10945</v>
      </c>
      <c r="D9550" s="3" t="s">
        <v>2012</v>
      </c>
      <c r="E9550" s="18">
        <f>IF(ISNA(VLOOKUP(D9550,[2]finalsorted!$A:$G,$E$5,FALSE))=TRUE,"terminated",(VLOOKUP(D9550,[2]finalsorted!$A:$G,$E$5,FALSE)))</f>
        <v>154294.35999999999</v>
      </c>
    </row>
    <row r="9551" spans="1:5" outlineLevel="3" x14ac:dyDescent="0.25">
      <c r="A9551" s="15" t="s">
        <v>11051</v>
      </c>
      <c r="B9551" s="15" t="s">
        <v>1982</v>
      </c>
      <c r="C9551" s="3" t="s">
        <v>10945</v>
      </c>
      <c r="D9551" s="3" t="s">
        <v>2013</v>
      </c>
      <c r="E9551" s="18" t="str">
        <f>IF(ISNA(VLOOKUP(D9551,[2]finalsorted!$A:$G,$E$5,FALSE))=TRUE,"terminated",(VLOOKUP(D9551,[2]finalsorted!$A:$G,$E$5,FALSE)))</f>
        <v/>
      </c>
    </row>
    <row r="9552" spans="1:5" outlineLevel="3" x14ac:dyDescent="0.25">
      <c r="A9552" s="15" t="s">
        <v>11051</v>
      </c>
      <c r="B9552" s="15" t="s">
        <v>1982</v>
      </c>
      <c r="C9552" s="3" t="s">
        <v>10945</v>
      </c>
      <c r="D9552" s="3" t="s">
        <v>2014</v>
      </c>
      <c r="E9552" s="18" t="str">
        <f>IF(ISNA(VLOOKUP(D9552,[2]finalsorted!$A:$G,$E$5,FALSE))=TRUE,"terminated",(VLOOKUP(D9552,[2]finalsorted!$A:$G,$E$5,FALSE)))</f>
        <v/>
      </c>
    </row>
    <row r="9553" spans="1:5" outlineLevel="3" x14ac:dyDescent="0.25">
      <c r="A9553" s="15" t="s">
        <v>11051</v>
      </c>
      <c r="B9553" s="15" t="s">
        <v>1982</v>
      </c>
      <c r="C9553" s="3" t="s">
        <v>10945</v>
      </c>
      <c r="D9553" s="3" t="s">
        <v>2015</v>
      </c>
      <c r="E9553" s="18">
        <f>IF(ISNA(VLOOKUP(D9553,[2]finalsorted!$A:$G,$E$5,FALSE))=TRUE,"terminated",(VLOOKUP(D9553,[2]finalsorted!$A:$G,$E$5,FALSE)))</f>
        <v>1468136.31</v>
      </c>
    </row>
    <row r="9554" spans="1:5" outlineLevel="3" x14ac:dyDescent="0.25">
      <c r="A9554" s="15" t="s">
        <v>11051</v>
      </c>
      <c r="B9554" s="15" t="s">
        <v>1982</v>
      </c>
      <c r="C9554" s="3" t="s">
        <v>10945</v>
      </c>
      <c r="D9554" s="3" t="s">
        <v>2016</v>
      </c>
      <c r="E9554" s="18">
        <f>IF(ISNA(VLOOKUP(D9554,[2]finalsorted!$A:$G,$E$5,FALSE))=TRUE,"terminated",(VLOOKUP(D9554,[2]finalsorted!$A:$G,$E$5,FALSE)))</f>
        <v>1173924.19</v>
      </c>
    </row>
    <row r="9555" spans="1:5" outlineLevel="3" x14ac:dyDescent="0.25">
      <c r="A9555" s="15" t="s">
        <v>11051</v>
      </c>
      <c r="B9555" s="15" t="s">
        <v>1982</v>
      </c>
      <c r="C9555" s="3" t="s">
        <v>10945</v>
      </c>
      <c r="D9555" s="3" t="s">
        <v>2017</v>
      </c>
      <c r="E9555" s="18" t="str">
        <f>IF(ISNA(VLOOKUP(D9555,[2]finalsorted!$A:$G,$E$5,FALSE))=TRUE,"terminated",(VLOOKUP(D9555,[2]finalsorted!$A:$G,$E$5,FALSE)))</f>
        <v/>
      </c>
    </row>
    <row r="9556" spans="1:5" outlineLevel="3" x14ac:dyDescent="0.25">
      <c r="A9556" s="15" t="s">
        <v>11051</v>
      </c>
      <c r="B9556" s="15" t="s">
        <v>1982</v>
      </c>
      <c r="C9556" s="3" t="s">
        <v>10945</v>
      </c>
      <c r="D9556" s="3" t="s">
        <v>2018</v>
      </c>
      <c r="E9556" s="18">
        <f>IF(ISNA(VLOOKUP(D9556,[2]finalsorted!$A:$G,$E$5,FALSE))=TRUE,"terminated",(VLOOKUP(D9556,[2]finalsorted!$A:$G,$E$5,FALSE)))</f>
        <v>376948.58</v>
      </c>
    </row>
    <row r="9557" spans="1:5" outlineLevel="3" x14ac:dyDescent="0.25">
      <c r="A9557" s="15" t="s">
        <v>11051</v>
      </c>
      <c r="B9557" s="15" t="s">
        <v>1982</v>
      </c>
      <c r="C9557" s="3" t="s">
        <v>10945</v>
      </c>
      <c r="D9557" s="3" t="s">
        <v>2019</v>
      </c>
      <c r="E9557" s="18">
        <f>IF(ISNA(VLOOKUP(D9557,[2]finalsorted!$A:$G,$E$5,FALSE))=TRUE,"terminated",(VLOOKUP(D9557,[2]finalsorted!$A:$G,$E$5,FALSE)))</f>
        <v>1108379.3899999999</v>
      </c>
    </row>
    <row r="9558" spans="1:5" outlineLevel="3" x14ac:dyDescent="0.25">
      <c r="A9558" s="15" t="s">
        <v>11051</v>
      </c>
      <c r="B9558" s="15" t="s">
        <v>1982</v>
      </c>
      <c r="C9558" s="3" t="s">
        <v>10945</v>
      </c>
      <c r="D9558" s="3" t="s">
        <v>2020</v>
      </c>
      <c r="E9558" s="18" t="str">
        <f>IF(ISNA(VLOOKUP(D9558,[2]finalsorted!$A:$G,$E$5,FALSE))=TRUE,"terminated",(VLOOKUP(D9558,[2]finalsorted!$A:$G,$E$5,FALSE)))</f>
        <v/>
      </c>
    </row>
    <row r="9559" spans="1:5" outlineLevel="3" x14ac:dyDescent="0.25">
      <c r="A9559" s="15" t="s">
        <v>11051</v>
      </c>
      <c r="B9559" s="15" t="s">
        <v>1982</v>
      </c>
      <c r="C9559" s="3" t="s">
        <v>10945</v>
      </c>
      <c r="D9559" s="3" t="s">
        <v>2021</v>
      </c>
      <c r="E9559" s="18" t="str">
        <f>IF(ISNA(VLOOKUP(D9559,[2]finalsorted!$A:$G,$E$5,FALSE))=TRUE,"terminated",(VLOOKUP(D9559,[2]finalsorted!$A:$G,$E$5,FALSE)))</f>
        <v/>
      </c>
    </row>
    <row r="9560" spans="1:5" outlineLevel="3" x14ac:dyDescent="0.25">
      <c r="A9560" s="15" t="s">
        <v>11051</v>
      </c>
      <c r="B9560" s="15" t="s">
        <v>1982</v>
      </c>
      <c r="C9560" s="3" t="s">
        <v>10945</v>
      </c>
      <c r="D9560" s="3" t="s">
        <v>2022</v>
      </c>
      <c r="E9560" s="18">
        <f>IF(ISNA(VLOOKUP(D9560,[2]finalsorted!$A:$G,$E$5,FALSE))=TRUE,"terminated",(VLOOKUP(D9560,[2]finalsorted!$A:$G,$E$5,FALSE)))</f>
        <v>120250.14</v>
      </c>
    </row>
    <row r="9561" spans="1:5" outlineLevel="3" x14ac:dyDescent="0.25">
      <c r="A9561" s="15" t="s">
        <v>11051</v>
      </c>
      <c r="B9561" s="15" t="s">
        <v>1982</v>
      </c>
      <c r="C9561" s="3" t="s">
        <v>10945</v>
      </c>
      <c r="D9561" s="3" t="s">
        <v>2023</v>
      </c>
      <c r="E9561" s="18" t="str">
        <f>IF(ISNA(VLOOKUP(D9561,[2]finalsorted!$A:$G,$E$5,FALSE))=TRUE,"terminated",(VLOOKUP(D9561,[2]finalsorted!$A:$G,$E$5,FALSE)))</f>
        <v/>
      </c>
    </row>
    <row r="9562" spans="1:5" outlineLevel="3" x14ac:dyDescent="0.25">
      <c r="A9562" s="15" t="s">
        <v>11051</v>
      </c>
      <c r="B9562" s="15" t="s">
        <v>1982</v>
      </c>
      <c r="C9562" s="3" t="s">
        <v>10945</v>
      </c>
      <c r="D9562" s="3" t="s">
        <v>2024</v>
      </c>
      <c r="E9562" s="18" t="str">
        <f>IF(ISNA(VLOOKUP(D9562,[2]finalsorted!$A:$G,$E$5,FALSE))=TRUE,"terminated",(VLOOKUP(D9562,[2]finalsorted!$A:$G,$E$5,FALSE)))</f>
        <v/>
      </c>
    </row>
    <row r="9563" spans="1:5" outlineLevel="3" x14ac:dyDescent="0.25">
      <c r="A9563" s="15" t="s">
        <v>11051</v>
      </c>
      <c r="B9563" s="15" t="s">
        <v>1982</v>
      </c>
      <c r="C9563" s="3" t="s">
        <v>10945</v>
      </c>
      <c r="D9563" s="3" t="s">
        <v>2025</v>
      </c>
      <c r="E9563" s="18">
        <f>IF(ISNA(VLOOKUP(D9563,[2]finalsorted!$A:$G,$E$5,FALSE))=TRUE,"terminated",(VLOOKUP(D9563,[2]finalsorted!$A:$G,$E$5,FALSE)))</f>
        <v>649850.42000000004</v>
      </c>
    </row>
    <row r="9564" spans="1:5" outlineLevel="3" x14ac:dyDescent="0.25">
      <c r="A9564" s="15" t="s">
        <v>11051</v>
      </c>
      <c r="B9564" s="15" t="s">
        <v>1982</v>
      </c>
      <c r="C9564" s="3" t="s">
        <v>10945</v>
      </c>
      <c r="D9564" s="3" t="s">
        <v>2026</v>
      </c>
      <c r="E9564" s="18">
        <f>IF(ISNA(VLOOKUP(D9564,[2]finalsorted!$A:$G,$E$5,FALSE))=TRUE,"terminated",(VLOOKUP(D9564,[2]finalsorted!$A:$G,$E$5,FALSE)))</f>
        <v>562664.06999999995</v>
      </c>
    </row>
    <row r="9565" spans="1:5" outlineLevel="3" x14ac:dyDescent="0.25">
      <c r="A9565" s="15" t="s">
        <v>11051</v>
      </c>
      <c r="B9565" s="15" t="s">
        <v>1982</v>
      </c>
      <c r="C9565" s="3" t="s">
        <v>10945</v>
      </c>
      <c r="D9565" s="3" t="s">
        <v>2027</v>
      </c>
      <c r="E9565" s="18" t="str">
        <f>IF(ISNA(VLOOKUP(D9565,[2]finalsorted!$A:$G,$E$5,FALSE))=TRUE,"terminated",(VLOOKUP(D9565,[2]finalsorted!$A:$G,$E$5,FALSE)))</f>
        <v/>
      </c>
    </row>
    <row r="9566" spans="1:5" outlineLevel="3" x14ac:dyDescent="0.25">
      <c r="A9566" s="15" t="s">
        <v>11051</v>
      </c>
      <c r="B9566" s="15" t="s">
        <v>1982</v>
      </c>
      <c r="C9566" s="3" t="s">
        <v>10945</v>
      </c>
      <c r="D9566" s="3" t="s">
        <v>2028</v>
      </c>
      <c r="E9566" s="18" t="str">
        <f>IF(ISNA(VLOOKUP(D9566,[2]finalsorted!$A:$G,$E$5,FALSE))=TRUE,"terminated",(VLOOKUP(D9566,[2]finalsorted!$A:$G,$E$5,FALSE)))</f>
        <v/>
      </c>
    </row>
    <row r="9567" spans="1:5" outlineLevel="3" x14ac:dyDescent="0.25">
      <c r="A9567" s="15" t="s">
        <v>11051</v>
      </c>
      <c r="B9567" s="15" t="s">
        <v>1982</v>
      </c>
      <c r="C9567" s="3" t="s">
        <v>10945</v>
      </c>
      <c r="D9567" s="3" t="s">
        <v>2029</v>
      </c>
      <c r="E9567" s="18">
        <f>IF(ISNA(VLOOKUP(D9567,[2]finalsorted!$A:$G,$E$5,FALSE))=TRUE,"terminated",(VLOOKUP(D9567,[2]finalsorted!$A:$G,$E$5,FALSE)))</f>
        <v>840818.23</v>
      </c>
    </row>
    <row r="9568" spans="1:5" outlineLevel="3" x14ac:dyDescent="0.25">
      <c r="A9568" s="15" t="s">
        <v>11051</v>
      </c>
      <c r="B9568" s="15" t="s">
        <v>1982</v>
      </c>
      <c r="C9568" s="3" t="s">
        <v>10945</v>
      </c>
      <c r="D9568" s="3" t="s">
        <v>2030</v>
      </c>
      <c r="E9568" s="18" t="str">
        <f>IF(ISNA(VLOOKUP(D9568,[2]finalsorted!$A:$G,$E$5,FALSE))=TRUE,"terminated",(VLOOKUP(D9568,[2]finalsorted!$A:$G,$E$5,FALSE)))</f>
        <v/>
      </c>
    </row>
    <row r="9569" spans="1:5" outlineLevel="3" x14ac:dyDescent="0.25">
      <c r="A9569" s="15" t="s">
        <v>11051</v>
      </c>
      <c r="B9569" s="15" t="s">
        <v>1982</v>
      </c>
      <c r="C9569" s="3" t="s">
        <v>10945</v>
      </c>
      <c r="D9569" s="3" t="s">
        <v>2031</v>
      </c>
      <c r="E9569" s="18" t="str">
        <f>IF(ISNA(VLOOKUP(D9569,[2]finalsorted!$A:$G,$E$5,FALSE))=TRUE,"terminated",(VLOOKUP(D9569,[2]finalsorted!$A:$G,$E$5,FALSE)))</f>
        <v/>
      </c>
    </row>
    <row r="9570" spans="1:5" outlineLevel="3" x14ac:dyDescent="0.25">
      <c r="A9570" s="15" t="s">
        <v>11051</v>
      </c>
      <c r="B9570" s="15" t="s">
        <v>1982</v>
      </c>
      <c r="C9570" s="3" t="s">
        <v>10945</v>
      </c>
      <c r="D9570" s="3" t="s">
        <v>2032</v>
      </c>
      <c r="E9570" s="18" t="str">
        <f>IF(ISNA(VLOOKUP(D9570,[2]finalsorted!$A:$G,$E$5,FALSE))=TRUE,"terminated",(VLOOKUP(D9570,[2]finalsorted!$A:$G,$E$5,FALSE)))</f>
        <v/>
      </c>
    </row>
    <row r="9571" spans="1:5" outlineLevel="3" x14ac:dyDescent="0.25">
      <c r="A9571" s="15" t="s">
        <v>11051</v>
      </c>
      <c r="B9571" s="15" t="s">
        <v>1982</v>
      </c>
      <c r="C9571" s="3" t="s">
        <v>10945</v>
      </c>
      <c r="D9571" s="3" t="s">
        <v>2033</v>
      </c>
      <c r="E9571" s="18">
        <f>IF(ISNA(VLOOKUP(D9571,[2]finalsorted!$A:$G,$E$5,FALSE))=TRUE,"terminated",(VLOOKUP(D9571,[2]finalsorted!$A:$G,$E$5,FALSE)))</f>
        <v>1970512.63</v>
      </c>
    </row>
    <row r="9572" spans="1:5" outlineLevel="3" x14ac:dyDescent="0.25">
      <c r="A9572" s="15" t="s">
        <v>11051</v>
      </c>
      <c r="B9572" s="15" t="s">
        <v>1982</v>
      </c>
      <c r="C9572" s="3" t="s">
        <v>10945</v>
      </c>
      <c r="D9572" s="3" t="s">
        <v>2034</v>
      </c>
      <c r="E9572" s="18">
        <f>IF(ISNA(VLOOKUP(D9572,[2]finalsorted!$A:$G,$E$5,FALSE))=TRUE,"terminated",(VLOOKUP(D9572,[2]finalsorted!$A:$G,$E$5,FALSE)))</f>
        <v>1692825.13</v>
      </c>
    </row>
    <row r="9573" spans="1:5" outlineLevel="3" x14ac:dyDescent="0.25">
      <c r="A9573" s="15" t="s">
        <v>11051</v>
      </c>
      <c r="B9573" s="15" t="s">
        <v>1982</v>
      </c>
      <c r="C9573" s="3" t="s">
        <v>10945</v>
      </c>
      <c r="D9573" s="3" t="s">
        <v>2035</v>
      </c>
      <c r="E9573" s="18">
        <f>IF(ISNA(VLOOKUP(D9573,[2]finalsorted!$A:$G,$E$5,FALSE))=TRUE,"terminated",(VLOOKUP(D9573,[2]finalsorted!$A:$G,$E$5,FALSE)))</f>
        <v>2140123.92</v>
      </c>
    </row>
    <row r="9574" spans="1:5" outlineLevel="3" x14ac:dyDescent="0.25">
      <c r="A9574" s="15" t="s">
        <v>11051</v>
      </c>
      <c r="B9574" s="15" t="s">
        <v>1982</v>
      </c>
      <c r="C9574" s="3" t="s">
        <v>10945</v>
      </c>
      <c r="D9574" s="3" t="s">
        <v>2036</v>
      </c>
      <c r="E9574" s="18" t="str">
        <f>IF(ISNA(VLOOKUP(D9574,[2]finalsorted!$A:$G,$E$5,FALSE))=TRUE,"terminated",(VLOOKUP(D9574,[2]finalsorted!$A:$G,$E$5,FALSE)))</f>
        <v/>
      </c>
    </row>
    <row r="9575" spans="1:5" outlineLevel="3" x14ac:dyDescent="0.25">
      <c r="A9575" s="15" t="s">
        <v>11051</v>
      </c>
      <c r="B9575" s="15" t="s">
        <v>1982</v>
      </c>
      <c r="C9575" s="3" t="s">
        <v>10945</v>
      </c>
      <c r="D9575" s="3" t="s">
        <v>2037</v>
      </c>
      <c r="E9575" s="18" t="str">
        <f>IF(ISNA(VLOOKUP(D9575,[2]finalsorted!$A:$G,$E$5,FALSE))=TRUE,"terminated",(VLOOKUP(D9575,[2]finalsorted!$A:$G,$E$5,FALSE)))</f>
        <v/>
      </c>
    </row>
    <row r="9576" spans="1:5" outlineLevel="3" x14ac:dyDescent="0.25">
      <c r="A9576" s="15" t="s">
        <v>11051</v>
      </c>
      <c r="B9576" s="15" t="s">
        <v>1982</v>
      </c>
      <c r="C9576" s="3" t="s">
        <v>10945</v>
      </c>
      <c r="D9576" s="3" t="s">
        <v>2038</v>
      </c>
      <c r="E9576" s="18">
        <f>IF(ISNA(VLOOKUP(D9576,[2]finalsorted!$A:$G,$E$5,FALSE))=TRUE,"terminated",(VLOOKUP(D9576,[2]finalsorted!$A:$G,$E$5,FALSE)))</f>
        <v>922536</v>
      </c>
    </row>
    <row r="9577" spans="1:5" outlineLevel="3" x14ac:dyDescent="0.25">
      <c r="A9577" s="15" t="s">
        <v>11051</v>
      </c>
      <c r="B9577" s="15" t="s">
        <v>1982</v>
      </c>
      <c r="C9577" s="3" t="s">
        <v>10945</v>
      </c>
      <c r="D9577" s="3" t="s">
        <v>2039</v>
      </c>
      <c r="E9577" s="18" t="str">
        <f>IF(ISNA(VLOOKUP(D9577,[2]finalsorted!$A:$G,$E$5,FALSE))=TRUE,"terminated",(VLOOKUP(D9577,[2]finalsorted!$A:$G,$E$5,FALSE)))</f>
        <v/>
      </c>
    </row>
    <row r="9578" spans="1:5" outlineLevel="3" x14ac:dyDescent="0.25">
      <c r="A9578" s="15" t="s">
        <v>11051</v>
      </c>
      <c r="B9578" s="15" t="s">
        <v>1982</v>
      </c>
      <c r="C9578" s="3" t="s">
        <v>10945</v>
      </c>
      <c r="D9578" s="3" t="s">
        <v>2040</v>
      </c>
      <c r="E9578" s="18">
        <f>IF(ISNA(VLOOKUP(D9578,[2]finalsorted!$A:$G,$E$5,FALSE))=TRUE,"terminated",(VLOOKUP(D9578,[2]finalsorted!$A:$G,$E$5,FALSE)))</f>
        <v>595564.57999999996</v>
      </c>
    </row>
    <row r="9579" spans="1:5" outlineLevel="3" x14ac:dyDescent="0.25">
      <c r="A9579" s="15" t="s">
        <v>11051</v>
      </c>
      <c r="B9579" s="15" t="s">
        <v>1982</v>
      </c>
      <c r="C9579" s="3" t="s">
        <v>10945</v>
      </c>
      <c r="D9579" s="3" t="s">
        <v>2041</v>
      </c>
      <c r="E9579" s="18" t="str">
        <f>IF(ISNA(VLOOKUP(D9579,[2]finalsorted!$A:$G,$E$5,FALSE))=TRUE,"terminated",(VLOOKUP(D9579,[2]finalsorted!$A:$G,$E$5,FALSE)))</f>
        <v/>
      </c>
    </row>
    <row r="9580" spans="1:5" outlineLevel="3" x14ac:dyDescent="0.25">
      <c r="A9580" s="15" t="s">
        <v>11051</v>
      </c>
      <c r="B9580" s="15" t="s">
        <v>1982</v>
      </c>
      <c r="C9580" s="3" t="s">
        <v>10945</v>
      </c>
      <c r="D9580" s="3" t="s">
        <v>2042</v>
      </c>
      <c r="E9580" s="18" t="str">
        <f>IF(ISNA(VLOOKUP(D9580,[2]finalsorted!$A:$G,$E$5,FALSE))=TRUE,"terminated",(VLOOKUP(D9580,[2]finalsorted!$A:$G,$E$5,FALSE)))</f>
        <v/>
      </c>
    </row>
    <row r="9581" spans="1:5" outlineLevel="3" x14ac:dyDescent="0.25">
      <c r="A9581" s="15" t="s">
        <v>11051</v>
      </c>
      <c r="B9581" s="15" t="s">
        <v>1982</v>
      </c>
      <c r="C9581" s="3" t="s">
        <v>10945</v>
      </c>
      <c r="D9581" s="3" t="s">
        <v>2043</v>
      </c>
      <c r="E9581" s="18" t="str">
        <f>IF(ISNA(VLOOKUP(D9581,[2]finalsorted!$A:$G,$E$5,FALSE))=TRUE,"terminated",(VLOOKUP(D9581,[2]finalsorted!$A:$G,$E$5,FALSE)))</f>
        <v/>
      </c>
    </row>
    <row r="9582" spans="1:5" outlineLevel="3" x14ac:dyDescent="0.25">
      <c r="A9582" s="15" t="s">
        <v>11051</v>
      </c>
      <c r="B9582" s="15" t="s">
        <v>1982</v>
      </c>
      <c r="C9582" s="3" t="s">
        <v>10945</v>
      </c>
      <c r="D9582" s="3" t="s">
        <v>2044</v>
      </c>
      <c r="E9582" s="18">
        <f>IF(ISNA(VLOOKUP(D9582,[2]finalsorted!$A:$G,$E$5,FALSE))=TRUE,"terminated",(VLOOKUP(D9582,[2]finalsorted!$A:$G,$E$5,FALSE)))</f>
        <v>1360756</v>
      </c>
    </row>
    <row r="9583" spans="1:5" outlineLevel="3" x14ac:dyDescent="0.25">
      <c r="A9583" s="15" t="s">
        <v>11051</v>
      </c>
      <c r="B9583" s="15" t="s">
        <v>1982</v>
      </c>
      <c r="C9583" s="3" t="s">
        <v>10945</v>
      </c>
      <c r="D9583" s="3" t="s">
        <v>2045</v>
      </c>
      <c r="E9583" s="18" t="str">
        <f>IF(ISNA(VLOOKUP(D9583,[2]finalsorted!$A:$G,$E$5,FALSE))=TRUE,"terminated",(VLOOKUP(D9583,[2]finalsorted!$A:$G,$E$5,FALSE)))</f>
        <v/>
      </c>
    </row>
    <row r="9584" spans="1:5" outlineLevel="3" x14ac:dyDescent="0.25">
      <c r="A9584" s="15" t="s">
        <v>11051</v>
      </c>
      <c r="B9584" s="15" t="s">
        <v>1982</v>
      </c>
      <c r="C9584" s="3" t="s">
        <v>10945</v>
      </c>
      <c r="D9584" s="3" t="s">
        <v>2046</v>
      </c>
      <c r="E9584" s="18">
        <f>IF(ISNA(VLOOKUP(D9584,[2]finalsorted!$A:$G,$E$5,FALSE))=TRUE,"terminated",(VLOOKUP(D9584,[2]finalsorted!$A:$G,$E$5,FALSE)))</f>
        <v>1262907.73</v>
      </c>
    </row>
    <row r="9585" spans="1:5" outlineLevel="3" x14ac:dyDescent="0.25">
      <c r="A9585" s="15" t="s">
        <v>11051</v>
      </c>
      <c r="B9585" s="15" t="s">
        <v>1982</v>
      </c>
      <c r="C9585" s="3" t="s">
        <v>10945</v>
      </c>
      <c r="D9585" s="3" t="s">
        <v>2047</v>
      </c>
      <c r="E9585" s="18" t="str">
        <f>IF(ISNA(VLOOKUP(D9585,[2]finalsorted!$A:$G,$E$5,FALSE))=TRUE,"terminated",(VLOOKUP(D9585,[2]finalsorted!$A:$G,$E$5,FALSE)))</f>
        <v/>
      </c>
    </row>
    <row r="9586" spans="1:5" outlineLevel="3" x14ac:dyDescent="0.25">
      <c r="A9586" s="15" t="s">
        <v>11051</v>
      </c>
      <c r="B9586" s="15" t="s">
        <v>1982</v>
      </c>
      <c r="C9586" s="3" t="s">
        <v>10945</v>
      </c>
      <c r="D9586" s="3" t="s">
        <v>2048</v>
      </c>
      <c r="E9586" s="18">
        <f>IF(ISNA(VLOOKUP(D9586,[2]finalsorted!$A:$G,$E$5,FALSE))=TRUE,"terminated",(VLOOKUP(D9586,[2]finalsorted!$A:$G,$E$5,FALSE)))</f>
        <v>2062623.32</v>
      </c>
    </row>
    <row r="9587" spans="1:5" outlineLevel="3" x14ac:dyDescent="0.25">
      <c r="A9587" s="15" t="s">
        <v>11051</v>
      </c>
      <c r="B9587" s="15" t="s">
        <v>1982</v>
      </c>
      <c r="C9587" s="3" t="s">
        <v>10945</v>
      </c>
      <c r="D9587" s="3" t="s">
        <v>2049</v>
      </c>
      <c r="E9587" s="18">
        <f>IF(ISNA(VLOOKUP(D9587,[2]finalsorted!$A:$G,$E$5,FALSE))=TRUE,"terminated",(VLOOKUP(D9587,[2]finalsorted!$A:$G,$E$5,FALSE)))</f>
        <v>912343.07</v>
      </c>
    </row>
    <row r="9588" spans="1:5" outlineLevel="3" x14ac:dyDescent="0.25">
      <c r="A9588" s="15" t="s">
        <v>11051</v>
      </c>
      <c r="B9588" s="15" t="s">
        <v>1982</v>
      </c>
      <c r="C9588" s="3" t="s">
        <v>10945</v>
      </c>
      <c r="D9588" s="3" t="s">
        <v>2050</v>
      </c>
      <c r="E9588" s="18" t="str">
        <f>IF(ISNA(VLOOKUP(D9588,[2]finalsorted!$A:$G,$E$5,FALSE))=TRUE,"terminated",(VLOOKUP(D9588,[2]finalsorted!$A:$G,$E$5,FALSE)))</f>
        <v/>
      </c>
    </row>
    <row r="9589" spans="1:5" outlineLevel="3" x14ac:dyDescent="0.25">
      <c r="A9589" s="15" t="s">
        <v>11051</v>
      </c>
      <c r="B9589" s="15" t="s">
        <v>1982</v>
      </c>
      <c r="C9589" s="3" t="s">
        <v>10945</v>
      </c>
      <c r="D9589" s="3" t="s">
        <v>2051</v>
      </c>
      <c r="E9589" s="18" t="str">
        <f>IF(ISNA(VLOOKUP(D9589,[2]finalsorted!$A:$G,$E$5,FALSE))=TRUE,"terminated",(VLOOKUP(D9589,[2]finalsorted!$A:$G,$E$5,FALSE)))</f>
        <v/>
      </c>
    </row>
    <row r="9590" spans="1:5" outlineLevel="3" x14ac:dyDescent="0.25">
      <c r="A9590" s="15" t="s">
        <v>11051</v>
      </c>
      <c r="B9590" s="15" t="s">
        <v>1982</v>
      </c>
      <c r="C9590" s="3" t="s">
        <v>10945</v>
      </c>
      <c r="D9590" s="3" t="s">
        <v>2052</v>
      </c>
      <c r="E9590" s="18" t="str">
        <f>IF(ISNA(VLOOKUP(D9590,[2]finalsorted!$A:$G,$E$5,FALSE))=TRUE,"terminated",(VLOOKUP(D9590,[2]finalsorted!$A:$G,$E$5,FALSE)))</f>
        <v/>
      </c>
    </row>
    <row r="9591" spans="1:5" outlineLevel="3" x14ac:dyDescent="0.25">
      <c r="A9591" s="15" t="s">
        <v>11051</v>
      </c>
      <c r="B9591" s="15" t="s">
        <v>1982</v>
      </c>
      <c r="C9591" s="3" t="s">
        <v>10945</v>
      </c>
      <c r="D9591" s="3" t="s">
        <v>2053</v>
      </c>
      <c r="E9591" s="18" t="str">
        <f>IF(ISNA(VLOOKUP(D9591,[2]finalsorted!$A:$G,$E$5,FALSE))=TRUE,"terminated",(VLOOKUP(D9591,[2]finalsorted!$A:$G,$E$5,FALSE)))</f>
        <v/>
      </c>
    </row>
    <row r="9592" spans="1:5" outlineLevel="3" x14ac:dyDescent="0.25">
      <c r="A9592" s="15" t="s">
        <v>11051</v>
      </c>
      <c r="B9592" s="15" t="s">
        <v>1982</v>
      </c>
      <c r="C9592" s="3" t="s">
        <v>10945</v>
      </c>
      <c r="D9592" s="3" t="s">
        <v>2054</v>
      </c>
      <c r="E9592" s="18">
        <f>IF(ISNA(VLOOKUP(D9592,[2]finalsorted!$A:$G,$E$5,FALSE))=TRUE,"terminated",(VLOOKUP(D9592,[2]finalsorted!$A:$G,$E$5,FALSE)))</f>
        <v>744879.93</v>
      </c>
    </row>
    <row r="9593" spans="1:5" outlineLevel="3" x14ac:dyDescent="0.25">
      <c r="A9593" s="15" t="s">
        <v>11051</v>
      </c>
      <c r="B9593" s="15" t="s">
        <v>1982</v>
      </c>
      <c r="C9593" s="3" t="s">
        <v>10945</v>
      </c>
      <c r="D9593" s="3" t="s">
        <v>2055</v>
      </c>
      <c r="E9593" s="18" t="str">
        <f>IF(ISNA(VLOOKUP(D9593,[2]finalsorted!$A:$G,$E$5,FALSE))=TRUE,"terminated",(VLOOKUP(D9593,[2]finalsorted!$A:$G,$E$5,FALSE)))</f>
        <v/>
      </c>
    </row>
    <row r="9594" spans="1:5" outlineLevel="3" x14ac:dyDescent="0.25">
      <c r="A9594" s="15" t="s">
        <v>11051</v>
      </c>
      <c r="B9594" s="15" t="s">
        <v>1982</v>
      </c>
      <c r="C9594" s="3" t="s">
        <v>10945</v>
      </c>
      <c r="D9594" s="3" t="s">
        <v>2056</v>
      </c>
      <c r="E9594" s="18" t="str">
        <f>IF(ISNA(VLOOKUP(D9594,[2]finalsorted!$A:$G,$E$5,FALSE))=TRUE,"terminated",(VLOOKUP(D9594,[2]finalsorted!$A:$G,$E$5,FALSE)))</f>
        <v/>
      </c>
    </row>
    <row r="9595" spans="1:5" outlineLevel="3" x14ac:dyDescent="0.25">
      <c r="A9595" s="15" t="s">
        <v>11051</v>
      </c>
      <c r="B9595" s="15" t="s">
        <v>1982</v>
      </c>
      <c r="C9595" s="3" t="s">
        <v>10945</v>
      </c>
      <c r="D9595" s="3" t="s">
        <v>2057</v>
      </c>
      <c r="E9595" s="18" t="str">
        <f>IF(ISNA(VLOOKUP(D9595,[2]finalsorted!$A:$G,$E$5,FALSE))=TRUE,"terminated",(VLOOKUP(D9595,[2]finalsorted!$A:$G,$E$5,FALSE)))</f>
        <v/>
      </c>
    </row>
    <row r="9596" spans="1:5" outlineLevel="3" x14ac:dyDescent="0.25">
      <c r="A9596" s="15" t="s">
        <v>11051</v>
      </c>
      <c r="B9596" s="15" t="s">
        <v>1982</v>
      </c>
      <c r="C9596" s="3" t="s">
        <v>10945</v>
      </c>
      <c r="D9596" s="3" t="s">
        <v>2058</v>
      </c>
      <c r="E9596" s="18" t="str">
        <f>IF(ISNA(VLOOKUP(D9596,[2]finalsorted!$A:$G,$E$5,FALSE))=TRUE,"terminated",(VLOOKUP(D9596,[2]finalsorted!$A:$G,$E$5,FALSE)))</f>
        <v/>
      </c>
    </row>
    <row r="9597" spans="1:5" outlineLevel="3" x14ac:dyDescent="0.25">
      <c r="A9597" s="15" t="s">
        <v>11051</v>
      </c>
      <c r="B9597" s="15" t="s">
        <v>1982</v>
      </c>
      <c r="C9597" s="3" t="s">
        <v>10945</v>
      </c>
      <c r="D9597" s="3" t="s">
        <v>2059</v>
      </c>
      <c r="E9597" s="18" t="str">
        <f>IF(ISNA(VLOOKUP(D9597,[2]finalsorted!$A:$G,$E$5,FALSE))=TRUE,"terminated",(VLOOKUP(D9597,[2]finalsorted!$A:$G,$E$5,FALSE)))</f>
        <v/>
      </c>
    </row>
    <row r="9598" spans="1:5" outlineLevel="3" x14ac:dyDescent="0.25">
      <c r="A9598" s="15" t="s">
        <v>11051</v>
      </c>
      <c r="B9598" s="15" t="s">
        <v>1982</v>
      </c>
      <c r="C9598" s="3" t="s">
        <v>10945</v>
      </c>
      <c r="D9598" s="3" t="s">
        <v>2060</v>
      </c>
      <c r="E9598" s="18" t="str">
        <f>IF(ISNA(VLOOKUP(D9598,[2]finalsorted!$A:$G,$E$5,FALSE))=TRUE,"terminated",(VLOOKUP(D9598,[2]finalsorted!$A:$G,$E$5,FALSE)))</f>
        <v/>
      </c>
    </row>
    <row r="9599" spans="1:5" outlineLevel="3" x14ac:dyDescent="0.25">
      <c r="A9599" s="15" t="s">
        <v>11051</v>
      </c>
      <c r="B9599" s="15" t="s">
        <v>1982</v>
      </c>
      <c r="C9599" s="3" t="s">
        <v>10945</v>
      </c>
      <c r="D9599" s="3" t="s">
        <v>2061</v>
      </c>
      <c r="E9599" s="18" t="str">
        <f>IF(ISNA(VLOOKUP(D9599,[2]finalsorted!$A:$G,$E$5,FALSE))=TRUE,"terminated",(VLOOKUP(D9599,[2]finalsorted!$A:$G,$E$5,FALSE)))</f>
        <v/>
      </c>
    </row>
    <row r="9600" spans="1:5" outlineLevel="3" x14ac:dyDescent="0.25">
      <c r="A9600" s="15" t="s">
        <v>11051</v>
      </c>
      <c r="B9600" s="15" t="s">
        <v>1982</v>
      </c>
      <c r="C9600" s="3" t="s">
        <v>10945</v>
      </c>
      <c r="D9600" s="3" t="s">
        <v>2062</v>
      </c>
      <c r="E9600" s="18">
        <f>IF(ISNA(VLOOKUP(D9600,[2]finalsorted!$A:$G,$E$5,FALSE))=TRUE,"terminated",(VLOOKUP(D9600,[2]finalsorted!$A:$G,$E$5,FALSE)))</f>
        <v>141779.03</v>
      </c>
    </row>
    <row r="9601" spans="1:5" outlineLevel="3" x14ac:dyDescent="0.25">
      <c r="A9601" s="15" t="s">
        <v>11051</v>
      </c>
      <c r="B9601" s="15" t="s">
        <v>1982</v>
      </c>
      <c r="C9601" s="3" t="s">
        <v>10945</v>
      </c>
      <c r="D9601" s="3" t="s">
        <v>2063</v>
      </c>
      <c r="E9601" s="18" t="str">
        <f>IF(ISNA(VLOOKUP(D9601,[2]finalsorted!$A:$G,$E$5,FALSE))=TRUE,"terminated",(VLOOKUP(D9601,[2]finalsorted!$A:$G,$E$5,FALSE)))</f>
        <v/>
      </c>
    </row>
    <row r="9602" spans="1:5" outlineLevel="3" x14ac:dyDescent="0.25">
      <c r="A9602" s="15" t="s">
        <v>11051</v>
      </c>
      <c r="B9602" s="15" t="s">
        <v>1982</v>
      </c>
      <c r="C9602" s="3" t="s">
        <v>10945</v>
      </c>
      <c r="D9602" s="3" t="s">
        <v>2064</v>
      </c>
      <c r="E9602" s="18" t="str">
        <f>IF(ISNA(VLOOKUP(D9602,[2]finalsorted!$A:$G,$E$5,FALSE))=TRUE,"terminated",(VLOOKUP(D9602,[2]finalsorted!$A:$G,$E$5,FALSE)))</f>
        <v/>
      </c>
    </row>
    <row r="9603" spans="1:5" outlineLevel="3" x14ac:dyDescent="0.25">
      <c r="A9603" s="15" t="s">
        <v>11051</v>
      </c>
      <c r="B9603" s="15" t="s">
        <v>1982</v>
      </c>
      <c r="C9603" s="3" t="s">
        <v>10945</v>
      </c>
      <c r="D9603" s="3" t="s">
        <v>2065</v>
      </c>
      <c r="E9603" s="18">
        <f>IF(ISNA(VLOOKUP(D9603,[2]finalsorted!$A:$G,$E$5,FALSE))=TRUE,"terminated",(VLOOKUP(D9603,[2]finalsorted!$A:$G,$E$5,FALSE)))</f>
        <v>341504.53</v>
      </c>
    </row>
    <row r="9604" spans="1:5" outlineLevel="3" x14ac:dyDescent="0.25">
      <c r="A9604" s="15" t="s">
        <v>11051</v>
      </c>
      <c r="B9604" s="15" t="s">
        <v>1982</v>
      </c>
      <c r="C9604" s="3" t="s">
        <v>10945</v>
      </c>
      <c r="D9604" s="3" t="s">
        <v>2066</v>
      </c>
      <c r="E9604" s="18" t="str">
        <f>IF(ISNA(VLOOKUP(D9604,[2]finalsorted!$A:$G,$E$5,FALSE))=TRUE,"terminated",(VLOOKUP(D9604,[2]finalsorted!$A:$G,$E$5,FALSE)))</f>
        <v/>
      </c>
    </row>
    <row r="9605" spans="1:5" outlineLevel="3" x14ac:dyDescent="0.25">
      <c r="A9605" s="15" t="s">
        <v>11051</v>
      </c>
      <c r="B9605" s="15" t="s">
        <v>1982</v>
      </c>
      <c r="C9605" s="3" t="s">
        <v>10945</v>
      </c>
      <c r="D9605" s="3" t="s">
        <v>2067</v>
      </c>
      <c r="E9605" s="18" t="str">
        <f>IF(ISNA(VLOOKUP(D9605,[2]finalsorted!$A:$G,$E$5,FALSE))=TRUE,"terminated",(VLOOKUP(D9605,[2]finalsorted!$A:$G,$E$5,FALSE)))</f>
        <v/>
      </c>
    </row>
    <row r="9606" spans="1:5" outlineLevel="3" x14ac:dyDescent="0.25">
      <c r="A9606" s="15" t="s">
        <v>11051</v>
      </c>
      <c r="B9606" s="15" t="s">
        <v>1982</v>
      </c>
      <c r="C9606" s="3" t="s">
        <v>10945</v>
      </c>
      <c r="D9606" s="3" t="s">
        <v>2068</v>
      </c>
      <c r="E9606" s="18">
        <f>IF(ISNA(VLOOKUP(D9606,[2]finalsorted!$A:$G,$E$5,FALSE))=TRUE,"terminated",(VLOOKUP(D9606,[2]finalsorted!$A:$G,$E$5,FALSE)))</f>
        <v>54900.72</v>
      </c>
    </row>
    <row r="9607" spans="1:5" outlineLevel="3" x14ac:dyDescent="0.25">
      <c r="A9607" s="15" t="s">
        <v>11051</v>
      </c>
      <c r="B9607" s="15" t="s">
        <v>1982</v>
      </c>
      <c r="C9607" s="3" t="s">
        <v>10945</v>
      </c>
      <c r="D9607" s="3" t="s">
        <v>2069</v>
      </c>
      <c r="E9607" s="18">
        <f>IF(ISNA(VLOOKUP(D9607,[2]finalsorted!$A:$G,$E$5,FALSE))=TRUE,"terminated",(VLOOKUP(D9607,[2]finalsorted!$A:$G,$E$5,FALSE)))</f>
        <v>1406334.04</v>
      </c>
    </row>
    <row r="9608" spans="1:5" outlineLevel="3" x14ac:dyDescent="0.25">
      <c r="A9608" s="15" t="s">
        <v>11051</v>
      </c>
      <c r="B9608" s="15" t="s">
        <v>1982</v>
      </c>
      <c r="C9608" s="3" t="s">
        <v>10945</v>
      </c>
      <c r="D9608" s="3" t="s">
        <v>2070</v>
      </c>
      <c r="E9608" s="18" t="str">
        <f>IF(ISNA(VLOOKUP(D9608,[2]finalsorted!$A:$G,$E$5,FALSE))=TRUE,"terminated",(VLOOKUP(D9608,[2]finalsorted!$A:$G,$E$5,FALSE)))</f>
        <v/>
      </c>
    </row>
    <row r="9609" spans="1:5" outlineLevel="3" x14ac:dyDescent="0.25">
      <c r="A9609" s="15" t="s">
        <v>11051</v>
      </c>
      <c r="B9609" s="15" t="s">
        <v>1982</v>
      </c>
      <c r="C9609" s="3" t="s">
        <v>10945</v>
      </c>
      <c r="D9609" s="3" t="s">
        <v>2071</v>
      </c>
      <c r="E9609" s="18">
        <f>IF(ISNA(VLOOKUP(D9609,[2]finalsorted!$A:$G,$E$5,FALSE))=TRUE,"terminated",(VLOOKUP(D9609,[2]finalsorted!$A:$G,$E$5,FALSE)))</f>
        <v>132478.41</v>
      </c>
    </row>
    <row r="9610" spans="1:5" outlineLevel="3" x14ac:dyDescent="0.25">
      <c r="A9610" s="15" t="s">
        <v>11051</v>
      </c>
      <c r="B9610" s="15" t="s">
        <v>1982</v>
      </c>
      <c r="C9610" s="3" t="s">
        <v>10945</v>
      </c>
      <c r="D9610" s="3" t="s">
        <v>2072</v>
      </c>
      <c r="E9610" s="18" t="str">
        <f>IF(ISNA(VLOOKUP(D9610,[2]finalsorted!$A:$G,$E$5,FALSE))=TRUE,"terminated",(VLOOKUP(D9610,[2]finalsorted!$A:$G,$E$5,FALSE)))</f>
        <v/>
      </c>
    </row>
    <row r="9611" spans="1:5" outlineLevel="3" x14ac:dyDescent="0.25">
      <c r="A9611" s="15" t="s">
        <v>11051</v>
      </c>
      <c r="B9611" s="15" t="s">
        <v>1982</v>
      </c>
      <c r="C9611" s="3" t="s">
        <v>10945</v>
      </c>
      <c r="D9611" s="3" t="s">
        <v>2073</v>
      </c>
      <c r="E9611" s="18">
        <f>IF(ISNA(VLOOKUP(D9611,[2]finalsorted!$A:$G,$E$5,FALSE))=TRUE,"terminated",(VLOOKUP(D9611,[2]finalsorted!$A:$G,$E$5,FALSE)))</f>
        <v>2718035.93</v>
      </c>
    </row>
    <row r="9612" spans="1:5" outlineLevel="3" x14ac:dyDescent="0.25">
      <c r="A9612" s="15" t="s">
        <v>11051</v>
      </c>
      <c r="B9612" s="15" t="s">
        <v>1982</v>
      </c>
      <c r="C9612" s="3" t="s">
        <v>10945</v>
      </c>
      <c r="D9612" s="3" t="s">
        <v>2074</v>
      </c>
      <c r="E9612" s="18">
        <f>IF(ISNA(VLOOKUP(D9612,[2]finalsorted!$A:$G,$E$5,FALSE))=TRUE,"terminated",(VLOOKUP(D9612,[2]finalsorted!$A:$G,$E$5,FALSE)))</f>
        <v>1269518.8799999999</v>
      </c>
    </row>
    <row r="9613" spans="1:5" outlineLevel="3" x14ac:dyDescent="0.25">
      <c r="A9613" s="15" t="s">
        <v>11051</v>
      </c>
      <c r="B9613" s="15" t="s">
        <v>1982</v>
      </c>
      <c r="C9613" s="3" t="s">
        <v>10945</v>
      </c>
      <c r="D9613" s="3" t="s">
        <v>2075</v>
      </c>
      <c r="E9613" s="18">
        <f>IF(ISNA(VLOOKUP(D9613,[2]finalsorted!$A:$G,$E$5,FALSE))=TRUE,"terminated",(VLOOKUP(D9613,[2]finalsorted!$A:$G,$E$5,FALSE)))</f>
        <v>2289434.7200000002</v>
      </c>
    </row>
    <row r="9614" spans="1:5" outlineLevel="3" x14ac:dyDescent="0.25">
      <c r="A9614" s="15" t="s">
        <v>11051</v>
      </c>
      <c r="B9614" s="15" t="s">
        <v>1982</v>
      </c>
      <c r="C9614" s="3" t="s">
        <v>10945</v>
      </c>
      <c r="D9614" s="3" t="s">
        <v>2076</v>
      </c>
      <c r="E9614" s="18" t="str">
        <f>IF(ISNA(VLOOKUP(D9614,[2]finalsorted!$A:$G,$E$5,FALSE))=TRUE,"terminated",(VLOOKUP(D9614,[2]finalsorted!$A:$G,$E$5,FALSE)))</f>
        <v/>
      </c>
    </row>
    <row r="9615" spans="1:5" outlineLevel="3" x14ac:dyDescent="0.25">
      <c r="A9615" s="15" t="s">
        <v>11051</v>
      </c>
      <c r="B9615" s="15" t="s">
        <v>1982</v>
      </c>
      <c r="C9615" s="3" t="s">
        <v>10945</v>
      </c>
      <c r="D9615" s="3" t="s">
        <v>2077</v>
      </c>
      <c r="E9615" s="18" t="str">
        <f>IF(ISNA(VLOOKUP(D9615,[2]finalsorted!$A:$G,$E$5,FALSE))=TRUE,"terminated",(VLOOKUP(D9615,[2]finalsorted!$A:$G,$E$5,FALSE)))</f>
        <v/>
      </c>
    </row>
    <row r="9616" spans="1:5" outlineLevel="3" x14ac:dyDescent="0.25">
      <c r="A9616" s="15" t="s">
        <v>11051</v>
      </c>
      <c r="B9616" s="15" t="s">
        <v>1982</v>
      </c>
      <c r="C9616" s="3" t="s">
        <v>10945</v>
      </c>
      <c r="D9616" s="3" t="s">
        <v>2078</v>
      </c>
      <c r="E9616" s="18" t="str">
        <f>IF(ISNA(VLOOKUP(D9616,[2]finalsorted!$A:$G,$E$5,FALSE))=TRUE,"terminated",(VLOOKUP(D9616,[2]finalsorted!$A:$G,$E$5,FALSE)))</f>
        <v/>
      </c>
    </row>
    <row r="9617" spans="1:5" outlineLevel="3" x14ac:dyDescent="0.25">
      <c r="A9617" s="15" t="s">
        <v>11051</v>
      </c>
      <c r="B9617" s="15" t="s">
        <v>1982</v>
      </c>
      <c r="C9617" s="3" t="s">
        <v>10945</v>
      </c>
      <c r="D9617" s="3" t="s">
        <v>2079</v>
      </c>
      <c r="E9617" s="18" t="str">
        <f>IF(ISNA(VLOOKUP(D9617,[2]finalsorted!$A:$G,$E$5,FALSE))=TRUE,"terminated",(VLOOKUP(D9617,[2]finalsorted!$A:$G,$E$5,FALSE)))</f>
        <v/>
      </c>
    </row>
    <row r="9618" spans="1:5" outlineLevel="3" x14ac:dyDescent="0.25">
      <c r="A9618" s="15" t="s">
        <v>11051</v>
      </c>
      <c r="B9618" s="15" t="s">
        <v>1982</v>
      </c>
      <c r="C9618" s="3" t="s">
        <v>10945</v>
      </c>
      <c r="D9618" s="3" t="s">
        <v>2080</v>
      </c>
      <c r="E9618" s="18">
        <f>IF(ISNA(VLOOKUP(D9618,[2]finalsorted!$A:$G,$E$5,FALSE))=TRUE,"terminated",(VLOOKUP(D9618,[2]finalsorted!$A:$G,$E$5,FALSE)))</f>
        <v>1729805.18</v>
      </c>
    </row>
    <row r="9619" spans="1:5" outlineLevel="3" x14ac:dyDescent="0.25">
      <c r="A9619" s="15" t="s">
        <v>11051</v>
      </c>
      <c r="B9619" s="15" t="s">
        <v>1982</v>
      </c>
      <c r="C9619" s="3" t="s">
        <v>10945</v>
      </c>
      <c r="D9619" s="3" t="s">
        <v>2081</v>
      </c>
      <c r="E9619" s="18">
        <f>IF(ISNA(VLOOKUP(D9619,[2]finalsorted!$A:$G,$E$5,FALSE))=TRUE,"terminated",(VLOOKUP(D9619,[2]finalsorted!$A:$G,$E$5,FALSE)))</f>
        <v>2529746.0299999998</v>
      </c>
    </row>
    <row r="9620" spans="1:5" outlineLevel="3" x14ac:dyDescent="0.25">
      <c r="A9620" s="15" t="s">
        <v>11051</v>
      </c>
      <c r="B9620" s="15" t="s">
        <v>1982</v>
      </c>
      <c r="C9620" s="3" t="s">
        <v>10945</v>
      </c>
      <c r="D9620" s="3" t="s">
        <v>2082</v>
      </c>
      <c r="E9620" s="18">
        <f>IF(ISNA(VLOOKUP(D9620,[2]finalsorted!$A:$G,$E$5,FALSE))=TRUE,"terminated",(VLOOKUP(D9620,[2]finalsorted!$A:$G,$E$5,FALSE)))</f>
        <v>6829180.0300000003</v>
      </c>
    </row>
    <row r="9621" spans="1:5" outlineLevel="3" x14ac:dyDescent="0.25">
      <c r="A9621" s="15" t="s">
        <v>11051</v>
      </c>
      <c r="B9621" s="15" t="s">
        <v>1982</v>
      </c>
      <c r="C9621" s="3" t="s">
        <v>10945</v>
      </c>
      <c r="D9621" s="3" t="s">
        <v>2083</v>
      </c>
      <c r="E9621" s="18" t="str">
        <f>IF(ISNA(VLOOKUP(D9621,[2]finalsorted!$A:$G,$E$5,FALSE))=TRUE,"terminated",(VLOOKUP(D9621,[2]finalsorted!$A:$G,$E$5,FALSE)))</f>
        <v/>
      </c>
    </row>
    <row r="9622" spans="1:5" outlineLevel="3" x14ac:dyDescent="0.25">
      <c r="A9622" s="15" t="s">
        <v>11051</v>
      </c>
      <c r="B9622" s="15" t="s">
        <v>1982</v>
      </c>
      <c r="C9622" s="3" t="s">
        <v>10945</v>
      </c>
      <c r="D9622" s="3" t="s">
        <v>11078</v>
      </c>
      <c r="E9622" s="18">
        <f>IF(ISNA(VLOOKUP(D9622,[2]finalsorted!$A:$G,$E$5,FALSE))=TRUE,"terminated",(VLOOKUP(D9622,[2]finalsorted!$A:$G,$E$5,FALSE)))</f>
        <v>61691443.209999986</v>
      </c>
    </row>
    <row r="9623" spans="1:5" outlineLevel="2" x14ac:dyDescent="0.25">
      <c r="A9623" s="15"/>
      <c r="B9623" s="15" t="s">
        <v>1982</v>
      </c>
      <c r="C9623" s="3" t="s">
        <v>10945</v>
      </c>
      <c r="D9623" s="3" t="s">
        <v>11322</v>
      </c>
      <c r="E9623" s="18">
        <f>IF(ISNA(VLOOKUP(D9623,[2]finalsorted!$A:$G,$E$5,FALSE))=TRUE,"terminated",(VLOOKUP(D9623,[2]finalsorted!$A:$G,$E$5,FALSE)))</f>
        <v>114078804.84999999</v>
      </c>
    </row>
    <row r="9624" spans="1:5" outlineLevel="3" x14ac:dyDescent="0.25">
      <c r="A9624" s="15" t="s">
        <v>11051</v>
      </c>
      <c r="B9624" s="15" t="s">
        <v>2655</v>
      </c>
      <c r="C9624" s="3" t="s">
        <v>10954</v>
      </c>
      <c r="D9624" s="3" t="s">
        <v>2654</v>
      </c>
      <c r="E9624" s="18">
        <f>IF(ISNA(VLOOKUP(D9624,[2]finalsorted!$A:$G,$E$5,FALSE))=TRUE,"terminated",(VLOOKUP(D9624,[2]finalsorted!$A:$G,$E$5,FALSE)))</f>
        <v>596614.28</v>
      </c>
    </row>
    <row r="9625" spans="1:5" outlineLevel="3" x14ac:dyDescent="0.25">
      <c r="A9625" s="15" t="s">
        <v>11051</v>
      </c>
      <c r="B9625" s="15" t="s">
        <v>2655</v>
      </c>
      <c r="C9625" s="3" t="s">
        <v>10954</v>
      </c>
      <c r="D9625" s="3" t="s">
        <v>2656</v>
      </c>
      <c r="E9625" s="18" t="str">
        <f>IF(ISNA(VLOOKUP(D9625,[2]finalsorted!$A:$G,$E$5,FALSE))=TRUE,"terminated",(VLOOKUP(D9625,[2]finalsorted!$A:$G,$E$5,FALSE)))</f>
        <v/>
      </c>
    </row>
    <row r="9626" spans="1:5" outlineLevel="3" x14ac:dyDescent="0.25">
      <c r="A9626" s="15" t="s">
        <v>11051</v>
      </c>
      <c r="B9626" s="15" t="s">
        <v>2655</v>
      </c>
      <c r="C9626" s="3" t="s">
        <v>10954</v>
      </c>
      <c r="D9626" s="3" t="s">
        <v>2657</v>
      </c>
      <c r="E9626" s="18" t="str">
        <f>IF(ISNA(VLOOKUP(D9626,[2]finalsorted!$A:$G,$E$5,FALSE))=TRUE,"terminated",(VLOOKUP(D9626,[2]finalsorted!$A:$G,$E$5,FALSE)))</f>
        <v/>
      </c>
    </row>
    <row r="9627" spans="1:5" outlineLevel="3" x14ac:dyDescent="0.25">
      <c r="A9627" s="15" t="s">
        <v>11051</v>
      </c>
      <c r="B9627" s="15" t="s">
        <v>2655</v>
      </c>
      <c r="C9627" s="3" t="s">
        <v>10954</v>
      </c>
      <c r="D9627" s="3" t="s">
        <v>2658</v>
      </c>
      <c r="E9627" s="18" t="str">
        <f>IF(ISNA(VLOOKUP(D9627,[2]finalsorted!$A:$G,$E$5,FALSE))=TRUE,"terminated",(VLOOKUP(D9627,[2]finalsorted!$A:$G,$E$5,FALSE)))</f>
        <v/>
      </c>
    </row>
    <row r="9628" spans="1:5" outlineLevel="3" x14ac:dyDescent="0.25">
      <c r="A9628" s="15" t="s">
        <v>11051</v>
      </c>
      <c r="B9628" s="15" t="s">
        <v>2655</v>
      </c>
      <c r="C9628" s="3" t="s">
        <v>10954</v>
      </c>
      <c r="D9628" s="3" t="s">
        <v>2659</v>
      </c>
      <c r="E9628" s="18" t="str">
        <f>IF(ISNA(VLOOKUP(D9628,[2]finalsorted!$A:$G,$E$5,FALSE))=TRUE,"terminated",(VLOOKUP(D9628,[2]finalsorted!$A:$G,$E$5,FALSE)))</f>
        <v/>
      </c>
    </row>
    <row r="9629" spans="1:5" outlineLevel="3" x14ac:dyDescent="0.25">
      <c r="A9629" s="15" t="s">
        <v>11051</v>
      </c>
      <c r="B9629" s="15" t="s">
        <v>2655</v>
      </c>
      <c r="C9629" s="3" t="s">
        <v>10954</v>
      </c>
      <c r="D9629" s="3" t="s">
        <v>2660</v>
      </c>
      <c r="E9629" s="18" t="str">
        <f>IF(ISNA(VLOOKUP(D9629,[2]finalsorted!$A:$G,$E$5,FALSE))=TRUE,"terminated",(VLOOKUP(D9629,[2]finalsorted!$A:$G,$E$5,FALSE)))</f>
        <v/>
      </c>
    </row>
    <row r="9630" spans="1:5" outlineLevel="3" x14ac:dyDescent="0.25">
      <c r="A9630" s="15" t="s">
        <v>11051</v>
      </c>
      <c r="B9630" s="15" t="s">
        <v>2655</v>
      </c>
      <c r="C9630" s="3" t="s">
        <v>10954</v>
      </c>
      <c r="D9630" s="3" t="s">
        <v>2661</v>
      </c>
      <c r="E9630" s="18">
        <f>IF(ISNA(VLOOKUP(D9630,[2]finalsorted!$A:$G,$E$5,FALSE))=TRUE,"terminated",(VLOOKUP(D9630,[2]finalsorted!$A:$G,$E$5,FALSE)))</f>
        <v>190893.14</v>
      </c>
    </row>
    <row r="9631" spans="1:5" outlineLevel="3" x14ac:dyDescent="0.25">
      <c r="A9631" s="15" t="s">
        <v>11051</v>
      </c>
      <c r="B9631" s="15" t="s">
        <v>2655</v>
      </c>
      <c r="C9631" s="3" t="s">
        <v>10954</v>
      </c>
      <c r="D9631" s="3" t="s">
        <v>2662</v>
      </c>
      <c r="E9631" s="18" t="str">
        <f>IF(ISNA(VLOOKUP(D9631,[2]finalsorted!$A:$G,$E$5,FALSE))=TRUE,"terminated",(VLOOKUP(D9631,[2]finalsorted!$A:$G,$E$5,FALSE)))</f>
        <v/>
      </c>
    </row>
    <row r="9632" spans="1:5" outlineLevel="3" x14ac:dyDescent="0.25">
      <c r="A9632" s="15" t="s">
        <v>11051</v>
      </c>
      <c r="B9632" s="15" t="s">
        <v>2655</v>
      </c>
      <c r="C9632" s="3" t="s">
        <v>10954</v>
      </c>
      <c r="D9632" s="3" t="s">
        <v>2663</v>
      </c>
      <c r="E9632" s="18">
        <f>IF(ISNA(VLOOKUP(D9632,[2]finalsorted!$A:$G,$E$5,FALSE))=TRUE,"terminated",(VLOOKUP(D9632,[2]finalsorted!$A:$G,$E$5,FALSE)))</f>
        <v>1878428.96</v>
      </c>
    </row>
    <row r="9633" spans="1:5" outlineLevel="3" x14ac:dyDescent="0.25">
      <c r="A9633" s="15" t="s">
        <v>11051</v>
      </c>
      <c r="B9633" s="15" t="s">
        <v>2655</v>
      </c>
      <c r="C9633" s="3" t="s">
        <v>10954</v>
      </c>
      <c r="D9633" s="3" t="s">
        <v>2664</v>
      </c>
      <c r="E9633" s="18">
        <f>IF(ISNA(VLOOKUP(D9633,[2]finalsorted!$A:$G,$E$5,FALSE))=TRUE,"terminated",(VLOOKUP(D9633,[2]finalsorted!$A:$G,$E$5,FALSE)))</f>
        <v>499452.13</v>
      </c>
    </row>
    <row r="9634" spans="1:5" outlineLevel="3" x14ac:dyDescent="0.25">
      <c r="A9634" s="15" t="s">
        <v>11051</v>
      </c>
      <c r="B9634" s="15" t="s">
        <v>2655</v>
      </c>
      <c r="C9634" s="3" t="s">
        <v>10954</v>
      </c>
      <c r="D9634" s="3" t="s">
        <v>2665</v>
      </c>
      <c r="E9634" s="18">
        <f>IF(ISNA(VLOOKUP(D9634,[2]finalsorted!$A:$G,$E$5,FALSE))=TRUE,"terminated",(VLOOKUP(D9634,[2]finalsorted!$A:$G,$E$5,FALSE)))</f>
        <v>335555.85</v>
      </c>
    </row>
    <row r="9635" spans="1:5" outlineLevel="3" x14ac:dyDescent="0.25">
      <c r="A9635" s="15" t="s">
        <v>11051</v>
      </c>
      <c r="B9635" s="15" t="s">
        <v>2655</v>
      </c>
      <c r="C9635" s="3" t="s">
        <v>10954</v>
      </c>
      <c r="D9635" s="3" t="s">
        <v>2666</v>
      </c>
      <c r="E9635" s="18">
        <f>IF(ISNA(VLOOKUP(D9635,[2]finalsorted!$A:$G,$E$5,FALSE))=TRUE,"terminated",(VLOOKUP(D9635,[2]finalsorted!$A:$G,$E$5,FALSE)))</f>
        <v>2039467.11</v>
      </c>
    </row>
    <row r="9636" spans="1:5" outlineLevel="3" x14ac:dyDescent="0.25">
      <c r="A9636" s="15" t="s">
        <v>11051</v>
      </c>
      <c r="B9636" s="15" t="s">
        <v>2655</v>
      </c>
      <c r="C9636" s="3" t="s">
        <v>10954</v>
      </c>
      <c r="D9636" s="3" t="s">
        <v>2667</v>
      </c>
      <c r="E9636" s="18" t="str">
        <f>IF(ISNA(VLOOKUP(D9636,[2]finalsorted!$A:$G,$E$5,FALSE))=TRUE,"terminated",(VLOOKUP(D9636,[2]finalsorted!$A:$G,$E$5,FALSE)))</f>
        <v/>
      </c>
    </row>
    <row r="9637" spans="1:5" outlineLevel="3" x14ac:dyDescent="0.25">
      <c r="A9637" s="15" t="s">
        <v>11051</v>
      </c>
      <c r="B9637" s="15" t="s">
        <v>2655</v>
      </c>
      <c r="C9637" s="3" t="s">
        <v>10954</v>
      </c>
      <c r="D9637" s="3" t="s">
        <v>2668</v>
      </c>
      <c r="E9637" s="18">
        <f>IF(ISNA(VLOOKUP(D9637,[2]finalsorted!$A:$G,$E$5,FALSE))=TRUE,"terminated",(VLOOKUP(D9637,[2]finalsorted!$A:$G,$E$5,FALSE)))</f>
        <v>1331349.1599999999</v>
      </c>
    </row>
    <row r="9638" spans="1:5" outlineLevel="3" x14ac:dyDescent="0.25">
      <c r="A9638" s="15" t="s">
        <v>11051</v>
      </c>
      <c r="B9638" s="15" t="s">
        <v>2655</v>
      </c>
      <c r="C9638" s="3" t="s">
        <v>10954</v>
      </c>
      <c r="D9638" s="3" t="s">
        <v>2669</v>
      </c>
      <c r="E9638" s="18" t="str">
        <f>IF(ISNA(VLOOKUP(D9638,[2]finalsorted!$A:$G,$E$5,FALSE))=TRUE,"terminated",(VLOOKUP(D9638,[2]finalsorted!$A:$G,$E$5,FALSE)))</f>
        <v/>
      </c>
    </row>
    <row r="9639" spans="1:5" outlineLevel="3" x14ac:dyDescent="0.25">
      <c r="A9639" s="15" t="s">
        <v>11051</v>
      </c>
      <c r="B9639" s="15" t="s">
        <v>2655</v>
      </c>
      <c r="C9639" s="3" t="s">
        <v>10954</v>
      </c>
      <c r="D9639" s="3" t="s">
        <v>2670</v>
      </c>
      <c r="E9639" s="18" t="str">
        <f>IF(ISNA(VLOOKUP(D9639,[2]finalsorted!$A:$G,$E$5,FALSE))=TRUE,"terminated",(VLOOKUP(D9639,[2]finalsorted!$A:$G,$E$5,FALSE)))</f>
        <v/>
      </c>
    </row>
    <row r="9640" spans="1:5" outlineLevel="3" x14ac:dyDescent="0.25">
      <c r="A9640" s="15" t="s">
        <v>11051</v>
      </c>
      <c r="B9640" s="15" t="s">
        <v>2655</v>
      </c>
      <c r="C9640" s="3" t="s">
        <v>10954</v>
      </c>
      <c r="D9640" s="3" t="s">
        <v>2671</v>
      </c>
      <c r="E9640" s="18" t="str">
        <f>IF(ISNA(VLOOKUP(D9640,[2]finalsorted!$A:$G,$E$5,FALSE))=TRUE,"terminated",(VLOOKUP(D9640,[2]finalsorted!$A:$G,$E$5,FALSE)))</f>
        <v/>
      </c>
    </row>
    <row r="9641" spans="1:5" outlineLevel="3" x14ac:dyDescent="0.25">
      <c r="A9641" s="15" t="s">
        <v>11051</v>
      </c>
      <c r="B9641" s="15" t="s">
        <v>2655</v>
      </c>
      <c r="C9641" s="3" t="s">
        <v>10954</v>
      </c>
      <c r="D9641" s="3" t="s">
        <v>2672</v>
      </c>
      <c r="E9641" s="18">
        <f>IF(ISNA(VLOOKUP(D9641,[2]finalsorted!$A:$G,$E$5,FALSE))=TRUE,"terminated",(VLOOKUP(D9641,[2]finalsorted!$A:$G,$E$5,FALSE)))</f>
        <v>395254.87</v>
      </c>
    </row>
    <row r="9642" spans="1:5" outlineLevel="3" x14ac:dyDescent="0.25">
      <c r="A9642" s="15" t="s">
        <v>11051</v>
      </c>
      <c r="B9642" s="15" t="s">
        <v>2655</v>
      </c>
      <c r="C9642" s="3" t="s">
        <v>10954</v>
      </c>
      <c r="D9642" s="3" t="s">
        <v>2673</v>
      </c>
      <c r="E9642" s="18" t="str">
        <f>IF(ISNA(VLOOKUP(D9642,[2]finalsorted!$A:$G,$E$5,FALSE))=TRUE,"terminated",(VLOOKUP(D9642,[2]finalsorted!$A:$G,$E$5,FALSE)))</f>
        <v/>
      </c>
    </row>
    <row r="9643" spans="1:5" outlineLevel="3" x14ac:dyDescent="0.25">
      <c r="A9643" s="15" t="s">
        <v>11051</v>
      </c>
      <c r="B9643" s="15" t="s">
        <v>2655</v>
      </c>
      <c r="C9643" s="3" t="s">
        <v>10954</v>
      </c>
      <c r="D9643" s="3" t="s">
        <v>2674</v>
      </c>
      <c r="E9643" s="18" t="str">
        <f>IF(ISNA(VLOOKUP(D9643,[2]finalsorted!$A:$G,$E$5,FALSE))=TRUE,"terminated",(VLOOKUP(D9643,[2]finalsorted!$A:$G,$E$5,FALSE)))</f>
        <v/>
      </c>
    </row>
    <row r="9644" spans="1:5" outlineLevel="3" x14ac:dyDescent="0.25">
      <c r="A9644" s="15" t="s">
        <v>11051</v>
      </c>
      <c r="B9644" s="15" t="s">
        <v>2655</v>
      </c>
      <c r="C9644" s="3" t="s">
        <v>10954</v>
      </c>
      <c r="D9644" s="3" t="s">
        <v>2675</v>
      </c>
      <c r="E9644" s="18">
        <f>IF(ISNA(VLOOKUP(D9644,[2]finalsorted!$A:$G,$E$5,FALSE))=TRUE,"terminated",(VLOOKUP(D9644,[2]finalsorted!$A:$G,$E$5,FALSE)))</f>
        <v>1028000.05</v>
      </c>
    </row>
    <row r="9645" spans="1:5" outlineLevel="3" x14ac:dyDescent="0.25">
      <c r="A9645" s="15" t="s">
        <v>11051</v>
      </c>
      <c r="B9645" s="15" t="s">
        <v>2655</v>
      </c>
      <c r="C9645" s="3" t="s">
        <v>10954</v>
      </c>
      <c r="D9645" s="3" t="s">
        <v>2676</v>
      </c>
      <c r="E9645" s="18">
        <f>IF(ISNA(VLOOKUP(D9645,[2]finalsorted!$A:$G,$E$5,FALSE))=TRUE,"terminated",(VLOOKUP(D9645,[2]finalsorted!$A:$G,$E$5,FALSE)))</f>
        <v>51143.05</v>
      </c>
    </row>
    <row r="9646" spans="1:5" outlineLevel="3" x14ac:dyDescent="0.25">
      <c r="A9646" s="15" t="s">
        <v>11051</v>
      </c>
      <c r="B9646" s="15" t="s">
        <v>2655</v>
      </c>
      <c r="C9646" s="3" t="s">
        <v>10954</v>
      </c>
      <c r="D9646" s="3" t="s">
        <v>2677</v>
      </c>
      <c r="E9646" s="18" t="str">
        <f>IF(ISNA(VLOOKUP(D9646,[2]finalsorted!$A:$G,$E$5,FALSE))=TRUE,"terminated",(VLOOKUP(D9646,[2]finalsorted!$A:$G,$E$5,FALSE)))</f>
        <v/>
      </c>
    </row>
    <row r="9647" spans="1:5" outlineLevel="3" x14ac:dyDescent="0.25">
      <c r="A9647" s="15" t="s">
        <v>11051</v>
      </c>
      <c r="B9647" s="15" t="s">
        <v>2655</v>
      </c>
      <c r="C9647" s="3" t="s">
        <v>10954</v>
      </c>
      <c r="D9647" s="3" t="s">
        <v>2678</v>
      </c>
      <c r="E9647" s="18">
        <f>IF(ISNA(VLOOKUP(D9647,[2]finalsorted!$A:$G,$E$5,FALSE))=TRUE,"terminated",(VLOOKUP(D9647,[2]finalsorted!$A:$G,$E$5,FALSE)))</f>
        <v>4255719.93</v>
      </c>
    </row>
    <row r="9648" spans="1:5" outlineLevel="3" x14ac:dyDescent="0.25">
      <c r="A9648" s="15" t="s">
        <v>11051</v>
      </c>
      <c r="B9648" s="15" t="s">
        <v>2655</v>
      </c>
      <c r="C9648" s="3" t="s">
        <v>10954</v>
      </c>
      <c r="D9648" s="3" t="s">
        <v>2679</v>
      </c>
      <c r="E9648" s="18" t="str">
        <f>IF(ISNA(VLOOKUP(D9648,[2]finalsorted!$A:$G,$E$5,FALSE))=TRUE,"terminated",(VLOOKUP(D9648,[2]finalsorted!$A:$G,$E$5,FALSE)))</f>
        <v/>
      </c>
    </row>
    <row r="9649" spans="1:5" outlineLevel="3" x14ac:dyDescent="0.25">
      <c r="A9649" s="15" t="s">
        <v>11051</v>
      </c>
      <c r="B9649" s="15" t="s">
        <v>2655</v>
      </c>
      <c r="C9649" s="3" t="s">
        <v>10954</v>
      </c>
      <c r="D9649" s="3" t="s">
        <v>2680</v>
      </c>
      <c r="E9649" s="18" t="str">
        <f>IF(ISNA(VLOOKUP(D9649,[2]finalsorted!$A:$G,$E$5,FALSE))=TRUE,"terminated",(VLOOKUP(D9649,[2]finalsorted!$A:$G,$E$5,FALSE)))</f>
        <v/>
      </c>
    </row>
    <row r="9650" spans="1:5" outlineLevel="3" x14ac:dyDescent="0.25">
      <c r="A9650" s="15" t="s">
        <v>11051</v>
      </c>
      <c r="B9650" s="15" t="s">
        <v>2655</v>
      </c>
      <c r="C9650" s="3" t="s">
        <v>10954</v>
      </c>
      <c r="D9650" s="3" t="s">
        <v>2681</v>
      </c>
      <c r="E9650" s="18" t="str">
        <f>IF(ISNA(VLOOKUP(D9650,[2]finalsorted!$A:$G,$E$5,FALSE))=TRUE,"terminated",(VLOOKUP(D9650,[2]finalsorted!$A:$G,$E$5,FALSE)))</f>
        <v/>
      </c>
    </row>
    <row r="9651" spans="1:5" outlineLevel="3" x14ac:dyDescent="0.25">
      <c r="A9651" s="15" t="s">
        <v>11051</v>
      </c>
      <c r="B9651" s="15" t="s">
        <v>2655</v>
      </c>
      <c r="C9651" s="3" t="s">
        <v>10954</v>
      </c>
      <c r="D9651" s="3" t="s">
        <v>2682</v>
      </c>
      <c r="E9651" s="18" t="str">
        <f>IF(ISNA(VLOOKUP(D9651,[2]finalsorted!$A:$G,$E$5,FALSE))=TRUE,"terminated",(VLOOKUP(D9651,[2]finalsorted!$A:$G,$E$5,FALSE)))</f>
        <v/>
      </c>
    </row>
    <row r="9652" spans="1:5" outlineLevel="3" x14ac:dyDescent="0.25">
      <c r="A9652" s="15" t="s">
        <v>11051</v>
      </c>
      <c r="B9652" s="15" t="s">
        <v>2655</v>
      </c>
      <c r="C9652" s="3" t="s">
        <v>10954</v>
      </c>
      <c r="D9652" s="3" t="s">
        <v>2683</v>
      </c>
      <c r="E9652" s="18" t="str">
        <f>IF(ISNA(VLOOKUP(D9652,[2]finalsorted!$A:$G,$E$5,FALSE))=TRUE,"terminated",(VLOOKUP(D9652,[2]finalsorted!$A:$G,$E$5,FALSE)))</f>
        <v/>
      </c>
    </row>
    <row r="9653" spans="1:5" outlineLevel="3" x14ac:dyDescent="0.25">
      <c r="A9653" s="15" t="s">
        <v>11051</v>
      </c>
      <c r="B9653" s="15" t="s">
        <v>2655</v>
      </c>
      <c r="C9653" s="3" t="s">
        <v>10954</v>
      </c>
      <c r="D9653" s="3" t="s">
        <v>2684</v>
      </c>
      <c r="E9653" s="18">
        <f>IF(ISNA(VLOOKUP(D9653,[2]finalsorted!$A:$G,$E$5,FALSE))=TRUE,"terminated",(VLOOKUP(D9653,[2]finalsorted!$A:$G,$E$5,FALSE)))</f>
        <v>221190.89</v>
      </c>
    </row>
    <row r="9654" spans="1:5" outlineLevel="3" x14ac:dyDescent="0.25">
      <c r="A9654" s="15" t="s">
        <v>11051</v>
      </c>
      <c r="B9654" s="15" t="s">
        <v>2655</v>
      </c>
      <c r="C9654" s="3" t="s">
        <v>10954</v>
      </c>
      <c r="D9654" s="3" t="s">
        <v>2685</v>
      </c>
      <c r="E9654" s="18" t="str">
        <f>IF(ISNA(VLOOKUP(D9654,[2]finalsorted!$A:$G,$E$5,FALSE))=TRUE,"terminated",(VLOOKUP(D9654,[2]finalsorted!$A:$G,$E$5,FALSE)))</f>
        <v/>
      </c>
    </row>
    <row r="9655" spans="1:5" outlineLevel="3" x14ac:dyDescent="0.25">
      <c r="A9655" s="15" t="s">
        <v>11051</v>
      </c>
      <c r="B9655" s="15" t="s">
        <v>2655</v>
      </c>
      <c r="C9655" s="3" t="s">
        <v>10954</v>
      </c>
      <c r="D9655" s="3" t="s">
        <v>2686</v>
      </c>
      <c r="E9655" s="18" t="str">
        <f>IF(ISNA(VLOOKUP(D9655,[2]finalsorted!$A:$G,$E$5,FALSE))=TRUE,"terminated",(VLOOKUP(D9655,[2]finalsorted!$A:$G,$E$5,FALSE)))</f>
        <v/>
      </c>
    </row>
    <row r="9656" spans="1:5" outlineLevel="3" x14ac:dyDescent="0.25">
      <c r="A9656" s="15" t="s">
        <v>11051</v>
      </c>
      <c r="B9656" s="15" t="s">
        <v>2655</v>
      </c>
      <c r="C9656" s="3" t="s">
        <v>10954</v>
      </c>
      <c r="D9656" s="3" t="s">
        <v>2687</v>
      </c>
      <c r="E9656" s="18" t="str">
        <f>IF(ISNA(VLOOKUP(D9656,[2]finalsorted!$A:$G,$E$5,FALSE))=TRUE,"terminated",(VLOOKUP(D9656,[2]finalsorted!$A:$G,$E$5,FALSE)))</f>
        <v/>
      </c>
    </row>
    <row r="9657" spans="1:5" outlineLevel="3" x14ac:dyDescent="0.25">
      <c r="A9657" s="15" t="s">
        <v>11051</v>
      </c>
      <c r="B9657" s="15" t="s">
        <v>2655</v>
      </c>
      <c r="C9657" s="3" t="s">
        <v>10954</v>
      </c>
      <c r="D9657" s="3" t="s">
        <v>2688</v>
      </c>
      <c r="E9657" s="18" t="str">
        <f>IF(ISNA(VLOOKUP(D9657,[2]finalsorted!$A:$G,$E$5,FALSE))=TRUE,"terminated",(VLOOKUP(D9657,[2]finalsorted!$A:$G,$E$5,FALSE)))</f>
        <v/>
      </c>
    </row>
    <row r="9658" spans="1:5" outlineLevel="3" x14ac:dyDescent="0.25">
      <c r="A9658" s="15" t="s">
        <v>11051</v>
      </c>
      <c r="B9658" s="15" t="s">
        <v>2655</v>
      </c>
      <c r="C9658" s="3" t="s">
        <v>10954</v>
      </c>
      <c r="D9658" s="3" t="s">
        <v>2689</v>
      </c>
      <c r="E9658" s="18" t="str">
        <f>IF(ISNA(VLOOKUP(D9658,[2]finalsorted!$A:$G,$E$5,FALSE))=TRUE,"terminated",(VLOOKUP(D9658,[2]finalsorted!$A:$G,$E$5,FALSE)))</f>
        <v/>
      </c>
    </row>
    <row r="9659" spans="1:5" outlineLevel="3" x14ac:dyDescent="0.25">
      <c r="A9659" s="15" t="s">
        <v>11051</v>
      </c>
      <c r="B9659" s="15" t="s">
        <v>2655</v>
      </c>
      <c r="C9659" s="3" t="s">
        <v>10954</v>
      </c>
      <c r="D9659" s="3" t="s">
        <v>2690</v>
      </c>
      <c r="E9659" s="18" t="str">
        <f>IF(ISNA(VLOOKUP(D9659,[2]finalsorted!$A:$G,$E$5,FALSE))=TRUE,"terminated",(VLOOKUP(D9659,[2]finalsorted!$A:$G,$E$5,FALSE)))</f>
        <v/>
      </c>
    </row>
    <row r="9660" spans="1:5" outlineLevel="3" x14ac:dyDescent="0.25">
      <c r="A9660" s="15" t="s">
        <v>11051</v>
      </c>
      <c r="B9660" s="15" t="s">
        <v>2655</v>
      </c>
      <c r="C9660" s="3" t="s">
        <v>10954</v>
      </c>
      <c r="D9660" s="3" t="s">
        <v>2691</v>
      </c>
      <c r="E9660" s="18">
        <f>IF(ISNA(VLOOKUP(D9660,[2]finalsorted!$A:$G,$E$5,FALSE))=TRUE,"terminated",(VLOOKUP(D9660,[2]finalsorted!$A:$G,$E$5,FALSE)))</f>
        <v>495559.72</v>
      </c>
    </row>
    <row r="9661" spans="1:5" outlineLevel="3" x14ac:dyDescent="0.25">
      <c r="A9661" s="15" t="s">
        <v>11051</v>
      </c>
      <c r="B9661" s="15" t="s">
        <v>2655</v>
      </c>
      <c r="C9661" s="3" t="s">
        <v>10954</v>
      </c>
      <c r="D9661" s="3" t="s">
        <v>2692</v>
      </c>
      <c r="E9661" s="18">
        <f>IF(ISNA(VLOOKUP(D9661,[2]finalsorted!$A:$G,$E$5,FALSE))=TRUE,"terminated",(VLOOKUP(D9661,[2]finalsorted!$A:$G,$E$5,FALSE)))</f>
        <v>707904.44</v>
      </c>
    </row>
    <row r="9662" spans="1:5" outlineLevel="3" x14ac:dyDescent="0.25">
      <c r="A9662" s="15" t="s">
        <v>11051</v>
      </c>
      <c r="B9662" s="15" t="s">
        <v>2655</v>
      </c>
      <c r="C9662" s="3" t="s">
        <v>10954</v>
      </c>
      <c r="D9662" s="3" t="s">
        <v>2693</v>
      </c>
      <c r="E9662" s="18">
        <f>IF(ISNA(VLOOKUP(D9662,[2]finalsorted!$A:$G,$E$5,FALSE))=TRUE,"terminated",(VLOOKUP(D9662,[2]finalsorted!$A:$G,$E$5,FALSE)))</f>
        <v>422856.42</v>
      </c>
    </row>
    <row r="9663" spans="1:5" outlineLevel="3" x14ac:dyDescent="0.25">
      <c r="A9663" s="15" t="s">
        <v>11051</v>
      </c>
      <c r="B9663" s="15" t="s">
        <v>2655</v>
      </c>
      <c r="C9663" s="3" t="s">
        <v>10954</v>
      </c>
      <c r="D9663" s="3" t="s">
        <v>2694</v>
      </c>
      <c r="E9663" s="18">
        <f>IF(ISNA(VLOOKUP(D9663,[2]finalsorted!$A:$G,$E$5,FALSE))=TRUE,"terminated",(VLOOKUP(D9663,[2]finalsorted!$A:$G,$E$5,FALSE)))</f>
        <v>1252675.81</v>
      </c>
    </row>
    <row r="9664" spans="1:5" outlineLevel="3" x14ac:dyDescent="0.25">
      <c r="A9664" s="15" t="s">
        <v>11051</v>
      </c>
      <c r="B9664" s="15" t="s">
        <v>2655</v>
      </c>
      <c r="C9664" s="3" t="s">
        <v>10954</v>
      </c>
      <c r="D9664" s="3" t="s">
        <v>2695</v>
      </c>
      <c r="E9664" s="18">
        <f>IF(ISNA(VLOOKUP(D9664,[2]finalsorted!$A:$G,$E$5,FALSE))=TRUE,"terminated",(VLOOKUP(D9664,[2]finalsorted!$A:$G,$E$5,FALSE)))</f>
        <v>68340.460000000006</v>
      </c>
    </row>
    <row r="9665" spans="1:5" outlineLevel="3" x14ac:dyDescent="0.25">
      <c r="A9665" s="15" t="s">
        <v>11051</v>
      </c>
      <c r="B9665" s="15" t="s">
        <v>2655</v>
      </c>
      <c r="C9665" s="3" t="s">
        <v>10954</v>
      </c>
      <c r="D9665" s="3" t="s">
        <v>2696</v>
      </c>
      <c r="E9665" s="18" t="str">
        <f>IF(ISNA(VLOOKUP(D9665,[2]finalsorted!$A:$G,$E$5,FALSE))=TRUE,"terminated",(VLOOKUP(D9665,[2]finalsorted!$A:$G,$E$5,FALSE)))</f>
        <v/>
      </c>
    </row>
    <row r="9666" spans="1:5" outlineLevel="3" x14ac:dyDescent="0.25">
      <c r="A9666" s="15" t="s">
        <v>11051</v>
      </c>
      <c r="B9666" s="15" t="s">
        <v>2655</v>
      </c>
      <c r="C9666" s="3" t="s">
        <v>10954</v>
      </c>
      <c r="D9666" s="3" t="s">
        <v>2697</v>
      </c>
      <c r="E9666" s="18" t="str">
        <f>IF(ISNA(VLOOKUP(D9666,[2]finalsorted!$A:$G,$E$5,FALSE))=TRUE,"terminated",(VLOOKUP(D9666,[2]finalsorted!$A:$G,$E$5,FALSE)))</f>
        <v/>
      </c>
    </row>
    <row r="9667" spans="1:5" outlineLevel="3" x14ac:dyDescent="0.25">
      <c r="A9667" s="15" t="s">
        <v>11051</v>
      </c>
      <c r="B9667" s="15" t="s">
        <v>2655</v>
      </c>
      <c r="C9667" s="3" t="s">
        <v>10954</v>
      </c>
      <c r="D9667" s="3" t="s">
        <v>2698</v>
      </c>
      <c r="E9667" s="18" t="str">
        <f>IF(ISNA(VLOOKUP(D9667,[2]finalsorted!$A:$G,$E$5,FALSE))=TRUE,"terminated",(VLOOKUP(D9667,[2]finalsorted!$A:$G,$E$5,FALSE)))</f>
        <v/>
      </c>
    </row>
    <row r="9668" spans="1:5" outlineLevel="3" x14ac:dyDescent="0.25">
      <c r="A9668" s="15" t="s">
        <v>11051</v>
      </c>
      <c r="B9668" s="15" t="s">
        <v>2655</v>
      </c>
      <c r="C9668" s="3" t="s">
        <v>10954</v>
      </c>
      <c r="D9668" s="3" t="s">
        <v>2699</v>
      </c>
      <c r="E9668" s="18">
        <f>IF(ISNA(VLOOKUP(D9668,[2]finalsorted!$A:$G,$E$5,FALSE))=TRUE,"terminated",(VLOOKUP(D9668,[2]finalsorted!$A:$G,$E$5,FALSE)))</f>
        <v>661068.66</v>
      </c>
    </row>
    <row r="9669" spans="1:5" outlineLevel="3" x14ac:dyDescent="0.25">
      <c r="A9669" s="15" t="s">
        <v>11051</v>
      </c>
      <c r="B9669" s="15" t="s">
        <v>2655</v>
      </c>
      <c r="C9669" s="3" t="s">
        <v>10954</v>
      </c>
      <c r="D9669" s="3" t="s">
        <v>2700</v>
      </c>
      <c r="E9669" s="18" t="str">
        <f>IF(ISNA(VLOOKUP(D9669,[2]finalsorted!$A:$G,$E$5,FALSE))=TRUE,"terminated",(VLOOKUP(D9669,[2]finalsorted!$A:$G,$E$5,FALSE)))</f>
        <v/>
      </c>
    </row>
    <row r="9670" spans="1:5" outlineLevel="3" x14ac:dyDescent="0.25">
      <c r="A9670" s="15" t="s">
        <v>11051</v>
      </c>
      <c r="B9670" s="15" t="s">
        <v>2655</v>
      </c>
      <c r="C9670" s="3" t="s">
        <v>10954</v>
      </c>
      <c r="D9670" s="3" t="s">
        <v>2701</v>
      </c>
      <c r="E9670" s="18" t="str">
        <f>IF(ISNA(VLOOKUP(D9670,[2]finalsorted!$A:$G,$E$5,FALSE))=TRUE,"terminated",(VLOOKUP(D9670,[2]finalsorted!$A:$G,$E$5,FALSE)))</f>
        <v/>
      </c>
    </row>
    <row r="9671" spans="1:5" outlineLevel="3" x14ac:dyDescent="0.25">
      <c r="A9671" s="15" t="s">
        <v>11051</v>
      </c>
      <c r="B9671" s="15" t="s">
        <v>2655</v>
      </c>
      <c r="C9671" s="3" t="s">
        <v>10954</v>
      </c>
      <c r="D9671" s="3" t="s">
        <v>2702</v>
      </c>
      <c r="E9671" s="18" t="str">
        <f>IF(ISNA(VLOOKUP(D9671,[2]finalsorted!$A:$G,$E$5,FALSE))=TRUE,"terminated",(VLOOKUP(D9671,[2]finalsorted!$A:$G,$E$5,FALSE)))</f>
        <v/>
      </c>
    </row>
    <row r="9672" spans="1:5" outlineLevel="3" x14ac:dyDescent="0.25">
      <c r="A9672" s="15" t="s">
        <v>11051</v>
      </c>
      <c r="B9672" s="15" t="s">
        <v>2655</v>
      </c>
      <c r="C9672" s="3" t="s">
        <v>10954</v>
      </c>
      <c r="D9672" s="3" t="s">
        <v>2703</v>
      </c>
      <c r="E9672" s="18">
        <f>IF(ISNA(VLOOKUP(D9672,[2]finalsorted!$A:$G,$E$5,FALSE))=TRUE,"terminated",(VLOOKUP(D9672,[2]finalsorted!$A:$G,$E$5,FALSE)))</f>
        <v>575915.75</v>
      </c>
    </row>
    <row r="9673" spans="1:5" outlineLevel="3" x14ac:dyDescent="0.25">
      <c r="A9673" s="15" t="s">
        <v>11051</v>
      </c>
      <c r="B9673" s="15" t="s">
        <v>2655</v>
      </c>
      <c r="C9673" s="3" t="s">
        <v>10954</v>
      </c>
      <c r="D9673" s="3" t="s">
        <v>2704</v>
      </c>
      <c r="E9673" s="18">
        <f>IF(ISNA(VLOOKUP(D9673,[2]finalsorted!$A:$G,$E$5,FALSE))=TRUE,"terminated",(VLOOKUP(D9673,[2]finalsorted!$A:$G,$E$5,FALSE)))</f>
        <v>2072038.87</v>
      </c>
    </row>
    <row r="9674" spans="1:5" outlineLevel="3" x14ac:dyDescent="0.25">
      <c r="A9674" s="15" t="s">
        <v>11051</v>
      </c>
      <c r="B9674" s="15" t="s">
        <v>2655</v>
      </c>
      <c r="C9674" s="3" t="s">
        <v>10954</v>
      </c>
      <c r="D9674" s="3" t="s">
        <v>2705</v>
      </c>
      <c r="E9674" s="18">
        <f>IF(ISNA(VLOOKUP(D9674,[2]finalsorted!$A:$G,$E$5,FALSE))=TRUE,"terminated",(VLOOKUP(D9674,[2]finalsorted!$A:$G,$E$5,FALSE)))</f>
        <v>771057.84</v>
      </c>
    </row>
    <row r="9675" spans="1:5" outlineLevel="3" x14ac:dyDescent="0.25">
      <c r="A9675" s="15" t="s">
        <v>11051</v>
      </c>
      <c r="B9675" s="15" t="s">
        <v>2655</v>
      </c>
      <c r="C9675" s="3" t="s">
        <v>10954</v>
      </c>
      <c r="D9675" s="3" t="s">
        <v>2706</v>
      </c>
      <c r="E9675" s="18" t="str">
        <f>IF(ISNA(VLOOKUP(D9675,[2]finalsorted!$A:$G,$E$5,FALSE))=TRUE,"terminated",(VLOOKUP(D9675,[2]finalsorted!$A:$G,$E$5,FALSE)))</f>
        <v/>
      </c>
    </row>
    <row r="9676" spans="1:5" outlineLevel="3" x14ac:dyDescent="0.25">
      <c r="A9676" s="15" t="s">
        <v>11051</v>
      </c>
      <c r="B9676" s="15" t="s">
        <v>2655</v>
      </c>
      <c r="C9676" s="3" t="s">
        <v>10954</v>
      </c>
      <c r="D9676" s="3" t="s">
        <v>2707</v>
      </c>
      <c r="E9676" s="18" t="str">
        <f>IF(ISNA(VLOOKUP(D9676,[2]finalsorted!$A:$G,$E$5,FALSE))=TRUE,"terminated",(VLOOKUP(D9676,[2]finalsorted!$A:$G,$E$5,FALSE)))</f>
        <v/>
      </c>
    </row>
    <row r="9677" spans="1:5" outlineLevel="3" x14ac:dyDescent="0.25">
      <c r="A9677" s="15" t="s">
        <v>11051</v>
      </c>
      <c r="B9677" s="15" t="s">
        <v>2655</v>
      </c>
      <c r="C9677" s="3" t="s">
        <v>10954</v>
      </c>
      <c r="D9677" s="3" t="s">
        <v>2708</v>
      </c>
      <c r="E9677" s="18" t="str">
        <f>IF(ISNA(VLOOKUP(D9677,[2]finalsorted!$A:$G,$E$5,FALSE))=TRUE,"terminated",(VLOOKUP(D9677,[2]finalsorted!$A:$G,$E$5,FALSE)))</f>
        <v/>
      </c>
    </row>
    <row r="9678" spans="1:5" outlineLevel="3" x14ac:dyDescent="0.25">
      <c r="A9678" s="15" t="s">
        <v>11051</v>
      </c>
      <c r="B9678" s="15" t="s">
        <v>2655</v>
      </c>
      <c r="C9678" s="3" t="s">
        <v>10954</v>
      </c>
      <c r="D9678" s="3" t="s">
        <v>2709</v>
      </c>
      <c r="E9678" s="18" t="str">
        <f>IF(ISNA(VLOOKUP(D9678,[2]finalsorted!$A:$G,$E$5,FALSE))=TRUE,"terminated",(VLOOKUP(D9678,[2]finalsorted!$A:$G,$E$5,FALSE)))</f>
        <v/>
      </c>
    </row>
    <row r="9679" spans="1:5" outlineLevel="3" x14ac:dyDescent="0.25">
      <c r="A9679" s="15" t="s">
        <v>11051</v>
      </c>
      <c r="B9679" s="15" t="s">
        <v>2655</v>
      </c>
      <c r="C9679" s="3" t="s">
        <v>10954</v>
      </c>
      <c r="D9679" s="3" t="s">
        <v>2710</v>
      </c>
      <c r="E9679" s="18" t="str">
        <f>IF(ISNA(VLOOKUP(D9679,[2]finalsorted!$A:$G,$E$5,FALSE))=TRUE,"terminated",(VLOOKUP(D9679,[2]finalsorted!$A:$G,$E$5,FALSE)))</f>
        <v/>
      </c>
    </row>
    <row r="9680" spans="1:5" outlineLevel="3" x14ac:dyDescent="0.25">
      <c r="A9680" s="15" t="s">
        <v>11051</v>
      </c>
      <c r="B9680" s="15" t="s">
        <v>2655</v>
      </c>
      <c r="C9680" s="3" t="s">
        <v>10954</v>
      </c>
      <c r="D9680" s="3" t="s">
        <v>2711</v>
      </c>
      <c r="E9680" s="18" t="str">
        <f>IF(ISNA(VLOOKUP(D9680,[2]finalsorted!$A:$G,$E$5,FALSE))=TRUE,"terminated",(VLOOKUP(D9680,[2]finalsorted!$A:$G,$E$5,FALSE)))</f>
        <v/>
      </c>
    </row>
    <row r="9681" spans="1:5" outlineLevel="3" x14ac:dyDescent="0.25">
      <c r="A9681" s="15" t="s">
        <v>11051</v>
      </c>
      <c r="B9681" s="15" t="s">
        <v>2655</v>
      </c>
      <c r="C9681" s="3" t="s">
        <v>10954</v>
      </c>
      <c r="D9681" s="3" t="s">
        <v>2712</v>
      </c>
      <c r="E9681" s="18">
        <f>IF(ISNA(VLOOKUP(D9681,[2]finalsorted!$A:$G,$E$5,FALSE))=TRUE,"terminated",(VLOOKUP(D9681,[2]finalsorted!$A:$G,$E$5,FALSE)))</f>
        <v>648837.05000000005</v>
      </c>
    </row>
    <row r="9682" spans="1:5" outlineLevel="3" x14ac:dyDescent="0.25">
      <c r="A9682" s="15" t="s">
        <v>11051</v>
      </c>
      <c r="B9682" s="15" t="s">
        <v>2655</v>
      </c>
      <c r="C9682" s="3" t="s">
        <v>10954</v>
      </c>
      <c r="D9682" s="3" t="s">
        <v>2713</v>
      </c>
      <c r="E9682" s="18" t="str">
        <f>IF(ISNA(VLOOKUP(D9682,[2]finalsorted!$A:$G,$E$5,FALSE))=TRUE,"terminated",(VLOOKUP(D9682,[2]finalsorted!$A:$G,$E$5,FALSE)))</f>
        <v/>
      </c>
    </row>
    <row r="9683" spans="1:5" outlineLevel="3" x14ac:dyDescent="0.25">
      <c r="A9683" s="15" t="s">
        <v>11051</v>
      </c>
      <c r="B9683" s="15" t="s">
        <v>2655</v>
      </c>
      <c r="C9683" s="3" t="s">
        <v>10954</v>
      </c>
      <c r="D9683" s="3" t="s">
        <v>11088</v>
      </c>
      <c r="E9683" s="18">
        <f>IF(ISNA(VLOOKUP(D9683,[2]finalsorted!$A:$G,$E$5,FALSE))=TRUE,"terminated",(VLOOKUP(D9683,[2]finalsorted!$A:$G,$E$5,FALSE)))</f>
        <v>23522615.73</v>
      </c>
    </row>
    <row r="9684" spans="1:5" outlineLevel="2" x14ac:dyDescent="0.25">
      <c r="A9684" s="15"/>
      <c r="B9684" s="15" t="s">
        <v>2655</v>
      </c>
      <c r="C9684" s="3" t="s">
        <v>10954</v>
      </c>
      <c r="D9684" s="3" t="s">
        <v>11323</v>
      </c>
      <c r="E9684" s="18">
        <f>IF(ISNA(VLOOKUP(D9684,[2]finalsorted!$A:$G,$E$5,FALSE))=TRUE,"terminated",(VLOOKUP(D9684,[2]finalsorted!$A:$G,$E$5,FALSE)))</f>
        <v>44021940.170000002</v>
      </c>
    </row>
    <row r="9685" spans="1:5" outlineLevel="3" x14ac:dyDescent="0.25">
      <c r="A9685" s="15" t="s">
        <v>11051</v>
      </c>
      <c r="B9685" s="15" t="s">
        <v>4046</v>
      </c>
      <c r="C9685" s="3" t="s">
        <v>10968</v>
      </c>
      <c r="D9685" s="3" t="s">
        <v>4045</v>
      </c>
      <c r="E9685" s="18">
        <f>IF(ISNA(VLOOKUP(D9685,[2]finalsorted!$A:$G,$E$5,FALSE))=TRUE,"terminated",(VLOOKUP(D9685,[2]finalsorted!$A:$G,$E$5,FALSE)))</f>
        <v>374128.7</v>
      </c>
    </row>
    <row r="9686" spans="1:5" outlineLevel="3" x14ac:dyDescent="0.25">
      <c r="A9686" s="15" t="s">
        <v>11051</v>
      </c>
      <c r="B9686" s="15" t="s">
        <v>4046</v>
      </c>
      <c r="C9686" s="3" t="s">
        <v>10968</v>
      </c>
      <c r="D9686" s="3" t="s">
        <v>4047</v>
      </c>
      <c r="E9686" s="18">
        <f>IF(ISNA(VLOOKUP(D9686,[2]finalsorted!$A:$G,$E$5,FALSE))=TRUE,"terminated",(VLOOKUP(D9686,[2]finalsorted!$A:$G,$E$5,FALSE)))</f>
        <v>667955.59</v>
      </c>
    </row>
    <row r="9687" spans="1:5" outlineLevel="3" x14ac:dyDescent="0.25">
      <c r="A9687" s="15" t="s">
        <v>11051</v>
      </c>
      <c r="B9687" s="15" t="s">
        <v>4046</v>
      </c>
      <c r="C9687" s="3" t="s">
        <v>10968</v>
      </c>
      <c r="D9687" s="3" t="s">
        <v>4048</v>
      </c>
      <c r="E9687" s="18" t="str">
        <f>IF(ISNA(VLOOKUP(D9687,[2]finalsorted!$A:$G,$E$5,FALSE))=TRUE,"terminated",(VLOOKUP(D9687,[2]finalsorted!$A:$G,$E$5,FALSE)))</f>
        <v/>
      </c>
    </row>
    <row r="9688" spans="1:5" outlineLevel="3" x14ac:dyDescent="0.25">
      <c r="A9688" s="15" t="s">
        <v>11051</v>
      </c>
      <c r="B9688" s="15" t="s">
        <v>4046</v>
      </c>
      <c r="C9688" s="3" t="s">
        <v>10968</v>
      </c>
      <c r="D9688" s="3" t="s">
        <v>4049</v>
      </c>
      <c r="E9688" s="18" t="str">
        <f>IF(ISNA(VLOOKUP(D9688,[2]finalsorted!$A:$G,$E$5,FALSE))=TRUE,"terminated",(VLOOKUP(D9688,[2]finalsorted!$A:$G,$E$5,FALSE)))</f>
        <v/>
      </c>
    </row>
    <row r="9689" spans="1:5" outlineLevel="3" x14ac:dyDescent="0.25">
      <c r="A9689" s="15" t="s">
        <v>11051</v>
      </c>
      <c r="B9689" s="15" t="s">
        <v>4046</v>
      </c>
      <c r="C9689" s="3" t="s">
        <v>10968</v>
      </c>
      <c r="D9689" s="3" t="s">
        <v>4050</v>
      </c>
      <c r="E9689" s="18" t="str">
        <f>IF(ISNA(VLOOKUP(D9689,[2]finalsorted!$A:$G,$E$5,FALSE))=TRUE,"terminated",(VLOOKUP(D9689,[2]finalsorted!$A:$G,$E$5,FALSE)))</f>
        <v/>
      </c>
    </row>
    <row r="9690" spans="1:5" outlineLevel="3" x14ac:dyDescent="0.25">
      <c r="A9690" s="15" t="s">
        <v>11051</v>
      </c>
      <c r="B9690" s="15" t="s">
        <v>4046</v>
      </c>
      <c r="C9690" s="3" t="s">
        <v>10968</v>
      </c>
      <c r="D9690" s="3" t="s">
        <v>4051</v>
      </c>
      <c r="E9690" s="18" t="str">
        <f>IF(ISNA(VLOOKUP(D9690,[2]finalsorted!$A:$G,$E$5,FALSE))=TRUE,"terminated",(VLOOKUP(D9690,[2]finalsorted!$A:$G,$E$5,FALSE)))</f>
        <v/>
      </c>
    </row>
    <row r="9691" spans="1:5" outlineLevel="3" x14ac:dyDescent="0.25">
      <c r="A9691" s="15" t="s">
        <v>11051</v>
      </c>
      <c r="B9691" s="15" t="s">
        <v>4046</v>
      </c>
      <c r="C9691" s="3" t="s">
        <v>10968</v>
      </c>
      <c r="D9691" s="3" t="s">
        <v>4052</v>
      </c>
      <c r="E9691" s="18" t="str">
        <f>IF(ISNA(VLOOKUP(D9691,[2]finalsorted!$A:$G,$E$5,FALSE))=TRUE,"terminated",(VLOOKUP(D9691,[2]finalsorted!$A:$G,$E$5,FALSE)))</f>
        <v/>
      </c>
    </row>
    <row r="9692" spans="1:5" outlineLevel="3" x14ac:dyDescent="0.25">
      <c r="A9692" s="15" t="s">
        <v>11051</v>
      </c>
      <c r="B9692" s="15" t="s">
        <v>4046</v>
      </c>
      <c r="C9692" s="3" t="s">
        <v>10968</v>
      </c>
      <c r="D9692" s="3" t="s">
        <v>4053</v>
      </c>
      <c r="E9692" s="18">
        <f>IF(ISNA(VLOOKUP(D9692,[2]finalsorted!$A:$G,$E$5,FALSE))=TRUE,"terminated",(VLOOKUP(D9692,[2]finalsorted!$A:$G,$E$5,FALSE)))</f>
        <v>35318.86</v>
      </c>
    </row>
    <row r="9693" spans="1:5" outlineLevel="3" x14ac:dyDescent="0.25">
      <c r="A9693" s="15" t="s">
        <v>11051</v>
      </c>
      <c r="B9693" s="15" t="s">
        <v>4046</v>
      </c>
      <c r="C9693" s="3" t="s">
        <v>10968</v>
      </c>
      <c r="D9693" s="3" t="s">
        <v>4054</v>
      </c>
      <c r="E9693" s="18">
        <f>IF(ISNA(VLOOKUP(D9693,[2]finalsorted!$A:$G,$E$5,FALSE))=TRUE,"terminated",(VLOOKUP(D9693,[2]finalsorted!$A:$G,$E$5,FALSE)))</f>
        <v>9100481.7200000007</v>
      </c>
    </row>
    <row r="9694" spans="1:5" outlineLevel="3" x14ac:dyDescent="0.25">
      <c r="A9694" s="15" t="s">
        <v>11051</v>
      </c>
      <c r="B9694" s="15" t="s">
        <v>4046</v>
      </c>
      <c r="C9694" s="3" t="s">
        <v>10968</v>
      </c>
      <c r="D9694" s="3" t="s">
        <v>4055</v>
      </c>
      <c r="E9694" s="18" t="str">
        <f>IF(ISNA(VLOOKUP(D9694,[2]finalsorted!$A:$G,$E$5,FALSE))=TRUE,"terminated",(VLOOKUP(D9694,[2]finalsorted!$A:$G,$E$5,FALSE)))</f>
        <v/>
      </c>
    </row>
    <row r="9695" spans="1:5" outlineLevel="3" x14ac:dyDescent="0.25">
      <c r="A9695" s="15" t="s">
        <v>11051</v>
      </c>
      <c r="B9695" s="15" t="s">
        <v>4046</v>
      </c>
      <c r="C9695" s="3" t="s">
        <v>10968</v>
      </c>
      <c r="D9695" s="3" t="s">
        <v>4056</v>
      </c>
      <c r="E9695" s="18" t="str">
        <f>IF(ISNA(VLOOKUP(D9695,[2]finalsorted!$A:$G,$E$5,FALSE))=TRUE,"terminated",(VLOOKUP(D9695,[2]finalsorted!$A:$G,$E$5,FALSE)))</f>
        <v/>
      </c>
    </row>
    <row r="9696" spans="1:5" outlineLevel="3" x14ac:dyDescent="0.25">
      <c r="A9696" s="15" t="s">
        <v>11051</v>
      </c>
      <c r="B9696" s="15" t="s">
        <v>4046</v>
      </c>
      <c r="C9696" s="3" t="s">
        <v>10968</v>
      </c>
      <c r="D9696" s="3" t="s">
        <v>4057</v>
      </c>
      <c r="E9696" s="18" t="str">
        <f>IF(ISNA(VLOOKUP(D9696,[2]finalsorted!$A:$G,$E$5,FALSE))=TRUE,"terminated",(VLOOKUP(D9696,[2]finalsorted!$A:$G,$E$5,FALSE)))</f>
        <v/>
      </c>
    </row>
    <row r="9697" spans="1:5" outlineLevel="3" x14ac:dyDescent="0.25">
      <c r="A9697" s="15" t="s">
        <v>11051</v>
      </c>
      <c r="B9697" s="15" t="s">
        <v>4046</v>
      </c>
      <c r="C9697" s="3" t="s">
        <v>10968</v>
      </c>
      <c r="D9697" s="3" t="s">
        <v>4058</v>
      </c>
      <c r="E9697" s="18" t="str">
        <f>IF(ISNA(VLOOKUP(D9697,[2]finalsorted!$A:$G,$E$5,FALSE))=TRUE,"terminated",(VLOOKUP(D9697,[2]finalsorted!$A:$G,$E$5,FALSE)))</f>
        <v/>
      </c>
    </row>
    <row r="9698" spans="1:5" outlineLevel="3" x14ac:dyDescent="0.25">
      <c r="A9698" s="15" t="s">
        <v>11051</v>
      </c>
      <c r="B9698" s="15" t="s">
        <v>4046</v>
      </c>
      <c r="C9698" s="3" t="s">
        <v>10968</v>
      </c>
      <c r="D9698" s="3" t="s">
        <v>4059</v>
      </c>
      <c r="E9698" s="18" t="str">
        <f>IF(ISNA(VLOOKUP(D9698,[2]finalsorted!$A:$G,$E$5,FALSE))=TRUE,"terminated",(VLOOKUP(D9698,[2]finalsorted!$A:$G,$E$5,FALSE)))</f>
        <v/>
      </c>
    </row>
    <row r="9699" spans="1:5" outlineLevel="3" x14ac:dyDescent="0.25">
      <c r="A9699" s="15" t="s">
        <v>11051</v>
      </c>
      <c r="B9699" s="15" t="s">
        <v>4046</v>
      </c>
      <c r="C9699" s="3" t="s">
        <v>10968</v>
      </c>
      <c r="D9699" s="3" t="s">
        <v>4060</v>
      </c>
      <c r="E9699" s="18" t="str">
        <f>IF(ISNA(VLOOKUP(D9699,[2]finalsorted!$A:$G,$E$5,FALSE))=TRUE,"terminated",(VLOOKUP(D9699,[2]finalsorted!$A:$G,$E$5,FALSE)))</f>
        <v/>
      </c>
    </row>
    <row r="9700" spans="1:5" outlineLevel="3" x14ac:dyDescent="0.25">
      <c r="A9700" s="15" t="s">
        <v>11051</v>
      </c>
      <c r="B9700" s="15" t="s">
        <v>4046</v>
      </c>
      <c r="C9700" s="3" t="s">
        <v>10968</v>
      </c>
      <c r="D9700" s="3" t="s">
        <v>4061</v>
      </c>
      <c r="E9700" s="18">
        <f>IF(ISNA(VLOOKUP(D9700,[2]finalsorted!$A:$G,$E$5,FALSE))=TRUE,"terminated",(VLOOKUP(D9700,[2]finalsorted!$A:$G,$E$5,FALSE)))</f>
        <v>371682.75</v>
      </c>
    </row>
    <row r="9701" spans="1:5" outlineLevel="3" x14ac:dyDescent="0.25">
      <c r="A9701" s="15" t="s">
        <v>11051</v>
      </c>
      <c r="B9701" s="15" t="s">
        <v>4046</v>
      </c>
      <c r="C9701" s="3" t="s">
        <v>10968</v>
      </c>
      <c r="D9701" s="3" t="s">
        <v>4062</v>
      </c>
      <c r="E9701" s="18" t="str">
        <f>IF(ISNA(VLOOKUP(D9701,[2]finalsorted!$A:$G,$E$5,FALSE))=TRUE,"terminated",(VLOOKUP(D9701,[2]finalsorted!$A:$G,$E$5,FALSE)))</f>
        <v/>
      </c>
    </row>
    <row r="9702" spans="1:5" outlineLevel="3" x14ac:dyDescent="0.25">
      <c r="A9702" s="15" t="s">
        <v>11051</v>
      </c>
      <c r="B9702" s="15" t="s">
        <v>4046</v>
      </c>
      <c r="C9702" s="3" t="s">
        <v>10968</v>
      </c>
      <c r="D9702" s="3" t="s">
        <v>4063</v>
      </c>
      <c r="E9702" s="18">
        <f>IF(ISNA(VLOOKUP(D9702,[2]finalsorted!$A:$G,$E$5,FALSE))=TRUE,"terminated",(VLOOKUP(D9702,[2]finalsorted!$A:$G,$E$5,FALSE)))</f>
        <v>3591333.51</v>
      </c>
    </row>
    <row r="9703" spans="1:5" outlineLevel="3" x14ac:dyDescent="0.25">
      <c r="A9703" s="15" t="s">
        <v>11051</v>
      </c>
      <c r="B9703" s="15" t="s">
        <v>4046</v>
      </c>
      <c r="C9703" s="3" t="s">
        <v>10968</v>
      </c>
      <c r="D9703" s="3" t="s">
        <v>4064</v>
      </c>
      <c r="E9703" s="18" t="str">
        <f>IF(ISNA(VLOOKUP(D9703,[2]finalsorted!$A:$G,$E$5,FALSE))=TRUE,"terminated",(VLOOKUP(D9703,[2]finalsorted!$A:$G,$E$5,FALSE)))</f>
        <v/>
      </c>
    </row>
    <row r="9704" spans="1:5" outlineLevel="3" x14ac:dyDescent="0.25">
      <c r="A9704" s="15" t="s">
        <v>11051</v>
      </c>
      <c r="B9704" s="15" t="s">
        <v>4046</v>
      </c>
      <c r="C9704" s="3" t="s">
        <v>10968</v>
      </c>
      <c r="D9704" s="3" t="s">
        <v>4065</v>
      </c>
      <c r="E9704" s="18" t="str">
        <f>IF(ISNA(VLOOKUP(D9704,[2]finalsorted!$A:$G,$E$5,FALSE))=TRUE,"terminated",(VLOOKUP(D9704,[2]finalsorted!$A:$G,$E$5,FALSE)))</f>
        <v/>
      </c>
    </row>
    <row r="9705" spans="1:5" outlineLevel="3" x14ac:dyDescent="0.25">
      <c r="A9705" s="15" t="s">
        <v>11051</v>
      </c>
      <c r="B9705" s="15" t="s">
        <v>4046</v>
      </c>
      <c r="C9705" s="3" t="s">
        <v>10968</v>
      </c>
      <c r="D9705" s="3" t="s">
        <v>4066</v>
      </c>
      <c r="E9705" s="18">
        <f>IF(ISNA(VLOOKUP(D9705,[2]finalsorted!$A:$G,$E$5,FALSE))=TRUE,"terminated",(VLOOKUP(D9705,[2]finalsorted!$A:$G,$E$5,FALSE)))</f>
        <v>12344635.52</v>
      </c>
    </row>
    <row r="9706" spans="1:5" outlineLevel="3" x14ac:dyDescent="0.25">
      <c r="A9706" s="15" t="s">
        <v>11051</v>
      </c>
      <c r="B9706" s="15" t="s">
        <v>4046</v>
      </c>
      <c r="C9706" s="3" t="s">
        <v>10968</v>
      </c>
      <c r="D9706" s="3" t="s">
        <v>4067</v>
      </c>
      <c r="E9706" s="18" t="str">
        <f>IF(ISNA(VLOOKUP(D9706,[2]finalsorted!$A:$G,$E$5,FALSE))=TRUE,"terminated",(VLOOKUP(D9706,[2]finalsorted!$A:$G,$E$5,FALSE)))</f>
        <v/>
      </c>
    </row>
    <row r="9707" spans="1:5" outlineLevel="3" x14ac:dyDescent="0.25">
      <c r="A9707" s="15" t="s">
        <v>11051</v>
      </c>
      <c r="B9707" s="15" t="s">
        <v>4046</v>
      </c>
      <c r="C9707" s="3" t="s">
        <v>10968</v>
      </c>
      <c r="D9707" s="3" t="s">
        <v>4068</v>
      </c>
      <c r="E9707" s="18" t="str">
        <f>IF(ISNA(VLOOKUP(D9707,[2]finalsorted!$A:$G,$E$5,FALSE))=TRUE,"terminated",(VLOOKUP(D9707,[2]finalsorted!$A:$G,$E$5,FALSE)))</f>
        <v/>
      </c>
    </row>
    <row r="9708" spans="1:5" outlineLevel="3" x14ac:dyDescent="0.25">
      <c r="A9708" s="15" t="s">
        <v>11051</v>
      </c>
      <c r="B9708" s="15" t="s">
        <v>4046</v>
      </c>
      <c r="C9708" s="3" t="s">
        <v>10968</v>
      </c>
      <c r="D9708" s="3" t="s">
        <v>4069</v>
      </c>
      <c r="E9708" s="18" t="str">
        <f>IF(ISNA(VLOOKUP(D9708,[2]finalsorted!$A:$G,$E$5,FALSE))=TRUE,"terminated",(VLOOKUP(D9708,[2]finalsorted!$A:$G,$E$5,FALSE)))</f>
        <v/>
      </c>
    </row>
    <row r="9709" spans="1:5" outlineLevel="3" x14ac:dyDescent="0.25">
      <c r="A9709" s="15" t="s">
        <v>11051</v>
      </c>
      <c r="B9709" s="15" t="s">
        <v>4046</v>
      </c>
      <c r="C9709" s="3" t="s">
        <v>10968</v>
      </c>
      <c r="D9709" s="3" t="s">
        <v>4070</v>
      </c>
      <c r="E9709" s="18">
        <f>IF(ISNA(VLOOKUP(D9709,[2]finalsorted!$A:$G,$E$5,FALSE))=TRUE,"terminated",(VLOOKUP(D9709,[2]finalsorted!$A:$G,$E$5,FALSE)))</f>
        <v>7551826.7999999998</v>
      </c>
    </row>
    <row r="9710" spans="1:5" outlineLevel="3" x14ac:dyDescent="0.25">
      <c r="A9710" s="15" t="s">
        <v>11051</v>
      </c>
      <c r="B9710" s="15" t="s">
        <v>4046</v>
      </c>
      <c r="C9710" s="3" t="s">
        <v>10968</v>
      </c>
      <c r="D9710" s="3" t="s">
        <v>4071</v>
      </c>
      <c r="E9710" s="18" t="str">
        <f>IF(ISNA(VLOOKUP(D9710,[2]finalsorted!$A:$G,$E$5,FALSE))=TRUE,"terminated",(VLOOKUP(D9710,[2]finalsorted!$A:$G,$E$5,FALSE)))</f>
        <v/>
      </c>
    </row>
    <row r="9711" spans="1:5" outlineLevel="3" x14ac:dyDescent="0.25">
      <c r="A9711" s="15" t="s">
        <v>11051</v>
      </c>
      <c r="B9711" s="15" t="s">
        <v>4046</v>
      </c>
      <c r="C9711" s="3" t="s">
        <v>10968</v>
      </c>
      <c r="D9711" s="3" t="s">
        <v>4072</v>
      </c>
      <c r="E9711" s="18">
        <f>IF(ISNA(VLOOKUP(D9711,[2]finalsorted!$A:$G,$E$5,FALSE))=TRUE,"terminated",(VLOOKUP(D9711,[2]finalsorted!$A:$G,$E$5,FALSE)))</f>
        <v>1854311.14</v>
      </c>
    </row>
    <row r="9712" spans="1:5" outlineLevel="3" x14ac:dyDescent="0.25">
      <c r="A9712" s="15" t="s">
        <v>11051</v>
      </c>
      <c r="B9712" s="15" t="s">
        <v>4046</v>
      </c>
      <c r="C9712" s="3" t="s">
        <v>10968</v>
      </c>
      <c r="D9712" s="3" t="s">
        <v>4073</v>
      </c>
      <c r="E9712" s="18" t="str">
        <f>IF(ISNA(VLOOKUP(D9712,[2]finalsorted!$A:$G,$E$5,FALSE))=TRUE,"terminated",(VLOOKUP(D9712,[2]finalsorted!$A:$G,$E$5,FALSE)))</f>
        <v/>
      </c>
    </row>
    <row r="9713" spans="1:5" outlineLevel="3" x14ac:dyDescent="0.25">
      <c r="A9713" s="15" t="s">
        <v>11051</v>
      </c>
      <c r="B9713" s="15" t="s">
        <v>4046</v>
      </c>
      <c r="C9713" s="3" t="s">
        <v>10968</v>
      </c>
      <c r="D9713" s="3" t="s">
        <v>4074</v>
      </c>
      <c r="E9713" s="18">
        <f>IF(ISNA(VLOOKUP(D9713,[2]finalsorted!$A:$G,$E$5,FALSE))=TRUE,"terminated",(VLOOKUP(D9713,[2]finalsorted!$A:$G,$E$5,FALSE)))</f>
        <v>5780846.8700000001</v>
      </c>
    </row>
    <row r="9714" spans="1:5" outlineLevel="3" x14ac:dyDescent="0.25">
      <c r="A9714" s="15" t="s">
        <v>11051</v>
      </c>
      <c r="B9714" s="15" t="s">
        <v>4046</v>
      </c>
      <c r="C9714" s="3" t="s">
        <v>10968</v>
      </c>
      <c r="D9714" s="3" t="s">
        <v>4075</v>
      </c>
      <c r="E9714" s="18" t="str">
        <f>IF(ISNA(VLOOKUP(D9714,[2]finalsorted!$A:$G,$E$5,FALSE))=TRUE,"terminated",(VLOOKUP(D9714,[2]finalsorted!$A:$G,$E$5,FALSE)))</f>
        <v/>
      </c>
    </row>
    <row r="9715" spans="1:5" outlineLevel="3" x14ac:dyDescent="0.25">
      <c r="A9715" s="15" t="s">
        <v>11051</v>
      </c>
      <c r="B9715" s="15" t="s">
        <v>4046</v>
      </c>
      <c r="C9715" s="3" t="s">
        <v>10968</v>
      </c>
      <c r="D9715" s="3" t="s">
        <v>11103</v>
      </c>
      <c r="E9715" s="18">
        <f>IF(ISNA(VLOOKUP(D9715,[2]finalsorted!$A:$G,$E$5,FALSE))=TRUE,"terminated",(VLOOKUP(D9715,[2]finalsorted!$A:$G,$E$5,FALSE)))</f>
        <v>73231297.13000001</v>
      </c>
    </row>
    <row r="9716" spans="1:5" outlineLevel="2" x14ac:dyDescent="0.25">
      <c r="A9716" s="15"/>
      <c r="B9716" s="15" t="s">
        <v>4046</v>
      </c>
      <c r="C9716" s="3" t="s">
        <v>10968</v>
      </c>
      <c r="D9716" s="3" t="s">
        <v>11324</v>
      </c>
      <c r="E9716" s="18">
        <f>IF(ISNA(VLOOKUP(D9716,[2]finalsorted!$A:$G,$E$5,FALSE))=TRUE,"terminated",(VLOOKUP(D9716,[2]finalsorted!$A:$G,$E$5,FALSE)))</f>
        <v>114903818.59</v>
      </c>
    </row>
    <row r="9717" spans="1:5" outlineLevel="3" x14ac:dyDescent="0.25">
      <c r="A9717" s="15" t="s">
        <v>11051</v>
      </c>
      <c r="B9717" s="15" t="s">
        <v>9264</v>
      </c>
      <c r="C9717" s="3" t="s">
        <v>11015</v>
      </c>
      <c r="D9717" s="3" t="s">
        <v>9263</v>
      </c>
      <c r="E9717" s="18" t="str">
        <f>IF(ISNA(VLOOKUP(D9717,[2]finalsorted!$A:$G,$E$5,FALSE))=TRUE,"terminated",(VLOOKUP(D9717,[2]finalsorted!$A:$G,$E$5,FALSE)))</f>
        <v/>
      </c>
    </row>
    <row r="9718" spans="1:5" outlineLevel="3" x14ac:dyDescent="0.25">
      <c r="A9718" s="15" t="s">
        <v>11051</v>
      </c>
      <c r="B9718" s="15" t="s">
        <v>9264</v>
      </c>
      <c r="C9718" s="3" t="s">
        <v>11015</v>
      </c>
      <c r="D9718" s="3" t="s">
        <v>9265</v>
      </c>
      <c r="E9718" s="18" t="str">
        <f>IF(ISNA(VLOOKUP(D9718,[2]finalsorted!$A:$G,$E$5,FALSE))=TRUE,"terminated",(VLOOKUP(D9718,[2]finalsorted!$A:$G,$E$5,FALSE)))</f>
        <v/>
      </c>
    </row>
    <row r="9719" spans="1:5" outlineLevel="3" x14ac:dyDescent="0.25">
      <c r="A9719" s="15" t="s">
        <v>11051</v>
      </c>
      <c r="B9719" s="15" t="s">
        <v>9264</v>
      </c>
      <c r="C9719" s="3" t="s">
        <v>11015</v>
      </c>
      <c r="D9719" s="3" t="s">
        <v>9266</v>
      </c>
      <c r="E9719" s="18" t="str">
        <f>IF(ISNA(VLOOKUP(D9719,[2]finalsorted!$A:$G,$E$5,FALSE))=TRUE,"terminated",(VLOOKUP(D9719,[2]finalsorted!$A:$G,$E$5,FALSE)))</f>
        <v/>
      </c>
    </row>
    <row r="9720" spans="1:5" outlineLevel="3" x14ac:dyDescent="0.25">
      <c r="A9720" s="15" t="s">
        <v>11051</v>
      </c>
      <c r="B9720" s="15" t="s">
        <v>9264</v>
      </c>
      <c r="C9720" s="3" t="s">
        <v>11015</v>
      </c>
      <c r="D9720" s="3" t="s">
        <v>9267</v>
      </c>
      <c r="E9720" s="18" t="str">
        <f>IF(ISNA(VLOOKUP(D9720,[2]finalsorted!$A:$G,$E$5,FALSE))=TRUE,"terminated",(VLOOKUP(D9720,[2]finalsorted!$A:$G,$E$5,FALSE)))</f>
        <v/>
      </c>
    </row>
    <row r="9721" spans="1:5" outlineLevel="3" x14ac:dyDescent="0.25">
      <c r="A9721" s="15" t="s">
        <v>11051</v>
      </c>
      <c r="B9721" s="15" t="s">
        <v>9264</v>
      </c>
      <c r="C9721" s="3" t="s">
        <v>11015</v>
      </c>
      <c r="D9721" s="3" t="s">
        <v>9268</v>
      </c>
      <c r="E9721" s="18" t="str">
        <f>IF(ISNA(VLOOKUP(D9721,[2]finalsorted!$A:$G,$E$5,FALSE))=TRUE,"terminated",(VLOOKUP(D9721,[2]finalsorted!$A:$G,$E$5,FALSE)))</f>
        <v/>
      </c>
    </row>
    <row r="9722" spans="1:5" outlineLevel="3" x14ac:dyDescent="0.25">
      <c r="A9722" s="15" t="s">
        <v>11051</v>
      </c>
      <c r="B9722" s="15" t="s">
        <v>9264</v>
      </c>
      <c r="C9722" s="3" t="s">
        <v>11015</v>
      </c>
      <c r="D9722" s="3" t="s">
        <v>9269</v>
      </c>
      <c r="E9722" s="18" t="str">
        <f>IF(ISNA(VLOOKUP(D9722,[2]finalsorted!$A:$G,$E$5,FALSE))=TRUE,"terminated",(VLOOKUP(D9722,[2]finalsorted!$A:$G,$E$5,FALSE)))</f>
        <v/>
      </c>
    </row>
    <row r="9723" spans="1:5" outlineLevel="3" x14ac:dyDescent="0.25">
      <c r="A9723" s="15" t="s">
        <v>11051</v>
      </c>
      <c r="B9723" s="15" t="s">
        <v>9264</v>
      </c>
      <c r="C9723" s="3" t="s">
        <v>11015</v>
      </c>
      <c r="D9723" s="3" t="s">
        <v>9270</v>
      </c>
      <c r="E9723" s="18" t="str">
        <f>IF(ISNA(VLOOKUP(D9723,[2]finalsorted!$A:$G,$E$5,FALSE))=TRUE,"terminated",(VLOOKUP(D9723,[2]finalsorted!$A:$G,$E$5,FALSE)))</f>
        <v/>
      </c>
    </row>
    <row r="9724" spans="1:5" outlineLevel="3" x14ac:dyDescent="0.25">
      <c r="A9724" s="15" t="s">
        <v>11051</v>
      </c>
      <c r="B9724" s="15" t="s">
        <v>9264</v>
      </c>
      <c r="C9724" s="3" t="s">
        <v>11015</v>
      </c>
      <c r="D9724" s="3" t="s">
        <v>9271</v>
      </c>
      <c r="E9724" s="18" t="str">
        <f>IF(ISNA(VLOOKUP(D9724,[2]finalsorted!$A:$G,$E$5,FALSE))=TRUE,"terminated",(VLOOKUP(D9724,[2]finalsorted!$A:$G,$E$5,FALSE)))</f>
        <v/>
      </c>
    </row>
    <row r="9725" spans="1:5" outlineLevel="3" x14ac:dyDescent="0.25">
      <c r="A9725" s="15" t="s">
        <v>11051</v>
      </c>
      <c r="B9725" s="15" t="s">
        <v>9264</v>
      </c>
      <c r="C9725" s="3" t="s">
        <v>11015</v>
      </c>
      <c r="D9725" s="3" t="s">
        <v>9272</v>
      </c>
      <c r="E9725" s="18" t="str">
        <f>IF(ISNA(VLOOKUP(D9725,[2]finalsorted!$A:$G,$E$5,FALSE))=TRUE,"terminated",(VLOOKUP(D9725,[2]finalsorted!$A:$G,$E$5,FALSE)))</f>
        <v/>
      </c>
    </row>
    <row r="9726" spans="1:5" outlineLevel="3" x14ac:dyDescent="0.25">
      <c r="A9726" s="15" t="s">
        <v>11051</v>
      </c>
      <c r="B9726" s="15" t="s">
        <v>9264</v>
      </c>
      <c r="C9726" s="3" t="s">
        <v>11015</v>
      </c>
      <c r="D9726" s="3" t="s">
        <v>9273</v>
      </c>
      <c r="E9726" s="18">
        <f>IF(ISNA(VLOOKUP(D9726,[2]finalsorted!$A:$G,$E$5,FALSE))=TRUE,"terminated",(VLOOKUP(D9726,[2]finalsorted!$A:$G,$E$5,FALSE)))</f>
        <v>1768791.36</v>
      </c>
    </row>
    <row r="9727" spans="1:5" outlineLevel="3" x14ac:dyDescent="0.25">
      <c r="A9727" s="15" t="s">
        <v>11051</v>
      </c>
      <c r="B9727" s="15" t="s">
        <v>9264</v>
      </c>
      <c r="C9727" s="3" t="s">
        <v>11015</v>
      </c>
      <c r="D9727" s="3" t="s">
        <v>9274</v>
      </c>
      <c r="E9727" s="18" t="str">
        <f>IF(ISNA(VLOOKUP(D9727,[2]finalsorted!$A:$G,$E$5,FALSE))=TRUE,"terminated",(VLOOKUP(D9727,[2]finalsorted!$A:$G,$E$5,FALSE)))</f>
        <v/>
      </c>
    </row>
    <row r="9728" spans="1:5" outlineLevel="3" x14ac:dyDescent="0.25">
      <c r="A9728" s="15" t="s">
        <v>11051</v>
      </c>
      <c r="B9728" s="15" t="s">
        <v>9264</v>
      </c>
      <c r="C9728" s="3" t="s">
        <v>11015</v>
      </c>
      <c r="D9728" s="3" t="s">
        <v>9275</v>
      </c>
      <c r="E9728" s="18">
        <f>IF(ISNA(VLOOKUP(D9728,[2]finalsorted!$A:$G,$E$5,FALSE))=TRUE,"terminated",(VLOOKUP(D9728,[2]finalsorted!$A:$G,$E$5,FALSE)))</f>
        <v>609174.43000000005</v>
      </c>
    </row>
    <row r="9729" spans="1:5" outlineLevel="3" x14ac:dyDescent="0.25">
      <c r="A9729" s="15" t="s">
        <v>11051</v>
      </c>
      <c r="B9729" s="15" t="s">
        <v>9264</v>
      </c>
      <c r="C9729" s="3" t="s">
        <v>11015</v>
      </c>
      <c r="D9729" s="3" t="s">
        <v>9276</v>
      </c>
      <c r="E9729" s="18" t="str">
        <f>IF(ISNA(VLOOKUP(D9729,[2]finalsorted!$A:$G,$E$5,FALSE))=TRUE,"terminated",(VLOOKUP(D9729,[2]finalsorted!$A:$G,$E$5,FALSE)))</f>
        <v/>
      </c>
    </row>
    <row r="9730" spans="1:5" outlineLevel="3" x14ac:dyDescent="0.25">
      <c r="A9730" s="15" t="s">
        <v>11051</v>
      </c>
      <c r="B9730" s="15" t="s">
        <v>9264</v>
      </c>
      <c r="C9730" s="3" t="s">
        <v>11015</v>
      </c>
      <c r="D9730" s="3" t="s">
        <v>9277</v>
      </c>
      <c r="E9730" s="18" t="str">
        <f>IF(ISNA(VLOOKUP(D9730,[2]finalsorted!$A:$G,$E$5,FALSE))=TRUE,"terminated",(VLOOKUP(D9730,[2]finalsorted!$A:$G,$E$5,FALSE)))</f>
        <v/>
      </c>
    </row>
    <row r="9731" spans="1:5" outlineLevel="3" x14ac:dyDescent="0.25">
      <c r="A9731" s="15" t="s">
        <v>11051</v>
      </c>
      <c r="B9731" s="15" t="s">
        <v>9264</v>
      </c>
      <c r="C9731" s="3" t="s">
        <v>11015</v>
      </c>
      <c r="D9731" s="3" t="s">
        <v>9278</v>
      </c>
      <c r="E9731" s="18" t="str">
        <f>IF(ISNA(VLOOKUP(D9731,[2]finalsorted!$A:$G,$E$5,FALSE))=TRUE,"terminated",(VLOOKUP(D9731,[2]finalsorted!$A:$G,$E$5,FALSE)))</f>
        <v/>
      </c>
    </row>
    <row r="9732" spans="1:5" outlineLevel="3" x14ac:dyDescent="0.25">
      <c r="A9732" s="15" t="s">
        <v>11051</v>
      </c>
      <c r="B9732" s="15" t="s">
        <v>9264</v>
      </c>
      <c r="C9732" s="3" t="s">
        <v>11015</v>
      </c>
      <c r="D9732" s="3" t="s">
        <v>9279</v>
      </c>
      <c r="E9732" s="18" t="str">
        <f>IF(ISNA(VLOOKUP(D9732,[2]finalsorted!$A:$G,$E$5,FALSE))=TRUE,"terminated",(VLOOKUP(D9732,[2]finalsorted!$A:$G,$E$5,FALSE)))</f>
        <v/>
      </c>
    </row>
    <row r="9733" spans="1:5" outlineLevel="3" x14ac:dyDescent="0.25">
      <c r="A9733" s="15" t="s">
        <v>11051</v>
      </c>
      <c r="B9733" s="15" t="s">
        <v>9264</v>
      </c>
      <c r="C9733" s="3" t="s">
        <v>11015</v>
      </c>
      <c r="D9733" s="3" t="s">
        <v>9280</v>
      </c>
      <c r="E9733" s="18" t="str">
        <f>IF(ISNA(VLOOKUP(D9733,[2]finalsorted!$A:$G,$E$5,FALSE))=TRUE,"terminated",(VLOOKUP(D9733,[2]finalsorted!$A:$G,$E$5,FALSE)))</f>
        <v/>
      </c>
    </row>
    <row r="9734" spans="1:5" outlineLevel="3" x14ac:dyDescent="0.25">
      <c r="A9734" s="15" t="s">
        <v>11051</v>
      </c>
      <c r="B9734" s="15" t="s">
        <v>9264</v>
      </c>
      <c r="C9734" s="3" t="s">
        <v>11015</v>
      </c>
      <c r="D9734" s="3" t="s">
        <v>9281</v>
      </c>
      <c r="E9734" s="18" t="str">
        <f>IF(ISNA(VLOOKUP(D9734,[2]finalsorted!$A:$G,$E$5,FALSE))=TRUE,"terminated",(VLOOKUP(D9734,[2]finalsorted!$A:$G,$E$5,FALSE)))</f>
        <v/>
      </c>
    </row>
    <row r="9735" spans="1:5" outlineLevel="3" x14ac:dyDescent="0.25">
      <c r="A9735" s="15" t="s">
        <v>11051</v>
      </c>
      <c r="B9735" s="15" t="s">
        <v>9264</v>
      </c>
      <c r="C9735" s="3" t="s">
        <v>11015</v>
      </c>
      <c r="D9735" s="3" t="s">
        <v>9282</v>
      </c>
      <c r="E9735" s="18" t="str">
        <f>IF(ISNA(VLOOKUP(D9735,[2]finalsorted!$A:$G,$E$5,FALSE))=TRUE,"terminated",(VLOOKUP(D9735,[2]finalsorted!$A:$G,$E$5,FALSE)))</f>
        <v/>
      </c>
    </row>
    <row r="9736" spans="1:5" outlineLevel="3" x14ac:dyDescent="0.25">
      <c r="A9736" s="15" t="s">
        <v>11051</v>
      </c>
      <c r="B9736" s="15" t="s">
        <v>9264</v>
      </c>
      <c r="C9736" s="3" t="s">
        <v>11015</v>
      </c>
      <c r="D9736" s="3" t="s">
        <v>9283</v>
      </c>
      <c r="E9736" s="18" t="str">
        <f>IF(ISNA(VLOOKUP(D9736,[2]finalsorted!$A:$G,$E$5,FALSE))=TRUE,"terminated",(VLOOKUP(D9736,[2]finalsorted!$A:$G,$E$5,FALSE)))</f>
        <v/>
      </c>
    </row>
    <row r="9737" spans="1:5" outlineLevel="3" x14ac:dyDescent="0.25">
      <c r="A9737" s="15" t="s">
        <v>11051</v>
      </c>
      <c r="B9737" s="15" t="s">
        <v>9264</v>
      </c>
      <c r="C9737" s="3" t="s">
        <v>11015</v>
      </c>
      <c r="D9737" s="3" t="s">
        <v>9284</v>
      </c>
      <c r="E9737" s="18" t="str">
        <f>IF(ISNA(VLOOKUP(D9737,[2]finalsorted!$A:$G,$E$5,FALSE))=TRUE,"terminated",(VLOOKUP(D9737,[2]finalsorted!$A:$G,$E$5,FALSE)))</f>
        <v/>
      </c>
    </row>
    <row r="9738" spans="1:5" outlineLevel="3" x14ac:dyDescent="0.25">
      <c r="A9738" s="15" t="s">
        <v>11051</v>
      </c>
      <c r="B9738" s="15" t="s">
        <v>9264</v>
      </c>
      <c r="C9738" s="3" t="s">
        <v>11015</v>
      </c>
      <c r="D9738" s="3" t="s">
        <v>9285</v>
      </c>
      <c r="E9738" s="18" t="str">
        <f>IF(ISNA(VLOOKUP(D9738,[2]finalsorted!$A:$G,$E$5,FALSE))=TRUE,"terminated",(VLOOKUP(D9738,[2]finalsorted!$A:$G,$E$5,FALSE)))</f>
        <v/>
      </c>
    </row>
    <row r="9739" spans="1:5" outlineLevel="3" x14ac:dyDescent="0.25">
      <c r="A9739" s="15" t="s">
        <v>11051</v>
      </c>
      <c r="B9739" s="15" t="s">
        <v>9264</v>
      </c>
      <c r="C9739" s="3" t="s">
        <v>11015</v>
      </c>
      <c r="D9739" s="3" t="s">
        <v>9286</v>
      </c>
      <c r="E9739" s="18" t="str">
        <f>IF(ISNA(VLOOKUP(D9739,[2]finalsorted!$A:$G,$E$5,FALSE))=TRUE,"terminated",(VLOOKUP(D9739,[2]finalsorted!$A:$G,$E$5,FALSE)))</f>
        <v/>
      </c>
    </row>
    <row r="9740" spans="1:5" outlineLevel="3" x14ac:dyDescent="0.25">
      <c r="A9740" s="15" t="s">
        <v>11051</v>
      </c>
      <c r="B9740" s="15" t="s">
        <v>9264</v>
      </c>
      <c r="C9740" s="3" t="s">
        <v>11015</v>
      </c>
      <c r="D9740" s="3" t="s">
        <v>9287</v>
      </c>
      <c r="E9740" s="18">
        <f>IF(ISNA(VLOOKUP(D9740,[2]finalsorted!$A:$G,$E$5,FALSE))=TRUE,"terminated",(VLOOKUP(D9740,[2]finalsorted!$A:$G,$E$5,FALSE)))</f>
        <v>684768.47</v>
      </c>
    </row>
    <row r="9741" spans="1:5" outlineLevel="3" x14ac:dyDescent="0.25">
      <c r="A9741" s="15" t="s">
        <v>11051</v>
      </c>
      <c r="B9741" s="15" t="s">
        <v>9264</v>
      </c>
      <c r="C9741" s="3" t="s">
        <v>11015</v>
      </c>
      <c r="D9741" s="3" t="s">
        <v>9288</v>
      </c>
      <c r="E9741" s="18" t="str">
        <f>IF(ISNA(VLOOKUP(D9741,[2]finalsorted!$A:$G,$E$5,FALSE))=TRUE,"terminated",(VLOOKUP(D9741,[2]finalsorted!$A:$G,$E$5,FALSE)))</f>
        <v/>
      </c>
    </row>
    <row r="9742" spans="1:5" outlineLevel="3" x14ac:dyDescent="0.25">
      <c r="A9742" s="15" t="s">
        <v>11051</v>
      </c>
      <c r="B9742" s="15" t="s">
        <v>9264</v>
      </c>
      <c r="C9742" s="3" t="s">
        <v>11015</v>
      </c>
      <c r="D9742" s="3" t="s">
        <v>9289</v>
      </c>
      <c r="E9742" s="18" t="str">
        <f>IF(ISNA(VLOOKUP(D9742,[2]finalsorted!$A:$G,$E$5,FALSE))=TRUE,"terminated",(VLOOKUP(D9742,[2]finalsorted!$A:$G,$E$5,FALSE)))</f>
        <v/>
      </c>
    </row>
    <row r="9743" spans="1:5" outlineLevel="3" x14ac:dyDescent="0.25">
      <c r="A9743" s="15" t="s">
        <v>11051</v>
      </c>
      <c r="B9743" s="15" t="s">
        <v>9264</v>
      </c>
      <c r="C9743" s="3" t="s">
        <v>11015</v>
      </c>
      <c r="D9743" s="3" t="s">
        <v>9290</v>
      </c>
      <c r="E9743" s="18">
        <f>IF(ISNA(VLOOKUP(D9743,[2]finalsorted!$A:$G,$E$5,FALSE))=TRUE,"terminated",(VLOOKUP(D9743,[2]finalsorted!$A:$G,$E$5,FALSE)))</f>
        <v>497059.48</v>
      </c>
    </row>
    <row r="9744" spans="1:5" outlineLevel="3" x14ac:dyDescent="0.25">
      <c r="A9744" s="15" t="s">
        <v>11051</v>
      </c>
      <c r="B9744" s="15" t="s">
        <v>9264</v>
      </c>
      <c r="C9744" s="3" t="s">
        <v>11015</v>
      </c>
      <c r="D9744" s="3" t="s">
        <v>9291</v>
      </c>
      <c r="E9744" s="18" t="str">
        <f>IF(ISNA(VLOOKUP(D9744,[2]finalsorted!$A:$G,$E$5,FALSE))=TRUE,"terminated",(VLOOKUP(D9744,[2]finalsorted!$A:$G,$E$5,FALSE)))</f>
        <v/>
      </c>
    </row>
    <row r="9745" spans="1:5" outlineLevel="3" x14ac:dyDescent="0.25">
      <c r="A9745" s="15" t="s">
        <v>11051</v>
      </c>
      <c r="B9745" s="15" t="s">
        <v>9264</v>
      </c>
      <c r="C9745" s="3" t="s">
        <v>11015</v>
      </c>
      <c r="D9745" s="3" t="s">
        <v>9292</v>
      </c>
      <c r="E9745" s="18" t="str">
        <f>IF(ISNA(VLOOKUP(D9745,[2]finalsorted!$A:$G,$E$5,FALSE))=TRUE,"terminated",(VLOOKUP(D9745,[2]finalsorted!$A:$G,$E$5,FALSE)))</f>
        <v/>
      </c>
    </row>
    <row r="9746" spans="1:5" outlineLevel="3" x14ac:dyDescent="0.25">
      <c r="A9746" s="15" t="s">
        <v>11051</v>
      </c>
      <c r="B9746" s="15" t="s">
        <v>9264</v>
      </c>
      <c r="C9746" s="3" t="s">
        <v>11015</v>
      </c>
      <c r="D9746" s="3" t="s">
        <v>9293</v>
      </c>
      <c r="E9746" s="18" t="str">
        <f>IF(ISNA(VLOOKUP(D9746,[2]finalsorted!$A:$G,$E$5,FALSE))=TRUE,"terminated",(VLOOKUP(D9746,[2]finalsorted!$A:$G,$E$5,FALSE)))</f>
        <v/>
      </c>
    </row>
    <row r="9747" spans="1:5" outlineLevel="3" x14ac:dyDescent="0.25">
      <c r="A9747" s="15" t="s">
        <v>11051</v>
      </c>
      <c r="B9747" s="15" t="s">
        <v>9264</v>
      </c>
      <c r="C9747" s="3" t="s">
        <v>11015</v>
      </c>
      <c r="D9747" s="3" t="s">
        <v>9294</v>
      </c>
      <c r="E9747" s="18" t="str">
        <f>IF(ISNA(VLOOKUP(D9747,[2]finalsorted!$A:$G,$E$5,FALSE))=TRUE,"terminated",(VLOOKUP(D9747,[2]finalsorted!$A:$G,$E$5,FALSE)))</f>
        <v/>
      </c>
    </row>
    <row r="9748" spans="1:5" outlineLevel="3" x14ac:dyDescent="0.25">
      <c r="A9748" s="15" t="s">
        <v>11051</v>
      </c>
      <c r="B9748" s="15" t="s">
        <v>9264</v>
      </c>
      <c r="C9748" s="3" t="s">
        <v>11015</v>
      </c>
      <c r="D9748" s="3" t="s">
        <v>9295</v>
      </c>
      <c r="E9748" s="18" t="str">
        <f>IF(ISNA(VLOOKUP(D9748,[2]finalsorted!$A:$G,$E$5,FALSE))=TRUE,"terminated",(VLOOKUP(D9748,[2]finalsorted!$A:$G,$E$5,FALSE)))</f>
        <v/>
      </c>
    </row>
    <row r="9749" spans="1:5" outlineLevel="3" x14ac:dyDescent="0.25">
      <c r="A9749" s="15" t="s">
        <v>11051</v>
      </c>
      <c r="B9749" s="15" t="s">
        <v>9264</v>
      </c>
      <c r="C9749" s="3" t="s">
        <v>11015</v>
      </c>
      <c r="D9749" s="3" t="s">
        <v>9296</v>
      </c>
      <c r="E9749" s="18" t="str">
        <f>IF(ISNA(VLOOKUP(D9749,[2]finalsorted!$A:$G,$E$5,FALSE))=TRUE,"terminated",(VLOOKUP(D9749,[2]finalsorted!$A:$G,$E$5,FALSE)))</f>
        <v/>
      </c>
    </row>
    <row r="9750" spans="1:5" outlineLevel="3" x14ac:dyDescent="0.25">
      <c r="A9750" s="15" t="s">
        <v>11051</v>
      </c>
      <c r="B9750" s="15" t="s">
        <v>9264</v>
      </c>
      <c r="C9750" s="3" t="s">
        <v>11015</v>
      </c>
      <c r="D9750" s="3" t="s">
        <v>9297</v>
      </c>
      <c r="E9750" s="18">
        <f>IF(ISNA(VLOOKUP(D9750,[2]finalsorted!$A:$G,$E$5,FALSE))=TRUE,"terminated",(VLOOKUP(D9750,[2]finalsorted!$A:$G,$E$5,FALSE)))</f>
        <v>477008.19</v>
      </c>
    </row>
    <row r="9751" spans="1:5" outlineLevel="3" x14ac:dyDescent="0.25">
      <c r="A9751" s="15" t="s">
        <v>11051</v>
      </c>
      <c r="B9751" s="15" t="s">
        <v>9264</v>
      </c>
      <c r="C9751" s="3" t="s">
        <v>11015</v>
      </c>
      <c r="D9751" s="3" t="s">
        <v>9298</v>
      </c>
      <c r="E9751" s="18" t="str">
        <f>IF(ISNA(VLOOKUP(D9751,[2]finalsorted!$A:$G,$E$5,FALSE))=TRUE,"terminated",(VLOOKUP(D9751,[2]finalsorted!$A:$G,$E$5,FALSE)))</f>
        <v/>
      </c>
    </row>
    <row r="9752" spans="1:5" outlineLevel="3" x14ac:dyDescent="0.25">
      <c r="A9752" s="15" t="s">
        <v>11051</v>
      </c>
      <c r="B9752" s="15" t="s">
        <v>9264</v>
      </c>
      <c r="C9752" s="3" t="s">
        <v>11015</v>
      </c>
      <c r="D9752" s="3" t="s">
        <v>9299</v>
      </c>
      <c r="E9752" s="18" t="str">
        <f>IF(ISNA(VLOOKUP(D9752,[2]finalsorted!$A:$G,$E$5,FALSE))=TRUE,"terminated",(VLOOKUP(D9752,[2]finalsorted!$A:$G,$E$5,FALSE)))</f>
        <v/>
      </c>
    </row>
    <row r="9753" spans="1:5" outlineLevel="3" x14ac:dyDescent="0.25">
      <c r="A9753" s="15" t="s">
        <v>11051</v>
      </c>
      <c r="B9753" s="15" t="s">
        <v>9264</v>
      </c>
      <c r="C9753" s="3" t="s">
        <v>11015</v>
      </c>
      <c r="D9753" s="3" t="s">
        <v>9300</v>
      </c>
      <c r="E9753" s="18" t="str">
        <f>IF(ISNA(VLOOKUP(D9753,[2]finalsorted!$A:$G,$E$5,FALSE))=TRUE,"terminated",(VLOOKUP(D9753,[2]finalsorted!$A:$G,$E$5,FALSE)))</f>
        <v/>
      </c>
    </row>
    <row r="9754" spans="1:5" outlineLevel="3" x14ac:dyDescent="0.25">
      <c r="A9754" s="15" t="s">
        <v>11051</v>
      </c>
      <c r="B9754" s="15" t="s">
        <v>9264</v>
      </c>
      <c r="C9754" s="3" t="s">
        <v>11015</v>
      </c>
      <c r="D9754" s="3" t="s">
        <v>9301</v>
      </c>
      <c r="E9754" s="18" t="str">
        <f>IF(ISNA(VLOOKUP(D9754,[2]finalsorted!$A:$G,$E$5,FALSE))=TRUE,"terminated",(VLOOKUP(D9754,[2]finalsorted!$A:$G,$E$5,FALSE)))</f>
        <v/>
      </c>
    </row>
    <row r="9755" spans="1:5" outlineLevel="3" x14ac:dyDescent="0.25">
      <c r="A9755" s="15" t="s">
        <v>11051</v>
      </c>
      <c r="B9755" s="15" t="s">
        <v>9264</v>
      </c>
      <c r="C9755" s="3" t="s">
        <v>11015</v>
      </c>
      <c r="D9755" s="3" t="s">
        <v>9302</v>
      </c>
      <c r="E9755" s="18" t="str">
        <f>IF(ISNA(VLOOKUP(D9755,[2]finalsorted!$A:$G,$E$5,FALSE))=TRUE,"terminated",(VLOOKUP(D9755,[2]finalsorted!$A:$G,$E$5,FALSE)))</f>
        <v/>
      </c>
    </row>
    <row r="9756" spans="1:5" outlineLevel="3" x14ac:dyDescent="0.25">
      <c r="A9756" s="15" t="s">
        <v>11051</v>
      </c>
      <c r="B9756" s="15" t="s">
        <v>9264</v>
      </c>
      <c r="C9756" s="3" t="s">
        <v>11015</v>
      </c>
      <c r="D9756" s="3" t="s">
        <v>9303</v>
      </c>
      <c r="E9756" s="18" t="str">
        <f>IF(ISNA(VLOOKUP(D9756,[2]finalsorted!$A:$G,$E$5,FALSE))=TRUE,"terminated",(VLOOKUP(D9756,[2]finalsorted!$A:$G,$E$5,FALSE)))</f>
        <v/>
      </c>
    </row>
    <row r="9757" spans="1:5" outlineLevel="3" x14ac:dyDescent="0.25">
      <c r="A9757" s="15" t="s">
        <v>11051</v>
      </c>
      <c r="B9757" s="15" t="s">
        <v>9264</v>
      </c>
      <c r="C9757" s="3" t="s">
        <v>11015</v>
      </c>
      <c r="D9757" s="3" t="s">
        <v>9304</v>
      </c>
      <c r="E9757" s="18" t="str">
        <f>IF(ISNA(VLOOKUP(D9757,[2]finalsorted!$A:$G,$E$5,FALSE))=TRUE,"terminated",(VLOOKUP(D9757,[2]finalsorted!$A:$G,$E$5,FALSE)))</f>
        <v/>
      </c>
    </row>
    <row r="9758" spans="1:5" outlineLevel="3" x14ac:dyDescent="0.25">
      <c r="A9758" s="15" t="s">
        <v>11051</v>
      </c>
      <c r="B9758" s="15" t="s">
        <v>9264</v>
      </c>
      <c r="C9758" s="3" t="s">
        <v>11015</v>
      </c>
      <c r="D9758" s="3" t="s">
        <v>9305</v>
      </c>
      <c r="E9758" s="18">
        <f>IF(ISNA(VLOOKUP(D9758,[2]finalsorted!$A:$G,$E$5,FALSE))=TRUE,"terminated",(VLOOKUP(D9758,[2]finalsorted!$A:$G,$E$5,FALSE)))</f>
        <v>1111848.8600000001</v>
      </c>
    </row>
    <row r="9759" spans="1:5" outlineLevel="3" x14ac:dyDescent="0.25">
      <c r="A9759" s="15" t="s">
        <v>11051</v>
      </c>
      <c r="B9759" s="15" t="s">
        <v>9264</v>
      </c>
      <c r="C9759" s="3" t="s">
        <v>11015</v>
      </c>
      <c r="D9759" s="3" t="s">
        <v>9306</v>
      </c>
      <c r="E9759" s="18" t="str">
        <f>IF(ISNA(VLOOKUP(D9759,[2]finalsorted!$A:$G,$E$5,FALSE))=TRUE,"terminated",(VLOOKUP(D9759,[2]finalsorted!$A:$G,$E$5,FALSE)))</f>
        <v/>
      </c>
    </row>
    <row r="9760" spans="1:5" outlineLevel="3" x14ac:dyDescent="0.25">
      <c r="A9760" s="15" t="s">
        <v>11051</v>
      </c>
      <c r="B9760" s="15" t="s">
        <v>9264</v>
      </c>
      <c r="C9760" s="3" t="s">
        <v>11015</v>
      </c>
      <c r="D9760" s="3" t="s">
        <v>9307</v>
      </c>
      <c r="E9760" s="18" t="str">
        <f>IF(ISNA(VLOOKUP(D9760,[2]finalsorted!$A:$G,$E$5,FALSE))=TRUE,"terminated",(VLOOKUP(D9760,[2]finalsorted!$A:$G,$E$5,FALSE)))</f>
        <v/>
      </c>
    </row>
    <row r="9761" spans="1:5" outlineLevel="3" x14ac:dyDescent="0.25">
      <c r="A9761" s="15" t="s">
        <v>11051</v>
      </c>
      <c r="B9761" s="15" t="s">
        <v>9264</v>
      </c>
      <c r="C9761" s="3" t="s">
        <v>11015</v>
      </c>
      <c r="D9761" s="3" t="s">
        <v>9308</v>
      </c>
      <c r="E9761" s="18" t="str">
        <f>IF(ISNA(VLOOKUP(D9761,[2]finalsorted!$A:$G,$E$5,FALSE))=TRUE,"terminated",(VLOOKUP(D9761,[2]finalsorted!$A:$G,$E$5,FALSE)))</f>
        <v/>
      </c>
    </row>
    <row r="9762" spans="1:5" outlineLevel="3" x14ac:dyDescent="0.25">
      <c r="A9762" s="15" t="s">
        <v>11051</v>
      </c>
      <c r="B9762" s="15" t="s">
        <v>9264</v>
      </c>
      <c r="C9762" s="3" t="s">
        <v>11015</v>
      </c>
      <c r="D9762" s="3" t="s">
        <v>9309</v>
      </c>
      <c r="E9762" s="18" t="str">
        <f>IF(ISNA(VLOOKUP(D9762,[2]finalsorted!$A:$G,$E$5,FALSE))=TRUE,"terminated",(VLOOKUP(D9762,[2]finalsorted!$A:$G,$E$5,FALSE)))</f>
        <v/>
      </c>
    </row>
    <row r="9763" spans="1:5" outlineLevel="3" x14ac:dyDescent="0.25">
      <c r="A9763" s="15" t="s">
        <v>11051</v>
      </c>
      <c r="B9763" s="15" t="s">
        <v>9264</v>
      </c>
      <c r="C9763" s="3" t="s">
        <v>11015</v>
      </c>
      <c r="D9763" s="3" t="s">
        <v>9310</v>
      </c>
      <c r="E9763" s="18">
        <f>IF(ISNA(VLOOKUP(D9763,[2]finalsorted!$A:$G,$E$5,FALSE))=TRUE,"terminated",(VLOOKUP(D9763,[2]finalsorted!$A:$G,$E$5,FALSE)))</f>
        <v>398585.87</v>
      </c>
    </row>
    <row r="9764" spans="1:5" outlineLevel="3" x14ac:dyDescent="0.25">
      <c r="A9764" s="15" t="s">
        <v>11051</v>
      </c>
      <c r="B9764" s="15" t="s">
        <v>9264</v>
      </c>
      <c r="C9764" s="3" t="s">
        <v>11015</v>
      </c>
      <c r="D9764" s="3" t="s">
        <v>9311</v>
      </c>
      <c r="E9764" s="18" t="str">
        <f>IF(ISNA(VLOOKUP(D9764,[2]finalsorted!$A:$G,$E$5,FALSE))=TRUE,"terminated",(VLOOKUP(D9764,[2]finalsorted!$A:$G,$E$5,FALSE)))</f>
        <v/>
      </c>
    </row>
    <row r="9765" spans="1:5" outlineLevel="3" x14ac:dyDescent="0.25">
      <c r="A9765" s="15" t="s">
        <v>11051</v>
      </c>
      <c r="B9765" s="15" t="s">
        <v>9264</v>
      </c>
      <c r="C9765" s="3" t="s">
        <v>11015</v>
      </c>
      <c r="D9765" s="3" t="s">
        <v>9312</v>
      </c>
      <c r="E9765" s="18">
        <f>IF(ISNA(VLOOKUP(D9765,[2]finalsorted!$A:$G,$E$5,FALSE))=TRUE,"terminated",(VLOOKUP(D9765,[2]finalsorted!$A:$G,$E$5,FALSE)))</f>
        <v>107899.66</v>
      </c>
    </row>
    <row r="9766" spans="1:5" outlineLevel="3" x14ac:dyDescent="0.25">
      <c r="A9766" s="15" t="s">
        <v>11051</v>
      </c>
      <c r="B9766" s="15" t="s">
        <v>9264</v>
      </c>
      <c r="C9766" s="3" t="s">
        <v>11015</v>
      </c>
      <c r="D9766" s="3" t="s">
        <v>9313</v>
      </c>
      <c r="E9766" s="18" t="str">
        <f>IF(ISNA(VLOOKUP(D9766,[2]finalsorted!$A:$G,$E$5,FALSE))=TRUE,"terminated",(VLOOKUP(D9766,[2]finalsorted!$A:$G,$E$5,FALSE)))</f>
        <v/>
      </c>
    </row>
    <row r="9767" spans="1:5" outlineLevel="3" x14ac:dyDescent="0.25">
      <c r="A9767" s="15" t="s">
        <v>11051</v>
      </c>
      <c r="B9767" s="15" t="s">
        <v>9264</v>
      </c>
      <c r="C9767" s="3" t="s">
        <v>11015</v>
      </c>
      <c r="D9767" s="3" t="s">
        <v>9314</v>
      </c>
      <c r="E9767" s="18" t="str">
        <f>IF(ISNA(VLOOKUP(D9767,[2]finalsorted!$A:$G,$E$5,FALSE))=TRUE,"terminated",(VLOOKUP(D9767,[2]finalsorted!$A:$G,$E$5,FALSE)))</f>
        <v/>
      </c>
    </row>
    <row r="9768" spans="1:5" outlineLevel="3" x14ac:dyDescent="0.25">
      <c r="A9768" s="15" t="s">
        <v>11051</v>
      </c>
      <c r="B9768" s="15" t="s">
        <v>9264</v>
      </c>
      <c r="C9768" s="3" t="s">
        <v>11015</v>
      </c>
      <c r="D9768" s="3" t="s">
        <v>9315</v>
      </c>
      <c r="E9768" s="18">
        <f>IF(ISNA(VLOOKUP(D9768,[2]finalsorted!$A:$G,$E$5,FALSE))=TRUE,"terminated",(VLOOKUP(D9768,[2]finalsorted!$A:$G,$E$5,FALSE)))</f>
        <v>688705.64</v>
      </c>
    </row>
    <row r="9769" spans="1:5" outlineLevel="3" x14ac:dyDescent="0.25">
      <c r="A9769" s="15" t="s">
        <v>11051</v>
      </c>
      <c r="B9769" s="15" t="s">
        <v>9264</v>
      </c>
      <c r="C9769" s="3" t="s">
        <v>11015</v>
      </c>
      <c r="D9769" s="3" t="s">
        <v>9316</v>
      </c>
      <c r="E9769" s="18" t="str">
        <f>IF(ISNA(VLOOKUP(D9769,[2]finalsorted!$A:$G,$E$5,FALSE))=TRUE,"terminated",(VLOOKUP(D9769,[2]finalsorted!$A:$G,$E$5,FALSE)))</f>
        <v/>
      </c>
    </row>
    <row r="9770" spans="1:5" outlineLevel="3" x14ac:dyDescent="0.25">
      <c r="A9770" s="15" t="s">
        <v>11051</v>
      </c>
      <c r="B9770" s="15" t="s">
        <v>9264</v>
      </c>
      <c r="C9770" s="3" t="s">
        <v>11015</v>
      </c>
      <c r="D9770" s="3" t="s">
        <v>9317</v>
      </c>
      <c r="E9770" s="18" t="str">
        <f>IF(ISNA(VLOOKUP(D9770,[2]finalsorted!$A:$G,$E$5,FALSE))=TRUE,"terminated",(VLOOKUP(D9770,[2]finalsorted!$A:$G,$E$5,FALSE)))</f>
        <v/>
      </c>
    </row>
    <row r="9771" spans="1:5" outlineLevel="3" x14ac:dyDescent="0.25">
      <c r="A9771" s="15" t="s">
        <v>11051</v>
      </c>
      <c r="B9771" s="15" t="s">
        <v>9264</v>
      </c>
      <c r="C9771" s="3" t="s">
        <v>11015</v>
      </c>
      <c r="D9771" s="3" t="s">
        <v>9318</v>
      </c>
      <c r="E9771" s="18">
        <f>IF(ISNA(VLOOKUP(D9771,[2]finalsorted!$A:$G,$E$5,FALSE))=TRUE,"terminated",(VLOOKUP(D9771,[2]finalsorted!$A:$G,$E$5,FALSE)))</f>
        <v>60298.02</v>
      </c>
    </row>
    <row r="9772" spans="1:5" outlineLevel="3" x14ac:dyDescent="0.25">
      <c r="A9772" s="15" t="s">
        <v>11051</v>
      </c>
      <c r="B9772" s="15" t="s">
        <v>9264</v>
      </c>
      <c r="C9772" s="3" t="s">
        <v>11015</v>
      </c>
      <c r="D9772" s="3" t="s">
        <v>9319</v>
      </c>
      <c r="E9772" s="18" t="str">
        <f>IF(ISNA(VLOOKUP(D9772,[2]finalsorted!$A:$G,$E$5,FALSE))=TRUE,"terminated",(VLOOKUP(D9772,[2]finalsorted!$A:$G,$E$5,FALSE)))</f>
        <v/>
      </c>
    </row>
    <row r="9773" spans="1:5" outlineLevel="3" x14ac:dyDescent="0.25">
      <c r="A9773" s="15" t="s">
        <v>11051</v>
      </c>
      <c r="B9773" s="15" t="s">
        <v>9264</v>
      </c>
      <c r="C9773" s="3" t="s">
        <v>11015</v>
      </c>
      <c r="D9773" s="3" t="s">
        <v>9320</v>
      </c>
      <c r="E9773" s="18" t="str">
        <f>IF(ISNA(VLOOKUP(D9773,[2]finalsorted!$A:$G,$E$5,FALSE))=TRUE,"terminated",(VLOOKUP(D9773,[2]finalsorted!$A:$G,$E$5,FALSE)))</f>
        <v/>
      </c>
    </row>
    <row r="9774" spans="1:5" outlineLevel="3" x14ac:dyDescent="0.25">
      <c r="A9774" s="15" t="s">
        <v>11051</v>
      </c>
      <c r="B9774" s="15" t="s">
        <v>9264</v>
      </c>
      <c r="C9774" s="3" t="s">
        <v>11015</v>
      </c>
      <c r="D9774" s="3" t="s">
        <v>9321</v>
      </c>
      <c r="E9774" s="18" t="str">
        <f>IF(ISNA(VLOOKUP(D9774,[2]finalsorted!$A:$G,$E$5,FALSE))=TRUE,"terminated",(VLOOKUP(D9774,[2]finalsorted!$A:$G,$E$5,FALSE)))</f>
        <v/>
      </c>
    </row>
    <row r="9775" spans="1:5" outlineLevel="3" x14ac:dyDescent="0.25">
      <c r="A9775" s="15" t="s">
        <v>11051</v>
      </c>
      <c r="B9775" s="15" t="s">
        <v>9264</v>
      </c>
      <c r="C9775" s="3" t="s">
        <v>11015</v>
      </c>
      <c r="D9775" s="3" t="s">
        <v>9322</v>
      </c>
      <c r="E9775" s="18" t="str">
        <f>IF(ISNA(VLOOKUP(D9775,[2]finalsorted!$A:$G,$E$5,FALSE))=TRUE,"terminated",(VLOOKUP(D9775,[2]finalsorted!$A:$G,$E$5,FALSE)))</f>
        <v/>
      </c>
    </row>
    <row r="9776" spans="1:5" outlineLevel="3" x14ac:dyDescent="0.25">
      <c r="A9776" s="15" t="s">
        <v>11051</v>
      </c>
      <c r="B9776" s="15" t="s">
        <v>9264</v>
      </c>
      <c r="C9776" s="3" t="s">
        <v>11015</v>
      </c>
      <c r="D9776" s="3" t="s">
        <v>9323</v>
      </c>
      <c r="E9776" s="18">
        <f>IF(ISNA(VLOOKUP(D9776,[2]finalsorted!$A:$G,$E$5,FALSE))=TRUE,"terminated",(VLOOKUP(D9776,[2]finalsorted!$A:$G,$E$5,FALSE)))</f>
        <v>409836.99</v>
      </c>
    </row>
    <row r="9777" spans="1:5" outlineLevel="3" x14ac:dyDescent="0.25">
      <c r="A9777" s="15" t="s">
        <v>11051</v>
      </c>
      <c r="B9777" s="15" t="s">
        <v>9264</v>
      </c>
      <c r="C9777" s="3" t="s">
        <v>11015</v>
      </c>
      <c r="D9777" s="3" t="s">
        <v>9324</v>
      </c>
      <c r="E9777" s="18" t="str">
        <f>IF(ISNA(VLOOKUP(D9777,[2]finalsorted!$A:$G,$E$5,FALSE))=TRUE,"terminated",(VLOOKUP(D9777,[2]finalsorted!$A:$G,$E$5,FALSE)))</f>
        <v/>
      </c>
    </row>
    <row r="9778" spans="1:5" outlineLevel="3" x14ac:dyDescent="0.25">
      <c r="A9778" s="15" t="s">
        <v>11051</v>
      </c>
      <c r="B9778" s="15" t="s">
        <v>9264</v>
      </c>
      <c r="C9778" s="3" t="s">
        <v>11015</v>
      </c>
      <c r="D9778" s="3" t="s">
        <v>9325</v>
      </c>
      <c r="E9778" s="18">
        <f>IF(ISNA(VLOOKUP(D9778,[2]finalsorted!$A:$G,$E$5,FALSE))=TRUE,"terminated",(VLOOKUP(D9778,[2]finalsorted!$A:$G,$E$5,FALSE)))</f>
        <v>253605.11</v>
      </c>
    </row>
    <row r="9779" spans="1:5" outlineLevel="3" x14ac:dyDescent="0.25">
      <c r="A9779" s="15" t="s">
        <v>11051</v>
      </c>
      <c r="B9779" s="15" t="s">
        <v>9264</v>
      </c>
      <c r="C9779" s="3" t="s">
        <v>11015</v>
      </c>
      <c r="D9779" s="3" t="s">
        <v>9326</v>
      </c>
      <c r="E9779" s="18">
        <f>IF(ISNA(VLOOKUP(D9779,[2]finalsorted!$A:$G,$E$5,FALSE))=TRUE,"terminated",(VLOOKUP(D9779,[2]finalsorted!$A:$G,$E$5,FALSE)))</f>
        <v>92069.88</v>
      </c>
    </row>
    <row r="9780" spans="1:5" outlineLevel="3" x14ac:dyDescent="0.25">
      <c r="A9780" s="15" t="s">
        <v>11051</v>
      </c>
      <c r="B9780" s="15" t="s">
        <v>9264</v>
      </c>
      <c r="C9780" s="3" t="s">
        <v>11015</v>
      </c>
      <c r="D9780" s="3" t="s">
        <v>9327</v>
      </c>
      <c r="E9780" s="18" t="str">
        <f>IF(ISNA(VLOOKUP(D9780,[2]finalsorted!$A:$G,$E$5,FALSE))=TRUE,"terminated",(VLOOKUP(D9780,[2]finalsorted!$A:$G,$E$5,FALSE)))</f>
        <v/>
      </c>
    </row>
    <row r="9781" spans="1:5" outlineLevel="3" x14ac:dyDescent="0.25">
      <c r="A9781" s="15" t="s">
        <v>11051</v>
      </c>
      <c r="B9781" s="15" t="s">
        <v>9264</v>
      </c>
      <c r="C9781" s="3" t="s">
        <v>11015</v>
      </c>
      <c r="D9781" s="3" t="s">
        <v>9328</v>
      </c>
      <c r="E9781" s="18">
        <f>IF(ISNA(VLOOKUP(D9781,[2]finalsorted!$A:$G,$E$5,FALSE))=TRUE,"terminated",(VLOOKUP(D9781,[2]finalsorted!$A:$G,$E$5,FALSE)))</f>
        <v>180168.83</v>
      </c>
    </row>
    <row r="9782" spans="1:5" outlineLevel="3" x14ac:dyDescent="0.25">
      <c r="A9782" s="15" t="s">
        <v>11051</v>
      </c>
      <c r="B9782" s="15" t="s">
        <v>9264</v>
      </c>
      <c r="C9782" s="3" t="s">
        <v>11015</v>
      </c>
      <c r="D9782" s="3" t="s">
        <v>9329</v>
      </c>
      <c r="E9782" s="18" t="str">
        <f>IF(ISNA(VLOOKUP(D9782,[2]finalsorted!$A:$G,$E$5,FALSE))=TRUE,"terminated",(VLOOKUP(D9782,[2]finalsorted!$A:$G,$E$5,FALSE)))</f>
        <v/>
      </c>
    </row>
    <row r="9783" spans="1:5" outlineLevel="3" x14ac:dyDescent="0.25">
      <c r="A9783" s="15" t="s">
        <v>11051</v>
      </c>
      <c r="B9783" s="15" t="s">
        <v>9264</v>
      </c>
      <c r="C9783" s="3" t="s">
        <v>11015</v>
      </c>
      <c r="D9783" s="3" t="s">
        <v>9330</v>
      </c>
      <c r="E9783" s="18" t="str">
        <f>IF(ISNA(VLOOKUP(D9783,[2]finalsorted!$A:$G,$E$5,FALSE))=TRUE,"terminated",(VLOOKUP(D9783,[2]finalsorted!$A:$G,$E$5,FALSE)))</f>
        <v/>
      </c>
    </row>
    <row r="9784" spans="1:5" outlineLevel="3" x14ac:dyDescent="0.25">
      <c r="A9784" s="15" t="s">
        <v>11051</v>
      </c>
      <c r="B9784" s="15" t="s">
        <v>9264</v>
      </c>
      <c r="C9784" s="3" t="s">
        <v>11015</v>
      </c>
      <c r="D9784" s="3" t="s">
        <v>9331</v>
      </c>
      <c r="E9784" s="18" t="str">
        <f>IF(ISNA(VLOOKUP(D9784,[2]finalsorted!$A:$G,$E$5,FALSE))=TRUE,"terminated",(VLOOKUP(D9784,[2]finalsorted!$A:$G,$E$5,FALSE)))</f>
        <v/>
      </c>
    </row>
    <row r="9785" spans="1:5" outlineLevel="3" x14ac:dyDescent="0.25">
      <c r="A9785" s="15" t="s">
        <v>11051</v>
      </c>
      <c r="B9785" s="15" t="s">
        <v>9264</v>
      </c>
      <c r="C9785" s="3" t="s">
        <v>11015</v>
      </c>
      <c r="D9785" s="3" t="s">
        <v>9332</v>
      </c>
      <c r="E9785" s="18">
        <f>IF(ISNA(VLOOKUP(D9785,[2]finalsorted!$A:$G,$E$5,FALSE))=TRUE,"terminated",(VLOOKUP(D9785,[2]finalsorted!$A:$G,$E$5,FALSE)))</f>
        <v>240170.03</v>
      </c>
    </row>
    <row r="9786" spans="1:5" outlineLevel="3" x14ac:dyDescent="0.25">
      <c r="A9786" s="15" t="s">
        <v>11051</v>
      </c>
      <c r="B9786" s="15" t="s">
        <v>9264</v>
      </c>
      <c r="C9786" s="3" t="s">
        <v>11015</v>
      </c>
      <c r="D9786" s="3" t="s">
        <v>9333</v>
      </c>
      <c r="E9786" s="18" t="str">
        <f>IF(ISNA(VLOOKUP(D9786,[2]finalsorted!$A:$G,$E$5,FALSE))=TRUE,"terminated",(VLOOKUP(D9786,[2]finalsorted!$A:$G,$E$5,FALSE)))</f>
        <v/>
      </c>
    </row>
    <row r="9787" spans="1:5" outlineLevel="3" x14ac:dyDescent="0.25">
      <c r="A9787" s="15" t="s">
        <v>11051</v>
      </c>
      <c r="B9787" s="15" t="s">
        <v>9264</v>
      </c>
      <c r="C9787" s="3" t="s">
        <v>11015</v>
      </c>
      <c r="D9787" s="3" t="s">
        <v>9334</v>
      </c>
      <c r="E9787" s="18" t="str">
        <f>IF(ISNA(VLOOKUP(D9787,[2]finalsorted!$A:$G,$E$5,FALSE))=TRUE,"terminated",(VLOOKUP(D9787,[2]finalsorted!$A:$G,$E$5,FALSE)))</f>
        <v/>
      </c>
    </row>
    <row r="9788" spans="1:5" outlineLevel="3" x14ac:dyDescent="0.25">
      <c r="A9788" s="15" t="s">
        <v>11051</v>
      </c>
      <c r="B9788" s="15" t="s">
        <v>9264</v>
      </c>
      <c r="C9788" s="3" t="s">
        <v>11015</v>
      </c>
      <c r="D9788" s="3" t="s">
        <v>9335</v>
      </c>
      <c r="E9788" s="18" t="str">
        <f>IF(ISNA(VLOOKUP(D9788,[2]finalsorted!$A:$G,$E$5,FALSE))=TRUE,"terminated",(VLOOKUP(D9788,[2]finalsorted!$A:$G,$E$5,FALSE)))</f>
        <v/>
      </c>
    </row>
    <row r="9789" spans="1:5" outlineLevel="3" x14ac:dyDescent="0.25">
      <c r="A9789" s="15" t="s">
        <v>11051</v>
      </c>
      <c r="B9789" s="15" t="s">
        <v>9264</v>
      </c>
      <c r="C9789" s="3" t="s">
        <v>11015</v>
      </c>
      <c r="D9789" s="3" t="s">
        <v>9336</v>
      </c>
      <c r="E9789" s="18" t="str">
        <f>IF(ISNA(VLOOKUP(D9789,[2]finalsorted!$A:$G,$E$5,FALSE))=TRUE,"terminated",(VLOOKUP(D9789,[2]finalsorted!$A:$G,$E$5,FALSE)))</f>
        <v/>
      </c>
    </row>
    <row r="9790" spans="1:5" outlineLevel="3" x14ac:dyDescent="0.25">
      <c r="A9790" s="15" t="s">
        <v>11051</v>
      </c>
      <c r="B9790" s="15" t="s">
        <v>9264</v>
      </c>
      <c r="C9790" s="3" t="s">
        <v>11015</v>
      </c>
      <c r="D9790" s="3" t="s">
        <v>9337</v>
      </c>
      <c r="E9790" s="18" t="str">
        <f>IF(ISNA(VLOOKUP(D9790,[2]finalsorted!$A:$G,$E$5,FALSE))=TRUE,"terminated",(VLOOKUP(D9790,[2]finalsorted!$A:$G,$E$5,FALSE)))</f>
        <v/>
      </c>
    </row>
    <row r="9791" spans="1:5" outlineLevel="3" x14ac:dyDescent="0.25">
      <c r="A9791" s="15" t="s">
        <v>11051</v>
      </c>
      <c r="B9791" s="15" t="s">
        <v>9264</v>
      </c>
      <c r="C9791" s="3" t="s">
        <v>11015</v>
      </c>
      <c r="D9791" s="3" t="s">
        <v>9338</v>
      </c>
      <c r="E9791" s="18">
        <f>IF(ISNA(VLOOKUP(D9791,[2]finalsorted!$A:$G,$E$5,FALSE))=TRUE,"terminated",(VLOOKUP(D9791,[2]finalsorted!$A:$G,$E$5,FALSE)))</f>
        <v>206133.21</v>
      </c>
    </row>
    <row r="9792" spans="1:5" outlineLevel="3" x14ac:dyDescent="0.25">
      <c r="A9792" s="15" t="s">
        <v>11051</v>
      </c>
      <c r="B9792" s="15" t="s">
        <v>9264</v>
      </c>
      <c r="C9792" s="3" t="s">
        <v>11015</v>
      </c>
      <c r="D9792" s="3" t="s">
        <v>9339</v>
      </c>
      <c r="E9792" s="18">
        <f>IF(ISNA(VLOOKUP(D9792,[2]finalsorted!$A:$G,$E$5,FALSE))=TRUE,"terminated",(VLOOKUP(D9792,[2]finalsorted!$A:$G,$E$5,FALSE)))</f>
        <v>233118.86</v>
      </c>
    </row>
    <row r="9793" spans="1:5" outlineLevel="3" x14ac:dyDescent="0.25">
      <c r="A9793" s="15" t="s">
        <v>11051</v>
      </c>
      <c r="B9793" s="15" t="s">
        <v>9264</v>
      </c>
      <c r="C9793" s="3" t="s">
        <v>11015</v>
      </c>
      <c r="D9793" s="3" t="s">
        <v>9340</v>
      </c>
      <c r="E9793" s="18" t="str">
        <f>IF(ISNA(VLOOKUP(D9793,[2]finalsorted!$A:$G,$E$5,FALSE))=TRUE,"terminated",(VLOOKUP(D9793,[2]finalsorted!$A:$G,$E$5,FALSE)))</f>
        <v/>
      </c>
    </row>
    <row r="9794" spans="1:5" outlineLevel="3" x14ac:dyDescent="0.25">
      <c r="A9794" s="15" t="s">
        <v>11051</v>
      </c>
      <c r="B9794" s="15" t="s">
        <v>9264</v>
      </c>
      <c r="C9794" s="3" t="s">
        <v>11015</v>
      </c>
      <c r="D9794" s="3" t="s">
        <v>9341</v>
      </c>
      <c r="E9794" s="18">
        <f>IF(ISNA(VLOOKUP(D9794,[2]finalsorted!$A:$G,$E$5,FALSE))=TRUE,"terminated",(VLOOKUP(D9794,[2]finalsorted!$A:$G,$E$5,FALSE)))</f>
        <v>160961.1</v>
      </c>
    </row>
    <row r="9795" spans="1:5" outlineLevel="3" x14ac:dyDescent="0.25">
      <c r="A9795" s="15" t="s">
        <v>11051</v>
      </c>
      <c r="B9795" s="15" t="s">
        <v>9264</v>
      </c>
      <c r="C9795" s="3" t="s">
        <v>11015</v>
      </c>
      <c r="D9795" s="3" t="s">
        <v>9342</v>
      </c>
      <c r="E9795" s="18" t="str">
        <f>IF(ISNA(VLOOKUP(D9795,[2]finalsorted!$A:$G,$E$5,FALSE))=TRUE,"terminated",(VLOOKUP(D9795,[2]finalsorted!$A:$G,$E$5,FALSE)))</f>
        <v/>
      </c>
    </row>
    <row r="9796" spans="1:5" outlineLevel="3" x14ac:dyDescent="0.25">
      <c r="A9796" s="15" t="s">
        <v>11051</v>
      </c>
      <c r="B9796" s="15" t="s">
        <v>9264</v>
      </c>
      <c r="C9796" s="3" t="s">
        <v>11015</v>
      </c>
      <c r="D9796" s="3" t="s">
        <v>9343</v>
      </c>
      <c r="E9796" s="18" t="str">
        <f>IF(ISNA(VLOOKUP(D9796,[2]finalsorted!$A:$G,$E$5,FALSE))=TRUE,"terminated",(VLOOKUP(D9796,[2]finalsorted!$A:$G,$E$5,FALSE)))</f>
        <v/>
      </c>
    </row>
    <row r="9797" spans="1:5" outlineLevel="3" x14ac:dyDescent="0.25">
      <c r="A9797" s="15" t="s">
        <v>11051</v>
      </c>
      <c r="B9797" s="15" t="s">
        <v>9264</v>
      </c>
      <c r="C9797" s="3" t="s">
        <v>11015</v>
      </c>
      <c r="D9797" s="3" t="s">
        <v>9344</v>
      </c>
      <c r="E9797" s="18" t="str">
        <f>IF(ISNA(VLOOKUP(D9797,[2]finalsorted!$A:$G,$E$5,FALSE))=TRUE,"terminated",(VLOOKUP(D9797,[2]finalsorted!$A:$G,$E$5,FALSE)))</f>
        <v/>
      </c>
    </row>
    <row r="9798" spans="1:5" outlineLevel="3" x14ac:dyDescent="0.25">
      <c r="A9798" s="15" t="s">
        <v>11051</v>
      </c>
      <c r="B9798" s="15" t="s">
        <v>9264</v>
      </c>
      <c r="C9798" s="3" t="s">
        <v>11015</v>
      </c>
      <c r="D9798" s="3" t="s">
        <v>9345</v>
      </c>
      <c r="E9798" s="18" t="str">
        <f>IF(ISNA(VLOOKUP(D9798,[2]finalsorted!$A:$G,$E$5,FALSE))=TRUE,"terminated",(VLOOKUP(D9798,[2]finalsorted!$A:$G,$E$5,FALSE)))</f>
        <v/>
      </c>
    </row>
    <row r="9799" spans="1:5" outlineLevel="3" x14ac:dyDescent="0.25">
      <c r="A9799" s="15" t="s">
        <v>11051</v>
      </c>
      <c r="B9799" s="15" t="s">
        <v>9264</v>
      </c>
      <c r="C9799" s="3" t="s">
        <v>11015</v>
      </c>
      <c r="D9799" s="3" t="s">
        <v>9346</v>
      </c>
      <c r="E9799" s="18" t="str">
        <f>IF(ISNA(VLOOKUP(D9799,[2]finalsorted!$A:$G,$E$5,FALSE))=TRUE,"terminated",(VLOOKUP(D9799,[2]finalsorted!$A:$G,$E$5,FALSE)))</f>
        <v/>
      </c>
    </row>
    <row r="9800" spans="1:5" outlineLevel="3" x14ac:dyDescent="0.25">
      <c r="A9800" s="15" t="s">
        <v>11051</v>
      </c>
      <c r="B9800" s="15" t="s">
        <v>9264</v>
      </c>
      <c r="C9800" s="3" t="s">
        <v>11015</v>
      </c>
      <c r="D9800" s="3" t="s">
        <v>9347</v>
      </c>
      <c r="E9800" s="18" t="str">
        <f>IF(ISNA(VLOOKUP(D9800,[2]finalsorted!$A:$G,$E$5,FALSE))=TRUE,"terminated",(VLOOKUP(D9800,[2]finalsorted!$A:$G,$E$5,FALSE)))</f>
        <v/>
      </c>
    </row>
    <row r="9801" spans="1:5" outlineLevel="3" x14ac:dyDescent="0.25">
      <c r="A9801" s="15" t="s">
        <v>11051</v>
      </c>
      <c r="B9801" s="15" t="s">
        <v>9264</v>
      </c>
      <c r="C9801" s="3" t="s">
        <v>11015</v>
      </c>
      <c r="D9801" s="3" t="s">
        <v>9348</v>
      </c>
      <c r="E9801" s="18" t="str">
        <f>IF(ISNA(VLOOKUP(D9801,[2]finalsorted!$A:$G,$E$5,FALSE))=TRUE,"terminated",(VLOOKUP(D9801,[2]finalsorted!$A:$G,$E$5,FALSE)))</f>
        <v/>
      </c>
    </row>
    <row r="9802" spans="1:5" outlineLevel="3" x14ac:dyDescent="0.25">
      <c r="A9802" s="15" t="s">
        <v>11051</v>
      </c>
      <c r="B9802" s="15" t="s">
        <v>9264</v>
      </c>
      <c r="C9802" s="3" t="s">
        <v>11015</v>
      </c>
      <c r="D9802" s="3" t="s">
        <v>9349</v>
      </c>
      <c r="E9802" s="18" t="str">
        <f>IF(ISNA(VLOOKUP(D9802,[2]finalsorted!$A:$G,$E$5,FALSE))=TRUE,"terminated",(VLOOKUP(D9802,[2]finalsorted!$A:$G,$E$5,FALSE)))</f>
        <v/>
      </c>
    </row>
    <row r="9803" spans="1:5" outlineLevel="3" x14ac:dyDescent="0.25">
      <c r="A9803" s="15" t="s">
        <v>11051</v>
      </c>
      <c r="B9803" s="15" t="s">
        <v>9264</v>
      </c>
      <c r="C9803" s="3" t="s">
        <v>11015</v>
      </c>
      <c r="D9803" s="3" t="s">
        <v>9350</v>
      </c>
      <c r="E9803" s="18" t="str">
        <f>IF(ISNA(VLOOKUP(D9803,[2]finalsorted!$A:$G,$E$5,FALSE))=TRUE,"terminated",(VLOOKUP(D9803,[2]finalsorted!$A:$G,$E$5,FALSE)))</f>
        <v/>
      </c>
    </row>
    <row r="9804" spans="1:5" outlineLevel="3" x14ac:dyDescent="0.25">
      <c r="A9804" s="15" t="s">
        <v>11051</v>
      </c>
      <c r="B9804" s="15" t="s">
        <v>9264</v>
      </c>
      <c r="C9804" s="3" t="s">
        <v>11015</v>
      </c>
      <c r="D9804" s="3" t="s">
        <v>9351</v>
      </c>
      <c r="E9804" s="18" t="str">
        <f>IF(ISNA(VLOOKUP(D9804,[2]finalsorted!$A:$G,$E$5,FALSE))=TRUE,"terminated",(VLOOKUP(D9804,[2]finalsorted!$A:$G,$E$5,FALSE)))</f>
        <v/>
      </c>
    </row>
    <row r="9805" spans="1:5" outlineLevel="3" x14ac:dyDescent="0.25">
      <c r="A9805" s="15" t="s">
        <v>11051</v>
      </c>
      <c r="B9805" s="15" t="s">
        <v>9264</v>
      </c>
      <c r="C9805" s="3" t="s">
        <v>11015</v>
      </c>
      <c r="D9805" s="3" t="s">
        <v>9352</v>
      </c>
      <c r="E9805" s="18" t="str">
        <f>IF(ISNA(VLOOKUP(D9805,[2]finalsorted!$A:$G,$E$5,FALSE))=TRUE,"terminated",(VLOOKUP(D9805,[2]finalsorted!$A:$G,$E$5,FALSE)))</f>
        <v/>
      </c>
    </row>
    <row r="9806" spans="1:5" outlineLevel="3" x14ac:dyDescent="0.25">
      <c r="A9806" s="15" t="s">
        <v>11051</v>
      </c>
      <c r="B9806" s="15" t="s">
        <v>9264</v>
      </c>
      <c r="C9806" s="3" t="s">
        <v>11015</v>
      </c>
      <c r="D9806" s="3" t="s">
        <v>9353</v>
      </c>
      <c r="E9806" s="18" t="str">
        <f>IF(ISNA(VLOOKUP(D9806,[2]finalsorted!$A:$G,$E$5,FALSE))=TRUE,"terminated",(VLOOKUP(D9806,[2]finalsorted!$A:$G,$E$5,FALSE)))</f>
        <v/>
      </c>
    </row>
    <row r="9807" spans="1:5" outlineLevel="3" x14ac:dyDescent="0.25">
      <c r="A9807" s="15" t="s">
        <v>11051</v>
      </c>
      <c r="B9807" s="15" t="s">
        <v>9264</v>
      </c>
      <c r="C9807" s="3" t="s">
        <v>11015</v>
      </c>
      <c r="D9807" s="3" t="s">
        <v>11156</v>
      </c>
      <c r="E9807" s="18">
        <f>IF(ISNA(VLOOKUP(D9807,[2]finalsorted!$A:$G,$E$5,FALSE))=TRUE,"terminated",(VLOOKUP(D9807,[2]finalsorted!$A:$G,$E$5,FALSE)))</f>
        <v>48186471.579999998</v>
      </c>
    </row>
    <row r="9808" spans="1:5" outlineLevel="2" x14ac:dyDescent="0.25">
      <c r="A9808" s="15"/>
      <c r="B9808" s="15" t="s">
        <v>9264</v>
      </c>
      <c r="C9808" s="3" t="s">
        <v>11015</v>
      </c>
      <c r="D9808" s="3" t="s">
        <v>11325</v>
      </c>
      <c r="E9808" s="18">
        <f>IF(ISNA(VLOOKUP(D9808,[2]finalsorted!$A:$G,$E$5,FALSE))=TRUE,"terminated",(VLOOKUP(D9808,[2]finalsorted!$A:$G,$E$5,FALSE)))</f>
        <v>56366675.57</v>
      </c>
    </row>
    <row r="9809" spans="1:5" outlineLevel="3" x14ac:dyDescent="0.25">
      <c r="A9809" s="15" t="s">
        <v>11051</v>
      </c>
      <c r="B9809" s="15" t="s">
        <v>9491</v>
      </c>
      <c r="C9809" s="3" t="s">
        <v>11017</v>
      </c>
      <c r="D9809" s="3" t="s">
        <v>9490</v>
      </c>
      <c r="E9809" s="18">
        <f>IF(ISNA(VLOOKUP(D9809,[2]finalsorted!$A:$G,$E$5,FALSE))=TRUE,"terminated",(VLOOKUP(D9809,[2]finalsorted!$A:$G,$E$5,FALSE)))</f>
        <v>596078.48</v>
      </c>
    </row>
    <row r="9810" spans="1:5" outlineLevel="3" x14ac:dyDescent="0.25">
      <c r="A9810" s="15" t="s">
        <v>11051</v>
      </c>
      <c r="B9810" s="15" t="s">
        <v>9491</v>
      </c>
      <c r="C9810" s="3" t="s">
        <v>11017</v>
      </c>
      <c r="D9810" s="3" t="s">
        <v>9492</v>
      </c>
      <c r="E9810" s="18">
        <f>IF(ISNA(VLOOKUP(D9810,[2]finalsorted!$A:$G,$E$5,FALSE))=TRUE,"terminated",(VLOOKUP(D9810,[2]finalsorted!$A:$G,$E$5,FALSE)))</f>
        <v>92131.96</v>
      </c>
    </row>
    <row r="9811" spans="1:5" outlineLevel="3" x14ac:dyDescent="0.25">
      <c r="A9811" s="15" t="s">
        <v>11051</v>
      </c>
      <c r="B9811" s="15" t="s">
        <v>9491</v>
      </c>
      <c r="C9811" s="3" t="s">
        <v>11017</v>
      </c>
      <c r="D9811" s="3" t="s">
        <v>9493</v>
      </c>
      <c r="E9811" s="18" t="str">
        <f>IF(ISNA(VLOOKUP(D9811,[2]finalsorted!$A:$G,$E$5,FALSE))=TRUE,"terminated",(VLOOKUP(D9811,[2]finalsorted!$A:$G,$E$5,FALSE)))</f>
        <v/>
      </c>
    </row>
    <row r="9812" spans="1:5" outlineLevel="3" x14ac:dyDescent="0.25">
      <c r="A9812" s="15" t="s">
        <v>11051</v>
      </c>
      <c r="B9812" s="15" t="s">
        <v>9491</v>
      </c>
      <c r="C9812" s="3" t="s">
        <v>11017</v>
      </c>
      <c r="D9812" s="3" t="s">
        <v>9494</v>
      </c>
      <c r="E9812" s="18" t="str">
        <f>IF(ISNA(VLOOKUP(D9812,[2]finalsorted!$A:$G,$E$5,FALSE))=TRUE,"terminated",(VLOOKUP(D9812,[2]finalsorted!$A:$G,$E$5,FALSE)))</f>
        <v/>
      </c>
    </row>
    <row r="9813" spans="1:5" outlineLevel="3" x14ac:dyDescent="0.25">
      <c r="A9813" s="15" t="s">
        <v>11051</v>
      </c>
      <c r="B9813" s="15" t="s">
        <v>9491</v>
      </c>
      <c r="C9813" s="3" t="s">
        <v>11017</v>
      </c>
      <c r="D9813" s="3" t="s">
        <v>9495</v>
      </c>
      <c r="E9813" s="18" t="str">
        <f>IF(ISNA(VLOOKUP(D9813,[2]finalsorted!$A:$G,$E$5,FALSE))=TRUE,"terminated",(VLOOKUP(D9813,[2]finalsorted!$A:$G,$E$5,FALSE)))</f>
        <v/>
      </c>
    </row>
    <row r="9814" spans="1:5" outlineLevel="3" x14ac:dyDescent="0.25">
      <c r="A9814" s="15" t="s">
        <v>11051</v>
      </c>
      <c r="B9814" s="15" t="s">
        <v>9491</v>
      </c>
      <c r="C9814" s="3" t="s">
        <v>11017</v>
      </c>
      <c r="D9814" s="3" t="s">
        <v>9496</v>
      </c>
      <c r="E9814" s="18">
        <f>IF(ISNA(VLOOKUP(D9814,[2]finalsorted!$A:$G,$E$5,FALSE))=TRUE,"terminated",(VLOOKUP(D9814,[2]finalsorted!$A:$G,$E$5,FALSE)))</f>
        <v>6534050.9400000004</v>
      </c>
    </row>
    <row r="9815" spans="1:5" outlineLevel="3" x14ac:dyDescent="0.25">
      <c r="A9815" s="15" t="s">
        <v>11051</v>
      </c>
      <c r="B9815" s="15" t="s">
        <v>9491</v>
      </c>
      <c r="C9815" s="3" t="s">
        <v>11017</v>
      </c>
      <c r="D9815" s="3" t="s">
        <v>9497</v>
      </c>
      <c r="E9815" s="18" t="str">
        <f>IF(ISNA(VLOOKUP(D9815,[2]finalsorted!$A:$G,$E$5,FALSE))=TRUE,"terminated",(VLOOKUP(D9815,[2]finalsorted!$A:$G,$E$5,FALSE)))</f>
        <v/>
      </c>
    </row>
    <row r="9816" spans="1:5" outlineLevel="3" x14ac:dyDescent="0.25">
      <c r="A9816" s="15" t="s">
        <v>11051</v>
      </c>
      <c r="B9816" s="15" t="s">
        <v>9491</v>
      </c>
      <c r="C9816" s="3" t="s">
        <v>11017</v>
      </c>
      <c r="D9816" s="3" t="s">
        <v>9498</v>
      </c>
      <c r="E9816" s="18">
        <f>IF(ISNA(VLOOKUP(D9816,[2]finalsorted!$A:$G,$E$5,FALSE))=TRUE,"terminated",(VLOOKUP(D9816,[2]finalsorted!$A:$G,$E$5,FALSE)))</f>
        <v>6775937.5</v>
      </c>
    </row>
    <row r="9817" spans="1:5" outlineLevel="3" x14ac:dyDescent="0.25">
      <c r="A9817" s="15" t="s">
        <v>11051</v>
      </c>
      <c r="B9817" s="15" t="s">
        <v>9491</v>
      </c>
      <c r="C9817" s="3" t="s">
        <v>11017</v>
      </c>
      <c r="D9817" s="3" t="s">
        <v>9499</v>
      </c>
      <c r="E9817" s="18">
        <f>IF(ISNA(VLOOKUP(D9817,[2]finalsorted!$A:$G,$E$5,FALSE))=TRUE,"terminated",(VLOOKUP(D9817,[2]finalsorted!$A:$G,$E$5,FALSE)))</f>
        <v>3596033.12</v>
      </c>
    </row>
    <row r="9818" spans="1:5" outlineLevel="3" x14ac:dyDescent="0.25">
      <c r="A9818" s="15" t="s">
        <v>11051</v>
      </c>
      <c r="B9818" s="15" t="s">
        <v>9491</v>
      </c>
      <c r="C9818" s="3" t="s">
        <v>11017</v>
      </c>
      <c r="D9818" s="3" t="s">
        <v>9500</v>
      </c>
      <c r="E9818" s="18">
        <f>IF(ISNA(VLOOKUP(D9818,[2]finalsorted!$A:$G,$E$5,FALSE))=TRUE,"terminated",(VLOOKUP(D9818,[2]finalsorted!$A:$G,$E$5,FALSE)))</f>
        <v>3758243.48</v>
      </c>
    </row>
    <row r="9819" spans="1:5" outlineLevel="3" x14ac:dyDescent="0.25">
      <c r="A9819" s="15" t="s">
        <v>11051</v>
      </c>
      <c r="B9819" s="15" t="s">
        <v>9491</v>
      </c>
      <c r="C9819" s="3" t="s">
        <v>11017</v>
      </c>
      <c r="D9819" s="3" t="s">
        <v>9501</v>
      </c>
      <c r="E9819" s="18">
        <f>IF(ISNA(VLOOKUP(D9819,[2]finalsorted!$A:$G,$E$5,FALSE))=TRUE,"terminated",(VLOOKUP(D9819,[2]finalsorted!$A:$G,$E$5,FALSE)))</f>
        <v>911150.18</v>
      </c>
    </row>
    <row r="9820" spans="1:5" outlineLevel="3" x14ac:dyDescent="0.25">
      <c r="A9820" s="15" t="s">
        <v>11051</v>
      </c>
      <c r="B9820" s="15" t="s">
        <v>9491</v>
      </c>
      <c r="C9820" s="3" t="s">
        <v>11017</v>
      </c>
      <c r="D9820" s="3" t="s">
        <v>9502</v>
      </c>
      <c r="E9820" s="18">
        <f>IF(ISNA(VLOOKUP(D9820,[2]finalsorted!$A:$G,$E$5,FALSE))=TRUE,"terminated",(VLOOKUP(D9820,[2]finalsorted!$A:$G,$E$5,FALSE)))</f>
        <v>1389251.86</v>
      </c>
    </row>
    <row r="9821" spans="1:5" outlineLevel="3" x14ac:dyDescent="0.25">
      <c r="A9821" s="15" t="s">
        <v>11051</v>
      </c>
      <c r="B9821" s="15" t="s">
        <v>9491</v>
      </c>
      <c r="C9821" s="3" t="s">
        <v>11017</v>
      </c>
      <c r="D9821" s="3" t="s">
        <v>9503</v>
      </c>
      <c r="E9821" s="18" t="str">
        <f>IF(ISNA(VLOOKUP(D9821,[2]finalsorted!$A:$G,$E$5,FALSE))=TRUE,"terminated",(VLOOKUP(D9821,[2]finalsorted!$A:$G,$E$5,FALSE)))</f>
        <v/>
      </c>
    </row>
    <row r="9822" spans="1:5" outlineLevel="3" x14ac:dyDescent="0.25">
      <c r="A9822" s="15" t="s">
        <v>11051</v>
      </c>
      <c r="B9822" s="15" t="s">
        <v>9491</v>
      </c>
      <c r="C9822" s="3" t="s">
        <v>11017</v>
      </c>
      <c r="D9822" s="3" t="s">
        <v>9504</v>
      </c>
      <c r="E9822" s="18">
        <f>IF(ISNA(VLOOKUP(D9822,[2]finalsorted!$A:$G,$E$5,FALSE))=TRUE,"terminated",(VLOOKUP(D9822,[2]finalsorted!$A:$G,$E$5,FALSE)))</f>
        <v>2577006.0099999998</v>
      </c>
    </row>
    <row r="9823" spans="1:5" outlineLevel="3" x14ac:dyDescent="0.25">
      <c r="A9823" s="15" t="s">
        <v>11051</v>
      </c>
      <c r="B9823" s="15" t="s">
        <v>9491</v>
      </c>
      <c r="C9823" s="3" t="s">
        <v>11017</v>
      </c>
      <c r="D9823" s="3" t="s">
        <v>9505</v>
      </c>
      <c r="E9823" s="18" t="str">
        <f>IF(ISNA(VLOOKUP(D9823,[2]finalsorted!$A:$G,$E$5,FALSE))=TRUE,"terminated",(VLOOKUP(D9823,[2]finalsorted!$A:$G,$E$5,FALSE)))</f>
        <v/>
      </c>
    </row>
    <row r="9824" spans="1:5" outlineLevel="3" x14ac:dyDescent="0.25">
      <c r="A9824" s="15" t="s">
        <v>11051</v>
      </c>
      <c r="B9824" s="15" t="s">
        <v>9491</v>
      </c>
      <c r="C9824" s="3" t="s">
        <v>11017</v>
      </c>
      <c r="D9824" s="3" t="s">
        <v>9506</v>
      </c>
      <c r="E9824" s="18" t="str">
        <f>IF(ISNA(VLOOKUP(D9824,[2]finalsorted!$A:$G,$E$5,FALSE))=TRUE,"terminated",(VLOOKUP(D9824,[2]finalsorted!$A:$G,$E$5,FALSE)))</f>
        <v/>
      </c>
    </row>
    <row r="9825" spans="1:5" outlineLevel="3" x14ac:dyDescent="0.25">
      <c r="A9825" s="15" t="s">
        <v>11051</v>
      </c>
      <c r="B9825" s="15" t="s">
        <v>9491</v>
      </c>
      <c r="C9825" s="3" t="s">
        <v>11017</v>
      </c>
      <c r="D9825" s="3" t="s">
        <v>9507</v>
      </c>
      <c r="E9825" s="18">
        <f>IF(ISNA(VLOOKUP(D9825,[2]finalsorted!$A:$G,$E$5,FALSE))=TRUE,"terminated",(VLOOKUP(D9825,[2]finalsorted!$A:$G,$E$5,FALSE)))</f>
        <v>3187612.12</v>
      </c>
    </row>
    <row r="9826" spans="1:5" outlineLevel="3" x14ac:dyDescent="0.25">
      <c r="A9826" s="15" t="s">
        <v>11051</v>
      </c>
      <c r="B9826" s="15" t="s">
        <v>9491</v>
      </c>
      <c r="C9826" s="3" t="s">
        <v>11017</v>
      </c>
      <c r="D9826" s="3" t="s">
        <v>9508</v>
      </c>
      <c r="E9826" s="18" t="str">
        <f>IF(ISNA(VLOOKUP(D9826,[2]finalsorted!$A:$G,$E$5,FALSE))=TRUE,"terminated",(VLOOKUP(D9826,[2]finalsorted!$A:$G,$E$5,FALSE)))</f>
        <v/>
      </c>
    </row>
    <row r="9827" spans="1:5" outlineLevel="3" x14ac:dyDescent="0.25">
      <c r="A9827" s="15" t="s">
        <v>11051</v>
      </c>
      <c r="B9827" s="15" t="s">
        <v>9491</v>
      </c>
      <c r="C9827" s="3" t="s">
        <v>11017</v>
      </c>
      <c r="D9827" s="3" t="s">
        <v>9509</v>
      </c>
      <c r="E9827" s="18">
        <f>IF(ISNA(VLOOKUP(D9827,[2]finalsorted!$A:$G,$E$5,FALSE))=TRUE,"terminated",(VLOOKUP(D9827,[2]finalsorted!$A:$G,$E$5,FALSE)))</f>
        <v>635881.6</v>
      </c>
    </row>
    <row r="9828" spans="1:5" outlineLevel="3" x14ac:dyDescent="0.25">
      <c r="A9828" s="15" t="s">
        <v>11051</v>
      </c>
      <c r="B9828" s="15" t="s">
        <v>9491</v>
      </c>
      <c r="C9828" s="3" t="s">
        <v>11017</v>
      </c>
      <c r="D9828" s="3" t="s">
        <v>9510</v>
      </c>
      <c r="E9828" s="18">
        <f>IF(ISNA(VLOOKUP(D9828,[2]finalsorted!$A:$G,$E$5,FALSE))=TRUE,"terminated",(VLOOKUP(D9828,[2]finalsorted!$A:$G,$E$5,FALSE)))</f>
        <v>651586.43000000005</v>
      </c>
    </row>
    <row r="9829" spans="1:5" outlineLevel="3" x14ac:dyDescent="0.25">
      <c r="A9829" s="15" t="s">
        <v>11051</v>
      </c>
      <c r="B9829" s="15" t="s">
        <v>9491</v>
      </c>
      <c r="C9829" s="3" t="s">
        <v>11017</v>
      </c>
      <c r="D9829" s="3" t="s">
        <v>9511</v>
      </c>
      <c r="E9829" s="18">
        <f>IF(ISNA(VLOOKUP(D9829,[2]finalsorted!$A:$G,$E$5,FALSE))=TRUE,"terminated",(VLOOKUP(D9829,[2]finalsorted!$A:$G,$E$5,FALSE)))</f>
        <v>3900691.89</v>
      </c>
    </row>
    <row r="9830" spans="1:5" outlineLevel="3" x14ac:dyDescent="0.25">
      <c r="A9830" s="15" t="s">
        <v>11051</v>
      </c>
      <c r="B9830" s="15" t="s">
        <v>9491</v>
      </c>
      <c r="C9830" s="3" t="s">
        <v>11017</v>
      </c>
      <c r="D9830" s="3" t="s">
        <v>9512</v>
      </c>
      <c r="E9830" s="18" t="str">
        <f>IF(ISNA(VLOOKUP(D9830,[2]finalsorted!$A:$G,$E$5,FALSE))=TRUE,"terminated",(VLOOKUP(D9830,[2]finalsorted!$A:$G,$E$5,FALSE)))</f>
        <v/>
      </c>
    </row>
    <row r="9831" spans="1:5" outlineLevel="3" x14ac:dyDescent="0.25">
      <c r="A9831" s="15" t="s">
        <v>11051</v>
      </c>
      <c r="B9831" s="15" t="s">
        <v>9491</v>
      </c>
      <c r="C9831" s="3" t="s">
        <v>11017</v>
      </c>
      <c r="D9831" s="3" t="s">
        <v>9513</v>
      </c>
      <c r="E9831" s="18" t="str">
        <f>IF(ISNA(VLOOKUP(D9831,[2]finalsorted!$A:$G,$E$5,FALSE))=TRUE,"terminated",(VLOOKUP(D9831,[2]finalsorted!$A:$G,$E$5,FALSE)))</f>
        <v/>
      </c>
    </row>
    <row r="9832" spans="1:5" outlineLevel="3" x14ac:dyDescent="0.25">
      <c r="A9832" s="15" t="s">
        <v>11051</v>
      </c>
      <c r="B9832" s="15" t="s">
        <v>9491</v>
      </c>
      <c r="C9832" s="3" t="s">
        <v>11017</v>
      </c>
      <c r="D9832" s="3" t="s">
        <v>9514</v>
      </c>
      <c r="E9832" s="18">
        <f>IF(ISNA(VLOOKUP(D9832,[2]finalsorted!$A:$G,$E$5,FALSE))=TRUE,"terminated",(VLOOKUP(D9832,[2]finalsorted!$A:$G,$E$5,FALSE)))</f>
        <v>1809225.56</v>
      </c>
    </row>
    <row r="9833" spans="1:5" outlineLevel="3" x14ac:dyDescent="0.25">
      <c r="A9833" s="15" t="s">
        <v>11051</v>
      </c>
      <c r="B9833" s="15" t="s">
        <v>9491</v>
      </c>
      <c r="C9833" s="3" t="s">
        <v>11017</v>
      </c>
      <c r="D9833" s="3" t="s">
        <v>9515</v>
      </c>
      <c r="E9833" s="18">
        <f>IF(ISNA(VLOOKUP(D9833,[2]finalsorted!$A:$G,$E$5,FALSE))=TRUE,"terminated",(VLOOKUP(D9833,[2]finalsorted!$A:$G,$E$5,FALSE)))</f>
        <v>10599775.060000001</v>
      </c>
    </row>
    <row r="9834" spans="1:5" outlineLevel="3" x14ac:dyDescent="0.25">
      <c r="A9834" s="15" t="s">
        <v>11051</v>
      </c>
      <c r="B9834" s="15" t="s">
        <v>9491</v>
      </c>
      <c r="C9834" s="3" t="s">
        <v>11017</v>
      </c>
      <c r="D9834" s="3" t="s">
        <v>9516</v>
      </c>
      <c r="E9834" s="18" t="str">
        <f>IF(ISNA(VLOOKUP(D9834,[2]finalsorted!$A:$G,$E$5,FALSE))=TRUE,"terminated",(VLOOKUP(D9834,[2]finalsorted!$A:$G,$E$5,FALSE)))</f>
        <v/>
      </c>
    </row>
    <row r="9835" spans="1:5" outlineLevel="3" x14ac:dyDescent="0.25">
      <c r="A9835" s="15" t="s">
        <v>11051</v>
      </c>
      <c r="B9835" s="15" t="s">
        <v>9491</v>
      </c>
      <c r="C9835" s="3" t="s">
        <v>11017</v>
      </c>
      <c r="D9835" s="3" t="s">
        <v>9517</v>
      </c>
      <c r="E9835" s="18">
        <f>IF(ISNA(VLOOKUP(D9835,[2]finalsorted!$A:$G,$E$5,FALSE))=TRUE,"terminated",(VLOOKUP(D9835,[2]finalsorted!$A:$G,$E$5,FALSE)))</f>
        <v>1512986.11</v>
      </c>
    </row>
    <row r="9836" spans="1:5" outlineLevel="3" x14ac:dyDescent="0.25">
      <c r="A9836" s="15" t="s">
        <v>11051</v>
      </c>
      <c r="B9836" s="15" t="s">
        <v>9491</v>
      </c>
      <c r="C9836" s="3" t="s">
        <v>11017</v>
      </c>
      <c r="D9836" s="3" t="s">
        <v>9518</v>
      </c>
      <c r="E9836" s="18">
        <f>IF(ISNA(VLOOKUP(D9836,[2]finalsorted!$A:$G,$E$5,FALSE))=TRUE,"terminated",(VLOOKUP(D9836,[2]finalsorted!$A:$G,$E$5,FALSE)))</f>
        <v>3410463.23</v>
      </c>
    </row>
    <row r="9837" spans="1:5" outlineLevel="3" x14ac:dyDescent="0.25">
      <c r="A9837" s="15" t="s">
        <v>11051</v>
      </c>
      <c r="B9837" s="15" t="s">
        <v>9491</v>
      </c>
      <c r="C9837" s="3" t="s">
        <v>11017</v>
      </c>
      <c r="D9837" s="3" t="s">
        <v>9519</v>
      </c>
      <c r="E9837" s="18">
        <f>IF(ISNA(VLOOKUP(D9837,[2]finalsorted!$A:$G,$E$5,FALSE))=TRUE,"terminated",(VLOOKUP(D9837,[2]finalsorted!$A:$G,$E$5,FALSE)))</f>
        <v>11061261.58</v>
      </c>
    </row>
    <row r="9838" spans="1:5" outlineLevel="3" x14ac:dyDescent="0.25">
      <c r="A9838" s="15" t="s">
        <v>11051</v>
      </c>
      <c r="B9838" s="15" t="s">
        <v>9491</v>
      </c>
      <c r="C9838" s="3" t="s">
        <v>11017</v>
      </c>
      <c r="D9838" s="3" t="s">
        <v>9520</v>
      </c>
      <c r="E9838" s="18" t="str">
        <f>IF(ISNA(VLOOKUP(D9838,[2]finalsorted!$A:$G,$E$5,FALSE))=TRUE,"terminated",(VLOOKUP(D9838,[2]finalsorted!$A:$G,$E$5,FALSE)))</f>
        <v/>
      </c>
    </row>
    <row r="9839" spans="1:5" outlineLevel="3" x14ac:dyDescent="0.25">
      <c r="A9839" s="15" t="s">
        <v>11051</v>
      </c>
      <c r="B9839" s="15" t="s">
        <v>9491</v>
      </c>
      <c r="C9839" s="3" t="s">
        <v>11017</v>
      </c>
      <c r="D9839" s="3" t="s">
        <v>9521</v>
      </c>
      <c r="E9839" s="18">
        <f>IF(ISNA(VLOOKUP(D9839,[2]finalsorted!$A:$G,$E$5,FALSE))=TRUE,"terminated",(VLOOKUP(D9839,[2]finalsorted!$A:$G,$E$5,FALSE)))</f>
        <v>12421604.060000001</v>
      </c>
    </row>
    <row r="9840" spans="1:5" outlineLevel="3" x14ac:dyDescent="0.25">
      <c r="A9840" s="15" t="s">
        <v>11051</v>
      </c>
      <c r="B9840" s="15" t="s">
        <v>9491</v>
      </c>
      <c r="C9840" s="3" t="s">
        <v>11017</v>
      </c>
      <c r="D9840" s="3" t="s">
        <v>9522</v>
      </c>
      <c r="E9840" s="18">
        <f>IF(ISNA(VLOOKUP(D9840,[2]finalsorted!$A:$G,$E$5,FALSE))=TRUE,"terminated",(VLOOKUP(D9840,[2]finalsorted!$A:$G,$E$5,FALSE)))</f>
        <v>5923192.04</v>
      </c>
    </row>
    <row r="9841" spans="1:5" outlineLevel="3" x14ac:dyDescent="0.25">
      <c r="A9841" s="15" t="s">
        <v>11051</v>
      </c>
      <c r="B9841" s="15" t="s">
        <v>9491</v>
      </c>
      <c r="C9841" s="3" t="s">
        <v>11017</v>
      </c>
      <c r="D9841" s="3" t="s">
        <v>9523</v>
      </c>
      <c r="E9841" s="18">
        <f>IF(ISNA(VLOOKUP(D9841,[2]finalsorted!$A:$G,$E$5,FALSE))=TRUE,"terminated",(VLOOKUP(D9841,[2]finalsorted!$A:$G,$E$5,FALSE)))</f>
        <v>1332275.93</v>
      </c>
    </row>
    <row r="9842" spans="1:5" outlineLevel="3" x14ac:dyDescent="0.25">
      <c r="A9842" s="15" t="s">
        <v>11051</v>
      </c>
      <c r="B9842" s="15" t="s">
        <v>9491</v>
      </c>
      <c r="C9842" s="3" t="s">
        <v>11017</v>
      </c>
      <c r="D9842" s="3" t="s">
        <v>9524</v>
      </c>
      <c r="E9842" s="18">
        <f>IF(ISNA(VLOOKUP(D9842,[2]finalsorted!$A:$G,$E$5,FALSE))=TRUE,"terminated",(VLOOKUP(D9842,[2]finalsorted!$A:$G,$E$5,FALSE)))</f>
        <v>284600.84999999998</v>
      </c>
    </row>
    <row r="9843" spans="1:5" outlineLevel="3" x14ac:dyDescent="0.25">
      <c r="A9843" s="15" t="s">
        <v>11051</v>
      </c>
      <c r="B9843" s="15" t="s">
        <v>9491</v>
      </c>
      <c r="C9843" s="3" t="s">
        <v>11017</v>
      </c>
      <c r="D9843" s="3" t="s">
        <v>9525</v>
      </c>
      <c r="E9843" s="18" t="str">
        <f>IF(ISNA(VLOOKUP(D9843,[2]finalsorted!$A:$G,$E$5,FALSE))=TRUE,"terminated",(VLOOKUP(D9843,[2]finalsorted!$A:$G,$E$5,FALSE)))</f>
        <v/>
      </c>
    </row>
    <row r="9844" spans="1:5" outlineLevel="3" x14ac:dyDescent="0.25">
      <c r="A9844" s="15" t="s">
        <v>11051</v>
      </c>
      <c r="B9844" s="15" t="s">
        <v>9491</v>
      </c>
      <c r="C9844" s="3" t="s">
        <v>11017</v>
      </c>
      <c r="D9844" s="3" t="s">
        <v>9526</v>
      </c>
      <c r="E9844" s="18" t="str">
        <f>IF(ISNA(VLOOKUP(D9844,[2]finalsorted!$A:$G,$E$5,FALSE))=TRUE,"terminated",(VLOOKUP(D9844,[2]finalsorted!$A:$G,$E$5,FALSE)))</f>
        <v/>
      </c>
    </row>
    <row r="9845" spans="1:5" outlineLevel="3" x14ac:dyDescent="0.25">
      <c r="A9845" s="15" t="s">
        <v>11051</v>
      </c>
      <c r="B9845" s="15" t="s">
        <v>9491</v>
      </c>
      <c r="C9845" s="3" t="s">
        <v>11017</v>
      </c>
      <c r="D9845" s="3" t="s">
        <v>9527</v>
      </c>
      <c r="E9845" s="18">
        <f>IF(ISNA(VLOOKUP(D9845,[2]finalsorted!$A:$G,$E$5,FALSE))=TRUE,"terminated",(VLOOKUP(D9845,[2]finalsorted!$A:$G,$E$5,FALSE)))</f>
        <v>6107892.54</v>
      </c>
    </row>
    <row r="9846" spans="1:5" outlineLevel="3" x14ac:dyDescent="0.25">
      <c r="A9846" s="15" t="s">
        <v>11051</v>
      </c>
      <c r="B9846" s="15" t="s">
        <v>9491</v>
      </c>
      <c r="C9846" s="3" t="s">
        <v>11017</v>
      </c>
      <c r="D9846" s="3" t="s">
        <v>9528</v>
      </c>
      <c r="E9846" s="18">
        <f>IF(ISNA(VLOOKUP(D9846,[2]finalsorted!$A:$G,$E$5,FALSE))=TRUE,"terminated",(VLOOKUP(D9846,[2]finalsorted!$A:$G,$E$5,FALSE)))</f>
        <v>2033251.82</v>
      </c>
    </row>
    <row r="9847" spans="1:5" outlineLevel="3" x14ac:dyDescent="0.25">
      <c r="A9847" s="15" t="s">
        <v>11051</v>
      </c>
      <c r="B9847" s="15" t="s">
        <v>9491</v>
      </c>
      <c r="C9847" s="3" t="s">
        <v>11017</v>
      </c>
      <c r="D9847" s="3" t="s">
        <v>9529</v>
      </c>
      <c r="E9847" s="18">
        <f>IF(ISNA(VLOOKUP(D9847,[2]finalsorted!$A:$G,$E$5,FALSE))=TRUE,"terminated",(VLOOKUP(D9847,[2]finalsorted!$A:$G,$E$5,FALSE)))</f>
        <v>7461242.5099999998</v>
      </c>
    </row>
    <row r="9848" spans="1:5" outlineLevel="3" x14ac:dyDescent="0.25">
      <c r="A9848" s="15" t="s">
        <v>11051</v>
      </c>
      <c r="B9848" s="15" t="s">
        <v>9491</v>
      </c>
      <c r="C9848" s="3" t="s">
        <v>11017</v>
      </c>
      <c r="D9848" s="3" t="s">
        <v>9530</v>
      </c>
      <c r="E9848" s="18" t="str">
        <f>IF(ISNA(VLOOKUP(D9848,[2]finalsorted!$A:$G,$E$5,FALSE))=TRUE,"terminated",(VLOOKUP(D9848,[2]finalsorted!$A:$G,$E$5,FALSE)))</f>
        <v/>
      </c>
    </row>
    <row r="9849" spans="1:5" outlineLevel="3" x14ac:dyDescent="0.25">
      <c r="A9849" s="15" t="s">
        <v>11051</v>
      </c>
      <c r="B9849" s="15" t="s">
        <v>9491</v>
      </c>
      <c r="C9849" s="3" t="s">
        <v>11017</v>
      </c>
      <c r="D9849" s="3" t="s">
        <v>9531</v>
      </c>
      <c r="E9849" s="18" t="str">
        <f>IF(ISNA(VLOOKUP(D9849,[2]finalsorted!$A:$G,$E$5,FALSE))=TRUE,"terminated",(VLOOKUP(D9849,[2]finalsorted!$A:$G,$E$5,FALSE)))</f>
        <v/>
      </c>
    </row>
    <row r="9850" spans="1:5" outlineLevel="3" x14ac:dyDescent="0.25">
      <c r="A9850" s="15" t="s">
        <v>11051</v>
      </c>
      <c r="B9850" s="15" t="s">
        <v>9491</v>
      </c>
      <c r="C9850" s="3" t="s">
        <v>11017</v>
      </c>
      <c r="D9850" s="3" t="s">
        <v>9532</v>
      </c>
      <c r="E9850" s="18">
        <f>IF(ISNA(VLOOKUP(D9850,[2]finalsorted!$A:$G,$E$5,FALSE))=TRUE,"terminated",(VLOOKUP(D9850,[2]finalsorted!$A:$G,$E$5,FALSE)))</f>
        <v>13844517.390000001</v>
      </c>
    </row>
    <row r="9851" spans="1:5" outlineLevel="3" x14ac:dyDescent="0.25">
      <c r="A9851" s="15" t="s">
        <v>11051</v>
      </c>
      <c r="B9851" s="15" t="s">
        <v>9491</v>
      </c>
      <c r="C9851" s="3" t="s">
        <v>11017</v>
      </c>
      <c r="D9851" s="3" t="s">
        <v>9533</v>
      </c>
      <c r="E9851" s="18">
        <f>IF(ISNA(VLOOKUP(D9851,[2]finalsorted!$A:$G,$E$5,FALSE))=TRUE,"terminated",(VLOOKUP(D9851,[2]finalsorted!$A:$G,$E$5,FALSE)))</f>
        <v>8937977.0800000001</v>
      </c>
    </row>
    <row r="9852" spans="1:5" outlineLevel="3" x14ac:dyDescent="0.25">
      <c r="A9852" s="15" t="s">
        <v>11051</v>
      </c>
      <c r="B9852" s="15" t="s">
        <v>9491</v>
      </c>
      <c r="C9852" s="3" t="s">
        <v>11017</v>
      </c>
      <c r="D9852" s="3" t="s">
        <v>9534</v>
      </c>
      <c r="E9852" s="18">
        <f>IF(ISNA(VLOOKUP(D9852,[2]finalsorted!$A:$G,$E$5,FALSE))=TRUE,"terminated",(VLOOKUP(D9852,[2]finalsorted!$A:$G,$E$5,FALSE)))</f>
        <v>5648044.8700000001</v>
      </c>
    </row>
    <row r="9853" spans="1:5" outlineLevel="3" x14ac:dyDescent="0.25">
      <c r="A9853" s="15" t="s">
        <v>11051</v>
      </c>
      <c r="B9853" s="15" t="s">
        <v>9491</v>
      </c>
      <c r="C9853" s="3" t="s">
        <v>11017</v>
      </c>
      <c r="D9853" s="3" t="s">
        <v>9535</v>
      </c>
      <c r="E9853" s="18">
        <f>IF(ISNA(VLOOKUP(D9853,[2]finalsorted!$A:$G,$E$5,FALSE))=TRUE,"terminated",(VLOOKUP(D9853,[2]finalsorted!$A:$G,$E$5,FALSE)))</f>
        <v>20274715.719999999</v>
      </c>
    </row>
    <row r="9854" spans="1:5" outlineLevel="3" x14ac:dyDescent="0.25">
      <c r="A9854" s="15" t="s">
        <v>11051</v>
      </c>
      <c r="B9854" s="15" t="s">
        <v>9491</v>
      </c>
      <c r="C9854" s="3" t="s">
        <v>11017</v>
      </c>
      <c r="D9854" s="3" t="s">
        <v>9536</v>
      </c>
      <c r="E9854" s="18">
        <f>IF(ISNA(VLOOKUP(D9854,[2]finalsorted!$A:$G,$E$5,FALSE))=TRUE,"terminated",(VLOOKUP(D9854,[2]finalsorted!$A:$G,$E$5,FALSE)))</f>
        <v>1192354.96</v>
      </c>
    </row>
    <row r="9855" spans="1:5" outlineLevel="3" x14ac:dyDescent="0.25">
      <c r="A9855" s="15" t="s">
        <v>11051</v>
      </c>
      <c r="B9855" s="15" t="s">
        <v>9491</v>
      </c>
      <c r="C9855" s="3" t="s">
        <v>11017</v>
      </c>
      <c r="D9855" s="3" t="s">
        <v>9537</v>
      </c>
      <c r="E9855" s="18" t="str">
        <f>IF(ISNA(VLOOKUP(D9855,[2]finalsorted!$A:$G,$E$5,FALSE))=TRUE,"terminated",(VLOOKUP(D9855,[2]finalsorted!$A:$G,$E$5,FALSE)))</f>
        <v/>
      </c>
    </row>
    <row r="9856" spans="1:5" outlineLevel="3" x14ac:dyDescent="0.25">
      <c r="A9856" s="15" t="s">
        <v>11051</v>
      </c>
      <c r="B9856" s="15" t="s">
        <v>9491</v>
      </c>
      <c r="C9856" s="3" t="s">
        <v>11017</v>
      </c>
      <c r="D9856" s="3" t="s">
        <v>9538</v>
      </c>
      <c r="E9856" s="18" t="str">
        <f>IF(ISNA(VLOOKUP(D9856,[2]finalsorted!$A:$G,$E$5,FALSE))=TRUE,"terminated",(VLOOKUP(D9856,[2]finalsorted!$A:$G,$E$5,FALSE)))</f>
        <v/>
      </c>
    </row>
    <row r="9857" spans="1:5" outlineLevel="3" x14ac:dyDescent="0.25">
      <c r="A9857" s="15" t="s">
        <v>11051</v>
      </c>
      <c r="B9857" s="15" t="s">
        <v>9491</v>
      </c>
      <c r="C9857" s="3" t="s">
        <v>11017</v>
      </c>
      <c r="D9857" s="3" t="s">
        <v>9539</v>
      </c>
      <c r="E9857" s="18">
        <f>IF(ISNA(VLOOKUP(D9857,[2]finalsorted!$A:$G,$E$5,FALSE))=TRUE,"terminated",(VLOOKUP(D9857,[2]finalsorted!$A:$G,$E$5,FALSE)))</f>
        <v>8356720.5</v>
      </c>
    </row>
    <row r="9858" spans="1:5" outlineLevel="3" x14ac:dyDescent="0.25">
      <c r="A9858" s="15" t="s">
        <v>11051</v>
      </c>
      <c r="B9858" s="15" t="s">
        <v>9491</v>
      </c>
      <c r="C9858" s="3" t="s">
        <v>11017</v>
      </c>
      <c r="D9858" s="3" t="s">
        <v>9540</v>
      </c>
      <c r="E9858" s="18">
        <f>IF(ISNA(VLOOKUP(D9858,[2]finalsorted!$A:$G,$E$5,FALSE))=TRUE,"terminated",(VLOOKUP(D9858,[2]finalsorted!$A:$G,$E$5,FALSE)))</f>
        <v>4162890.78</v>
      </c>
    </row>
    <row r="9859" spans="1:5" outlineLevel="3" x14ac:dyDescent="0.25">
      <c r="A9859" s="15" t="s">
        <v>11051</v>
      </c>
      <c r="B9859" s="15" t="s">
        <v>9491</v>
      </c>
      <c r="C9859" s="3" t="s">
        <v>11017</v>
      </c>
      <c r="D9859" s="3" t="s">
        <v>9541</v>
      </c>
      <c r="E9859" s="18" t="str">
        <f>IF(ISNA(VLOOKUP(D9859,[2]finalsorted!$A:$G,$E$5,FALSE))=TRUE,"terminated",(VLOOKUP(D9859,[2]finalsorted!$A:$G,$E$5,FALSE)))</f>
        <v/>
      </c>
    </row>
    <row r="9860" spans="1:5" outlineLevel="3" x14ac:dyDescent="0.25">
      <c r="A9860" s="15" t="s">
        <v>11051</v>
      </c>
      <c r="B9860" s="15" t="s">
        <v>9491</v>
      </c>
      <c r="C9860" s="3" t="s">
        <v>11017</v>
      </c>
      <c r="D9860" s="3" t="s">
        <v>9542</v>
      </c>
      <c r="E9860" s="18">
        <f>IF(ISNA(VLOOKUP(D9860,[2]finalsorted!$A:$G,$E$5,FALSE))=TRUE,"terminated",(VLOOKUP(D9860,[2]finalsorted!$A:$G,$E$5,FALSE)))</f>
        <v>2491813.17</v>
      </c>
    </row>
    <row r="9861" spans="1:5" outlineLevel="3" x14ac:dyDescent="0.25">
      <c r="A9861" s="15" t="s">
        <v>11051</v>
      </c>
      <c r="B9861" s="15" t="s">
        <v>9491</v>
      </c>
      <c r="C9861" s="3" t="s">
        <v>11017</v>
      </c>
      <c r="D9861" s="3" t="s">
        <v>9543</v>
      </c>
      <c r="E9861" s="18" t="str">
        <f>IF(ISNA(VLOOKUP(D9861,[2]finalsorted!$A:$G,$E$5,FALSE))=TRUE,"terminated",(VLOOKUP(D9861,[2]finalsorted!$A:$G,$E$5,FALSE)))</f>
        <v/>
      </c>
    </row>
    <row r="9862" spans="1:5" outlineLevel="3" x14ac:dyDescent="0.25">
      <c r="A9862" s="15" t="s">
        <v>11051</v>
      </c>
      <c r="B9862" s="15" t="s">
        <v>9491</v>
      </c>
      <c r="C9862" s="3" t="s">
        <v>11017</v>
      </c>
      <c r="D9862" s="3" t="s">
        <v>9544</v>
      </c>
      <c r="E9862" s="18" t="str">
        <f>IF(ISNA(VLOOKUP(D9862,[2]finalsorted!$A:$G,$E$5,FALSE))=TRUE,"terminated",(VLOOKUP(D9862,[2]finalsorted!$A:$G,$E$5,FALSE)))</f>
        <v/>
      </c>
    </row>
    <row r="9863" spans="1:5" outlineLevel="3" x14ac:dyDescent="0.25">
      <c r="A9863" s="15" t="s">
        <v>11051</v>
      </c>
      <c r="B9863" s="15" t="s">
        <v>9491</v>
      </c>
      <c r="C9863" s="3" t="s">
        <v>11017</v>
      </c>
      <c r="D9863" s="3" t="s">
        <v>9545</v>
      </c>
      <c r="E9863" s="18" t="str">
        <f>IF(ISNA(VLOOKUP(D9863,[2]finalsorted!$A:$G,$E$5,FALSE))=TRUE,"terminated",(VLOOKUP(D9863,[2]finalsorted!$A:$G,$E$5,FALSE)))</f>
        <v/>
      </c>
    </row>
    <row r="9864" spans="1:5" outlineLevel="3" x14ac:dyDescent="0.25">
      <c r="A9864" s="15" t="s">
        <v>11051</v>
      </c>
      <c r="B9864" s="15" t="s">
        <v>9491</v>
      </c>
      <c r="C9864" s="3" t="s">
        <v>11017</v>
      </c>
      <c r="D9864" s="3" t="s">
        <v>9546</v>
      </c>
      <c r="E9864" s="18" t="str">
        <f>IF(ISNA(VLOOKUP(D9864,[2]finalsorted!$A:$G,$E$5,FALSE))=TRUE,"terminated",(VLOOKUP(D9864,[2]finalsorted!$A:$G,$E$5,FALSE)))</f>
        <v/>
      </c>
    </row>
    <row r="9865" spans="1:5" outlineLevel="3" x14ac:dyDescent="0.25">
      <c r="A9865" s="15" t="s">
        <v>11051</v>
      </c>
      <c r="B9865" s="15" t="s">
        <v>9491</v>
      </c>
      <c r="C9865" s="3" t="s">
        <v>11017</v>
      </c>
      <c r="D9865" s="3" t="s">
        <v>9547</v>
      </c>
      <c r="E9865" s="18" t="str">
        <f>IF(ISNA(VLOOKUP(D9865,[2]finalsorted!$A:$G,$E$5,FALSE))=TRUE,"terminated",(VLOOKUP(D9865,[2]finalsorted!$A:$G,$E$5,FALSE)))</f>
        <v/>
      </c>
    </row>
    <row r="9866" spans="1:5" outlineLevel="3" x14ac:dyDescent="0.25">
      <c r="A9866" s="15" t="s">
        <v>11051</v>
      </c>
      <c r="B9866" s="15" t="s">
        <v>9491</v>
      </c>
      <c r="C9866" s="3" t="s">
        <v>11017</v>
      </c>
      <c r="D9866" s="3" t="s">
        <v>9548</v>
      </c>
      <c r="E9866" s="18" t="str">
        <f>IF(ISNA(VLOOKUP(D9866,[2]finalsorted!$A:$G,$E$5,FALSE))=TRUE,"terminated",(VLOOKUP(D9866,[2]finalsorted!$A:$G,$E$5,FALSE)))</f>
        <v/>
      </c>
    </row>
    <row r="9867" spans="1:5" outlineLevel="3" x14ac:dyDescent="0.25">
      <c r="A9867" s="15" t="s">
        <v>11051</v>
      </c>
      <c r="B9867" s="15" t="s">
        <v>9491</v>
      </c>
      <c r="C9867" s="3" t="s">
        <v>11017</v>
      </c>
      <c r="D9867" s="3" t="s">
        <v>9549</v>
      </c>
      <c r="E9867" s="18" t="str">
        <f>IF(ISNA(VLOOKUP(D9867,[2]finalsorted!$A:$G,$E$5,FALSE))=TRUE,"terminated",(VLOOKUP(D9867,[2]finalsorted!$A:$G,$E$5,FALSE)))</f>
        <v/>
      </c>
    </row>
    <row r="9868" spans="1:5" outlineLevel="3" x14ac:dyDescent="0.25">
      <c r="A9868" s="15" t="s">
        <v>11051</v>
      </c>
      <c r="B9868" s="15" t="s">
        <v>9491</v>
      </c>
      <c r="C9868" s="3" t="s">
        <v>11017</v>
      </c>
      <c r="D9868" s="3" t="s">
        <v>9550</v>
      </c>
      <c r="E9868" s="18" t="str">
        <f>IF(ISNA(VLOOKUP(D9868,[2]finalsorted!$A:$G,$E$5,FALSE))=TRUE,"terminated",(VLOOKUP(D9868,[2]finalsorted!$A:$G,$E$5,FALSE)))</f>
        <v/>
      </c>
    </row>
    <row r="9869" spans="1:5" outlineLevel="3" x14ac:dyDescent="0.25">
      <c r="A9869" s="15" t="s">
        <v>11051</v>
      </c>
      <c r="B9869" s="15" t="s">
        <v>9491</v>
      </c>
      <c r="C9869" s="3" t="s">
        <v>11017</v>
      </c>
      <c r="D9869" s="3" t="s">
        <v>9551</v>
      </c>
      <c r="E9869" s="18" t="str">
        <f>IF(ISNA(VLOOKUP(D9869,[2]finalsorted!$A:$G,$E$5,FALSE))=TRUE,"terminated",(VLOOKUP(D9869,[2]finalsorted!$A:$G,$E$5,FALSE)))</f>
        <v/>
      </c>
    </row>
    <row r="9870" spans="1:5" outlineLevel="3" x14ac:dyDescent="0.25">
      <c r="A9870" s="15" t="s">
        <v>11051</v>
      </c>
      <c r="B9870" s="15" t="s">
        <v>9491</v>
      </c>
      <c r="C9870" s="3" t="s">
        <v>11017</v>
      </c>
      <c r="D9870" s="3" t="s">
        <v>9552</v>
      </c>
      <c r="E9870" s="18">
        <f>IF(ISNA(VLOOKUP(D9870,[2]finalsorted!$A:$G,$E$5,FALSE))=TRUE,"terminated",(VLOOKUP(D9870,[2]finalsorted!$A:$G,$E$5,FALSE)))</f>
        <v>2994565.13</v>
      </c>
    </row>
    <row r="9871" spans="1:5" outlineLevel="3" x14ac:dyDescent="0.25">
      <c r="A9871" s="15" t="s">
        <v>11051</v>
      </c>
      <c r="B9871" s="15" t="s">
        <v>9491</v>
      </c>
      <c r="C9871" s="3" t="s">
        <v>11017</v>
      </c>
      <c r="D9871" s="3" t="s">
        <v>9553</v>
      </c>
      <c r="E9871" s="18" t="str">
        <f>IF(ISNA(VLOOKUP(D9871,[2]finalsorted!$A:$G,$E$5,FALSE))=TRUE,"terminated",(VLOOKUP(D9871,[2]finalsorted!$A:$G,$E$5,FALSE)))</f>
        <v/>
      </c>
    </row>
    <row r="9872" spans="1:5" outlineLevel="3" x14ac:dyDescent="0.25">
      <c r="A9872" s="15" t="s">
        <v>11051</v>
      </c>
      <c r="B9872" s="15" t="s">
        <v>9491</v>
      </c>
      <c r="C9872" s="3" t="s">
        <v>11017</v>
      </c>
      <c r="D9872" s="3" t="s">
        <v>9554</v>
      </c>
      <c r="E9872" s="18" t="str">
        <f>IF(ISNA(VLOOKUP(D9872,[2]finalsorted!$A:$G,$E$5,FALSE))=TRUE,"terminated",(VLOOKUP(D9872,[2]finalsorted!$A:$G,$E$5,FALSE)))</f>
        <v/>
      </c>
    </row>
    <row r="9873" spans="1:5" outlineLevel="3" x14ac:dyDescent="0.25">
      <c r="A9873" s="15" t="s">
        <v>11051</v>
      </c>
      <c r="B9873" s="15" t="s">
        <v>9491</v>
      </c>
      <c r="C9873" s="3" t="s">
        <v>11017</v>
      </c>
      <c r="D9873" s="3" t="s">
        <v>9555</v>
      </c>
      <c r="E9873" s="18" t="str">
        <f>IF(ISNA(VLOOKUP(D9873,[2]finalsorted!$A:$G,$E$5,FALSE))=TRUE,"terminated",(VLOOKUP(D9873,[2]finalsorted!$A:$G,$E$5,FALSE)))</f>
        <v/>
      </c>
    </row>
    <row r="9874" spans="1:5" outlineLevel="3" x14ac:dyDescent="0.25">
      <c r="A9874" s="15" t="s">
        <v>11051</v>
      </c>
      <c r="B9874" s="15" t="s">
        <v>9491</v>
      </c>
      <c r="C9874" s="3" t="s">
        <v>11017</v>
      </c>
      <c r="D9874" s="3" t="s">
        <v>9556</v>
      </c>
      <c r="E9874" s="18" t="str">
        <f>IF(ISNA(VLOOKUP(D9874,[2]finalsorted!$A:$G,$E$5,FALSE))=TRUE,"terminated",(VLOOKUP(D9874,[2]finalsorted!$A:$G,$E$5,FALSE)))</f>
        <v/>
      </c>
    </row>
    <row r="9875" spans="1:5" outlineLevel="3" x14ac:dyDescent="0.25">
      <c r="A9875" s="15" t="s">
        <v>11051</v>
      </c>
      <c r="B9875" s="15" t="s">
        <v>9491</v>
      </c>
      <c r="C9875" s="3" t="s">
        <v>11017</v>
      </c>
      <c r="D9875" s="3" t="s">
        <v>9557</v>
      </c>
      <c r="E9875" s="18" t="str">
        <f>IF(ISNA(VLOOKUP(D9875,[2]finalsorted!$A:$G,$E$5,FALSE))=TRUE,"terminated",(VLOOKUP(D9875,[2]finalsorted!$A:$G,$E$5,FALSE)))</f>
        <v/>
      </c>
    </row>
    <row r="9876" spans="1:5" outlineLevel="3" x14ac:dyDescent="0.25">
      <c r="A9876" s="15" t="s">
        <v>11051</v>
      </c>
      <c r="B9876" s="15" t="s">
        <v>9491</v>
      </c>
      <c r="C9876" s="3" t="s">
        <v>11017</v>
      </c>
      <c r="D9876" s="3" t="s">
        <v>9558</v>
      </c>
      <c r="E9876" s="18">
        <f>IF(ISNA(VLOOKUP(D9876,[2]finalsorted!$A:$G,$E$5,FALSE))=TRUE,"terminated",(VLOOKUP(D9876,[2]finalsorted!$A:$G,$E$5,FALSE)))</f>
        <v>739036.2</v>
      </c>
    </row>
    <row r="9877" spans="1:5" outlineLevel="3" x14ac:dyDescent="0.25">
      <c r="A9877" s="15" t="s">
        <v>11051</v>
      </c>
      <c r="B9877" s="15" t="s">
        <v>9491</v>
      </c>
      <c r="C9877" s="3" t="s">
        <v>11017</v>
      </c>
      <c r="D9877" s="3" t="s">
        <v>9559</v>
      </c>
      <c r="E9877" s="18" t="str">
        <f>IF(ISNA(VLOOKUP(D9877,[2]finalsorted!$A:$G,$E$5,FALSE))=TRUE,"terminated",(VLOOKUP(D9877,[2]finalsorted!$A:$G,$E$5,FALSE)))</f>
        <v/>
      </c>
    </row>
    <row r="9878" spans="1:5" outlineLevel="3" x14ac:dyDescent="0.25">
      <c r="A9878" s="15" t="s">
        <v>11051</v>
      </c>
      <c r="B9878" s="15" t="s">
        <v>9491</v>
      </c>
      <c r="C9878" s="3" t="s">
        <v>11017</v>
      </c>
      <c r="D9878" s="3" t="s">
        <v>9560</v>
      </c>
      <c r="E9878" s="18">
        <f>IF(ISNA(VLOOKUP(D9878,[2]finalsorted!$A:$G,$E$5,FALSE))=TRUE,"terminated",(VLOOKUP(D9878,[2]finalsorted!$A:$G,$E$5,FALSE)))</f>
        <v>5131757.28</v>
      </c>
    </row>
    <row r="9879" spans="1:5" outlineLevel="3" x14ac:dyDescent="0.25">
      <c r="A9879" s="15" t="s">
        <v>11051</v>
      </c>
      <c r="B9879" s="15" t="s">
        <v>9491</v>
      </c>
      <c r="C9879" s="3" t="s">
        <v>11017</v>
      </c>
      <c r="D9879" s="3" t="s">
        <v>9561</v>
      </c>
      <c r="E9879" s="18" t="str">
        <f>IF(ISNA(VLOOKUP(D9879,[2]finalsorted!$A:$G,$E$5,FALSE))=TRUE,"terminated",(VLOOKUP(D9879,[2]finalsorted!$A:$G,$E$5,FALSE)))</f>
        <v/>
      </c>
    </row>
    <row r="9880" spans="1:5" outlineLevel="3" x14ac:dyDescent="0.25">
      <c r="A9880" s="15" t="s">
        <v>11051</v>
      </c>
      <c r="B9880" s="15" t="s">
        <v>9491</v>
      </c>
      <c r="C9880" s="3" t="s">
        <v>11017</v>
      </c>
      <c r="D9880" s="3" t="s">
        <v>9562</v>
      </c>
      <c r="E9880" s="18" t="str">
        <f>IF(ISNA(VLOOKUP(D9880,[2]finalsorted!$A:$G,$E$5,FALSE))=TRUE,"terminated",(VLOOKUP(D9880,[2]finalsorted!$A:$G,$E$5,FALSE)))</f>
        <v/>
      </c>
    </row>
    <row r="9881" spans="1:5" outlineLevel="3" x14ac:dyDescent="0.25">
      <c r="A9881" s="15" t="s">
        <v>11051</v>
      </c>
      <c r="B9881" s="15" t="s">
        <v>9491</v>
      </c>
      <c r="C9881" s="3" t="s">
        <v>11017</v>
      </c>
      <c r="D9881" s="3" t="s">
        <v>9563</v>
      </c>
      <c r="E9881" s="18" t="str">
        <f>IF(ISNA(VLOOKUP(D9881,[2]finalsorted!$A:$G,$E$5,FALSE))=TRUE,"terminated",(VLOOKUP(D9881,[2]finalsorted!$A:$G,$E$5,FALSE)))</f>
        <v/>
      </c>
    </row>
    <row r="9882" spans="1:5" outlineLevel="3" x14ac:dyDescent="0.25">
      <c r="A9882" s="15" t="s">
        <v>11051</v>
      </c>
      <c r="B9882" s="15" t="s">
        <v>9491</v>
      </c>
      <c r="C9882" s="3" t="s">
        <v>11017</v>
      </c>
      <c r="D9882" s="3" t="s">
        <v>9564</v>
      </c>
      <c r="E9882" s="18" t="str">
        <f>IF(ISNA(VLOOKUP(D9882,[2]finalsorted!$A:$G,$E$5,FALSE))=TRUE,"terminated",(VLOOKUP(D9882,[2]finalsorted!$A:$G,$E$5,FALSE)))</f>
        <v/>
      </c>
    </row>
    <row r="9883" spans="1:5" outlineLevel="3" x14ac:dyDescent="0.25">
      <c r="A9883" s="15" t="s">
        <v>11051</v>
      </c>
      <c r="B9883" s="15" t="s">
        <v>9491</v>
      </c>
      <c r="C9883" s="3" t="s">
        <v>11017</v>
      </c>
      <c r="D9883" s="3" t="s">
        <v>9565</v>
      </c>
      <c r="E9883" s="18" t="str">
        <f>IF(ISNA(VLOOKUP(D9883,[2]finalsorted!$A:$G,$E$5,FALSE))=TRUE,"terminated",(VLOOKUP(D9883,[2]finalsorted!$A:$G,$E$5,FALSE)))</f>
        <v/>
      </c>
    </row>
    <row r="9884" spans="1:5" outlineLevel="3" x14ac:dyDescent="0.25">
      <c r="A9884" s="15" t="s">
        <v>11051</v>
      </c>
      <c r="B9884" s="15" t="s">
        <v>9491</v>
      </c>
      <c r="C9884" s="3" t="s">
        <v>11017</v>
      </c>
      <c r="D9884" s="3" t="s">
        <v>9566</v>
      </c>
      <c r="E9884" s="18">
        <f>IF(ISNA(VLOOKUP(D9884,[2]finalsorted!$A:$G,$E$5,FALSE))=TRUE,"terminated",(VLOOKUP(D9884,[2]finalsorted!$A:$G,$E$5,FALSE)))</f>
        <v>6014427.9100000001</v>
      </c>
    </row>
    <row r="9885" spans="1:5" outlineLevel="3" x14ac:dyDescent="0.25">
      <c r="A9885" s="15" t="s">
        <v>11051</v>
      </c>
      <c r="B9885" s="15" t="s">
        <v>9491</v>
      </c>
      <c r="C9885" s="3" t="s">
        <v>11017</v>
      </c>
      <c r="D9885" s="3" t="s">
        <v>9567</v>
      </c>
      <c r="E9885" s="18">
        <f>IF(ISNA(VLOOKUP(D9885,[2]finalsorted!$A:$G,$E$5,FALSE))=TRUE,"terminated",(VLOOKUP(D9885,[2]finalsorted!$A:$G,$E$5,FALSE)))</f>
        <v>2389638.8199999998</v>
      </c>
    </row>
    <row r="9886" spans="1:5" outlineLevel="3" x14ac:dyDescent="0.25">
      <c r="A9886" s="15" t="s">
        <v>11051</v>
      </c>
      <c r="B9886" s="15" t="s">
        <v>9491</v>
      </c>
      <c r="C9886" s="3" t="s">
        <v>11017</v>
      </c>
      <c r="D9886" s="3" t="s">
        <v>9568</v>
      </c>
      <c r="E9886" s="18" t="str">
        <f>IF(ISNA(VLOOKUP(D9886,[2]finalsorted!$A:$G,$E$5,FALSE))=TRUE,"terminated",(VLOOKUP(D9886,[2]finalsorted!$A:$G,$E$5,FALSE)))</f>
        <v/>
      </c>
    </row>
    <row r="9887" spans="1:5" outlineLevel="3" x14ac:dyDescent="0.25">
      <c r="A9887" s="15" t="s">
        <v>11051</v>
      </c>
      <c r="B9887" s="15" t="s">
        <v>9491</v>
      </c>
      <c r="C9887" s="3" t="s">
        <v>11017</v>
      </c>
      <c r="D9887" s="3" t="s">
        <v>9569</v>
      </c>
      <c r="E9887" s="18" t="str">
        <f>IF(ISNA(VLOOKUP(D9887,[2]finalsorted!$A:$G,$E$5,FALSE))=TRUE,"terminated",(VLOOKUP(D9887,[2]finalsorted!$A:$G,$E$5,FALSE)))</f>
        <v/>
      </c>
    </row>
    <row r="9888" spans="1:5" outlineLevel="3" x14ac:dyDescent="0.25">
      <c r="A9888" s="15" t="s">
        <v>11051</v>
      </c>
      <c r="B9888" s="15" t="s">
        <v>9491</v>
      </c>
      <c r="C9888" s="3" t="s">
        <v>11017</v>
      </c>
      <c r="D9888" s="3" t="s">
        <v>9570</v>
      </c>
      <c r="E9888" s="18" t="str">
        <f>IF(ISNA(VLOOKUP(D9888,[2]finalsorted!$A:$G,$E$5,FALSE))=TRUE,"terminated",(VLOOKUP(D9888,[2]finalsorted!$A:$G,$E$5,FALSE)))</f>
        <v/>
      </c>
    </row>
    <row r="9889" spans="1:5" outlineLevel="3" x14ac:dyDescent="0.25">
      <c r="A9889" s="15" t="s">
        <v>11051</v>
      </c>
      <c r="B9889" s="15" t="s">
        <v>9491</v>
      </c>
      <c r="C9889" s="3" t="s">
        <v>11017</v>
      </c>
      <c r="D9889" s="3" t="s">
        <v>9571</v>
      </c>
      <c r="E9889" s="18">
        <f>IF(ISNA(VLOOKUP(D9889,[2]finalsorted!$A:$G,$E$5,FALSE))=TRUE,"terminated",(VLOOKUP(D9889,[2]finalsorted!$A:$G,$E$5,FALSE)))</f>
        <v>1578551.65</v>
      </c>
    </row>
    <row r="9890" spans="1:5" outlineLevel="3" x14ac:dyDescent="0.25">
      <c r="A9890" s="15" t="s">
        <v>11051</v>
      </c>
      <c r="B9890" s="15" t="s">
        <v>9491</v>
      </c>
      <c r="C9890" s="3" t="s">
        <v>11017</v>
      </c>
      <c r="D9890" s="3" t="s">
        <v>9572</v>
      </c>
      <c r="E9890" s="18" t="str">
        <f>IF(ISNA(VLOOKUP(D9890,[2]finalsorted!$A:$G,$E$5,FALSE))=TRUE,"terminated",(VLOOKUP(D9890,[2]finalsorted!$A:$G,$E$5,FALSE)))</f>
        <v/>
      </c>
    </row>
    <row r="9891" spans="1:5" outlineLevel="3" x14ac:dyDescent="0.25">
      <c r="A9891" s="15" t="s">
        <v>11051</v>
      </c>
      <c r="B9891" s="15" t="s">
        <v>9491</v>
      </c>
      <c r="C9891" s="3" t="s">
        <v>11017</v>
      </c>
      <c r="D9891" s="3" t="s">
        <v>9573</v>
      </c>
      <c r="E9891" s="18">
        <f>IF(ISNA(VLOOKUP(D9891,[2]finalsorted!$A:$G,$E$5,FALSE))=TRUE,"terminated",(VLOOKUP(D9891,[2]finalsorted!$A:$G,$E$5,FALSE)))</f>
        <v>2713987.26</v>
      </c>
    </row>
    <row r="9892" spans="1:5" outlineLevel="3" x14ac:dyDescent="0.25">
      <c r="A9892" s="15" t="s">
        <v>11051</v>
      </c>
      <c r="B9892" s="15" t="s">
        <v>9491</v>
      </c>
      <c r="C9892" s="3" t="s">
        <v>11017</v>
      </c>
      <c r="D9892" s="3" t="s">
        <v>9574</v>
      </c>
      <c r="E9892" s="18" t="str">
        <f>IF(ISNA(VLOOKUP(D9892,[2]finalsorted!$A:$G,$E$5,FALSE))=TRUE,"terminated",(VLOOKUP(D9892,[2]finalsorted!$A:$G,$E$5,FALSE)))</f>
        <v/>
      </c>
    </row>
    <row r="9893" spans="1:5" outlineLevel="3" x14ac:dyDescent="0.25">
      <c r="A9893" s="15" t="s">
        <v>11051</v>
      </c>
      <c r="B9893" s="15" t="s">
        <v>9491</v>
      </c>
      <c r="C9893" s="3" t="s">
        <v>11017</v>
      </c>
      <c r="D9893" s="3" t="s">
        <v>11158</v>
      </c>
      <c r="E9893" s="18">
        <f>IF(ISNA(VLOOKUP(D9893,[2]finalsorted!$A:$G,$E$5,FALSE))=TRUE,"terminated",(VLOOKUP(D9893,[2]finalsorted!$A:$G,$E$5,FALSE)))</f>
        <v>99418644.559999973</v>
      </c>
    </row>
    <row r="9894" spans="1:5" outlineLevel="2" x14ac:dyDescent="0.25">
      <c r="A9894" s="15"/>
      <c r="B9894" s="15" t="s">
        <v>9491</v>
      </c>
      <c r="C9894" s="3" t="s">
        <v>11017</v>
      </c>
      <c r="D9894" s="3" t="s">
        <v>11326</v>
      </c>
      <c r="E9894" s="18">
        <f>IF(ISNA(VLOOKUP(D9894,[2]finalsorted!$A:$G,$E$5,FALSE))=TRUE,"terminated",(VLOOKUP(D9894,[2]finalsorted!$A:$G,$E$5,FALSE)))</f>
        <v>284453070.13999999</v>
      </c>
    </row>
    <row r="9895" spans="1:5" outlineLevel="3" x14ac:dyDescent="0.25">
      <c r="A9895" s="15" t="s">
        <v>11051</v>
      </c>
      <c r="B9895" s="15" t="s">
        <v>9674</v>
      </c>
      <c r="C9895" s="3" t="s">
        <v>11019</v>
      </c>
      <c r="D9895" s="3" t="s">
        <v>9673</v>
      </c>
      <c r="E9895" s="18" t="str">
        <f>IF(ISNA(VLOOKUP(D9895,[2]finalsorted!$A:$G,$E$5,FALSE))=TRUE,"terminated",(VLOOKUP(D9895,[2]finalsorted!$A:$G,$E$5,FALSE)))</f>
        <v/>
      </c>
    </row>
    <row r="9896" spans="1:5" outlineLevel="3" x14ac:dyDescent="0.25">
      <c r="A9896" s="15" t="s">
        <v>11051</v>
      </c>
      <c r="B9896" s="15" t="s">
        <v>9674</v>
      </c>
      <c r="C9896" s="3" t="s">
        <v>11019</v>
      </c>
      <c r="D9896" s="3" t="s">
        <v>9675</v>
      </c>
      <c r="E9896" s="18" t="str">
        <f>IF(ISNA(VLOOKUP(D9896,[2]finalsorted!$A:$G,$E$5,FALSE))=TRUE,"terminated",(VLOOKUP(D9896,[2]finalsorted!$A:$G,$E$5,FALSE)))</f>
        <v/>
      </c>
    </row>
    <row r="9897" spans="1:5" outlineLevel="3" x14ac:dyDescent="0.25">
      <c r="A9897" s="15" t="s">
        <v>11051</v>
      </c>
      <c r="B9897" s="15" t="s">
        <v>9674</v>
      </c>
      <c r="C9897" s="3" t="s">
        <v>11019</v>
      </c>
      <c r="D9897" s="3" t="s">
        <v>9676</v>
      </c>
      <c r="E9897" s="18" t="str">
        <f>IF(ISNA(VLOOKUP(D9897,[2]finalsorted!$A:$G,$E$5,FALSE))=TRUE,"terminated",(VLOOKUP(D9897,[2]finalsorted!$A:$G,$E$5,FALSE)))</f>
        <v/>
      </c>
    </row>
    <row r="9898" spans="1:5" outlineLevel="3" x14ac:dyDescent="0.25">
      <c r="A9898" s="15" t="s">
        <v>11051</v>
      </c>
      <c r="B9898" s="15" t="s">
        <v>9674</v>
      </c>
      <c r="C9898" s="3" t="s">
        <v>11019</v>
      </c>
      <c r="D9898" s="3" t="s">
        <v>9677</v>
      </c>
      <c r="E9898" s="18" t="str">
        <f>IF(ISNA(VLOOKUP(D9898,[2]finalsorted!$A:$G,$E$5,FALSE))=TRUE,"terminated",(VLOOKUP(D9898,[2]finalsorted!$A:$G,$E$5,FALSE)))</f>
        <v/>
      </c>
    </row>
    <row r="9899" spans="1:5" outlineLevel="3" x14ac:dyDescent="0.25">
      <c r="A9899" s="15" t="s">
        <v>11051</v>
      </c>
      <c r="B9899" s="15" t="s">
        <v>9674</v>
      </c>
      <c r="C9899" s="3" t="s">
        <v>11019</v>
      </c>
      <c r="D9899" s="3" t="s">
        <v>9678</v>
      </c>
      <c r="E9899" s="18" t="str">
        <f>IF(ISNA(VLOOKUP(D9899,[2]finalsorted!$A:$G,$E$5,FALSE))=TRUE,"terminated",(VLOOKUP(D9899,[2]finalsorted!$A:$G,$E$5,FALSE)))</f>
        <v/>
      </c>
    </row>
    <row r="9900" spans="1:5" outlineLevel="3" x14ac:dyDescent="0.25">
      <c r="A9900" s="15" t="s">
        <v>11051</v>
      </c>
      <c r="B9900" s="15" t="s">
        <v>9674</v>
      </c>
      <c r="C9900" s="3" t="s">
        <v>11019</v>
      </c>
      <c r="D9900" s="3" t="s">
        <v>9679</v>
      </c>
      <c r="E9900" s="18" t="str">
        <f>IF(ISNA(VLOOKUP(D9900,[2]finalsorted!$A:$G,$E$5,FALSE))=TRUE,"terminated",(VLOOKUP(D9900,[2]finalsorted!$A:$G,$E$5,FALSE)))</f>
        <v/>
      </c>
    </row>
    <row r="9901" spans="1:5" outlineLevel="3" x14ac:dyDescent="0.25">
      <c r="A9901" s="15" t="s">
        <v>11051</v>
      </c>
      <c r="B9901" s="15" t="s">
        <v>9674</v>
      </c>
      <c r="C9901" s="3" t="s">
        <v>11019</v>
      </c>
      <c r="D9901" s="3" t="s">
        <v>9680</v>
      </c>
      <c r="E9901" s="18" t="str">
        <f>IF(ISNA(VLOOKUP(D9901,[2]finalsorted!$A:$G,$E$5,FALSE))=TRUE,"terminated",(VLOOKUP(D9901,[2]finalsorted!$A:$G,$E$5,FALSE)))</f>
        <v/>
      </c>
    </row>
    <row r="9902" spans="1:5" outlineLevel="3" x14ac:dyDescent="0.25">
      <c r="A9902" s="15" t="s">
        <v>11051</v>
      </c>
      <c r="B9902" s="15" t="s">
        <v>9674</v>
      </c>
      <c r="C9902" s="3" t="s">
        <v>11019</v>
      </c>
      <c r="D9902" s="3" t="s">
        <v>9681</v>
      </c>
      <c r="E9902" s="18" t="str">
        <f>IF(ISNA(VLOOKUP(D9902,[2]finalsorted!$A:$G,$E$5,FALSE))=TRUE,"terminated",(VLOOKUP(D9902,[2]finalsorted!$A:$G,$E$5,FALSE)))</f>
        <v/>
      </c>
    </row>
    <row r="9903" spans="1:5" outlineLevel="3" x14ac:dyDescent="0.25">
      <c r="A9903" s="15" t="s">
        <v>11051</v>
      </c>
      <c r="B9903" s="15" t="s">
        <v>9674</v>
      </c>
      <c r="C9903" s="3" t="s">
        <v>11019</v>
      </c>
      <c r="D9903" s="3" t="s">
        <v>9682</v>
      </c>
      <c r="E9903" s="18" t="str">
        <f>IF(ISNA(VLOOKUP(D9903,[2]finalsorted!$A:$G,$E$5,FALSE))=TRUE,"terminated",(VLOOKUP(D9903,[2]finalsorted!$A:$G,$E$5,FALSE)))</f>
        <v/>
      </c>
    </row>
    <row r="9904" spans="1:5" outlineLevel="3" x14ac:dyDescent="0.25">
      <c r="A9904" s="15" t="s">
        <v>11051</v>
      </c>
      <c r="B9904" s="15" t="s">
        <v>9674</v>
      </c>
      <c r="C9904" s="3" t="s">
        <v>11019</v>
      </c>
      <c r="D9904" s="3" t="s">
        <v>9683</v>
      </c>
      <c r="E9904" s="18" t="str">
        <f>IF(ISNA(VLOOKUP(D9904,[2]finalsorted!$A:$G,$E$5,FALSE))=TRUE,"terminated",(VLOOKUP(D9904,[2]finalsorted!$A:$G,$E$5,FALSE)))</f>
        <v/>
      </c>
    </row>
    <row r="9905" spans="1:5" outlineLevel="3" x14ac:dyDescent="0.25">
      <c r="A9905" s="15" t="s">
        <v>11051</v>
      </c>
      <c r="B9905" s="15" t="s">
        <v>9674</v>
      </c>
      <c r="C9905" s="3" t="s">
        <v>11019</v>
      </c>
      <c r="D9905" s="3" t="s">
        <v>9684</v>
      </c>
      <c r="E9905" s="18" t="str">
        <f>IF(ISNA(VLOOKUP(D9905,[2]finalsorted!$A:$G,$E$5,FALSE))=TRUE,"terminated",(VLOOKUP(D9905,[2]finalsorted!$A:$G,$E$5,FALSE)))</f>
        <v/>
      </c>
    </row>
    <row r="9906" spans="1:5" outlineLevel="3" x14ac:dyDescent="0.25">
      <c r="A9906" s="15" t="s">
        <v>11051</v>
      </c>
      <c r="B9906" s="15" t="s">
        <v>9674</v>
      </c>
      <c r="C9906" s="3" t="s">
        <v>11019</v>
      </c>
      <c r="D9906" s="3" t="s">
        <v>9685</v>
      </c>
      <c r="E9906" s="18" t="str">
        <f>IF(ISNA(VLOOKUP(D9906,[2]finalsorted!$A:$G,$E$5,FALSE))=TRUE,"terminated",(VLOOKUP(D9906,[2]finalsorted!$A:$G,$E$5,FALSE)))</f>
        <v/>
      </c>
    </row>
    <row r="9907" spans="1:5" outlineLevel="3" x14ac:dyDescent="0.25">
      <c r="A9907" s="15" t="s">
        <v>11051</v>
      </c>
      <c r="B9907" s="15" t="s">
        <v>9674</v>
      </c>
      <c r="C9907" s="3" t="s">
        <v>11019</v>
      </c>
      <c r="D9907" s="3" t="s">
        <v>9686</v>
      </c>
      <c r="E9907" s="18" t="str">
        <f>IF(ISNA(VLOOKUP(D9907,[2]finalsorted!$A:$G,$E$5,FALSE))=TRUE,"terminated",(VLOOKUP(D9907,[2]finalsorted!$A:$G,$E$5,FALSE)))</f>
        <v/>
      </c>
    </row>
    <row r="9908" spans="1:5" outlineLevel="3" x14ac:dyDescent="0.25">
      <c r="A9908" s="15" t="s">
        <v>11051</v>
      </c>
      <c r="B9908" s="15" t="s">
        <v>9674</v>
      </c>
      <c r="C9908" s="3" t="s">
        <v>11019</v>
      </c>
      <c r="D9908" s="3" t="s">
        <v>9687</v>
      </c>
      <c r="E9908" s="18">
        <f>IF(ISNA(VLOOKUP(D9908,[2]finalsorted!$A:$G,$E$5,FALSE))=TRUE,"terminated",(VLOOKUP(D9908,[2]finalsorted!$A:$G,$E$5,FALSE)))</f>
        <v>34475.24</v>
      </c>
    </row>
    <row r="9909" spans="1:5" outlineLevel="3" x14ac:dyDescent="0.25">
      <c r="A9909" s="15" t="s">
        <v>11051</v>
      </c>
      <c r="B9909" s="15" t="s">
        <v>9674</v>
      </c>
      <c r="C9909" s="3" t="s">
        <v>11019</v>
      </c>
      <c r="D9909" s="3" t="s">
        <v>9688</v>
      </c>
      <c r="E9909" s="18" t="str">
        <f>IF(ISNA(VLOOKUP(D9909,[2]finalsorted!$A:$G,$E$5,FALSE))=TRUE,"terminated",(VLOOKUP(D9909,[2]finalsorted!$A:$G,$E$5,FALSE)))</f>
        <v/>
      </c>
    </row>
    <row r="9910" spans="1:5" outlineLevel="3" x14ac:dyDescent="0.25">
      <c r="A9910" s="15" t="s">
        <v>11051</v>
      </c>
      <c r="B9910" s="15" t="s">
        <v>9674</v>
      </c>
      <c r="C9910" s="3" t="s">
        <v>11019</v>
      </c>
      <c r="D9910" s="3" t="s">
        <v>9689</v>
      </c>
      <c r="E9910" s="18" t="str">
        <f>IF(ISNA(VLOOKUP(D9910,[2]finalsorted!$A:$G,$E$5,FALSE))=TRUE,"terminated",(VLOOKUP(D9910,[2]finalsorted!$A:$G,$E$5,FALSE)))</f>
        <v/>
      </c>
    </row>
    <row r="9911" spans="1:5" outlineLevel="3" x14ac:dyDescent="0.25">
      <c r="A9911" s="15" t="s">
        <v>11051</v>
      </c>
      <c r="B9911" s="15" t="s">
        <v>9674</v>
      </c>
      <c r="C9911" s="3" t="s">
        <v>11019</v>
      </c>
      <c r="D9911" s="3" t="s">
        <v>9690</v>
      </c>
      <c r="E9911" s="18" t="str">
        <f>IF(ISNA(VLOOKUP(D9911,[2]finalsorted!$A:$G,$E$5,FALSE))=TRUE,"terminated",(VLOOKUP(D9911,[2]finalsorted!$A:$G,$E$5,FALSE)))</f>
        <v/>
      </c>
    </row>
    <row r="9912" spans="1:5" outlineLevel="3" x14ac:dyDescent="0.25">
      <c r="A9912" s="15" t="s">
        <v>11051</v>
      </c>
      <c r="B9912" s="15" t="s">
        <v>9674</v>
      </c>
      <c r="C9912" s="3" t="s">
        <v>11019</v>
      </c>
      <c r="D9912" s="3" t="s">
        <v>9691</v>
      </c>
      <c r="E9912" s="18" t="str">
        <f>IF(ISNA(VLOOKUP(D9912,[2]finalsorted!$A:$G,$E$5,FALSE))=TRUE,"terminated",(VLOOKUP(D9912,[2]finalsorted!$A:$G,$E$5,FALSE)))</f>
        <v/>
      </c>
    </row>
    <row r="9913" spans="1:5" outlineLevel="3" x14ac:dyDescent="0.25">
      <c r="A9913" s="15" t="s">
        <v>11051</v>
      </c>
      <c r="B9913" s="15" t="s">
        <v>9674</v>
      </c>
      <c r="C9913" s="3" t="s">
        <v>11019</v>
      </c>
      <c r="D9913" s="3" t="s">
        <v>9692</v>
      </c>
      <c r="E9913" s="18" t="str">
        <f>IF(ISNA(VLOOKUP(D9913,[2]finalsorted!$A:$G,$E$5,FALSE))=TRUE,"terminated",(VLOOKUP(D9913,[2]finalsorted!$A:$G,$E$5,FALSE)))</f>
        <v/>
      </c>
    </row>
    <row r="9914" spans="1:5" outlineLevel="3" x14ac:dyDescent="0.25">
      <c r="A9914" s="15" t="s">
        <v>11051</v>
      </c>
      <c r="B9914" s="15" t="s">
        <v>9674</v>
      </c>
      <c r="C9914" s="3" t="s">
        <v>11019</v>
      </c>
      <c r="D9914" s="3" t="s">
        <v>9693</v>
      </c>
      <c r="E9914" s="18" t="str">
        <f>IF(ISNA(VLOOKUP(D9914,[2]finalsorted!$A:$G,$E$5,FALSE))=TRUE,"terminated",(VLOOKUP(D9914,[2]finalsorted!$A:$G,$E$5,FALSE)))</f>
        <v/>
      </c>
    </row>
    <row r="9915" spans="1:5" outlineLevel="3" x14ac:dyDescent="0.25">
      <c r="A9915" s="15" t="s">
        <v>11051</v>
      </c>
      <c r="B9915" s="15" t="s">
        <v>9674</v>
      </c>
      <c r="C9915" s="3" t="s">
        <v>11019</v>
      </c>
      <c r="D9915" s="3" t="s">
        <v>9694</v>
      </c>
      <c r="E9915" s="18" t="str">
        <f>IF(ISNA(VLOOKUP(D9915,[2]finalsorted!$A:$G,$E$5,FALSE))=TRUE,"terminated",(VLOOKUP(D9915,[2]finalsorted!$A:$G,$E$5,FALSE)))</f>
        <v/>
      </c>
    </row>
    <row r="9916" spans="1:5" outlineLevel="3" x14ac:dyDescent="0.25">
      <c r="A9916" s="15" t="s">
        <v>11051</v>
      </c>
      <c r="B9916" s="15" t="s">
        <v>9674</v>
      </c>
      <c r="C9916" s="3" t="s">
        <v>11019</v>
      </c>
      <c r="D9916" s="3" t="s">
        <v>9695</v>
      </c>
      <c r="E9916" s="18" t="str">
        <f>IF(ISNA(VLOOKUP(D9916,[2]finalsorted!$A:$G,$E$5,FALSE))=TRUE,"terminated",(VLOOKUP(D9916,[2]finalsorted!$A:$G,$E$5,FALSE)))</f>
        <v/>
      </c>
    </row>
    <row r="9917" spans="1:5" outlineLevel="3" x14ac:dyDescent="0.25">
      <c r="A9917" s="15" t="s">
        <v>11051</v>
      </c>
      <c r="B9917" s="15" t="s">
        <v>9674</v>
      </c>
      <c r="C9917" s="3" t="s">
        <v>11019</v>
      </c>
      <c r="D9917" s="3" t="s">
        <v>9696</v>
      </c>
      <c r="E9917" s="18" t="str">
        <f>IF(ISNA(VLOOKUP(D9917,[2]finalsorted!$A:$G,$E$5,FALSE))=TRUE,"terminated",(VLOOKUP(D9917,[2]finalsorted!$A:$G,$E$5,FALSE)))</f>
        <v/>
      </c>
    </row>
    <row r="9918" spans="1:5" outlineLevel="3" x14ac:dyDescent="0.25">
      <c r="A9918" s="15" t="s">
        <v>11051</v>
      </c>
      <c r="B9918" s="15" t="s">
        <v>9674</v>
      </c>
      <c r="C9918" s="3" t="s">
        <v>11019</v>
      </c>
      <c r="D9918" s="3" t="s">
        <v>9697</v>
      </c>
      <c r="E9918" s="18" t="str">
        <f>IF(ISNA(VLOOKUP(D9918,[2]finalsorted!$A:$G,$E$5,FALSE))=TRUE,"terminated",(VLOOKUP(D9918,[2]finalsorted!$A:$G,$E$5,FALSE)))</f>
        <v/>
      </c>
    </row>
    <row r="9919" spans="1:5" outlineLevel="3" x14ac:dyDescent="0.25">
      <c r="A9919" s="15" t="s">
        <v>11051</v>
      </c>
      <c r="B9919" s="15" t="s">
        <v>9674</v>
      </c>
      <c r="C9919" s="3" t="s">
        <v>11019</v>
      </c>
      <c r="D9919" s="3" t="s">
        <v>9698</v>
      </c>
      <c r="E9919" s="18">
        <f>IF(ISNA(VLOOKUP(D9919,[2]finalsorted!$A:$G,$E$5,FALSE))=TRUE,"terminated",(VLOOKUP(D9919,[2]finalsorted!$A:$G,$E$5,FALSE)))</f>
        <v>1525926.02</v>
      </c>
    </row>
    <row r="9920" spans="1:5" outlineLevel="3" x14ac:dyDescent="0.25">
      <c r="A9920" s="15" t="s">
        <v>11051</v>
      </c>
      <c r="B9920" s="15" t="s">
        <v>9674</v>
      </c>
      <c r="C9920" s="3" t="s">
        <v>11019</v>
      </c>
      <c r="D9920" s="3" t="s">
        <v>9699</v>
      </c>
      <c r="E9920" s="18" t="str">
        <f>IF(ISNA(VLOOKUP(D9920,[2]finalsorted!$A:$G,$E$5,FALSE))=TRUE,"terminated",(VLOOKUP(D9920,[2]finalsorted!$A:$G,$E$5,FALSE)))</f>
        <v/>
      </c>
    </row>
    <row r="9921" spans="1:5" outlineLevel="3" x14ac:dyDescent="0.25">
      <c r="A9921" s="15" t="s">
        <v>11051</v>
      </c>
      <c r="B9921" s="15" t="s">
        <v>9674</v>
      </c>
      <c r="C9921" s="3" t="s">
        <v>11019</v>
      </c>
      <c r="D9921" s="3" t="s">
        <v>9700</v>
      </c>
      <c r="E9921" s="18" t="str">
        <f>IF(ISNA(VLOOKUP(D9921,[2]finalsorted!$A:$G,$E$5,FALSE))=TRUE,"terminated",(VLOOKUP(D9921,[2]finalsorted!$A:$G,$E$5,FALSE)))</f>
        <v/>
      </c>
    </row>
    <row r="9922" spans="1:5" outlineLevel="3" x14ac:dyDescent="0.25">
      <c r="A9922" s="15" t="s">
        <v>11051</v>
      </c>
      <c r="B9922" s="15" t="s">
        <v>9674</v>
      </c>
      <c r="C9922" s="3" t="s">
        <v>11019</v>
      </c>
      <c r="D9922" s="3" t="s">
        <v>9701</v>
      </c>
      <c r="E9922" s="18" t="str">
        <f>IF(ISNA(VLOOKUP(D9922,[2]finalsorted!$A:$G,$E$5,FALSE))=TRUE,"terminated",(VLOOKUP(D9922,[2]finalsorted!$A:$G,$E$5,FALSE)))</f>
        <v/>
      </c>
    </row>
    <row r="9923" spans="1:5" outlineLevel="3" x14ac:dyDescent="0.25">
      <c r="A9923" s="15" t="s">
        <v>11051</v>
      </c>
      <c r="B9923" s="15" t="s">
        <v>9674</v>
      </c>
      <c r="C9923" s="3" t="s">
        <v>11019</v>
      </c>
      <c r="D9923" s="3" t="s">
        <v>9702</v>
      </c>
      <c r="E9923" s="18" t="str">
        <f>IF(ISNA(VLOOKUP(D9923,[2]finalsorted!$A:$G,$E$5,FALSE))=TRUE,"terminated",(VLOOKUP(D9923,[2]finalsorted!$A:$G,$E$5,FALSE)))</f>
        <v/>
      </c>
    </row>
    <row r="9924" spans="1:5" outlineLevel="3" x14ac:dyDescent="0.25">
      <c r="A9924" s="15" t="s">
        <v>11051</v>
      </c>
      <c r="B9924" s="15" t="s">
        <v>9674</v>
      </c>
      <c r="C9924" s="3" t="s">
        <v>11019</v>
      </c>
      <c r="D9924" s="3" t="s">
        <v>9703</v>
      </c>
      <c r="E9924" s="18" t="str">
        <f>IF(ISNA(VLOOKUP(D9924,[2]finalsorted!$A:$G,$E$5,FALSE))=TRUE,"terminated",(VLOOKUP(D9924,[2]finalsorted!$A:$G,$E$5,FALSE)))</f>
        <v/>
      </c>
    </row>
    <row r="9925" spans="1:5" outlineLevel="3" x14ac:dyDescent="0.25">
      <c r="A9925" s="15" t="s">
        <v>11051</v>
      </c>
      <c r="B9925" s="15" t="s">
        <v>9674</v>
      </c>
      <c r="C9925" s="3" t="s">
        <v>11019</v>
      </c>
      <c r="D9925" s="3" t="s">
        <v>9704</v>
      </c>
      <c r="E9925" s="18" t="str">
        <f>IF(ISNA(VLOOKUP(D9925,[2]finalsorted!$A:$G,$E$5,FALSE))=TRUE,"terminated",(VLOOKUP(D9925,[2]finalsorted!$A:$G,$E$5,FALSE)))</f>
        <v/>
      </c>
    </row>
    <row r="9926" spans="1:5" outlineLevel="3" x14ac:dyDescent="0.25">
      <c r="A9926" s="15" t="s">
        <v>11051</v>
      </c>
      <c r="B9926" s="15" t="s">
        <v>9674</v>
      </c>
      <c r="C9926" s="3" t="s">
        <v>11019</v>
      </c>
      <c r="D9926" s="3" t="s">
        <v>9705</v>
      </c>
      <c r="E9926" s="18" t="str">
        <f>IF(ISNA(VLOOKUP(D9926,[2]finalsorted!$A:$G,$E$5,FALSE))=TRUE,"terminated",(VLOOKUP(D9926,[2]finalsorted!$A:$G,$E$5,FALSE)))</f>
        <v/>
      </c>
    </row>
    <row r="9927" spans="1:5" outlineLevel="3" x14ac:dyDescent="0.25">
      <c r="A9927" s="15" t="s">
        <v>11051</v>
      </c>
      <c r="B9927" s="15" t="s">
        <v>9674</v>
      </c>
      <c r="C9927" s="3" t="s">
        <v>11019</v>
      </c>
      <c r="D9927" s="3" t="s">
        <v>9706</v>
      </c>
      <c r="E9927" s="18">
        <f>IF(ISNA(VLOOKUP(D9927,[2]finalsorted!$A:$G,$E$5,FALSE))=TRUE,"terminated",(VLOOKUP(D9927,[2]finalsorted!$A:$G,$E$5,FALSE)))</f>
        <v>2171544.0699999998</v>
      </c>
    </row>
    <row r="9928" spans="1:5" outlineLevel="3" x14ac:dyDescent="0.25">
      <c r="A9928" s="15" t="s">
        <v>11051</v>
      </c>
      <c r="B9928" s="15" t="s">
        <v>9674</v>
      </c>
      <c r="C9928" s="3" t="s">
        <v>11019</v>
      </c>
      <c r="D9928" s="3" t="s">
        <v>9707</v>
      </c>
      <c r="E9928" s="18" t="str">
        <f>IF(ISNA(VLOOKUP(D9928,[2]finalsorted!$A:$G,$E$5,FALSE))=TRUE,"terminated",(VLOOKUP(D9928,[2]finalsorted!$A:$G,$E$5,FALSE)))</f>
        <v/>
      </c>
    </row>
    <row r="9929" spans="1:5" outlineLevel="3" x14ac:dyDescent="0.25">
      <c r="A9929" s="15" t="s">
        <v>11051</v>
      </c>
      <c r="B9929" s="15" t="s">
        <v>9674</v>
      </c>
      <c r="C9929" s="3" t="s">
        <v>11019</v>
      </c>
      <c r="D9929" s="3" t="s">
        <v>9708</v>
      </c>
      <c r="E9929" s="18" t="str">
        <f>IF(ISNA(VLOOKUP(D9929,[2]finalsorted!$A:$G,$E$5,FALSE))=TRUE,"terminated",(VLOOKUP(D9929,[2]finalsorted!$A:$G,$E$5,FALSE)))</f>
        <v/>
      </c>
    </row>
    <row r="9930" spans="1:5" outlineLevel="3" x14ac:dyDescent="0.25">
      <c r="A9930" s="15" t="s">
        <v>11051</v>
      </c>
      <c r="B9930" s="15" t="s">
        <v>9674</v>
      </c>
      <c r="C9930" s="3" t="s">
        <v>11019</v>
      </c>
      <c r="D9930" s="3" t="s">
        <v>9709</v>
      </c>
      <c r="E9930" s="18" t="str">
        <f>IF(ISNA(VLOOKUP(D9930,[2]finalsorted!$A:$G,$E$5,FALSE))=TRUE,"terminated",(VLOOKUP(D9930,[2]finalsorted!$A:$G,$E$5,FALSE)))</f>
        <v/>
      </c>
    </row>
    <row r="9931" spans="1:5" outlineLevel="3" x14ac:dyDescent="0.25">
      <c r="A9931" s="15" t="s">
        <v>11051</v>
      </c>
      <c r="B9931" s="15" t="s">
        <v>9674</v>
      </c>
      <c r="C9931" s="3" t="s">
        <v>11019</v>
      </c>
      <c r="D9931" s="3" t="s">
        <v>9710</v>
      </c>
      <c r="E9931" s="18" t="str">
        <f>IF(ISNA(VLOOKUP(D9931,[2]finalsorted!$A:$G,$E$5,FALSE))=TRUE,"terminated",(VLOOKUP(D9931,[2]finalsorted!$A:$G,$E$5,FALSE)))</f>
        <v/>
      </c>
    </row>
    <row r="9932" spans="1:5" outlineLevel="3" x14ac:dyDescent="0.25">
      <c r="A9932" s="15" t="s">
        <v>11051</v>
      </c>
      <c r="B9932" s="15" t="s">
        <v>9674</v>
      </c>
      <c r="C9932" s="3" t="s">
        <v>11019</v>
      </c>
      <c r="D9932" s="3" t="s">
        <v>9711</v>
      </c>
      <c r="E9932" s="18" t="str">
        <f>IF(ISNA(VLOOKUP(D9932,[2]finalsorted!$A:$G,$E$5,FALSE))=TRUE,"terminated",(VLOOKUP(D9932,[2]finalsorted!$A:$G,$E$5,FALSE)))</f>
        <v/>
      </c>
    </row>
    <row r="9933" spans="1:5" outlineLevel="3" x14ac:dyDescent="0.25">
      <c r="A9933" s="15" t="s">
        <v>11051</v>
      </c>
      <c r="B9933" s="15" t="s">
        <v>9674</v>
      </c>
      <c r="C9933" s="3" t="s">
        <v>11019</v>
      </c>
      <c r="D9933" s="3" t="s">
        <v>9712</v>
      </c>
      <c r="E9933" s="18" t="str">
        <f>IF(ISNA(VLOOKUP(D9933,[2]finalsorted!$A:$G,$E$5,FALSE))=TRUE,"terminated",(VLOOKUP(D9933,[2]finalsorted!$A:$G,$E$5,FALSE)))</f>
        <v/>
      </c>
    </row>
    <row r="9934" spans="1:5" outlineLevel="3" x14ac:dyDescent="0.25">
      <c r="A9934" s="15" t="s">
        <v>11051</v>
      </c>
      <c r="B9934" s="15" t="s">
        <v>9674</v>
      </c>
      <c r="C9934" s="3" t="s">
        <v>11019</v>
      </c>
      <c r="D9934" s="3" t="s">
        <v>9713</v>
      </c>
      <c r="E9934" s="18" t="str">
        <f>IF(ISNA(VLOOKUP(D9934,[2]finalsorted!$A:$G,$E$5,FALSE))=TRUE,"terminated",(VLOOKUP(D9934,[2]finalsorted!$A:$G,$E$5,FALSE)))</f>
        <v/>
      </c>
    </row>
    <row r="9935" spans="1:5" outlineLevel="3" x14ac:dyDescent="0.25">
      <c r="A9935" s="15" t="s">
        <v>11051</v>
      </c>
      <c r="B9935" s="15" t="s">
        <v>9674</v>
      </c>
      <c r="C9935" s="3" t="s">
        <v>11019</v>
      </c>
      <c r="D9935" s="3" t="s">
        <v>9714</v>
      </c>
      <c r="E9935" s="18" t="str">
        <f>IF(ISNA(VLOOKUP(D9935,[2]finalsorted!$A:$G,$E$5,FALSE))=TRUE,"terminated",(VLOOKUP(D9935,[2]finalsorted!$A:$G,$E$5,FALSE)))</f>
        <v/>
      </c>
    </row>
    <row r="9936" spans="1:5" outlineLevel="3" x14ac:dyDescent="0.25">
      <c r="A9936" s="15" t="s">
        <v>11051</v>
      </c>
      <c r="B9936" s="15" t="s">
        <v>9674</v>
      </c>
      <c r="C9936" s="3" t="s">
        <v>11019</v>
      </c>
      <c r="D9936" s="3" t="s">
        <v>11161</v>
      </c>
      <c r="E9936" s="18">
        <f>IF(ISNA(VLOOKUP(D9936,[2]finalsorted!$A:$G,$E$5,FALSE))=TRUE,"terminated",(VLOOKUP(D9936,[2]finalsorted!$A:$G,$E$5,FALSE)))</f>
        <v>35224992.850000001</v>
      </c>
    </row>
    <row r="9937" spans="1:5" outlineLevel="2" x14ac:dyDescent="0.25">
      <c r="A9937" s="15"/>
      <c r="B9937" s="15" t="s">
        <v>9674</v>
      </c>
      <c r="C9937" s="3" t="s">
        <v>11019</v>
      </c>
      <c r="D9937" s="3" t="s">
        <v>11327</v>
      </c>
      <c r="E9937" s="18">
        <f>IF(ISNA(VLOOKUP(D9937,[2]finalsorted!$A:$G,$E$5,FALSE))=TRUE,"terminated",(VLOOKUP(D9937,[2]finalsorted!$A:$G,$E$5,FALSE)))</f>
        <v>38956938.18</v>
      </c>
    </row>
    <row r="9938" spans="1:5" outlineLevel="3" x14ac:dyDescent="0.25">
      <c r="A9938" s="15" t="s">
        <v>11051</v>
      </c>
      <c r="B9938" s="15" t="s">
        <v>10627</v>
      </c>
      <c r="C9938" s="3" t="s">
        <v>11029</v>
      </c>
      <c r="D9938" s="3" t="s">
        <v>10626</v>
      </c>
      <c r="E9938" s="18" t="str">
        <f>IF(ISNA(VLOOKUP(D9938,[2]finalsorted!$A:$G,$E$5,FALSE))=TRUE,"terminated",(VLOOKUP(D9938,[2]finalsorted!$A:$G,$E$5,FALSE)))</f>
        <v/>
      </c>
    </row>
    <row r="9939" spans="1:5" outlineLevel="3" x14ac:dyDescent="0.25">
      <c r="A9939" s="15" t="s">
        <v>11051</v>
      </c>
      <c r="B9939" s="15" t="s">
        <v>10627</v>
      </c>
      <c r="C9939" s="3" t="s">
        <v>11029</v>
      </c>
      <c r="D9939" s="3" t="s">
        <v>10628</v>
      </c>
      <c r="E9939" s="18" t="str">
        <f>IF(ISNA(VLOOKUP(D9939,[2]finalsorted!$A:$G,$E$5,FALSE))=TRUE,"terminated",(VLOOKUP(D9939,[2]finalsorted!$A:$G,$E$5,FALSE)))</f>
        <v/>
      </c>
    </row>
    <row r="9940" spans="1:5" outlineLevel="3" x14ac:dyDescent="0.25">
      <c r="A9940" s="15" t="s">
        <v>11051</v>
      </c>
      <c r="B9940" s="15" t="s">
        <v>10627</v>
      </c>
      <c r="C9940" s="3" t="s">
        <v>11029</v>
      </c>
      <c r="D9940" s="3" t="s">
        <v>10629</v>
      </c>
      <c r="E9940" s="18" t="str">
        <f>IF(ISNA(VLOOKUP(D9940,[2]finalsorted!$A:$G,$E$5,FALSE))=TRUE,"terminated",(VLOOKUP(D9940,[2]finalsorted!$A:$G,$E$5,FALSE)))</f>
        <v/>
      </c>
    </row>
    <row r="9941" spans="1:5" outlineLevel="3" x14ac:dyDescent="0.25">
      <c r="A9941" s="15" t="s">
        <v>11051</v>
      </c>
      <c r="B9941" s="15" t="s">
        <v>10627</v>
      </c>
      <c r="C9941" s="3" t="s">
        <v>11029</v>
      </c>
      <c r="D9941" s="3" t="s">
        <v>10630</v>
      </c>
      <c r="E9941" s="18" t="str">
        <f>IF(ISNA(VLOOKUP(D9941,[2]finalsorted!$A:$G,$E$5,FALSE))=TRUE,"terminated",(VLOOKUP(D9941,[2]finalsorted!$A:$G,$E$5,FALSE)))</f>
        <v/>
      </c>
    </row>
    <row r="9942" spans="1:5" outlineLevel="3" x14ac:dyDescent="0.25">
      <c r="A9942" s="15" t="s">
        <v>11051</v>
      </c>
      <c r="B9942" s="15" t="s">
        <v>10627</v>
      </c>
      <c r="C9942" s="3" t="s">
        <v>11029</v>
      </c>
      <c r="D9942" s="3" t="s">
        <v>10631</v>
      </c>
      <c r="E9942" s="18">
        <f>IF(ISNA(VLOOKUP(D9942,[2]finalsorted!$A:$G,$E$5,FALSE))=TRUE,"terminated",(VLOOKUP(D9942,[2]finalsorted!$A:$G,$E$5,FALSE)))</f>
        <v>297562.87</v>
      </c>
    </row>
    <row r="9943" spans="1:5" outlineLevel="3" x14ac:dyDescent="0.25">
      <c r="A9943" s="15" t="s">
        <v>11051</v>
      </c>
      <c r="B9943" s="15" t="s">
        <v>10627</v>
      </c>
      <c r="C9943" s="3" t="s">
        <v>11029</v>
      </c>
      <c r="D9943" s="3" t="s">
        <v>10632</v>
      </c>
      <c r="E9943" s="18">
        <f>IF(ISNA(VLOOKUP(D9943,[2]finalsorted!$A:$G,$E$5,FALSE))=TRUE,"terminated",(VLOOKUP(D9943,[2]finalsorted!$A:$G,$E$5,FALSE)))</f>
        <v>1482884.15</v>
      </c>
    </row>
    <row r="9944" spans="1:5" outlineLevel="3" x14ac:dyDescent="0.25">
      <c r="A9944" s="15" t="s">
        <v>11051</v>
      </c>
      <c r="B9944" s="15" t="s">
        <v>10627</v>
      </c>
      <c r="C9944" s="3" t="s">
        <v>11029</v>
      </c>
      <c r="D9944" s="3" t="s">
        <v>10633</v>
      </c>
      <c r="E9944" s="18">
        <f>IF(ISNA(VLOOKUP(D9944,[2]finalsorted!$A:$G,$E$5,FALSE))=TRUE,"terminated",(VLOOKUP(D9944,[2]finalsorted!$A:$G,$E$5,FALSE)))</f>
        <v>696458.54</v>
      </c>
    </row>
    <row r="9945" spans="1:5" outlineLevel="3" x14ac:dyDescent="0.25">
      <c r="A9945" s="15" t="s">
        <v>11051</v>
      </c>
      <c r="B9945" s="15" t="s">
        <v>10627</v>
      </c>
      <c r="C9945" s="3" t="s">
        <v>11029</v>
      </c>
      <c r="D9945" s="3" t="s">
        <v>10634</v>
      </c>
      <c r="E9945" s="18" t="str">
        <f>IF(ISNA(VLOOKUP(D9945,[2]finalsorted!$A:$G,$E$5,FALSE))=TRUE,"terminated",(VLOOKUP(D9945,[2]finalsorted!$A:$G,$E$5,FALSE)))</f>
        <v/>
      </c>
    </row>
    <row r="9946" spans="1:5" outlineLevel="3" x14ac:dyDescent="0.25">
      <c r="A9946" s="15" t="s">
        <v>11051</v>
      </c>
      <c r="B9946" s="15" t="s">
        <v>10627</v>
      </c>
      <c r="C9946" s="3" t="s">
        <v>11029</v>
      </c>
      <c r="D9946" s="3" t="s">
        <v>10635</v>
      </c>
      <c r="E9946" s="18" t="str">
        <f>IF(ISNA(VLOOKUP(D9946,[2]finalsorted!$A:$G,$E$5,FALSE))=TRUE,"terminated",(VLOOKUP(D9946,[2]finalsorted!$A:$G,$E$5,FALSE)))</f>
        <v/>
      </c>
    </row>
    <row r="9947" spans="1:5" outlineLevel="3" x14ac:dyDescent="0.25">
      <c r="A9947" s="15" t="s">
        <v>11051</v>
      </c>
      <c r="B9947" s="15" t="s">
        <v>10627</v>
      </c>
      <c r="C9947" s="3" t="s">
        <v>11029</v>
      </c>
      <c r="D9947" s="3" t="s">
        <v>10636</v>
      </c>
      <c r="E9947" s="18">
        <f>IF(ISNA(VLOOKUP(D9947,[2]finalsorted!$A:$G,$E$5,FALSE))=TRUE,"terminated",(VLOOKUP(D9947,[2]finalsorted!$A:$G,$E$5,FALSE)))</f>
        <v>277098.78000000003</v>
      </c>
    </row>
    <row r="9948" spans="1:5" outlineLevel="3" x14ac:dyDescent="0.25">
      <c r="A9948" s="15" t="s">
        <v>11051</v>
      </c>
      <c r="B9948" s="15" t="s">
        <v>10627</v>
      </c>
      <c r="C9948" s="3" t="s">
        <v>11029</v>
      </c>
      <c r="D9948" s="3" t="s">
        <v>10637</v>
      </c>
      <c r="E9948" s="18">
        <f>IF(ISNA(VLOOKUP(D9948,[2]finalsorted!$A:$G,$E$5,FALSE))=TRUE,"terminated",(VLOOKUP(D9948,[2]finalsorted!$A:$G,$E$5,FALSE)))</f>
        <v>41850.21</v>
      </c>
    </row>
    <row r="9949" spans="1:5" outlineLevel="3" x14ac:dyDescent="0.25">
      <c r="A9949" s="15" t="s">
        <v>11051</v>
      </c>
      <c r="B9949" s="15" t="s">
        <v>10627</v>
      </c>
      <c r="C9949" s="3" t="s">
        <v>11029</v>
      </c>
      <c r="D9949" s="3" t="s">
        <v>10638</v>
      </c>
      <c r="E9949" s="18">
        <f>IF(ISNA(VLOOKUP(D9949,[2]finalsorted!$A:$G,$E$5,FALSE))=TRUE,"terminated",(VLOOKUP(D9949,[2]finalsorted!$A:$G,$E$5,FALSE)))</f>
        <v>567080.86</v>
      </c>
    </row>
    <row r="9950" spans="1:5" outlineLevel="3" x14ac:dyDescent="0.25">
      <c r="A9950" s="15" t="s">
        <v>11051</v>
      </c>
      <c r="B9950" s="15" t="s">
        <v>10627</v>
      </c>
      <c r="C9950" s="3" t="s">
        <v>11029</v>
      </c>
      <c r="D9950" s="3" t="s">
        <v>10639</v>
      </c>
      <c r="E9950" s="18" t="str">
        <f>IF(ISNA(VLOOKUP(D9950,[2]finalsorted!$A:$G,$E$5,FALSE))=TRUE,"terminated",(VLOOKUP(D9950,[2]finalsorted!$A:$G,$E$5,FALSE)))</f>
        <v/>
      </c>
    </row>
    <row r="9951" spans="1:5" outlineLevel="3" x14ac:dyDescent="0.25">
      <c r="A9951" s="15" t="s">
        <v>11051</v>
      </c>
      <c r="B9951" s="15" t="s">
        <v>10627</v>
      </c>
      <c r="C9951" s="3" t="s">
        <v>11029</v>
      </c>
      <c r="D9951" s="3" t="s">
        <v>10640</v>
      </c>
      <c r="E9951" s="18" t="str">
        <f>IF(ISNA(VLOOKUP(D9951,[2]finalsorted!$A:$G,$E$5,FALSE))=TRUE,"terminated",(VLOOKUP(D9951,[2]finalsorted!$A:$G,$E$5,FALSE)))</f>
        <v/>
      </c>
    </row>
    <row r="9952" spans="1:5" outlineLevel="3" x14ac:dyDescent="0.25">
      <c r="A9952" s="15" t="s">
        <v>11051</v>
      </c>
      <c r="B9952" s="15" t="s">
        <v>10627</v>
      </c>
      <c r="C9952" s="3" t="s">
        <v>11029</v>
      </c>
      <c r="D9952" s="3" t="s">
        <v>10641</v>
      </c>
      <c r="E9952" s="18" t="str">
        <f>IF(ISNA(VLOOKUP(D9952,[2]finalsorted!$A:$G,$E$5,FALSE))=TRUE,"terminated",(VLOOKUP(D9952,[2]finalsorted!$A:$G,$E$5,FALSE)))</f>
        <v/>
      </c>
    </row>
    <row r="9953" spans="1:5" outlineLevel="3" x14ac:dyDescent="0.25">
      <c r="A9953" s="15" t="s">
        <v>11051</v>
      </c>
      <c r="B9953" s="15" t="s">
        <v>10627</v>
      </c>
      <c r="C9953" s="3" t="s">
        <v>11029</v>
      </c>
      <c r="D9953" s="3" t="s">
        <v>10642</v>
      </c>
      <c r="E9953" s="18" t="str">
        <f>IF(ISNA(VLOOKUP(D9953,[2]finalsorted!$A:$G,$E$5,FALSE))=TRUE,"terminated",(VLOOKUP(D9953,[2]finalsorted!$A:$G,$E$5,FALSE)))</f>
        <v/>
      </c>
    </row>
    <row r="9954" spans="1:5" outlineLevel="3" x14ac:dyDescent="0.25">
      <c r="A9954" s="15" t="s">
        <v>11051</v>
      </c>
      <c r="B9954" s="15" t="s">
        <v>10627</v>
      </c>
      <c r="C9954" s="3" t="s">
        <v>11029</v>
      </c>
      <c r="D9954" s="3" t="s">
        <v>10643</v>
      </c>
      <c r="E9954" s="18">
        <f>IF(ISNA(VLOOKUP(D9954,[2]finalsorted!$A:$G,$E$5,FALSE))=TRUE,"terminated",(VLOOKUP(D9954,[2]finalsorted!$A:$G,$E$5,FALSE)))</f>
        <v>1056574.5900000001</v>
      </c>
    </row>
    <row r="9955" spans="1:5" outlineLevel="3" x14ac:dyDescent="0.25">
      <c r="A9955" s="15" t="s">
        <v>11051</v>
      </c>
      <c r="B9955" s="15" t="s">
        <v>10627</v>
      </c>
      <c r="C9955" s="3" t="s">
        <v>11029</v>
      </c>
      <c r="D9955" s="3" t="s">
        <v>10644</v>
      </c>
      <c r="E9955" s="18">
        <f>IF(ISNA(VLOOKUP(D9955,[2]finalsorted!$A:$G,$E$5,FALSE))=TRUE,"terminated",(VLOOKUP(D9955,[2]finalsorted!$A:$G,$E$5,FALSE)))</f>
        <v>1702501.49</v>
      </c>
    </row>
    <row r="9956" spans="1:5" outlineLevel="3" x14ac:dyDescent="0.25">
      <c r="A9956" s="15" t="s">
        <v>11051</v>
      </c>
      <c r="B9956" s="15" t="s">
        <v>10627</v>
      </c>
      <c r="C9956" s="3" t="s">
        <v>11029</v>
      </c>
      <c r="D9956" s="3" t="s">
        <v>10645</v>
      </c>
      <c r="E9956" s="18">
        <f>IF(ISNA(VLOOKUP(D9956,[2]finalsorted!$A:$G,$E$5,FALSE))=TRUE,"terminated",(VLOOKUP(D9956,[2]finalsorted!$A:$G,$E$5,FALSE)))</f>
        <v>2492350.09</v>
      </c>
    </row>
    <row r="9957" spans="1:5" outlineLevel="3" x14ac:dyDescent="0.25">
      <c r="A9957" s="15" t="s">
        <v>11051</v>
      </c>
      <c r="B9957" s="15" t="s">
        <v>10627</v>
      </c>
      <c r="C9957" s="3" t="s">
        <v>11029</v>
      </c>
      <c r="D9957" s="3" t="s">
        <v>10646</v>
      </c>
      <c r="E9957" s="18" t="str">
        <f>IF(ISNA(VLOOKUP(D9957,[2]finalsorted!$A:$G,$E$5,FALSE))=TRUE,"terminated",(VLOOKUP(D9957,[2]finalsorted!$A:$G,$E$5,FALSE)))</f>
        <v/>
      </c>
    </row>
    <row r="9958" spans="1:5" outlineLevel="3" x14ac:dyDescent="0.25">
      <c r="A9958" s="15" t="s">
        <v>11051</v>
      </c>
      <c r="B9958" s="15" t="s">
        <v>10627</v>
      </c>
      <c r="C9958" s="3" t="s">
        <v>11029</v>
      </c>
      <c r="D9958" s="3" t="s">
        <v>10647</v>
      </c>
      <c r="E9958" s="18">
        <f>IF(ISNA(VLOOKUP(D9958,[2]finalsorted!$A:$G,$E$5,FALSE))=TRUE,"terminated",(VLOOKUP(D9958,[2]finalsorted!$A:$G,$E$5,FALSE)))</f>
        <v>486645.24</v>
      </c>
    </row>
    <row r="9959" spans="1:5" outlineLevel="3" x14ac:dyDescent="0.25">
      <c r="A9959" s="15" t="s">
        <v>11051</v>
      </c>
      <c r="B9959" s="15" t="s">
        <v>10627</v>
      </c>
      <c r="C9959" s="3" t="s">
        <v>11029</v>
      </c>
      <c r="D9959" s="3" t="s">
        <v>10648</v>
      </c>
      <c r="E9959" s="18" t="str">
        <f>IF(ISNA(VLOOKUP(D9959,[2]finalsorted!$A:$G,$E$5,FALSE))=TRUE,"terminated",(VLOOKUP(D9959,[2]finalsorted!$A:$G,$E$5,FALSE)))</f>
        <v/>
      </c>
    </row>
    <row r="9960" spans="1:5" outlineLevel="3" x14ac:dyDescent="0.25">
      <c r="A9960" s="15" t="s">
        <v>11051</v>
      </c>
      <c r="B9960" s="15" t="s">
        <v>10627</v>
      </c>
      <c r="C9960" s="3" t="s">
        <v>11029</v>
      </c>
      <c r="D9960" s="3" t="s">
        <v>10649</v>
      </c>
      <c r="E9960" s="18" t="str">
        <f>IF(ISNA(VLOOKUP(D9960,[2]finalsorted!$A:$G,$E$5,FALSE))=TRUE,"terminated",(VLOOKUP(D9960,[2]finalsorted!$A:$G,$E$5,FALSE)))</f>
        <v/>
      </c>
    </row>
    <row r="9961" spans="1:5" outlineLevel="3" x14ac:dyDescent="0.25">
      <c r="A9961" s="15" t="s">
        <v>11051</v>
      </c>
      <c r="B9961" s="15" t="s">
        <v>10627</v>
      </c>
      <c r="C9961" s="3" t="s">
        <v>11029</v>
      </c>
      <c r="D9961" s="3" t="s">
        <v>10650</v>
      </c>
      <c r="E9961" s="18" t="str">
        <f>IF(ISNA(VLOOKUP(D9961,[2]finalsorted!$A:$G,$E$5,FALSE))=TRUE,"terminated",(VLOOKUP(D9961,[2]finalsorted!$A:$G,$E$5,FALSE)))</f>
        <v/>
      </c>
    </row>
    <row r="9962" spans="1:5" outlineLevel="3" x14ac:dyDescent="0.25">
      <c r="A9962" s="15" t="s">
        <v>11051</v>
      </c>
      <c r="B9962" s="15" t="s">
        <v>10627</v>
      </c>
      <c r="C9962" s="3" t="s">
        <v>11029</v>
      </c>
      <c r="D9962" s="3" t="s">
        <v>10651</v>
      </c>
      <c r="E9962" s="18" t="str">
        <f>IF(ISNA(VLOOKUP(D9962,[2]finalsorted!$A:$G,$E$5,FALSE))=TRUE,"terminated",(VLOOKUP(D9962,[2]finalsorted!$A:$G,$E$5,FALSE)))</f>
        <v/>
      </c>
    </row>
    <row r="9963" spans="1:5" outlineLevel="3" x14ac:dyDescent="0.25">
      <c r="A9963" s="15" t="s">
        <v>11051</v>
      </c>
      <c r="B9963" s="15" t="s">
        <v>10627</v>
      </c>
      <c r="C9963" s="3" t="s">
        <v>11029</v>
      </c>
      <c r="D9963" s="3" t="s">
        <v>10652</v>
      </c>
      <c r="E9963" s="18">
        <f>IF(ISNA(VLOOKUP(D9963,[2]finalsorted!$A:$G,$E$5,FALSE))=TRUE,"terminated",(VLOOKUP(D9963,[2]finalsorted!$A:$G,$E$5,FALSE)))</f>
        <v>139525.85999999999</v>
      </c>
    </row>
    <row r="9964" spans="1:5" outlineLevel="3" x14ac:dyDescent="0.25">
      <c r="A9964" s="15" t="s">
        <v>11051</v>
      </c>
      <c r="B9964" s="15" t="s">
        <v>10627</v>
      </c>
      <c r="C9964" s="3" t="s">
        <v>11029</v>
      </c>
      <c r="D9964" s="3" t="s">
        <v>10653</v>
      </c>
      <c r="E9964" s="18">
        <f>IF(ISNA(VLOOKUP(D9964,[2]finalsorted!$A:$G,$E$5,FALSE))=TRUE,"terminated",(VLOOKUP(D9964,[2]finalsorted!$A:$G,$E$5,FALSE)))</f>
        <v>527894.82999999996</v>
      </c>
    </row>
    <row r="9965" spans="1:5" outlineLevel="3" x14ac:dyDescent="0.25">
      <c r="A9965" s="15" t="s">
        <v>11051</v>
      </c>
      <c r="B9965" s="15" t="s">
        <v>10627</v>
      </c>
      <c r="C9965" s="3" t="s">
        <v>11029</v>
      </c>
      <c r="D9965" s="3" t="s">
        <v>10654</v>
      </c>
      <c r="E9965" s="18" t="str">
        <f>IF(ISNA(VLOOKUP(D9965,[2]finalsorted!$A:$G,$E$5,FALSE))=TRUE,"terminated",(VLOOKUP(D9965,[2]finalsorted!$A:$G,$E$5,FALSE)))</f>
        <v/>
      </c>
    </row>
    <row r="9966" spans="1:5" outlineLevel="3" x14ac:dyDescent="0.25">
      <c r="A9966" s="15" t="s">
        <v>11051</v>
      </c>
      <c r="B9966" s="15" t="s">
        <v>10627</v>
      </c>
      <c r="C9966" s="3" t="s">
        <v>11029</v>
      </c>
      <c r="D9966" s="3" t="s">
        <v>10655</v>
      </c>
      <c r="E9966" s="18" t="str">
        <f>IF(ISNA(VLOOKUP(D9966,[2]finalsorted!$A:$G,$E$5,FALSE))=TRUE,"terminated",(VLOOKUP(D9966,[2]finalsorted!$A:$G,$E$5,FALSE)))</f>
        <v/>
      </c>
    </row>
    <row r="9967" spans="1:5" outlineLevel="3" x14ac:dyDescent="0.25">
      <c r="A9967" s="15" t="s">
        <v>11051</v>
      </c>
      <c r="B9967" s="15" t="s">
        <v>10627</v>
      </c>
      <c r="C9967" s="3" t="s">
        <v>11029</v>
      </c>
      <c r="D9967" s="3" t="s">
        <v>10656</v>
      </c>
      <c r="E9967" s="18" t="str">
        <f>IF(ISNA(VLOOKUP(D9967,[2]finalsorted!$A:$G,$E$5,FALSE))=TRUE,"terminated",(VLOOKUP(D9967,[2]finalsorted!$A:$G,$E$5,FALSE)))</f>
        <v/>
      </c>
    </row>
    <row r="9968" spans="1:5" outlineLevel="3" x14ac:dyDescent="0.25">
      <c r="A9968" s="15" t="s">
        <v>11051</v>
      </c>
      <c r="B9968" s="15" t="s">
        <v>10627</v>
      </c>
      <c r="C9968" s="3" t="s">
        <v>11029</v>
      </c>
      <c r="D9968" s="3" t="s">
        <v>10657</v>
      </c>
      <c r="E9968" s="18" t="str">
        <f>IF(ISNA(VLOOKUP(D9968,[2]finalsorted!$A:$G,$E$5,FALSE))=TRUE,"terminated",(VLOOKUP(D9968,[2]finalsorted!$A:$G,$E$5,FALSE)))</f>
        <v/>
      </c>
    </row>
    <row r="9969" spans="1:5" outlineLevel="3" x14ac:dyDescent="0.25">
      <c r="A9969" s="15" t="s">
        <v>11051</v>
      </c>
      <c r="B9969" s="15" t="s">
        <v>10627</v>
      </c>
      <c r="C9969" s="3" t="s">
        <v>11029</v>
      </c>
      <c r="D9969" s="3" t="s">
        <v>10658</v>
      </c>
      <c r="E9969" s="18" t="str">
        <f>IF(ISNA(VLOOKUP(D9969,[2]finalsorted!$A:$G,$E$5,FALSE))=TRUE,"terminated",(VLOOKUP(D9969,[2]finalsorted!$A:$G,$E$5,FALSE)))</f>
        <v/>
      </c>
    </row>
    <row r="9970" spans="1:5" outlineLevel="3" x14ac:dyDescent="0.25">
      <c r="A9970" s="15" t="s">
        <v>11051</v>
      </c>
      <c r="B9970" s="15" t="s">
        <v>10627</v>
      </c>
      <c r="C9970" s="3" t="s">
        <v>11029</v>
      </c>
      <c r="D9970" s="3" t="s">
        <v>10659</v>
      </c>
      <c r="E9970" s="18" t="str">
        <f>IF(ISNA(VLOOKUP(D9970,[2]finalsorted!$A:$G,$E$5,FALSE))=TRUE,"terminated",(VLOOKUP(D9970,[2]finalsorted!$A:$G,$E$5,FALSE)))</f>
        <v/>
      </c>
    </row>
    <row r="9971" spans="1:5" outlineLevel="3" x14ac:dyDescent="0.25">
      <c r="A9971" s="15" t="s">
        <v>11051</v>
      </c>
      <c r="B9971" s="15" t="s">
        <v>10627</v>
      </c>
      <c r="C9971" s="3" t="s">
        <v>11029</v>
      </c>
      <c r="D9971" s="3" t="s">
        <v>10660</v>
      </c>
      <c r="E9971" s="18" t="str">
        <f>IF(ISNA(VLOOKUP(D9971,[2]finalsorted!$A:$G,$E$5,FALSE))=TRUE,"terminated",(VLOOKUP(D9971,[2]finalsorted!$A:$G,$E$5,FALSE)))</f>
        <v/>
      </c>
    </row>
    <row r="9972" spans="1:5" outlineLevel="3" x14ac:dyDescent="0.25">
      <c r="A9972" s="15" t="s">
        <v>11051</v>
      </c>
      <c r="B9972" s="15" t="s">
        <v>10627</v>
      </c>
      <c r="C9972" s="3" t="s">
        <v>11029</v>
      </c>
      <c r="D9972" s="3" t="s">
        <v>10661</v>
      </c>
      <c r="E9972" s="18" t="str">
        <f>IF(ISNA(VLOOKUP(D9972,[2]finalsorted!$A:$G,$E$5,FALSE))=TRUE,"terminated",(VLOOKUP(D9972,[2]finalsorted!$A:$G,$E$5,FALSE)))</f>
        <v/>
      </c>
    </row>
    <row r="9973" spans="1:5" outlineLevel="3" x14ac:dyDescent="0.25">
      <c r="A9973" s="15" t="s">
        <v>11051</v>
      </c>
      <c r="B9973" s="15" t="s">
        <v>10627</v>
      </c>
      <c r="C9973" s="3" t="s">
        <v>11029</v>
      </c>
      <c r="D9973" s="3" t="s">
        <v>10662</v>
      </c>
      <c r="E9973" s="18" t="str">
        <f>IF(ISNA(VLOOKUP(D9973,[2]finalsorted!$A:$G,$E$5,FALSE))=TRUE,"terminated",(VLOOKUP(D9973,[2]finalsorted!$A:$G,$E$5,FALSE)))</f>
        <v/>
      </c>
    </row>
    <row r="9974" spans="1:5" outlineLevel="3" x14ac:dyDescent="0.25">
      <c r="A9974" s="15" t="s">
        <v>11051</v>
      </c>
      <c r="B9974" s="15" t="s">
        <v>10627</v>
      </c>
      <c r="C9974" s="3" t="s">
        <v>11029</v>
      </c>
      <c r="D9974" s="3" t="s">
        <v>10663</v>
      </c>
      <c r="E9974" s="18" t="str">
        <f>IF(ISNA(VLOOKUP(D9974,[2]finalsorted!$A:$G,$E$5,FALSE))=TRUE,"terminated",(VLOOKUP(D9974,[2]finalsorted!$A:$G,$E$5,FALSE)))</f>
        <v/>
      </c>
    </row>
    <row r="9975" spans="1:5" outlineLevel="3" x14ac:dyDescent="0.25">
      <c r="A9975" s="15" t="s">
        <v>11051</v>
      </c>
      <c r="B9975" s="15" t="s">
        <v>10627</v>
      </c>
      <c r="C9975" s="3" t="s">
        <v>11029</v>
      </c>
      <c r="D9975" s="3" t="s">
        <v>10664</v>
      </c>
      <c r="E9975" s="18">
        <f>IF(ISNA(VLOOKUP(D9975,[2]finalsorted!$A:$G,$E$5,FALSE))=TRUE,"terminated",(VLOOKUP(D9975,[2]finalsorted!$A:$G,$E$5,FALSE)))</f>
        <v>1725750.85</v>
      </c>
    </row>
    <row r="9976" spans="1:5" outlineLevel="3" x14ac:dyDescent="0.25">
      <c r="A9976" s="15" t="s">
        <v>11051</v>
      </c>
      <c r="B9976" s="15" t="s">
        <v>10627</v>
      </c>
      <c r="C9976" s="3" t="s">
        <v>11029</v>
      </c>
      <c r="D9976" s="3" t="s">
        <v>10665</v>
      </c>
      <c r="E9976" s="18" t="str">
        <f>IF(ISNA(VLOOKUP(D9976,[2]finalsorted!$A:$G,$E$5,FALSE))=TRUE,"terminated",(VLOOKUP(D9976,[2]finalsorted!$A:$G,$E$5,FALSE)))</f>
        <v/>
      </c>
    </row>
    <row r="9977" spans="1:5" outlineLevel="3" x14ac:dyDescent="0.25">
      <c r="A9977" s="15" t="s">
        <v>11051</v>
      </c>
      <c r="B9977" s="15" t="s">
        <v>10627</v>
      </c>
      <c r="C9977" s="3" t="s">
        <v>11029</v>
      </c>
      <c r="D9977" s="3" t="s">
        <v>10666</v>
      </c>
      <c r="E9977" s="18">
        <f>IF(ISNA(VLOOKUP(D9977,[2]finalsorted!$A:$G,$E$5,FALSE))=TRUE,"terminated",(VLOOKUP(D9977,[2]finalsorted!$A:$G,$E$5,FALSE)))</f>
        <v>3140380.86</v>
      </c>
    </row>
    <row r="9978" spans="1:5" outlineLevel="3" x14ac:dyDescent="0.25">
      <c r="A9978" s="15" t="s">
        <v>11051</v>
      </c>
      <c r="B9978" s="15" t="s">
        <v>10627</v>
      </c>
      <c r="C9978" s="3" t="s">
        <v>11029</v>
      </c>
      <c r="D9978" s="3" t="s">
        <v>10667</v>
      </c>
      <c r="E9978" s="18" t="str">
        <f>IF(ISNA(VLOOKUP(D9978,[2]finalsorted!$A:$G,$E$5,FALSE))=TRUE,"terminated",(VLOOKUP(D9978,[2]finalsorted!$A:$G,$E$5,FALSE)))</f>
        <v/>
      </c>
    </row>
    <row r="9979" spans="1:5" outlineLevel="3" x14ac:dyDescent="0.25">
      <c r="A9979" s="15" t="s">
        <v>11051</v>
      </c>
      <c r="B9979" s="15" t="s">
        <v>10627</v>
      </c>
      <c r="C9979" s="3" t="s">
        <v>11029</v>
      </c>
      <c r="D9979" s="3" t="s">
        <v>10668</v>
      </c>
      <c r="E9979" s="18" t="str">
        <f>IF(ISNA(VLOOKUP(D9979,[2]finalsorted!$A:$G,$E$5,FALSE))=TRUE,"terminated",(VLOOKUP(D9979,[2]finalsorted!$A:$G,$E$5,FALSE)))</f>
        <v/>
      </c>
    </row>
    <row r="9980" spans="1:5" outlineLevel="3" x14ac:dyDescent="0.25">
      <c r="A9980" s="15" t="s">
        <v>11051</v>
      </c>
      <c r="B9980" s="15" t="s">
        <v>10627</v>
      </c>
      <c r="C9980" s="3" t="s">
        <v>11029</v>
      </c>
      <c r="D9980" s="3" t="s">
        <v>10669</v>
      </c>
      <c r="E9980" s="18" t="str">
        <f>IF(ISNA(VLOOKUP(D9980,[2]finalsorted!$A:$G,$E$5,FALSE))=TRUE,"terminated",(VLOOKUP(D9980,[2]finalsorted!$A:$G,$E$5,FALSE)))</f>
        <v/>
      </c>
    </row>
    <row r="9981" spans="1:5" outlineLevel="3" x14ac:dyDescent="0.25">
      <c r="A9981" s="15" t="s">
        <v>11051</v>
      </c>
      <c r="B9981" s="15" t="s">
        <v>10627</v>
      </c>
      <c r="C9981" s="3" t="s">
        <v>11029</v>
      </c>
      <c r="D9981" s="3" t="s">
        <v>10670</v>
      </c>
      <c r="E9981" s="18" t="str">
        <f>IF(ISNA(VLOOKUP(D9981,[2]finalsorted!$A:$G,$E$5,FALSE))=TRUE,"terminated",(VLOOKUP(D9981,[2]finalsorted!$A:$G,$E$5,FALSE)))</f>
        <v/>
      </c>
    </row>
    <row r="9982" spans="1:5" outlineLevel="3" x14ac:dyDescent="0.25">
      <c r="A9982" s="15" t="s">
        <v>11051</v>
      </c>
      <c r="B9982" s="15" t="s">
        <v>10627</v>
      </c>
      <c r="C9982" s="3" t="s">
        <v>11029</v>
      </c>
      <c r="D9982" s="3" t="s">
        <v>10671</v>
      </c>
      <c r="E9982" s="18" t="str">
        <f>IF(ISNA(VLOOKUP(D9982,[2]finalsorted!$A:$G,$E$5,FALSE))=TRUE,"terminated",(VLOOKUP(D9982,[2]finalsorted!$A:$G,$E$5,FALSE)))</f>
        <v/>
      </c>
    </row>
    <row r="9983" spans="1:5" outlineLevel="3" x14ac:dyDescent="0.25">
      <c r="A9983" s="15" t="s">
        <v>11051</v>
      </c>
      <c r="B9983" s="15" t="s">
        <v>10627</v>
      </c>
      <c r="C9983" s="3" t="s">
        <v>11029</v>
      </c>
      <c r="D9983" s="3" t="s">
        <v>10672</v>
      </c>
      <c r="E9983" s="18" t="str">
        <f>IF(ISNA(VLOOKUP(D9983,[2]finalsorted!$A:$G,$E$5,FALSE))=TRUE,"terminated",(VLOOKUP(D9983,[2]finalsorted!$A:$G,$E$5,FALSE)))</f>
        <v/>
      </c>
    </row>
    <row r="9984" spans="1:5" outlineLevel="3" x14ac:dyDescent="0.25">
      <c r="A9984" s="15" t="s">
        <v>11051</v>
      </c>
      <c r="B9984" s="15" t="s">
        <v>10627</v>
      </c>
      <c r="C9984" s="3" t="s">
        <v>11029</v>
      </c>
      <c r="D9984" s="3" t="s">
        <v>10673</v>
      </c>
      <c r="E9984" s="18" t="str">
        <f>IF(ISNA(VLOOKUP(D9984,[2]finalsorted!$A:$G,$E$5,FALSE))=TRUE,"terminated",(VLOOKUP(D9984,[2]finalsorted!$A:$G,$E$5,FALSE)))</f>
        <v/>
      </c>
    </row>
    <row r="9985" spans="1:5" outlineLevel="3" x14ac:dyDescent="0.25">
      <c r="A9985" s="15" t="s">
        <v>11051</v>
      </c>
      <c r="B9985" s="15" t="s">
        <v>10627</v>
      </c>
      <c r="C9985" s="3" t="s">
        <v>11029</v>
      </c>
      <c r="D9985" s="3" t="s">
        <v>11174</v>
      </c>
      <c r="E9985" s="18">
        <f>IF(ISNA(VLOOKUP(D9985,[2]finalsorted!$A:$G,$E$5,FALSE))=TRUE,"terminated",(VLOOKUP(D9985,[2]finalsorted!$A:$G,$E$5,FALSE)))</f>
        <v>52565348.040000007</v>
      </c>
    </row>
    <row r="9986" spans="1:5" outlineLevel="2" x14ac:dyDescent="0.25">
      <c r="A9986" s="15"/>
      <c r="B9986" s="15" t="s">
        <v>10627</v>
      </c>
      <c r="C9986" s="3" t="s">
        <v>11029</v>
      </c>
      <c r="D9986" s="3" t="s">
        <v>11328</v>
      </c>
      <c r="E9986" s="18">
        <f>IF(ISNA(VLOOKUP(D9986,[2]finalsorted!$A:$G,$E$5,FALSE))=TRUE,"terminated",(VLOOKUP(D9986,[2]finalsorted!$A:$G,$E$5,FALSE)))</f>
        <v>67199907.260000005</v>
      </c>
    </row>
    <row r="9987" spans="1:5" outlineLevel="3" x14ac:dyDescent="0.25">
      <c r="A9987" s="15" t="s">
        <v>11051</v>
      </c>
      <c r="B9987" s="15" t="s">
        <v>10675</v>
      </c>
      <c r="C9987" s="3" t="s">
        <v>11030</v>
      </c>
      <c r="D9987" s="3" t="s">
        <v>10674</v>
      </c>
      <c r="E9987" s="18" t="str">
        <f>IF(ISNA(VLOOKUP(D9987,[2]finalsorted!$A:$G,$E$5,FALSE))=TRUE,"terminated",(VLOOKUP(D9987,[2]finalsorted!$A:$G,$E$5,FALSE)))</f>
        <v/>
      </c>
    </row>
    <row r="9988" spans="1:5" outlineLevel="3" x14ac:dyDescent="0.25">
      <c r="A9988" s="15" t="s">
        <v>11051</v>
      </c>
      <c r="B9988" s="15" t="s">
        <v>10675</v>
      </c>
      <c r="C9988" s="3" t="s">
        <v>11030</v>
      </c>
      <c r="D9988" s="3" t="s">
        <v>10676</v>
      </c>
      <c r="E9988" s="18">
        <f>IF(ISNA(VLOOKUP(D9988,[2]finalsorted!$A:$G,$E$5,FALSE))=TRUE,"terminated",(VLOOKUP(D9988,[2]finalsorted!$A:$G,$E$5,FALSE)))</f>
        <v>522896.33</v>
      </c>
    </row>
    <row r="9989" spans="1:5" outlineLevel="3" x14ac:dyDescent="0.25">
      <c r="A9989" s="15" t="s">
        <v>11051</v>
      </c>
      <c r="B9989" s="15" t="s">
        <v>10675</v>
      </c>
      <c r="C9989" s="3" t="s">
        <v>11030</v>
      </c>
      <c r="D9989" s="3" t="s">
        <v>10677</v>
      </c>
      <c r="E9989" s="18">
        <f>IF(ISNA(VLOOKUP(D9989,[2]finalsorted!$A:$G,$E$5,FALSE))=TRUE,"terminated",(VLOOKUP(D9989,[2]finalsorted!$A:$G,$E$5,FALSE)))</f>
        <v>699398.99</v>
      </c>
    </row>
    <row r="9990" spans="1:5" outlineLevel="3" x14ac:dyDescent="0.25">
      <c r="A9990" s="15" t="s">
        <v>11051</v>
      </c>
      <c r="B9990" s="15" t="s">
        <v>10675</v>
      </c>
      <c r="C9990" s="3" t="s">
        <v>11030</v>
      </c>
      <c r="D9990" s="3" t="s">
        <v>10678</v>
      </c>
      <c r="E9990" s="18" t="str">
        <f>IF(ISNA(VLOOKUP(D9990,[2]finalsorted!$A:$G,$E$5,FALSE))=TRUE,"terminated",(VLOOKUP(D9990,[2]finalsorted!$A:$G,$E$5,FALSE)))</f>
        <v/>
      </c>
    </row>
    <row r="9991" spans="1:5" outlineLevel="3" x14ac:dyDescent="0.25">
      <c r="A9991" s="15" t="s">
        <v>11051</v>
      </c>
      <c r="B9991" s="15" t="s">
        <v>10675</v>
      </c>
      <c r="C9991" s="3" t="s">
        <v>11030</v>
      </c>
      <c r="D9991" s="3" t="s">
        <v>10679</v>
      </c>
      <c r="E9991" s="18" t="str">
        <f>IF(ISNA(VLOOKUP(D9991,[2]finalsorted!$A:$G,$E$5,FALSE))=TRUE,"terminated",(VLOOKUP(D9991,[2]finalsorted!$A:$G,$E$5,FALSE)))</f>
        <v/>
      </c>
    </row>
    <row r="9992" spans="1:5" outlineLevel="3" x14ac:dyDescent="0.25">
      <c r="A9992" s="15" t="s">
        <v>11051</v>
      </c>
      <c r="B9992" s="15" t="s">
        <v>10675</v>
      </c>
      <c r="C9992" s="3" t="s">
        <v>11030</v>
      </c>
      <c r="D9992" s="3" t="s">
        <v>10680</v>
      </c>
      <c r="E9992" s="18" t="str">
        <f>IF(ISNA(VLOOKUP(D9992,[2]finalsorted!$A:$G,$E$5,FALSE))=TRUE,"terminated",(VLOOKUP(D9992,[2]finalsorted!$A:$G,$E$5,FALSE)))</f>
        <v/>
      </c>
    </row>
    <row r="9993" spans="1:5" outlineLevel="3" x14ac:dyDescent="0.25">
      <c r="A9993" s="15" t="s">
        <v>11051</v>
      </c>
      <c r="B9993" s="15" t="s">
        <v>10675</v>
      </c>
      <c r="C9993" s="3" t="s">
        <v>11030</v>
      </c>
      <c r="D9993" s="3" t="s">
        <v>10681</v>
      </c>
      <c r="E9993" s="18" t="str">
        <f>IF(ISNA(VLOOKUP(D9993,[2]finalsorted!$A:$G,$E$5,FALSE))=TRUE,"terminated",(VLOOKUP(D9993,[2]finalsorted!$A:$G,$E$5,FALSE)))</f>
        <v/>
      </c>
    </row>
    <row r="9994" spans="1:5" outlineLevel="3" x14ac:dyDescent="0.25">
      <c r="A9994" s="15" t="s">
        <v>11051</v>
      </c>
      <c r="B9994" s="15" t="s">
        <v>10675</v>
      </c>
      <c r="C9994" s="3" t="s">
        <v>11030</v>
      </c>
      <c r="D9994" s="3" t="s">
        <v>10682</v>
      </c>
      <c r="E9994" s="18" t="str">
        <f>IF(ISNA(VLOOKUP(D9994,[2]finalsorted!$A:$G,$E$5,FALSE))=TRUE,"terminated",(VLOOKUP(D9994,[2]finalsorted!$A:$G,$E$5,FALSE)))</f>
        <v/>
      </c>
    </row>
    <row r="9995" spans="1:5" outlineLevel="3" x14ac:dyDescent="0.25">
      <c r="A9995" s="15" t="s">
        <v>11051</v>
      </c>
      <c r="B9995" s="15" t="s">
        <v>10675</v>
      </c>
      <c r="C9995" s="3" t="s">
        <v>11030</v>
      </c>
      <c r="D9995" s="3" t="s">
        <v>10683</v>
      </c>
      <c r="E9995" s="18" t="str">
        <f>IF(ISNA(VLOOKUP(D9995,[2]finalsorted!$A:$G,$E$5,FALSE))=TRUE,"terminated",(VLOOKUP(D9995,[2]finalsorted!$A:$G,$E$5,FALSE)))</f>
        <v/>
      </c>
    </row>
    <row r="9996" spans="1:5" outlineLevel="3" x14ac:dyDescent="0.25">
      <c r="A9996" s="15" t="s">
        <v>11051</v>
      </c>
      <c r="B9996" s="15" t="s">
        <v>10675</v>
      </c>
      <c r="C9996" s="3" t="s">
        <v>11030</v>
      </c>
      <c r="D9996" s="3" t="s">
        <v>10684</v>
      </c>
      <c r="E9996" s="18" t="str">
        <f>IF(ISNA(VLOOKUP(D9996,[2]finalsorted!$A:$G,$E$5,FALSE))=TRUE,"terminated",(VLOOKUP(D9996,[2]finalsorted!$A:$G,$E$5,FALSE)))</f>
        <v/>
      </c>
    </row>
    <row r="9997" spans="1:5" outlineLevel="3" x14ac:dyDescent="0.25">
      <c r="A9997" s="15" t="s">
        <v>11051</v>
      </c>
      <c r="B9997" s="15" t="s">
        <v>10675</v>
      </c>
      <c r="C9997" s="3" t="s">
        <v>11030</v>
      </c>
      <c r="D9997" s="3" t="s">
        <v>10685</v>
      </c>
      <c r="E9997" s="18" t="str">
        <f>IF(ISNA(VLOOKUP(D9997,[2]finalsorted!$A:$G,$E$5,FALSE))=TRUE,"terminated",(VLOOKUP(D9997,[2]finalsorted!$A:$G,$E$5,FALSE)))</f>
        <v/>
      </c>
    </row>
    <row r="9998" spans="1:5" outlineLevel="3" x14ac:dyDescent="0.25">
      <c r="A9998" s="15" t="s">
        <v>11051</v>
      </c>
      <c r="B9998" s="15" t="s">
        <v>10675</v>
      </c>
      <c r="C9998" s="3" t="s">
        <v>11030</v>
      </c>
      <c r="D9998" s="3" t="s">
        <v>10686</v>
      </c>
      <c r="E9998" s="18" t="str">
        <f>IF(ISNA(VLOOKUP(D9998,[2]finalsorted!$A:$G,$E$5,FALSE))=TRUE,"terminated",(VLOOKUP(D9998,[2]finalsorted!$A:$G,$E$5,FALSE)))</f>
        <v/>
      </c>
    </row>
    <row r="9999" spans="1:5" outlineLevel="3" x14ac:dyDescent="0.25">
      <c r="A9999" s="15" t="s">
        <v>11051</v>
      </c>
      <c r="B9999" s="15" t="s">
        <v>10675</v>
      </c>
      <c r="C9999" s="3" t="s">
        <v>11030</v>
      </c>
      <c r="D9999" s="3" t="s">
        <v>10687</v>
      </c>
      <c r="E9999" s="18" t="str">
        <f>IF(ISNA(VLOOKUP(D9999,[2]finalsorted!$A:$G,$E$5,FALSE))=TRUE,"terminated",(VLOOKUP(D9999,[2]finalsorted!$A:$G,$E$5,FALSE)))</f>
        <v/>
      </c>
    </row>
    <row r="10000" spans="1:5" outlineLevel="3" x14ac:dyDescent="0.25">
      <c r="A10000" s="15" t="s">
        <v>11051</v>
      </c>
      <c r="B10000" s="15" t="s">
        <v>10675</v>
      </c>
      <c r="C10000" s="3" t="s">
        <v>11030</v>
      </c>
      <c r="D10000" s="3" t="s">
        <v>10688</v>
      </c>
      <c r="E10000" s="18" t="str">
        <f>IF(ISNA(VLOOKUP(D10000,[2]finalsorted!$A:$G,$E$5,FALSE))=TRUE,"terminated",(VLOOKUP(D10000,[2]finalsorted!$A:$G,$E$5,FALSE)))</f>
        <v/>
      </c>
    </row>
    <row r="10001" spans="1:5" outlineLevel="3" x14ac:dyDescent="0.25">
      <c r="A10001" s="15" t="s">
        <v>11051</v>
      </c>
      <c r="B10001" s="15" t="s">
        <v>10675</v>
      </c>
      <c r="C10001" s="3" t="s">
        <v>11030</v>
      </c>
      <c r="D10001" s="3" t="s">
        <v>10689</v>
      </c>
      <c r="E10001" s="18" t="str">
        <f>IF(ISNA(VLOOKUP(D10001,[2]finalsorted!$A:$G,$E$5,FALSE))=TRUE,"terminated",(VLOOKUP(D10001,[2]finalsorted!$A:$G,$E$5,FALSE)))</f>
        <v/>
      </c>
    </row>
    <row r="10002" spans="1:5" outlineLevel="3" x14ac:dyDescent="0.25">
      <c r="A10002" s="15" t="s">
        <v>11051</v>
      </c>
      <c r="B10002" s="15" t="s">
        <v>10675</v>
      </c>
      <c r="C10002" s="3" t="s">
        <v>11030</v>
      </c>
      <c r="D10002" s="3" t="s">
        <v>10690</v>
      </c>
      <c r="E10002" s="18">
        <f>IF(ISNA(VLOOKUP(D10002,[2]finalsorted!$A:$G,$E$5,FALSE))=TRUE,"terminated",(VLOOKUP(D10002,[2]finalsorted!$A:$G,$E$5,FALSE)))</f>
        <v>178632.75</v>
      </c>
    </row>
    <row r="10003" spans="1:5" outlineLevel="3" x14ac:dyDescent="0.25">
      <c r="A10003" s="15" t="s">
        <v>11051</v>
      </c>
      <c r="B10003" s="15" t="s">
        <v>10675</v>
      </c>
      <c r="C10003" s="3" t="s">
        <v>11030</v>
      </c>
      <c r="D10003" s="3" t="s">
        <v>10691</v>
      </c>
      <c r="E10003" s="18" t="str">
        <f>IF(ISNA(VLOOKUP(D10003,[2]finalsorted!$A:$G,$E$5,FALSE))=TRUE,"terminated",(VLOOKUP(D10003,[2]finalsorted!$A:$G,$E$5,FALSE)))</f>
        <v/>
      </c>
    </row>
    <row r="10004" spans="1:5" outlineLevel="3" x14ac:dyDescent="0.25">
      <c r="A10004" s="15" t="s">
        <v>11051</v>
      </c>
      <c r="B10004" s="15" t="s">
        <v>10675</v>
      </c>
      <c r="C10004" s="3" t="s">
        <v>11030</v>
      </c>
      <c r="D10004" s="3" t="s">
        <v>10692</v>
      </c>
      <c r="E10004" s="18">
        <f>IF(ISNA(VLOOKUP(D10004,[2]finalsorted!$A:$G,$E$5,FALSE))=TRUE,"terminated",(VLOOKUP(D10004,[2]finalsorted!$A:$G,$E$5,FALSE)))</f>
        <v>274334.86</v>
      </c>
    </row>
    <row r="10005" spans="1:5" outlineLevel="3" x14ac:dyDescent="0.25">
      <c r="A10005" s="15" t="s">
        <v>11051</v>
      </c>
      <c r="B10005" s="15" t="s">
        <v>10675</v>
      </c>
      <c r="C10005" s="3" t="s">
        <v>11030</v>
      </c>
      <c r="D10005" s="3" t="s">
        <v>10693</v>
      </c>
      <c r="E10005" s="18" t="str">
        <f>IF(ISNA(VLOOKUP(D10005,[2]finalsorted!$A:$G,$E$5,FALSE))=TRUE,"terminated",(VLOOKUP(D10005,[2]finalsorted!$A:$G,$E$5,FALSE)))</f>
        <v/>
      </c>
    </row>
    <row r="10006" spans="1:5" outlineLevel="3" x14ac:dyDescent="0.25">
      <c r="A10006" s="15" t="s">
        <v>11051</v>
      </c>
      <c r="B10006" s="15" t="s">
        <v>10675</v>
      </c>
      <c r="C10006" s="3" t="s">
        <v>11030</v>
      </c>
      <c r="D10006" s="3" t="s">
        <v>10694</v>
      </c>
      <c r="E10006" s="18" t="str">
        <f>IF(ISNA(VLOOKUP(D10006,[2]finalsorted!$A:$G,$E$5,FALSE))=TRUE,"terminated",(VLOOKUP(D10006,[2]finalsorted!$A:$G,$E$5,FALSE)))</f>
        <v/>
      </c>
    </row>
    <row r="10007" spans="1:5" outlineLevel="3" x14ac:dyDescent="0.25">
      <c r="A10007" s="15" t="s">
        <v>11051</v>
      </c>
      <c r="B10007" s="15" t="s">
        <v>10675</v>
      </c>
      <c r="C10007" s="3" t="s">
        <v>11030</v>
      </c>
      <c r="D10007" s="3" t="s">
        <v>10695</v>
      </c>
      <c r="E10007" s="18" t="str">
        <f>IF(ISNA(VLOOKUP(D10007,[2]finalsorted!$A:$G,$E$5,FALSE))=TRUE,"terminated",(VLOOKUP(D10007,[2]finalsorted!$A:$G,$E$5,FALSE)))</f>
        <v/>
      </c>
    </row>
    <row r="10008" spans="1:5" outlineLevel="3" x14ac:dyDescent="0.25">
      <c r="A10008" s="15" t="s">
        <v>11051</v>
      </c>
      <c r="B10008" s="15" t="s">
        <v>10675</v>
      </c>
      <c r="C10008" s="3" t="s">
        <v>11030</v>
      </c>
      <c r="D10008" s="3" t="s">
        <v>10696</v>
      </c>
      <c r="E10008" s="18" t="str">
        <f>IF(ISNA(VLOOKUP(D10008,[2]finalsorted!$A:$G,$E$5,FALSE))=TRUE,"terminated",(VLOOKUP(D10008,[2]finalsorted!$A:$G,$E$5,FALSE)))</f>
        <v/>
      </c>
    </row>
    <row r="10009" spans="1:5" outlineLevel="3" x14ac:dyDescent="0.25">
      <c r="A10009" s="15" t="s">
        <v>11051</v>
      </c>
      <c r="B10009" s="15" t="s">
        <v>10675</v>
      </c>
      <c r="C10009" s="3" t="s">
        <v>11030</v>
      </c>
      <c r="D10009" s="3" t="s">
        <v>10697</v>
      </c>
      <c r="E10009" s="18" t="str">
        <f>IF(ISNA(VLOOKUP(D10009,[2]finalsorted!$A:$G,$E$5,FALSE))=TRUE,"terminated",(VLOOKUP(D10009,[2]finalsorted!$A:$G,$E$5,FALSE)))</f>
        <v/>
      </c>
    </row>
    <row r="10010" spans="1:5" outlineLevel="3" x14ac:dyDescent="0.25">
      <c r="A10010" s="15" t="s">
        <v>11051</v>
      </c>
      <c r="B10010" s="15" t="s">
        <v>10675</v>
      </c>
      <c r="C10010" s="3" t="s">
        <v>11030</v>
      </c>
      <c r="D10010" s="3" t="s">
        <v>10698</v>
      </c>
      <c r="E10010" s="18" t="str">
        <f>IF(ISNA(VLOOKUP(D10010,[2]finalsorted!$A:$G,$E$5,FALSE))=TRUE,"terminated",(VLOOKUP(D10010,[2]finalsorted!$A:$G,$E$5,FALSE)))</f>
        <v/>
      </c>
    </row>
    <row r="10011" spans="1:5" outlineLevel="3" x14ac:dyDescent="0.25">
      <c r="A10011" s="15" t="s">
        <v>11051</v>
      </c>
      <c r="B10011" s="15" t="s">
        <v>10675</v>
      </c>
      <c r="C10011" s="3" t="s">
        <v>11030</v>
      </c>
      <c r="D10011" s="3" t="s">
        <v>10699</v>
      </c>
      <c r="E10011" s="18" t="str">
        <f>IF(ISNA(VLOOKUP(D10011,[2]finalsorted!$A:$G,$E$5,FALSE))=TRUE,"terminated",(VLOOKUP(D10011,[2]finalsorted!$A:$G,$E$5,FALSE)))</f>
        <v/>
      </c>
    </row>
    <row r="10012" spans="1:5" outlineLevel="3" x14ac:dyDescent="0.25">
      <c r="A10012" s="15" t="s">
        <v>11051</v>
      </c>
      <c r="B10012" s="15" t="s">
        <v>10675</v>
      </c>
      <c r="C10012" s="3" t="s">
        <v>11030</v>
      </c>
      <c r="D10012" s="3" t="s">
        <v>10700</v>
      </c>
      <c r="E10012" s="18" t="str">
        <f>IF(ISNA(VLOOKUP(D10012,[2]finalsorted!$A:$G,$E$5,FALSE))=TRUE,"terminated",(VLOOKUP(D10012,[2]finalsorted!$A:$G,$E$5,FALSE)))</f>
        <v/>
      </c>
    </row>
    <row r="10013" spans="1:5" outlineLevel="3" x14ac:dyDescent="0.25">
      <c r="A10013" s="15" t="s">
        <v>11051</v>
      </c>
      <c r="B10013" s="15" t="s">
        <v>10675</v>
      </c>
      <c r="C10013" s="3" t="s">
        <v>11030</v>
      </c>
      <c r="D10013" s="3" t="s">
        <v>10701</v>
      </c>
      <c r="E10013" s="18" t="str">
        <f>IF(ISNA(VLOOKUP(D10013,[2]finalsorted!$A:$G,$E$5,FALSE))=TRUE,"terminated",(VLOOKUP(D10013,[2]finalsorted!$A:$G,$E$5,FALSE)))</f>
        <v/>
      </c>
    </row>
    <row r="10014" spans="1:5" outlineLevel="3" x14ac:dyDescent="0.25">
      <c r="A10014" s="15" t="s">
        <v>11051</v>
      </c>
      <c r="B10014" s="15" t="s">
        <v>10675</v>
      </c>
      <c r="C10014" s="3" t="s">
        <v>11030</v>
      </c>
      <c r="D10014" s="3" t="s">
        <v>10702</v>
      </c>
      <c r="E10014" s="18">
        <f>IF(ISNA(VLOOKUP(D10014,[2]finalsorted!$A:$G,$E$5,FALSE))=TRUE,"terminated",(VLOOKUP(D10014,[2]finalsorted!$A:$G,$E$5,FALSE)))</f>
        <v>1342144.93</v>
      </c>
    </row>
    <row r="10015" spans="1:5" outlineLevel="3" x14ac:dyDescent="0.25">
      <c r="A10015" s="15" t="s">
        <v>11051</v>
      </c>
      <c r="B10015" s="15" t="s">
        <v>10675</v>
      </c>
      <c r="C10015" s="3" t="s">
        <v>11030</v>
      </c>
      <c r="D10015" s="3" t="s">
        <v>10703</v>
      </c>
      <c r="E10015" s="18" t="str">
        <f>IF(ISNA(VLOOKUP(D10015,[2]finalsorted!$A:$G,$E$5,FALSE))=TRUE,"terminated",(VLOOKUP(D10015,[2]finalsorted!$A:$G,$E$5,FALSE)))</f>
        <v/>
      </c>
    </row>
    <row r="10016" spans="1:5" outlineLevel="3" x14ac:dyDescent="0.25">
      <c r="A10016" s="15" t="s">
        <v>11051</v>
      </c>
      <c r="B10016" s="15" t="s">
        <v>10675</v>
      </c>
      <c r="C10016" s="3" t="s">
        <v>11030</v>
      </c>
      <c r="D10016" s="3" t="s">
        <v>10704</v>
      </c>
      <c r="E10016" s="18" t="str">
        <f>IF(ISNA(VLOOKUP(D10016,[2]finalsorted!$A:$G,$E$5,FALSE))=TRUE,"terminated",(VLOOKUP(D10016,[2]finalsorted!$A:$G,$E$5,FALSE)))</f>
        <v/>
      </c>
    </row>
    <row r="10017" spans="1:5" outlineLevel="3" x14ac:dyDescent="0.25">
      <c r="A10017" s="15" t="s">
        <v>11051</v>
      </c>
      <c r="B10017" s="15" t="s">
        <v>10675</v>
      </c>
      <c r="C10017" s="3" t="s">
        <v>11030</v>
      </c>
      <c r="D10017" s="3" t="s">
        <v>10705</v>
      </c>
      <c r="E10017" s="18" t="str">
        <f>IF(ISNA(VLOOKUP(D10017,[2]finalsorted!$A:$G,$E$5,FALSE))=TRUE,"terminated",(VLOOKUP(D10017,[2]finalsorted!$A:$G,$E$5,FALSE)))</f>
        <v/>
      </c>
    </row>
    <row r="10018" spans="1:5" outlineLevel="3" x14ac:dyDescent="0.25">
      <c r="A10018" s="15" t="s">
        <v>11051</v>
      </c>
      <c r="B10018" s="15" t="s">
        <v>10675</v>
      </c>
      <c r="C10018" s="3" t="s">
        <v>11030</v>
      </c>
      <c r="D10018" s="3" t="s">
        <v>10706</v>
      </c>
      <c r="E10018" s="18">
        <f>IF(ISNA(VLOOKUP(D10018,[2]finalsorted!$A:$G,$E$5,FALSE))=TRUE,"terminated",(VLOOKUP(D10018,[2]finalsorted!$A:$G,$E$5,FALSE)))</f>
        <v>523362.84</v>
      </c>
    </row>
    <row r="10019" spans="1:5" outlineLevel="3" x14ac:dyDescent="0.25">
      <c r="A10019" s="15" t="s">
        <v>11051</v>
      </c>
      <c r="B10019" s="15" t="s">
        <v>10675</v>
      </c>
      <c r="C10019" s="3" t="s">
        <v>11030</v>
      </c>
      <c r="D10019" s="3" t="s">
        <v>10707</v>
      </c>
      <c r="E10019" s="18" t="str">
        <f>IF(ISNA(VLOOKUP(D10019,[2]finalsorted!$A:$G,$E$5,FALSE))=TRUE,"terminated",(VLOOKUP(D10019,[2]finalsorted!$A:$G,$E$5,FALSE)))</f>
        <v/>
      </c>
    </row>
    <row r="10020" spans="1:5" outlineLevel="3" x14ac:dyDescent="0.25">
      <c r="A10020" s="15" t="s">
        <v>11051</v>
      </c>
      <c r="B10020" s="15" t="s">
        <v>10675</v>
      </c>
      <c r="C10020" s="3" t="s">
        <v>11030</v>
      </c>
      <c r="D10020" s="3" t="s">
        <v>10708</v>
      </c>
      <c r="E10020" s="18" t="str">
        <f>IF(ISNA(VLOOKUP(D10020,[2]finalsorted!$A:$G,$E$5,FALSE))=TRUE,"terminated",(VLOOKUP(D10020,[2]finalsorted!$A:$G,$E$5,FALSE)))</f>
        <v/>
      </c>
    </row>
    <row r="10021" spans="1:5" outlineLevel="3" x14ac:dyDescent="0.25">
      <c r="A10021" s="15" t="s">
        <v>11051</v>
      </c>
      <c r="B10021" s="15" t="s">
        <v>10675</v>
      </c>
      <c r="C10021" s="3" t="s">
        <v>11030</v>
      </c>
      <c r="D10021" s="3" t="s">
        <v>10709</v>
      </c>
      <c r="E10021" s="18" t="str">
        <f>IF(ISNA(VLOOKUP(D10021,[2]finalsorted!$A:$G,$E$5,FALSE))=TRUE,"terminated",(VLOOKUP(D10021,[2]finalsorted!$A:$G,$E$5,FALSE)))</f>
        <v/>
      </c>
    </row>
    <row r="10022" spans="1:5" outlineLevel="3" x14ac:dyDescent="0.25">
      <c r="A10022" s="15" t="s">
        <v>11051</v>
      </c>
      <c r="B10022" s="15" t="s">
        <v>10675</v>
      </c>
      <c r="C10022" s="3" t="s">
        <v>11030</v>
      </c>
      <c r="D10022" s="3" t="s">
        <v>10710</v>
      </c>
      <c r="E10022" s="18" t="str">
        <f>IF(ISNA(VLOOKUP(D10022,[2]finalsorted!$A:$G,$E$5,FALSE))=TRUE,"terminated",(VLOOKUP(D10022,[2]finalsorted!$A:$G,$E$5,FALSE)))</f>
        <v/>
      </c>
    </row>
    <row r="10023" spans="1:5" outlineLevel="3" x14ac:dyDescent="0.25">
      <c r="A10023" s="15" t="s">
        <v>11051</v>
      </c>
      <c r="B10023" s="15" t="s">
        <v>10675</v>
      </c>
      <c r="C10023" s="3" t="s">
        <v>11030</v>
      </c>
      <c r="D10023" s="3" t="s">
        <v>10711</v>
      </c>
      <c r="E10023" s="18" t="str">
        <f>IF(ISNA(VLOOKUP(D10023,[2]finalsorted!$A:$G,$E$5,FALSE))=TRUE,"terminated",(VLOOKUP(D10023,[2]finalsorted!$A:$G,$E$5,FALSE)))</f>
        <v/>
      </c>
    </row>
    <row r="10024" spans="1:5" outlineLevel="3" x14ac:dyDescent="0.25">
      <c r="A10024" s="15" t="s">
        <v>11051</v>
      </c>
      <c r="B10024" s="15" t="s">
        <v>10675</v>
      </c>
      <c r="C10024" s="3" t="s">
        <v>11030</v>
      </c>
      <c r="D10024" s="3" t="s">
        <v>10712</v>
      </c>
      <c r="E10024" s="18">
        <f>IF(ISNA(VLOOKUP(D10024,[2]finalsorted!$A:$G,$E$5,FALSE))=TRUE,"terminated",(VLOOKUP(D10024,[2]finalsorted!$A:$G,$E$5,FALSE)))</f>
        <v>639252.43999999994</v>
      </c>
    </row>
    <row r="10025" spans="1:5" outlineLevel="3" x14ac:dyDescent="0.25">
      <c r="A10025" s="15" t="s">
        <v>11051</v>
      </c>
      <c r="B10025" s="15" t="s">
        <v>10675</v>
      </c>
      <c r="C10025" s="3" t="s">
        <v>11030</v>
      </c>
      <c r="D10025" s="3" t="s">
        <v>10713</v>
      </c>
      <c r="E10025" s="18">
        <f>IF(ISNA(VLOOKUP(D10025,[2]finalsorted!$A:$G,$E$5,FALSE))=TRUE,"terminated",(VLOOKUP(D10025,[2]finalsorted!$A:$G,$E$5,FALSE)))</f>
        <v>1115556.42</v>
      </c>
    </row>
    <row r="10026" spans="1:5" outlineLevel="3" x14ac:dyDescent="0.25">
      <c r="A10026" s="15" t="s">
        <v>11051</v>
      </c>
      <c r="B10026" s="15" t="s">
        <v>10675</v>
      </c>
      <c r="C10026" s="3" t="s">
        <v>11030</v>
      </c>
      <c r="D10026" s="3" t="s">
        <v>10714</v>
      </c>
      <c r="E10026" s="18" t="str">
        <f>IF(ISNA(VLOOKUP(D10026,[2]finalsorted!$A:$G,$E$5,FALSE))=TRUE,"terminated",(VLOOKUP(D10026,[2]finalsorted!$A:$G,$E$5,FALSE)))</f>
        <v/>
      </c>
    </row>
    <row r="10027" spans="1:5" outlineLevel="3" x14ac:dyDescent="0.25">
      <c r="A10027" s="15" t="s">
        <v>11051</v>
      </c>
      <c r="B10027" s="15" t="s">
        <v>10675</v>
      </c>
      <c r="C10027" s="3" t="s">
        <v>11030</v>
      </c>
      <c r="D10027" s="3" t="s">
        <v>10715</v>
      </c>
      <c r="E10027" s="18" t="str">
        <f>IF(ISNA(VLOOKUP(D10027,[2]finalsorted!$A:$G,$E$5,FALSE))=TRUE,"terminated",(VLOOKUP(D10027,[2]finalsorted!$A:$G,$E$5,FALSE)))</f>
        <v/>
      </c>
    </row>
    <row r="10028" spans="1:5" outlineLevel="3" x14ac:dyDescent="0.25">
      <c r="A10028" s="15" t="s">
        <v>11051</v>
      </c>
      <c r="B10028" s="15" t="s">
        <v>10675</v>
      </c>
      <c r="C10028" s="3" t="s">
        <v>11030</v>
      </c>
      <c r="D10028" s="3" t="s">
        <v>10716</v>
      </c>
      <c r="E10028" s="18" t="str">
        <f>IF(ISNA(VLOOKUP(D10028,[2]finalsorted!$A:$G,$E$5,FALSE))=TRUE,"terminated",(VLOOKUP(D10028,[2]finalsorted!$A:$G,$E$5,FALSE)))</f>
        <v/>
      </c>
    </row>
    <row r="10029" spans="1:5" outlineLevel="3" x14ac:dyDescent="0.25">
      <c r="A10029" s="15" t="s">
        <v>11051</v>
      </c>
      <c r="B10029" s="15" t="s">
        <v>10675</v>
      </c>
      <c r="C10029" s="3" t="s">
        <v>11030</v>
      </c>
      <c r="D10029" s="3" t="s">
        <v>10717</v>
      </c>
      <c r="E10029" s="18">
        <f>IF(ISNA(VLOOKUP(D10029,[2]finalsorted!$A:$G,$E$5,FALSE))=TRUE,"terminated",(VLOOKUP(D10029,[2]finalsorted!$A:$G,$E$5,FALSE)))</f>
        <v>178786.86</v>
      </c>
    </row>
    <row r="10030" spans="1:5" outlineLevel="3" x14ac:dyDescent="0.25">
      <c r="A10030" s="15" t="s">
        <v>11051</v>
      </c>
      <c r="B10030" s="15" t="s">
        <v>10675</v>
      </c>
      <c r="C10030" s="3" t="s">
        <v>11030</v>
      </c>
      <c r="D10030" s="3" t="s">
        <v>10718</v>
      </c>
      <c r="E10030" s="18" t="str">
        <f>IF(ISNA(VLOOKUP(D10030,[2]finalsorted!$A:$G,$E$5,FALSE))=TRUE,"terminated",(VLOOKUP(D10030,[2]finalsorted!$A:$G,$E$5,FALSE)))</f>
        <v/>
      </c>
    </row>
    <row r="10031" spans="1:5" outlineLevel="3" x14ac:dyDescent="0.25">
      <c r="A10031" s="15" t="s">
        <v>11051</v>
      </c>
      <c r="B10031" s="15" t="s">
        <v>10675</v>
      </c>
      <c r="C10031" s="3" t="s">
        <v>11030</v>
      </c>
      <c r="D10031" s="3" t="s">
        <v>10719</v>
      </c>
      <c r="E10031" s="18">
        <f>IF(ISNA(VLOOKUP(D10031,[2]finalsorted!$A:$G,$E$5,FALSE))=TRUE,"terminated",(VLOOKUP(D10031,[2]finalsorted!$A:$G,$E$5,FALSE)))</f>
        <v>328078.86</v>
      </c>
    </row>
    <row r="10032" spans="1:5" outlineLevel="3" x14ac:dyDescent="0.25">
      <c r="A10032" s="15" t="s">
        <v>11051</v>
      </c>
      <c r="B10032" s="15" t="s">
        <v>10675</v>
      </c>
      <c r="C10032" s="3" t="s">
        <v>11030</v>
      </c>
      <c r="D10032" s="3" t="s">
        <v>10720</v>
      </c>
      <c r="E10032" s="18" t="str">
        <f>IF(ISNA(VLOOKUP(D10032,[2]finalsorted!$A:$G,$E$5,FALSE))=TRUE,"terminated",(VLOOKUP(D10032,[2]finalsorted!$A:$G,$E$5,FALSE)))</f>
        <v/>
      </c>
    </row>
    <row r="10033" spans="1:5" outlineLevel="3" x14ac:dyDescent="0.25">
      <c r="A10033" s="15" t="s">
        <v>11051</v>
      </c>
      <c r="B10033" s="15" t="s">
        <v>10675</v>
      </c>
      <c r="C10033" s="3" t="s">
        <v>11030</v>
      </c>
      <c r="D10033" s="3" t="s">
        <v>10721</v>
      </c>
      <c r="E10033" s="18" t="str">
        <f>IF(ISNA(VLOOKUP(D10033,[2]finalsorted!$A:$G,$E$5,FALSE))=TRUE,"terminated",(VLOOKUP(D10033,[2]finalsorted!$A:$G,$E$5,FALSE)))</f>
        <v/>
      </c>
    </row>
    <row r="10034" spans="1:5" outlineLevel="3" x14ac:dyDescent="0.25">
      <c r="A10034" s="15" t="s">
        <v>11051</v>
      </c>
      <c r="B10034" s="15" t="s">
        <v>10675</v>
      </c>
      <c r="C10034" s="3" t="s">
        <v>11030</v>
      </c>
      <c r="D10034" s="3" t="s">
        <v>10722</v>
      </c>
      <c r="E10034" s="18" t="str">
        <f>IF(ISNA(VLOOKUP(D10034,[2]finalsorted!$A:$G,$E$5,FALSE))=TRUE,"terminated",(VLOOKUP(D10034,[2]finalsorted!$A:$G,$E$5,FALSE)))</f>
        <v/>
      </c>
    </row>
    <row r="10035" spans="1:5" outlineLevel="3" x14ac:dyDescent="0.25">
      <c r="A10035" s="15" t="s">
        <v>11051</v>
      </c>
      <c r="B10035" s="15" t="s">
        <v>10675</v>
      </c>
      <c r="C10035" s="3" t="s">
        <v>11030</v>
      </c>
      <c r="D10035" s="3" t="s">
        <v>10723</v>
      </c>
      <c r="E10035" s="18">
        <f>IF(ISNA(VLOOKUP(D10035,[2]finalsorted!$A:$G,$E$5,FALSE))=TRUE,"terminated",(VLOOKUP(D10035,[2]finalsorted!$A:$G,$E$5,FALSE)))</f>
        <v>181164.21</v>
      </c>
    </row>
    <row r="10036" spans="1:5" outlineLevel="3" x14ac:dyDescent="0.25">
      <c r="A10036" s="15" t="s">
        <v>11051</v>
      </c>
      <c r="B10036" s="15" t="s">
        <v>10675</v>
      </c>
      <c r="C10036" s="3" t="s">
        <v>11030</v>
      </c>
      <c r="D10036" s="3" t="s">
        <v>10724</v>
      </c>
      <c r="E10036" s="18" t="str">
        <f>IF(ISNA(VLOOKUP(D10036,[2]finalsorted!$A:$G,$E$5,FALSE))=TRUE,"terminated",(VLOOKUP(D10036,[2]finalsorted!$A:$G,$E$5,FALSE)))</f>
        <v/>
      </c>
    </row>
    <row r="10037" spans="1:5" outlineLevel="3" x14ac:dyDescent="0.25">
      <c r="A10037" s="15" t="s">
        <v>11051</v>
      </c>
      <c r="B10037" s="15" t="s">
        <v>10675</v>
      </c>
      <c r="C10037" s="3" t="s">
        <v>11030</v>
      </c>
      <c r="D10037" s="3" t="s">
        <v>10725</v>
      </c>
      <c r="E10037" s="18" t="str">
        <f>IF(ISNA(VLOOKUP(D10037,[2]finalsorted!$A:$G,$E$5,FALSE))=TRUE,"terminated",(VLOOKUP(D10037,[2]finalsorted!$A:$G,$E$5,FALSE)))</f>
        <v/>
      </c>
    </row>
    <row r="10038" spans="1:5" outlineLevel="3" x14ac:dyDescent="0.25">
      <c r="A10038" s="15" t="s">
        <v>11051</v>
      </c>
      <c r="B10038" s="15" t="s">
        <v>10675</v>
      </c>
      <c r="C10038" s="3" t="s">
        <v>11030</v>
      </c>
      <c r="D10038" s="3" t="s">
        <v>10726</v>
      </c>
      <c r="E10038" s="18">
        <f>IF(ISNA(VLOOKUP(D10038,[2]finalsorted!$A:$G,$E$5,FALSE))=TRUE,"terminated",(VLOOKUP(D10038,[2]finalsorted!$A:$G,$E$5,FALSE)))</f>
        <v>258400.05</v>
      </c>
    </row>
    <row r="10039" spans="1:5" outlineLevel="3" x14ac:dyDescent="0.25">
      <c r="A10039" s="15" t="s">
        <v>11051</v>
      </c>
      <c r="B10039" s="15" t="s">
        <v>10675</v>
      </c>
      <c r="C10039" s="3" t="s">
        <v>11030</v>
      </c>
      <c r="D10039" s="3" t="s">
        <v>10727</v>
      </c>
      <c r="E10039" s="18">
        <f>IF(ISNA(VLOOKUP(D10039,[2]finalsorted!$A:$G,$E$5,FALSE))=TRUE,"terminated",(VLOOKUP(D10039,[2]finalsorted!$A:$G,$E$5,FALSE)))</f>
        <v>110900.3</v>
      </c>
    </row>
    <row r="10040" spans="1:5" outlineLevel="3" x14ac:dyDescent="0.25">
      <c r="A10040" s="15" t="s">
        <v>11051</v>
      </c>
      <c r="B10040" s="15" t="s">
        <v>10675</v>
      </c>
      <c r="C10040" s="3" t="s">
        <v>11030</v>
      </c>
      <c r="D10040" s="3" t="s">
        <v>10728</v>
      </c>
      <c r="E10040" s="18">
        <f>IF(ISNA(VLOOKUP(D10040,[2]finalsorted!$A:$G,$E$5,FALSE))=TRUE,"terminated",(VLOOKUP(D10040,[2]finalsorted!$A:$G,$E$5,FALSE)))</f>
        <v>101242.08</v>
      </c>
    </row>
    <row r="10041" spans="1:5" outlineLevel="3" x14ac:dyDescent="0.25">
      <c r="A10041" s="15" t="s">
        <v>11051</v>
      </c>
      <c r="B10041" s="15" t="s">
        <v>10675</v>
      </c>
      <c r="C10041" s="3" t="s">
        <v>11030</v>
      </c>
      <c r="D10041" s="3" t="s">
        <v>10729</v>
      </c>
      <c r="E10041" s="18">
        <f>IF(ISNA(VLOOKUP(D10041,[2]finalsorted!$A:$G,$E$5,FALSE))=TRUE,"terminated",(VLOOKUP(D10041,[2]finalsorted!$A:$G,$E$5,FALSE)))</f>
        <v>1367672.88</v>
      </c>
    </row>
    <row r="10042" spans="1:5" outlineLevel="3" x14ac:dyDescent="0.25">
      <c r="A10042" s="15" t="s">
        <v>11051</v>
      </c>
      <c r="B10042" s="15" t="s">
        <v>10675</v>
      </c>
      <c r="C10042" s="3" t="s">
        <v>11030</v>
      </c>
      <c r="D10042" s="3" t="s">
        <v>10730</v>
      </c>
      <c r="E10042" s="18">
        <f>IF(ISNA(VLOOKUP(D10042,[2]finalsorted!$A:$G,$E$5,FALSE))=TRUE,"terminated",(VLOOKUP(D10042,[2]finalsorted!$A:$G,$E$5,FALSE)))</f>
        <v>90556.12</v>
      </c>
    </row>
    <row r="10043" spans="1:5" outlineLevel="3" x14ac:dyDescent="0.25">
      <c r="A10043" s="15" t="s">
        <v>11051</v>
      </c>
      <c r="B10043" s="15" t="s">
        <v>10675</v>
      </c>
      <c r="C10043" s="3" t="s">
        <v>11030</v>
      </c>
      <c r="D10043" s="3" t="s">
        <v>10731</v>
      </c>
      <c r="E10043" s="18">
        <f>IF(ISNA(VLOOKUP(D10043,[2]finalsorted!$A:$G,$E$5,FALSE))=TRUE,"terminated",(VLOOKUP(D10043,[2]finalsorted!$A:$G,$E$5,FALSE)))</f>
        <v>95291.44</v>
      </c>
    </row>
    <row r="10044" spans="1:5" outlineLevel="3" x14ac:dyDescent="0.25">
      <c r="A10044" s="15" t="s">
        <v>11051</v>
      </c>
      <c r="B10044" s="15" t="s">
        <v>10675</v>
      </c>
      <c r="C10044" s="3" t="s">
        <v>11030</v>
      </c>
      <c r="D10044" s="3" t="s">
        <v>10732</v>
      </c>
      <c r="E10044" s="18">
        <f>IF(ISNA(VLOOKUP(D10044,[2]finalsorted!$A:$G,$E$5,FALSE))=TRUE,"terminated",(VLOOKUP(D10044,[2]finalsorted!$A:$G,$E$5,FALSE)))</f>
        <v>248434.38</v>
      </c>
    </row>
    <row r="10045" spans="1:5" outlineLevel="3" x14ac:dyDescent="0.25">
      <c r="A10045" s="15" t="s">
        <v>11051</v>
      </c>
      <c r="B10045" s="15" t="s">
        <v>10675</v>
      </c>
      <c r="C10045" s="3" t="s">
        <v>11030</v>
      </c>
      <c r="D10045" s="3" t="s">
        <v>10733</v>
      </c>
      <c r="E10045" s="18" t="str">
        <f>IF(ISNA(VLOOKUP(D10045,[2]finalsorted!$A:$G,$E$5,FALSE))=TRUE,"terminated",(VLOOKUP(D10045,[2]finalsorted!$A:$G,$E$5,FALSE)))</f>
        <v/>
      </c>
    </row>
    <row r="10046" spans="1:5" outlineLevel="3" x14ac:dyDescent="0.25">
      <c r="A10046" s="15" t="s">
        <v>11051</v>
      </c>
      <c r="B10046" s="15" t="s">
        <v>10675</v>
      </c>
      <c r="C10046" s="3" t="s">
        <v>11030</v>
      </c>
      <c r="D10046" s="3" t="s">
        <v>10734</v>
      </c>
      <c r="E10046" s="18">
        <f>IF(ISNA(VLOOKUP(D10046,[2]finalsorted!$A:$G,$E$5,FALSE))=TRUE,"terminated",(VLOOKUP(D10046,[2]finalsorted!$A:$G,$E$5,FALSE)))</f>
        <v>1337632.8500000001</v>
      </c>
    </row>
    <row r="10047" spans="1:5" outlineLevel="3" x14ac:dyDescent="0.25">
      <c r="A10047" s="15" t="s">
        <v>11051</v>
      </c>
      <c r="B10047" s="15" t="s">
        <v>10675</v>
      </c>
      <c r="C10047" s="3" t="s">
        <v>11030</v>
      </c>
      <c r="D10047" s="3" t="s">
        <v>10735</v>
      </c>
      <c r="E10047" s="18" t="str">
        <f>IF(ISNA(VLOOKUP(D10047,[2]finalsorted!$A:$G,$E$5,FALSE))=TRUE,"terminated",(VLOOKUP(D10047,[2]finalsorted!$A:$G,$E$5,FALSE)))</f>
        <v/>
      </c>
    </row>
    <row r="10048" spans="1:5" outlineLevel="3" x14ac:dyDescent="0.25">
      <c r="A10048" s="15" t="s">
        <v>11051</v>
      </c>
      <c r="B10048" s="15" t="s">
        <v>10675</v>
      </c>
      <c r="C10048" s="3" t="s">
        <v>11030</v>
      </c>
      <c r="D10048" s="3" t="s">
        <v>10736</v>
      </c>
      <c r="E10048" s="18">
        <f>IF(ISNA(VLOOKUP(D10048,[2]finalsorted!$A:$G,$E$5,FALSE))=TRUE,"terminated",(VLOOKUP(D10048,[2]finalsorted!$A:$G,$E$5,FALSE)))</f>
        <v>1045585.04</v>
      </c>
    </row>
    <row r="10049" spans="1:5" outlineLevel="3" x14ac:dyDescent="0.25">
      <c r="A10049" s="15" t="s">
        <v>11051</v>
      </c>
      <c r="B10049" s="15" t="s">
        <v>10675</v>
      </c>
      <c r="C10049" s="3" t="s">
        <v>11030</v>
      </c>
      <c r="D10049" s="3" t="s">
        <v>10737</v>
      </c>
      <c r="E10049" s="18">
        <f>IF(ISNA(VLOOKUP(D10049,[2]finalsorted!$A:$G,$E$5,FALSE))=TRUE,"terminated",(VLOOKUP(D10049,[2]finalsorted!$A:$G,$E$5,FALSE)))</f>
        <v>184979.76</v>
      </c>
    </row>
    <row r="10050" spans="1:5" outlineLevel="3" x14ac:dyDescent="0.25">
      <c r="A10050" s="15" t="s">
        <v>11051</v>
      </c>
      <c r="B10050" s="15" t="s">
        <v>10675</v>
      </c>
      <c r="C10050" s="3" t="s">
        <v>11030</v>
      </c>
      <c r="D10050" s="3" t="s">
        <v>11175</v>
      </c>
      <c r="E10050" s="18">
        <f>IF(ISNA(VLOOKUP(D10050,[2]finalsorted!$A:$G,$E$5,FALSE))=TRUE,"terminated",(VLOOKUP(D10050,[2]finalsorted!$A:$G,$E$5,FALSE)))</f>
        <v>52698478.709999993</v>
      </c>
    </row>
    <row r="10051" spans="1:5" outlineLevel="2" x14ac:dyDescent="0.25">
      <c r="A10051" s="15"/>
      <c r="B10051" s="15" t="s">
        <v>10675</v>
      </c>
      <c r="C10051" s="3" t="s">
        <v>11030</v>
      </c>
      <c r="D10051" s="3" t="s">
        <v>11329</v>
      </c>
      <c r="E10051" s="18">
        <f>IF(ISNA(VLOOKUP(D10051,[2]finalsorted!$A:$G,$E$5,FALSE))=TRUE,"terminated",(VLOOKUP(D10051,[2]finalsorted!$A:$G,$E$5,FALSE)))</f>
        <v>63522783.099999994</v>
      </c>
    </row>
    <row r="10052" spans="1:5" outlineLevel="3" x14ac:dyDescent="0.25">
      <c r="A10052" s="15" t="s">
        <v>11051</v>
      </c>
      <c r="B10052" s="15" t="s">
        <v>10739</v>
      </c>
      <c r="C10052" s="3" t="s">
        <v>11031</v>
      </c>
      <c r="D10052" s="3" t="s">
        <v>10738</v>
      </c>
      <c r="E10052" s="18" t="str">
        <f>IF(ISNA(VLOOKUP(D10052,[2]finalsorted!$A:$G,$E$5,FALSE))=TRUE,"terminated",(VLOOKUP(D10052,[2]finalsorted!$A:$G,$E$5,FALSE)))</f>
        <v/>
      </c>
    </row>
    <row r="10053" spans="1:5" outlineLevel="3" x14ac:dyDescent="0.25">
      <c r="A10053" s="15" t="s">
        <v>11051</v>
      </c>
      <c r="B10053" s="15" t="s">
        <v>10739</v>
      </c>
      <c r="C10053" s="3" t="s">
        <v>11031</v>
      </c>
      <c r="D10053" s="3" t="s">
        <v>10740</v>
      </c>
      <c r="E10053" s="18" t="str">
        <f>IF(ISNA(VLOOKUP(D10053,[2]finalsorted!$A:$G,$E$5,FALSE))=TRUE,"terminated",(VLOOKUP(D10053,[2]finalsorted!$A:$G,$E$5,FALSE)))</f>
        <v/>
      </c>
    </row>
    <row r="10054" spans="1:5" outlineLevel="3" x14ac:dyDescent="0.25">
      <c r="A10054" s="15" t="s">
        <v>11051</v>
      </c>
      <c r="B10054" s="15" t="s">
        <v>10739</v>
      </c>
      <c r="C10054" s="3" t="s">
        <v>11031</v>
      </c>
      <c r="D10054" s="3" t="s">
        <v>10741</v>
      </c>
      <c r="E10054" s="18" t="str">
        <f>IF(ISNA(VLOOKUP(D10054,[2]finalsorted!$A:$G,$E$5,FALSE))=TRUE,"terminated",(VLOOKUP(D10054,[2]finalsorted!$A:$G,$E$5,FALSE)))</f>
        <v/>
      </c>
    </row>
    <row r="10055" spans="1:5" outlineLevel="3" x14ac:dyDescent="0.25">
      <c r="A10055" s="15" t="s">
        <v>11051</v>
      </c>
      <c r="B10055" s="15" t="s">
        <v>10739</v>
      </c>
      <c r="C10055" s="3" t="s">
        <v>11031</v>
      </c>
      <c r="D10055" s="3" t="s">
        <v>10742</v>
      </c>
      <c r="E10055" s="18" t="str">
        <f>IF(ISNA(VLOOKUP(D10055,[2]finalsorted!$A:$G,$E$5,FALSE))=TRUE,"terminated",(VLOOKUP(D10055,[2]finalsorted!$A:$G,$E$5,FALSE)))</f>
        <v/>
      </c>
    </row>
    <row r="10056" spans="1:5" outlineLevel="3" x14ac:dyDescent="0.25">
      <c r="A10056" s="15" t="s">
        <v>11051</v>
      </c>
      <c r="B10056" s="15" t="s">
        <v>10739</v>
      </c>
      <c r="C10056" s="3" t="s">
        <v>11031</v>
      </c>
      <c r="D10056" s="3" t="s">
        <v>10743</v>
      </c>
      <c r="E10056" s="18" t="str">
        <f>IF(ISNA(VLOOKUP(D10056,[2]finalsorted!$A:$G,$E$5,FALSE))=TRUE,"terminated",(VLOOKUP(D10056,[2]finalsorted!$A:$G,$E$5,FALSE)))</f>
        <v/>
      </c>
    </row>
    <row r="10057" spans="1:5" outlineLevel="3" x14ac:dyDescent="0.25">
      <c r="A10057" s="15" t="s">
        <v>11051</v>
      </c>
      <c r="B10057" s="15" t="s">
        <v>10739</v>
      </c>
      <c r="C10057" s="3" t="s">
        <v>11031</v>
      </c>
      <c r="D10057" s="3" t="s">
        <v>10744</v>
      </c>
      <c r="E10057" s="18" t="str">
        <f>IF(ISNA(VLOOKUP(D10057,[2]finalsorted!$A:$G,$E$5,FALSE))=TRUE,"terminated",(VLOOKUP(D10057,[2]finalsorted!$A:$G,$E$5,FALSE)))</f>
        <v/>
      </c>
    </row>
    <row r="10058" spans="1:5" outlineLevel="3" x14ac:dyDescent="0.25">
      <c r="A10058" s="15" t="s">
        <v>11051</v>
      </c>
      <c r="B10058" s="15" t="s">
        <v>10739</v>
      </c>
      <c r="C10058" s="3" t="s">
        <v>11031</v>
      </c>
      <c r="D10058" s="3" t="s">
        <v>10745</v>
      </c>
      <c r="E10058" s="18" t="str">
        <f>IF(ISNA(VLOOKUP(D10058,[2]finalsorted!$A:$G,$E$5,FALSE))=TRUE,"terminated",(VLOOKUP(D10058,[2]finalsorted!$A:$G,$E$5,FALSE)))</f>
        <v/>
      </c>
    </row>
    <row r="10059" spans="1:5" outlineLevel="3" x14ac:dyDescent="0.25">
      <c r="A10059" s="15" t="s">
        <v>11051</v>
      </c>
      <c r="B10059" s="15" t="s">
        <v>10739</v>
      </c>
      <c r="C10059" s="3" t="s">
        <v>11031</v>
      </c>
      <c r="D10059" s="3" t="s">
        <v>10746</v>
      </c>
      <c r="E10059" s="18" t="str">
        <f>IF(ISNA(VLOOKUP(D10059,[2]finalsorted!$A:$G,$E$5,FALSE))=TRUE,"terminated",(VLOOKUP(D10059,[2]finalsorted!$A:$G,$E$5,FALSE)))</f>
        <v/>
      </c>
    </row>
    <row r="10060" spans="1:5" outlineLevel="3" x14ac:dyDescent="0.25">
      <c r="A10060" s="15" t="s">
        <v>11051</v>
      </c>
      <c r="B10060" s="15" t="s">
        <v>10739</v>
      </c>
      <c r="C10060" s="3" t="s">
        <v>11031</v>
      </c>
      <c r="D10060" s="3" t="s">
        <v>10747</v>
      </c>
      <c r="E10060" s="18" t="str">
        <f>IF(ISNA(VLOOKUP(D10060,[2]finalsorted!$A:$G,$E$5,FALSE))=TRUE,"terminated",(VLOOKUP(D10060,[2]finalsorted!$A:$G,$E$5,FALSE)))</f>
        <v/>
      </c>
    </row>
    <row r="10061" spans="1:5" outlineLevel="3" x14ac:dyDescent="0.25">
      <c r="A10061" s="15" t="s">
        <v>11051</v>
      </c>
      <c r="B10061" s="15" t="s">
        <v>10739</v>
      </c>
      <c r="C10061" s="3" t="s">
        <v>11031</v>
      </c>
      <c r="D10061" s="3" t="s">
        <v>10748</v>
      </c>
      <c r="E10061" s="18" t="str">
        <f>IF(ISNA(VLOOKUP(D10061,[2]finalsorted!$A:$G,$E$5,FALSE))=TRUE,"terminated",(VLOOKUP(D10061,[2]finalsorted!$A:$G,$E$5,FALSE)))</f>
        <v/>
      </c>
    </row>
    <row r="10062" spans="1:5" outlineLevel="3" x14ac:dyDescent="0.25">
      <c r="A10062" s="15" t="s">
        <v>11051</v>
      </c>
      <c r="B10062" s="15" t="s">
        <v>10739</v>
      </c>
      <c r="C10062" s="3" t="s">
        <v>11031</v>
      </c>
      <c r="D10062" s="3" t="s">
        <v>10749</v>
      </c>
      <c r="E10062" s="18" t="str">
        <f>IF(ISNA(VLOOKUP(D10062,[2]finalsorted!$A:$G,$E$5,FALSE))=TRUE,"terminated",(VLOOKUP(D10062,[2]finalsorted!$A:$G,$E$5,FALSE)))</f>
        <v/>
      </c>
    </row>
    <row r="10063" spans="1:5" outlineLevel="3" x14ac:dyDescent="0.25">
      <c r="A10063" s="15" t="s">
        <v>11051</v>
      </c>
      <c r="B10063" s="15" t="s">
        <v>10739</v>
      </c>
      <c r="C10063" s="3" t="s">
        <v>11031</v>
      </c>
      <c r="D10063" s="3" t="s">
        <v>10750</v>
      </c>
      <c r="E10063" s="18">
        <f>IF(ISNA(VLOOKUP(D10063,[2]finalsorted!$A:$G,$E$5,FALSE))=TRUE,"terminated",(VLOOKUP(D10063,[2]finalsorted!$A:$G,$E$5,FALSE)))</f>
        <v>63045.97</v>
      </c>
    </row>
    <row r="10064" spans="1:5" outlineLevel="3" x14ac:dyDescent="0.25">
      <c r="A10064" s="15" t="s">
        <v>11051</v>
      </c>
      <c r="B10064" s="15" t="s">
        <v>10739</v>
      </c>
      <c r="C10064" s="3" t="s">
        <v>11031</v>
      </c>
      <c r="D10064" s="3" t="s">
        <v>10751</v>
      </c>
      <c r="E10064" s="18" t="str">
        <f>IF(ISNA(VLOOKUP(D10064,[2]finalsorted!$A:$G,$E$5,FALSE))=TRUE,"terminated",(VLOOKUP(D10064,[2]finalsorted!$A:$G,$E$5,FALSE)))</f>
        <v/>
      </c>
    </row>
    <row r="10065" spans="1:5" outlineLevel="3" x14ac:dyDescent="0.25">
      <c r="A10065" s="15" t="s">
        <v>11051</v>
      </c>
      <c r="B10065" s="15" t="s">
        <v>10739</v>
      </c>
      <c r="C10065" s="3" t="s">
        <v>11031</v>
      </c>
      <c r="D10065" s="3" t="s">
        <v>11293</v>
      </c>
      <c r="E10065" s="18" t="str">
        <f>IF(ISNA(VLOOKUP(D10065,[2]finalsorted!$A:$G,$E$5,FALSE))=TRUE,"terminated",(VLOOKUP(D10065,[2]finalsorted!$A:$G,$E$5,FALSE)))</f>
        <v/>
      </c>
    </row>
    <row r="10066" spans="1:5" outlineLevel="3" x14ac:dyDescent="0.25">
      <c r="A10066" s="15" t="s">
        <v>11051</v>
      </c>
      <c r="B10066" s="15" t="s">
        <v>10739</v>
      </c>
      <c r="C10066" s="3" t="s">
        <v>11031</v>
      </c>
      <c r="D10066" s="3" t="s">
        <v>10752</v>
      </c>
      <c r="E10066" s="18" t="str">
        <f>IF(ISNA(VLOOKUP(D10066,[2]finalsorted!$A:$G,$E$5,FALSE))=TRUE,"terminated",(VLOOKUP(D10066,[2]finalsorted!$A:$G,$E$5,FALSE)))</f>
        <v/>
      </c>
    </row>
    <row r="10067" spans="1:5" outlineLevel="3" x14ac:dyDescent="0.25">
      <c r="A10067" s="15" t="s">
        <v>11051</v>
      </c>
      <c r="B10067" s="15" t="s">
        <v>10739</v>
      </c>
      <c r="C10067" s="3" t="s">
        <v>11031</v>
      </c>
      <c r="D10067" s="3" t="s">
        <v>10753</v>
      </c>
      <c r="E10067" s="18" t="str">
        <f>IF(ISNA(VLOOKUP(D10067,[2]finalsorted!$A:$G,$E$5,FALSE))=TRUE,"terminated",(VLOOKUP(D10067,[2]finalsorted!$A:$G,$E$5,FALSE)))</f>
        <v/>
      </c>
    </row>
    <row r="10068" spans="1:5" outlineLevel="3" x14ac:dyDescent="0.25">
      <c r="A10068" s="15" t="s">
        <v>11051</v>
      </c>
      <c r="B10068" s="15" t="s">
        <v>10739</v>
      </c>
      <c r="C10068" s="3" t="s">
        <v>11031</v>
      </c>
      <c r="D10068" s="3" t="s">
        <v>10754</v>
      </c>
      <c r="E10068" s="18" t="str">
        <f>IF(ISNA(VLOOKUP(D10068,[2]finalsorted!$A:$G,$E$5,FALSE))=TRUE,"terminated",(VLOOKUP(D10068,[2]finalsorted!$A:$G,$E$5,FALSE)))</f>
        <v/>
      </c>
    </row>
    <row r="10069" spans="1:5" outlineLevel="3" x14ac:dyDescent="0.25">
      <c r="A10069" s="15" t="s">
        <v>11051</v>
      </c>
      <c r="B10069" s="15" t="s">
        <v>10739</v>
      </c>
      <c r="C10069" s="3" t="s">
        <v>11031</v>
      </c>
      <c r="D10069" s="3" t="s">
        <v>10755</v>
      </c>
      <c r="E10069" s="18" t="str">
        <f>IF(ISNA(VLOOKUP(D10069,[2]finalsorted!$A:$G,$E$5,FALSE))=TRUE,"terminated",(VLOOKUP(D10069,[2]finalsorted!$A:$G,$E$5,FALSE)))</f>
        <v/>
      </c>
    </row>
    <row r="10070" spans="1:5" outlineLevel="3" x14ac:dyDescent="0.25">
      <c r="A10070" s="15" t="s">
        <v>11051</v>
      </c>
      <c r="B10070" s="15" t="s">
        <v>10739</v>
      </c>
      <c r="C10070" s="3" t="s">
        <v>11031</v>
      </c>
      <c r="D10070" s="3" t="s">
        <v>10756</v>
      </c>
      <c r="E10070" s="18">
        <f>IF(ISNA(VLOOKUP(D10070,[2]finalsorted!$A:$G,$E$5,FALSE))=TRUE,"terminated",(VLOOKUP(D10070,[2]finalsorted!$A:$G,$E$5,FALSE)))</f>
        <v>490926.7</v>
      </c>
    </row>
    <row r="10071" spans="1:5" outlineLevel="3" x14ac:dyDescent="0.25">
      <c r="A10071" s="15" t="s">
        <v>11051</v>
      </c>
      <c r="B10071" s="15" t="s">
        <v>10739</v>
      </c>
      <c r="C10071" s="3" t="s">
        <v>11031</v>
      </c>
      <c r="D10071" s="3" t="s">
        <v>10757</v>
      </c>
      <c r="E10071" s="18">
        <f>IF(ISNA(VLOOKUP(D10071,[2]finalsorted!$A:$G,$E$5,FALSE))=TRUE,"terminated",(VLOOKUP(D10071,[2]finalsorted!$A:$G,$E$5,FALSE)))</f>
        <v>457733.16</v>
      </c>
    </row>
    <row r="10072" spans="1:5" outlineLevel="3" x14ac:dyDescent="0.25">
      <c r="A10072" s="15" t="s">
        <v>11051</v>
      </c>
      <c r="B10072" s="15" t="s">
        <v>10739</v>
      </c>
      <c r="C10072" s="3" t="s">
        <v>11031</v>
      </c>
      <c r="D10072" s="3" t="s">
        <v>10758</v>
      </c>
      <c r="E10072" s="18" t="str">
        <f>IF(ISNA(VLOOKUP(D10072,[2]finalsorted!$A:$G,$E$5,FALSE))=TRUE,"terminated",(VLOOKUP(D10072,[2]finalsorted!$A:$G,$E$5,FALSE)))</f>
        <v/>
      </c>
    </row>
    <row r="10073" spans="1:5" outlineLevel="3" x14ac:dyDescent="0.25">
      <c r="A10073" s="15" t="s">
        <v>11051</v>
      </c>
      <c r="B10073" s="15" t="s">
        <v>10739</v>
      </c>
      <c r="C10073" s="3" t="s">
        <v>11031</v>
      </c>
      <c r="D10073" s="3" t="s">
        <v>10759</v>
      </c>
      <c r="E10073" s="18" t="str">
        <f>IF(ISNA(VLOOKUP(D10073,[2]finalsorted!$A:$G,$E$5,FALSE))=TRUE,"terminated",(VLOOKUP(D10073,[2]finalsorted!$A:$G,$E$5,FALSE)))</f>
        <v/>
      </c>
    </row>
    <row r="10074" spans="1:5" outlineLevel="3" x14ac:dyDescent="0.25">
      <c r="A10074" s="15" t="s">
        <v>11051</v>
      </c>
      <c r="B10074" s="15" t="s">
        <v>10739</v>
      </c>
      <c r="C10074" s="3" t="s">
        <v>11031</v>
      </c>
      <c r="D10074" s="3" t="s">
        <v>10760</v>
      </c>
      <c r="E10074" s="18" t="str">
        <f>IF(ISNA(VLOOKUP(D10074,[2]finalsorted!$A:$G,$E$5,FALSE))=TRUE,"terminated",(VLOOKUP(D10074,[2]finalsorted!$A:$G,$E$5,FALSE)))</f>
        <v/>
      </c>
    </row>
    <row r="10075" spans="1:5" outlineLevel="3" x14ac:dyDescent="0.25">
      <c r="A10075" s="15" t="s">
        <v>11051</v>
      </c>
      <c r="B10075" s="15" t="s">
        <v>10739</v>
      </c>
      <c r="C10075" s="3" t="s">
        <v>11031</v>
      </c>
      <c r="D10075" s="3" t="s">
        <v>10761</v>
      </c>
      <c r="E10075" s="18" t="str">
        <f>IF(ISNA(VLOOKUP(D10075,[2]finalsorted!$A:$G,$E$5,FALSE))=TRUE,"terminated",(VLOOKUP(D10075,[2]finalsorted!$A:$G,$E$5,FALSE)))</f>
        <v/>
      </c>
    </row>
    <row r="10076" spans="1:5" outlineLevel="3" x14ac:dyDescent="0.25">
      <c r="A10076" s="15" t="s">
        <v>11051</v>
      </c>
      <c r="B10076" s="15" t="s">
        <v>10739</v>
      </c>
      <c r="C10076" s="3" t="s">
        <v>11031</v>
      </c>
      <c r="D10076" s="3" t="s">
        <v>10762</v>
      </c>
      <c r="E10076" s="18" t="str">
        <f>IF(ISNA(VLOOKUP(D10076,[2]finalsorted!$A:$G,$E$5,FALSE))=TRUE,"terminated",(VLOOKUP(D10076,[2]finalsorted!$A:$G,$E$5,FALSE)))</f>
        <v/>
      </c>
    </row>
    <row r="10077" spans="1:5" outlineLevel="3" x14ac:dyDescent="0.25">
      <c r="A10077" s="15" t="s">
        <v>11051</v>
      </c>
      <c r="B10077" s="15" t="s">
        <v>10739</v>
      </c>
      <c r="C10077" s="3" t="s">
        <v>11031</v>
      </c>
      <c r="D10077" s="3" t="s">
        <v>10763</v>
      </c>
      <c r="E10077" s="18" t="str">
        <f>IF(ISNA(VLOOKUP(D10077,[2]finalsorted!$A:$G,$E$5,FALSE))=TRUE,"terminated",(VLOOKUP(D10077,[2]finalsorted!$A:$G,$E$5,FALSE)))</f>
        <v/>
      </c>
    </row>
    <row r="10078" spans="1:5" outlineLevel="3" x14ac:dyDescent="0.25">
      <c r="A10078" s="15" t="s">
        <v>11051</v>
      </c>
      <c r="B10078" s="15" t="s">
        <v>10739</v>
      </c>
      <c r="C10078" s="3" t="s">
        <v>11031</v>
      </c>
      <c r="D10078" s="3" t="s">
        <v>10764</v>
      </c>
      <c r="E10078" s="18">
        <f>IF(ISNA(VLOOKUP(D10078,[2]finalsorted!$A:$G,$E$5,FALSE))=TRUE,"terminated",(VLOOKUP(D10078,[2]finalsorted!$A:$G,$E$5,FALSE)))</f>
        <v>221646.1</v>
      </c>
    </row>
    <row r="10079" spans="1:5" outlineLevel="3" x14ac:dyDescent="0.25">
      <c r="A10079" s="15" t="s">
        <v>11051</v>
      </c>
      <c r="B10079" s="15" t="s">
        <v>10739</v>
      </c>
      <c r="C10079" s="3" t="s">
        <v>11031</v>
      </c>
      <c r="D10079" s="3" t="s">
        <v>10765</v>
      </c>
      <c r="E10079" s="18" t="str">
        <f>IF(ISNA(VLOOKUP(D10079,[2]finalsorted!$A:$G,$E$5,FALSE))=TRUE,"terminated",(VLOOKUP(D10079,[2]finalsorted!$A:$G,$E$5,FALSE)))</f>
        <v/>
      </c>
    </row>
    <row r="10080" spans="1:5" outlineLevel="3" x14ac:dyDescent="0.25">
      <c r="A10080" s="15" t="s">
        <v>11051</v>
      </c>
      <c r="B10080" s="15" t="s">
        <v>10739</v>
      </c>
      <c r="C10080" s="3" t="s">
        <v>11031</v>
      </c>
      <c r="D10080" s="3" t="s">
        <v>10766</v>
      </c>
      <c r="E10080" s="18">
        <f>IF(ISNA(VLOOKUP(D10080,[2]finalsorted!$A:$G,$E$5,FALSE))=TRUE,"terminated",(VLOOKUP(D10080,[2]finalsorted!$A:$G,$E$5,FALSE)))</f>
        <v>724611.86</v>
      </c>
    </row>
    <row r="10081" spans="1:5" outlineLevel="3" x14ac:dyDescent="0.25">
      <c r="A10081" s="15" t="s">
        <v>11051</v>
      </c>
      <c r="B10081" s="15" t="s">
        <v>10739</v>
      </c>
      <c r="C10081" s="3" t="s">
        <v>11031</v>
      </c>
      <c r="D10081" s="3" t="s">
        <v>10767</v>
      </c>
      <c r="E10081" s="18" t="str">
        <f>IF(ISNA(VLOOKUP(D10081,[2]finalsorted!$A:$G,$E$5,FALSE))=TRUE,"terminated",(VLOOKUP(D10081,[2]finalsorted!$A:$G,$E$5,FALSE)))</f>
        <v/>
      </c>
    </row>
    <row r="10082" spans="1:5" outlineLevel="3" x14ac:dyDescent="0.25">
      <c r="A10082" s="15" t="s">
        <v>11051</v>
      </c>
      <c r="B10082" s="15" t="s">
        <v>10739</v>
      </c>
      <c r="C10082" s="3" t="s">
        <v>11031</v>
      </c>
      <c r="D10082" s="3" t="s">
        <v>10768</v>
      </c>
      <c r="E10082" s="18">
        <f>IF(ISNA(VLOOKUP(D10082,[2]finalsorted!$A:$G,$E$5,FALSE))=TRUE,"terminated",(VLOOKUP(D10082,[2]finalsorted!$A:$G,$E$5,FALSE)))</f>
        <v>1385225.56</v>
      </c>
    </row>
    <row r="10083" spans="1:5" outlineLevel="3" x14ac:dyDescent="0.25">
      <c r="A10083" s="15" t="s">
        <v>11051</v>
      </c>
      <c r="B10083" s="15" t="s">
        <v>10739</v>
      </c>
      <c r="C10083" s="3" t="s">
        <v>11031</v>
      </c>
      <c r="D10083" s="3" t="s">
        <v>10769</v>
      </c>
      <c r="E10083" s="18" t="str">
        <f>IF(ISNA(VLOOKUP(D10083,[2]finalsorted!$A:$G,$E$5,FALSE))=TRUE,"terminated",(VLOOKUP(D10083,[2]finalsorted!$A:$G,$E$5,FALSE)))</f>
        <v/>
      </c>
    </row>
    <row r="10084" spans="1:5" outlineLevel="3" x14ac:dyDescent="0.25">
      <c r="A10084" s="15" t="s">
        <v>11051</v>
      </c>
      <c r="B10084" s="15" t="s">
        <v>10739</v>
      </c>
      <c r="C10084" s="3" t="s">
        <v>11031</v>
      </c>
      <c r="D10084" s="3" t="s">
        <v>10770</v>
      </c>
      <c r="E10084" s="18" t="str">
        <f>IF(ISNA(VLOOKUP(D10084,[2]finalsorted!$A:$G,$E$5,FALSE))=TRUE,"terminated",(VLOOKUP(D10084,[2]finalsorted!$A:$G,$E$5,FALSE)))</f>
        <v/>
      </c>
    </row>
    <row r="10085" spans="1:5" outlineLevel="3" x14ac:dyDescent="0.25">
      <c r="A10085" s="15" t="s">
        <v>11051</v>
      </c>
      <c r="B10085" s="15" t="s">
        <v>10739</v>
      </c>
      <c r="C10085" s="3" t="s">
        <v>11031</v>
      </c>
      <c r="D10085" s="3" t="s">
        <v>10771</v>
      </c>
      <c r="E10085" s="18" t="str">
        <f>IF(ISNA(VLOOKUP(D10085,[2]finalsorted!$A:$G,$E$5,FALSE))=TRUE,"terminated",(VLOOKUP(D10085,[2]finalsorted!$A:$G,$E$5,FALSE)))</f>
        <v/>
      </c>
    </row>
    <row r="10086" spans="1:5" outlineLevel="3" x14ac:dyDescent="0.25">
      <c r="A10086" s="15" t="s">
        <v>11051</v>
      </c>
      <c r="B10086" s="15" t="s">
        <v>10739</v>
      </c>
      <c r="C10086" s="3" t="s">
        <v>11031</v>
      </c>
      <c r="D10086" s="3" t="s">
        <v>10772</v>
      </c>
      <c r="E10086" s="18" t="str">
        <f>IF(ISNA(VLOOKUP(D10086,[2]finalsorted!$A:$G,$E$5,FALSE))=TRUE,"terminated",(VLOOKUP(D10086,[2]finalsorted!$A:$G,$E$5,FALSE)))</f>
        <v/>
      </c>
    </row>
    <row r="10087" spans="1:5" outlineLevel="3" x14ac:dyDescent="0.25">
      <c r="A10087" s="15" t="s">
        <v>11051</v>
      </c>
      <c r="B10087" s="15" t="s">
        <v>10739</v>
      </c>
      <c r="C10087" s="3" t="s">
        <v>11031</v>
      </c>
      <c r="D10087" s="3" t="s">
        <v>10773</v>
      </c>
      <c r="E10087" s="18">
        <f>IF(ISNA(VLOOKUP(D10087,[2]finalsorted!$A:$G,$E$5,FALSE))=TRUE,"terminated",(VLOOKUP(D10087,[2]finalsorted!$A:$G,$E$5,FALSE)))</f>
        <v>437931.85</v>
      </c>
    </row>
    <row r="10088" spans="1:5" outlineLevel="3" x14ac:dyDescent="0.25">
      <c r="A10088" s="15" t="s">
        <v>11051</v>
      </c>
      <c r="B10088" s="15" t="s">
        <v>10739</v>
      </c>
      <c r="C10088" s="3" t="s">
        <v>11031</v>
      </c>
      <c r="D10088" s="3" t="s">
        <v>10774</v>
      </c>
      <c r="E10088" s="18">
        <f>IF(ISNA(VLOOKUP(D10088,[2]finalsorted!$A:$G,$E$5,FALSE))=TRUE,"terminated",(VLOOKUP(D10088,[2]finalsorted!$A:$G,$E$5,FALSE)))</f>
        <v>218107</v>
      </c>
    </row>
    <row r="10089" spans="1:5" outlineLevel="3" x14ac:dyDescent="0.25">
      <c r="A10089" s="15" t="s">
        <v>11051</v>
      </c>
      <c r="B10089" s="15" t="s">
        <v>10739</v>
      </c>
      <c r="C10089" s="3" t="s">
        <v>11031</v>
      </c>
      <c r="D10089" s="3" t="s">
        <v>10775</v>
      </c>
      <c r="E10089" s="18" t="str">
        <f>IF(ISNA(VLOOKUP(D10089,[2]finalsorted!$A:$G,$E$5,FALSE))=TRUE,"terminated",(VLOOKUP(D10089,[2]finalsorted!$A:$G,$E$5,FALSE)))</f>
        <v/>
      </c>
    </row>
    <row r="10090" spans="1:5" outlineLevel="3" x14ac:dyDescent="0.25">
      <c r="A10090" s="15" t="s">
        <v>11051</v>
      </c>
      <c r="B10090" s="15" t="s">
        <v>10739</v>
      </c>
      <c r="C10090" s="3" t="s">
        <v>11031</v>
      </c>
      <c r="D10090" s="3" t="s">
        <v>10776</v>
      </c>
      <c r="E10090" s="18">
        <f>IF(ISNA(VLOOKUP(D10090,[2]finalsorted!$A:$G,$E$5,FALSE))=TRUE,"terminated",(VLOOKUP(D10090,[2]finalsorted!$A:$G,$E$5,FALSE)))</f>
        <v>147956.16</v>
      </c>
    </row>
    <row r="10091" spans="1:5" outlineLevel="3" x14ac:dyDescent="0.25">
      <c r="A10091" s="15" t="s">
        <v>11051</v>
      </c>
      <c r="B10091" s="15" t="s">
        <v>10739</v>
      </c>
      <c r="C10091" s="3" t="s">
        <v>11031</v>
      </c>
      <c r="D10091" s="3" t="s">
        <v>10777</v>
      </c>
      <c r="E10091" s="18" t="str">
        <f>IF(ISNA(VLOOKUP(D10091,[2]finalsorted!$A:$G,$E$5,FALSE))=TRUE,"terminated",(VLOOKUP(D10091,[2]finalsorted!$A:$G,$E$5,FALSE)))</f>
        <v/>
      </c>
    </row>
    <row r="10092" spans="1:5" outlineLevel="3" x14ac:dyDescent="0.25">
      <c r="A10092" s="15" t="s">
        <v>11051</v>
      </c>
      <c r="B10092" s="15" t="s">
        <v>10739</v>
      </c>
      <c r="C10092" s="3" t="s">
        <v>11031</v>
      </c>
      <c r="D10092" s="3" t="s">
        <v>10778</v>
      </c>
      <c r="E10092" s="18">
        <f>IF(ISNA(VLOOKUP(D10092,[2]finalsorted!$A:$G,$E$5,FALSE))=TRUE,"terminated",(VLOOKUP(D10092,[2]finalsorted!$A:$G,$E$5,FALSE)))</f>
        <v>559018.35</v>
      </c>
    </row>
    <row r="10093" spans="1:5" outlineLevel="3" x14ac:dyDescent="0.25">
      <c r="A10093" s="15" t="s">
        <v>11051</v>
      </c>
      <c r="B10093" s="15" t="s">
        <v>10739</v>
      </c>
      <c r="C10093" s="3" t="s">
        <v>11031</v>
      </c>
      <c r="D10093" s="3" t="s">
        <v>10779</v>
      </c>
      <c r="E10093" s="18" t="str">
        <f>IF(ISNA(VLOOKUP(D10093,[2]finalsorted!$A:$G,$E$5,FALSE))=TRUE,"terminated",(VLOOKUP(D10093,[2]finalsorted!$A:$G,$E$5,FALSE)))</f>
        <v/>
      </c>
    </row>
    <row r="10094" spans="1:5" outlineLevel="3" x14ac:dyDescent="0.25">
      <c r="A10094" s="15" t="s">
        <v>11051</v>
      </c>
      <c r="B10094" s="15" t="s">
        <v>10739</v>
      </c>
      <c r="C10094" s="3" t="s">
        <v>11031</v>
      </c>
      <c r="D10094" s="3" t="s">
        <v>10780</v>
      </c>
      <c r="E10094" s="18" t="str">
        <f>IF(ISNA(VLOOKUP(D10094,[2]finalsorted!$A:$G,$E$5,FALSE))=TRUE,"terminated",(VLOOKUP(D10094,[2]finalsorted!$A:$G,$E$5,FALSE)))</f>
        <v/>
      </c>
    </row>
    <row r="10095" spans="1:5" outlineLevel="3" x14ac:dyDescent="0.25">
      <c r="A10095" s="15" t="s">
        <v>11051</v>
      </c>
      <c r="B10095" s="15" t="s">
        <v>10739</v>
      </c>
      <c r="C10095" s="3" t="s">
        <v>11031</v>
      </c>
      <c r="D10095" s="3" t="s">
        <v>10781</v>
      </c>
      <c r="E10095" s="18" t="str">
        <f>IF(ISNA(VLOOKUP(D10095,[2]finalsorted!$A:$G,$E$5,FALSE))=TRUE,"terminated",(VLOOKUP(D10095,[2]finalsorted!$A:$G,$E$5,FALSE)))</f>
        <v/>
      </c>
    </row>
    <row r="10096" spans="1:5" outlineLevel="3" x14ac:dyDescent="0.25">
      <c r="A10096" s="15" t="s">
        <v>11051</v>
      </c>
      <c r="B10096" s="15" t="s">
        <v>10739</v>
      </c>
      <c r="C10096" s="3" t="s">
        <v>11031</v>
      </c>
      <c r="D10096" s="3" t="s">
        <v>10782</v>
      </c>
      <c r="E10096" s="18" t="str">
        <f>IF(ISNA(VLOOKUP(D10096,[2]finalsorted!$A:$G,$E$5,FALSE))=TRUE,"terminated",(VLOOKUP(D10096,[2]finalsorted!$A:$G,$E$5,FALSE)))</f>
        <v/>
      </c>
    </row>
    <row r="10097" spans="1:5" outlineLevel="3" x14ac:dyDescent="0.25">
      <c r="A10097" s="15" t="s">
        <v>11051</v>
      </c>
      <c r="B10097" s="15" t="s">
        <v>10739</v>
      </c>
      <c r="C10097" s="3" t="s">
        <v>11031</v>
      </c>
      <c r="D10097" s="3" t="s">
        <v>10783</v>
      </c>
      <c r="E10097" s="18" t="str">
        <f>IF(ISNA(VLOOKUP(D10097,[2]finalsorted!$A:$G,$E$5,FALSE))=TRUE,"terminated",(VLOOKUP(D10097,[2]finalsorted!$A:$G,$E$5,FALSE)))</f>
        <v/>
      </c>
    </row>
    <row r="10098" spans="1:5" outlineLevel="3" x14ac:dyDescent="0.25">
      <c r="A10098" s="15" t="s">
        <v>11051</v>
      </c>
      <c r="B10098" s="15" t="s">
        <v>10739</v>
      </c>
      <c r="C10098" s="3" t="s">
        <v>11031</v>
      </c>
      <c r="D10098" s="3" t="s">
        <v>10784</v>
      </c>
      <c r="E10098" s="18" t="str">
        <f>IF(ISNA(VLOOKUP(D10098,[2]finalsorted!$A:$G,$E$5,FALSE))=TRUE,"terminated",(VLOOKUP(D10098,[2]finalsorted!$A:$G,$E$5,FALSE)))</f>
        <v/>
      </c>
    </row>
    <row r="10099" spans="1:5" outlineLevel="3" x14ac:dyDescent="0.25">
      <c r="A10099" s="15" t="s">
        <v>11051</v>
      </c>
      <c r="B10099" s="15" t="s">
        <v>10739</v>
      </c>
      <c r="C10099" s="3" t="s">
        <v>11031</v>
      </c>
      <c r="D10099" s="3" t="s">
        <v>10785</v>
      </c>
      <c r="E10099" s="18" t="str">
        <f>IF(ISNA(VLOOKUP(D10099,[2]finalsorted!$A:$G,$E$5,FALSE))=TRUE,"terminated",(VLOOKUP(D10099,[2]finalsorted!$A:$G,$E$5,FALSE)))</f>
        <v/>
      </c>
    </row>
    <row r="10100" spans="1:5" outlineLevel="3" x14ac:dyDescent="0.25">
      <c r="A10100" s="15" t="s">
        <v>11051</v>
      </c>
      <c r="B10100" s="15" t="s">
        <v>10739</v>
      </c>
      <c r="C10100" s="3" t="s">
        <v>11031</v>
      </c>
      <c r="D10100" s="3" t="s">
        <v>10786</v>
      </c>
      <c r="E10100" s="18" t="str">
        <f>IF(ISNA(VLOOKUP(D10100,[2]finalsorted!$A:$G,$E$5,FALSE))=TRUE,"terminated",(VLOOKUP(D10100,[2]finalsorted!$A:$G,$E$5,FALSE)))</f>
        <v/>
      </c>
    </row>
    <row r="10101" spans="1:5" outlineLevel="3" x14ac:dyDescent="0.25">
      <c r="A10101" s="15" t="s">
        <v>11051</v>
      </c>
      <c r="B10101" s="15" t="s">
        <v>10739</v>
      </c>
      <c r="C10101" s="3" t="s">
        <v>11031</v>
      </c>
      <c r="D10101" s="3" t="s">
        <v>10787</v>
      </c>
      <c r="E10101" s="18" t="str">
        <f>IF(ISNA(VLOOKUP(D10101,[2]finalsorted!$A:$G,$E$5,FALSE))=TRUE,"terminated",(VLOOKUP(D10101,[2]finalsorted!$A:$G,$E$5,FALSE)))</f>
        <v/>
      </c>
    </row>
    <row r="10102" spans="1:5" outlineLevel="3" x14ac:dyDescent="0.25">
      <c r="A10102" s="15" t="s">
        <v>11051</v>
      </c>
      <c r="B10102" s="15" t="s">
        <v>10739</v>
      </c>
      <c r="C10102" s="3" t="s">
        <v>11031</v>
      </c>
      <c r="D10102" s="3" t="s">
        <v>10788</v>
      </c>
      <c r="E10102" s="18" t="str">
        <f>IF(ISNA(VLOOKUP(D10102,[2]finalsorted!$A:$G,$E$5,FALSE))=TRUE,"terminated",(VLOOKUP(D10102,[2]finalsorted!$A:$G,$E$5,FALSE)))</f>
        <v/>
      </c>
    </row>
    <row r="10103" spans="1:5" outlineLevel="3" x14ac:dyDescent="0.25">
      <c r="A10103" s="15" t="s">
        <v>11051</v>
      </c>
      <c r="B10103" s="15" t="s">
        <v>10739</v>
      </c>
      <c r="C10103" s="3" t="s">
        <v>11031</v>
      </c>
      <c r="D10103" s="3" t="s">
        <v>10789</v>
      </c>
      <c r="E10103" s="18">
        <f>IF(ISNA(VLOOKUP(D10103,[2]finalsorted!$A:$G,$E$5,FALSE))=TRUE,"terminated",(VLOOKUP(D10103,[2]finalsorted!$A:$G,$E$5,FALSE)))</f>
        <v>942035.92</v>
      </c>
    </row>
    <row r="10104" spans="1:5" outlineLevel="3" x14ac:dyDescent="0.25">
      <c r="A10104" s="15" t="s">
        <v>11051</v>
      </c>
      <c r="B10104" s="15" t="s">
        <v>10739</v>
      </c>
      <c r="C10104" s="3" t="s">
        <v>11031</v>
      </c>
      <c r="D10104" s="3" t="s">
        <v>10790</v>
      </c>
      <c r="E10104" s="18" t="str">
        <f>IF(ISNA(VLOOKUP(D10104,[2]finalsorted!$A:$G,$E$5,FALSE))=TRUE,"terminated",(VLOOKUP(D10104,[2]finalsorted!$A:$G,$E$5,FALSE)))</f>
        <v/>
      </c>
    </row>
    <row r="10105" spans="1:5" outlineLevel="3" x14ac:dyDescent="0.25">
      <c r="A10105" s="15" t="s">
        <v>11051</v>
      </c>
      <c r="B10105" s="15" t="s">
        <v>10739</v>
      </c>
      <c r="C10105" s="3" t="s">
        <v>11031</v>
      </c>
      <c r="D10105" s="3" t="s">
        <v>10791</v>
      </c>
      <c r="E10105" s="18" t="str">
        <f>IF(ISNA(VLOOKUP(D10105,[2]finalsorted!$A:$G,$E$5,FALSE))=TRUE,"terminated",(VLOOKUP(D10105,[2]finalsorted!$A:$G,$E$5,FALSE)))</f>
        <v/>
      </c>
    </row>
    <row r="10106" spans="1:5" outlineLevel="3" x14ac:dyDescent="0.25">
      <c r="A10106" s="15" t="s">
        <v>11051</v>
      </c>
      <c r="B10106" s="15" t="s">
        <v>10739</v>
      </c>
      <c r="C10106" s="3" t="s">
        <v>11031</v>
      </c>
      <c r="D10106" s="3" t="s">
        <v>10792</v>
      </c>
      <c r="E10106" s="18" t="str">
        <f>IF(ISNA(VLOOKUP(D10106,[2]finalsorted!$A:$G,$E$5,FALSE))=TRUE,"terminated",(VLOOKUP(D10106,[2]finalsorted!$A:$G,$E$5,FALSE)))</f>
        <v/>
      </c>
    </row>
    <row r="10107" spans="1:5" outlineLevel="3" x14ac:dyDescent="0.25">
      <c r="A10107" s="15" t="s">
        <v>11051</v>
      </c>
      <c r="B10107" s="15" t="s">
        <v>10739</v>
      </c>
      <c r="C10107" s="3" t="s">
        <v>11031</v>
      </c>
      <c r="D10107" s="3" t="s">
        <v>10793</v>
      </c>
      <c r="E10107" s="18" t="str">
        <f>IF(ISNA(VLOOKUP(D10107,[2]finalsorted!$A:$G,$E$5,FALSE))=TRUE,"terminated",(VLOOKUP(D10107,[2]finalsorted!$A:$G,$E$5,FALSE)))</f>
        <v/>
      </c>
    </row>
    <row r="10108" spans="1:5" outlineLevel="3" x14ac:dyDescent="0.25">
      <c r="A10108" s="15" t="s">
        <v>11051</v>
      </c>
      <c r="B10108" s="15" t="s">
        <v>10739</v>
      </c>
      <c r="C10108" s="3" t="s">
        <v>11031</v>
      </c>
      <c r="D10108" s="3" t="s">
        <v>10794</v>
      </c>
      <c r="E10108" s="18" t="str">
        <f>IF(ISNA(VLOOKUP(D10108,[2]finalsorted!$A:$G,$E$5,FALSE))=TRUE,"terminated",(VLOOKUP(D10108,[2]finalsorted!$A:$G,$E$5,FALSE)))</f>
        <v/>
      </c>
    </row>
    <row r="10109" spans="1:5" outlineLevel="3" x14ac:dyDescent="0.25">
      <c r="A10109" s="15" t="s">
        <v>11051</v>
      </c>
      <c r="B10109" s="15" t="s">
        <v>10739</v>
      </c>
      <c r="C10109" s="3" t="s">
        <v>11031</v>
      </c>
      <c r="D10109" s="3" t="s">
        <v>10795</v>
      </c>
      <c r="E10109" s="18" t="str">
        <f>IF(ISNA(VLOOKUP(D10109,[2]finalsorted!$A:$G,$E$5,FALSE))=TRUE,"terminated",(VLOOKUP(D10109,[2]finalsorted!$A:$G,$E$5,FALSE)))</f>
        <v/>
      </c>
    </row>
    <row r="10110" spans="1:5" outlineLevel="3" x14ac:dyDescent="0.25">
      <c r="A10110" s="15" t="s">
        <v>11051</v>
      </c>
      <c r="B10110" s="15" t="s">
        <v>10739</v>
      </c>
      <c r="C10110" s="3" t="s">
        <v>11031</v>
      </c>
      <c r="D10110" s="3" t="s">
        <v>10796</v>
      </c>
      <c r="E10110" s="18" t="str">
        <f>IF(ISNA(VLOOKUP(D10110,[2]finalsorted!$A:$G,$E$5,FALSE))=TRUE,"terminated",(VLOOKUP(D10110,[2]finalsorted!$A:$G,$E$5,FALSE)))</f>
        <v/>
      </c>
    </row>
    <row r="10111" spans="1:5" outlineLevel="3" x14ac:dyDescent="0.25">
      <c r="A10111" s="15" t="s">
        <v>11051</v>
      </c>
      <c r="B10111" s="15" t="s">
        <v>10739</v>
      </c>
      <c r="C10111" s="3" t="s">
        <v>11031</v>
      </c>
      <c r="D10111" s="3" t="s">
        <v>11294</v>
      </c>
      <c r="E10111" s="18" t="str">
        <f>IF(ISNA(VLOOKUP(D10111,[2]finalsorted!$A:$G,$E$5,FALSE))=TRUE,"terminated",(VLOOKUP(D10111,[2]finalsorted!$A:$G,$E$5,FALSE)))</f>
        <v/>
      </c>
    </row>
    <row r="10112" spans="1:5" outlineLevel="3" x14ac:dyDescent="0.25">
      <c r="A10112" s="15" t="s">
        <v>11051</v>
      </c>
      <c r="B10112" s="15" t="s">
        <v>10739</v>
      </c>
      <c r="C10112" s="3" t="s">
        <v>11031</v>
      </c>
      <c r="D10112" s="3" t="s">
        <v>11176</v>
      </c>
      <c r="E10112" s="18">
        <f>IF(ISNA(VLOOKUP(D10112,[2]finalsorted!$A:$G,$E$5,FALSE))=TRUE,"terminated",(VLOOKUP(D10112,[2]finalsorted!$A:$G,$E$5,FALSE)))</f>
        <v>34321147.470000006</v>
      </c>
    </row>
    <row r="10113" spans="1:5" outlineLevel="2" x14ac:dyDescent="0.25">
      <c r="A10113" s="15"/>
      <c r="B10113" s="15" t="s">
        <v>10739</v>
      </c>
      <c r="C10113" s="3" t="s">
        <v>11031</v>
      </c>
      <c r="D10113" s="3" t="s">
        <v>11330</v>
      </c>
      <c r="E10113" s="18">
        <f>IF(ISNA(VLOOKUP(D10113,[2]finalsorted!$A:$G,$E$5,FALSE))=TRUE,"terminated",(VLOOKUP(D10113,[2]finalsorted!$A:$G,$E$5,FALSE)))</f>
        <v>39969386.100000009</v>
      </c>
    </row>
    <row r="10114" spans="1:5" outlineLevel="1" x14ac:dyDescent="0.25">
      <c r="A10114" s="15" t="s">
        <v>11051</v>
      </c>
      <c r="B10114" s="15"/>
      <c r="C10114" s="3"/>
      <c r="D10114" s="15" t="s">
        <v>11051</v>
      </c>
      <c r="E10114" s="18">
        <f>IF(ISNA(VLOOKUP(D10114,[2]finalsorted!$A:$G,$E$5,FALSE))=TRUE,"terminated",(VLOOKUP(D10114,[2]finalsorted!$A:$G,$E$5,FALSE)))</f>
        <v>1068509271.89</v>
      </c>
    </row>
    <row r="10115" spans="1:5" outlineLevel="3" x14ac:dyDescent="0.25">
      <c r="A10115" s="15" t="s">
        <v>11053</v>
      </c>
      <c r="B10115" s="15" t="s">
        <v>569</v>
      </c>
      <c r="C10115" s="3" t="s">
        <v>10931</v>
      </c>
      <c r="D10115" s="3" t="s">
        <v>568</v>
      </c>
      <c r="E10115" s="18" t="str">
        <f>IF(ISNA(VLOOKUP(D10115,[2]finalsorted!$A:$G,$E$5,FALSE))=TRUE,"terminated",(VLOOKUP(D10115,[2]finalsorted!$A:$G,$E$5,FALSE)))</f>
        <v/>
      </c>
    </row>
    <row r="10116" spans="1:5" outlineLevel="3" x14ac:dyDescent="0.25">
      <c r="A10116" s="15" t="s">
        <v>11053</v>
      </c>
      <c r="B10116" s="15" t="s">
        <v>569</v>
      </c>
      <c r="C10116" s="3" t="s">
        <v>10931</v>
      </c>
      <c r="D10116" s="3" t="s">
        <v>570</v>
      </c>
      <c r="E10116" s="18">
        <f>IF(ISNA(VLOOKUP(D10116,[2]finalsorted!$A:$G,$E$5,FALSE))=TRUE,"terminated",(VLOOKUP(D10116,[2]finalsorted!$A:$G,$E$5,FALSE)))</f>
        <v>229941.7</v>
      </c>
    </row>
    <row r="10117" spans="1:5" outlineLevel="3" x14ac:dyDescent="0.25">
      <c r="A10117" s="15" t="s">
        <v>11053</v>
      </c>
      <c r="B10117" s="15" t="s">
        <v>569</v>
      </c>
      <c r="C10117" s="3" t="s">
        <v>10931</v>
      </c>
      <c r="D10117" s="3" t="s">
        <v>571</v>
      </c>
      <c r="E10117" s="18" t="str">
        <f>IF(ISNA(VLOOKUP(D10117,[2]finalsorted!$A:$G,$E$5,FALSE))=TRUE,"terminated",(VLOOKUP(D10117,[2]finalsorted!$A:$G,$E$5,FALSE)))</f>
        <v/>
      </c>
    </row>
    <row r="10118" spans="1:5" outlineLevel="3" x14ac:dyDescent="0.25">
      <c r="A10118" s="15" t="s">
        <v>11053</v>
      </c>
      <c r="B10118" s="15" t="s">
        <v>569</v>
      </c>
      <c r="C10118" s="3" t="s">
        <v>10931</v>
      </c>
      <c r="D10118" s="3" t="s">
        <v>572</v>
      </c>
      <c r="E10118" s="18" t="str">
        <f>IF(ISNA(VLOOKUP(D10118,[2]finalsorted!$A:$G,$E$5,FALSE))=TRUE,"terminated",(VLOOKUP(D10118,[2]finalsorted!$A:$G,$E$5,FALSE)))</f>
        <v/>
      </c>
    </row>
    <row r="10119" spans="1:5" outlineLevel="3" x14ac:dyDescent="0.25">
      <c r="A10119" s="15" t="s">
        <v>11053</v>
      </c>
      <c r="B10119" s="15" t="s">
        <v>569</v>
      </c>
      <c r="C10119" s="3" t="s">
        <v>10931</v>
      </c>
      <c r="D10119" s="3" t="s">
        <v>573</v>
      </c>
      <c r="E10119" s="18" t="str">
        <f>IF(ISNA(VLOOKUP(D10119,[2]finalsorted!$A:$G,$E$5,FALSE))=TRUE,"terminated",(VLOOKUP(D10119,[2]finalsorted!$A:$G,$E$5,FALSE)))</f>
        <v/>
      </c>
    </row>
    <row r="10120" spans="1:5" outlineLevel="3" x14ac:dyDescent="0.25">
      <c r="A10120" s="15" t="s">
        <v>11053</v>
      </c>
      <c r="B10120" s="15" t="s">
        <v>569</v>
      </c>
      <c r="C10120" s="3" t="s">
        <v>10931</v>
      </c>
      <c r="D10120" s="3" t="s">
        <v>574</v>
      </c>
      <c r="E10120" s="18" t="str">
        <f>IF(ISNA(VLOOKUP(D10120,[2]finalsorted!$A:$G,$E$5,FALSE))=TRUE,"terminated",(VLOOKUP(D10120,[2]finalsorted!$A:$G,$E$5,FALSE)))</f>
        <v/>
      </c>
    </row>
    <row r="10121" spans="1:5" outlineLevel="3" x14ac:dyDescent="0.25">
      <c r="A10121" s="15" t="s">
        <v>11053</v>
      </c>
      <c r="B10121" s="15" t="s">
        <v>569</v>
      </c>
      <c r="C10121" s="3" t="s">
        <v>10931</v>
      </c>
      <c r="D10121" s="3" t="s">
        <v>575</v>
      </c>
      <c r="E10121" s="18" t="str">
        <f>IF(ISNA(VLOOKUP(D10121,[2]finalsorted!$A:$G,$E$5,FALSE))=TRUE,"terminated",(VLOOKUP(D10121,[2]finalsorted!$A:$G,$E$5,FALSE)))</f>
        <v/>
      </c>
    </row>
    <row r="10122" spans="1:5" outlineLevel="3" x14ac:dyDescent="0.25">
      <c r="A10122" s="15" t="s">
        <v>11053</v>
      </c>
      <c r="B10122" s="15" t="s">
        <v>569</v>
      </c>
      <c r="C10122" s="3" t="s">
        <v>10931</v>
      </c>
      <c r="D10122" s="3" t="s">
        <v>576</v>
      </c>
      <c r="E10122" s="18">
        <f>IF(ISNA(VLOOKUP(D10122,[2]finalsorted!$A:$G,$E$5,FALSE))=TRUE,"terminated",(VLOOKUP(D10122,[2]finalsorted!$A:$G,$E$5,FALSE)))</f>
        <v>493653.49</v>
      </c>
    </row>
    <row r="10123" spans="1:5" outlineLevel="3" x14ac:dyDescent="0.25">
      <c r="A10123" s="15" t="s">
        <v>11053</v>
      </c>
      <c r="B10123" s="15" t="s">
        <v>569</v>
      </c>
      <c r="C10123" s="3" t="s">
        <v>10931</v>
      </c>
      <c r="D10123" s="3" t="s">
        <v>577</v>
      </c>
      <c r="E10123" s="18">
        <f>IF(ISNA(VLOOKUP(D10123,[2]finalsorted!$A:$G,$E$5,FALSE))=TRUE,"terminated",(VLOOKUP(D10123,[2]finalsorted!$A:$G,$E$5,FALSE)))</f>
        <v>122801.89</v>
      </c>
    </row>
    <row r="10124" spans="1:5" outlineLevel="3" x14ac:dyDescent="0.25">
      <c r="A10124" s="15" t="s">
        <v>11053</v>
      </c>
      <c r="B10124" s="15" t="s">
        <v>569</v>
      </c>
      <c r="C10124" s="3" t="s">
        <v>10931</v>
      </c>
      <c r="D10124" s="3" t="s">
        <v>578</v>
      </c>
      <c r="E10124" s="18">
        <f>IF(ISNA(VLOOKUP(D10124,[2]finalsorted!$A:$G,$E$5,FALSE))=TRUE,"terminated",(VLOOKUP(D10124,[2]finalsorted!$A:$G,$E$5,FALSE)))</f>
        <v>606082.56000000006</v>
      </c>
    </row>
    <row r="10125" spans="1:5" outlineLevel="3" x14ac:dyDescent="0.25">
      <c r="A10125" s="15" t="s">
        <v>11053</v>
      </c>
      <c r="B10125" s="15" t="s">
        <v>569</v>
      </c>
      <c r="C10125" s="3" t="s">
        <v>10931</v>
      </c>
      <c r="D10125" s="3" t="s">
        <v>579</v>
      </c>
      <c r="E10125" s="18">
        <f>IF(ISNA(VLOOKUP(D10125,[2]finalsorted!$A:$G,$E$5,FALSE))=TRUE,"terminated",(VLOOKUP(D10125,[2]finalsorted!$A:$G,$E$5,FALSE)))</f>
        <v>273289.53000000003</v>
      </c>
    </row>
    <row r="10126" spans="1:5" outlineLevel="3" x14ac:dyDescent="0.25">
      <c r="A10126" s="15" t="s">
        <v>11053</v>
      </c>
      <c r="B10126" s="15" t="s">
        <v>569</v>
      </c>
      <c r="C10126" s="3" t="s">
        <v>10931</v>
      </c>
      <c r="D10126" s="3" t="s">
        <v>580</v>
      </c>
      <c r="E10126" s="18" t="str">
        <f>IF(ISNA(VLOOKUP(D10126,[2]finalsorted!$A:$G,$E$5,FALSE))=TRUE,"terminated",(VLOOKUP(D10126,[2]finalsorted!$A:$G,$E$5,FALSE)))</f>
        <v/>
      </c>
    </row>
    <row r="10127" spans="1:5" outlineLevel="3" x14ac:dyDescent="0.25">
      <c r="A10127" s="15" t="s">
        <v>11053</v>
      </c>
      <c r="B10127" s="15" t="s">
        <v>569</v>
      </c>
      <c r="C10127" s="3" t="s">
        <v>10931</v>
      </c>
      <c r="D10127" s="3" t="s">
        <v>581</v>
      </c>
      <c r="E10127" s="18" t="str">
        <f>IF(ISNA(VLOOKUP(D10127,[2]finalsorted!$A:$G,$E$5,FALSE))=TRUE,"terminated",(VLOOKUP(D10127,[2]finalsorted!$A:$G,$E$5,FALSE)))</f>
        <v/>
      </c>
    </row>
    <row r="10128" spans="1:5" outlineLevel="3" x14ac:dyDescent="0.25">
      <c r="A10128" s="15" t="s">
        <v>11053</v>
      </c>
      <c r="B10128" s="15" t="s">
        <v>569</v>
      </c>
      <c r="C10128" s="3" t="s">
        <v>10931</v>
      </c>
      <c r="D10128" s="3" t="s">
        <v>582</v>
      </c>
      <c r="E10128" s="18" t="str">
        <f>IF(ISNA(VLOOKUP(D10128,[2]finalsorted!$A:$G,$E$5,FALSE))=TRUE,"terminated",(VLOOKUP(D10128,[2]finalsorted!$A:$G,$E$5,FALSE)))</f>
        <v/>
      </c>
    </row>
    <row r="10129" spans="1:5" outlineLevel="3" x14ac:dyDescent="0.25">
      <c r="A10129" s="15" t="s">
        <v>11053</v>
      </c>
      <c r="B10129" s="15" t="s">
        <v>569</v>
      </c>
      <c r="C10129" s="3" t="s">
        <v>10931</v>
      </c>
      <c r="D10129" s="3" t="s">
        <v>583</v>
      </c>
      <c r="E10129" s="18" t="str">
        <f>IF(ISNA(VLOOKUP(D10129,[2]finalsorted!$A:$G,$E$5,FALSE))=TRUE,"terminated",(VLOOKUP(D10129,[2]finalsorted!$A:$G,$E$5,FALSE)))</f>
        <v/>
      </c>
    </row>
    <row r="10130" spans="1:5" outlineLevel="3" x14ac:dyDescent="0.25">
      <c r="A10130" s="15" t="s">
        <v>11053</v>
      </c>
      <c r="B10130" s="15" t="s">
        <v>569</v>
      </c>
      <c r="C10130" s="3" t="s">
        <v>10931</v>
      </c>
      <c r="D10130" s="3" t="s">
        <v>584</v>
      </c>
      <c r="E10130" s="18">
        <f>IF(ISNA(VLOOKUP(D10130,[2]finalsorted!$A:$G,$E$5,FALSE))=TRUE,"terminated",(VLOOKUP(D10130,[2]finalsorted!$A:$G,$E$5,FALSE)))</f>
        <v>434043.78</v>
      </c>
    </row>
    <row r="10131" spans="1:5" outlineLevel="3" x14ac:dyDescent="0.25">
      <c r="A10131" s="15" t="s">
        <v>11053</v>
      </c>
      <c r="B10131" s="15" t="s">
        <v>569</v>
      </c>
      <c r="C10131" s="3" t="s">
        <v>10931</v>
      </c>
      <c r="D10131" s="3" t="s">
        <v>585</v>
      </c>
      <c r="E10131" s="18" t="str">
        <f>IF(ISNA(VLOOKUP(D10131,[2]finalsorted!$A:$G,$E$5,FALSE))=TRUE,"terminated",(VLOOKUP(D10131,[2]finalsorted!$A:$G,$E$5,FALSE)))</f>
        <v/>
      </c>
    </row>
    <row r="10132" spans="1:5" outlineLevel="3" x14ac:dyDescent="0.25">
      <c r="A10132" s="15" t="s">
        <v>11053</v>
      </c>
      <c r="B10132" s="15" t="s">
        <v>569</v>
      </c>
      <c r="C10132" s="3" t="s">
        <v>10931</v>
      </c>
      <c r="D10132" s="3" t="s">
        <v>586</v>
      </c>
      <c r="E10132" s="18" t="str">
        <f>IF(ISNA(VLOOKUP(D10132,[2]finalsorted!$A:$G,$E$5,FALSE))=TRUE,"terminated",(VLOOKUP(D10132,[2]finalsorted!$A:$G,$E$5,FALSE)))</f>
        <v/>
      </c>
    </row>
    <row r="10133" spans="1:5" outlineLevel="3" x14ac:dyDescent="0.25">
      <c r="A10133" s="15" t="s">
        <v>11053</v>
      </c>
      <c r="B10133" s="15" t="s">
        <v>569</v>
      </c>
      <c r="C10133" s="3" t="s">
        <v>10931</v>
      </c>
      <c r="D10133" s="3" t="s">
        <v>587</v>
      </c>
      <c r="E10133" s="18" t="str">
        <f>IF(ISNA(VLOOKUP(D10133,[2]finalsorted!$A:$G,$E$5,FALSE))=TRUE,"terminated",(VLOOKUP(D10133,[2]finalsorted!$A:$G,$E$5,FALSE)))</f>
        <v/>
      </c>
    </row>
    <row r="10134" spans="1:5" outlineLevel="3" x14ac:dyDescent="0.25">
      <c r="A10134" s="15" t="s">
        <v>11053</v>
      </c>
      <c r="B10134" s="15" t="s">
        <v>569</v>
      </c>
      <c r="C10134" s="3" t="s">
        <v>10931</v>
      </c>
      <c r="D10134" s="3" t="s">
        <v>588</v>
      </c>
      <c r="E10134" s="18" t="str">
        <f>IF(ISNA(VLOOKUP(D10134,[2]finalsorted!$A:$G,$E$5,FALSE))=TRUE,"terminated",(VLOOKUP(D10134,[2]finalsorted!$A:$G,$E$5,FALSE)))</f>
        <v/>
      </c>
    </row>
    <row r="10135" spans="1:5" outlineLevel="3" x14ac:dyDescent="0.25">
      <c r="A10135" s="15" t="s">
        <v>11053</v>
      </c>
      <c r="B10135" s="15" t="s">
        <v>569</v>
      </c>
      <c r="C10135" s="3" t="s">
        <v>10931</v>
      </c>
      <c r="D10135" s="3" t="s">
        <v>589</v>
      </c>
      <c r="E10135" s="18" t="str">
        <f>IF(ISNA(VLOOKUP(D10135,[2]finalsorted!$A:$G,$E$5,FALSE))=TRUE,"terminated",(VLOOKUP(D10135,[2]finalsorted!$A:$G,$E$5,FALSE)))</f>
        <v/>
      </c>
    </row>
    <row r="10136" spans="1:5" outlineLevel="3" x14ac:dyDescent="0.25">
      <c r="A10136" s="15" t="s">
        <v>11053</v>
      </c>
      <c r="B10136" s="15" t="s">
        <v>569</v>
      </c>
      <c r="C10136" s="3" t="s">
        <v>10931</v>
      </c>
      <c r="D10136" s="3" t="s">
        <v>590</v>
      </c>
      <c r="E10136" s="18" t="str">
        <f>IF(ISNA(VLOOKUP(D10136,[2]finalsorted!$A:$G,$E$5,FALSE))=TRUE,"terminated",(VLOOKUP(D10136,[2]finalsorted!$A:$G,$E$5,FALSE)))</f>
        <v/>
      </c>
    </row>
    <row r="10137" spans="1:5" outlineLevel="3" x14ac:dyDescent="0.25">
      <c r="A10137" s="15" t="s">
        <v>11053</v>
      </c>
      <c r="B10137" s="15" t="s">
        <v>569</v>
      </c>
      <c r="C10137" s="3" t="s">
        <v>10931</v>
      </c>
      <c r="D10137" s="3" t="s">
        <v>591</v>
      </c>
      <c r="E10137" s="18" t="str">
        <f>IF(ISNA(VLOOKUP(D10137,[2]finalsorted!$A:$G,$E$5,FALSE))=TRUE,"terminated",(VLOOKUP(D10137,[2]finalsorted!$A:$G,$E$5,FALSE)))</f>
        <v/>
      </c>
    </row>
    <row r="10138" spans="1:5" outlineLevel="3" x14ac:dyDescent="0.25">
      <c r="A10138" s="15" t="s">
        <v>11053</v>
      </c>
      <c r="B10138" s="15" t="s">
        <v>569</v>
      </c>
      <c r="C10138" s="3" t="s">
        <v>10931</v>
      </c>
      <c r="D10138" s="3" t="s">
        <v>592</v>
      </c>
      <c r="E10138" s="18" t="str">
        <f>IF(ISNA(VLOOKUP(D10138,[2]finalsorted!$A:$G,$E$5,FALSE))=TRUE,"terminated",(VLOOKUP(D10138,[2]finalsorted!$A:$G,$E$5,FALSE)))</f>
        <v/>
      </c>
    </row>
    <row r="10139" spans="1:5" outlineLevel="3" x14ac:dyDescent="0.25">
      <c r="A10139" s="15" t="s">
        <v>11053</v>
      </c>
      <c r="B10139" s="15" t="s">
        <v>569</v>
      </c>
      <c r="C10139" s="3" t="s">
        <v>10931</v>
      </c>
      <c r="D10139" s="3" t="s">
        <v>593</v>
      </c>
      <c r="E10139" s="18" t="str">
        <f>IF(ISNA(VLOOKUP(D10139,[2]finalsorted!$A:$G,$E$5,FALSE))=TRUE,"terminated",(VLOOKUP(D10139,[2]finalsorted!$A:$G,$E$5,FALSE)))</f>
        <v/>
      </c>
    </row>
    <row r="10140" spans="1:5" outlineLevel="3" x14ac:dyDescent="0.25">
      <c r="A10140" s="15" t="s">
        <v>11053</v>
      </c>
      <c r="B10140" s="15" t="s">
        <v>569</v>
      </c>
      <c r="C10140" s="3" t="s">
        <v>10931</v>
      </c>
      <c r="D10140" s="3" t="s">
        <v>594</v>
      </c>
      <c r="E10140" s="18" t="str">
        <f>IF(ISNA(VLOOKUP(D10140,[2]finalsorted!$A:$G,$E$5,FALSE))=TRUE,"terminated",(VLOOKUP(D10140,[2]finalsorted!$A:$G,$E$5,FALSE)))</f>
        <v/>
      </c>
    </row>
    <row r="10141" spans="1:5" outlineLevel="3" x14ac:dyDescent="0.25">
      <c r="A10141" s="15" t="s">
        <v>11053</v>
      </c>
      <c r="B10141" s="15" t="s">
        <v>569</v>
      </c>
      <c r="C10141" s="3" t="s">
        <v>10931</v>
      </c>
      <c r="D10141" s="3" t="s">
        <v>595</v>
      </c>
      <c r="E10141" s="18" t="str">
        <f>IF(ISNA(VLOOKUP(D10141,[2]finalsorted!$A:$G,$E$5,FALSE))=TRUE,"terminated",(VLOOKUP(D10141,[2]finalsorted!$A:$G,$E$5,FALSE)))</f>
        <v/>
      </c>
    </row>
    <row r="10142" spans="1:5" outlineLevel="3" x14ac:dyDescent="0.25">
      <c r="A10142" s="15" t="s">
        <v>11053</v>
      </c>
      <c r="B10142" s="15" t="s">
        <v>569</v>
      </c>
      <c r="C10142" s="3" t="s">
        <v>10931</v>
      </c>
      <c r="D10142" s="3" t="s">
        <v>596</v>
      </c>
      <c r="E10142" s="18" t="str">
        <f>IF(ISNA(VLOOKUP(D10142,[2]finalsorted!$A:$G,$E$5,FALSE))=TRUE,"terminated",(VLOOKUP(D10142,[2]finalsorted!$A:$G,$E$5,FALSE)))</f>
        <v/>
      </c>
    </row>
    <row r="10143" spans="1:5" outlineLevel="3" x14ac:dyDescent="0.25">
      <c r="A10143" s="15" t="s">
        <v>11053</v>
      </c>
      <c r="B10143" s="15" t="s">
        <v>569</v>
      </c>
      <c r="C10143" s="3" t="s">
        <v>10931</v>
      </c>
      <c r="D10143" s="3" t="s">
        <v>597</v>
      </c>
      <c r="E10143" s="18">
        <f>IF(ISNA(VLOOKUP(D10143,[2]finalsorted!$A:$G,$E$5,FALSE))=TRUE,"terminated",(VLOOKUP(D10143,[2]finalsorted!$A:$G,$E$5,FALSE)))</f>
        <v>367155.34</v>
      </c>
    </row>
    <row r="10144" spans="1:5" outlineLevel="3" x14ac:dyDescent="0.25">
      <c r="A10144" s="15" t="s">
        <v>11053</v>
      </c>
      <c r="B10144" s="15" t="s">
        <v>569</v>
      </c>
      <c r="C10144" s="3" t="s">
        <v>10931</v>
      </c>
      <c r="D10144" s="3" t="s">
        <v>598</v>
      </c>
      <c r="E10144" s="18" t="str">
        <f>IF(ISNA(VLOOKUP(D10144,[2]finalsorted!$A:$G,$E$5,FALSE))=TRUE,"terminated",(VLOOKUP(D10144,[2]finalsorted!$A:$G,$E$5,FALSE)))</f>
        <v/>
      </c>
    </row>
    <row r="10145" spans="1:5" outlineLevel="3" x14ac:dyDescent="0.25">
      <c r="A10145" s="15" t="s">
        <v>11053</v>
      </c>
      <c r="B10145" s="15" t="s">
        <v>569</v>
      </c>
      <c r="C10145" s="3" t="s">
        <v>10931</v>
      </c>
      <c r="D10145" s="3" t="s">
        <v>599</v>
      </c>
      <c r="E10145" s="18" t="str">
        <f>IF(ISNA(VLOOKUP(D10145,[2]finalsorted!$A:$G,$E$5,FALSE))=TRUE,"terminated",(VLOOKUP(D10145,[2]finalsorted!$A:$G,$E$5,FALSE)))</f>
        <v/>
      </c>
    </row>
    <row r="10146" spans="1:5" outlineLevel="3" x14ac:dyDescent="0.25">
      <c r="A10146" s="15" t="s">
        <v>11053</v>
      </c>
      <c r="B10146" s="15" t="s">
        <v>569</v>
      </c>
      <c r="C10146" s="3" t="s">
        <v>10931</v>
      </c>
      <c r="D10146" s="3" t="s">
        <v>600</v>
      </c>
      <c r="E10146" s="18">
        <f>IF(ISNA(VLOOKUP(D10146,[2]finalsorted!$A:$G,$E$5,FALSE))=TRUE,"terminated",(VLOOKUP(D10146,[2]finalsorted!$A:$G,$E$5,FALSE)))</f>
        <v>152729.84</v>
      </c>
    </row>
    <row r="10147" spans="1:5" outlineLevel="3" x14ac:dyDescent="0.25">
      <c r="A10147" s="15" t="s">
        <v>11053</v>
      </c>
      <c r="B10147" s="15" t="s">
        <v>569</v>
      </c>
      <c r="C10147" s="3" t="s">
        <v>10931</v>
      </c>
      <c r="D10147" s="3" t="s">
        <v>601</v>
      </c>
      <c r="E10147" s="18" t="str">
        <f>IF(ISNA(VLOOKUP(D10147,[2]finalsorted!$A:$G,$E$5,FALSE))=TRUE,"terminated",(VLOOKUP(D10147,[2]finalsorted!$A:$G,$E$5,FALSE)))</f>
        <v/>
      </c>
    </row>
    <row r="10148" spans="1:5" outlineLevel="3" x14ac:dyDescent="0.25">
      <c r="A10148" s="15" t="s">
        <v>11053</v>
      </c>
      <c r="B10148" s="15" t="s">
        <v>569</v>
      </c>
      <c r="C10148" s="3" t="s">
        <v>10931</v>
      </c>
      <c r="D10148" s="3" t="s">
        <v>602</v>
      </c>
      <c r="E10148" s="18">
        <f>IF(ISNA(VLOOKUP(D10148,[2]finalsorted!$A:$G,$E$5,FALSE))=TRUE,"terminated",(VLOOKUP(D10148,[2]finalsorted!$A:$G,$E$5,FALSE)))</f>
        <v>296329.55</v>
      </c>
    </row>
    <row r="10149" spans="1:5" outlineLevel="3" x14ac:dyDescent="0.25">
      <c r="A10149" s="15" t="s">
        <v>11053</v>
      </c>
      <c r="B10149" s="15" t="s">
        <v>569</v>
      </c>
      <c r="C10149" s="3" t="s">
        <v>10931</v>
      </c>
      <c r="D10149" s="3" t="s">
        <v>603</v>
      </c>
      <c r="E10149" s="18">
        <f>IF(ISNA(VLOOKUP(D10149,[2]finalsorted!$A:$G,$E$5,FALSE))=TRUE,"terminated",(VLOOKUP(D10149,[2]finalsorted!$A:$G,$E$5,FALSE)))</f>
        <v>256007.82</v>
      </c>
    </row>
    <row r="10150" spans="1:5" outlineLevel="3" x14ac:dyDescent="0.25">
      <c r="A10150" s="15" t="s">
        <v>11053</v>
      </c>
      <c r="B10150" s="15" t="s">
        <v>569</v>
      </c>
      <c r="C10150" s="3" t="s">
        <v>10931</v>
      </c>
      <c r="D10150" s="3" t="s">
        <v>604</v>
      </c>
      <c r="E10150" s="18" t="str">
        <f>IF(ISNA(VLOOKUP(D10150,[2]finalsorted!$A:$G,$E$5,FALSE))=TRUE,"terminated",(VLOOKUP(D10150,[2]finalsorted!$A:$G,$E$5,FALSE)))</f>
        <v/>
      </c>
    </row>
    <row r="10151" spans="1:5" outlineLevel="3" x14ac:dyDescent="0.25">
      <c r="A10151" s="15" t="s">
        <v>11053</v>
      </c>
      <c r="B10151" s="15" t="s">
        <v>569</v>
      </c>
      <c r="C10151" s="3" t="s">
        <v>10931</v>
      </c>
      <c r="D10151" s="3" t="s">
        <v>605</v>
      </c>
      <c r="E10151" s="18">
        <f>IF(ISNA(VLOOKUP(D10151,[2]finalsorted!$A:$G,$E$5,FALSE))=TRUE,"terminated",(VLOOKUP(D10151,[2]finalsorted!$A:$G,$E$5,FALSE)))</f>
        <v>545534.17000000004</v>
      </c>
    </row>
    <row r="10152" spans="1:5" outlineLevel="3" x14ac:dyDescent="0.25">
      <c r="A10152" s="15" t="s">
        <v>11053</v>
      </c>
      <c r="B10152" s="15" t="s">
        <v>569</v>
      </c>
      <c r="C10152" s="3" t="s">
        <v>10931</v>
      </c>
      <c r="D10152" s="3" t="s">
        <v>606</v>
      </c>
      <c r="E10152" s="18">
        <f>IF(ISNA(VLOOKUP(D10152,[2]finalsorted!$A:$G,$E$5,FALSE))=TRUE,"terminated",(VLOOKUP(D10152,[2]finalsorted!$A:$G,$E$5,FALSE)))</f>
        <v>380148.63</v>
      </c>
    </row>
    <row r="10153" spans="1:5" outlineLevel="3" x14ac:dyDescent="0.25">
      <c r="A10153" s="15" t="s">
        <v>11053</v>
      </c>
      <c r="B10153" s="15" t="s">
        <v>569</v>
      </c>
      <c r="C10153" s="3" t="s">
        <v>10931</v>
      </c>
      <c r="D10153" s="3" t="s">
        <v>607</v>
      </c>
      <c r="E10153" s="18" t="str">
        <f>IF(ISNA(VLOOKUP(D10153,[2]finalsorted!$A:$G,$E$5,FALSE))=TRUE,"terminated",(VLOOKUP(D10153,[2]finalsorted!$A:$G,$E$5,FALSE)))</f>
        <v/>
      </c>
    </row>
    <row r="10154" spans="1:5" outlineLevel="3" x14ac:dyDescent="0.25">
      <c r="A10154" s="15" t="s">
        <v>11053</v>
      </c>
      <c r="B10154" s="15" t="s">
        <v>569</v>
      </c>
      <c r="C10154" s="3" t="s">
        <v>10931</v>
      </c>
      <c r="D10154" s="3" t="s">
        <v>608</v>
      </c>
      <c r="E10154" s="18">
        <f>IF(ISNA(VLOOKUP(D10154,[2]finalsorted!$A:$G,$E$5,FALSE))=TRUE,"terminated",(VLOOKUP(D10154,[2]finalsorted!$A:$G,$E$5,FALSE)))</f>
        <v>363015.49</v>
      </c>
    </row>
    <row r="10155" spans="1:5" outlineLevel="3" x14ac:dyDescent="0.25">
      <c r="A10155" s="15" t="s">
        <v>11053</v>
      </c>
      <c r="B10155" s="15" t="s">
        <v>569</v>
      </c>
      <c r="C10155" s="3" t="s">
        <v>10931</v>
      </c>
      <c r="D10155" s="3" t="s">
        <v>609</v>
      </c>
      <c r="E10155" s="18" t="str">
        <f>IF(ISNA(VLOOKUP(D10155,[2]finalsorted!$A:$G,$E$5,FALSE))=TRUE,"terminated",(VLOOKUP(D10155,[2]finalsorted!$A:$G,$E$5,FALSE)))</f>
        <v/>
      </c>
    </row>
    <row r="10156" spans="1:5" outlineLevel="3" x14ac:dyDescent="0.25">
      <c r="A10156" s="15" t="s">
        <v>11053</v>
      </c>
      <c r="B10156" s="15" t="s">
        <v>569</v>
      </c>
      <c r="C10156" s="3" t="s">
        <v>10931</v>
      </c>
      <c r="D10156" s="3" t="s">
        <v>610</v>
      </c>
      <c r="E10156" s="18" t="str">
        <f>IF(ISNA(VLOOKUP(D10156,[2]finalsorted!$A:$G,$E$5,FALSE))=TRUE,"terminated",(VLOOKUP(D10156,[2]finalsorted!$A:$G,$E$5,FALSE)))</f>
        <v/>
      </c>
    </row>
    <row r="10157" spans="1:5" outlineLevel="3" x14ac:dyDescent="0.25">
      <c r="A10157" s="15" t="s">
        <v>11053</v>
      </c>
      <c r="B10157" s="15" t="s">
        <v>569</v>
      </c>
      <c r="C10157" s="3" t="s">
        <v>10931</v>
      </c>
      <c r="D10157" s="3" t="s">
        <v>611</v>
      </c>
      <c r="E10157" s="18" t="str">
        <f>IF(ISNA(VLOOKUP(D10157,[2]finalsorted!$A:$G,$E$5,FALSE))=TRUE,"terminated",(VLOOKUP(D10157,[2]finalsorted!$A:$G,$E$5,FALSE)))</f>
        <v/>
      </c>
    </row>
    <row r="10158" spans="1:5" outlineLevel="3" x14ac:dyDescent="0.25">
      <c r="A10158" s="15" t="s">
        <v>11053</v>
      </c>
      <c r="B10158" s="15" t="s">
        <v>569</v>
      </c>
      <c r="C10158" s="3" t="s">
        <v>10931</v>
      </c>
      <c r="D10158" s="3" t="s">
        <v>612</v>
      </c>
      <c r="E10158" s="18" t="str">
        <f>IF(ISNA(VLOOKUP(D10158,[2]finalsorted!$A:$G,$E$5,FALSE))=TRUE,"terminated",(VLOOKUP(D10158,[2]finalsorted!$A:$G,$E$5,FALSE)))</f>
        <v/>
      </c>
    </row>
    <row r="10159" spans="1:5" outlineLevel="3" x14ac:dyDescent="0.25">
      <c r="A10159" s="15" t="s">
        <v>11053</v>
      </c>
      <c r="B10159" s="15" t="s">
        <v>569</v>
      </c>
      <c r="C10159" s="3" t="s">
        <v>10931</v>
      </c>
      <c r="D10159" s="3" t="s">
        <v>613</v>
      </c>
      <c r="E10159" s="18" t="str">
        <f>IF(ISNA(VLOOKUP(D10159,[2]finalsorted!$A:$G,$E$5,FALSE))=TRUE,"terminated",(VLOOKUP(D10159,[2]finalsorted!$A:$G,$E$5,FALSE)))</f>
        <v/>
      </c>
    </row>
    <row r="10160" spans="1:5" outlineLevel="3" x14ac:dyDescent="0.25">
      <c r="A10160" s="15" t="s">
        <v>11053</v>
      </c>
      <c r="B10160" s="15" t="s">
        <v>569</v>
      </c>
      <c r="C10160" s="3" t="s">
        <v>10931</v>
      </c>
      <c r="D10160" s="3" t="s">
        <v>614</v>
      </c>
      <c r="E10160" s="18">
        <f>IF(ISNA(VLOOKUP(D10160,[2]finalsorted!$A:$G,$E$5,FALSE))=TRUE,"terminated",(VLOOKUP(D10160,[2]finalsorted!$A:$G,$E$5,FALSE)))</f>
        <v>535893.79</v>
      </c>
    </row>
    <row r="10161" spans="1:5" outlineLevel="3" x14ac:dyDescent="0.25">
      <c r="A10161" s="15" t="s">
        <v>11053</v>
      </c>
      <c r="B10161" s="15" t="s">
        <v>569</v>
      </c>
      <c r="C10161" s="3" t="s">
        <v>10931</v>
      </c>
      <c r="D10161" s="3" t="s">
        <v>615</v>
      </c>
      <c r="E10161" s="18" t="str">
        <f>IF(ISNA(VLOOKUP(D10161,[2]finalsorted!$A:$G,$E$5,FALSE))=TRUE,"terminated",(VLOOKUP(D10161,[2]finalsorted!$A:$G,$E$5,FALSE)))</f>
        <v/>
      </c>
    </row>
    <row r="10162" spans="1:5" outlineLevel="3" x14ac:dyDescent="0.25">
      <c r="A10162" s="15" t="s">
        <v>11053</v>
      </c>
      <c r="B10162" s="15" t="s">
        <v>569</v>
      </c>
      <c r="C10162" s="3" t="s">
        <v>10931</v>
      </c>
      <c r="D10162" s="3" t="s">
        <v>616</v>
      </c>
      <c r="E10162" s="18" t="str">
        <f>IF(ISNA(VLOOKUP(D10162,[2]finalsorted!$A:$G,$E$5,FALSE))=TRUE,"terminated",(VLOOKUP(D10162,[2]finalsorted!$A:$G,$E$5,FALSE)))</f>
        <v/>
      </c>
    </row>
    <row r="10163" spans="1:5" outlineLevel="3" x14ac:dyDescent="0.25">
      <c r="A10163" s="15" t="s">
        <v>11053</v>
      </c>
      <c r="B10163" s="15" t="s">
        <v>569</v>
      </c>
      <c r="C10163" s="3" t="s">
        <v>10931</v>
      </c>
      <c r="D10163" s="3" t="s">
        <v>617</v>
      </c>
      <c r="E10163" s="18">
        <f>IF(ISNA(VLOOKUP(D10163,[2]finalsorted!$A:$G,$E$5,FALSE))=TRUE,"terminated",(VLOOKUP(D10163,[2]finalsorted!$A:$G,$E$5,FALSE)))</f>
        <v>268570.17</v>
      </c>
    </row>
    <row r="10164" spans="1:5" outlineLevel="3" x14ac:dyDescent="0.25">
      <c r="A10164" s="15" t="s">
        <v>11053</v>
      </c>
      <c r="B10164" s="15" t="s">
        <v>569</v>
      </c>
      <c r="C10164" s="3" t="s">
        <v>10931</v>
      </c>
      <c r="D10164" s="3" t="s">
        <v>618</v>
      </c>
      <c r="E10164" s="18" t="str">
        <f>IF(ISNA(VLOOKUP(D10164,[2]finalsorted!$A:$G,$E$5,FALSE))=TRUE,"terminated",(VLOOKUP(D10164,[2]finalsorted!$A:$G,$E$5,FALSE)))</f>
        <v/>
      </c>
    </row>
    <row r="10165" spans="1:5" outlineLevel="3" x14ac:dyDescent="0.25">
      <c r="A10165" s="15" t="s">
        <v>11053</v>
      </c>
      <c r="B10165" s="15" t="s">
        <v>569</v>
      </c>
      <c r="C10165" s="3" t="s">
        <v>10931</v>
      </c>
      <c r="D10165" s="3" t="s">
        <v>619</v>
      </c>
      <c r="E10165" s="18" t="str">
        <f>IF(ISNA(VLOOKUP(D10165,[2]finalsorted!$A:$G,$E$5,FALSE))=TRUE,"terminated",(VLOOKUP(D10165,[2]finalsorted!$A:$G,$E$5,FALSE)))</f>
        <v/>
      </c>
    </row>
    <row r="10166" spans="1:5" outlineLevel="3" x14ac:dyDescent="0.25">
      <c r="A10166" s="15" t="s">
        <v>11053</v>
      </c>
      <c r="B10166" s="15" t="s">
        <v>569</v>
      </c>
      <c r="C10166" s="3" t="s">
        <v>10931</v>
      </c>
      <c r="D10166" s="3" t="s">
        <v>620</v>
      </c>
      <c r="E10166" s="18" t="str">
        <f>IF(ISNA(VLOOKUP(D10166,[2]finalsorted!$A:$G,$E$5,FALSE))=TRUE,"terminated",(VLOOKUP(D10166,[2]finalsorted!$A:$G,$E$5,FALSE)))</f>
        <v/>
      </c>
    </row>
    <row r="10167" spans="1:5" outlineLevel="3" x14ac:dyDescent="0.25">
      <c r="A10167" s="15" t="s">
        <v>11053</v>
      </c>
      <c r="B10167" s="15" t="s">
        <v>569</v>
      </c>
      <c r="C10167" s="3" t="s">
        <v>10931</v>
      </c>
      <c r="D10167" s="3" t="s">
        <v>621</v>
      </c>
      <c r="E10167" s="18" t="str">
        <f>IF(ISNA(VLOOKUP(D10167,[2]finalsorted!$A:$G,$E$5,FALSE))=TRUE,"terminated",(VLOOKUP(D10167,[2]finalsorted!$A:$G,$E$5,FALSE)))</f>
        <v/>
      </c>
    </row>
    <row r="10168" spans="1:5" outlineLevel="3" x14ac:dyDescent="0.25">
      <c r="A10168" s="15" t="s">
        <v>11053</v>
      </c>
      <c r="B10168" s="15" t="s">
        <v>569</v>
      </c>
      <c r="C10168" s="3" t="s">
        <v>10931</v>
      </c>
      <c r="D10168" s="3" t="s">
        <v>622</v>
      </c>
      <c r="E10168" s="18">
        <f>IF(ISNA(VLOOKUP(D10168,[2]finalsorted!$A:$G,$E$5,FALSE))=TRUE,"terminated",(VLOOKUP(D10168,[2]finalsorted!$A:$G,$E$5,FALSE)))</f>
        <v>3082277.46</v>
      </c>
    </row>
    <row r="10169" spans="1:5" outlineLevel="3" x14ac:dyDescent="0.25">
      <c r="A10169" s="15" t="s">
        <v>11053</v>
      </c>
      <c r="B10169" s="15" t="s">
        <v>569</v>
      </c>
      <c r="C10169" s="3" t="s">
        <v>10931</v>
      </c>
      <c r="D10169" s="3" t="s">
        <v>623</v>
      </c>
      <c r="E10169" s="18" t="str">
        <f>IF(ISNA(VLOOKUP(D10169,[2]finalsorted!$A:$G,$E$5,FALSE))=TRUE,"terminated",(VLOOKUP(D10169,[2]finalsorted!$A:$G,$E$5,FALSE)))</f>
        <v/>
      </c>
    </row>
    <row r="10170" spans="1:5" outlineLevel="3" x14ac:dyDescent="0.25">
      <c r="A10170" s="15" t="s">
        <v>11053</v>
      </c>
      <c r="B10170" s="15" t="s">
        <v>569</v>
      </c>
      <c r="C10170" s="3" t="s">
        <v>10931</v>
      </c>
      <c r="D10170" s="3" t="s">
        <v>624</v>
      </c>
      <c r="E10170" s="18">
        <f>IF(ISNA(VLOOKUP(D10170,[2]finalsorted!$A:$G,$E$5,FALSE))=TRUE,"terminated",(VLOOKUP(D10170,[2]finalsorted!$A:$G,$E$5,FALSE)))</f>
        <v>559941.99</v>
      </c>
    </row>
    <row r="10171" spans="1:5" outlineLevel="3" x14ac:dyDescent="0.25">
      <c r="A10171" s="15" t="s">
        <v>11053</v>
      </c>
      <c r="B10171" s="15" t="s">
        <v>569</v>
      </c>
      <c r="C10171" s="3" t="s">
        <v>10931</v>
      </c>
      <c r="D10171" s="3" t="s">
        <v>625</v>
      </c>
      <c r="E10171" s="18">
        <f>IF(ISNA(VLOOKUP(D10171,[2]finalsorted!$A:$G,$E$5,FALSE))=TRUE,"terminated",(VLOOKUP(D10171,[2]finalsorted!$A:$G,$E$5,FALSE)))</f>
        <v>528974.38</v>
      </c>
    </row>
    <row r="10172" spans="1:5" outlineLevel="3" x14ac:dyDescent="0.25">
      <c r="A10172" s="15" t="s">
        <v>11053</v>
      </c>
      <c r="B10172" s="15" t="s">
        <v>569</v>
      </c>
      <c r="C10172" s="3" t="s">
        <v>10931</v>
      </c>
      <c r="D10172" s="3" t="s">
        <v>626</v>
      </c>
      <c r="E10172" s="18">
        <f>IF(ISNA(VLOOKUP(D10172,[2]finalsorted!$A:$G,$E$5,FALSE))=TRUE,"terminated",(VLOOKUP(D10172,[2]finalsorted!$A:$G,$E$5,FALSE)))</f>
        <v>2085744.67</v>
      </c>
    </row>
    <row r="10173" spans="1:5" outlineLevel="3" x14ac:dyDescent="0.25">
      <c r="A10173" s="15" t="s">
        <v>11053</v>
      </c>
      <c r="B10173" s="15" t="s">
        <v>569</v>
      </c>
      <c r="C10173" s="3" t="s">
        <v>10931</v>
      </c>
      <c r="D10173" s="3" t="s">
        <v>627</v>
      </c>
      <c r="E10173" s="18" t="str">
        <f>IF(ISNA(VLOOKUP(D10173,[2]finalsorted!$A:$G,$E$5,FALSE))=TRUE,"terminated",(VLOOKUP(D10173,[2]finalsorted!$A:$G,$E$5,FALSE)))</f>
        <v/>
      </c>
    </row>
    <row r="10174" spans="1:5" outlineLevel="3" x14ac:dyDescent="0.25">
      <c r="A10174" s="15" t="s">
        <v>11053</v>
      </c>
      <c r="B10174" s="15" t="s">
        <v>569</v>
      </c>
      <c r="C10174" s="3" t="s">
        <v>10931</v>
      </c>
      <c r="D10174" s="3" t="s">
        <v>628</v>
      </c>
      <c r="E10174" s="18" t="str">
        <f>IF(ISNA(VLOOKUP(D10174,[2]finalsorted!$A:$G,$E$5,FALSE))=TRUE,"terminated",(VLOOKUP(D10174,[2]finalsorted!$A:$G,$E$5,FALSE)))</f>
        <v/>
      </c>
    </row>
    <row r="10175" spans="1:5" outlineLevel="3" x14ac:dyDescent="0.25">
      <c r="A10175" s="15" t="s">
        <v>11053</v>
      </c>
      <c r="B10175" s="15" t="s">
        <v>569</v>
      </c>
      <c r="C10175" s="3" t="s">
        <v>10931</v>
      </c>
      <c r="D10175" s="3" t="s">
        <v>629</v>
      </c>
      <c r="E10175" s="18" t="str">
        <f>IF(ISNA(VLOOKUP(D10175,[2]finalsorted!$A:$G,$E$5,FALSE))=TRUE,"terminated",(VLOOKUP(D10175,[2]finalsorted!$A:$G,$E$5,FALSE)))</f>
        <v/>
      </c>
    </row>
    <row r="10176" spans="1:5" outlineLevel="3" x14ac:dyDescent="0.25">
      <c r="A10176" s="15" t="s">
        <v>11053</v>
      </c>
      <c r="B10176" s="15" t="s">
        <v>569</v>
      </c>
      <c r="C10176" s="3" t="s">
        <v>10931</v>
      </c>
      <c r="D10176" s="3" t="s">
        <v>630</v>
      </c>
      <c r="E10176" s="18" t="str">
        <f>IF(ISNA(VLOOKUP(D10176,[2]finalsorted!$A:$G,$E$5,FALSE))=TRUE,"terminated",(VLOOKUP(D10176,[2]finalsorted!$A:$G,$E$5,FALSE)))</f>
        <v/>
      </c>
    </row>
    <row r="10177" spans="1:5" outlineLevel="3" x14ac:dyDescent="0.25">
      <c r="A10177" s="15" t="s">
        <v>11053</v>
      </c>
      <c r="B10177" s="15" t="s">
        <v>569</v>
      </c>
      <c r="C10177" s="3" t="s">
        <v>10931</v>
      </c>
      <c r="D10177" s="3" t="s">
        <v>631</v>
      </c>
      <c r="E10177" s="18" t="str">
        <f>IF(ISNA(VLOOKUP(D10177,[2]finalsorted!$A:$G,$E$5,FALSE))=TRUE,"terminated",(VLOOKUP(D10177,[2]finalsorted!$A:$G,$E$5,FALSE)))</f>
        <v/>
      </c>
    </row>
    <row r="10178" spans="1:5" outlineLevel="3" x14ac:dyDescent="0.25">
      <c r="A10178" s="15" t="s">
        <v>11053</v>
      </c>
      <c r="B10178" s="15" t="s">
        <v>569</v>
      </c>
      <c r="C10178" s="3" t="s">
        <v>10931</v>
      </c>
      <c r="D10178" s="3" t="s">
        <v>632</v>
      </c>
      <c r="E10178" s="18" t="str">
        <f>IF(ISNA(VLOOKUP(D10178,[2]finalsorted!$A:$G,$E$5,FALSE))=TRUE,"terminated",(VLOOKUP(D10178,[2]finalsorted!$A:$G,$E$5,FALSE)))</f>
        <v/>
      </c>
    </row>
    <row r="10179" spans="1:5" outlineLevel="3" x14ac:dyDescent="0.25">
      <c r="A10179" s="15" t="s">
        <v>11053</v>
      </c>
      <c r="B10179" s="15" t="s">
        <v>569</v>
      </c>
      <c r="C10179" s="3" t="s">
        <v>10931</v>
      </c>
      <c r="D10179" s="3" t="s">
        <v>633</v>
      </c>
      <c r="E10179" s="18" t="str">
        <f>IF(ISNA(VLOOKUP(D10179,[2]finalsorted!$A:$G,$E$5,FALSE))=TRUE,"terminated",(VLOOKUP(D10179,[2]finalsorted!$A:$G,$E$5,FALSE)))</f>
        <v/>
      </c>
    </row>
    <row r="10180" spans="1:5" outlineLevel="3" x14ac:dyDescent="0.25">
      <c r="A10180" s="15" t="s">
        <v>11053</v>
      </c>
      <c r="B10180" s="15" t="s">
        <v>569</v>
      </c>
      <c r="C10180" s="3" t="s">
        <v>10931</v>
      </c>
      <c r="D10180" s="3" t="s">
        <v>634</v>
      </c>
      <c r="E10180" s="18" t="str">
        <f>IF(ISNA(VLOOKUP(D10180,[2]finalsorted!$A:$G,$E$5,FALSE))=TRUE,"terminated",(VLOOKUP(D10180,[2]finalsorted!$A:$G,$E$5,FALSE)))</f>
        <v/>
      </c>
    </row>
    <row r="10181" spans="1:5" outlineLevel="3" x14ac:dyDescent="0.25">
      <c r="A10181" s="15" t="s">
        <v>11053</v>
      </c>
      <c r="B10181" s="15" t="s">
        <v>569</v>
      </c>
      <c r="C10181" s="3" t="s">
        <v>10931</v>
      </c>
      <c r="D10181" s="3" t="s">
        <v>635</v>
      </c>
      <c r="E10181" s="18">
        <f>IF(ISNA(VLOOKUP(D10181,[2]finalsorted!$A:$G,$E$5,FALSE))=TRUE,"terminated",(VLOOKUP(D10181,[2]finalsorted!$A:$G,$E$5,FALSE)))</f>
        <v>2284084.16</v>
      </c>
    </row>
    <row r="10182" spans="1:5" outlineLevel="3" x14ac:dyDescent="0.25">
      <c r="A10182" s="15" t="s">
        <v>11053</v>
      </c>
      <c r="B10182" s="15" t="s">
        <v>569</v>
      </c>
      <c r="C10182" s="3" t="s">
        <v>10931</v>
      </c>
      <c r="D10182" s="3" t="s">
        <v>636</v>
      </c>
      <c r="E10182" s="18" t="str">
        <f>IF(ISNA(VLOOKUP(D10182,[2]finalsorted!$A:$G,$E$5,FALSE))=TRUE,"terminated",(VLOOKUP(D10182,[2]finalsorted!$A:$G,$E$5,FALSE)))</f>
        <v/>
      </c>
    </row>
    <row r="10183" spans="1:5" outlineLevel="3" x14ac:dyDescent="0.25">
      <c r="A10183" s="15" t="s">
        <v>11053</v>
      </c>
      <c r="B10183" s="15" t="s">
        <v>569</v>
      </c>
      <c r="C10183" s="3" t="s">
        <v>10931</v>
      </c>
      <c r="D10183" s="3" t="s">
        <v>637</v>
      </c>
      <c r="E10183" s="18">
        <f>IF(ISNA(VLOOKUP(D10183,[2]finalsorted!$A:$G,$E$5,FALSE))=TRUE,"terminated",(VLOOKUP(D10183,[2]finalsorted!$A:$G,$E$5,FALSE)))</f>
        <v>4200961.41</v>
      </c>
    </row>
    <row r="10184" spans="1:5" outlineLevel="3" x14ac:dyDescent="0.25">
      <c r="A10184" s="15" t="s">
        <v>11053</v>
      </c>
      <c r="B10184" s="15" t="s">
        <v>569</v>
      </c>
      <c r="C10184" s="3" t="s">
        <v>10931</v>
      </c>
      <c r="D10184" s="3" t="s">
        <v>638</v>
      </c>
      <c r="E10184" s="18">
        <f>IF(ISNA(VLOOKUP(D10184,[2]finalsorted!$A:$G,$E$5,FALSE))=TRUE,"terminated",(VLOOKUP(D10184,[2]finalsorted!$A:$G,$E$5,FALSE)))</f>
        <v>6307073.3700000001</v>
      </c>
    </row>
    <row r="10185" spans="1:5" outlineLevel="3" x14ac:dyDescent="0.25">
      <c r="A10185" s="15" t="s">
        <v>11053</v>
      </c>
      <c r="B10185" s="15" t="s">
        <v>569</v>
      </c>
      <c r="C10185" s="3" t="s">
        <v>10931</v>
      </c>
      <c r="D10185" s="3" t="s">
        <v>639</v>
      </c>
      <c r="E10185" s="18" t="str">
        <f>IF(ISNA(VLOOKUP(D10185,[2]finalsorted!$A:$G,$E$5,FALSE))=TRUE,"terminated",(VLOOKUP(D10185,[2]finalsorted!$A:$G,$E$5,FALSE)))</f>
        <v/>
      </c>
    </row>
    <row r="10186" spans="1:5" outlineLevel="3" x14ac:dyDescent="0.25">
      <c r="A10186" s="15" t="s">
        <v>11053</v>
      </c>
      <c r="B10186" s="15" t="s">
        <v>569</v>
      </c>
      <c r="C10186" s="3" t="s">
        <v>10931</v>
      </c>
      <c r="D10186" s="3" t="s">
        <v>640</v>
      </c>
      <c r="E10186" s="18" t="str">
        <f>IF(ISNA(VLOOKUP(D10186,[2]finalsorted!$A:$G,$E$5,FALSE))=TRUE,"terminated",(VLOOKUP(D10186,[2]finalsorted!$A:$G,$E$5,FALSE)))</f>
        <v/>
      </c>
    </row>
    <row r="10187" spans="1:5" outlineLevel="3" x14ac:dyDescent="0.25">
      <c r="A10187" s="15" t="s">
        <v>11053</v>
      </c>
      <c r="B10187" s="15" t="s">
        <v>569</v>
      </c>
      <c r="C10187" s="3" t="s">
        <v>10931</v>
      </c>
      <c r="D10187" s="3" t="s">
        <v>641</v>
      </c>
      <c r="E10187" s="18" t="str">
        <f>IF(ISNA(VLOOKUP(D10187,[2]finalsorted!$A:$G,$E$5,FALSE))=TRUE,"terminated",(VLOOKUP(D10187,[2]finalsorted!$A:$G,$E$5,FALSE)))</f>
        <v/>
      </c>
    </row>
    <row r="10188" spans="1:5" outlineLevel="3" x14ac:dyDescent="0.25">
      <c r="A10188" s="15" t="s">
        <v>11053</v>
      </c>
      <c r="B10188" s="15" t="s">
        <v>569</v>
      </c>
      <c r="C10188" s="3" t="s">
        <v>10931</v>
      </c>
      <c r="D10188" s="3" t="s">
        <v>642</v>
      </c>
      <c r="E10188" s="18">
        <f>IF(ISNA(VLOOKUP(D10188,[2]finalsorted!$A:$G,$E$5,FALSE))=TRUE,"terminated",(VLOOKUP(D10188,[2]finalsorted!$A:$G,$E$5,FALSE)))</f>
        <v>1414851.01</v>
      </c>
    </row>
    <row r="10189" spans="1:5" outlineLevel="3" x14ac:dyDescent="0.25">
      <c r="A10189" s="15" t="s">
        <v>11053</v>
      </c>
      <c r="B10189" s="15" t="s">
        <v>569</v>
      </c>
      <c r="C10189" s="3" t="s">
        <v>10931</v>
      </c>
      <c r="D10189" s="3" t="s">
        <v>643</v>
      </c>
      <c r="E10189" s="18" t="str">
        <f>IF(ISNA(VLOOKUP(D10189,[2]finalsorted!$A:$G,$E$5,FALSE))=TRUE,"terminated",(VLOOKUP(D10189,[2]finalsorted!$A:$G,$E$5,FALSE)))</f>
        <v/>
      </c>
    </row>
    <row r="10190" spans="1:5" outlineLevel="3" x14ac:dyDescent="0.25">
      <c r="A10190" s="15" t="s">
        <v>11053</v>
      </c>
      <c r="B10190" s="15" t="s">
        <v>569</v>
      </c>
      <c r="C10190" s="3" t="s">
        <v>10931</v>
      </c>
      <c r="D10190" s="3" t="s">
        <v>11197</v>
      </c>
      <c r="E10190" s="18" t="str">
        <f>IF(ISNA(VLOOKUP(D10190,[2]finalsorted!$A:$G,$E$5,FALSE))=TRUE,"terminated",(VLOOKUP(D10190,[2]finalsorted!$A:$G,$E$5,FALSE)))</f>
        <v/>
      </c>
    </row>
    <row r="10191" spans="1:5" outlineLevel="3" x14ac:dyDescent="0.25">
      <c r="A10191" s="15" t="s">
        <v>11053</v>
      </c>
      <c r="B10191" s="15" t="s">
        <v>569</v>
      </c>
      <c r="C10191" s="3" t="s">
        <v>10931</v>
      </c>
      <c r="D10191" s="3" t="s">
        <v>644</v>
      </c>
      <c r="E10191" s="18">
        <f>IF(ISNA(VLOOKUP(D10191,[2]finalsorted!$A:$G,$E$5,FALSE))=TRUE,"terminated",(VLOOKUP(D10191,[2]finalsorted!$A:$G,$E$5,FALSE)))</f>
        <v>2231409.87</v>
      </c>
    </row>
    <row r="10192" spans="1:5" outlineLevel="3" x14ac:dyDescent="0.25">
      <c r="A10192" s="15" t="s">
        <v>11053</v>
      </c>
      <c r="B10192" s="15" t="s">
        <v>569</v>
      </c>
      <c r="C10192" s="3" t="s">
        <v>10931</v>
      </c>
      <c r="D10192" s="3" t="s">
        <v>645</v>
      </c>
      <c r="E10192" s="18">
        <f>IF(ISNA(VLOOKUP(D10192,[2]finalsorted!$A:$G,$E$5,FALSE))=TRUE,"terminated",(VLOOKUP(D10192,[2]finalsorted!$A:$G,$E$5,FALSE)))</f>
        <v>764814.62</v>
      </c>
    </row>
    <row r="10193" spans="1:5" outlineLevel="3" x14ac:dyDescent="0.25">
      <c r="A10193" s="15" t="s">
        <v>11053</v>
      </c>
      <c r="B10193" s="15" t="s">
        <v>569</v>
      </c>
      <c r="C10193" s="3" t="s">
        <v>10931</v>
      </c>
      <c r="D10193" s="3" t="s">
        <v>646</v>
      </c>
      <c r="E10193" s="18" t="str">
        <f>IF(ISNA(VLOOKUP(D10193,[2]finalsorted!$A:$G,$E$5,FALSE))=TRUE,"terminated",(VLOOKUP(D10193,[2]finalsorted!$A:$G,$E$5,FALSE)))</f>
        <v/>
      </c>
    </row>
    <row r="10194" spans="1:5" outlineLevel="3" x14ac:dyDescent="0.25">
      <c r="A10194" s="15" t="s">
        <v>11053</v>
      </c>
      <c r="B10194" s="15" t="s">
        <v>569</v>
      </c>
      <c r="C10194" s="3" t="s">
        <v>10931</v>
      </c>
      <c r="D10194" s="3" t="s">
        <v>647</v>
      </c>
      <c r="E10194" s="18">
        <f>IF(ISNA(VLOOKUP(D10194,[2]finalsorted!$A:$G,$E$5,FALSE))=TRUE,"terminated",(VLOOKUP(D10194,[2]finalsorted!$A:$G,$E$5,FALSE)))</f>
        <v>1676360.72</v>
      </c>
    </row>
    <row r="10195" spans="1:5" outlineLevel="3" x14ac:dyDescent="0.25">
      <c r="A10195" s="15" t="s">
        <v>11053</v>
      </c>
      <c r="B10195" s="15" t="s">
        <v>569</v>
      </c>
      <c r="C10195" s="3" t="s">
        <v>10931</v>
      </c>
      <c r="D10195" s="3" t="s">
        <v>648</v>
      </c>
      <c r="E10195" s="18">
        <f>IF(ISNA(VLOOKUP(D10195,[2]finalsorted!$A:$G,$E$5,FALSE))=TRUE,"terminated",(VLOOKUP(D10195,[2]finalsorted!$A:$G,$E$5,FALSE)))</f>
        <v>2369097.27</v>
      </c>
    </row>
    <row r="10196" spans="1:5" outlineLevel="3" x14ac:dyDescent="0.25">
      <c r="A10196" s="15" t="s">
        <v>11053</v>
      </c>
      <c r="B10196" s="15" t="s">
        <v>569</v>
      </c>
      <c r="C10196" s="3" t="s">
        <v>10931</v>
      </c>
      <c r="D10196" s="3" t="s">
        <v>649</v>
      </c>
      <c r="E10196" s="18" t="str">
        <f>IF(ISNA(VLOOKUP(D10196,[2]finalsorted!$A:$G,$E$5,FALSE))=TRUE,"terminated",(VLOOKUP(D10196,[2]finalsorted!$A:$G,$E$5,FALSE)))</f>
        <v/>
      </c>
    </row>
    <row r="10197" spans="1:5" outlineLevel="3" x14ac:dyDescent="0.25">
      <c r="A10197" s="15" t="s">
        <v>11053</v>
      </c>
      <c r="B10197" s="15" t="s">
        <v>569</v>
      </c>
      <c r="C10197" s="3" t="s">
        <v>10931</v>
      </c>
      <c r="D10197" s="3" t="s">
        <v>650</v>
      </c>
      <c r="E10197" s="18" t="str">
        <f>IF(ISNA(VLOOKUP(D10197,[2]finalsorted!$A:$G,$E$5,FALSE))=TRUE,"terminated",(VLOOKUP(D10197,[2]finalsorted!$A:$G,$E$5,FALSE)))</f>
        <v/>
      </c>
    </row>
    <row r="10198" spans="1:5" outlineLevel="3" x14ac:dyDescent="0.25">
      <c r="A10198" s="15" t="s">
        <v>11053</v>
      </c>
      <c r="B10198" s="15" t="s">
        <v>569</v>
      </c>
      <c r="C10198" s="3" t="s">
        <v>10931</v>
      </c>
      <c r="D10198" s="3" t="s">
        <v>651</v>
      </c>
      <c r="E10198" s="18" t="str">
        <f>IF(ISNA(VLOOKUP(D10198,[2]finalsorted!$A:$G,$E$5,FALSE))=TRUE,"terminated",(VLOOKUP(D10198,[2]finalsorted!$A:$G,$E$5,FALSE)))</f>
        <v/>
      </c>
    </row>
    <row r="10199" spans="1:5" outlineLevel="3" x14ac:dyDescent="0.25">
      <c r="A10199" s="15" t="s">
        <v>11053</v>
      </c>
      <c r="B10199" s="15" t="s">
        <v>569</v>
      </c>
      <c r="C10199" s="3" t="s">
        <v>10931</v>
      </c>
      <c r="D10199" s="3" t="s">
        <v>652</v>
      </c>
      <c r="E10199" s="18" t="str">
        <f>IF(ISNA(VLOOKUP(D10199,[2]finalsorted!$A:$G,$E$5,FALSE))=TRUE,"terminated",(VLOOKUP(D10199,[2]finalsorted!$A:$G,$E$5,FALSE)))</f>
        <v/>
      </c>
    </row>
    <row r="10200" spans="1:5" outlineLevel="3" x14ac:dyDescent="0.25">
      <c r="A10200" s="15" t="s">
        <v>11053</v>
      </c>
      <c r="B10200" s="15" t="s">
        <v>569</v>
      </c>
      <c r="C10200" s="3" t="s">
        <v>10931</v>
      </c>
      <c r="D10200" s="3" t="s">
        <v>653</v>
      </c>
      <c r="E10200" s="18" t="str">
        <f>IF(ISNA(VLOOKUP(D10200,[2]finalsorted!$A:$G,$E$5,FALSE))=TRUE,"terminated",(VLOOKUP(D10200,[2]finalsorted!$A:$G,$E$5,FALSE)))</f>
        <v/>
      </c>
    </row>
    <row r="10201" spans="1:5" outlineLevel="3" x14ac:dyDescent="0.25">
      <c r="A10201" s="15" t="s">
        <v>11053</v>
      </c>
      <c r="B10201" s="15" t="s">
        <v>569</v>
      </c>
      <c r="C10201" s="3" t="s">
        <v>10931</v>
      </c>
      <c r="D10201" s="3" t="s">
        <v>654</v>
      </c>
      <c r="E10201" s="18">
        <f>IF(ISNA(VLOOKUP(D10201,[2]finalsorted!$A:$G,$E$5,FALSE))=TRUE,"terminated",(VLOOKUP(D10201,[2]finalsorted!$A:$G,$E$5,FALSE)))</f>
        <v>1157205.52</v>
      </c>
    </row>
    <row r="10202" spans="1:5" outlineLevel="3" x14ac:dyDescent="0.25">
      <c r="A10202" s="15" t="s">
        <v>11053</v>
      </c>
      <c r="B10202" s="15" t="s">
        <v>569</v>
      </c>
      <c r="C10202" s="3" t="s">
        <v>10931</v>
      </c>
      <c r="D10202" s="3" t="s">
        <v>655</v>
      </c>
      <c r="E10202" s="18" t="str">
        <f>IF(ISNA(VLOOKUP(D10202,[2]finalsorted!$A:$G,$E$5,FALSE))=TRUE,"terminated",(VLOOKUP(D10202,[2]finalsorted!$A:$G,$E$5,FALSE)))</f>
        <v/>
      </c>
    </row>
    <row r="10203" spans="1:5" outlineLevel="3" x14ac:dyDescent="0.25">
      <c r="A10203" s="15" t="s">
        <v>11053</v>
      </c>
      <c r="B10203" s="15" t="s">
        <v>569</v>
      </c>
      <c r="C10203" s="3" t="s">
        <v>10931</v>
      </c>
      <c r="D10203" s="3" t="s">
        <v>656</v>
      </c>
      <c r="E10203" s="18">
        <f>IF(ISNA(VLOOKUP(D10203,[2]finalsorted!$A:$G,$E$5,FALSE))=TRUE,"terminated",(VLOOKUP(D10203,[2]finalsorted!$A:$G,$E$5,FALSE)))</f>
        <v>315793.57</v>
      </c>
    </row>
    <row r="10204" spans="1:5" outlineLevel="3" x14ac:dyDescent="0.25">
      <c r="A10204" s="15" t="s">
        <v>11053</v>
      </c>
      <c r="B10204" s="15" t="s">
        <v>569</v>
      </c>
      <c r="C10204" s="3" t="s">
        <v>10931</v>
      </c>
      <c r="D10204" s="3" t="s">
        <v>657</v>
      </c>
      <c r="E10204" s="18" t="str">
        <f>IF(ISNA(VLOOKUP(D10204,[2]finalsorted!$A:$G,$E$5,FALSE))=TRUE,"terminated",(VLOOKUP(D10204,[2]finalsorted!$A:$G,$E$5,FALSE)))</f>
        <v/>
      </c>
    </row>
    <row r="10205" spans="1:5" outlineLevel="3" x14ac:dyDescent="0.25">
      <c r="A10205" s="15" t="s">
        <v>11053</v>
      </c>
      <c r="B10205" s="15" t="s">
        <v>569</v>
      </c>
      <c r="C10205" s="3" t="s">
        <v>10931</v>
      </c>
      <c r="D10205" s="3" t="s">
        <v>658</v>
      </c>
      <c r="E10205" s="18">
        <f>IF(ISNA(VLOOKUP(D10205,[2]finalsorted!$A:$G,$E$5,FALSE))=TRUE,"terminated",(VLOOKUP(D10205,[2]finalsorted!$A:$G,$E$5,FALSE)))</f>
        <v>671285.26</v>
      </c>
    </row>
    <row r="10206" spans="1:5" outlineLevel="3" x14ac:dyDescent="0.25">
      <c r="A10206" s="15" t="s">
        <v>11053</v>
      </c>
      <c r="B10206" s="15" t="s">
        <v>569</v>
      </c>
      <c r="C10206" s="3" t="s">
        <v>10931</v>
      </c>
      <c r="D10206" s="3" t="s">
        <v>659</v>
      </c>
      <c r="E10206" s="18" t="str">
        <f>IF(ISNA(VLOOKUP(D10206,[2]finalsorted!$A:$G,$E$5,FALSE))=TRUE,"terminated",(VLOOKUP(D10206,[2]finalsorted!$A:$G,$E$5,FALSE)))</f>
        <v/>
      </c>
    </row>
    <row r="10207" spans="1:5" outlineLevel="3" x14ac:dyDescent="0.25">
      <c r="A10207" s="15" t="s">
        <v>11053</v>
      </c>
      <c r="B10207" s="15" t="s">
        <v>569</v>
      </c>
      <c r="C10207" s="3" t="s">
        <v>10931</v>
      </c>
      <c r="D10207" s="3" t="s">
        <v>660</v>
      </c>
      <c r="E10207" s="18" t="str">
        <f>IF(ISNA(VLOOKUP(D10207,[2]finalsorted!$A:$G,$E$5,FALSE))=TRUE,"terminated",(VLOOKUP(D10207,[2]finalsorted!$A:$G,$E$5,FALSE)))</f>
        <v/>
      </c>
    </row>
    <row r="10208" spans="1:5" outlineLevel="3" x14ac:dyDescent="0.25">
      <c r="A10208" s="15" t="s">
        <v>11053</v>
      </c>
      <c r="B10208" s="15" t="s">
        <v>569</v>
      </c>
      <c r="C10208" s="3" t="s">
        <v>10931</v>
      </c>
      <c r="D10208" s="3" t="s">
        <v>661</v>
      </c>
      <c r="E10208" s="18" t="str">
        <f>IF(ISNA(VLOOKUP(D10208,[2]finalsorted!$A:$G,$E$5,FALSE))=TRUE,"terminated",(VLOOKUP(D10208,[2]finalsorted!$A:$G,$E$5,FALSE)))</f>
        <v/>
      </c>
    </row>
    <row r="10209" spans="1:5" outlineLevel="3" x14ac:dyDescent="0.25">
      <c r="A10209" s="15" t="s">
        <v>11053</v>
      </c>
      <c r="B10209" s="15" t="s">
        <v>569</v>
      </c>
      <c r="C10209" s="3" t="s">
        <v>10931</v>
      </c>
      <c r="D10209" s="3" t="s">
        <v>662</v>
      </c>
      <c r="E10209" s="18" t="str">
        <f>IF(ISNA(VLOOKUP(D10209,[2]finalsorted!$A:$G,$E$5,FALSE))=TRUE,"terminated",(VLOOKUP(D10209,[2]finalsorted!$A:$G,$E$5,FALSE)))</f>
        <v/>
      </c>
    </row>
    <row r="10210" spans="1:5" outlineLevel="3" x14ac:dyDescent="0.25">
      <c r="A10210" s="15" t="s">
        <v>11053</v>
      </c>
      <c r="B10210" s="15" t="s">
        <v>569</v>
      </c>
      <c r="C10210" s="3" t="s">
        <v>10931</v>
      </c>
      <c r="D10210" s="3" t="s">
        <v>663</v>
      </c>
      <c r="E10210" s="18" t="str">
        <f>IF(ISNA(VLOOKUP(D10210,[2]finalsorted!$A:$G,$E$5,FALSE))=TRUE,"terminated",(VLOOKUP(D10210,[2]finalsorted!$A:$G,$E$5,FALSE)))</f>
        <v/>
      </c>
    </row>
    <row r="10211" spans="1:5" outlineLevel="3" x14ac:dyDescent="0.25">
      <c r="A10211" s="15" t="s">
        <v>11053</v>
      </c>
      <c r="B10211" s="15" t="s">
        <v>569</v>
      </c>
      <c r="C10211" s="3" t="s">
        <v>10931</v>
      </c>
      <c r="D10211" s="3" t="s">
        <v>664</v>
      </c>
      <c r="E10211" s="18">
        <f>IF(ISNA(VLOOKUP(D10211,[2]finalsorted!$A:$G,$E$5,FALSE))=TRUE,"terminated",(VLOOKUP(D10211,[2]finalsorted!$A:$G,$E$5,FALSE)))</f>
        <v>427521.23</v>
      </c>
    </row>
    <row r="10212" spans="1:5" outlineLevel="3" x14ac:dyDescent="0.25">
      <c r="A10212" s="15" t="s">
        <v>11053</v>
      </c>
      <c r="B10212" s="15" t="s">
        <v>569</v>
      </c>
      <c r="C10212" s="3" t="s">
        <v>10931</v>
      </c>
      <c r="D10212" s="3" t="s">
        <v>665</v>
      </c>
      <c r="E10212" s="18">
        <f>IF(ISNA(VLOOKUP(D10212,[2]finalsorted!$A:$G,$E$5,FALSE))=TRUE,"terminated",(VLOOKUP(D10212,[2]finalsorted!$A:$G,$E$5,FALSE)))</f>
        <v>353670.13</v>
      </c>
    </row>
    <row r="10213" spans="1:5" outlineLevel="3" x14ac:dyDescent="0.25">
      <c r="A10213" s="15" t="s">
        <v>11053</v>
      </c>
      <c r="B10213" s="15" t="s">
        <v>569</v>
      </c>
      <c r="C10213" s="3" t="s">
        <v>10931</v>
      </c>
      <c r="D10213" s="3" t="s">
        <v>666</v>
      </c>
      <c r="E10213" s="18">
        <f>IF(ISNA(VLOOKUP(D10213,[2]finalsorted!$A:$G,$E$5,FALSE))=TRUE,"terminated",(VLOOKUP(D10213,[2]finalsorted!$A:$G,$E$5,FALSE)))</f>
        <v>258451.74</v>
      </c>
    </row>
    <row r="10214" spans="1:5" outlineLevel="3" x14ac:dyDescent="0.25">
      <c r="A10214" s="15" t="s">
        <v>11053</v>
      </c>
      <c r="B10214" s="15" t="s">
        <v>569</v>
      </c>
      <c r="C10214" s="3" t="s">
        <v>10931</v>
      </c>
      <c r="D10214" s="3" t="s">
        <v>667</v>
      </c>
      <c r="E10214" s="18">
        <f>IF(ISNA(VLOOKUP(D10214,[2]finalsorted!$A:$G,$E$5,FALSE))=TRUE,"terminated",(VLOOKUP(D10214,[2]finalsorted!$A:$G,$E$5,FALSE)))</f>
        <v>2418236.16</v>
      </c>
    </row>
    <row r="10215" spans="1:5" outlineLevel="3" x14ac:dyDescent="0.25">
      <c r="A10215" s="15" t="s">
        <v>11053</v>
      </c>
      <c r="B10215" s="15" t="s">
        <v>569</v>
      </c>
      <c r="C10215" s="3" t="s">
        <v>10931</v>
      </c>
      <c r="D10215" s="3" t="s">
        <v>668</v>
      </c>
      <c r="E10215" s="18" t="str">
        <f>IF(ISNA(VLOOKUP(D10215,[2]finalsorted!$A:$G,$E$5,FALSE))=TRUE,"terminated",(VLOOKUP(D10215,[2]finalsorted!$A:$G,$E$5,FALSE)))</f>
        <v/>
      </c>
    </row>
    <row r="10216" spans="1:5" outlineLevel="3" x14ac:dyDescent="0.25">
      <c r="A10216" s="15" t="s">
        <v>11053</v>
      </c>
      <c r="B10216" s="15" t="s">
        <v>569</v>
      </c>
      <c r="C10216" s="3" t="s">
        <v>10931</v>
      </c>
      <c r="D10216" s="3" t="s">
        <v>669</v>
      </c>
      <c r="E10216" s="18" t="str">
        <f>IF(ISNA(VLOOKUP(D10216,[2]finalsorted!$A:$G,$E$5,FALSE))=TRUE,"terminated",(VLOOKUP(D10216,[2]finalsorted!$A:$G,$E$5,FALSE)))</f>
        <v/>
      </c>
    </row>
    <row r="10217" spans="1:5" outlineLevel="3" x14ac:dyDescent="0.25">
      <c r="A10217" s="15" t="s">
        <v>11053</v>
      </c>
      <c r="B10217" s="15" t="s">
        <v>569</v>
      </c>
      <c r="C10217" s="3" t="s">
        <v>10931</v>
      </c>
      <c r="D10217" s="3" t="s">
        <v>670</v>
      </c>
      <c r="E10217" s="18">
        <f>IF(ISNA(VLOOKUP(D10217,[2]finalsorted!$A:$G,$E$5,FALSE))=TRUE,"terminated",(VLOOKUP(D10217,[2]finalsorted!$A:$G,$E$5,FALSE)))</f>
        <v>10048582.460000001</v>
      </c>
    </row>
    <row r="10218" spans="1:5" outlineLevel="3" x14ac:dyDescent="0.25">
      <c r="A10218" s="15" t="s">
        <v>11053</v>
      </c>
      <c r="B10218" s="15" t="s">
        <v>569</v>
      </c>
      <c r="C10218" s="3" t="s">
        <v>10931</v>
      </c>
      <c r="D10218" s="3" t="s">
        <v>671</v>
      </c>
      <c r="E10218" s="18" t="str">
        <f>IF(ISNA(VLOOKUP(D10218,[2]finalsorted!$A:$G,$E$5,FALSE))=TRUE,"terminated",(VLOOKUP(D10218,[2]finalsorted!$A:$G,$E$5,FALSE)))</f>
        <v/>
      </c>
    </row>
    <row r="10219" spans="1:5" outlineLevel="3" x14ac:dyDescent="0.25">
      <c r="A10219" s="15" t="s">
        <v>11053</v>
      </c>
      <c r="B10219" s="15" t="s">
        <v>569</v>
      </c>
      <c r="C10219" s="3" t="s">
        <v>10931</v>
      </c>
      <c r="D10219" s="3" t="s">
        <v>672</v>
      </c>
      <c r="E10219" s="18">
        <f>IF(ISNA(VLOOKUP(D10219,[2]finalsorted!$A:$G,$E$5,FALSE))=TRUE,"terminated",(VLOOKUP(D10219,[2]finalsorted!$A:$G,$E$5,FALSE)))</f>
        <v>939748.35</v>
      </c>
    </row>
    <row r="10220" spans="1:5" outlineLevel="3" x14ac:dyDescent="0.25">
      <c r="A10220" s="15" t="s">
        <v>11053</v>
      </c>
      <c r="B10220" s="15" t="s">
        <v>569</v>
      </c>
      <c r="C10220" s="3" t="s">
        <v>10931</v>
      </c>
      <c r="D10220" s="3" t="s">
        <v>673</v>
      </c>
      <c r="E10220" s="18" t="str">
        <f>IF(ISNA(VLOOKUP(D10220,[2]finalsorted!$A:$G,$E$5,FALSE))=TRUE,"terminated",(VLOOKUP(D10220,[2]finalsorted!$A:$G,$E$5,FALSE)))</f>
        <v/>
      </c>
    </row>
    <row r="10221" spans="1:5" outlineLevel="3" x14ac:dyDescent="0.25">
      <c r="A10221" s="15" t="s">
        <v>11053</v>
      </c>
      <c r="B10221" s="15" t="s">
        <v>569</v>
      </c>
      <c r="C10221" s="3" t="s">
        <v>10931</v>
      </c>
      <c r="D10221" s="3" t="s">
        <v>674</v>
      </c>
      <c r="E10221" s="18" t="str">
        <f>IF(ISNA(VLOOKUP(D10221,[2]finalsorted!$A:$G,$E$5,FALSE))=TRUE,"terminated",(VLOOKUP(D10221,[2]finalsorted!$A:$G,$E$5,FALSE)))</f>
        <v/>
      </c>
    </row>
    <row r="10222" spans="1:5" outlineLevel="3" x14ac:dyDescent="0.25">
      <c r="A10222" s="15" t="s">
        <v>11053</v>
      </c>
      <c r="B10222" s="15" t="s">
        <v>569</v>
      </c>
      <c r="C10222" s="3" t="s">
        <v>10931</v>
      </c>
      <c r="D10222" s="3" t="s">
        <v>675</v>
      </c>
      <c r="E10222" s="18" t="str">
        <f>IF(ISNA(VLOOKUP(D10222,[2]finalsorted!$A:$G,$E$5,FALSE))=TRUE,"terminated",(VLOOKUP(D10222,[2]finalsorted!$A:$G,$E$5,FALSE)))</f>
        <v/>
      </c>
    </row>
    <row r="10223" spans="1:5" outlineLevel="3" x14ac:dyDescent="0.25">
      <c r="A10223" s="15" t="s">
        <v>11053</v>
      </c>
      <c r="B10223" s="15" t="s">
        <v>569</v>
      </c>
      <c r="C10223" s="3" t="s">
        <v>10931</v>
      </c>
      <c r="D10223" s="3" t="s">
        <v>676</v>
      </c>
      <c r="E10223" s="18" t="str">
        <f>IF(ISNA(VLOOKUP(D10223,[2]finalsorted!$A:$G,$E$5,FALSE))=TRUE,"terminated",(VLOOKUP(D10223,[2]finalsorted!$A:$G,$E$5,FALSE)))</f>
        <v/>
      </c>
    </row>
    <row r="10224" spans="1:5" outlineLevel="3" x14ac:dyDescent="0.25">
      <c r="A10224" s="15" t="s">
        <v>11053</v>
      </c>
      <c r="B10224" s="15" t="s">
        <v>569</v>
      </c>
      <c r="C10224" s="3" t="s">
        <v>10931</v>
      </c>
      <c r="D10224" s="3" t="s">
        <v>677</v>
      </c>
      <c r="E10224" s="18" t="str">
        <f>IF(ISNA(VLOOKUP(D10224,[2]finalsorted!$A:$G,$E$5,FALSE))=TRUE,"terminated",(VLOOKUP(D10224,[2]finalsorted!$A:$G,$E$5,FALSE)))</f>
        <v/>
      </c>
    </row>
    <row r="10225" spans="1:5" outlineLevel="3" x14ac:dyDescent="0.25">
      <c r="A10225" s="15" t="s">
        <v>11053</v>
      </c>
      <c r="B10225" s="15" t="s">
        <v>569</v>
      </c>
      <c r="C10225" s="3" t="s">
        <v>10931</v>
      </c>
      <c r="D10225" s="3" t="s">
        <v>678</v>
      </c>
      <c r="E10225" s="18" t="str">
        <f>IF(ISNA(VLOOKUP(D10225,[2]finalsorted!$A:$G,$E$5,FALSE))=TRUE,"terminated",(VLOOKUP(D10225,[2]finalsorted!$A:$G,$E$5,FALSE)))</f>
        <v/>
      </c>
    </row>
    <row r="10226" spans="1:5" outlineLevel="3" x14ac:dyDescent="0.25">
      <c r="A10226" s="15" t="s">
        <v>11053</v>
      </c>
      <c r="B10226" s="15" t="s">
        <v>569</v>
      </c>
      <c r="C10226" s="3" t="s">
        <v>10931</v>
      </c>
      <c r="D10226" s="3" t="s">
        <v>679</v>
      </c>
      <c r="E10226" s="18" t="str">
        <f>IF(ISNA(VLOOKUP(D10226,[2]finalsorted!$A:$G,$E$5,FALSE))=TRUE,"terminated",(VLOOKUP(D10226,[2]finalsorted!$A:$G,$E$5,FALSE)))</f>
        <v/>
      </c>
    </row>
    <row r="10227" spans="1:5" outlineLevel="3" x14ac:dyDescent="0.25">
      <c r="A10227" s="15" t="s">
        <v>11053</v>
      </c>
      <c r="B10227" s="15" t="s">
        <v>569</v>
      </c>
      <c r="C10227" s="3" t="s">
        <v>10931</v>
      </c>
      <c r="D10227" s="3" t="s">
        <v>11064</v>
      </c>
      <c r="E10227" s="18">
        <f>IF(ISNA(VLOOKUP(D10227,[2]finalsorted!$A:$G,$E$5,FALSE))=TRUE,"terminated",(VLOOKUP(D10227,[2]finalsorted!$A:$G,$E$5,FALSE)))</f>
        <v>102851643.56999999</v>
      </c>
    </row>
    <row r="10228" spans="1:5" outlineLevel="2" x14ac:dyDescent="0.25">
      <c r="A10228" s="15"/>
      <c r="B10228" s="15" t="s">
        <v>569</v>
      </c>
      <c r="C10228" s="3" t="s">
        <v>10931</v>
      </c>
      <c r="D10228" s="3" t="s">
        <v>11331</v>
      </c>
      <c r="E10228" s="18">
        <f>IF(ISNA(VLOOKUP(D10228,[2]finalsorted!$A:$G,$E$5,FALSE))=TRUE,"terminated",(VLOOKUP(D10228,[2]finalsorted!$A:$G,$E$5,FALSE)))</f>
        <v>152272926.67000002</v>
      </c>
    </row>
    <row r="10229" spans="1:5" outlineLevel="3" x14ac:dyDescent="0.25">
      <c r="A10229" s="15" t="s">
        <v>11053</v>
      </c>
      <c r="B10229" s="15" t="s">
        <v>2500</v>
      </c>
      <c r="C10229" s="3" t="s">
        <v>10952</v>
      </c>
      <c r="D10229" s="3" t="s">
        <v>2499</v>
      </c>
      <c r="E10229" s="18" t="str">
        <f>IF(ISNA(VLOOKUP(D10229,[2]finalsorted!$A:$G,$E$5,FALSE))=TRUE,"terminated",(VLOOKUP(D10229,[2]finalsorted!$A:$G,$E$5,FALSE)))</f>
        <v/>
      </c>
    </row>
    <row r="10230" spans="1:5" outlineLevel="3" x14ac:dyDescent="0.25">
      <c r="A10230" s="15" t="s">
        <v>11053</v>
      </c>
      <c r="B10230" s="15" t="s">
        <v>2500</v>
      </c>
      <c r="C10230" s="3" t="s">
        <v>10952</v>
      </c>
      <c r="D10230" s="3" t="s">
        <v>2501</v>
      </c>
      <c r="E10230" s="18" t="str">
        <f>IF(ISNA(VLOOKUP(D10230,[2]finalsorted!$A:$G,$E$5,FALSE))=TRUE,"terminated",(VLOOKUP(D10230,[2]finalsorted!$A:$G,$E$5,FALSE)))</f>
        <v/>
      </c>
    </row>
    <row r="10231" spans="1:5" outlineLevel="3" x14ac:dyDescent="0.25">
      <c r="A10231" s="15" t="s">
        <v>11053</v>
      </c>
      <c r="B10231" s="15" t="s">
        <v>2500</v>
      </c>
      <c r="C10231" s="3" t="s">
        <v>10952</v>
      </c>
      <c r="D10231" s="3" t="s">
        <v>2502</v>
      </c>
      <c r="E10231" s="18" t="str">
        <f>IF(ISNA(VLOOKUP(D10231,[2]finalsorted!$A:$G,$E$5,FALSE))=TRUE,"terminated",(VLOOKUP(D10231,[2]finalsorted!$A:$G,$E$5,FALSE)))</f>
        <v/>
      </c>
    </row>
    <row r="10232" spans="1:5" outlineLevel="3" x14ac:dyDescent="0.25">
      <c r="A10232" s="15" t="s">
        <v>11053</v>
      </c>
      <c r="B10232" s="15" t="s">
        <v>2500</v>
      </c>
      <c r="C10232" s="3" t="s">
        <v>10952</v>
      </c>
      <c r="D10232" s="3" t="s">
        <v>2503</v>
      </c>
      <c r="E10232" s="18" t="str">
        <f>IF(ISNA(VLOOKUP(D10232,[2]finalsorted!$A:$G,$E$5,FALSE))=TRUE,"terminated",(VLOOKUP(D10232,[2]finalsorted!$A:$G,$E$5,FALSE)))</f>
        <v/>
      </c>
    </row>
    <row r="10233" spans="1:5" outlineLevel="3" x14ac:dyDescent="0.25">
      <c r="A10233" s="15" t="s">
        <v>11053</v>
      </c>
      <c r="B10233" s="15" t="s">
        <v>2500</v>
      </c>
      <c r="C10233" s="3" t="s">
        <v>10952</v>
      </c>
      <c r="D10233" s="3" t="s">
        <v>2504</v>
      </c>
      <c r="E10233" s="18" t="str">
        <f>IF(ISNA(VLOOKUP(D10233,[2]finalsorted!$A:$G,$E$5,FALSE))=TRUE,"terminated",(VLOOKUP(D10233,[2]finalsorted!$A:$G,$E$5,FALSE)))</f>
        <v/>
      </c>
    </row>
    <row r="10234" spans="1:5" outlineLevel="3" x14ac:dyDescent="0.25">
      <c r="A10234" s="15" t="s">
        <v>11053</v>
      </c>
      <c r="B10234" s="15" t="s">
        <v>2500</v>
      </c>
      <c r="C10234" s="3" t="s">
        <v>10952</v>
      </c>
      <c r="D10234" s="3" t="s">
        <v>2505</v>
      </c>
      <c r="E10234" s="18" t="str">
        <f>IF(ISNA(VLOOKUP(D10234,[2]finalsorted!$A:$G,$E$5,FALSE))=TRUE,"terminated",(VLOOKUP(D10234,[2]finalsorted!$A:$G,$E$5,FALSE)))</f>
        <v/>
      </c>
    </row>
    <row r="10235" spans="1:5" outlineLevel="3" x14ac:dyDescent="0.25">
      <c r="A10235" s="15" t="s">
        <v>11053</v>
      </c>
      <c r="B10235" s="15" t="s">
        <v>2500</v>
      </c>
      <c r="C10235" s="3" t="s">
        <v>10952</v>
      </c>
      <c r="D10235" s="3" t="s">
        <v>2506</v>
      </c>
      <c r="E10235" s="18">
        <f>IF(ISNA(VLOOKUP(D10235,[2]finalsorted!$A:$G,$E$5,FALSE))=TRUE,"terminated",(VLOOKUP(D10235,[2]finalsorted!$A:$G,$E$5,FALSE)))</f>
        <v>742802.35</v>
      </c>
    </row>
    <row r="10236" spans="1:5" outlineLevel="3" x14ac:dyDescent="0.25">
      <c r="A10236" s="15" t="s">
        <v>11053</v>
      </c>
      <c r="B10236" s="15" t="s">
        <v>2500</v>
      </c>
      <c r="C10236" s="3" t="s">
        <v>10952</v>
      </c>
      <c r="D10236" s="3" t="s">
        <v>2507</v>
      </c>
      <c r="E10236" s="18" t="str">
        <f>IF(ISNA(VLOOKUP(D10236,[2]finalsorted!$A:$G,$E$5,FALSE))=TRUE,"terminated",(VLOOKUP(D10236,[2]finalsorted!$A:$G,$E$5,FALSE)))</f>
        <v/>
      </c>
    </row>
    <row r="10237" spans="1:5" outlineLevel="3" x14ac:dyDescent="0.25">
      <c r="A10237" s="15" t="s">
        <v>11053</v>
      </c>
      <c r="B10237" s="15" t="s">
        <v>2500</v>
      </c>
      <c r="C10237" s="3" t="s">
        <v>10952</v>
      </c>
      <c r="D10237" s="3" t="s">
        <v>2508</v>
      </c>
      <c r="E10237" s="18" t="str">
        <f>IF(ISNA(VLOOKUP(D10237,[2]finalsorted!$A:$G,$E$5,FALSE))=TRUE,"terminated",(VLOOKUP(D10237,[2]finalsorted!$A:$G,$E$5,FALSE)))</f>
        <v/>
      </c>
    </row>
    <row r="10238" spans="1:5" outlineLevel="3" x14ac:dyDescent="0.25">
      <c r="A10238" s="15" t="s">
        <v>11053</v>
      </c>
      <c r="B10238" s="15" t="s">
        <v>2500</v>
      </c>
      <c r="C10238" s="3" t="s">
        <v>10952</v>
      </c>
      <c r="D10238" s="3" t="s">
        <v>2509</v>
      </c>
      <c r="E10238" s="18" t="str">
        <f>IF(ISNA(VLOOKUP(D10238,[2]finalsorted!$A:$G,$E$5,FALSE))=TRUE,"terminated",(VLOOKUP(D10238,[2]finalsorted!$A:$G,$E$5,FALSE)))</f>
        <v/>
      </c>
    </row>
    <row r="10239" spans="1:5" outlineLevel="3" x14ac:dyDescent="0.25">
      <c r="A10239" s="15" t="s">
        <v>11053</v>
      </c>
      <c r="B10239" s="15" t="s">
        <v>2500</v>
      </c>
      <c r="C10239" s="3" t="s">
        <v>10952</v>
      </c>
      <c r="D10239" s="3" t="s">
        <v>2510</v>
      </c>
      <c r="E10239" s="18" t="str">
        <f>IF(ISNA(VLOOKUP(D10239,[2]finalsorted!$A:$G,$E$5,FALSE))=TRUE,"terminated",(VLOOKUP(D10239,[2]finalsorted!$A:$G,$E$5,FALSE)))</f>
        <v/>
      </c>
    </row>
    <row r="10240" spans="1:5" outlineLevel="3" x14ac:dyDescent="0.25">
      <c r="A10240" s="15" t="s">
        <v>11053</v>
      </c>
      <c r="B10240" s="15" t="s">
        <v>2500</v>
      </c>
      <c r="C10240" s="3" t="s">
        <v>10952</v>
      </c>
      <c r="D10240" s="3" t="s">
        <v>2511</v>
      </c>
      <c r="E10240" s="18" t="str">
        <f>IF(ISNA(VLOOKUP(D10240,[2]finalsorted!$A:$G,$E$5,FALSE))=TRUE,"terminated",(VLOOKUP(D10240,[2]finalsorted!$A:$G,$E$5,FALSE)))</f>
        <v/>
      </c>
    </row>
    <row r="10241" spans="1:5" outlineLevel="3" x14ac:dyDescent="0.25">
      <c r="A10241" s="15" t="s">
        <v>11053</v>
      </c>
      <c r="B10241" s="15" t="s">
        <v>2500</v>
      </c>
      <c r="C10241" s="3" t="s">
        <v>10952</v>
      </c>
      <c r="D10241" s="3" t="s">
        <v>2512</v>
      </c>
      <c r="E10241" s="18" t="str">
        <f>IF(ISNA(VLOOKUP(D10241,[2]finalsorted!$A:$G,$E$5,FALSE))=TRUE,"terminated",(VLOOKUP(D10241,[2]finalsorted!$A:$G,$E$5,FALSE)))</f>
        <v/>
      </c>
    </row>
    <row r="10242" spans="1:5" outlineLevel="3" x14ac:dyDescent="0.25">
      <c r="A10242" s="15" t="s">
        <v>11053</v>
      </c>
      <c r="B10242" s="15" t="s">
        <v>2500</v>
      </c>
      <c r="C10242" s="3" t="s">
        <v>10952</v>
      </c>
      <c r="D10242" s="3" t="s">
        <v>2513</v>
      </c>
      <c r="E10242" s="18" t="str">
        <f>IF(ISNA(VLOOKUP(D10242,[2]finalsorted!$A:$G,$E$5,FALSE))=TRUE,"terminated",(VLOOKUP(D10242,[2]finalsorted!$A:$G,$E$5,FALSE)))</f>
        <v/>
      </c>
    </row>
    <row r="10243" spans="1:5" outlineLevel="3" x14ac:dyDescent="0.25">
      <c r="A10243" s="15" t="s">
        <v>11053</v>
      </c>
      <c r="B10243" s="15" t="s">
        <v>2500</v>
      </c>
      <c r="C10243" s="3" t="s">
        <v>10952</v>
      </c>
      <c r="D10243" s="3" t="s">
        <v>2514</v>
      </c>
      <c r="E10243" s="18">
        <f>IF(ISNA(VLOOKUP(D10243,[2]finalsorted!$A:$G,$E$5,FALSE))=TRUE,"terminated",(VLOOKUP(D10243,[2]finalsorted!$A:$G,$E$5,FALSE)))</f>
        <v>2695709.39</v>
      </c>
    </row>
    <row r="10244" spans="1:5" outlineLevel="3" x14ac:dyDescent="0.25">
      <c r="A10244" s="15" t="s">
        <v>11053</v>
      </c>
      <c r="B10244" s="15" t="s">
        <v>2500</v>
      </c>
      <c r="C10244" s="3" t="s">
        <v>10952</v>
      </c>
      <c r="D10244" s="3" t="s">
        <v>2515</v>
      </c>
      <c r="E10244" s="18" t="str">
        <f>IF(ISNA(VLOOKUP(D10244,[2]finalsorted!$A:$G,$E$5,FALSE))=TRUE,"terminated",(VLOOKUP(D10244,[2]finalsorted!$A:$G,$E$5,FALSE)))</f>
        <v/>
      </c>
    </row>
    <row r="10245" spans="1:5" outlineLevel="3" x14ac:dyDescent="0.25">
      <c r="A10245" s="15" t="s">
        <v>11053</v>
      </c>
      <c r="B10245" s="15" t="s">
        <v>2500</v>
      </c>
      <c r="C10245" s="3" t="s">
        <v>10952</v>
      </c>
      <c r="D10245" s="3" t="s">
        <v>2516</v>
      </c>
      <c r="E10245" s="18">
        <f>IF(ISNA(VLOOKUP(D10245,[2]finalsorted!$A:$G,$E$5,FALSE))=TRUE,"terminated",(VLOOKUP(D10245,[2]finalsorted!$A:$G,$E$5,FALSE)))</f>
        <v>1469827.46</v>
      </c>
    </row>
    <row r="10246" spans="1:5" outlineLevel="3" x14ac:dyDescent="0.25">
      <c r="A10246" s="15" t="s">
        <v>11053</v>
      </c>
      <c r="B10246" s="15" t="s">
        <v>2500</v>
      </c>
      <c r="C10246" s="3" t="s">
        <v>10952</v>
      </c>
      <c r="D10246" s="3" t="s">
        <v>2517</v>
      </c>
      <c r="E10246" s="18">
        <f>IF(ISNA(VLOOKUP(D10246,[2]finalsorted!$A:$G,$E$5,FALSE))=TRUE,"terminated",(VLOOKUP(D10246,[2]finalsorted!$A:$G,$E$5,FALSE)))</f>
        <v>689367.61</v>
      </c>
    </row>
    <row r="10247" spans="1:5" outlineLevel="3" x14ac:dyDescent="0.25">
      <c r="A10247" s="15" t="s">
        <v>11053</v>
      </c>
      <c r="B10247" s="15" t="s">
        <v>2500</v>
      </c>
      <c r="C10247" s="3" t="s">
        <v>10952</v>
      </c>
      <c r="D10247" s="3" t="s">
        <v>2518</v>
      </c>
      <c r="E10247" s="18">
        <f>IF(ISNA(VLOOKUP(D10247,[2]finalsorted!$A:$G,$E$5,FALSE))=TRUE,"terminated",(VLOOKUP(D10247,[2]finalsorted!$A:$G,$E$5,FALSE)))</f>
        <v>8586850.1999999993</v>
      </c>
    </row>
    <row r="10248" spans="1:5" outlineLevel="3" x14ac:dyDescent="0.25">
      <c r="A10248" s="15" t="s">
        <v>11053</v>
      </c>
      <c r="B10248" s="15" t="s">
        <v>2500</v>
      </c>
      <c r="C10248" s="3" t="s">
        <v>10952</v>
      </c>
      <c r="D10248" s="3" t="s">
        <v>2519</v>
      </c>
      <c r="E10248" s="18" t="str">
        <f>IF(ISNA(VLOOKUP(D10248,[2]finalsorted!$A:$G,$E$5,FALSE))=TRUE,"terminated",(VLOOKUP(D10248,[2]finalsorted!$A:$G,$E$5,FALSE)))</f>
        <v/>
      </c>
    </row>
    <row r="10249" spans="1:5" outlineLevel="3" x14ac:dyDescent="0.25">
      <c r="A10249" s="15" t="s">
        <v>11053</v>
      </c>
      <c r="B10249" s="15" t="s">
        <v>2500</v>
      </c>
      <c r="C10249" s="3" t="s">
        <v>10952</v>
      </c>
      <c r="D10249" s="3" t="s">
        <v>2520</v>
      </c>
      <c r="E10249" s="18" t="str">
        <f>IF(ISNA(VLOOKUP(D10249,[2]finalsorted!$A:$G,$E$5,FALSE))=TRUE,"terminated",(VLOOKUP(D10249,[2]finalsorted!$A:$G,$E$5,FALSE)))</f>
        <v/>
      </c>
    </row>
    <row r="10250" spans="1:5" outlineLevel="3" x14ac:dyDescent="0.25">
      <c r="A10250" s="15" t="s">
        <v>11053</v>
      </c>
      <c r="B10250" s="15" t="s">
        <v>2500</v>
      </c>
      <c r="C10250" s="3" t="s">
        <v>10952</v>
      </c>
      <c r="D10250" s="3" t="s">
        <v>2521</v>
      </c>
      <c r="E10250" s="18" t="str">
        <f>IF(ISNA(VLOOKUP(D10250,[2]finalsorted!$A:$G,$E$5,FALSE))=TRUE,"terminated",(VLOOKUP(D10250,[2]finalsorted!$A:$G,$E$5,FALSE)))</f>
        <v/>
      </c>
    </row>
    <row r="10251" spans="1:5" outlineLevel="3" x14ac:dyDescent="0.25">
      <c r="A10251" s="15" t="s">
        <v>11053</v>
      </c>
      <c r="B10251" s="15" t="s">
        <v>2500</v>
      </c>
      <c r="C10251" s="3" t="s">
        <v>10952</v>
      </c>
      <c r="D10251" s="3" t="s">
        <v>2522</v>
      </c>
      <c r="E10251" s="18" t="str">
        <f>IF(ISNA(VLOOKUP(D10251,[2]finalsorted!$A:$G,$E$5,FALSE))=TRUE,"terminated",(VLOOKUP(D10251,[2]finalsorted!$A:$G,$E$5,FALSE)))</f>
        <v/>
      </c>
    </row>
    <row r="10252" spans="1:5" outlineLevel="3" x14ac:dyDescent="0.25">
      <c r="A10252" s="15" t="s">
        <v>11053</v>
      </c>
      <c r="B10252" s="15" t="s">
        <v>2500</v>
      </c>
      <c r="C10252" s="3" t="s">
        <v>10952</v>
      </c>
      <c r="D10252" s="3" t="s">
        <v>2523</v>
      </c>
      <c r="E10252" s="18" t="str">
        <f>IF(ISNA(VLOOKUP(D10252,[2]finalsorted!$A:$G,$E$5,FALSE))=TRUE,"terminated",(VLOOKUP(D10252,[2]finalsorted!$A:$G,$E$5,FALSE)))</f>
        <v/>
      </c>
    </row>
    <row r="10253" spans="1:5" outlineLevel="3" x14ac:dyDescent="0.25">
      <c r="A10253" s="15" t="s">
        <v>11053</v>
      </c>
      <c r="B10253" s="15" t="s">
        <v>2500</v>
      </c>
      <c r="C10253" s="3" t="s">
        <v>10952</v>
      </c>
      <c r="D10253" s="3" t="s">
        <v>2524</v>
      </c>
      <c r="E10253" s="18">
        <f>IF(ISNA(VLOOKUP(D10253,[2]finalsorted!$A:$G,$E$5,FALSE))=TRUE,"terminated",(VLOOKUP(D10253,[2]finalsorted!$A:$G,$E$5,FALSE)))</f>
        <v>1013887.12</v>
      </c>
    </row>
    <row r="10254" spans="1:5" outlineLevel="3" x14ac:dyDescent="0.25">
      <c r="A10254" s="15" t="s">
        <v>11053</v>
      </c>
      <c r="B10254" s="15" t="s">
        <v>2500</v>
      </c>
      <c r="C10254" s="3" t="s">
        <v>10952</v>
      </c>
      <c r="D10254" s="3" t="s">
        <v>2525</v>
      </c>
      <c r="E10254" s="18" t="str">
        <f>IF(ISNA(VLOOKUP(D10254,[2]finalsorted!$A:$G,$E$5,FALSE))=TRUE,"terminated",(VLOOKUP(D10254,[2]finalsorted!$A:$G,$E$5,FALSE)))</f>
        <v/>
      </c>
    </row>
    <row r="10255" spans="1:5" outlineLevel="3" x14ac:dyDescent="0.25">
      <c r="A10255" s="15" t="s">
        <v>11053</v>
      </c>
      <c r="B10255" s="15" t="s">
        <v>2500</v>
      </c>
      <c r="C10255" s="3" t="s">
        <v>10952</v>
      </c>
      <c r="D10255" s="3" t="s">
        <v>2526</v>
      </c>
      <c r="E10255" s="18" t="str">
        <f>IF(ISNA(VLOOKUP(D10255,[2]finalsorted!$A:$G,$E$5,FALSE))=TRUE,"terminated",(VLOOKUP(D10255,[2]finalsorted!$A:$G,$E$5,FALSE)))</f>
        <v/>
      </c>
    </row>
    <row r="10256" spans="1:5" outlineLevel="3" x14ac:dyDescent="0.25">
      <c r="A10256" s="15" t="s">
        <v>11053</v>
      </c>
      <c r="B10256" s="15" t="s">
        <v>2500</v>
      </c>
      <c r="C10256" s="3" t="s">
        <v>10952</v>
      </c>
      <c r="D10256" s="3" t="s">
        <v>2527</v>
      </c>
      <c r="E10256" s="18" t="str">
        <f>IF(ISNA(VLOOKUP(D10256,[2]finalsorted!$A:$G,$E$5,FALSE))=TRUE,"terminated",(VLOOKUP(D10256,[2]finalsorted!$A:$G,$E$5,FALSE)))</f>
        <v/>
      </c>
    </row>
    <row r="10257" spans="1:5" outlineLevel="3" x14ac:dyDescent="0.25">
      <c r="A10257" s="15" t="s">
        <v>11053</v>
      </c>
      <c r="B10257" s="15" t="s">
        <v>2500</v>
      </c>
      <c r="C10257" s="3" t="s">
        <v>10952</v>
      </c>
      <c r="D10257" s="3" t="s">
        <v>2528</v>
      </c>
      <c r="E10257" s="18" t="str">
        <f>IF(ISNA(VLOOKUP(D10257,[2]finalsorted!$A:$G,$E$5,FALSE))=TRUE,"terminated",(VLOOKUP(D10257,[2]finalsorted!$A:$G,$E$5,FALSE)))</f>
        <v/>
      </c>
    </row>
    <row r="10258" spans="1:5" outlineLevel="3" x14ac:dyDescent="0.25">
      <c r="A10258" s="15" t="s">
        <v>11053</v>
      </c>
      <c r="B10258" s="15" t="s">
        <v>2500</v>
      </c>
      <c r="C10258" s="3" t="s">
        <v>10952</v>
      </c>
      <c r="D10258" s="3" t="s">
        <v>2529</v>
      </c>
      <c r="E10258" s="18">
        <f>IF(ISNA(VLOOKUP(D10258,[2]finalsorted!$A:$G,$E$5,FALSE))=TRUE,"terminated",(VLOOKUP(D10258,[2]finalsorted!$A:$G,$E$5,FALSE)))</f>
        <v>258659.61</v>
      </c>
    </row>
    <row r="10259" spans="1:5" outlineLevel="3" x14ac:dyDescent="0.25">
      <c r="A10259" s="15" t="s">
        <v>11053</v>
      </c>
      <c r="B10259" s="15" t="s">
        <v>2500</v>
      </c>
      <c r="C10259" s="3" t="s">
        <v>10952</v>
      </c>
      <c r="D10259" s="3" t="s">
        <v>2530</v>
      </c>
      <c r="E10259" s="18" t="str">
        <f>IF(ISNA(VLOOKUP(D10259,[2]finalsorted!$A:$G,$E$5,FALSE))=TRUE,"terminated",(VLOOKUP(D10259,[2]finalsorted!$A:$G,$E$5,FALSE)))</f>
        <v/>
      </c>
    </row>
    <row r="10260" spans="1:5" outlineLevel="3" x14ac:dyDescent="0.25">
      <c r="A10260" s="15" t="s">
        <v>11053</v>
      </c>
      <c r="B10260" s="15" t="s">
        <v>2500</v>
      </c>
      <c r="C10260" s="3" t="s">
        <v>10952</v>
      </c>
      <c r="D10260" s="3" t="s">
        <v>2531</v>
      </c>
      <c r="E10260" s="18" t="str">
        <f>IF(ISNA(VLOOKUP(D10260,[2]finalsorted!$A:$G,$E$5,FALSE))=TRUE,"terminated",(VLOOKUP(D10260,[2]finalsorted!$A:$G,$E$5,FALSE)))</f>
        <v/>
      </c>
    </row>
    <row r="10261" spans="1:5" outlineLevel="3" x14ac:dyDescent="0.25">
      <c r="A10261" s="15" t="s">
        <v>11053</v>
      </c>
      <c r="B10261" s="15" t="s">
        <v>2500</v>
      </c>
      <c r="C10261" s="3" t="s">
        <v>10952</v>
      </c>
      <c r="D10261" s="3" t="s">
        <v>2532</v>
      </c>
      <c r="E10261" s="18" t="str">
        <f>IF(ISNA(VLOOKUP(D10261,[2]finalsorted!$A:$G,$E$5,FALSE))=TRUE,"terminated",(VLOOKUP(D10261,[2]finalsorted!$A:$G,$E$5,FALSE)))</f>
        <v/>
      </c>
    </row>
    <row r="10262" spans="1:5" outlineLevel="3" x14ac:dyDescent="0.25">
      <c r="A10262" s="15" t="s">
        <v>11053</v>
      </c>
      <c r="B10262" s="15" t="s">
        <v>2500</v>
      </c>
      <c r="C10262" s="3" t="s">
        <v>10952</v>
      </c>
      <c r="D10262" s="3" t="s">
        <v>2533</v>
      </c>
      <c r="E10262" s="18" t="str">
        <f>IF(ISNA(VLOOKUP(D10262,[2]finalsorted!$A:$G,$E$5,FALSE))=TRUE,"terminated",(VLOOKUP(D10262,[2]finalsorted!$A:$G,$E$5,FALSE)))</f>
        <v/>
      </c>
    </row>
    <row r="10263" spans="1:5" outlineLevel="3" x14ac:dyDescent="0.25">
      <c r="A10263" s="15" t="s">
        <v>11053</v>
      </c>
      <c r="B10263" s="15" t="s">
        <v>2500</v>
      </c>
      <c r="C10263" s="3" t="s">
        <v>10952</v>
      </c>
      <c r="D10263" s="3" t="s">
        <v>2534</v>
      </c>
      <c r="E10263" s="18" t="str">
        <f>IF(ISNA(VLOOKUP(D10263,[2]finalsorted!$A:$G,$E$5,FALSE))=TRUE,"terminated",(VLOOKUP(D10263,[2]finalsorted!$A:$G,$E$5,FALSE)))</f>
        <v/>
      </c>
    </row>
    <row r="10264" spans="1:5" outlineLevel="3" x14ac:dyDescent="0.25">
      <c r="A10264" s="15" t="s">
        <v>11053</v>
      </c>
      <c r="B10264" s="15" t="s">
        <v>2500</v>
      </c>
      <c r="C10264" s="3" t="s">
        <v>10952</v>
      </c>
      <c r="D10264" s="3" t="s">
        <v>2535</v>
      </c>
      <c r="E10264" s="18" t="str">
        <f>IF(ISNA(VLOOKUP(D10264,[2]finalsorted!$A:$G,$E$5,FALSE))=TRUE,"terminated",(VLOOKUP(D10264,[2]finalsorted!$A:$G,$E$5,FALSE)))</f>
        <v/>
      </c>
    </row>
    <row r="10265" spans="1:5" outlineLevel="3" x14ac:dyDescent="0.25">
      <c r="A10265" s="15" t="s">
        <v>11053</v>
      </c>
      <c r="B10265" s="15" t="s">
        <v>2500</v>
      </c>
      <c r="C10265" s="3" t="s">
        <v>10952</v>
      </c>
      <c r="D10265" s="3" t="s">
        <v>11295</v>
      </c>
      <c r="E10265" s="18" t="str">
        <f>IF(ISNA(VLOOKUP(D10265,[2]finalsorted!$A:$G,$E$5,FALSE))=TRUE,"terminated",(VLOOKUP(D10265,[2]finalsorted!$A:$G,$E$5,FALSE)))</f>
        <v/>
      </c>
    </row>
    <row r="10266" spans="1:5" outlineLevel="3" x14ac:dyDescent="0.25">
      <c r="A10266" s="15" t="s">
        <v>11053</v>
      </c>
      <c r="B10266" s="15" t="s">
        <v>2500</v>
      </c>
      <c r="C10266" s="3" t="s">
        <v>10952</v>
      </c>
      <c r="D10266" s="3" t="s">
        <v>2536</v>
      </c>
      <c r="E10266" s="18" t="str">
        <f>IF(ISNA(VLOOKUP(D10266,[2]finalsorted!$A:$G,$E$5,FALSE))=TRUE,"terminated",(VLOOKUP(D10266,[2]finalsorted!$A:$G,$E$5,FALSE)))</f>
        <v/>
      </c>
    </row>
    <row r="10267" spans="1:5" outlineLevel="3" x14ac:dyDescent="0.25">
      <c r="A10267" s="15" t="s">
        <v>11053</v>
      </c>
      <c r="B10267" s="15" t="s">
        <v>2500</v>
      </c>
      <c r="C10267" s="3" t="s">
        <v>10952</v>
      </c>
      <c r="D10267" s="3" t="s">
        <v>2537</v>
      </c>
      <c r="E10267" s="18" t="str">
        <f>IF(ISNA(VLOOKUP(D10267,[2]finalsorted!$A:$G,$E$5,FALSE))=TRUE,"terminated",(VLOOKUP(D10267,[2]finalsorted!$A:$G,$E$5,FALSE)))</f>
        <v/>
      </c>
    </row>
    <row r="10268" spans="1:5" outlineLevel="3" x14ac:dyDescent="0.25">
      <c r="A10268" s="15" t="s">
        <v>11053</v>
      </c>
      <c r="B10268" s="15" t="s">
        <v>2500</v>
      </c>
      <c r="C10268" s="3" t="s">
        <v>10952</v>
      </c>
      <c r="D10268" s="3" t="s">
        <v>2538</v>
      </c>
      <c r="E10268" s="18" t="str">
        <f>IF(ISNA(VLOOKUP(D10268,[2]finalsorted!$A:$G,$E$5,FALSE))=TRUE,"terminated",(VLOOKUP(D10268,[2]finalsorted!$A:$G,$E$5,FALSE)))</f>
        <v/>
      </c>
    </row>
    <row r="10269" spans="1:5" outlineLevel="3" x14ac:dyDescent="0.25">
      <c r="A10269" s="15" t="s">
        <v>11053</v>
      </c>
      <c r="B10269" s="15" t="s">
        <v>2500</v>
      </c>
      <c r="C10269" s="3" t="s">
        <v>10952</v>
      </c>
      <c r="D10269" s="3" t="s">
        <v>2539</v>
      </c>
      <c r="E10269" s="18" t="str">
        <f>IF(ISNA(VLOOKUP(D10269,[2]finalsorted!$A:$G,$E$5,FALSE))=TRUE,"terminated",(VLOOKUP(D10269,[2]finalsorted!$A:$G,$E$5,FALSE)))</f>
        <v/>
      </c>
    </row>
    <row r="10270" spans="1:5" outlineLevel="3" x14ac:dyDescent="0.25">
      <c r="A10270" s="15" t="s">
        <v>11053</v>
      </c>
      <c r="B10270" s="15" t="s">
        <v>2500</v>
      </c>
      <c r="C10270" s="3" t="s">
        <v>10952</v>
      </c>
      <c r="D10270" s="3" t="s">
        <v>2540</v>
      </c>
      <c r="E10270" s="18" t="str">
        <f>IF(ISNA(VLOOKUP(D10270,[2]finalsorted!$A:$G,$E$5,FALSE))=TRUE,"terminated",(VLOOKUP(D10270,[2]finalsorted!$A:$G,$E$5,FALSE)))</f>
        <v/>
      </c>
    </row>
    <row r="10271" spans="1:5" outlineLevel="3" x14ac:dyDescent="0.25">
      <c r="A10271" s="15" t="s">
        <v>11053</v>
      </c>
      <c r="B10271" s="15" t="s">
        <v>2500</v>
      </c>
      <c r="C10271" s="3" t="s">
        <v>10952</v>
      </c>
      <c r="D10271" s="3" t="s">
        <v>2541</v>
      </c>
      <c r="E10271" s="18" t="str">
        <f>IF(ISNA(VLOOKUP(D10271,[2]finalsorted!$A:$G,$E$5,FALSE))=TRUE,"terminated",(VLOOKUP(D10271,[2]finalsorted!$A:$G,$E$5,FALSE)))</f>
        <v/>
      </c>
    </row>
    <row r="10272" spans="1:5" outlineLevel="3" x14ac:dyDescent="0.25">
      <c r="A10272" s="15" t="s">
        <v>11053</v>
      </c>
      <c r="B10272" s="15" t="s">
        <v>2500</v>
      </c>
      <c r="C10272" s="3" t="s">
        <v>10952</v>
      </c>
      <c r="D10272" s="3" t="s">
        <v>2542</v>
      </c>
      <c r="E10272" s="18" t="str">
        <f>IF(ISNA(VLOOKUP(D10272,[2]finalsorted!$A:$G,$E$5,FALSE))=TRUE,"terminated",(VLOOKUP(D10272,[2]finalsorted!$A:$G,$E$5,FALSE)))</f>
        <v/>
      </c>
    </row>
    <row r="10273" spans="1:5" outlineLevel="3" x14ac:dyDescent="0.25">
      <c r="A10273" s="15" t="s">
        <v>11053</v>
      </c>
      <c r="B10273" s="15" t="s">
        <v>2500</v>
      </c>
      <c r="C10273" s="3" t="s">
        <v>10952</v>
      </c>
      <c r="D10273" s="3" t="s">
        <v>2543</v>
      </c>
      <c r="E10273" s="18">
        <f>IF(ISNA(VLOOKUP(D10273,[2]finalsorted!$A:$G,$E$5,FALSE))=TRUE,"terminated",(VLOOKUP(D10273,[2]finalsorted!$A:$G,$E$5,FALSE)))</f>
        <v>1246362.1399999999</v>
      </c>
    </row>
    <row r="10274" spans="1:5" outlineLevel="3" x14ac:dyDescent="0.25">
      <c r="A10274" s="15" t="s">
        <v>11053</v>
      </c>
      <c r="B10274" s="15" t="s">
        <v>2500</v>
      </c>
      <c r="C10274" s="3" t="s">
        <v>10952</v>
      </c>
      <c r="D10274" s="3" t="s">
        <v>2544</v>
      </c>
      <c r="E10274" s="18">
        <f>IF(ISNA(VLOOKUP(D10274,[2]finalsorted!$A:$G,$E$5,FALSE))=TRUE,"terminated",(VLOOKUP(D10274,[2]finalsorted!$A:$G,$E$5,FALSE)))</f>
        <v>1427914.86</v>
      </c>
    </row>
    <row r="10275" spans="1:5" outlineLevel="3" x14ac:dyDescent="0.25">
      <c r="A10275" s="15" t="s">
        <v>11053</v>
      </c>
      <c r="B10275" s="15" t="s">
        <v>2500</v>
      </c>
      <c r="C10275" s="3" t="s">
        <v>10952</v>
      </c>
      <c r="D10275" s="3" t="s">
        <v>2545</v>
      </c>
      <c r="E10275" s="18" t="str">
        <f>IF(ISNA(VLOOKUP(D10275,[2]finalsorted!$A:$G,$E$5,FALSE))=TRUE,"terminated",(VLOOKUP(D10275,[2]finalsorted!$A:$G,$E$5,FALSE)))</f>
        <v/>
      </c>
    </row>
    <row r="10276" spans="1:5" outlineLevel="3" x14ac:dyDescent="0.25">
      <c r="A10276" s="15" t="s">
        <v>11053</v>
      </c>
      <c r="B10276" s="15" t="s">
        <v>2500</v>
      </c>
      <c r="C10276" s="3" t="s">
        <v>10952</v>
      </c>
      <c r="D10276" s="3" t="s">
        <v>2546</v>
      </c>
      <c r="E10276" s="18" t="str">
        <f>IF(ISNA(VLOOKUP(D10276,[2]finalsorted!$A:$G,$E$5,FALSE))=TRUE,"terminated",(VLOOKUP(D10276,[2]finalsorted!$A:$G,$E$5,FALSE)))</f>
        <v/>
      </c>
    </row>
    <row r="10277" spans="1:5" outlineLevel="3" x14ac:dyDescent="0.25">
      <c r="A10277" s="15" t="s">
        <v>11053</v>
      </c>
      <c r="B10277" s="15" t="s">
        <v>2500</v>
      </c>
      <c r="C10277" s="3" t="s">
        <v>10952</v>
      </c>
      <c r="D10277" s="3" t="s">
        <v>2547</v>
      </c>
      <c r="E10277" s="18" t="str">
        <f>IF(ISNA(VLOOKUP(D10277,[2]finalsorted!$A:$G,$E$5,FALSE))=TRUE,"terminated",(VLOOKUP(D10277,[2]finalsorted!$A:$G,$E$5,FALSE)))</f>
        <v/>
      </c>
    </row>
    <row r="10278" spans="1:5" outlineLevel="3" x14ac:dyDescent="0.25">
      <c r="A10278" s="15" t="s">
        <v>11053</v>
      </c>
      <c r="B10278" s="15" t="s">
        <v>2500</v>
      </c>
      <c r="C10278" s="3" t="s">
        <v>10952</v>
      </c>
      <c r="D10278" s="3" t="s">
        <v>2548</v>
      </c>
      <c r="E10278" s="18" t="str">
        <f>IF(ISNA(VLOOKUP(D10278,[2]finalsorted!$A:$G,$E$5,FALSE))=TRUE,"terminated",(VLOOKUP(D10278,[2]finalsorted!$A:$G,$E$5,FALSE)))</f>
        <v/>
      </c>
    </row>
    <row r="10279" spans="1:5" outlineLevel="3" x14ac:dyDescent="0.25">
      <c r="A10279" s="15" t="s">
        <v>11053</v>
      </c>
      <c r="B10279" s="15" t="s">
        <v>2500</v>
      </c>
      <c r="C10279" s="3" t="s">
        <v>10952</v>
      </c>
      <c r="D10279" s="3" t="s">
        <v>2549</v>
      </c>
      <c r="E10279" s="18" t="str">
        <f>IF(ISNA(VLOOKUP(D10279,[2]finalsorted!$A:$G,$E$5,FALSE))=TRUE,"terminated",(VLOOKUP(D10279,[2]finalsorted!$A:$G,$E$5,FALSE)))</f>
        <v/>
      </c>
    </row>
    <row r="10280" spans="1:5" outlineLevel="3" x14ac:dyDescent="0.25">
      <c r="A10280" s="15" t="s">
        <v>11053</v>
      </c>
      <c r="B10280" s="15" t="s">
        <v>2500</v>
      </c>
      <c r="C10280" s="3" t="s">
        <v>10952</v>
      </c>
      <c r="D10280" s="3" t="s">
        <v>2550</v>
      </c>
      <c r="E10280" s="18" t="str">
        <f>IF(ISNA(VLOOKUP(D10280,[2]finalsorted!$A:$G,$E$5,FALSE))=TRUE,"terminated",(VLOOKUP(D10280,[2]finalsorted!$A:$G,$E$5,FALSE)))</f>
        <v/>
      </c>
    </row>
    <row r="10281" spans="1:5" outlineLevel="3" x14ac:dyDescent="0.25">
      <c r="A10281" s="15" t="s">
        <v>11053</v>
      </c>
      <c r="B10281" s="15" t="s">
        <v>2500</v>
      </c>
      <c r="C10281" s="3" t="s">
        <v>10952</v>
      </c>
      <c r="D10281" s="3" t="s">
        <v>2551</v>
      </c>
      <c r="E10281" s="18" t="str">
        <f>IF(ISNA(VLOOKUP(D10281,[2]finalsorted!$A:$G,$E$5,FALSE))=TRUE,"terminated",(VLOOKUP(D10281,[2]finalsorted!$A:$G,$E$5,FALSE)))</f>
        <v/>
      </c>
    </row>
    <row r="10282" spans="1:5" outlineLevel="3" x14ac:dyDescent="0.25">
      <c r="A10282" s="15" t="s">
        <v>11053</v>
      </c>
      <c r="B10282" s="15" t="s">
        <v>2500</v>
      </c>
      <c r="C10282" s="3" t="s">
        <v>10952</v>
      </c>
      <c r="D10282" s="3" t="s">
        <v>2552</v>
      </c>
      <c r="E10282" s="18" t="str">
        <f>IF(ISNA(VLOOKUP(D10282,[2]finalsorted!$A:$G,$E$5,FALSE))=TRUE,"terminated",(VLOOKUP(D10282,[2]finalsorted!$A:$G,$E$5,FALSE)))</f>
        <v/>
      </c>
    </row>
    <row r="10283" spans="1:5" outlineLevel="3" x14ac:dyDescent="0.25">
      <c r="A10283" s="15" t="s">
        <v>11053</v>
      </c>
      <c r="B10283" s="15" t="s">
        <v>2500</v>
      </c>
      <c r="C10283" s="3" t="s">
        <v>10952</v>
      </c>
      <c r="D10283" s="3" t="s">
        <v>2553</v>
      </c>
      <c r="E10283" s="18">
        <f>IF(ISNA(VLOOKUP(D10283,[2]finalsorted!$A:$G,$E$5,FALSE))=TRUE,"terminated",(VLOOKUP(D10283,[2]finalsorted!$A:$G,$E$5,FALSE)))</f>
        <v>72215.34</v>
      </c>
    </row>
    <row r="10284" spans="1:5" outlineLevel="3" x14ac:dyDescent="0.25">
      <c r="A10284" s="15" t="s">
        <v>11053</v>
      </c>
      <c r="B10284" s="15" t="s">
        <v>2500</v>
      </c>
      <c r="C10284" s="3" t="s">
        <v>10952</v>
      </c>
      <c r="D10284" s="3" t="s">
        <v>2554</v>
      </c>
      <c r="E10284" s="18" t="str">
        <f>IF(ISNA(VLOOKUP(D10284,[2]finalsorted!$A:$G,$E$5,FALSE))=TRUE,"terminated",(VLOOKUP(D10284,[2]finalsorted!$A:$G,$E$5,FALSE)))</f>
        <v/>
      </c>
    </row>
    <row r="10285" spans="1:5" outlineLevel="3" x14ac:dyDescent="0.25">
      <c r="A10285" s="15" t="s">
        <v>11053</v>
      </c>
      <c r="B10285" s="15" t="s">
        <v>2500</v>
      </c>
      <c r="C10285" s="3" t="s">
        <v>10952</v>
      </c>
      <c r="D10285" s="3" t="s">
        <v>2555</v>
      </c>
      <c r="E10285" s="18" t="str">
        <f>IF(ISNA(VLOOKUP(D10285,[2]finalsorted!$A:$G,$E$5,FALSE))=TRUE,"terminated",(VLOOKUP(D10285,[2]finalsorted!$A:$G,$E$5,FALSE)))</f>
        <v/>
      </c>
    </row>
    <row r="10286" spans="1:5" outlineLevel="3" x14ac:dyDescent="0.25">
      <c r="A10286" s="15" t="s">
        <v>11053</v>
      </c>
      <c r="B10286" s="15" t="s">
        <v>2500</v>
      </c>
      <c r="C10286" s="3" t="s">
        <v>10952</v>
      </c>
      <c r="D10286" s="3" t="s">
        <v>2556</v>
      </c>
      <c r="E10286" s="18">
        <f>IF(ISNA(VLOOKUP(D10286,[2]finalsorted!$A:$G,$E$5,FALSE))=TRUE,"terminated",(VLOOKUP(D10286,[2]finalsorted!$A:$G,$E$5,FALSE)))</f>
        <v>913943.37</v>
      </c>
    </row>
    <row r="10287" spans="1:5" outlineLevel="3" x14ac:dyDescent="0.25">
      <c r="A10287" s="15" t="s">
        <v>11053</v>
      </c>
      <c r="B10287" s="15" t="s">
        <v>2500</v>
      </c>
      <c r="C10287" s="3" t="s">
        <v>10952</v>
      </c>
      <c r="D10287" s="3" t="s">
        <v>2557</v>
      </c>
      <c r="E10287" s="18" t="str">
        <f>IF(ISNA(VLOOKUP(D10287,[2]finalsorted!$A:$G,$E$5,FALSE))=TRUE,"terminated",(VLOOKUP(D10287,[2]finalsorted!$A:$G,$E$5,FALSE)))</f>
        <v/>
      </c>
    </row>
    <row r="10288" spans="1:5" outlineLevel="3" x14ac:dyDescent="0.25">
      <c r="A10288" s="15" t="s">
        <v>11053</v>
      </c>
      <c r="B10288" s="15" t="s">
        <v>2500</v>
      </c>
      <c r="C10288" s="3" t="s">
        <v>10952</v>
      </c>
      <c r="D10288" s="3" t="s">
        <v>2558</v>
      </c>
      <c r="E10288" s="18" t="str">
        <f>IF(ISNA(VLOOKUP(D10288,[2]finalsorted!$A:$G,$E$5,FALSE))=TRUE,"terminated",(VLOOKUP(D10288,[2]finalsorted!$A:$G,$E$5,FALSE)))</f>
        <v/>
      </c>
    </row>
    <row r="10289" spans="1:5" outlineLevel="3" x14ac:dyDescent="0.25">
      <c r="A10289" s="15" t="s">
        <v>11053</v>
      </c>
      <c r="B10289" s="15" t="s">
        <v>2500</v>
      </c>
      <c r="C10289" s="3" t="s">
        <v>10952</v>
      </c>
      <c r="D10289" s="3" t="s">
        <v>2559</v>
      </c>
      <c r="E10289" s="18" t="str">
        <f>IF(ISNA(VLOOKUP(D10289,[2]finalsorted!$A:$G,$E$5,FALSE))=TRUE,"terminated",(VLOOKUP(D10289,[2]finalsorted!$A:$G,$E$5,FALSE)))</f>
        <v/>
      </c>
    </row>
    <row r="10290" spans="1:5" outlineLevel="3" x14ac:dyDescent="0.25">
      <c r="A10290" s="15" t="s">
        <v>11053</v>
      </c>
      <c r="B10290" s="15" t="s">
        <v>2500</v>
      </c>
      <c r="C10290" s="3" t="s">
        <v>10952</v>
      </c>
      <c r="D10290" s="3" t="s">
        <v>2560</v>
      </c>
      <c r="E10290" s="18">
        <f>IF(ISNA(VLOOKUP(D10290,[2]finalsorted!$A:$G,$E$5,FALSE))=TRUE,"terminated",(VLOOKUP(D10290,[2]finalsorted!$A:$G,$E$5,FALSE)))</f>
        <v>416825.59</v>
      </c>
    </row>
    <row r="10291" spans="1:5" outlineLevel="3" x14ac:dyDescent="0.25">
      <c r="A10291" s="15" t="s">
        <v>11053</v>
      </c>
      <c r="B10291" s="15" t="s">
        <v>2500</v>
      </c>
      <c r="C10291" s="3" t="s">
        <v>10952</v>
      </c>
      <c r="D10291" s="3" t="s">
        <v>2561</v>
      </c>
      <c r="E10291" s="18">
        <f>IF(ISNA(VLOOKUP(D10291,[2]finalsorted!$A:$G,$E$5,FALSE))=TRUE,"terminated",(VLOOKUP(D10291,[2]finalsorted!$A:$G,$E$5,FALSE)))</f>
        <v>782648.1</v>
      </c>
    </row>
    <row r="10292" spans="1:5" outlineLevel="3" x14ac:dyDescent="0.25">
      <c r="A10292" s="15" t="s">
        <v>11053</v>
      </c>
      <c r="B10292" s="15" t="s">
        <v>2500</v>
      </c>
      <c r="C10292" s="3" t="s">
        <v>10952</v>
      </c>
      <c r="D10292" s="3" t="s">
        <v>2562</v>
      </c>
      <c r="E10292" s="18">
        <f>IF(ISNA(VLOOKUP(D10292,[2]finalsorted!$A:$G,$E$5,FALSE))=TRUE,"terminated",(VLOOKUP(D10292,[2]finalsorted!$A:$G,$E$5,FALSE)))</f>
        <v>1035285.55</v>
      </c>
    </row>
    <row r="10293" spans="1:5" outlineLevel="3" x14ac:dyDescent="0.25">
      <c r="A10293" s="15" t="s">
        <v>11053</v>
      </c>
      <c r="B10293" s="15" t="s">
        <v>2500</v>
      </c>
      <c r="C10293" s="3" t="s">
        <v>10952</v>
      </c>
      <c r="D10293" s="3" t="s">
        <v>2563</v>
      </c>
      <c r="E10293" s="18" t="str">
        <f>IF(ISNA(VLOOKUP(D10293,[2]finalsorted!$A:$G,$E$5,FALSE))=TRUE,"terminated",(VLOOKUP(D10293,[2]finalsorted!$A:$G,$E$5,FALSE)))</f>
        <v/>
      </c>
    </row>
    <row r="10294" spans="1:5" outlineLevel="3" x14ac:dyDescent="0.25">
      <c r="A10294" s="15" t="s">
        <v>11053</v>
      </c>
      <c r="B10294" s="15" t="s">
        <v>2500</v>
      </c>
      <c r="C10294" s="3" t="s">
        <v>10952</v>
      </c>
      <c r="D10294" s="3" t="s">
        <v>2564</v>
      </c>
      <c r="E10294" s="18">
        <f>IF(ISNA(VLOOKUP(D10294,[2]finalsorted!$A:$G,$E$5,FALSE))=TRUE,"terminated",(VLOOKUP(D10294,[2]finalsorted!$A:$G,$E$5,FALSE)))</f>
        <v>504925.65</v>
      </c>
    </row>
    <row r="10295" spans="1:5" outlineLevel="3" x14ac:dyDescent="0.25">
      <c r="A10295" s="15" t="s">
        <v>11053</v>
      </c>
      <c r="B10295" s="15" t="s">
        <v>2500</v>
      </c>
      <c r="C10295" s="3" t="s">
        <v>10952</v>
      </c>
      <c r="D10295" s="3" t="s">
        <v>2565</v>
      </c>
      <c r="E10295" s="18" t="str">
        <f>IF(ISNA(VLOOKUP(D10295,[2]finalsorted!$A:$G,$E$5,FALSE))=TRUE,"terminated",(VLOOKUP(D10295,[2]finalsorted!$A:$G,$E$5,FALSE)))</f>
        <v/>
      </c>
    </row>
    <row r="10296" spans="1:5" outlineLevel="3" x14ac:dyDescent="0.25">
      <c r="A10296" s="15" t="s">
        <v>11053</v>
      </c>
      <c r="B10296" s="15" t="s">
        <v>2500</v>
      </c>
      <c r="C10296" s="3" t="s">
        <v>10952</v>
      </c>
      <c r="D10296" s="3" t="s">
        <v>2566</v>
      </c>
      <c r="E10296" s="18" t="str">
        <f>IF(ISNA(VLOOKUP(D10296,[2]finalsorted!$A:$G,$E$5,FALSE))=TRUE,"terminated",(VLOOKUP(D10296,[2]finalsorted!$A:$G,$E$5,FALSE)))</f>
        <v/>
      </c>
    </row>
    <row r="10297" spans="1:5" outlineLevel="3" x14ac:dyDescent="0.25">
      <c r="A10297" s="15" t="s">
        <v>11053</v>
      </c>
      <c r="B10297" s="15" t="s">
        <v>2500</v>
      </c>
      <c r="C10297" s="3" t="s">
        <v>10952</v>
      </c>
      <c r="D10297" s="3" t="s">
        <v>2567</v>
      </c>
      <c r="E10297" s="18" t="str">
        <f>IF(ISNA(VLOOKUP(D10297,[2]finalsorted!$A:$G,$E$5,FALSE))=TRUE,"terminated",(VLOOKUP(D10297,[2]finalsorted!$A:$G,$E$5,FALSE)))</f>
        <v/>
      </c>
    </row>
    <row r="10298" spans="1:5" outlineLevel="3" x14ac:dyDescent="0.25">
      <c r="A10298" s="15" t="s">
        <v>11053</v>
      </c>
      <c r="B10298" s="15" t="s">
        <v>2500</v>
      </c>
      <c r="C10298" s="3" t="s">
        <v>10952</v>
      </c>
      <c r="D10298" s="3" t="s">
        <v>2568</v>
      </c>
      <c r="E10298" s="18" t="str">
        <f>IF(ISNA(VLOOKUP(D10298,[2]finalsorted!$A:$G,$E$5,FALSE))=TRUE,"terminated",(VLOOKUP(D10298,[2]finalsorted!$A:$G,$E$5,FALSE)))</f>
        <v/>
      </c>
    </row>
    <row r="10299" spans="1:5" outlineLevel="3" x14ac:dyDescent="0.25">
      <c r="A10299" s="15" t="s">
        <v>11053</v>
      </c>
      <c r="B10299" s="15" t="s">
        <v>2500</v>
      </c>
      <c r="C10299" s="3" t="s">
        <v>10952</v>
      </c>
      <c r="D10299" s="3" t="s">
        <v>2569</v>
      </c>
      <c r="E10299" s="18" t="str">
        <f>IF(ISNA(VLOOKUP(D10299,[2]finalsorted!$A:$G,$E$5,FALSE))=TRUE,"terminated",(VLOOKUP(D10299,[2]finalsorted!$A:$G,$E$5,FALSE)))</f>
        <v/>
      </c>
    </row>
    <row r="10300" spans="1:5" outlineLevel="3" x14ac:dyDescent="0.25">
      <c r="A10300" s="15" t="s">
        <v>11053</v>
      </c>
      <c r="B10300" s="15" t="s">
        <v>2500</v>
      </c>
      <c r="C10300" s="3" t="s">
        <v>10952</v>
      </c>
      <c r="D10300" s="3" t="s">
        <v>2570</v>
      </c>
      <c r="E10300" s="18" t="str">
        <f>IF(ISNA(VLOOKUP(D10300,[2]finalsorted!$A:$G,$E$5,FALSE))=TRUE,"terminated",(VLOOKUP(D10300,[2]finalsorted!$A:$G,$E$5,FALSE)))</f>
        <v/>
      </c>
    </row>
    <row r="10301" spans="1:5" outlineLevel="3" x14ac:dyDescent="0.25">
      <c r="A10301" s="15" t="s">
        <v>11053</v>
      </c>
      <c r="B10301" s="15" t="s">
        <v>2500</v>
      </c>
      <c r="C10301" s="3" t="s">
        <v>10952</v>
      </c>
      <c r="D10301" s="3" t="s">
        <v>2571</v>
      </c>
      <c r="E10301" s="18" t="str">
        <f>IF(ISNA(VLOOKUP(D10301,[2]finalsorted!$A:$G,$E$5,FALSE))=TRUE,"terminated",(VLOOKUP(D10301,[2]finalsorted!$A:$G,$E$5,FALSE)))</f>
        <v/>
      </c>
    </row>
    <row r="10302" spans="1:5" outlineLevel="3" x14ac:dyDescent="0.25">
      <c r="A10302" s="15" t="s">
        <v>11053</v>
      </c>
      <c r="B10302" s="15" t="s">
        <v>2500</v>
      </c>
      <c r="C10302" s="3" t="s">
        <v>10952</v>
      </c>
      <c r="D10302" s="3" t="s">
        <v>2572</v>
      </c>
      <c r="E10302" s="18" t="str">
        <f>IF(ISNA(VLOOKUP(D10302,[2]finalsorted!$A:$G,$E$5,FALSE))=TRUE,"terminated",(VLOOKUP(D10302,[2]finalsorted!$A:$G,$E$5,FALSE)))</f>
        <v/>
      </c>
    </row>
    <row r="10303" spans="1:5" outlineLevel="3" x14ac:dyDescent="0.25">
      <c r="A10303" s="15" t="s">
        <v>11053</v>
      </c>
      <c r="B10303" s="15" t="s">
        <v>2500</v>
      </c>
      <c r="C10303" s="3" t="s">
        <v>10952</v>
      </c>
      <c r="D10303" s="3" t="s">
        <v>2573</v>
      </c>
      <c r="E10303" s="18">
        <f>IF(ISNA(VLOOKUP(D10303,[2]finalsorted!$A:$G,$E$5,FALSE))=TRUE,"terminated",(VLOOKUP(D10303,[2]finalsorted!$A:$G,$E$5,FALSE)))</f>
        <v>1010611.69</v>
      </c>
    </row>
    <row r="10304" spans="1:5" outlineLevel="3" x14ac:dyDescent="0.25">
      <c r="A10304" s="15" t="s">
        <v>11053</v>
      </c>
      <c r="B10304" s="15" t="s">
        <v>2500</v>
      </c>
      <c r="C10304" s="3" t="s">
        <v>10952</v>
      </c>
      <c r="D10304" s="3" t="s">
        <v>2574</v>
      </c>
      <c r="E10304" s="18">
        <f>IF(ISNA(VLOOKUP(D10304,[2]finalsorted!$A:$G,$E$5,FALSE))=TRUE,"terminated",(VLOOKUP(D10304,[2]finalsorted!$A:$G,$E$5,FALSE)))</f>
        <v>174328.22</v>
      </c>
    </row>
    <row r="10305" spans="1:5" outlineLevel="3" x14ac:dyDescent="0.25">
      <c r="A10305" s="15" t="s">
        <v>11053</v>
      </c>
      <c r="B10305" s="15" t="s">
        <v>2500</v>
      </c>
      <c r="C10305" s="3" t="s">
        <v>10952</v>
      </c>
      <c r="D10305" s="3" t="s">
        <v>2575</v>
      </c>
      <c r="E10305" s="18">
        <f>IF(ISNA(VLOOKUP(D10305,[2]finalsorted!$A:$G,$E$5,FALSE))=TRUE,"terminated",(VLOOKUP(D10305,[2]finalsorted!$A:$G,$E$5,FALSE)))</f>
        <v>327618.40000000002</v>
      </c>
    </row>
    <row r="10306" spans="1:5" outlineLevel="3" x14ac:dyDescent="0.25">
      <c r="A10306" s="15" t="s">
        <v>11053</v>
      </c>
      <c r="B10306" s="15" t="s">
        <v>2500</v>
      </c>
      <c r="C10306" s="3" t="s">
        <v>10952</v>
      </c>
      <c r="D10306" s="3" t="s">
        <v>2576</v>
      </c>
      <c r="E10306" s="18" t="str">
        <f>IF(ISNA(VLOOKUP(D10306,[2]finalsorted!$A:$G,$E$5,FALSE))=TRUE,"terminated",(VLOOKUP(D10306,[2]finalsorted!$A:$G,$E$5,FALSE)))</f>
        <v/>
      </c>
    </row>
    <row r="10307" spans="1:5" outlineLevel="3" x14ac:dyDescent="0.25">
      <c r="A10307" s="15" t="s">
        <v>11053</v>
      </c>
      <c r="B10307" s="15" t="s">
        <v>2500</v>
      </c>
      <c r="C10307" s="3" t="s">
        <v>10952</v>
      </c>
      <c r="D10307" s="3" t="s">
        <v>2577</v>
      </c>
      <c r="E10307" s="18">
        <f>IF(ISNA(VLOOKUP(D10307,[2]finalsorted!$A:$G,$E$5,FALSE))=TRUE,"terminated",(VLOOKUP(D10307,[2]finalsorted!$A:$G,$E$5,FALSE)))</f>
        <v>1311133.45</v>
      </c>
    </row>
    <row r="10308" spans="1:5" outlineLevel="3" x14ac:dyDescent="0.25">
      <c r="A10308" s="15" t="s">
        <v>11053</v>
      </c>
      <c r="B10308" s="15" t="s">
        <v>2500</v>
      </c>
      <c r="C10308" s="3" t="s">
        <v>10952</v>
      </c>
      <c r="D10308" s="3" t="s">
        <v>2578</v>
      </c>
      <c r="E10308" s="18" t="str">
        <f>IF(ISNA(VLOOKUP(D10308,[2]finalsorted!$A:$G,$E$5,FALSE))=TRUE,"terminated",(VLOOKUP(D10308,[2]finalsorted!$A:$G,$E$5,FALSE)))</f>
        <v/>
      </c>
    </row>
    <row r="10309" spans="1:5" outlineLevel="3" x14ac:dyDescent="0.25">
      <c r="A10309" s="15" t="s">
        <v>11053</v>
      </c>
      <c r="B10309" s="15" t="s">
        <v>2500</v>
      </c>
      <c r="C10309" s="3" t="s">
        <v>10952</v>
      </c>
      <c r="D10309" s="3" t="s">
        <v>2579</v>
      </c>
      <c r="E10309" s="18">
        <f>IF(ISNA(VLOOKUP(D10309,[2]finalsorted!$A:$G,$E$5,FALSE))=TRUE,"terminated",(VLOOKUP(D10309,[2]finalsorted!$A:$G,$E$5,FALSE)))</f>
        <v>755667.17</v>
      </c>
    </row>
    <row r="10310" spans="1:5" outlineLevel="3" x14ac:dyDescent="0.25">
      <c r="A10310" s="15" t="s">
        <v>11053</v>
      </c>
      <c r="B10310" s="15" t="s">
        <v>2500</v>
      </c>
      <c r="C10310" s="3" t="s">
        <v>10952</v>
      </c>
      <c r="D10310" s="3" t="s">
        <v>2580</v>
      </c>
      <c r="E10310" s="18" t="str">
        <f>IF(ISNA(VLOOKUP(D10310,[2]finalsorted!$A:$G,$E$5,FALSE))=TRUE,"terminated",(VLOOKUP(D10310,[2]finalsorted!$A:$G,$E$5,FALSE)))</f>
        <v/>
      </c>
    </row>
    <row r="10311" spans="1:5" outlineLevel="3" x14ac:dyDescent="0.25">
      <c r="A10311" s="15" t="s">
        <v>11053</v>
      </c>
      <c r="B10311" s="15" t="s">
        <v>2500</v>
      </c>
      <c r="C10311" s="3" t="s">
        <v>10952</v>
      </c>
      <c r="D10311" s="3" t="s">
        <v>2581</v>
      </c>
      <c r="E10311" s="18" t="str">
        <f>IF(ISNA(VLOOKUP(D10311,[2]finalsorted!$A:$G,$E$5,FALSE))=TRUE,"terminated",(VLOOKUP(D10311,[2]finalsorted!$A:$G,$E$5,FALSE)))</f>
        <v/>
      </c>
    </row>
    <row r="10312" spans="1:5" outlineLevel="3" x14ac:dyDescent="0.25">
      <c r="A10312" s="15" t="s">
        <v>11053</v>
      </c>
      <c r="B10312" s="15" t="s">
        <v>2500</v>
      </c>
      <c r="C10312" s="3" t="s">
        <v>10952</v>
      </c>
      <c r="D10312" s="3" t="s">
        <v>2582</v>
      </c>
      <c r="E10312" s="18" t="str">
        <f>IF(ISNA(VLOOKUP(D10312,[2]finalsorted!$A:$G,$E$5,FALSE))=TRUE,"terminated",(VLOOKUP(D10312,[2]finalsorted!$A:$G,$E$5,FALSE)))</f>
        <v/>
      </c>
    </row>
    <row r="10313" spans="1:5" outlineLevel="3" x14ac:dyDescent="0.25">
      <c r="A10313" s="15" t="s">
        <v>11053</v>
      </c>
      <c r="B10313" s="15" t="s">
        <v>2500</v>
      </c>
      <c r="C10313" s="3" t="s">
        <v>10952</v>
      </c>
      <c r="D10313" s="3" t="s">
        <v>2583</v>
      </c>
      <c r="E10313" s="18" t="str">
        <f>IF(ISNA(VLOOKUP(D10313,[2]finalsorted!$A:$G,$E$5,FALSE))=TRUE,"terminated",(VLOOKUP(D10313,[2]finalsorted!$A:$G,$E$5,FALSE)))</f>
        <v/>
      </c>
    </row>
    <row r="10314" spans="1:5" outlineLevel="3" x14ac:dyDescent="0.25">
      <c r="A10314" s="15" t="s">
        <v>11053</v>
      </c>
      <c r="B10314" s="15" t="s">
        <v>2500</v>
      </c>
      <c r="C10314" s="3" t="s">
        <v>10952</v>
      </c>
      <c r="D10314" s="3" t="s">
        <v>2584</v>
      </c>
      <c r="E10314" s="18" t="str">
        <f>IF(ISNA(VLOOKUP(D10314,[2]finalsorted!$A:$G,$E$5,FALSE))=TRUE,"terminated",(VLOOKUP(D10314,[2]finalsorted!$A:$G,$E$5,FALSE)))</f>
        <v/>
      </c>
    </row>
    <row r="10315" spans="1:5" outlineLevel="3" x14ac:dyDescent="0.25">
      <c r="A10315" s="15" t="s">
        <v>11053</v>
      </c>
      <c r="B10315" s="15" t="s">
        <v>2500</v>
      </c>
      <c r="C10315" s="3" t="s">
        <v>10952</v>
      </c>
      <c r="D10315" s="3" t="s">
        <v>2585</v>
      </c>
      <c r="E10315" s="18" t="str">
        <f>IF(ISNA(VLOOKUP(D10315,[2]finalsorted!$A:$G,$E$5,FALSE))=TRUE,"terminated",(VLOOKUP(D10315,[2]finalsorted!$A:$G,$E$5,FALSE)))</f>
        <v/>
      </c>
    </row>
    <row r="10316" spans="1:5" outlineLevel="3" x14ac:dyDescent="0.25">
      <c r="A10316" s="15" t="s">
        <v>11053</v>
      </c>
      <c r="B10316" s="15" t="s">
        <v>2500</v>
      </c>
      <c r="C10316" s="3" t="s">
        <v>10952</v>
      </c>
      <c r="D10316" s="3" t="s">
        <v>2586</v>
      </c>
      <c r="E10316" s="18">
        <f>IF(ISNA(VLOOKUP(D10316,[2]finalsorted!$A:$G,$E$5,FALSE))=TRUE,"terminated",(VLOOKUP(D10316,[2]finalsorted!$A:$G,$E$5,FALSE)))</f>
        <v>372507.95</v>
      </c>
    </row>
    <row r="10317" spans="1:5" outlineLevel="3" x14ac:dyDescent="0.25">
      <c r="A10317" s="15" t="s">
        <v>11053</v>
      </c>
      <c r="B10317" s="15" t="s">
        <v>2500</v>
      </c>
      <c r="C10317" s="3" t="s">
        <v>10952</v>
      </c>
      <c r="D10317" s="3" t="s">
        <v>2587</v>
      </c>
      <c r="E10317" s="18" t="str">
        <f>IF(ISNA(VLOOKUP(D10317,[2]finalsorted!$A:$G,$E$5,FALSE))=TRUE,"terminated",(VLOOKUP(D10317,[2]finalsorted!$A:$G,$E$5,FALSE)))</f>
        <v/>
      </c>
    </row>
    <row r="10318" spans="1:5" outlineLevel="3" x14ac:dyDescent="0.25">
      <c r="A10318" s="15" t="s">
        <v>11053</v>
      </c>
      <c r="B10318" s="15" t="s">
        <v>2500</v>
      </c>
      <c r="C10318" s="3" t="s">
        <v>10952</v>
      </c>
      <c r="D10318" s="3" t="s">
        <v>2588</v>
      </c>
      <c r="E10318" s="18" t="str">
        <f>IF(ISNA(VLOOKUP(D10318,[2]finalsorted!$A:$G,$E$5,FALSE))=TRUE,"terminated",(VLOOKUP(D10318,[2]finalsorted!$A:$G,$E$5,FALSE)))</f>
        <v/>
      </c>
    </row>
    <row r="10319" spans="1:5" outlineLevel="3" x14ac:dyDescent="0.25">
      <c r="A10319" s="15" t="s">
        <v>11053</v>
      </c>
      <c r="B10319" s="15" t="s">
        <v>2500</v>
      </c>
      <c r="C10319" s="3" t="s">
        <v>10952</v>
      </c>
      <c r="D10319" s="3" t="s">
        <v>2589</v>
      </c>
      <c r="E10319" s="18" t="str">
        <f>IF(ISNA(VLOOKUP(D10319,[2]finalsorted!$A:$G,$E$5,FALSE))=TRUE,"terminated",(VLOOKUP(D10319,[2]finalsorted!$A:$G,$E$5,FALSE)))</f>
        <v/>
      </c>
    </row>
    <row r="10320" spans="1:5" outlineLevel="3" x14ac:dyDescent="0.25">
      <c r="A10320" s="15" t="s">
        <v>11053</v>
      </c>
      <c r="B10320" s="15" t="s">
        <v>2500</v>
      </c>
      <c r="C10320" s="3" t="s">
        <v>10952</v>
      </c>
      <c r="D10320" s="3" t="s">
        <v>2590</v>
      </c>
      <c r="E10320" s="18" t="str">
        <f>IF(ISNA(VLOOKUP(D10320,[2]finalsorted!$A:$G,$E$5,FALSE))=TRUE,"terminated",(VLOOKUP(D10320,[2]finalsorted!$A:$G,$E$5,FALSE)))</f>
        <v/>
      </c>
    </row>
    <row r="10321" spans="1:5" outlineLevel="3" x14ac:dyDescent="0.25">
      <c r="A10321" s="15" t="s">
        <v>11053</v>
      </c>
      <c r="B10321" s="15" t="s">
        <v>2500</v>
      </c>
      <c r="C10321" s="3" t="s">
        <v>10952</v>
      </c>
      <c r="D10321" s="3" t="s">
        <v>2591</v>
      </c>
      <c r="E10321" s="18" t="str">
        <f>IF(ISNA(VLOOKUP(D10321,[2]finalsorted!$A:$G,$E$5,FALSE))=TRUE,"terminated",(VLOOKUP(D10321,[2]finalsorted!$A:$G,$E$5,FALSE)))</f>
        <v/>
      </c>
    </row>
    <row r="10322" spans="1:5" outlineLevel="3" x14ac:dyDescent="0.25">
      <c r="A10322" s="15" t="s">
        <v>11053</v>
      </c>
      <c r="B10322" s="15" t="s">
        <v>2500</v>
      </c>
      <c r="C10322" s="3" t="s">
        <v>10952</v>
      </c>
      <c r="D10322" s="3" t="s">
        <v>2592</v>
      </c>
      <c r="E10322" s="18" t="str">
        <f>IF(ISNA(VLOOKUP(D10322,[2]finalsorted!$A:$G,$E$5,FALSE))=TRUE,"terminated",(VLOOKUP(D10322,[2]finalsorted!$A:$G,$E$5,FALSE)))</f>
        <v/>
      </c>
    </row>
    <row r="10323" spans="1:5" outlineLevel="3" x14ac:dyDescent="0.25">
      <c r="A10323" s="15" t="s">
        <v>11053</v>
      </c>
      <c r="B10323" s="15" t="s">
        <v>2500</v>
      </c>
      <c r="C10323" s="3" t="s">
        <v>10952</v>
      </c>
      <c r="D10323" s="3" t="s">
        <v>2593</v>
      </c>
      <c r="E10323" s="18" t="str">
        <f>IF(ISNA(VLOOKUP(D10323,[2]finalsorted!$A:$G,$E$5,FALSE))=TRUE,"terminated",(VLOOKUP(D10323,[2]finalsorted!$A:$G,$E$5,FALSE)))</f>
        <v/>
      </c>
    </row>
    <row r="10324" spans="1:5" outlineLevel="3" x14ac:dyDescent="0.25">
      <c r="A10324" s="15" t="s">
        <v>11053</v>
      </c>
      <c r="B10324" s="15" t="s">
        <v>2500</v>
      </c>
      <c r="C10324" s="3" t="s">
        <v>10952</v>
      </c>
      <c r="D10324" s="3" t="s">
        <v>2594</v>
      </c>
      <c r="E10324" s="18" t="str">
        <f>IF(ISNA(VLOOKUP(D10324,[2]finalsorted!$A:$G,$E$5,FALSE))=TRUE,"terminated",(VLOOKUP(D10324,[2]finalsorted!$A:$G,$E$5,FALSE)))</f>
        <v/>
      </c>
    </row>
    <row r="10325" spans="1:5" outlineLevel="3" x14ac:dyDescent="0.25">
      <c r="A10325" s="15" t="s">
        <v>11053</v>
      </c>
      <c r="B10325" s="15" t="s">
        <v>2500</v>
      </c>
      <c r="C10325" s="3" t="s">
        <v>10952</v>
      </c>
      <c r="D10325" s="3" t="s">
        <v>2595</v>
      </c>
      <c r="E10325" s="18" t="str">
        <f>IF(ISNA(VLOOKUP(D10325,[2]finalsorted!$A:$G,$E$5,FALSE))=TRUE,"terminated",(VLOOKUP(D10325,[2]finalsorted!$A:$G,$E$5,FALSE)))</f>
        <v/>
      </c>
    </row>
    <row r="10326" spans="1:5" outlineLevel="3" x14ac:dyDescent="0.25">
      <c r="A10326" s="15" t="s">
        <v>11053</v>
      </c>
      <c r="B10326" s="15" t="s">
        <v>2500</v>
      </c>
      <c r="C10326" s="3" t="s">
        <v>10952</v>
      </c>
      <c r="D10326" s="3" t="s">
        <v>2596</v>
      </c>
      <c r="E10326" s="18" t="str">
        <f>IF(ISNA(VLOOKUP(D10326,[2]finalsorted!$A:$G,$E$5,FALSE))=TRUE,"terminated",(VLOOKUP(D10326,[2]finalsorted!$A:$G,$E$5,FALSE)))</f>
        <v/>
      </c>
    </row>
    <row r="10327" spans="1:5" outlineLevel="3" x14ac:dyDescent="0.25">
      <c r="A10327" s="15" t="s">
        <v>11053</v>
      </c>
      <c r="B10327" s="15" t="s">
        <v>2500</v>
      </c>
      <c r="C10327" s="3" t="s">
        <v>10952</v>
      </c>
      <c r="D10327" s="3" t="s">
        <v>2597</v>
      </c>
      <c r="E10327" s="18">
        <f>IF(ISNA(VLOOKUP(D10327,[2]finalsorted!$A:$G,$E$5,FALSE))=TRUE,"terminated",(VLOOKUP(D10327,[2]finalsorted!$A:$G,$E$5,FALSE)))</f>
        <v>205402.84</v>
      </c>
    </row>
    <row r="10328" spans="1:5" outlineLevel="3" x14ac:dyDescent="0.25">
      <c r="A10328" s="15" t="s">
        <v>11053</v>
      </c>
      <c r="B10328" s="15" t="s">
        <v>2500</v>
      </c>
      <c r="C10328" s="3" t="s">
        <v>10952</v>
      </c>
      <c r="D10328" s="3" t="s">
        <v>2598</v>
      </c>
      <c r="E10328" s="18" t="str">
        <f>IF(ISNA(VLOOKUP(D10328,[2]finalsorted!$A:$G,$E$5,FALSE))=TRUE,"terminated",(VLOOKUP(D10328,[2]finalsorted!$A:$G,$E$5,FALSE)))</f>
        <v/>
      </c>
    </row>
    <row r="10329" spans="1:5" outlineLevel="3" x14ac:dyDescent="0.25">
      <c r="A10329" s="15" t="s">
        <v>11053</v>
      </c>
      <c r="B10329" s="15" t="s">
        <v>2500</v>
      </c>
      <c r="C10329" s="3" t="s">
        <v>10952</v>
      </c>
      <c r="D10329" s="3" t="s">
        <v>2599</v>
      </c>
      <c r="E10329" s="18" t="str">
        <f>IF(ISNA(VLOOKUP(D10329,[2]finalsorted!$A:$G,$E$5,FALSE))=TRUE,"terminated",(VLOOKUP(D10329,[2]finalsorted!$A:$G,$E$5,FALSE)))</f>
        <v/>
      </c>
    </row>
    <row r="10330" spans="1:5" outlineLevel="3" x14ac:dyDescent="0.25">
      <c r="A10330" s="15" t="s">
        <v>11053</v>
      </c>
      <c r="B10330" s="15" t="s">
        <v>2500</v>
      </c>
      <c r="C10330" s="3" t="s">
        <v>10952</v>
      </c>
      <c r="D10330" s="3" t="s">
        <v>2600</v>
      </c>
      <c r="E10330" s="18">
        <f>IF(ISNA(VLOOKUP(D10330,[2]finalsorted!$A:$G,$E$5,FALSE))=TRUE,"terminated",(VLOOKUP(D10330,[2]finalsorted!$A:$G,$E$5,FALSE)))</f>
        <v>300525.69</v>
      </c>
    </row>
    <row r="10331" spans="1:5" outlineLevel="3" x14ac:dyDescent="0.25">
      <c r="A10331" s="15" t="s">
        <v>11053</v>
      </c>
      <c r="B10331" s="15" t="s">
        <v>2500</v>
      </c>
      <c r="C10331" s="3" t="s">
        <v>10952</v>
      </c>
      <c r="D10331" s="3" t="s">
        <v>2601</v>
      </c>
      <c r="E10331" s="18" t="str">
        <f>IF(ISNA(VLOOKUP(D10331,[2]finalsorted!$A:$G,$E$5,FALSE))=TRUE,"terminated",(VLOOKUP(D10331,[2]finalsorted!$A:$G,$E$5,FALSE)))</f>
        <v/>
      </c>
    </row>
    <row r="10332" spans="1:5" outlineLevel="3" x14ac:dyDescent="0.25">
      <c r="A10332" s="15" t="s">
        <v>11053</v>
      </c>
      <c r="B10332" s="15" t="s">
        <v>2500</v>
      </c>
      <c r="C10332" s="3" t="s">
        <v>10952</v>
      </c>
      <c r="D10332" s="3" t="s">
        <v>2602</v>
      </c>
      <c r="E10332" s="18">
        <f>IF(ISNA(VLOOKUP(D10332,[2]finalsorted!$A:$G,$E$5,FALSE))=TRUE,"terminated",(VLOOKUP(D10332,[2]finalsorted!$A:$G,$E$5,FALSE)))</f>
        <v>333161.07</v>
      </c>
    </row>
    <row r="10333" spans="1:5" outlineLevel="3" x14ac:dyDescent="0.25">
      <c r="A10333" s="15" t="s">
        <v>11053</v>
      </c>
      <c r="B10333" s="15" t="s">
        <v>2500</v>
      </c>
      <c r="C10333" s="3" t="s">
        <v>10952</v>
      </c>
      <c r="D10333" s="3" t="s">
        <v>2603</v>
      </c>
      <c r="E10333" s="18" t="str">
        <f>IF(ISNA(VLOOKUP(D10333,[2]finalsorted!$A:$G,$E$5,FALSE))=TRUE,"terminated",(VLOOKUP(D10333,[2]finalsorted!$A:$G,$E$5,FALSE)))</f>
        <v/>
      </c>
    </row>
    <row r="10334" spans="1:5" outlineLevel="3" x14ac:dyDescent="0.25">
      <c r="A10334" s="15" t="s">
        <v>11053</v>
      </c>
      <c r="B10334" s="15" t="s">
        <v>2500</v>
      </c>
      <c r="C10334" s="3" t="s">
        <v>10952</v>
      </c>
      <c r="D10334" s="3" t="s">
        <v>2604</v>
      </c>
      <c r="E10334" s="18">
        <f>IF(ISNA(VLOOKUP(D10334,[2]finalsorted!$A:$G,$E$5,FALSE))=TRUE,"terminated",(VLOOKUP(D10334,[2]finalsorted!$A:$G,$E$5,FALSE)))</f>
        <v>137548.92000000001</v>
      </c>
    </row>
    <row r="10335" spans="1:5" outlineLevel="3" x14ac:dyDescent="0.25">
      <c r="A10335" s="15" t="s">
        <v>11053</v>
      </c>
      <c r="B10335" s="15" t="s">
        <v>2500</v>
      </c>
      <c r="C10335" s="3" t="s">
        <v>10952</v>
      </c>
      <c r="D10335" s="3" t="s">
        <v>2605</v>
      </c>
      <c r="E10335" s="18" t="str">
        <f>IF(ISNA(VLOOKUP(D10335,[2]finalsorted!$A:$G,$E$5,FALSE))=TRUE,"terminated",(VLOOKUP(D10335,[2]finalsorted!$A:$G,$E$5,FALSE)))</f>
        <v/>
      </c>
    </row>
    <row r="10336" spans="1:5" outlineLevel="3" x14ac:dyDescent="0.25">
      <c r="A10336" s="15" t="s">
        <v>11053</v>
      </c>
      <c r="B10336" s="15" t="s">
        <v>2500</v>
      </c>
      <c r="C10336" s="3" t="s">
        <v>10952</v>
      </c>
      <c r="D10336" s="3" t="s">
        <v>2606</v>
      </c>
      <c r="E10336" s="18" t="str">
        <f>IF(ISNA(VLOOKUP(D10336,[2]finalsorted!$A:$G,$E$5,FALSE))=TRUE,"terminated",(VLOOKUP(D10336,[2]finalsorted!$A:$G,$E$5,FALSE)))</f>
        <v/>
      </c>
    </row>
    <row r="10337" spans="1:5" outlineLevel="3" x14ac:dyDescent="0.25">
      <c r="A10337" s="15" t="s">
        <v>11053</v>
      </c>
      <c r="B10337" s="15" t="s">
        <v>2500</v>
      </c>
      <c r="C10337" s="3" t="s">
        <v>10952</v>
      </c>
      <c r="D10337" s="3" t="s">
        <v>2607</v>
      </c>
      <c r="E10337" s="18" t="str">
        <f>IF(ISNA(VLOOKUP(D10337,[2]finalsorted!$A:$G,$E$5,FALSE))=TRUE,"terminated",(VLOOKUP(D10337,[2]finalsorted!$A:$G,$E$5,FALSE)))</f>
        <v/>
      </c>
    </row>
    <row r="10338" spans="1:5" outlineLevel="3" x14ac:dyDescent="0.25">
      <c r="A10338" s="15" t="s">
        <v>11053</v>
      </c>
      <c r="B10338" s="15" t="s">
        <v>2500</v>
      </c>
      <c r="C10338" s="3" t="s">
        <v>10952</v>
      </c>
      <c r="D10338" s="3" t="s">
        <v>2608</v>
      </c>
      <c r="E10338" s="18">
        <f>IF(ISNA(VLOOKUP(D10338,[2]finalsorted!$A:$G,$E$5,FALSE))=TRUE,"terminated",(VLOOKUP(D10338,[2]finalsorted!$A:$G,$E$5,FALSE)))</f>
        <v>1600323.74</v>
      </c>
    </row>
    <row r="10339" spans="1:5" outlineLevel="3" x14ac:dyDescent="0.25">
      <c r="A10339" s="15" t="s">
        <v>11053</v>
      </c>
      <c r="B10339" s="15" t="s">
        <v>2500</v>
      </c>
      <c r="C10339" s="3" t="s">
        <v>10952</v>
      </c>
      <c r="D10339" s="3" t="s">
        <v>2609</v>
      </c>
      <c r="E10339" s="18">
        <f>IF(ISNA(VLOOKUP(D10339,[2]finalsorted!$A:$G,$E$5,FALSE))=TRUE,"terminated",(VLOOKUP(D10339,[2]finalsorted!$A:$G,$E$5,FALSE)))</f>
        <v>527538.63</v>
      </c>
    </row>
    <row r="10340" spans="1:5" outlineLevel="3" x14ac:dyDescent="0.25">
      <c r="A10340" s="15" t="s">
        <v>11053</v>
      </c>
      <c r="B10340" s="15" t="s">
        <v>2500</v>
      </c>
      <c r="C10340" s="3" t="s">
        <v>10952</v>
      </c>
      <c r="D10340" s="3" t="s">
        <v>2610</v>
      </c>
      <c r="E10340" s="18" t="str">
        <f>IF(ISNA(VLOOKUP(D10340,[2]finalsorted!$A:$G,$E$5,FALSE))=TRUE,"terminated",(VLOOKUP(D10340,[2]finalsorted!$A:$G,$E$5,FALSE)))</f>
        <v/>
      </c>
    </row>
    <row r="10341" spans="1:5" outlineLevel="3" x14ac:dyDescent="0.25">
      <c r="A10341" s="15" t="s">
        <v>11053</v>
      </c>
      <c r="B10341" s="15" t="s">
        <v>2500</v>
      </c>
      <c r="C10341" s="3" t="s">
        <v>10952</v>
      </c>
      <c r="D10341" s="3" t="s">
        <v>2611</v>
      </c>
      <c r="E10341" s="18">
        <f>IF(ISNA(VLOOKUP(D10341,[2]finalsorted!$A:$G,$E$5,FALSE))=TRUE,"terminated",(VLOOKUP(D10341,[2]finalsorted!$A:$G,$E$5,FALSE)))</f>
        <v>2610130.96</v>
      </c>
    </row>
    <row r="10342" spans="1:5" outlineLevel="3" x14ac:dyDescent="0.25">
      <c r="A10342" s="15" t="s">
        <v>11053</v>
      </c>
      <c r="B10342" s="15" t="s">
        <v>2500</v>
      </c>
      <c r="C10342" s="3" t="s">
        <v>10952</v>
      </c>
      <c r="D10342" s="3" t="s">
        <v>2612</v>
      </c>
      <c r="E10342" s="18" t="str">
        <f>IF(ISNA(VLOOKUP(D10342,[2]finalsorted!$A:$G,$E$5,FALSE))=TRUE,"terminated",(VLOOKUP(D10342,[2]finalsorted!$A:$G,$E$5,FALSE)))</f>
        <v/>
      </c>
    </row>
    <row r="10343" spans="1:5" outlineLevel="3" x14ac:dyDescent="0.25">
      <c r="A10343" s="15" t="s">
        <v>11053</v>
      </c>
      <c r="B10343" s="15" t="s">
        <v>2500</v>
      </c>
      <c r="C10343" s="3" t="s">
        <v>10952</v>
      </c>
      <c r="D10343" s="3" t="s">
        <v>2613</v>
      </c>
      <c r="E10343" s="18" t="str">
        <f>IF(ISNA(VLOOKUP(D10343,[2]finalsorted!$A:$G,$E$5,FALSE))=TRUE,"terminated",(VLOOKUP(D10343,[2]finalsorted!$A:$G,$E$5,FALSE)))</f>
        <v/>
      </c>
    </row>
    <row r="10344" spans="1:5" outlineLevel="3" x14ac:dyDescent="0.25">
      <c r="A10344" s="15" t="s">
        <v>11053</v>
      </c>
      <c r="B10344" s="15" t="s">
        <v>2500</v>
      </c>
      <c r="C10344" s="3" t="s">
        <v>10952</v>
      </c>
      <c r="D10344" s="3" t="s">
        <v>11086</v>
      </c>
      <c r="E10344" s="18">
        <f>IF(ISNA(VLOOKUP(D10344,[2]finalsorted!$A:$G,$E$5,FALSE))=TRUE,"terminated",(VLOOKUP(D10344,[2]finalsorted!$A:$G,$E$5,FALSE)))</f>
        <v>109089757.00000001</v>
      </c>
    </row>
    <row r="10345" spans="1:5" outlineLevel="2" x14ac:dyDescent="0.25">
      <c r="A10345" s="15"/>
      <c r="B10345" s="15" t="s">
        <v>2500</v>
      </c>
      <c r="C10345" s="3" t="s">
        <v>10952</v>
      </c>
      <c r="D10345" s="3" t="s">
        <v>11332</v>
      </c>
      <c r="E10345" s="18">
        <f>IF(ISNA(VLOOKUP(D10345,[2]finalsorted!$A:$G,$E$5,FALSE))=TRUE,"terminated",(VLOOKUP(D10345,[2]finalsorted!$A:$G,$E$5,FALSE)))</f>
        <v>140613480.07000002</v>
      </c>
    </row>
    <row r="10346" spans="1:5" outlineLevel="3" x14ac:dyDescent="0.25">
      <c r="A10346" s="15" t="s">
        <v>11053</v>
      </c>
      <c r="B10346" s="15" t="s">
        <v>3906</v>
      </c>
      <c r="C10346" s="3" t="s">
        <v>10965</v>
      </c>
      <c r="D10346" s="3" t="s">
        <v>3905</v>
      </c>
      <c r="E10346" s="18">
        <f>IF(ISNA(VLOOKUP(D10346,[2]finalsorted!$A:$G,$E$5,FALSE))=TRUE,"terminated",(VLOOKUP(D10346,[2]finalsorted!$A:$G,$E$5,FALSE)))</f>
        <v>135834.54999999999</v>
      </c>
    </row>
    <row r="10347" spans="1:5" outlineLevel="3" x14ac:dyDescent="0.25">
      <c r="A10347" s="15" t="s">
        <v>11053</v>
      </c>
      <c r="B10347" s="15" t="s">
        <v>3906</v>
      </c>
      <c r="C10347" s="3" t="s">
        <v>10965</v>
      </c>
      <c r="D10347" s="3" t="s">
        <v>3907</v>
      </c>
      <c r="E10347" s="18" t="str">
        <f>IF(ISNA(VLOOKUP(D10347,[2]finalsorted!$A:$G,$E$5,FALSE))=TRUE,"terminated",(VLOOKUP(D10347,[2]finalsorted!$A:$G,$E$5,FALSE)))</f>
        <v/>
      </c>
    </row>
    <row r="10348" spans="1:5" outlineLevel="3" x14ac:dyDescent="0.25">
      <c r="A10348" s="15" t="s">
        <v>11053</v>
      </c>
      <c r="B10348" s="15" t="s">
        <v>3906</v>
      </c>
      <c r="C10348" s="3" t="s">
        <v>10965</v>
      </c>
      <c r="D10348" s="3" t="s">
        <v>3908</v>
      </c>
      <c r="E10348" s="18" t="str">
        <f>IF(ISNA(VLOOKUP(D10348,[2]finalsorted!$A:$G,$E$5,FALSE))=TRUE,"terminated",(VLOOKUP(D10348,[2]finalsorted!$A:$G,$E$5,FALSE)))</f>
        <v/>
      </c>
    </row>
    <row r="10349" spans="1:5" outlineLevel="3" x14ac:dyDescent="0.25">
      <c r="A10349" s="15" t="s">
        <v>11053</v>
      </c>
      <c r="B10349" s="15" t="s">
        <v>3906</v>
      </c>
      <c r="C10349" s="3" t="s">
        <v>10965</v>
      </c>
      <c r="D10349" s="3" t="s">
        <v>3909</v>
      </c>
      <c r="E10349" s="18" t="str">
        <f>IF(ISNA(VLOOKUP(D10349,[2]finalsorted!$A:$G,$E$5,FALSE))=TRUE,"terminated",(VLOOKUP(D10349,[2]finalsorted!$A:$G,$E$5,FALSE)))</f>
        <v/>
      </c>
    </row>
    <row r="10350" spans="1:5" outlineLevel="3" x14ac:dyDescent="0.25">
      <c r="A10350" s="15" t="s">
        <v>11053</v>
      </c>
      <c r="B10350" s="15" t="s">
        <v>3906</v>
      </c>
      <c r="C10350" s="3" t="s">
        <v>10965</v>
      </c>
      <c r="D10350" s="3" t="s">
        <v>3910</v>
      </c>
      <c r="E10350" s="18" t="str">
        <f>IF(ISNA(VLOOKUP(D10350,[2]finalsorted!$A:$G,$E$5,FALSE))=TRUE,"terminated",(VLOOKUP(D10350,[2]finalsorted!$A:$G,$E$5,FALSE)))</f>
        <v/>
      </c>
    </row>
    <row r="10351" spans="1:5" outlineLevel="3" x14ac:dyDescent="0.25">
      <c r="A10351" s="15" t="s">
        <v>11053</v>
      </c>
      <c r="B10351" s="15" t="s">
        <v>3906</v>
      </c>
      <c r="C10351" s="3" t="s">
        <v>10965</v>
      </c>
      <c r="D10351" s="3" t="s">
        <v>3911</v>
      </c>
      <c r="E10351" s="18">
        <f>IF(ISNA(VLOOKUP(D10351,[2]finalsorted!$A:$G,$E$5,FALSE))=TRUE,"terminated",(VLOOKUP(D10351,[2]finalsorted!$A:$G,$E$5,FALSE)))</f>
        <v>519313.47</v>
      </c>
    </row>
    <row r="10352" spans="1:5" outlineLevel="3" x14ac:dyDescent="0.25">
      <c r="A10352" s="15" t="s">
        <v>11053</v>
      </c>
      <c r="B10352" s="15" t="s">
        <v>3906</v>
      </c>
      <c r="C10352" s="3" t="s">
        <v>10965</v>
      </c>
      <c r="D10352" s="3" t="s">
        <v>3912</v>
      </c>
      <c r="E10352" s="18" t="str">
        <f>IF(ISNA(VLOOKUP(D10352,[2]finalsorted!$A:$G,$E$5,FALSE))=TRUE,"terminated",(VLOOKUP(D10352,[2]finalsorted!$A:$G,$E$5,FALSE)))</f>
        <v/>
      </c>
    </row>
    <row r="10353" spans="1:5" outlineLevel="3" x14ac:dyDescent="0.25">
      <c r="A10353" s="15" t="s">
        <v>11053</v>
      </c>
      <c r="B10353" s="15" t="s">
        <v>3906</v>
      </c>
      <c r="C10353" s="3" t="s">
        <v>10965</v>
      </c>
      <c r="D10353" s="3" t="s">
        <v>3913</v>
      </c>
      <c r="E10353" s="18" t="str">
        <f>IF(ISNA(VLOOKUP(D10353,[2]finalsorted!$A:$G,$E$5,FALSE))=TRUE,"terminated",(VLOOKUP(D10353,[2]finalsorted!$A:$G,$E$5,FALSE)))</f>
        <v/>
      </c>
    </row>
    <row r="10354" spans="1:5" outlineLevel="3" x14ac:dyDescent="0.25">
      <c r="A10354" s="15" t="s">
        <v>11053</v>
      </c>
      <c r="B10354" s="15" t="s">
        <v>3906</v>
      </c>
      <c r="C10354" s="3" t="s">
        <v>10965</v>
      </c>
      <c r="D10354" s="3" t="s">
        <v>3914</v>
      </c>
      <c r="E10354" s="18" t="str">
        <f>IF(ISNA(VLOOKUP(D10354,[2]finalsorted!$A:$G,$E$5,FALSE))=TRUE,"terminated",(VLOOKUP(D10354,[2]finalsorted!$A:$G,$E$5,FALSE)))</f>
        <v/>
      </c>
    </row>
    <row r="10355" spans="1:5" outlineLevel="3" x14ac:dyDescent="0.25">
      <c r="A10355" s="15" t="s">
        <v>11053</v>
      </c>
      <c r="B10355" s="15" t="s">
        <v>3906</v>
      </c>
      <c r="C10355" s="3" t="s">
        <v>10965</v>
      </c>
      <c r="D10355" s="3" t="s">
        <v>3915</v>
      </c>
      <c r="E10355" s="18">
        <f>IF(ISNA(VLOOKUP(D10355,[2]finalsorted!$A:$G,$E$5,FALSE))=TRUE,"terminated",(VLOOKUP(D10355,[2]finalsorted!$A:$G,$E$5,FALSE)))</f>
        <v>3559172.37</v>
      </c>
    </row>
    <row r="10356" spans="1:5" outlineLevel="3" x14ac:dyDescent="0.25">
      <c r="A10356" s="15" t="s">
        <v>11053</v>
      </c>
      <c r="B10356" s="15" t="s">
        <v>3906</v>
      </c>
      <c r="C10356" s="3" t="s">
        <v>10965</v>
      </c>
      <c r="D10356" s="3" t="s">
        <v>3916</v>
      </c>
      <c r="E10356" s="18" t="str">
        <f>IF(ISNA(VLOOKUP(D10356,[2]finalsorted!$A:$G,$E$5,FALSE))=TRUE,"terminated",(VLOOKUP(D10356,[2]finalsorted!$A:$G,$E$5,FALSE)))</f>
        <v/>
      </c>
    </row>
    <row r="10357" spans="1:5" outlineLevel="3" x14ac:dyDescent="0.25">
      <c r="A10357" s="15" t="s">
        <v>11053</v>
      </c>
      <c r="B10357" s="15" t="s">
        <v>3906</v>
      </c>
      <c r="C10357" s="3" t="s">
        <v>10965</v>
      </c>
      <c r="D10357" s="3" t="s">
        <v>3917</v>
      </c>
      <c r="E10357" s="18" t="str">
        <f>IF(ISNA(VLOOKUP(D10357,[2]finalsorted!$A:$G,$E$5,FALSE))=TRUE,"terminated",(VLOOKUP(D10357,[2]finalsorted!$A:$G,$E$5,FALSE)))</f>
        <v/>
      </c>
    </row>
    <row r="10358" spans="1:5" outlineLevel="3" x14ac:dyDescent="0.25">
      <c r="A10358" s="15" t="s">
        <v>11053</v>
      </c>
      <c r="B10358" s="15" t="s">
        <v>3906</v>
      </c>
      <c r="C10358" s="3" t="s">
        <v>10965</v>
      </c>
      <c r="D10358" s="3" t="s">
        <v>3918</v>
      </c>
      <c r="E10358" s="18" t="str">
        <f>IF(ISNA(VLOOKUP(D10358,[2]finalsorted!$A:$G,$E$5,FALSE))=TRUE,"terminated",(VLOOKUP(D10358,[2]finalsorted!$A:$G,$E$5,FALSE)))</f>
        <v/>
      </c>
    </row>
    <row r="10359" spans="1:5" outlineLevel="3" x14ac:dyDescent="0.25">
      <c r="A10359" s="15" t="s">
        <v>11053</v>
      </c>
      <c r="B10359" s="15" t="s">
        <v>3906</v>
      </c>
      <c r="C10359" s="3" t="s">
        <v>10965</v>
      </c>
      <c r="D10359" s="3" t="s">
        <v>3919</v>
      </c>
      <c r="E10359" s="18" t="str">
        <f>IF(ISNA(VLOOKUP(D10359,[2]finalsorted!$A:$G,$E$5,FALSE))=TRUE,"terminated",(VLOOKUP(D10359,[2]finalsorted!$A:$G,$E$5,FALSE)))</f>
        <v/>
      </c>
    </row>
    <row r="10360" spans="1:5" outlineLevel="3" x14ac:dyDescent="0.25">
      <c r="A10360" s="15" t="s">
        <v>11053</v>
      </c>
      <c r="B10360" s="15" t="s">
        <v>3906</v>
      </c>
      <c r="C10360" s="3" t="s">
        <v>10965</v>
      </c>
      <c r="D10360" s="3" t="s">
        <v>3920</v>
      </c>
      <c r="E10360" s="18" t="str">
        <f>IF(ISNA(VLOOKUP(D10360,[2]finalsorted!$A:$G,$E$5,FALSE))=TRUE,"terminated",(VLOOKUP(D10360,[2]finalsorted!$A:$G,$E$5,FALSE)))</f>
        <v/>
      </c>
    </row>
    <row r="10361" spans="1:5" outlineLevel="3" x14ac:dyDescent="0.25">
      <c r="A10361" s="15" t="s">
        <v>11053</v>
      </c>
      <c r="B10361" s="15" t="s">
        <v>3906</v>
      </c>
      <c r="C10361" s="3" t="s">
        <v>10965</v>
      </c>
      <c r="D10361" s="3" t="s">
        <v>3921</v>
      </c>
      <c r="E10361" s="18">
        <f>IF(ISNA(VLOOKUP(D10361,[2]finalsorted!$A:$G,$E$5,FALSE))=TRUE,"terminated",(VLOOKUP(D10361,[2]finalsorted!$A:$G,$E$5,FALSE)))</f>
        <v>354223.82</v>
      </c>
    </row>
    <row r="10362" spans="1:5" outlineLevel="3" x14ac:dyDescent="0.25">
      <c r="A10362" s="15" t="s">
        <v>11053</v>
      </c>
      <c r="B10362" s="15" t="s">
        <v>3906</v>
      </c>
      <c r="C10362" s="3" t="s">
        <v>10965</v>
      </c>
      <c r="D10362" s="3" t="s">
        <v>3922</v>
      </c>
      <c r="E10362" s="18" t="str">
        <f>IF(ISNA(VLOOKUP(D10362,[2]finalsorted!$A:$G,$E$5,FALSE))=TRUE,"terminated",(VLOOKUP(D10362,[2]finalsorted!$A:$G,$E$5,FALSE)))</f>
        <v/>
      </c>
    </row>
    <row r="10363" spans="1:5" outlineLevel="3" x14ac:dyDescent="0.25">
      <c r="A10363" s="15" t="s">
        <v>11053</v>
      </c>
      <c r="B10363" s="15" t="s">
        <v>3906</v>
      </c>
      <c r="C10363" s="3" t="s">
        <v>10965</v>
      </c>
      <c r="D10363" s="3" t="s">
        <v>3923</v>
      </c>
      <c r="E10363" s="18" t="str">
        <f>IF(ISNA(VLOOKUP(D10363,[2]finalsorted!$A:$G,$E$5,FALSE))=TRUE,"terminated",(VLOOKUP(D10363,[2]finalsorted!$A:$G,$E$5,FALSE)))</f>
        <v/>
      </c>
    </row>
    <row r="10364" spans="1:5" outlineLevel="3" x14ac:dyDescent="0.25">
      <c r="A10364" s="15" t="s">
        <v>11053</v>
      </c>
      <c r="B10364" s="15" t="s">
        <v>3906</v>
      </c>
      <c r="C10364" s="3" t="s">
        <v>10965</v>
      </c>
      <c r="D10364" s="3" t="s">
        <v>3924</v>
      </c>
      <c r="E10364" s="18">
        <f>IF(ISNA(VLOOKUP(D10364,[2]finalsorted!$A:$G,$E$5,FALSE))=TRUE,"terminated",(VLOOKUP(D10364,[2]finalsorted!$A:$G,$E$5,FALSE)))</f>
        <v>45779.49</v>
      </c>
    </row>
    <row r="10365" spans="1:5" outlineLevel="3" x14ac:dyDescent="0.25">
      <c r="A10365" s="15" t="s">
        <v>11053</v>
      </c>
      <c r="B10365" s="15" t="s">
        <v>3906</v>
      </c>
      <c r="C10365" s="3" t="s">
        <v>10965</v>
      </c>
      <c r="D10365" s="3" t="s">
        <v>3925</v>
      </c>
      <c r="E10365" s="18" t="str">
        <f>IF(ISNA(VLOOKUP(D10365,[2]finalsorted!$A:$G,$E$5,FALSE))=TRUE,"terminated",(VLOOKUP(D10365,[2]finalsorted!$A:$G,$E$5,FALSE)))</f>
        <v/>
      </c>
    </row>
    <row r="10366" spans="1:5" outlineLevel="3" x14ac:dyDescent="0.25">
      <c r="A10366" s="15" t="s">
        <v>11053</v>
      </c>
      <c r="B10366" s="15" t="s">
        <v>3906</v>
      </c>
      <c r="C10366" s="3" t="s">
        <v>10965</v>
      </c>
      <c r="D10366" s="3" t="s">
        <v>3926</v>
      </c>
      <c r="E10366" s="18" t="str">
        <f>IF(ISNA(VLOOKUP(D10366,[2]finalsorted!$A:$G,$E$5,FALSE))=TRUE,"terminated",(VLOOKUP(D10366,[2]finalsorted!$A:$G,$E$5,FALSE)))</f>
        <v/>
      </c>
    </row>
    <row r="10367" spans="1:5" outlineLevel="3" x14ac:dyDescent="0.25">
      <c r="A10367" s="15" t="s">
        <v>11053</v>
      </c>
      <c r="B10367" s="15" t="s">
        <v>3906</v>
      </c>
      <c r="C10367" s="3" t="s">
        <v>10965</v>
      </c>
      <c r="D10367" s="3" t="s">
        <v>3927</v>
      </c>
      <c r="E10367" s="18" t="str">
        <f>IF(ISNA(VLOOKUP(D10367,[2]finalsorted!$A:$G,$E$5,FALSE))=TRUE,"terminated",(VLOOKUP(D10367,[2]finalsorted!$A:$G,$E$5,FALSE)))</f>
        <v/>
      </c>
    </row>
    <row r="10368" spans="1:5" outlineLevel="3" x14ac:dyDescent="0.25">
      <c r="A10368" s="15" t="s">
        <v>11053</v>
      </c>
      <c r="B10368" s="15" t="s">
        <v>3906</v>
      </c>
      <c r="C10368" s="3" t="s">
        <v>10965</v>
      </c>
      <c r="D10368" s="3" t="s">
        <v>3928</v>
      </c>
      <c r="E10368" s="18" t="str">
        <f>IF(ISNA(VLOOKUP(D10368,[2]finalsorted!$A:$G,$E$5,FALSE))=TRUE,"terminated",(VLOOKUP(D10368,[2]finalsorted!$A:$G,$E$5,FALSE)))</f>
        <v/>
      </c>
    </row>
    <row r="10369" spans="1:5" outlineLevel="3" x14ac:dyDescent="0.25">
      <c r="A10369" s="15" t="s">
        <v>11053</v>
      </c>
      <c r="B10369" s="15" t="s">
        <v>3906</v>
      </c>
      <c r="C10369" s="3" t="s">
        <v>10965</v>
      </c>
      <c r="D10369" s="3" t="s">
        <v>3929</v>
      </c>
      <c r="E10369" s="18">
        <f>IF(ISNA(VLOOKUP(D10369,[2]finalsorted!$A:$G,$E$5,FALSE))=TRUE,"terminated",(VLOOKUP(D10369,[2]finalsorted!$A:$G,$E$5,FALSE)))</f>
        <v>322581.67</v>
      </c>
    </row>
    <row r="10370" spans="1:5" outlineLevel="3" x14ac:dyDescent="0.25">
      <c r="A10370" s="15" t="s">
        <v>11053</v>
      </c>
      <c r="B10370" s="15" t="s">
        <v>3906</v>
      </c>
      <c r="C10370" s="3" t="s">
        <v>10965</v>
      </c>
      <c r="D10370" s="3" t="s">
        <v>3930</v>
      </c>
      <c r="E10370" s="18" t="str">
        <f>IF(ISNA(VLOOKUP(D10370,[2]finalsorted!$A:$G,$E$5,FALSE))=TRUE,"terminated",(VLOOKUP(D10370,[2]finalsorted!$A:$G,$E$5,FALSE)))</f>
        <v/>
      </c>
    </row>
    <row r="10371" spans="1:5" outlineLevel="3" x14ac:dyDescent="0.25">
      <c r="A10371" s="15" t="s">
        <v>11053</v>
      </c>
      <c r="B10371" s="15" t="s">
        <v>3906</v>
      </c>
      <c r="C10371" s="3" t="s">
        <v>10965</v>
      </c>
      <c r="D10371" s="3" t="s">
        <v>3931</v>
      </c>
      <c r="E10371" s="18" t="str">
        <f>IF(ISNA(VLOOKUP(D10371,[2]finalsorted!$A:$G,$E$5,FALSE))=TRUE,"terminated",(VLOOKUP(D10371,[2]finalsorted!$A:$G,$E$5,FALSE)))</f>
        <v/>
      </c>
    </row>
    <row r="10372" spans="1:5" outlineLevel="3" x14ac:dyDescent="0.25">
      <c r="A10372" s="15" t="s">
        <v>11053</v>
      </c>
      <c r="B10372" s="15" t="s">
        <v>3906</v>
      </c>
      <c r="C10372" s="3" t="s">
        <v>10965</v>
      </c>
      <c r="D10372" s="3" t="s">
        <v>3932</v>
      </c>
      <c r="E10372" s="18">
        <f>IF(ISNA(VLOOKUP(D10372,[2]finalsorted!$A:$G,$E$5,FALSE))=TRUE,"terminated",(VLOOKUP(D10372,[2]finalsorted!$A:$G,$E$5,FALSE)))</f>
        <v>593139.78</v>
      </c>
    </row>
    <row r="10373" spans="1:5" outlineLevel="3" x14ac:dyDescent="0.25">
      <c r="A10373" s="15" t="s">
        <v>11053</v>
      </c>
      <c r="B10373" s="15" t="s">
        <v>3906</v>
      </c>
      <c r="C10373" s="3" t="s">
        <v>10965</v>
      </c>
      <c r="D10373" s="3" t="s">
        <v>3933</v>
      </c>
      <c r="E10373" s="18" t="str">
        <f>IF(ISNA(VLOOKUP(D10373,[2]finalsorted!$A:$G,$E$5,FALSE))=TRUE,"terminated",(VLOOKUP(D10373,[2]finalsorted!$A:$G,$E$5,FALSE)))</f>
        <v/>
      </c>
    </row>
    <row r="10374" spans="1:5" outlineLevel="3" x14ac:dyDescent="0.25">
      <c r="A10374" s="15" t="s">
        <v>11053</v>
      </c>
      <c r="B10374" s="15" t="s">
        <v>3906</v>
      </c>
      <c r="C10374" s="3" t="s">
        <v>10965</v>
      </c>
      <c r="D10374" s="3" t="s">
        <v>3934</v>
      </c>
      <c r="E10374" s="18">
        <f>IF(ISNA(VLOOKUP(D10374,[2]finalsorted!$A:$G,$E$5,FALSE))=TRUE,"terminated",(VLOOKUP(D10374,[2]finalsorted!$A:$G,$E$5,FALSE)))</f>
        <v>4337103.1500000004</v>
      </c>
    </row>
    <row r="10375" spans="1:5" outlineLevel="3" x14ac:dyDescent="0.25">
      <c r="A10375" s="15" t="s">
        <v>11053</v>
      </c>
      <c r="B10375" s="15" t="s">
        <v>3906</v>
      </c>
      <c r="C10375" s="3" t="s">
        <v>10965</v>
      </c>
      <c r="D10375" s="3" t="s">
        <v>3935</v>
      </c>
      <c r="E10375" s="18">
        <f>IF(ISNA(VLOOKUP(D10375,[2]finalsorted!$A:$G,$E$5,FALSE))=TRUE,"terminated",(VLOOKUP(D10375,[2]finalsorted!$A:$G,$E$5,FALSE)))</f>
        <v>2610121.7799999998</v>
      </c>
    </row>
    <row r="10376" spans="1:5" outlineLevel="3" x14ac:dyDescent="0.25">
      <c r="A10376" s="15" t="s">
        <v>11053</v>
      </c>
      <c r="B10376" s="15" t="s">
        <v>3906</v>
      </c>
      <c r="C10376" s="3" t="s">
        <v>10965</v>
      </c>
      <c r="D10376" s="3" t="s">
        <v>3936</v>
      </c>
      <c r="E10376" s="18">
        <f>IF(ISNA(VLOOKUP(D10376,[2]finalsorted!$A:$G,$E$5,FALSE))=TRUE,"terminated",(VLOOKUP(D10376,[2]finalsorted!$A:$G,$E$5,FALSE)))</f>
        <v>225623.82</v>
      </c>
    </row>
    <row r="10377" spans="1:5" outlineLevel="3" x14ac:dyDescent="0.25">
      <c r="A10377" s="15" t="s">
        <v>11053</v>
      </c>
      <c r="B10377" s="15" t="s">
        <v>3906</v>
      </c>
      <c r="C10377" s="3" t="s">
        <v>10965</v>
      </c>
      <c r="D10377" s="3" t="s">
        <v>3937</v>
      </c>
      <c r="E10377" s="18">
        <f>IF(ISNA(VLOOKUP(D10377,[2]finalsorted!$A:$G,$E$5,FALSE))=TRUE,"terminated",(VLOOKUP(D10377,[2]finalsorted!$A:$G,$E$5,FALSE)))</f>
        <v>1367226.78</v>
      </c>
    </row>
    <row r="10378" spans="1:5" outlineLevel="3" x14ac:dyDescent="0.25">
      <c r="A10378" s="15" t="s">
        <v>11053</v>
      </c>
      <c r="B10378" s="15" t="s">
        <v>3906</v>
      </c>
      <c r="C10378" s="3" t="s">
        <v>10965</v>
      </c>
      <c r="D10378" s="3" t="s">
        <v>3938</v>
      </c>
      <c r="E10378" s="18" t="str">
        <f>IF(ISNA(VLOOKUP(D10378,[2]finalsorted!$A:$G,$E$5,FALSE))=TRUE,"terminated",(VLOOKUP(D10378,[2]finalsorted!$A:$G,$E$5,FALSE)))</f>
        <v/>
      </c>
    </row>
    <row r="10379" spans="1:5" outlineLevel="3" x14ac:dyDescent="0.25">
      <c r="A10379" s="15" t="s">
        <v>11053</v>
      </c>
      <c r="B10379" s="15" t="s">
        <v>3906</v>
      </c>
      <c r="C10379" s="3" t="s">
        <v>10965</v>
      </c>
      <c r="D10379" s="3" t="s">
        <v>3939</v>
      </c>
      <c r="E10379" s="18" t="str">
        <f>IF(ISNA(VLOOKUP(D10379,[2]finalsorted!$A:$G,$E$5,FALSE))=TRUE,"terminated",(VLOOKUP(D10379,[2]finalsorted!$A:$G,$E$5,FALSE)))</f>
        <v/>
      </c>
    </row>
    <row r="10380" spans="1:5" outlineLevel="3" x14ac:dyDescent="0.25">
      <c r="A10380" s="15" t="s">
        <v>11053</v>
      </c>
      <c r="B10380" s="15" t="s">
        <v>3906</v>
      </c>
      <c r="C10380" s="3" t="s">
        <v>10965</v>
      </c>
      <c r="D10380" s="3" t="s">
        <v>3940</v>
      </c>
      <c r="E10380" s="18">
        <f>IF(ISNA(VLOOKUP(D10380,[2]finalsorted!$A:$G,$E$5,FALSE))=TRUE,"terminated",(VLOOKUP(D10380,[2]finalsorted!$A:$G,$E$5,FALSE)))</f>
        <v>54643.83</v>
      </c>
    </row>
    <row r="10381" spans="1:5" outlineLevel="3" x14ac:dyDescent="0.25">
      <c r="A10381" s="15" t="s">
        <v>11053</v>
      </c>
      <c r="B10381" s="15" t="s">
        <v>3906</v>
      </c>
      <c r="C10381" s="3" t="s">
        <v>10965</v>
      </c>
      <c r="D10381" s="3" t="s">
        <v>3941</v>
      </c>
      <c r="E10381" s="18">
        <f>IF(ISNA(VLOOKUP(D10381,[2]finalsorted!$A:$G,$E$5,FALSE))=TRUE,"terminated",(VLOOKUP(D10381,[2]finalsorted!$A:$G,$E$5,FALSE)))</f>
        <v>1039956.29</v>
      </c>
    </row>
    <row r="10382" spans="1:5" outlineLevel="3" x14ac:dyDescent="0.25">
      <c r="A10382" s="15" t="s">
        <v>11053</v>
      </c>
      <c r="B10382" s="15" t="s">
        <v>3906</v>
      </c>
      <c r="C10382" s="3" t="s">
        <v>10965</v>
      </c>
      <c r="D10382" s="3" t="s">
        <v>3942</v>
      </c>
      <c r="E10382" s="18">
        <f>IF(ISNA(VLOOKUP(D10382,[2]finalsorted!$A:$G,$E$5,FALSE))=TRUE,"terminated",(VLOOKUP(D10382,[2]finalsorted!$A:$G,$E$5,FALSE)))</f>
        <v>1688726.06</v>
      </c>
    </row>
    <row r="10383" spans="1:5" outlineLevel="3" x14ac:dyDescent="0.25">
      <c r="A10383" s="15" t="s">
        <v>11053</v>
      </c>
      <c r="B10383" s="15" t="s">
        <v>3906</v>
      </c>
      <c r="C10383" s="3" t="s">
        <v>10965</v>
      </c>
      <c r="D10383" s="3" t="s">
        <v>3943</v>
      </c>
      <c r="E10383" s="18" t="str">
        <f>IF(ISNA(VLOOKUP(D10383,[2]finalsorted!$A:$G,$E$5,FALSE))=TRUE,"terminated",(VLOOKUP(D10383,[2]finalsorted!$A:$G,$E$5,FALSE)))</f>
        <v/>
      </c>
    </row>
    <row r="10384" spans="1:5" outlineLevel="3" x14ac:dyDescent="0.25">
      <c r="A10384" s="15" t="s">
        <v>11053</v>
      </c>
      <c r="B10384" s="15" t="s">
        <v>3906</v>
      </c>
      <c r="C10384" s="3" t="s">
        <v>10965</v>
      </c>
      <c r="D10384" s="3" t="s">
        <v>11100</v>
      </c>
      <c r="E10384" s="18">
        <f>IF(ISNA(VLOOKUP(D10384,[2]finalsorted!$A:$G,$E$5,FALSE))=TRUE,"terminated",(VLOOKUP(D10384,[2]finalsorted!$A:$G,$E$5,FALSE)))</f>
        <v>21158933.730000004</v>
      </c>
    </row>
    <row r="10385" spans="1:5" outlineLevel="2" x14ac:dyDescent="0.25">
      <c r="A10385" s="15"/>
      <c r="B10385" s="15" t="s">
        <v>3906</v>
      </c>
      <c r="C10385" s="3" t="s">
        <v>10965</v>
      </c>
      <c r="D10385" s="3" t="s">
        <v>11333</v>
      </c>
      <c r="E10385" s="18">
        <f>IF(ISNA(VLOOKUP(D10385,[2]finalsorted!$A:$G,$E$5,FALSE))=TRUE,"terminated",(VLOOKUP(D10385,[2]finalsorted!$A:$G,$E$5,FALSE)))</f>
        <v>38012380.590000004</v>
      </c>
    </row>
    <row r="10386" spans="1:5" outlineLevel="3" x14ac:dyDescent="0.25">
      <c r="A10386" s="15" t="s">
        <v>11053</v>
      </c>
      <c r="B10386" s="15" t="s">
        <v>3945</v>
      </c>
      <c r="C10386" s="3" t="s">
        <v>10966</v>
      </c>
      <c r="D10386" s="3" t="s">
        <v>3944</v>
      </c>
      <c r="E10386" s="18" t="str">
        <f>IF(ISNA(VLOOKUP(D10386,[2]finalsorted!$A:$G,$E$5,FALSE))=TRUE,"terminated",(VLOOKUP(D10386,[2]finalsorted!$A:$G,$E$5,FALSE)))</f>
        <v/>
      </c>
    </row>
    <row r="10387" spans="1:5" outlineLevel="3" x14ac:dyDescent="0.25">
      <c r="A10387" s="15" t="s">
        <v>11053</v>
      </c>
      <c r="B10387" s="15" t="s">
        <v>3945</v>
      </c>
      <c r="C10387" s="3" t="s">
        <v>10966</v>
      </c>
      <c r="D10387" s="3" t="s">
        <v>3946</v>
      </c>
      <c r="E10387" s="18">
        <f>IF(ISNA(VLOOKUP(D10387,[2]finalsorted!$A:$G,$E$5,FALSE))=TRUE,"terminated",(VLOOKUP(D10387,[2]finalsorted!$A:$G,$E$5,FALSE)))</f>
        <v>1921013.95</v>
      </c>
    </row>
    <row r="10388" spans="1:5" outlineLevel="3" x14ac:dyDescent="0.25">
      <c r="A10388" s="15" t="s">
        <v>11053</v>
      </c>
      <c r="B10388" s="15" t="s">
        <v>3945</v>
      </c>
      <c r="C10388" s="3" t="s">
        <v>10966</v>
      </c>
      <c r="D10388" s="3" t="s">
        <v>3947</v>
      </c>
      <c r="E10388" s="18" t="str">
        <f>IF(ISNA(VLOOKUP(D10388,[2]finalsorted!$A:$G,$E$5,FALSE))=TRUE,"terminated",(VLOOKUP(D10388,[2]finalsorted!$A:$G,$E$5,FALSE)))</f>
        <v/>
      </c>
    </row>
    <row r="10389" spans="1:5" outlineLevel="3" x14ac:dyDescent="0.25">
      <c r="A10389" s="15" t="s">
        <v>11053</v>
      </c>
      <c r="B10389" s="15" t="s">
        <v>3945</v>
      </c>
      <c r="C10389" s="3" t="s">
        <v>10966</v>
      </c>
      <c r="D10389" s="3" t="s">
        <v>3948</v>
      </c>
      <c r="E10389" s="18" t="str">
        <f>IF(ISNA(VLOOKUP(D10389,[2]finalsorted!$A:$G,$E$5,FALSE))=TRUE,"terminated",(VLOOKUP(D10389,[2]finalsorted!$A:$G,$E$5,FALSE)))</f>
        <v/>
      </c>
    </row>
    <row r="10390" spans="1:5" outlineLevel="3" x14ac:dyDescent="0.25">
      <c r="A10390" s="15" t="s">
        <v>11053</v>
      </c>
      <c r="B10390" s="15" t="s">
        <v>3945</v>
      </c>
      <c r="C10390" s="3" t="s">
        <v>10966</v>
      </c>
      <c r="D10390" s="3" t="s">
        <v>3949</v>
      </c>
      <c r="E10390" s="18">
        <f>IF(ISNA(VLOOKUP(D10390,[2]finalsorted!$A:$G,$E$5,FALSE))=TRUE,"terminated",(VLOOKUP(D10390,[2]finalsorted!$A:$G,$E$5,FALSE)))</f>
        <v>281654.34000000003</v>
      </c>
    </row>
    <row r="10391" spans="1:5" outlineLevel="3" x14ac:dyDescent="0.25">
      <c r="A10391" s="15" t="s">
        <v>11053</v>
      </c>
      <c r="B10391" s="15" t="s">
        <v>3945</v>
      </c>
      <c r="C10391" s="3" t="s">
        <v>10966</v>
      </c>
      <c r="D10391" s="3" t="s">
        <v>3950</v>
      </c>
      <c r="E10391" s="18" t="str">
        <f>IF(ISNA(VLOOKUP(D10391,[2]finalsorted!$A:$G,$E$5,FALSE))=TRUE,"terminated",(VLOOKUP(D10391,[2]finalsorted!$A:$G,$E$5,FALSE)))</f>
        <v/>
      </c>
    </row>
    <row r="10392" spans="1:5" outlineLevel="3" x14ac:dyDescent="0.25">
      <c r="A10392" s="15" t="s">
        <v>11053</v>
      </c>
      <c r="B10392" s="15" t="s">
        <v>3945</v>
      </c>
      <c r="C10392" s="3" t="s">
        <v>10966</v>
      </c>
      <c r="D10392" s="3" t="s">
        <v>3951</v>
      </c>
      <c r="E10392" s="18">
        <f>IF(ISNA(VLOOKUP(D10392,[2]finalsorted!$A:$G,$E$5,FALSE))=TRUE,"terminated",(VLOOKUP(D10392,[2]finalsorted!$A:$G,$E$5,FALSE)))</f>
        <v>426655.46</v>
      </c>
    </row>
    <row r="10393" spans="1:5" outlineLevel="3" x14ac:dyDescent="0.25">
      <c r="A10393" s="15" t="s">
        <v>11053</v>
      </c>
      <c r="B10393" s="15" t="s">
        <v>3945</v>
      </c>
      <c r="C10393" s="3" t="s">
        <v>10966</v>
      </c>
      <c r="D10393" s="3" t="s">
        <v>3952</v>
      </c>
      <c r="E10393" s="18" t="str">
        <f>IF(ISNA(VLOOKUP(D10393,[2]finalsorted!$A:$G,$E$5,FALSE))=TRUE,"terminated",(VLOOKUP(D10393,[2]finalsorted!$A:$G,$E$5,FALSE)))</f>
        <v/>
      </c>
    </row>
    <row r="10394" spans="1:5" outlineLevel="3" x14ac:dyDescent="0.25">
      <c r="A10394" s="15" t="s">
        <v>11053</v>
      </c>
      <c r="B10394" s="15" t="s">
        <v>3945</v>
      </c>
      <c r="C10394" s="3" t="s">
        <v>10966</v>
      </c>
      <c r="D10394" s="3" t="s">
        <v>3953</v>
      </c>
      <c r="E10394" s="18" t="str">
        <f>IF(ISNA(VLOOKUP(D10394,[2]finalsorted!$A:$G,$E$5,FALSE))=TRUE,"terminated",(VLOOKUP(D10394,[2]finalsorted!$A:$G,$E$5,FALSE)))</f>
        <v/>
      </c>
    </row>
    <row r="10395" spans="1:5" outlineLevel="3" x14ac:dyDescent="0.25">
      <c r="A10395" s="15" t="s">
        <v>11053</v>
      </c>
      <c r="B10395" s="15" t="s">
        <v>3945</v>
      </c>
      <c r="C10395" s="3" t="s">
        <v>10966</v>
      </c>
      <c r="D10395" s="3" t="s">
        <v>3954</v>
      </c>
      <c r="E10395" s="18" t="str">
        <f>IF(ISNA(VLOOKUP(D10395,[2]finalsorted!$A:$G,$E$5,FALSE))=TRUE,"terminated",(VLOOKUP(D10395,[2]finalsorted!$A:$G,$E$5,FALSE)))</f>
        <v/>
      </c>
    </row>
    <row r="10396" spans="1:5" outlineLevel="3" x14ac:dyDescent="0.25">
      <c r="A10396" s="15" t="s">
        <v>11053</v>
      </c>
      <c r="B10396" s="15" t="s">
        <v>3945</v>
      </c>
      <c r="C10396" s="3" t="s">
        <v>10966</v>
      </c>
      <c r="D10396" s="3" t="s">
        <v>3955</v>
      </c>
      <c r="E10396" s="18">
        <f>IF(ISNA(VLOOKUP(D10396,[2]finalsorted!$A:$G,$E$5,FALSE))=TRUE,"terminated",(VLOOKUP(D10396,[2]finalsorted!$A:$G,$E$5,FALSE)))</f>
        <v>4173780.87</v>
      </c>
    </row>
    <row r="10397" spans="1:5" outlineLevel="3" x14ac:dyDescent="0.25">
      <c r="A10397" s="15" t="s">
        <v>11053</v>
      </c>
      <c r="B10397" s="15" t="s">
        <v>3945</v>
      </c>
      <c r="C10397" s="3" t="s">
        <v>10966</v>
      </c>
      <c r="D10397" s="3" t="s">
        <v>3956</v>
      </c>
      <c r="E10397" s="18">
        <f>IF(ISNA(VLOOKUP(D10397,[2]finalsorted!$A:$G,$E$5,FALSE))=TRUE,"terminated",(VLOOKUP(D10397,[2]finalsorted!$A:$G,$E$5,FALSE)))</f>
        <v>925775.62</v>
      </c>
    </row>
    <row r="10398" spans="1:5" outlineLevel="3" x14ac:dyDescent="0.25">
      <c r="A10398" s="15" t="s">
        <v>11053</v>
      </c>
      <c r="B10398" s="15" t="s">
        <v>3945</v>
      </c>
      <c r="C10398" s="3" t="s">
        <v>10966</v>
      </c>
      <c r="D10398" s="3" t="s">
        <v>3957</v>
      </c>
      <c r="E10398" s="18" t="str">
        <f>IF(ISNA(VLOOKUP(D10398,[2]finalsorted!$A:$G,$E$5,FALSE))=TRUE,"terminated",(VLOOKUP(D10398,[2]finalsorted!$A:$G,$E$5,FALSE)))</f>
        <v/>
      </c>
    </row>
    <row r="10399" spans="1:5" outlineLevel="3" x14ac:dyDescent="0.25">
      <c r="A10399" s="15" t="s">
        <v>11053</v>
      </c>
      <c r="B10399" s="15" t="s">
        <v>3945</v>
      </c>
      <c r="C10399" s="3" t="s">
        <v>10966</v>
      </c>
      <c r="D10399" s="3" t="s">
        <v>3958</v>
      </c>
      <c r="E10399" s="18">
        <f>IF(ISNA(VLOOKUP(D10399,[2]finalsorted!$A:$G,$E$5,FALSE))=TRUE,"terminated",(VLOOKUP(D10399,[2]finalsorted!$A:$G,$E$5,FALSE)))</f>
        <v>134594.45000000001</v>
      </c>
    </row>
    <row r="10400" spans="1:5" outlineLevel="3" x14ac:dyDescent="0.25">
      <c r="A10400" s="15" t="s">
        <v>11053</v>
      </c>
      <c r="B10400" s="15" t="s">
        <v>3945</v>
      </c>
      <c r="C10400" s="3" t="s">
        <v>10966</v>
      </c>
      <c r="D10400" s="3" t="s">
        <v>3959</v>
      </c>
      <c r="E10400" s="18">
        <f>IF(ISNA(VLOOKUP(D10400,[2]finalsorted!$A:$G,$E$5,FALSE))=TRUE,"terminated",(VLOOKUP(D10400,[2]finalsorted!$A:$G,$E$5,FALSE)))</f>
        <v>2236310.7400000002</v>
      </c>
    </row>
    <row r="10401" spans="1:5" outlineLevel="3" x14ac:dyDescent="0.25">
      <c r="A10401" s="15" t="s">
        <v>11053</v>
      </c>
      <c r="B10401" s="15" t="s">
        <v>3945</v>
      </c>
      <c r="C10401" s="3" t="s">
        <v>10966</v>
      </c>
      <c r="D10401" s="3" t="s">
        <v>3960</v>
      </c>
      <c r="E10401" s="18">
        <f>IF(ISNA(VLOOKUP(D10401,[2]finalsorted!$A:$G,$E$5,FALSE))=TRUE,"terminated",(VLOOKUP(D10401,[2]finalsorted!$A:$G,$E$5,FALSE)))</f>
        <v>1017915.56</v>
      </c>
    </row>
    <row r="10402" spans="1:5" outlineLevel="3" x14ac:dyDescent="0.25">
      <c r="A10402" s="15" t="s">
        <v>11053</v>
      </c>
      <c r="B10402" s="15" t="s">
        <v>3945</v>
      </c>
      <c r="C10402" s="3" t="s">
        <v>10966</v>
      </c>
      <c r="D10402" s="3" t="s">
        <v>3961</v>
      </c>
      <c r="E10402" s="18" t="str">
        <f>IF(ISNA(VLOOKUP(D10402,[2]finalsorted!$A:$G,$E$5,FALSE))=TRUE,"terminated",(VLOOKUP(D10402,[2]finalsorted!$A:$G,$E$5,FALSE)))</f>
        <v/>
      </c>
    </row>
    <row r="10403" spans="1:5" outlineLevel="3" x14ac:dyDescent="0.25">
      <c r="A10403" s="15" t="s">
        <v>11053</v>
      </c>
      <c r="B10403" s="15" t="s">
        <v>3945</v>
      </c>
      <c r="C10403" s="3" t="s">
        <v>10966</v>
      </c>
      <c r="D10403" s="3" t="s">
        <v>3962</v>
      </c>
      <c r="E10403" s="18" t="str">
        <f>IF(ISNA(VLOOKUP(D10403,[2]finalsorted!$A:$G,$E$5,FALSE))=TRUE,"terminated",(VLOOKUP(D10403,[2]finalsorted!$A:$G,$E$5,FALSE)))</f>
        <v/>
      </c>
    </row>
    <row r="10404" spans="1:5" outlineLevel="3" x14ac:dyDescent="0.25">
      <c r="A10404" s="15" t="s">
        <v>11053</v>
      </c>
      <c r="B10404" s="15" t="s">
        <v>3945</v>
      </c>
      <c r="C10404" s="3" t="s">
        <v>10966</v>
      </c>
      <c r="D10404" s="3" t="s">
        <v>3963</v>
      </c>
      <c r="E10404" s="18">
        <f>IF(ISNA(VLOOKUP(D10404,[2]finalsorted!$A:$G,$E$5,FALSE))=TRUE,"terminated",(VLOOKUP(D10404,[2]finalsorted!$A:$G,$E$5,FALSE)))</f>
        <v>4655378.28</v>
      </c>
    </row>
    <row r="10405" spans="1:5" outlineLevel="3" x14ac:dyDescent="0.25">
      <c r="A10405" s="15" t="s">
        <v>11053</v>
      </c>
      <c r="B10405" s="15" t="s">
        <v>3945</v>
      </c>
      <c r="C10405" s="3" t="s">
        <v>10966</v>
      </c>
      <c r="D10405" s="3" t="s">
        <v>3964</v>
      </c>
      <c r="E10405" s="18" t="str">
        <f>IF(ISNA(VLOOKUP(D10405,[2]finalsorted!$A:$G,$E$5,FALSE))=TRUE,"terminated",(VLOOKUP(D10405,[2]finalsorted!$A:$G,$E$5,FALSE)))</f>
        <v/>
      </c>
    </row>
    <row r="10406" spans="1:5" outlineLevel="3" x14ac:dyDescent="0.25">
      <c r="A10406" s="15" t="s">
        <v>11053</v>
      </c>
      <c r="B10406" s="15" t="s">
        <v>3945</v>
      </c>
      <c r="C10406" s="3" t="s">
        <v>10966</v>
      </c>
      <c r="D10406" s="3" t="s">
        <v>3965</v>
      </c>
      <c r="E10406" s="18" t="str">
        <f>IF(ISNA(VLOOKUP(D10406,[2]finalsorted!$A:$G,$E$5,FALSE))=TRUE,"terminated",(VLOOKUP(D10406,[2]finalsorted!$A:$G,$E$5,FALSE)))</f>
        <v/>
      </c>
    </row>
    <row r="10407" spans="1:5" outlineLevel="3" x14ac:dyDescent="0.25">
      <c r="A10407" s="15" t="s">
        <v>11053</v>
      </c>
      <c r="B10407" s="15" t="s">
        <v>3945</v>
      </c>
      <c r="C10407" s="3" t="s">
        <v>10966</v>
      </c>
      <c r="D10407" s="3" t="s">
        <v>3966</v>
      </c>
      <c r="E10407" s="18">
        <f>IF(ISNA(VLOOKUP(D10407,[2]finalsorted!$A:$G,$E$5,FALSE))=TRUE,"terminated",(VLOOKUP(D10407,[2]finalsorted!$A:$G,$E$5,FALSE)))</f>
        <v>1515485.73</v>
      </c>
    </row>
    <row r="10408" spans="1:5" outlineLevel="3" x14ac:dyDescent="0.25">
      <c r="A10408" s="15" t="s">
        <v>11053</v>
      </c>
      <c r="B10408" s="15" t="s">
        <v>3945</v>
      </c>
      <c r="C10408" s="3" t="s">
        <v>10966</v>
      </c>
      <c r="D10408" s="3" t="s">
        <v>3967</v>
      </c>
      <c r="E10408" s="18" t="str">
        <f>IF(ISNA(VLOOKUP(D10408,[2]finalsorted!$A:$G,$E$5,FALSE))=TRUE,"terminated",(VLOOKUP(D10408,[2]finalsorted!$A:$G,$E$5,FALSE)))</f>
        <v/>
      </c>
    </row>
    <row r="10409" spans="1:5" outlineLevel="3" x14ac:dyDescent="0.25">
      <c r="A10409" s="15" t="s">
        <v>11053</v>
      </c>
      <c r="B10409" s="15" t="s">
        <v>3945</v>
      </c>
      <c r="C10409" s="3" t="s">
        <v>10966</v>
      </c>
      <c r="D10409" s="3" t="s">
        <v>3968</v>
      </c>
      <c r="E10409" s="18" t="str">
        <f>IF(ISNA(VLOOKUP(D10409,[2]finalsorted!$A:$G,$E$5,FALSE))=TRUE,"terminated",(VLOOKUP(D10409,[2]finalsorted!$A:$G,$E$5,FALSE)))</f>
        <v/>
      </c>
    </row>
    <row r="10410" spans="1:5" outlineLevel="3" x14ac:dyDescent="0.25">
      <c r="A10410" s="15" t="s">
        <v>11053</v>
      </c>
      <c r="B10410" s="15" t="s">
        <v>3945</v>
      </c>
      <c r="C10410" s="3" t="s">
        <v>10966</v>
      </c>
      <c r="D10410" s="3" t="s">
        <v>3969</v>
      </c>
      <c r="E10410" s="18" t="str">
        <f>IF(ISNA(VLOOKUP(D10410,[2]finalsorted!$A:$G,$E$5,FALSE))=TRUE,"terminated",(VLOOKUP(D10410,[2]finalsorted!$A:$G,$E$5,FALSE)))</f>
        <v/>
      </c>
    </row>
    <row r="10411" spans="1:5" outlineLevel="3" x14ac:dyDescent="0.25">
      <c r="A10411" s="15" t="s">
        <v>11053</v>
      </c>
      <c r="B10411" s="15" t="s">
        <v>3945</v>
      </c>
      <c r="C10411" s="3" t="s">
        <v>10966</v>
      </c>
      <c r="D10411" s="3" t="s">
        <v>11101</v>
      </c>
      <c r="E10411" s="18">
        <f>IF(ISNA(VLOOKUP(D10411,[2]finalsorted!$A:$G,$E$5,FALSE))=TRUE,"terminated",(VLOOKUP(D10411,[2]finalsorted!$A:$G,$E$5,FALSE)))</f>
        <v>32344990.960000001</v>
      </c>
    </row>
    <row r="10412" spans="1:5" outlineLevel="2" x14ac:dyDescent="0.25">
      <c r="A10412" s="15"/>
      <c r="B10412" s="15" t="s">
        <v>3945</v>
      </c>
      <c r="C10412" s="3" t="s">
        <v>10966</v>
      </c>
      <c r="D10412" s="3" t="s">
        <v>11334</v>
      </c>
      <c r="E10412" s="18">
        <f>IF(ISNA(VLOOKUP(D10412,[2]finalsorted!$A:$G,$E$5,FALSE))=TRUE,"terminated",(VLOOKUP(D10412,[2]finalsorted!$A:$G,$E$5,FALSE)))</f>
        <v>49633555.960000001</v>
      </c>
    </row>
    <row r="10413" spans="1:5" outlineLevel="3" x14ac:dyDescent="0.25">
      <c r="A10413" s="15" t="s">
        <v>11053</v>
      </c>
      <c r="B10413" s="15" t="s">
        <v>4089</v>
      </c>
      <c r="C10413" s="3" t="s">
        <v>10969</v>
      </c>
      <c r="D10413" s="3" t="s">
        <v>4088</v>
      </c>
      <c r="E10413" s="18" t="str">
        <f>IF(ISNA(VLOOKUP(D10413,[2]finalsorted!$A:$G,$E$5,FALSE))=TRUE,"terminated",(VLOOKUP(D10413,[2]finalsorted!$A:$G,$E$5,FALSE)))</f>
        <v/>
      </c>
    </row>
    <row r="10414" spans="1:5" outlineLevel="3" x14ac:dyDescent="0.25">
      <c r="A10414" s="15" t="s">
        <v>11053</v>
      </c>
      <c r="B10414" s="15" t="s">
        <v>4089</v>
      </c>
      <c r="C10414" s="3" t="s">
        <v>10969</v>
      </c>
      <c r="D10414" s="3" t="s">
        <v>4090</v>
      </c>
      <c r="E10414" s="18" t="str">
        <f>IF(ISNA(VLOOKUP(D10414,[2]finalsorted!$A:$G,$E$5,FALSE))=TRUE,"terminated",(VLOOKUP(D10414,[2]finalsorted!$A:$G,$E$5,FALSE)))</f>
        <v/>
      </c>
    </row>
    <row r="10415" spans="1:5" outlineLevel="3" x14ac:dyDescent="0.25">
      <c r="A10415" s="15" t="s">
        <v>11053</v>
      </c>
      <c r="B10415" s="15" t="s">
        <v>4089</v>
      </c>
      <c r="C10415" s="3" t="s">
        <v>10969</v>
      </c>
      <c r="D10415" s="3" t="s">
        <v>4091</v>
      </c>
      <c r="E10415" s="18" t="str">
        <f>IF(ISNA(VLOOKUP(D10415,[2]finalsorted!$A:$G,$E$5,FALSE))=TRUE,"terminated",(VLOOKUP(D10415,[2]finalsorted!$A:$G,$E$5,FALSE)))</f>
        <v/>
      </c>
    </row>
    <row r="10416" spans="1:5" outlineLevel="3" x14ac:dyDescent="0.25">
      <c r="A10416" s="15" t="s">
        <v>11053</v>
      </c>
      <c r="B10416" s="15" t="s">
        <v>4089</v>
      </c>
      <c r="C10416" s="3" t="s">
        <v>10969</v>
      </c>
      <c r="D10416" s="3" t="s">
        <v>4092</v>
      </c>
      <c r="E10416" s="18" t="str">
        <f>IF(ISNA(VLOOKUP(D10416,[2]finalsorted!$A:$G,$E$5,FALSE))=TRUE,"terminated",(VLOOKUP(D10416,[2]finalsorted!$A:$G,$E$5,FALSE)))</f>
        <v/>
      </c>
    </row>
    <row r="10417" spans="1:5" outlineLevel="3" x14ac:dyDescent="0.25">
      <c r="A10417" s="15" t="s">
        <v>11053</v>
      </c>
      <c r="B10417" s="15" t="s">
        <v>4089</v>
      </c>
      <c r="C10417" s="3" t="s">
        <v>10969</v>
      </c>
      <c r="D10417" s="3" t="s">
        <v>4093</v>
      </c>
      <c r="E10417" s="18">
        <f>IF(ISNA(VLOOKUP(D10417,[2]finalsorted!$A:$G,$E$5,FALSE))=TRUE,"terminated",(VLOOKUP(D10417,[2]finalsorted!$A:$G,$E$5,FALSE)))</f>
        <v>127104.32000000001</v>
      </c>
    </row>
    <row r="10418" spans="1:5" outlineLevel="3" x14ac:dyDescent="0.25">
      <c r="A10418" s="15" t="s">
        <v>11053</v>
      </c>
      <c r="B10418" s="15" t="s">
        <v>4089</v>
      </c>
      <c r="C10418" s="3" t="s">
        <v>10969</v>
      </c>
      <c r="D10418" s="3" t="s">
        <v>4094</v>
      </c>
      <c r="E10418" s="18">
        <f>IF(ISNA(VLOOKUP(D10418,[2]finalsorted!$A:$G,$E$5,FALSE))=TRUE,"terminated",(VLOOKUP(D10418,[2]finalsorted!$A:$G,$E$5,FALSE)))</f>
        <v>3521309.09</v>
      </c>
    </row>
    <row r="10419" spans="1:5" outlineLevel="3" x14ac:dyDescent="0.25">
      <c r="A10419" s="15" t="s">
        <v>11053</v>
      </c>
      <c r="B10419" s="15" t="s">
        <v>4089</v>
      </c>
      <c r="C10419" s="3" t="s">
        <v>10969</v>
      </c>
      <c r="D10419" s="3" t="s">
        <v>4095</v>
      </c>
      <c r="E10419" s="18" t="str">
        <f>IF(ISNA(VLOOKUP(D10419,[2]finalsorted!$A:$G,$E$5,FALSE))=TRUE,"terminated",(VLOOKUP(D10419,[2]finalsorted!$A:$G,$E$5,FALSE)))</f>
        <v/>
      </c>
    </row>
    <row r="10420" spans="1:5" outlineLevel="3" x14ac:dyDescent="0.25">
      <c r="A10420" s="15" t="s">
        <v>11053</v>
      </c>
      <c r="B10420" s="15" t="s">
        <v>4089</v>
      </c>
      <c r="C10420" s="3" t="s">
        <v>10969</v>
      </c>
      <c r="D10420" s="3" t="s">
        <v>4096</v>
      </c>
      <c r="E10420" s="18" t="str">
        <f>IF(ISNA(VLOOKUP(D10420,[2]finalsorted!$A:$G,$E$5,FALSE))=TRUE,"terminated",(VLOOKUP(D10420,[2]finalsorted!$A:$G,$E$5,FALSE)))</f>
        <v/>
      </c>
    </row>
    <row r="10421" spans="1:5" outlineLevel="3" x14ac:dyDescent="0.25">
      <c r="A10421" s="15" t="s">
        <v>11053</v>
      </c>
      <c r="B10421" s="15" t="s">
        <v>4089</v>
      </c>
      <c r="C10421" s="3" t="s">
        <v>10969</v>
      </c>
      <c r="D10421" s="3" t="s">
        <v>4097</v>
      </c>
      <c r="E10421" s="18" t="str">
        <f>IF(ISNA(VLOOKUP(D10421,[2]finalsorted!$A:$G,$E$5,FALSE))=TRUE,"terminated",(VLOOKUP(D10421,[2]finalsorted!$A:$G,$E$5,FALSE)))</f>
        <v/>
      </c>
    </row>
    <row r="10422" spans="1:5" outlineLevel="3" x14ac:dyDescent="0.25">
      <c r="A10422" s="15" t="s">
        <v>11053</v>
      </c>
      <c r="B10422" s="15" t="s">
        <v>4089</v>
      </c>
      <c r="C10422" s="3" t="s">
        <v>10969</v>
      </c>
      <c r="D10422" s="3" t="s">
        <v>4098</v>
      </c>
      <c r="E10422" s="18">
        <f>IF(ISNA(VLOOKUP(D10422,[2]finalsorted!$A:$G,$E$5,FALSE))=TRUE,"terminated",(VLOOKUP(D10422,[2]finalsorted!$A:$G,$E$5,FALSE)))</f>
        <v>3055390.2</v>
      </c>
    </row>
    <row r="10423" spans="1:5" outlineLevel="3" x14ac:dyDescent="0.25">
      <c r="A10423" s="15" t="s">
        <v>11053</v>
      </c>
      <c r="B10423" s="15" t="s">
        <v>4089</v>
      </c>
      <c r="C10423" s="3" t="s">
        <v>10969</v>
      </c>
      <c r="D10423" s="3" t="s">
        <v>4099</v>
      </c>
      <c r="E10423" s="18" t="str">
        <f>IF(ISNA(VLOOKUP(D10423,[2]finalsorted!$A:$G,$E$5,FALSE))=TRUE,"terminated",(VLOOKUP(D10423,[2]finalsorted!$A:$G,$E$5,FALSE)))</f>
        <v/>
      </c>
    </row>
    <row r="10424" spans="1:5" outlineLevel="3" x14ac:dyDescent="0.25">
      <c r="A10424" s="15" t="s">
        <v>11053</v>
      </c>
      <c r="B10424" s="15" t="s">
        <v>4089</v>
      </c>
      <c r="C10424" s="3" t="s">
        <v>10969</v>
      </c>
      <c r="D10424" s="3" t="s">
        <v>4100</v>
      </c>
      <c r="E10424" s="18">
        <f>IF(ISNA(VLOOKUP(D10424,[2]finalsorted!$A:$G,$E$5,FALSE))=TRUE,"terminated",(VLOOKUP(D10424,[2]finalsorted!$A:$G,$E$5,FALSE)))</f>
        <v>3334752.86</v>
      </c>
    </row>
    <row r="10425" spans="1:5" outlineLevel="3" x14ac:dyDescent="0.25">
      <c r="A10425" s="15" t="s">
        <v>11053</v>
      </c>
      <c r="B10425" s="15" t="s">
        <v>4089</v>
      </c>
      <c r="C10425" s="3" t="s">
        <v>10969</v>
      </c>
      <c r="D10425" s="3" t="s">
        <v>4101</v>
      </c>
      <c r="E10425" s="18">
        <f>IF(ISNA(VLOOKUP(D10425,[2]finalsorted!$A:$G,$E$5,FALSE))=TRUE,"terminated",(VLOOKUP(D10425,[2]finalsorted!$A:$G,$E$5,FALSE)))</f>
        <v>1481220.27</v>
      </c>
    </row>
    <row r="10426" spans="1:5" outlineLevel="3" x14ac:dyDescent="0.25">
      <c r="A10426" s="15" t="s">
        <v>11053</v>
      </c>
      <c r="B10426" s="15" t="s">
        <v>4089</v>
      </c>
      <c r="C10426" s="3" t="s">
        <v>10969</v>
      </c>
      <c r="D10426" s="3" t="s">
        <v>4102</v>
      </c>
      <c r="E10426" s="18" t="str">
        <f>IF(ISNA(VLOOKUP(D10426,[2]finalsorted!$A:$G,$E$5,FALSE))=TRUE,"terminated",(VLOOKUP(D10426,[2]finalsorted!$A:$G,$E$5,FALSE)))</f>
        <v/>
      </c>
    </row>
    <row r="10427" spans="1:5" outlineLevel="3" x14ac:dyDescent="0.25">
      <c r="A10427" s="15" t="s">
        <v>11053</v>
      </c>
      <c r="B10427" s="15" t="s">
        <v>4089</v>
      </c>
      <c r="C10427" s="3" t="s">
        <v>10969</v>
      </c>
      <c r="D10427" s="3" t="s">
        <v>4103</v>
      </c>
      <c r="E10427" s="18" t="str">
        <f>IF(ISNA(VLOOKUP(D10427,[2]finalsorted!$A:$G,$E$5,FALSE))=TRUE,"terminated",(VLOOKUP(D10427,[2]finalsorted!$A:$G,$E$5,FALSE)))</f>
        <v/>
      </c>
    </row>
    <row r="10428" spans="1:5" outlineLevel="3" x14ac:dyDescent="0.25">
      <c r="A10428" s="15" t="s">
        <v>11053</v>
      </c>
      <c r="B10428" s="15" t="s">
        <v>4089</v>
      </c>
      <c r="C10428" s="3" t="s">
        <v>10969</v>
      </c>
      <c r="D10428" s="3" t="s">
        <v>4104</v>
      </c>
      <c r="E10428" s="18">
        <f>IF(ISNA(VLOOKUP(D10428,[2]finalsorted!$A:$G,$E$5,FALSE))=TRUE,"terminated",(VLOOKUP(D10428,[2]finalsorted!$A:$G,$E$5,FALSE)))</f>
        <v>6088799.0599999996</v>
      </c>
    </row>
    <row r="10429" spans="1:5" outlineLevel="3" x14ac:dyDescent="0.25">
      <c r="A10429" s="15" t="s">
        <v>11053</v>
      </c>
      <c r="B10429" s="15" t="s">
        <v>4089</v>
      </c>
      <c r="C10429" s="3" t="s">
        <v>10969</v>
      </c>
      <c r="D10429" s="3" t="s">
        <v>4105</v>
      </c>
      <c r="E10429" s="18" t="str">
        <f>IF(ISNA(VLOOKUP(D10429,[2]finalsorted!$A:$G,$E$5,FALSE))=TRUE,"terminated",(VLOOKUP(D10429,[2]finalsorted!$A:$G,$E$5,FALSE)))</f>
        <v/>
      </c>
    </row>
    <row r="10430" spans="1:5" outlineLevel="3" x14ac:dyDescent="0.25">
      <c r="A10430" s="15" t="s">
        <v>11053</v>
      </c>
      <c r="B10430" s="15" t="s">
        <v>4089</v>
      </c>
      <c r="C10430" s="3" t="s">
        <v>10969</v>
      </c>
      <c r="D10430" s="3" t="s">
        <v>4106</v>
      </c>
      <c r="E10430" s="18">
        <f>IF(ISNA(VLOOKUP(D10430,[2]finalsorted!$A:$G,$E$5,FALSE))=TRUE,"terminated",(VLOOKUP(D10430,[2]finalsorted!$A:$G,$E$5,FALSE)))</f>
        <v>994178.59</v>
      </c>
    </row>
    <row r="10431" spans="1:5" outlineLevel="3" x14ac:dyDescent="0.25">
      <c r="A10431" s="15" t="s">
        <v>11053</v>
      </c>
      <c r="B10431" s="15" t="s">
        <v>4089</v>
      </c>
      <c r="C10431" s="3" t="s">
        <v>10969</v>
      </c>
      <c r="D10431" s="3" t="s">
        <v>4107</v>
      </c>
      <c r="E10431" s="18">
        <f>IF(ISNA(VLOOKUP(D10431,[2]finalsorted!$A:$G,$E$5,FALSE))=TRUE,"terminated",(VLOOKUP(D10431,[2]finalsorted!$A:$G,$E$5,FALSE)))</f>
        <v>2230686.19</v>
      </c>
    </row>
    <row r="10432" spans="1:5" outlineLevel="3" x14ac:dyDescent="0.25">
      <c r="A10432" s="15" t="s">
        <v>11053</v>
      </c>
      <c r="B10432" s="15" t="s">
        <v>4089</v>
      </c>
      <c r="C10432" s="3" t="s">
        <v>10969</v>
      </c>
      <c r="D10432" s="3" t="s">
        <v>4108</v>
      </c>
      <c r="E10432" s="18" t="str">
        <f>IF(ISNA(VLOOKUP(D10432,[2]finalsorted!$A:$G,$E$5,FALSE))=TRUE,"terminated",(VLOOKUP(D10432,[2]finalsorted!$A:$G,$E$5,FALSE)))</f>
        <v/>
      </c>
    </row>
    <row r="10433" spans="1:5" outlineLevel="3" x14ac:dyDescent="0.25">
      <c r="A10433" s="15" t="s">
        <v>11053</v>
      </c>
      <c r="B10433" s="15" t="s">
        <v>4089</v>
      </c>
      <c r="C10433" s="3" t="s">
        <v>10969</v>
      </c>
      <c r="D10433" s="3" t="s">
        <v>4109</v>
      </c>
      <c r="E10433" s="18" t="str">
        <f>IF(ISNA(VLOOKUP(D10433,[2]finalsorted!$A:$G,$E$5,FALSE))=TRUE,"terminated",(VLOOKUP(D10433,[2]finalsorted!$A:$G,$E$5,FALSE)))</f>
        <v/>
      </c>
    </row>
    <row r="10434" spans="1:5" outlineLevel="3" x14ac:dyDescent="0.25">
      <c r="A10434" s="15" t="s">
        <v>11053</v>
      </c>
      <c r="B10434" s="15" t="s">
        <v>4089</v>
      </c>
      <c r="C10434" s="3" t="s">
        <v>10969</v>
      </c>
      <c r="D10434" s="3" t="s">
        <v>4110</v>
      </c>
      <c r="E10434" s="18" t="str">
        <f>IF(ISNA(VLOOKUP(D10434,[2]finalsorted!$A:$G,$E$5,FALSE))=TRUE,"terminated",(VLOOKUP(D10434,[2]finalsorted!$A:$G,$E$5,FALSE)))</f>
        <v/>
      </c>
    </row>
    <row r="10435" spans="1:5" outlineLevel="3" x14ac:dyDescent="0.25">
      <c r="A10435" s="15" t="s">
        <v>11053</v>
      </c>
      <c r="B10435" s="15" t="s">
        <v>4089</v>
      </c>
      <c r="C10435" s="3" t="s">
        <v>10969</v>
      </c>
      <c r="D10435" s="3" t="s">
        <v>4111</v>
      </c>
      <c r="E10435" s="18" t="str">
        <f>IF(ISNA(VLOOKUP(D10435,[2]finalsorted!$A:$G,$E$5,FALSE))=TRUE,"terminated",(VLOOKUP(D10435,[2]finalsorted!$A:$G,$E$5,FALSE)))</f>
        <v/>
      </c>
    </row>
    <row r="10436" spans="1:5" outlineLevel="3" x14ac:dyDescent="0.25">
      <c r="A10436" s="15" t="s">
        <v>11053</v>
      </c>
      <c r="B10436" s="15" t="s">
        <v>4089</v>
      </c>
      <c r="C10436" s="3" t="s">
        <v>10969</v>
      </c>
      <c r="D10436" s="3" t="s">
        <v>4112</v>
      </c>
      <c r="E10436" s="18" t="str">
        <f>IF(ISNA(VLOOKUP(D10436,[2]finalsorted!$A:$G,$E$5,FALSE))=TRUE,"terminated",(VLOOKUP(D10436,[2]finalsorted!$A:$G,$E$5,FALSE)))</f>
        <v/>
      </c>
    </row>
    <row r="10437" spans="1:5" outlineLevel="3" x14ac:dyDescent="0.25">
      <c r="A10437" s="15" t="s">
        <v>11053</v>
      </c>
      <c r="B10437" s="15" t="s">
        <v>4089</v>
      </c>
      <c r="C10437" s="3" t="s">
        <v>10969</v>
      </c>
      <c r="D10437" s="3" t="s">
        <v>4113</v>
      </c>
      <c r="E10437" s="18" t="str">
        <f>IF(ISNA(VLOOKUP(D10437,[2]finalsorted!$A:$G,$E$5,FALSE))=TRUE,"terminated",(VLOOKUP(D10437,[2]finalsorted!$A:$G,$E$5,FALSE)))</f>
        <v/>
      </c>
    </row>
    <row r="10438" spans="1:5" outlineLevel="3" x14ac:dyDescent="0.25">
      <c r="A10438" s="15" t="s">
        <v>11053</v>
      </c>
      <c r="B10438" s="15" t="s">
        <v>4089</v>
      </c>
      <c r="C10438" s="3" t="s">
        <v>10969</v>
      </c>
      <c r="D10438" s="3" t="s">
        <v>4114</v>
      </c>
      <c r="E10438" s="18">
        <f>IF(ISNA(VLOOKUP(D10438,[2]finalsorted!$A:$G,$E$5,FALSE))=TRUE,"terminated",(VLOOKUP(D10438,[2]finalsorted!$A:$G,$E$5,FALSE)))</f>
        <v>1300052.92</v>
      </c>
    </row>
    <row r="10439" spans="1:5" outlineLevel="3" x14ac:dyDescent="0.25">
      <c r="A10439" s="15" t="s">
        <v>11053</v>
      </c>
      <c r="B10439" s="15" t="s">
        <v>4089</v>
      </c>
      <c r="C10439" s="3" t="s">
        <v>10969</v>
      </c>
      <c r="D10439" s="3" t="s">
        <v>4115</v>
      </c>
      <c r="E10439" s="18" t="str">
        <f>IF(ISNA(VLOOKUP(D10439,[2]finalsorted!$A:$G,$E$5,FALSE))=TRUE,"terminated",(VLOOKUP(D10439,[2]finalsorted!$A:$G,$E$5,FALSE)))</f>
        <v/>
      </c>
    </row>
    <row r="10440" spans="1:5" outlineLevel="3" x14ac:dyDescent="0.25">
      <c r="A10440" s="15" t="s">
        <v>11053</v>
      </c>
      <c r="B10440" s="15" t="s">
        <v>4089</v>
      </c>
      <c r="C10440" s="3" t="s">
        <v>10969</v>
      </c>
      <c r="D10440" s="3" t="s">
        <v>4116</v>
      </c>
      <c r="E10440" s="18">
        <f>IF(ISNA(VLOOKUP(D10440,[2]finalsorted!$A:$G,$E$5,FALSE))=TRUE,"terminated",(VLOOKUP(D10440,[2]finalsorted!$A:$G,$E$5,FALSE)))</f>
        <v>4123293.81</v>
      </c>
    </row>
    <row r="10441" spans="1:5" outlineLevel="3" x14ac:dyDescent="0.25">
      <c r="A10441" s="15" t="s">
        <v>11053</v>
      </c>
      <c r="B10441" s="15" t="s">
        <v>4089</v>
      </c>
      <c r="C10441" s="3" t="s">
        <v>10969</v>
      </c>
      <c r="D10441" s="3" t="s">
        <v>4117</v>
      </c>
      <c r="E10441" s="18" t="str">
        <f>IF(ISNA(VLOOKUP(D10441,[2]finalsorted!$A:$G,$E$5,FALSE))=TRUE,"terminated",(VLOOKUP(D10441,[2]finalsorted!$A:$G,$E$5,FALSE)))</f>
        <v/>
      </c>
    </row>
    <row r="10442" spans="1:5" outlineLevel="3" x14ac:dyDescent="0.25">
      <c r="A10442" s="15" t="s">
        <v>11053</v>
      </c>
      <c r="B10442" s="15" t="s">
        <v>4089</v>
      </c>
      <c r="C10442" s="3" t="s">
        <v>10969</v>
      </c>
      <c r="D10442" s="3" t="s">
        <v>4118</v>
      </c>
      <c r="E10442" s="18">
        <f>IF(ISNA(VLOOKUP(D10442,[2]finalsorted!$A:$G,$E$5,FALSE))=TRUE,"terminated",(VLOOKUP(D10442,[2]finalsorted!$A:$G,$E$5,FALSE)))</f>
        <v>6877825.6500000004</v>
      </c>
    </row>
    <row r="10443" spans="1:5" outlineLevel="3" x14ac:dyDescent="0.25">
      <c r="A10443" s="15" t="s">
        <v>11053</v>
      </c>
      <c r="B10443" s="15" t="s">
        <v>4089</v>
      </c>
      <c r="C10443" s="3" t="s">
        <v>10969</v>
      </c>
      <c r="D10443" s="3" t="s">
        <v>4119</v>
      </c>
      <c r="E10443" s="18">
        <f>IF(ISNA(VLOOKUP(D10443,[2]finalsorted!$A:$G,$E$5,FALSE))=TRUE,"terminated",(VLOOKUP(D10443,[2]finalsorted!$A:$G,$E$5,FALSE)))</f>
        <v>425584.84</v>
      </c>
    </row>
    <row r="10444" spans="1:5" outlineLevel="3" x14ac:dyDescent="0.25">
      <c r="A10444" s="15" t="s">
        <v>11053</v>
      </c>
      <c r="B10444" s="15" t="s">
        <v>4089</v>
      </c>
      <c r="C10444" s="3" t="s">
        <v>10969</v>
      </c>
      <c r="D10444" s="3" t="s">
        <v>4120</v>
      </c>
      <c r="E10444" s="18">
        <f>IF(ISNA(VLOOKUP(D10444,[2]finalsorted!$A:$G,$E$5,FALSE))=TRUE,"terminated",(VLOOKUP(D10444,[2]finalsorted!$A:$G,$E$5,FALSE)))</f>
        <v>665201.04</v>
      </c>
    </row>
    <row r="10445" spans="1:5" outlineLevel="3" x14ac:dyDescent="0.25">
      <c r="A10445" s="15" t="s">
        <v>11053</v>
      </c>
      <c r="B10445" s="15" t="s">
        <v>4089</v>
      </c>
      <c r="C10445" s="3" t="s">
        <v>10969</v>
      </c>
      <c r="D10445" s="3" t="s">
        <v>4121</v>
      </c>
      <c r="E10445" s="18" t="str">
        <f>IF(ISNA(VLOOKUP(D10445,[2]finalsorted!$A:$G,$E$5,FALSE))=TRUE,"terminated",(VLOOKUP(D10445,[2]finalsorted!$A:$G,$E$5,FALSE)))</f>
        <v/>
      </c>
    </row>
    <row r="10446" spans="1:5" outlineLevel="3" x14ac:dyDescent="0.25">
      <c r="A10446" s="15" t="s">
        <v>11053</v>
      </c>
      <c r="B10446" s="15" t="s">
        <v>4089</v>
      </c>
      <c r="C10446" s="3" t="s">
        <v>10969</v>
      </c>
      <c r="D10446" s="3" t="s">
        <v>4122</v>
      </c>
      <c r="E10446" s="18" t="str">
        <f>IF(ISNA(VLOOKUP(D10446,[2]finalsorted!$A:$G,$E$5,FALSE))=TRUE,"terminated",(VLOOKUP(D10446,[2]finalsorted!$A:$G,$E$5,FALSE)))</f>
        <v/>
      </c>
    </row>
    <row r="10447" spans="1:5" outlineLevel="3" x14ac:dyDescent="0.25">
      <c r="A10447" s="15" t="s">
        <v>11053</v>
      </c>
      <c r="B10447" s="15" t="s">
        <v>4089</v>
      </c>
      <c r="C10447" s="3" t="s">
        <v>10969</v>
      </c>
      <c r="D10447" s="3" t="s">
        <v>4123</v>
      </c>
      <c r="E10447" s="18">
        <f>IF(ISNA(VLOOKUP(D10447,[2]finalsorted!$A:$G,$E$5,FALSE))=TRUE,"terminated",(VLOOKUP(D10447,[2]finalsorted!$A:$G,$E$5,FALSE)))</f>
        <v>2104401</v>
      </c>
    </row>
    <row r="10448" spans="1:5" outlineLevel="3" x14ac:dyDescent="0.25">
      <c r="A10448" s="15" t="s">
        <v>11053</v>
      </c>
      <c r="B10448" s="15" t="s">
        <v>4089</v>
      </c>
      <c r="C10448" s="3" t="s">
        <v>10969</v>
      </c>
      <c r="D10448" s="3" t="s">
        <v>4124</v>
      </c>
      <c r="E10448" s="18">
        <f>IF(ISNA(VLOOKUP(D10448,[2]finalsorted!$A:$G,$E$5,FALSE))=TRUE,"terminated",(VLOOKUP(D10448,[2]finalsorted!$A:$G,$E$5,FALSE)))</f>
        <v>421368.67</v>
      </c>
    </row>
    <row r="10449" spans="1:5" outlineLevel="3" x14ac:dyDescent="0.25">
      <c r="A10449" s="15" t="s">
        <v>11053</v>
      </c>
      <c r="B10449" s="15" t="s">
        <v>4089</v>
      </c>
      <c r="C10449" s="3" t="s">
        <v>10969</v>
      </c>
      <c r="D10449" s="3" t="s">
        <v>4125</v>
      </c>
      <c r="E10449" s="18" t="str">
        <f>IF(ISNA(VLOOKUP(D10449,[2]finalsorted!$A:$G,$E$5,FALSE))=TRUE,"terminated",(VLOOKUP(D10449,[2]finalsorted!$A:$G,$E$5,FALSE)))</f>
        <v/>
      </c>
    </row>
    <row r="10450" spans="1:5" outlineLevel="3" x14ac:dyDescent="0.25">
      <c r="A10450" s="15" t="s">
        <v>11053</v>
      </c>
      <c r="B10450" s="15" t="s">
        <v>4089</v>
      </c>
      <c r="C10450" s="3" t="s">
        <v>10969</v>
      </c>
      <c r="D10450" s="3" t="s">
        <v>4126</v>
      </c>
      <c r="E10450" s="18">
        <f>IF(ISNA(VLOOKUP(D10450,[2]finalsorted!$A:$G,$E$5,FALSE))=TRUE,"terminated",(VLOOKUP(D10450,[2]finalsorted!$A:$G,$E$5,FALSE)))</f>
        <v>737243.24</v>
      </c>
    </row>
    <row r="10451" spans="1:5" outlineLevel="3" x14ac:dyDescent="0.25">
      <c r="A10451" s="15" t="s">
        <v>11053</v>
      </c>
      <c r="B10451" s="15" t="s">
        <v>4089</v>
      </c>
      <c r="C10451" s="3" t="s">
        <v>10969</v>
      </c>
      <c r="D10451" s="3" t="s">
        <v>4127</v>
      </c>
      <c r="E10451" s="18" t="str">
        <f>IF(ISNA(VLOOKUP(D10451,[2]finalsorted!$A:$G,$E$5,FALSE))=TRUE,"terminated",(VLOOKUP(D10451,[2]finalsorted!$A:$G,$E$5,FALSE)))</f>
        <v/>
      </c>
    </row>
    <row r="10452" spans="1:5" outlineLevel="3" x14ac:dyDescent="0.25">
      <c r="A10452" s="15" t="s">
        <v>11053</v>
      </c>
      <c r="B10452" s="15" t="s">
        <v>4089</v>
      </c>
      <c r="C10452" s="3" t="s">
        <v>10969</v>
      </c>
      <c r="D10452" s="3" t="s">
        <v>4128</v>
      </c>
      <c r="E10452" s="18">
        <f>IF(ISNA(VLOOKUP(D10452,[2]finalsorted!$A:$G,$E$5,FALSE))=TRUE,"terminated",(VLOOKUP(D10452,[2]finalsorted!$A:$G,$E$5,FALSE)))</f>
        <v>190209.13</v>
      </c>
    </row>
    <row r="10453" spans="1:5" outlineLevel="3" x14ac:dyDescent="0.25">
      <c r="A10453" s="15" t="s">
        <v>11053</v>
      </c>
      <c r="B10453" s="15" t="s">
        <v>4089</v>
      </c>
      <c r="C10453" s="3" t="s">
        <v>10969</v>
      </c>
      <c r="D10453" s="3" t="s">
        <v>4129</v>
      </c>
      <c r="E10453" s="18">
        <f>IF(ISNA(VLOOKUP(D10453,[2]finalsorted!$A:$G,$E$5,FALSE))=TRUE,"terminated",(VLOOKUP(D10453,[2]finalsorted!$A:$G,$E$5,FALSE)))</f>
        <v>602339.81000000006</v>
      </c>
    </row>
    <row r="10454" spans="1:5" outlineLevel="3" x14ac:dyDescent="0.25">
      <c r="A10454" s="15" t="s">
        <v>11053</v>
      </c>
      <c r="B10454" s="15" t="s">
        <v>4089</v>
      </c>
      <c r="C10454" s="3" t="s">
        <v>10969</v>
      </c>
      <c r="D10454" s="3" t="s">
        <v>4130</v>
      </c>
      <c r="E10454" s="18" t="str">
        <f>IF(ISNA(VLOOKUP(D10454,[2]finalsorted!$A:$G,$E$5,FALSE))=TRUE,"terminated",(VLOOKUP(D10454,[2]finalsorted!$A:$G,$E$5,FALSE)))</f>
        <v/>
      </c>
    </row>
    <row r="10455" spans="1:5" outlineLevel="3" x14ac:dyDescent="0.25">
      <c r="A10455" s="15" t="s">
        <v>11053</v>
      </c>
      <c r="B10455" s="15" t="s">
        <v>4089</v>
      </c>
      <c r="C10455" s="3" t="s">
        <v>10969</v>
      </c>
      <c r="D10455" s="3" t="s">
        <v>4131</v>
      </c>
      <c r="E10455" s="18" t="str">
        <f>IF(ISNA(VLOOKUP(D10455,[2]finalsorted!$A:$G,$E$5,FALSE))=TRUE,"terminated",(VLOOKUP(D10455,[2]finalsorted!$A:$G,$E$5,FALSE)))</f>
        <v/>
      </c>
    </row>
    <row r="10456" spans="1:5" outlineLevel="3" x14ac:dyDescent="0.25">
      <c r="A10456" s="15" t="s">
        <v>11053</v>
      </c>
      <c r="B10456" s="15" t="s">
        <v>4089</v>
      </c>
      <c r="C10456" s="3" t="s">
        <v>10969</v>
      </c>
      <c r="D10456" s="3" t="s">
        <v>4132</v>
      </c>
      <c r="E10456" s="18">
        <f>IF(ISNA(VLOOKUP(D10456,[2]finalsorted!$A:$G,$E$5,FALSE))=TRUE,"terminated",(VLOOKUP(D10456,[2]finalsorted!$A:$G,$E$5,FALSE)))</f>
        <v>1099117.3899999999</v>
      </c>
    </row>
    <row r="10457" spans="1:5" outlineLevel="3" x14ac:dyDescent="0.25">
      <c r="A10457" s="15" t="s">
        <v>11053</v>
      </c>
      <c r="B10457" s="15" t="s">
        <v>4089</v>
      </c>
      <c r="C10457" s="3" t="s">
        <v>10969</v>
      </c>
      <c r="D10457" s="3" t="s">
        <v>4133</v>
      </c>
      <c r="E10457" s="18">
        <f>IF(ISNA(VLOOKUP(D10457,[2]finalsorted!$A:$G,$E$5,FALSE))=TRUE,"terminated",(VLOOKUP(D10457,[2]finalsorted!$A:$G,$E$5,FALSE)))</f>
        <v>577825.44999999995</v>
      </c>
    </row>
    <row r="10458" spans="1:5" outlineLevel="3" x14ac:dyDescent="0.25">
      <c r="A10458" s="15" t="s">
        <v>11053</v>
      </c>
      <c r="B10458" s="15" t="s">
        <v>4089</v>
      </c>
      <c r="C10458" s="3" t="s">
        <v>10969</v>
      </c>
      <c r="D10458" s="3" t="s">
        <v>4134</v>
      </c>
      <c r="E10458" s="18" t="str">
        <f>IF(ISNA(VLOOKUP(D10458,[2]finalsorted!$A:$G,$E$5,FALSE))=TRUE,"terminated",(VLOOKUP(D10458,[2]finalsorted!$A:$G,$E$5,FALSE)))</f>
        <v/>
      </c>
    </row>
    <row r="10459" spans="1:5" outlineLevel="3" x14ac:dyDescent="0.25">
      <c r="A10459" s="15" t="s">
        <v>11053</v>
      </c>
      <c r="B10459" s="15" t="s">
        <v>4089</v>
      </c>
      <c r="C10459" s="3" t="s">
        <v>10969</v>
      </c>
      <c r="D10459" s="3" t="s">
        <v>4135</v>
      </c>
      <c r="E10459" s="18" t="str">
        <f>IF(ISNA(VLOOKUP(D10459,[2]finalsorted!$A:$G,$E$5,FALSE))=TRUE,"terminated",(VLOOKUP(D10459,[2]finalsorted!$A:$G,$E$5,FALSE)))</f>
        <v/>
      </c>
    </row>
    <row r="10460" spans="1:5" outlineLevel="3" x14ac:dyDescent="0.25">
      <c r="A10460" s="15" t="s">
        <v>11053</v>
      </c>
      <c r="B10460" s="15" t="s">
        <v>4089</v>
      </c>
      <c r="C10460" s="3" t="s">
        <v>10969</v>
      </c>
      <c r="D10460" s="3" t="s">
        <v>4136</v>
      </c>
      <c r="E10460" s="18" t="str">
        <f>IF(ISNA(VLOOKUP(D10460,[2]finalsorted!$A:$G,$E$5,FALSE))=TRUE,"terminated",(VLOOKUP(D10460,[2]finalsorted!$A:$G,$E$5,FALSE)))</f>
        <v/>
      </c>
    </row>
    <row r="10461" spans="1:5" outlineLevel="3" x14ac:dyDescent="0.25">
      <c r="A10461" s="15" t="s">
        <v>11053</v>
      </c>
      <c r="B10461" s="15" t="s">
        <v>4089</v>
      </c>
      <c r="C10461" s="3" t="s">
        <v>10969</v>
      </c>
      <c r="D10461" s="3" t="s">
        <v>4137</v>
      </c>
      <c r="E10461" s="18" t="str">
        <f>IF(ISNA(VLOOKUP(D10461,[2]finalsorted!$A:$G,$E$5,FALSE))=TRUE,"terminated",(VLOOKUP(D10461,[2]finalsorted!$A:$G,$E$5,FALSE)))</f>
        <v/>
      </c>
    </row>
    <row r="10462" spans="1:5" outlineLevel="3" x14ac:dyDescent="0.25">
      <c r="A10462" s="15" t="s">
        <v>11053</v>
      </c>
      <c r="B10462" s="15" t="s">
        <v>4089</v>
      </c>
      <c r="C10462" s="3" t="s">
        <v>10969</v>
      </c>
      <c r="D10462" s="3" t="s">
        <v>4138</v>
      </c>
      <c r="E10462" s="18" t="str">
        <f>IF(ISNA(VLOOKUP(D10462,[2]finalsorted!$A:$G,$E$5,FALSE))=TRUE,"terminated",(VLOOKUP(D10462,[2]finalsorted!$A:$G,$E$5,FALSE)))</f>
        <v/>
      </c>
    </row>
    <row r="10463" spans="1:5" outlineLevel="3" x14ac:dyDescent="0.25">
      <c r="A10463" s="15" t="s">
        <v>11053</v>
      </c>
      <c r="B10463" s="15" t="s">
        <v>4089</v>
      </c>
      <c r="C10463" s="3" t="s">
        <v>10969</v>
      </c>
      <c r="D10463" s="3" t="s">
        <v>4139</v>
      </c>
      <c r="E10463" s="18">
        <f>IF(ISNA(VLOOKUP(D10463,[2]finalsorted!$A:$G,$E$5,FALSE))=TRUE,"terminated",(VLOOKUP(D10463,[2]finalsorted!$A:$G,$E$5,FALSE)))</f>
        <v>269518.15000000002</v>
      </c>
    </row>
    <row r="10464" spans="1:5" outlineLevel="3" x14ac:dyDescent="0.25">
      <c r="A10464" s="15" t="s">
        <v>11053</v>
      </c>
      <c r="B10464" s="15" t="s">
        <v>4089</v>
      </c>
      <c r="C10464" s="3" t="s">
        <v>10969</v>
      </c>
      <c r="D10464" s="3" t="s">
        <v>4140</v>
      </c>
      <c r="E10464" s="18">
        <f>IF(ISNA(VLOOKUP(D10464,[2]finalsorted!$A:$G,$E$5,FALSE))=TRUE,"terminated",(VLOOKUP(D10464,[2]finalsorted!$A:$G,$E$5,FALSE)))</f>
        <v>124569.08</v>
      </c>
    </row>
    <row r="10465" spans="1:5" outlineLevel="3" x14ac:dyDescent="0.25">
      <c r="A10465" s="15" t="s">
        <v>11053</v>
      </c>
      <c r="B10465" s="15" t="s">
        <v>4089</v>
      </c>
      <c r="C10465" s="3" t="s">
        <v>10969</v>
      </c>
      <c r="D10465" s="3" t="s">
        <v>4141</v>
      </c>
      <c r="E10465" s="18" t="str">
        <f>IF(ISNA(VLOOKUP(D10465,[2]finalsorted!$A:$G,$E$5,FALSE))=TRUE,"terminated",(VLOOKUP(D10465,[2]finalsorted!$A:$G,$E$5,FALSE)))</f>
        <v/>
      </c>
    </row>
    <row r="10466" spans="1:5" outlineLevel="3" x14ac:dyDescent="0.25">
      <c r="A10466" s="15" t="s">
        <v>11053</v>
      </c>
      <c r="B10466" s="15" t="s">
        <v>4089</v>
      </c>
      <c r="C10466" s="3" t="s">
        <v>10969</v>
      </c>
      <c r="D10466" s="3" t="s">
        <v>4142</v>
      </c>
      <c r="E10466" s="18" t="str">
        <f>IF(ISNA(VLOOKUP(D10466,[2]finalsorted!$A:$G,$E$5,FALSE))=TRUE,"terminated",(VLOOKUP(D10466,[2]finalsorted!$A:$G,$E$5,FALSE)))</f>
        <v/>
      </c>
    </row>
    <row r="10467" spans="1:5" outlineLevel="3" x14ac:dyDescent="0.25">
      <c r="A10467" s="15" t="s">
        <v>11053</v>
      </c>
      <c r="B10467" s="15" t="s">
        <v>4089</v>
      </c>
      <c r="C10467" s="3" t="s">
        <v>10969</v>
      </c>
      <c r="D10467" s="3" t="s">
        <v>4143</v>
      </c>
      <c r="E10467" s="18" t="str">
        <f>IF(ISNA(VLOOKUP(D10467,[2]finalsorted!$A:$G,$E$5,FALSE))=TRUE,"terminated",(VLOOKUP(D10467,[2]finalsorted!$A:$G,$E$5,FALSE)))</f>
        <v/>
      </c>
    </row>
    <row r="10468" spans="1:5" outlineLevel="3" x14ac:dyDescent="0.25">
      <c r="A10468" s="15" t="s">
        <v>11053</v>
      </c>
      <c r="B10468" s="15" t="s">
        <v>4089</v>
      </c>
      <c r="C10468" s="3" t="s">
        <v>10969</v>
      </c>
      <c r="D10468" s="3" t="s">
        <v>4144</v>
      </c>
      <c r="E10468" s="18">
        <f>IF(ISNA(VLOOKUP(D10468,[2]finalsorted!$A:$G,$E$5,FALSE))=TRUE,"terminated",(VLOOKUP(D10468,[2]finalsorted!$A:$G,$E$5,FALSE)))</f>
        <v>130827.22</v>
      </c>
    </row>
    <row r="10469" spans="1:5" outlineLevel="3" x14ac:dyDescent="0.25">
      <c r="A10469" s="15" t="s">
        <v>11053</v>
      </c>
      <c r="B10469" s="15" t="s">
        <v>4089</v>
      </c>
      <c r="C10469" s="3" t="s">
        <v>10969</v>
      </c>
      <c r="D10469" s="3" t="s">
        <v>4145</v>
      </c>
      <c r="E10469" s="18" t="str">
        <f>IF(ISNA(VLOOKUP(D10469,[2]finalsorted!$A:$G,$E$5,FALSE))=TRUE,"terminated",(VLOOKUP(D10469,[2]finalsorted!$A:$G,$E$5,FALSE)))</f>
        <v/>
      </c>
    </row>
    <row r="10470" spans="1:5" outlineLevel="3" x14ac:dyDescent="0.25">
      <c r="A10470" s="15" t="s">
        <v>11053</v>
      </c>
      <c r="B10470" s="15" t="s">
        <v>4089</v>
      </c>
      <c r="C10470" s="3" t="s">
        <v>10969</v>
      </c>
      <c r="D10470" s="3" t="s">
        <v>4146</v>
      </c>
      <c r="E10470" s="18" t="str">
        <f>IF(ISNA(VLOOKUP(D10470,[2]finalsorted!$A:$G,$E$5,FALSE))=TRUE,"terminated",(VLOOKUP(D10470,[2]finalsorted!$A:$G,$E$5,FALSE)))</f>
        <v/>
      </c>
    </row>
    <row r="10471" spans="1:5" outlineLevel="3" x14ac:dyDescent="0.25">
      <c r="A10471" s="15" t="s">
        <v>11053</v>
      </c>
      <c r="B10471" s="15" t="s">
        <v>4089</v>
      </c>
      <c r="C10471" s="3" t="s">
        <v>10969</v>
      </c>
      <c r="D10471" s="3" t="s">
        <v>4147</v>
      </c>
      <c r="E10471" s="18" t="str">
        <f>IF(ISNA(VLOOKUP(D10471,[2]finalsorted!$A:$G,$E$5,FALSE))=TRUE,"terminated",(VLOOKUP(D10471,[2]finalsorted!$A:$G,$E$5,FALSE)))</f>
        <v/>
      </c>
    </row>
    <row r="10472" spans="1:5" outlineLevel="3" x14ac:dyDescent="0.25">
      <c r="A10472" s="15" t="s">
        <v>11053</v>
      </c>
      <c r="B10472" s="15" t="s">
        <v>4089</v>
      </c>
      <c r="C10472" s="3" t="s">
        <v>10969</v>
      </c>
      <c r="D10472" s="3" t="s">
        <v>4148</v>
      </c>
      <c r="E10472" s="18">
        <f>IF(ISNA(VLOOKUP(D10472,[2]finalsorted!$A:$G,$E$5,FALSE))=TRUE,"terminated",(VLOOKUP(D10472,[2]finalsorted!$A:$G,$E$5,FALSE)))</f>
        <v>233099.94</v>
      </c>
    </row>
    <row r="10473" spans="1:5" outlineLevel="3" x14ac:dyDescent="0.25">
      <c r="A10473" s="15" t="s">
        <v>11053</v>
      </c>
      <c r="B10473" s="15" t="s">
        <v>4089</v>
      </c>
      <c r="C10473" s="3" t="s">
        <v>10969</v>
      </c>
      <c r="D10473" s="3" t="s">
        <v>4149</v>
      </c>
      <c r="E10473" s="18" t="str">
        <f>IF(ISNA(VLOOKUP(D10473,[2]finalsorted!$A:$G,$E$5,FALSE))=TRUE,"terminated",(VLOOKUP(D10473,[2]finalsorted!$A:$G,$E$5,FALSE)))</f>
        <v/>
      </c>
    </row>
    <row r="10474" spans="1:5" outlineLevel="3" x14ac:dyDescent="0.25">
      <c r="A10474" s="15" t="s">
        <v>11053</v>
      </c>
      <c r="B10474" s="15" t="s">
        <v>4089</v>
      </c>
      <c r="C10474" s="3" t="s">
        <v>10969</v>
      </c>
      <c r="D10474" s="3" t="s">
        <v>4150</v>
      </c>
      <c r="E10474" s="18">
        <f>IF(ISNA(VLOOKUP(D10474,[2]finalsorted!$A:$G,$E$5,FALSE))=TRUE,"terminated",(VLOOKUP(D10474,[2]finalsorted!$A:$G,$E$5,FALSE)))</f>
        <v>334802.77</v>
      </c>
    </row>
    <row r="10475" spans="1:5" outlineLevel="3" x14ac:dyDescent="0.25">
      <c r="A10475" s="15" t="s">
        <v>11053</v>
      </c>
      <c r="B10475" s="15" t="s">
        <v>4089</v>
      </c>
      <c r="C10475" s="3" t="s">
        <v>10969</v>
      </c>
      <c r="D10475" s="3" t="s">
        <v>4151</v>
      </c>
      <c r="E10475" s="18">
        <f>IF(ISNA(VLOOKUP(D10475,[2]finalsorted!$A:$G,$E$5,FALSE))=TRUE,"terminated",(VLOOKUP(D10475,[2]finalsorted!$A:$G,$E$5,FALSE)))</f>
        <v>221085.39</v>
      </c>
    </row>
    <row r="10476" spans="1:5" outlineLevel="3" x14ac:dyDescent="0.25">
      <c r="A10476" s="15" t="s">
        <v>11053</v>
      </c>
      <c r="B10476" s="15" t="s">
        <v>4089</v>
      </c>
      <c r="C10476" s="3" t="s">
        <v>10969</v>
      </c>
      <c r="D10476" s="3" t="s">
        <v>4152</v>
      </c>
      <c r="E10476" s="18" t="str">
        <f>IF(ISNA(VLOOKUP(D10476,[2]finalsorted!$A:$G,$E$5,FALSE))=TRUE,"terminated",(VLOOKUP(D10476,[2]finalsorted!$A:$G,$E$5,FALSE)))</f>
        <v/>
      </c>
    </row>
    <row r="10477" spans="1:5" outlineLevel="3" x14ac:dyDescent="0.25">
      <c r="A10477" s="15" t="s">
        <v>11053</v>
      </c>
      <c r="B10477" s="15" t="s">
        <v>4089</v>
      </c>
      <c r="C10477" s="3" t="s">
        <v>10969</v>
      </c>
      <c r="D10477" s="3" t="s">
        <v>4153</v>
      </c>
      <c r="E10477" s="18" t="str">
        <f>IF(ISNA(VLOOKUP(D10477,[2]finalsorted!$A:$G,$E$5,FALSE))=TRUE,"terminated",(VLOOKUP(D10477,[2]finalsorted!$A:$G,$E$5,FALSE)))</f>
        <v/>
      </c>
    </row>
    <row r="10478" spans="1:5" outlineLevel="3" x14ac:dyDescent="0.25">
      <c r="A10478" s="15" t="s">
        <v>11053</v>
      </c>
      <c r="B10478" s="15" t="s">
        <v>4089</v>
      </c>
      <c r="C10478" s="3" t="s">
        <v>10969</v>
      </c>
      <c r="D10478" s="3" t="s">
        <v>4154</v>
      </c>
      <c r="E10478" s="18">
        <f>IF(ISNA(VLOOKUP(D10478,[2]finalsorted!$A:$G,$E$5,FALSE))=TRUE,"terminated",(VLOOKUP(D10478,[2]finalsorted!$A:$G,$E$5,FALSE)))</f>
        <v>480293.15</v>
      </c>
    </row>
    <row r="10479" spans="1:5" outlineLevel="3" x14ac:dyDescent="0.25">
      <c r="A10479" s="15" t="s">
        <v>11053</v>
      </c>
      <c r="B10479" s="15" t="s">
        <v>4089</v>
      </c>
      <c r="C10479" s="3" t="s">
        <v>10969</v>
      </c>
      <c r="D10479" s="3" t="s">
        <v>4155</v>
      </c>
      <c r="E10479" s="18" t="str">
        <f>IF(ISNA(VLOOKUP(D10479,[2]finalsorted!$A:$G,$E$5,FALSE))=TRUE,"terminated",(VLOOKUP(D10479,[2]finalsorted!$A:$G,$E$5,FALSE)))</f>
        <v/>
      </c>
    </row>
    <row r="10480" spans="1:5" outlineLevel="3" x14ac:dyDescent="0.25">
      <c r="A10480" s="15" t="s">
        <v>11053</v>
      </c>
      <c r="B10480" s="15" t="s">
        <v>4089</v>
      </c>
      <c r="C10480" s="3" t="s">
        <v>10969</v>
      </c>
      <c r="D10480" s="3" t="s">
        <v>4156</v>
      </c>
      <c r="E10480" s="18">
        <f>IF(ISNA(VLOOKUP(D10480,[2]finalsorted!$A:$G,$E$5,FALSE))=TRUE,"terminated",(VLOOKUP(D10480,[2]finalsorted!$A:$G,$E$5,FALSE)))</f>
        <v>2077753.9</v>
      </c>
    </row>
    <row r="10481" spans="1:5" outlineLevel="3" x14ac:dyDescent="0.25">
      <c r="A10481" s="15" t="s">
        <v>11053</v>
      </c>
      <c r="B10481" s="15" t="s">
        <v>4089</v>
      </c>
      <c r="C10481" s="3" t="s">
        <v>10969</v>
      </c>
      <c r="D10481" s="3" t="s">
        <v>4157</v>
      </c>
      <c r="E10481" s="18" t="str">
        <f>IF(ISNA(VLOOKUP(D10481,[2]finalsorted!$A:$G,$E$5,FALSE))=TRUE,"terminated",(VLOOKUP(D10481,[2]finalsorted!$A:$G,$E$5,FALSE)))</f>
        <v/>
      </c>
    </row>
    <row r="10482" spans="1:5" outlineLevel="3" x14ac:dyDescent="0.25">
      <c r="A10482" s="15" t="s">
        <v>11053</v>
      </c>
      <c r="B10482" s="15" t="s">
        <v>4089</v>
      </c>
      <c r="C10482" s="3" t="s">
        <v>10969</v>
      </c>
      <c r="D10482" s="3" t="s">
        <v>11105</v>
      </c>
      <c r="E10482" s="18">
        <f>IF(ISNA(VLOOKUP(D10482,[2]finalsorted!$A:$G,$E$5,FALSE))=TRUE,"terminated",(VLOOKUP(D10482,[2]finalsorted!$A:$G,$E$5,FALSE)))</f>
        <v>47604289.839999996</v>
      </c>
    </row>
    <row r="10483" spans="1:5" outlineLevel="2" x14ac:dyDescent="0.25">
      <c r="A10483" s="15"/>
      <c r="B10483" s="15" t="s">
        <v>4089</v>
      </c>
      <c r="C10483" s="3" t="s">
        <v>10969</v>
      </c>
      <c r="D10483" s="3" t="s">
        <v>11335</v>
      </c>
      <c r="E10483" s="18">
        <f>IF(ISNA(VLOOKUP(D10483,[2]finalsorted!$A:$G,$E$5,FALSE))=TRUE,"terminated",(VLOOKUP(D10483,[2]finalsorted!$A:$G,$E$5,FALSE)))</f>
        <v>91434142.969999999</v>
      </c>
    </row>
    <row r="10484" spans="1:5" outlineLevel="3" x14ac:dyDescent="0.25">
      <c r="A10484" s="15" t="s">
        <v>11053</v>
      </c>
      <c r="B10484" s="15" t="s">
        <v>4159</v>
      </c>
      <c r="C10484" s="3" t="s">
        <v>10970</v>
      </c>
      <c r="D10484" s="3" t="s">
        <v>4158</v>
      </c>
      <c r="E10484" s="18">
        <f>IF(ISNA(VLOOKUP(D10484,[2]finalsorted!$A:$G,$E$5,FALSE))=TRUE,"terminated",(VLOOKUP(D10484,[2]finalsorted!$A:$G,$E$5,FALSE)))</f>
        <v>330612.89</v>
      </c>
    </row>
    <row r="10485" spans="1:5" outlineLevel="3" x14ac:dyDescent="0.25">
      <c r="A10485" s="15" t="s">
        <v>11053</v>
      </c>
      <c r="B10485" s="15" t="s">
        <v>4159</v>
      </c>
      <c r="C10485" s="3" t="s">
        <v>10970</v>
      </c>
      <c r="D10485" s="3" t="s">
        <v>4160</v>
      </c>
      <c r="E10485" s="18">
        <f>IF(ISNA(VLOOKUP(D10485,[2]finalsorted!$A:$G,$E$5,FALSE))=TRUE,"terminated",(VLOOKUP(D10485,[2]finalsorted!$A:$G,$E$5,FALSE)))</f>
        <v>225452.39</v>
      </c>
    </row>
    <row r="10486" spans="1:5" outlineLevel="3" x14ac:dyDescent="0.25">
      <c r="A10486" s="15" t="s">
        <v>11053</v>
      </c>
      <c r="B10486" s="15" t="s">
        <v>4159</v>
      </c>
      <c r="C10486" s="3" t="s">
        <v>10970</v>
      </c>
      <c r="D10486" s="3" t="s">
        <v>4161</v>
      </c>
      <c r="E10486" s="18" t="str">
        <f>IF(ISNA(VLOOKUP(D10486,[2]finalsorted!$A:$G,$E$5,FALSE))=TRUE,"terminated",(VLOOKUP(D10486,[2]finalsorted!$A:$G,$E$5,FALSE)))</f>
        <v/>
      </c>
    </row>
    <row r="10487" spans="1:5" outlineLevel="3" x14ac:dyDescent="0.25">
      <c r="A10487" s="15" t="s">
        <v>11053</v>
      </c>
      <c r="B10487" s="15" t="s">
        <v>4159</v>
      </c>
      <c r="C10487" s="3" t="s">
        <v>10970</v>
      </c>
      <c r="D10487" s="3" t="s">
        <v>4162</v>
      </c>
      <c r="E10487" s="18" t="str">
        <f>IF(ISNA(VLOOKUP(D10487,[2]finalsorted!$A:$G,$E$5,FALSE))=TRUE,"terminated",(VLOOKUP(D10487,[2]finalsorted!$A:$G,$E$5,FALSE)))</f>
        <v/>
      </c>
    </row>
    <row r="10488" spans="1:5" outlineLevel="3" x14ac:dyDescent="0.25">
      <c r="A10488" s="15" t="s">
        <v>11053</v>
      </c>
      <c r="B10488" s="15" t="s">
        <v>4159</v>
      </c>
      <c r="C10488" s="3" t="s">
        <v>10970</v>
      </c>
      <c r="D10488" s="3" t="s">
        <v>4163</v>
      </c>
      <c r="E10488" s="18" t="str">
        <f>IF(ISNA(VLOOKUP(D10488,[2]finalsorted!$A:$G,$E$5,FALSE))=TRUE,"terminated",(VLOOKUP(D10488,[2]finalsorted!$A:$G,$E$5,FALSE)))</f>
        <v/>
      </c>
    </row>
    <row r="10489" spans="1:5" outlineLevel="3" x14ac:dyDescent="0.25">
      <c r="A10489" s="15" t="s">
        <v>11053</v>
      </c>
      <c r="B10489" s="15" t="s">
        <v>4159</v>
      </c>
      <c r="C10489" s="3" t="s">
        <v>10970</v>
      </c>
      <c r="D10489" s="3" t="s">
        <v>4164</v>
      </c>
      <c r="E10489" s="18" t="str">
        <f>IF(ISNA(VLOOKUP(D10489,[2]finalsorted!$A:$G,$E$5,FALSE))=TRUE,"terminated",(VLOOKUP(D10489,[2]finalsorted!$A:$G,$E$5,FALSE)))</f>
        <v/>
      </c>
    </row>
    <row r="10490" spans="1:5" outlineLevel="3" x14ac:dyDescent="0.25">
      <c r="A10490" s="15" t="s">
        <v>11053</v>
      </c>
      <c r="B10490" s="15" t="s">
        <v>4159</v>
      </c>
      <c r="C10490" s="3" t="s">
        <v>10970</v>
      </c>
      <c r="D10490" s="3" t="s">
        <v>4165</v>
      </c>
      <c r="E10490" s="18" t="str">
        <f>IF(ISNA(VLOOKUP(D10490,[2]finalsorted!$A:$G,$E$5,FALSE))=TRUE,"terminated",(VLOOKUP(D10490,[2]finalsorted!$A:$G,$E$5,FALSE)))</f>
        <v/>
      </c>
    </row>
    <row r="10491" spans="1:5" outlineLevel="3" x14ac:dyDescent="0.25">
      <c r="A10491" s="15" t="s">
        <v>11053</v>
      </c>
      <c r="B10491" s="15" t="s">
        <v>4159</v>
      </c>
      <c r="C10491" s="3" t="s">
        <v>10970</v>
      </c>
      <c r="D10491" s="3" t="s">
        <v>4166</v>
      </c>
      <c r="E10491" s="18" t="str">
        <f>IF(ISNA(VLOOKUP(D10491,[2]finalsorted!$A:$G,$E$5,FALSE))=TRUE,"terminated",(VLOOKUP(D10491,[2]finalsorted!$A:$G,$E$5,FALSE)))</f>
        <v/>
      </c>
    </row>
    <row r="10492" spans="1:5" outlineLevel="3" x14ac:dyDescent="0.25">
      <c r="A10492" s="15" t="s">
        <v>11053</v>
      </c>
      <c r="B10492" s="15" t="s">
        <v>4159</v>
      </c>
      <c r="C10492" s="3" t="s">
        <v>10970</v>
      </c>
      <c r="D10492" s="3" t="s">
        <v>4167</v>
      </c>
      <c r="E10492" s="18">
        <f>IF(ISNA(VLOOKUP(D10492,[2]finalsorted!$A:$G,$E$5,FALSE))=TRUE,"terminated",(VLOOKUP(D10492,[2]finalsorted!$A:$G,$E$5,FALSE)))</f>
        <v>201702.79</v>
      </c>
    </row>
    <row r="10493" spans="1:5" outlineLevel="3" x14ac:dyDescent="0.25">
      <c r="A10493" s="15" t="s">
        <v>11053</v>
      </c>
      <c r="B10493" s="15" t="s">
        <v>4159</v>
      </c>
      <c r="C10493" s="3" t="s">
        <v>10970</v>
      </c>
      <c r="D10493" s="3" t="s">
        <v>4168</v>
      </c>
      <c r="E10493" s="18" t="str">
        <f>IF(ISNA(VLOOKUP(D10493,[2]finalsorted!$A:$G,$E$5,FALSE))=TRUE,"terminated",(VLOOKUP(D10493,[2]finalsorted!$A:$G,$E$5,FALSE)))</f>
        <v/>
      </c>
    </row>
    <row r="10494" spans="1:5" outlineLevel="3" x14ac:dyDescent="0.25">
      <c r="A10494" s="15" t="s">
        <v>11053</v>
      </c>
      <c r="B10494" s="15" t="s">
        <v>4159</v>
      </c>
      <c r="C10494" s="3" t="s">
        <v>10970</v>
      </c>
      <c r="D10494" s="3" t="s">
        <v>4169</v>
      </c>
      <c r="E10494" s="18" t="str">
        <f>IF(ISNA(VLOOKUP(D10494,[2]finalsorted!$A:$G,$E$5,FALSE))=TRUE,"terminated",(VLOOKUP(D10494,[2]finalsorted!$A:$G,$E$5,FALSE)))</f>
        <v/>
      </c>
    </row>
    <row r="10495" spans="1:5" outlineLevel="3" x14ac:dyDescent="0.25">
      <c r="A10495" s="15" t="s">
        <v>11053</v>
      </c>
      <c r="B10495" s="15" t="s">
        <v>4159</v>
      </c>
      <c r="C10495" s="3" t="s">
        <v>10970</v>
      </c>
      <c r="D10495" s="3" t="s">
        <v>4170</v>
      </c>
      <c r="E10495" s="18" t="str">
        <f>IF(ISNA(VLOOKUP(D10495,[2]finalsorted!$A:$G,$E$5,FALSE))=TRUE,"terminated",(VLOOKUP(D10495,[2]finalsorted!$A:$G,$E$5,FALSE)))</f>
        <v/>
      </c>
    </row>
    <row r="10496" spans="1:5" outlineLevel="3" x14ac:dyDescent="0.25">
      <c r="A10496" s="15" t="s">
        <v>11053</v>
      </c>
      <c r="B10496" s="15" t="s">
        <v>4159</v>
      </c>
      <c r="C10496" s="3" t="s">
        <v>10970</v>
      </c>
      <c r="D10496" s="3" t="s">
        <v>4171</v>
      </c>
      <c r="E10496" s="18" t="str">
        <f>IF(ISNA(VLOOKUP(D10496,[2]finalsorted!$A:$G,$E$5,FALSE))=TRUE,"terminated",(VLOOKUP(D10496,[2]finalsorted!$A:$G,$E$5,FALSE)))</f>
        <v/>
      </c>
    </row>
    <row r="10497" spans="1:5" outlineLevel="3" x14ac:dyDescent="0.25">
      <c r="A10497" s="15" t="s">
        <v>11053</v>
      </c>
      <c r="B10497" s="15" t="s">
        <v>4159</v>
      </c>
      <c r="C10497" s="3" t="s">
        <v>10970</v>
      </c>
      <c r="D10497" s="3" t="s">
        <v>4172</v>
      </c>
      <c r="E10497" s="18">
        <f>IF(ISNA(VLOOKUP(D10497,[2]finalsorted!$A:$G,$E$5,FALSE))=TRUE,"terminated",(VLOOKUP(D10497,[2]finalsorted!$A:$G,$E$5,FALSE)))</f>
        <v>216203.83</v>
      </c>
    </row>
    <row r="10498" spans="1:5" outlineLevel="3" x14ac:dyDescent="0.25">
      <c r="A10498" s="15" t="s">
        <v>11053</v>
      </c>
      <c r="B10498" s="15" t="s">
        <v>4159</v>
      </c>
      <c r="C10498" s="3" t="s">
        <v>10970</v>
      </c>
      <c r="D10498" s="3" t="s">
        <v>4173</v>
      </c>
      <c r="E10498" s="18" t="str">
        <f>IF(ISNA(VLOOKUP(D10498,[2]finalsorted!$A:$G,$E$5,FALSE))=TRUE,"terminated",(VLOOKUP(D10498,[2]finalsorted!$A:$G,$E$5,FALSE)))</f>
        <v/>
      </c>
    </row>
    <row r="10499" spans="1:5" outlineLevel="3" x14ac:dyDescent="0.25">
      <c r="A10499" s="15" t="s">
        <v>11053</v>
      </c>
      <c r="B10499" s="15" t="s">
        <v>4159</v>
      </c>
      <c r="C10499" s="3" t="s">
        <v>10970</v>
      </c>
      <c r="D10499" s="3" t="s">
        <v>4174</v>
      </c>
      <c r="E10499" s="18" t="str">
        <f>IF(ISNA(VLOOKUP(D10499,[2]finalsorted!$A:$G,$E$5,FALSE))=TRUE,"terminated",(VLOOKUP(D10499,[2]finalsorted!$A:$G,$E$5,FALSE)))</f>
        <v/>
      </c>
    </row>
    <row r="10500" spans="1:5" outlineLevel="3" x14ac:dyDescent="0.25">
      <c r="A10500" s="15" t="s">
        <v>11053</v>
      </c>
      <c r="B10500" s="15" t="s">
        <v>4159</v>
      </c>
      <c r="C10500" s="3" t="s">
        <v>10970</v>
      </c>
      <c r="D10500" s="3" t="s">
        <v>4175</v>
      </c>
      <c r="E10500" s="18" t="str">
        <f>IF(ISNA(VLOOKUP(D10500,[2]finalsorted!$A:$G,$E$5,FALSE))=TRUE,"terminated",(VLOOKUP(D10500,[2]finalsorted!$A:$G,$E$5,FALSE)))</f>
        <v/>
      </c>
    </row>
    <row r="10501" spans="1:5" outlineLevel="3" x14ac:dyDescent="0.25">
      <c r="A10501" s="15" t="s">
        <v>11053</v>
      </c>
      <c r="B10501" s="15" t="s">
        <v>4159</v>
      </c>
      <c r="C10501" s="3" t="s">
        <v>10970</v>
      </c>
      <c r="D10501" s="3" t="s">
        <v>4176</v>
      </c>
      <c r="E10501" s="18" t="str">
        <f>IF(ISNA(VLOOKUP(D10501,[2]finalsorted!$A:$G,$E$5,FALSE))=TRUE,"terminated",(VLOOKUP(D10501,[2]finalsorted!$A:$G,$E$5,FALSE)))</f>
        <v/>
      </c>
    </row>
    <row r="10502" spans="1:5" outlineLevel="3" x14ac:dyDescent="0.25">
      <c r="A10502" s="15" t="s">
        <v>11053</v>
      </c>
      <c r="B10502" s="15" t="s">
        <v>4159</v>
      </c>
      <c r="C10502" s="3" t="s">
        <v>10970</v>
      </c>
      <c r="D10502" s="3" t="s">
        <v>4177</v>
      </c>
      <c r="E10502" s="18">
        <f>IF(ISNA(VLOOKUP(D10502,[2]finalsorted!$A:$G,$E$5,FALSE))=TRUE,"terminated",(VLOOKUP(D10502,[2]finalsorted!$A:$G,$E$5,FALSE)))</f>
        <v>30024.66</v>
      </c>
    </row>
    <row r="10503" spans="1:5" outlineLevel="3" x14ac:dyDescent="0.25">
      <c r="A10503" s="15" t="s">
        <v>11053</v>
      </c>
      <c r="B10503" s="15" t="s">
        <v>4159</v>
      </c>
      <c r="C10503" s="3" t="s">
        <v>10970</v>
      </c>
      <c r="D10503" s="3" t="s">
        <v>4178</v>
      </c>
      <c r="E10503" s="18" t="str">
        <f>IF(ISNA(VLOOKUP(D10503,[2]finalsorted!$A:$G,$E$5,FALSE))=TRUE,"terminated",(VLOOKUP(D10503,[2]finalsorted!$A:$G,$E$5,FALSE)))</f>
        <v/>
      </c>
    </row>
    <row r="10504" spans="1:5" outlineLevel="3" x14ac:dyDescent="0.25">
      <c r="A10504" s="15" t="s">
        <v>11053</v>
      </c>
      <c r="B10504" s="15" t="s">
        <v>4159</v>
      </c>
      <c r="C10504" s="3" t="s">
        <v>10970</v>
      </c>
      <c r="D10504" s="3" t="s">
        <v>4179</v>
      </c>
      <c r="E10504" s="18" t="str">
        <f>IF(ISNA(VLOOKUP(D10504,[2]finalsorted!$A:$G,$E$5,FALSE))=TRUE,"terminated",(VLOOKUP(D10504,[2]finalsorted!$A:$G,$E$5,FALSE)))</f>
        <v/>
      </c>
    </row>
    <row r="10505" spans="1:5" outlineLevel="3" x14ac:dyDescent="0.25">
      <c r="A10505" s="15" t="s">
        <v>11053</v>
      </c>
      <c r="B10505" s="15" t="s">
        <v>4159</v>
      </c>
      <c r="C10505" s="3" t="s">
        <v>10970</v>
      </c>
      <c r="D10505" s="3" t="s">
        <v>4180</v>
      </c>
      <c r="E10505" s="18" t="str">
        <f>IF(ISNA(VLOOKUP(D10505,[2]finalsorted!$A:$G,$E$5,FALSE))=TRUE,"terminated",(VLOOKUP(D10505,[2]finalsorted!$A:$G,$E$5,FALSE)))</f>
        <v/>
      </c>
    </row>
    <row r="10506" spans="1:5" outlineLevel="3" x14ac:dyDescent="0.25">
      <c r="A10506" s="15" t="s">
        <v>11053</v>
      </c>
      <c r="B10506" s="15" t="s">
        <v>4159</v>
      </c>
      <c r="C10506" s="3" t="s">
        <v>10970</v>
      </c>
      <c r="D10506" s="3" t="s">
        <v>4181</v>
      </c>
      <c r="E10506" s="18" t="str">
        <f>IF(ISNA(VLOOKUP(D10506,[2]finalsorted!$A:$G,$E$5,FALSE))=TRUE,"terminated",(VLOOKUP(D10506,[2]finalsorted!$A:$G,$E$5,FALSE)))</f>
        <v/>
      </c>
    </row>
    <row r="10507" spans="1:5" outlineLevel="3" x14ac:dyDescent="0.25">
      <c r="A10507" s="15" t="s">
        <v>11053</v>
      </c>
      <c r="B10507" s="15" t="s">
        <v>4159</v>
      </c>
      <c r="C10507" s="3" t="s">
        <v>10970</v>
      </c>
      <c r="D10507" s="3" t="s">
        <v>4182</v>
      </c>
      <c r="E10507" s="18" t="str">
        <f>IF(ISNA(VLOOKUP(D10507,[2]finalsorted!$A:$G,$E$5,FALSE))=TRUE,"terminated",(VLOOKUP(D10507,[2]finalsorted!$A:$G,$E$5,FALSE)))</f>
        <v/>
      </c>
    </row>
    <row r="10508" spans="1:5" outlineLevel="3" x14ac:dyDescent="0.25">
      <c r="A10508" s="15" t="s">
        <v>11053</v>
      </c>
      <c r="B10508" s="15" t="s">
        <v>4159</v>
      </c>
      <c r="C10508" s="3" t="s">
        <v>10970</v>
      </c>
      <c r="D10508" s="3" t="s">
        <v>4183</v>
      </c>
      <c r="E10508" s="18" t="str">
        <f>IF(ISNA(VLOOKUP(D10508,[2]finalsorted!$A:$G,$E$5,FALSE))=TRUE,"terminated",(VLOOKUP(D10508,[2]finalsorted!$A:$G,$E$5,FALSE)))</f>
        <v/>
      </c>
    </row>
    <row r="10509" spans="1:5" outlineLevel="3" x14ac:dyDescent="0.25">
      <c r="A10509" s="15" t="s">
        <v>11053</v>
      </c>
      <c r="B10509" s="15" t="s">
        <v>4159</v>
      </c>
      <c r="C10509" s="3" t="s">
        <v>10970</v>
      </c>
      <c r="D10509" s="3" t="s">
        <v>4184</v>
      </c>
      <c r="E10509" s="18" t="str">
        <f>IF(ISNA(VLOOKUP(D10509,[2]finalsorted!$A:$G,$E$5,FALSE))=TRUE,"terminated",(VLOOKUP(D10509,[2]finalsorted!$A:$G,$E$5,FALSE)))</f>
        <v/>
      </c>
    </row>
    <row r="10510" spans="1:5" outlineLevel="3" x14ac:dyDescent="0.25">
      <c r="A10510" s="15" t="s">
        <v>11053</v>
      </c>
      <c r="B10510" s="15" t="s">
        <v>4159</v>
      </c>
      <c r="C10510" s="3" t="s">
        <v>10970</v>
      </c>
      <c r="D10510" s="3" t="s">
        <v>4185</v>
      </c>
      <c r="E10510" s="18" t="str">
        <f>IF(ISNA(VLOOKUP(D10510,[2]finalsorted!$A:$G,$E$5,FALSE))=TRUE,"terminated",(VLOOKUP(D10510,[2]finalsorted!$A:$G,$E$5,FALSE)))</f>
        <v/>
      </c>
    </row>
    <row r="10511" spans="1:5" outlineLevel="3" x14ac:dyDescent="0.25">
      <c r="A10511" s="15" t="s">
        <v>11053</v>
      </c>
      <c r="B10511" s="15" t="s">
        <v>4159</v>
      </c>
      <c r="C10511" s="3" t="s">
        <v>10970</v>
      </c>
      <c r="D10511" s="3" t="s">
        <v>4186</v>
      </c>
      <c r="E10511" s="18" t="str">
        <f>IF(ISNA(VLOOKUP(D10511,[2]finalsorted!$A:$G,$E$5,FALSE))=TRUE,"terminated",(VLOOKUP(D10511,[2]finalsorted!$A:$G,$E$5,FALSE)))</f>
        <v/>
      </c>
    </row>
    <row r="10512" spans="1:5" outlineLevel="3" x14ac:dyDescent="0.25">
      <c r="A10512" s="15" t="s">
        <v>11053</v>
      </c>
      <c r="B10512" s="15" t="s">
        <v>4159</v>
      </c>
      <c r="C10512" s="3" t="s">
        <v>10970</v>
      </c>
      <c r="D10512" s="3" t="s">
        <v>4187</v>
      </c>
      <c r="E10512" s="18" t="str">
        <f>IF(ISNA(VLOOKUP(D10512,[2]finalsorted!$A:$G,$E$5,FALSE))=TRUE,"terminated",(VLOOKUP(D10512,[2]finalsorted!$A:$G,$E$5,FALSE)))</f>
        <v/>
      </c>
    </row>
    <row r="10513" spans="1:5" outlineLevel="3" x14ac:dyDescent="0.25">
      <c r="A10513" s="15" t="s">
        <v>11053</v>
      </c>
      <c r="B10513" s="15" t="s">
        <v>4159</v>
      </c>
      <c r="C10513" s="3" t="s">
        <v>10970</v>
      </c>
      <c r="D10513" s="3" t="s">
        <v>4188</v>
      </c>
      <c r="E10513" s="18" t="str">
        <f>IF(ISNA(VLOOKUP(D10513,[2]finalsorted!$A:$G,$E$5,FALSE))=TRUE,"terminated",(VLOOKUP(D10513,[2]finalsorted!$A:$G,$E$5,FALSE)))</f>
        <v/>
      </c>
    </row>
    <row r="10514" spans="1:5" outlineLevel="3" x14ac:dyDescent="0.25">
      <c r="A10514" s="15" t="s">
        <v>11053</v>
      </c>
      <c r="B10514" s="15" t="s">
        <v>4159</v>
      </c>
      <c r="C10514" s="3" t="s">
        <v>10970</v>
      </c>
      <c r="D10514" s="3" t="s">
        <v>4189</v>
      </c>
      <c r="E10514" s="18" t="str">
        <f>IF(ISNA(VLOOKUP(D10514,[2]finalsorted!$A:$G,$E$5,FALSE))=TRUE,"terminated",(VLOOKUP(D10514,[2]finalsorted!$A:$G,$E$5,FALSE)))</f>
        <v/>
      </c>
    </row>
    <row r="10515" spans="1:5" outlineLevel="3" x14ac:dyDescent="0.25">
      <c r="A10515" s="15" t="s">
        <v>11053</v>
      </c>
      <c r="B10515" s="15" t="s">
        <v>4159</v>
      </c>
      <c r="C10515" s="3" t="s">
        <v>10970</v>
      </c>
      <c r="D10515" s="3" t="s">
        <v>11106</v>
      </c>
      <c r="E10515" s="18">
        <f>IF(ISNA(VLOOKUP(D10515,[2]finalsorted!$A:$G,$E$5,FALSE))=TRUE,"terminated",(VLOOKUP(D10515,[2]finalsorted!$A:$G,$E$5,FALSE)))</f>
        <v>15622454.439999999</v>
      </c>
    </row>
    <row r="10516" spans="1:5" outlineLevel="2" x14ac:dyDescent="0.25">
      <c r="A10516" s="15"/>
      <c r="B10516" s="15" t="s">
        <v>4159</v>
      </c>
      <c r="C10516" s="3" t="s">
        <v>10970</v>
      </c>
      <c r="D10516" s="3" t="s">
        <v>11336</v>
      </c>
      <c r="E10516" s="18">
        <f>IF(ISNA(VLOOKUP(D10516,[2]finalsorted!$A:$G,$E$5,FALSE))=TRUE,"terminated",(VLOOKUP(D10516,[2]finalsorted!$A:$G,$E$5,FALSE)))</f>
        <v>16626451</v>
      </c>
    </row>
    <row r="10517" spans="1:5" outlineLevel="3" x14ac:dyDescent="0.25">
      <c r="A10517" s="15" t="s">
        <v>11053</v>
      </c>
      <c r="B10517" s="15" t="s">
        <v>5504</v>
      </c>
      <c r="C10517" s="3" t="s">
        <v>10982</v>
      </c>
      <c r="D10517" s="3" t="s">
        <v>5503</v>
      </c>
      <c r="E10517" s="18" t="str">
        <f>IF(ISNA(VLOOKUP(D10517,[2]finalsorted!$A:$G,$E$5,FALSE))=TRUE,"terminated",(VLOOKUP(D10517,[2]finalsorted!$A:$G,$E$5,FALSE)))</f>
        <v/>
      </c>
    </row>
    <row r="10518" spans="1:5" outlineLevel="3" x14ac:dyDescent="0.25">
      <c r="A10518" s="15" t="s">
        <v>11053</v>
      </c>
      <c r="B10518" s="15" t="s">
        <v>5504</v>
      </c>
      <c r="C10518" s="3" t="s">
        <v>10982</v>
      </c>
      <c r="D10518" s="3" t="s">
        <v>5505</v>
      </c>
      <c r="E10518" s="18" t="str">
        <f>IF(ISNA(VLOOKUP(D10518,[2]finalsorted!$A:$G,$E$5,FALSE))=TRUE,"terminated",(VLOOKUP(D10518,[2]finalsorted!$A:$G,$E$5,FALSE)))</f>
        <v/>
      </c>
    </row>
    <row r="10519" spans="1:5" outlineLevel="3" x14ac:dyDescent="0.25">
      <c r="A10519" s="15" t="s">
        <v>11053</v>
      </c>
      <c r="B10519" s="15" t="s">
        <v>5504</v>
      </c>
      <c r="C10519" s="3" t="s">
        <v>10982</v>
      </c>
      <c r="D10519" s="3" t="s">
        <v>5506</v>
      </c>
      <c r="E10519" s="18" t="str">
        <f>IF(ISNA(VLOOKUP(D10519,[2]finalsorted!$A:$G,$E$5,FALSE))=TRUE,"terminated",(VLOOKUP(D10519,[2]finalsorted!$A:$G,$E$5,FALSE)))</f>
        <v/>
      </c>
    </row>
    <row r="10520" spans="1:5" outlineLevel="3" x14ac:dyDescent="0.25">
      <c r="A10520" s="15" t="s">
        <v>11053</v>
      </c>
      <c r="B10520" s="15" t="s">
        <v>5504</v>
      </c>
      <c r="C10520" s="3" t="s">
        <v>10982</v>
      </c>
      <c r="D10520" s="3" t="s">
        <v>5507</v>
      </c>
      <c r="E10520" s="18" t="str">
        <f>IF(ISNA(VLOOKUP(D10520,[2]finalsorted!$A:$G,$E$5,FALSE))=TRUE,"terminated",(VLOOKUP(D10520,[2]finalsorted!$A:$G,$E$5,FALSE)))</f>
        <v/>
      </c>
    </row>
    <row r="10521" spans="1:5" outlineLevel="3" x14ac:dyDescent="0.25">
      <c r="A10521" s="15" t="s">
        <v>11053</v>
      </c>
      <c r="B10521" s="15" t="s">
        <v>5504</v>
      </c>
      <c r="C10521" s="3" t="s">
        <v>10982</v>
      </c>
      <c r="D10521" s="3" t="s">
        <v>5508</v>
      </c>
      <c r="E10521" s="18" t="str">
        <f>IF(ISNA(VLOOKUP(D10521,[2]finalsorted!$A:$G,$E$5,FALSE))=TRUE,"terminated",(VLOOKUP(D10521,[2]finalsorted!$A:$G,$E$5,FALSE)))</f>
        <v/>
      </c>
    </row>
    <row r="10522" spans="1:5" outlineLevel="3" x14ac:dyDescent="0.25">
      <c r="A10522" s="15" t="s">
        <v>11053</v>
      </c>
      <c r="B10522" s="15" t="s">
        <v>5504</v>
      </c>
      <c r="C10522" s="3" t="s">
        <v>10982</v>
      </c>
      <c r="D10522" s="3" t="s">
        <v>5509</v>
      </c>
      <c r="E10522" s="18" t="str">
        <f>IF(ISNA(VLOOKUP(D10522,[2]finalsorted!$A:$G,$E$5,FALSE))=TRUE,"terminated",(VLOOKUP(D10522,[2]finalsorted!$A:$G,$E$5,FALSE)))</f>
        <v/>
      </c>
    </row>
    <row r="10523" spans="1:5" outlineLevel="3" x14ac:dyDescent="0.25">
      <c r="A10523" s="15" t="s">
        <v>11053</v>
      </c>
      <c r="B10523" s="15" t="s">
        <v>5504</v>
      </c>
      <c r="C10523" s="3" t="s">
        <v>10982</v>
      </c>
      <c r="D10523" s="3" t="s">
        <v>5510</v>
      </c>
      <c r="E10523" s="18" t="str">
        <f>IF(ISNA(VLOOKUP(D10523,[2]finalsorted!$A:$G,$E$5,FALSE))=TRUE,"terminated",(VLOOKUP(D10523,[2]finalsorted!$A:$G,$E$5,FALSE)))</f>
        <v/>
      </c>
    </row>
    <row r="10524" spans="1:5" outlineLevel="3" x14ac:dyDescent="0.25">
      <c r="A10524" s="15" t="s">
        <v>11053</v>
      </c>
      <c r="B10524" s="15" t="s">
        <v>5504</v>
      </c>
      <c r="C10524" s="3" t="s">
        <v>10982</v>
      </c>
      <c r="D10524" s="3" t="s">
        <v>5511</v>
      </c>
      <c r="E10524" s="18" t="str">
        <f>IF(ISNA(VLOOKUP(D10524,[2]finalsorted!$A:$G,$E$5,FALSE))=TRUE,"terminated",(VLOOKUP(D10524,[2]finalsorted!$A:$G,$E$5,FALSE)))</f>
        <v/>
      </c>
    </row>
    <row r="10525" spans="1:5" outlineLevel="3" x14ac:dyDescent="0.25">
      <c r="A10525" s="15" t="s">
        <v>11053</v>
      </c>
      <c r="B10525" s="15" t="s">
        <v>5504</v>
      </c>
      <c r="C10525" s="3" t="s">
        <v>10982</v>
      </c>
      <c r="D10525" s="3" t="s">
        <v>5512</v>
      </c>
      <c r="E10525" s="18" t="str">
        <f>IF(ISNA(VLOOKUP(D10525,[2]finalsorted!$A:$G,$E$5,FALSE))=TRUE,"terminated",(VLOOKUP(D10525,[2]finalsorted!$A:$G,$E$5,FALSE)))</f>
        <v/>
      </c>
    </row>
    <row r="10526" spans="1:5" outlineLevel="3" x14ac:dyDescent="0.25">
      <c r="A10526" s="15" t="s">
        <v>11053</v>
      </c>
      <c r="B10526" s="15" t="s">
        <v>5504</v>
      </c>
      <c r="C10526" s="3" t="s">
        <v>10982</v>
      </c>
      <c r="D10526" s="3" t="s">
        <v>5513</v>
      </c>
      <c r="E10526" s="18" t="str">
        <f>IF(ISNA(VLOOKUP(D10526,[2]finalsorted!$A:$G,$E$5,FALSE))=TRUE,"terminated",(VLOOKUP(D10526,[2]finalsorted!$A:$G,$E$5,FALSE)))</f>
        <v/>
      </c>
    </row>
    <row r="10527" spans="1:5" outlineLevel="3" x14ac:dyDescent="0.25">
      <c r="A10527" s="15" t="s">
        <v>11053</v>
      </c>
      <c r="B10527" s="15" t="s">
        <v>5504</v>
      </c>
      <c r="C10527" s="3" t="s">
        <v>10982</v>
      </c>
      <c r="D10527" s="3" t="s">
        <v>5514</v>
      </c>
      <c r="E10527" s="18" t="str">
        <f>IF(ISNA(VLOOKUP(D10527,[2]finalsorted!$A:$G,$E$5,FALSE))=TRUE,"terminated",(VLOOKUP(D10527,[2]finalsorted!$A:$G,$E$5,FALSE)))</f>
        <v/>
      </c>
    </row>
    <row r="10528" spans="1:5" outlineLevel="3" x14ac:dyDescent="0.25">
      <c r="A10528" s="15" t="s">
        <v>11053</v>
      </c>
      <c r="B10528" s="15" t="s">
        <v>5504</v>
      </c>
      <c r="C10528" s="3" t="s">
        <v>10982</v>
      </c>
      <c r="D10528" s="3" t="s">
        <v>5515</v>
      </c>
      <c r="E10528" s="18" t="str">
        <f>IF(ISNA(VLOOKUP(D10528,[2]finalsorted!$A:$G,$E$5,FALSE))=TRUE,"terminated",(VLOOKUP(D10528,[2]finalsorted!$A:$G,$E$5,FALSE)))</f>
        <v/>
      </c>
    </row>
    <row r="10529" spans="1:5" outlineLevel="3" x14ac:dyDescent="0.25">
      <c r="A10529" s="15" t="s">
        <v>11053</v>
      </c>
      <c r="B10529" s="15" t="s">
        <v>5504</v>
      </c>
      <c r="C10529" s="3" t="s">
        <v>10982</v>
      </c>
      <c r="D10529" s="3" t="s">
        <v>5516</v>
      </c>
      <c r="E10529" s="18" t="str">
        <f>IF(ISNA(VLOOKUP(D10529,[2]finalsorted!$A:$G,$E$5,FALSE))=TRUE,"terminated",(VLOOKUP(D10529,[2]finalsorted!$A:$G,$E$5,FALSE)))</f>
        <v/>
      </c>
    </row>
    <row r="10530" spans="1:5" outlineLevel="3" x14ac:dyDescent="0.25">
      <c r="A10530" s="15" t="s">
        <v>11053</v>
      </c>
      <c r="B10530" s="15" t="s">
        <v>5504</v>
      </c>
      <c r="C10530" s="3" t="s">
        <v>10982</v>
      </c>
      <c r="D10530" s="3" t="s">
        <v>5517</v>
      </c>
      <c r="E10530" s="18" t="str">
        <f>IF(ISNA(VLOOKUP(D10530,[2]finalsorted!$A:$G,$E$5,FALSE))=TRUE,"terminated",(VLOOKUP(D10530,[2]finalsorted!$A:$G,$E$5,FALSE)))</f>
        <v/>
      </c>
    </row>
    <row r="10531" spans="1:5" outlineLevel="3" x14ac:dyDescent="0.25">
      <c r="A10531" s="15" t="s">
        <v>11053</v>
      </c>
      <c r="B10531" s="15" t="s">
        <v>5504</v>
      </c>
      <c r="C10531" s="3" t="s">
        <v>10982</v>
      </c>
      <c r="D10531" s="3" t="s">
        <v>5518</v>
      </c>
      <c r="E10531" s="18" t="str">
        <f>IF(ISNA(VLOOKUP(D10531,[2]finalsorted!$A:$G,$E$5,FALSE))=TRUE,"terminated",(VLOOKUP(D10531,[2]finalsorted!$A:$G,$E$5,FALSE)))</f>
        <v/>
      </c>
    </row>
    <row r="10532" spans="1:5" outlineLevel="3" x14ac:dyDescent="0.25">
      <c r="A10532" s="15" t="s">
        <v>11053</v>
      </c>
      <c r="B10532" s="15" t="s">
        <v>5504</v>
      </c>
      <c r="C10532" s="3" t="s">
        <v>10982</v>
      </c>
      <c r="D10532" s="3" t="s">
        <v>5519</v>
      </c>
      <c r="E10532" s="18" t="str">
        <f>IF(ISNA(VLOOKUP(D10532,[2]finalsorted!$A:$G,$E$5,FALSE))=TRUE,"terminated",(VLOOKUP(D10532,[2]finalsorted!$A:$G,$E$5,FALSE)))</f>
        <v/>
      </c>
    </row>
    <row r="10533" spans="1:5" outlineLevel="3" x14ac:dyDescent="0.25">
      <c r="A10533" s="15" t="s">
        <v>11053</v>
      </c>
      <c r="B10533" s="15" t="s">
        <v>5504</v>
      </c>
      <c r="C10533" s="3" t="s">
        <v>10982</v>
      </c>
      <c r="D10533" s="3" t="s">
        <v>5520</v>
      </c>
      <c r="E10533" s="18" t="str">
        <f>IF(ISNA(VLOOKUP(D10533,[2]finalsorted!$A:$G,$E$5,FALSE))=TRUE,"terminated",(VLOOKUP(D10533,[2]finalsorted!$A:$G,$E$5,FALSE)))</f>
        <v/>
      </c>
    </row>
    <row r="10534" spans="1:5" outlineLevel="3" x14ac:dyDescent="0.25">
      <c r="A10534" s="15" t="s">
        <v>11053</v>
      </c>
      <c r="B10534" s="15" t="s">
        <v>5504</v>
      </c>
      <c r="C10534" s="3" t="s">
        <v>10982</v>
      </c>
      <c r="D10534" s="3" t="s">
        <v>5521</v>
      </c>
      <c r="E10534" s="18" t="str">
        <f>IF(ISNA(VLOOKUP(D10534,[2]finalsorted!$A:$G,$E$5,FALSE))=TRUE,"terminated",(VLOOKUP(D10534,[2]finalsorted!$A:$G,$E$5,FALSE)))</f>
        <v/>
      </c>
    </row>
    <row r="10535" spans="1:5" outlineLevel="3" x14ac:dyDescent="0.25">
      <c r="A10535" s="15" t="s">
        <v>11053</v>
      </c>
      <c r="B10535" s="15" t="s">
        <v>5504</v>
      </c>
      <c r="C10535" s="3" t="s">
        <v>10982</v>
      </c>
      <c r="D10535" s="3" t="s">
        <v>5522</v>
      </c>
      <c r="E10535" s="18" t="str">
        <f>IF(ISNA(VLOOKUP(D10535,[2]finalsorted!$A:$G,$E$5,FALSE))=TRUE,"terminated",(VLOOKUP(D10535,[2]finalsorted!$A:$G,$E$5,FALSE)))</f>
        <v/>
      </c>
    </row>
    <row r="10536" spans="1:5" outlineLevel="3" x14ac:dyDescent="0.25">
      <c r="A10536" s="15" t="s">
        <v>11053</v>
      </c>
      <c r="B10536" s="15" t="s">
        <v>5504</v>
      </c>
      <c r="C10536" s="3" t="s">
        <v>10982</v>
      </c>
      <c r="D10536" s="3" t="s">
        <v>5523</v>
      </c>
      <c r="E10536" s="18" t="str">
        <f>IF(ISNA(VLOOKUP(D10536,[2]finalsorted!$A:$G,$E$5,FALSE))=TRUE,"terminated",(VLOOKUP(D10536,[2]finalsorted!$A:$G,$E$5,FALSE)))</f>
        <v/>
      </c>
    </row>
    <row r="10537" spans="1:5" outlineLevel="3" x14ac:dyDescent="0.25">
      <c r="A10537" s="15" t="s">
        <v>11053</v>
      </c>
      <c r="B10537" s="15" t="s">
        <v>5504</v>
      </c>
      <c r="C10537" s="3" t="s">
        <v>10982</v>
      </c>
      <c r="D10537" s="3" t="s">
        <v>5524</v>
      </c>
      <c r="E10537" s="18" t="str">
        <f>IF(ISNA(VLOOKUP(D10537,[2]finalsorted!$A:$G,$E$5,FALSE))=TRUE,"terminated",(VLOOKUP(D10537,[2]finalsorted!$A:$G,$E$5,FALSE)))</f>
        <v/>
      </c>
    </row>
    <row r="10538" spans="1:5" outlineLevel="3" x14ac:dyDescent="0.25">
      <c r="A10538" s="15" t="s">
        <v>11053</v>
      </c>
      <c r="B10538" s="15" t="s">
        <v>5504</v>
      </c>
      <c r="C10538" s="3" t="s">
        <v>10982</v>
      </c>
      <c r="D10538" s="3" t="s">
        <v>5525</v>
      </c>
      <c r="E10538" s="18" t="str">
        <f>IF(ISNA(VLOOKUP(D10538,[2]finalsorted!$A:$G,$E$5,FALSE))=TRUE,"terminated",(VLOOKUP(D10538,[2]finalsorted!$A:$G,$E$5,FALSE)))</f>
        <v/>
      </c>
    </row>
    <row r="10539" spans="1:5" outlineLevel="3" x14ac:dyDescent="0.25">
      <c r="A10539" s="15" t="s">
        <v>11053</v>
      </c>
      <c r="B10539" s="15" t="s">
        <v>5504</v>
      </c>
      <c r="C10539" s="3" t="s">
        <v>10982</v>
      </c>
      <c r="D10539" s="3" t="s">
        <v>5526</v>
      </c>
      <c r="E10539" s="18">
        <f>IF(ISNA(VLOOKUP(D10539,[2]finalsorted!$A:$G,$E$5,FALSE))=TRUE,"terminated",(VLOOKUP(D10539,[2]finalsorted!$A:$G,$E$5,FALSE)))</f>
        <v>921965.86</v>
      </c>
    </row>
    <row r="10540" spans="1:5" outlineLevel="3" x14ac:dyDescent="0.25">
      <c r="A10540" s="15" t="s">
        <v>11053</v>
      </c>
      <c r="B10540" s="15" t="s">
        <v>5504</v>
      </c>
      <c r="C10540" s="3" t="s">
        <v>10982</v>
      </c>
      <c r="D10540" s="3" t="s">
        <v>5527</v>
      </c>
      <c r="E10540" s="18">
        <f>IF(ISNA(VLOOKUP(D10540,[2]finalsorted!$A:$G,$E$5,FALSE))=TRUE,"terminated",(VLOOKUP(D10540,[2]finalsorted!$A:$G,$E$5,FALSE)))</f>
        <v>228679.3</v>
      </c>
    </row>
    <row r="10541" spans="1:5" outlineLevel="3" x14ac:dyDescent="0.25">
      <c r="A10541" s="15" t="s">
        <v>11053</v>
      </c>
      <c r="B10541" s="15" t="s">
        <v>5504</v>
      </c>
      <c r="C10541" s="3" t="s">
        <v>10982</v>
      </c>
      <c r="D10541" s="3" t="s">
        <v>5528</v>
      </c>
      <c r="E10541" s="18">
        <f>IF(ISNA(VLOOKUP(D10541,[2]finalsorted!$A:$G,$E$5,FALSE))=TRUE,"terminated",(VLOOKUP(D10541,[2]finalsorted!$A:$G,$E$5,FALSE)))</f>
        <v>485577.21</v>
      </c>
    </row>
    <row r="10542" spans="1:5" outlineLevel="3" x14ac:dyDescent="0.25">
      <c r="A10542" s="15" t="s">
        <v>11053</v>
      </c>
      <c r="B10542" s="15" t="s">
        <v>5504</v>
      </c>
      <c r="C10542" s="3" t="s">
        <v>10982</v>
      </c>
      <c r="D10542" s="3" t="s">
        <v>5529</v>
      </c>
      <c r="E10542" s="18" t="str">
        <f>IF(ISNA(VLOOKUP(D10542,[2]finalsorted!$A:$G,$E$5,FALSE))=TRUE,"terminated",(VLOOKUP(D10542,[2]finalsorted!$A:$G,$E$5,FALSE)))</f>
        <v/>
      </c>
    </row>
    <row r="10543" spans="1:5" outlineLevel="3" x14ac:dyDescent="0.25">
      <c r="A10543" s="15" t="s">
        <v>11053</v>
      </c>
      <c r="B10543" s="15" t="s">
        <v>5504</v>
      </c>
      <c r="C10543" s="3" t="s">
        <v>10982</v>
      </c>
      <c r="D10543" s="3" t="s">
        <v>5530</v>
      </c>
      <c r="E10543" s="18" t="str">
        <f>IF(ISNA(VLOOKUP(D10543,[2]finalsorted!$A:$G,$E$5,FALSE))=TRUE,"terminated",(VLOOKUP(D10543,[2]finalsorted!$A:$G,$E$5,FALSE)))</f>
        <v/>
      </c>
    </row>
    <row r="10544" spans="1:5" outlineLevel="3" x14ac:dyDescent="0.25">
      <c r="A10544" s="15" t="s">
        <v>11053</v>
      </c>
      <c r="B10544" s="15" t="s">
        <v>5504</v>
      </c>
      <c r="C10544" s="3" t="s">
        <v>10982</v>
      </c>
      <c r="D10544" s="3" t="s">
        <v>5531</v>
      </c>
      <c r="E10544" s="18" t="str">
        <f>IF(ISNA(VLOOKUP(D10544,[2]finalsorted!$A:$G,$E$5,FALSE))=TRUE,"terminated",(VLOOKUP(D10544,[2]finalsorted!$A:$G,$E$5,FALSE)))</f>
        <v/>
      </c>
    </row>
    <row r="10545" spans="1:5" outlineLevel="3" x14ac:dyDescent="0.25">
      <c r="A10545" s="15" t="s">
        <v>11053</v>
      </c>
      <c r="B10545" s="15" t="s">
        <v>5504</v>
      </c>
      <c r="C10545" s="3" t="s">
        <v>10982</v>
      </c>
      <c r="D10545" s="3" t="s">
        <v>5532</v>
      </c>
      <c r="E10545" s="18">
        <f>IF(ISNA(VLOOKUP(D10545,[2]finalsorted!$A:$G,$E$5,FALSE))=TRUE,"terminated",(VLOOKUP(D10545,[2]finalsorted!$A:$G,$E$5,FALSE)))</f>
        <v>548515.89</v>
      </c>
    </row>
    <row r="10546" spans="1:5" outlineLevel="3" x14ac:dyDescent="0.25">
      <c r="A10546" s="15" t="s">
        <v>11053</v>
      </c>
      <c r="B10546" s="15" t="s">
        <v>5504</v>
      </c>
      <c r="C10546" s="3" t="s">
        <v>10982</v>
      </c>
      <c r="D10546" s="3" t="s">
        <v>5533</v>
      </c>
      <c r="E10546" s="18" t="str">
        <f>IF(ISNA(VLOOKUP(D10546,[2]finalsorted!$A:$G,$E$5,FALSE))=TRUE,"terminated",(VLOOKUP(D10546,[2]finalsorted!$A:$G,$E$5,FALSE)))</f>
        <v/>
      </c>
    </row>
    <row r="10547" spans="1:5" outlineLevel="3" x14ac:dyDescent="0.25">
      <c r="A10547" s="15" t="s">
        <v>11053</v>
      </c>
      <c r="B10547" s="15" t="s">
        <v>5504</v>
      </c>
      <c r="C10547" s="3" t="s">
        <v>10982</v>
      </c>
      <c r="D10547" s="3" t="s">
        <v>5534</v>
      </c>
      <c r="E10547" s="18" t="str">
        <f>IF(ISNA(VLOOKUP(D10547,[2]finalsorted!$A:$G,$E$5,FALSE))=TRUE,"terminated",(VLOOKUP(D10547,[2]finalsorted!$A:$G,$E$5,FALSE)))</f>
        <v/>
      </c>
    </row>
    <row r="10548" spans="1:5" outlineLevel="3" x14ac:dyDescent="0.25">
      <c r="A10548" s="15" t="s">
        <v>11053</v>
      </c>
      <c r="B10548" s="15" t="s">
        <v>5504</v>
      </c>
      <c r="C10548" s="3" t="s">
        <v>10982</v>
      </c>
      <c r="D10548" s="3" t="s">
        <v>5535</v>
      </c>
      <c r="E10548" s="18" t="str">
        <f>IF(ISNA(VLOOKUP(D10548,[2]finalsorted!$A:$G,$E$5,FALSE))=TRUE,"terminated",(VLOOKUP(D10548,[2]finalsorted!$A:$G,$E$5,FALSE)))</f>
        <v/>
      </c>
    </row>
    <row r="10549" spans="1:5" outlineLevel="3" x14ac:dyDescent="0.25">
      <c r="A10549" s="15" t="s">
        <v>11053</v>
      </c>
      <c r="B10549" s="15" t="s">
        <v>5504</v>
      </c>
      <c r="C10549" s="3" t="s">
        <v>10982</v>
      </c>
      <c r="D10549" s="3" t="s">
        <v>5536</v>
      </c>
      <c r="E10549" s="18" t="str">
        <f>IF(ISNA(VLOOKUP(D10549,[2]finalsorted!$A:$G,$E$5,FALSE))=TRUE,"terminated",(VLOOKUP(D10549,[2]finalsorted!$A:$G,$E$5,FALSE)))</f>
        <v/>
      </c>
    </row>
    <row r="10550" spans="1:5" outlineLevel="3" x14ac:dyDescent="0.25">
      <c r="A10550" s="15" t="s">
        <v>11053</v>
      </c>
      <c r="B10550" s="15" t="s">
        <v>5504</v>
      </c>
      <c r="C10550" s="3" t="s">
        <v>10982</v>
      </c>
      <c r="D10550" s="3" t="s">
        <v>5537</v>
      </c>
      <c r="E10550" s="18" t="str">
        <f>IF(ISNA(VLOOKUP(D10550,[2]finalsorted!$A:$G,$E$5,FALSE))=TRUE,"terminated",(VLOOKUP(D10550,[2]finalsorted!$A:$G,$E$5,FALSE)))</f>
        <v/>
      </c>
    </row>
    <row r="10551" spans="1:5" outlineLevel="3" x14ac:dyDescent="0.25">
      <c r="A10551" s="15" t="s">
        <v>11053</v>
      </c>
      <c r="B10551" s="15" t="s">
        <v>5504</v>
      </c>
      <c r="C10551" s="3" t="s">
        <v>10982</v>
      </c>
      <c r="D10551" s="3" t="s">
        <v>5538</v>
      </c>
      <c r="E10551" s="18" t="str">
        <f>IF(ISNA(VLOOKUP(D10551,[2]finalsorted!$A:$G,$E$5,FALSE))=TRUE,"terminated",(VLOOKUP(D10551,[2]finalsorted!$A:$G,$E$5,FALSE)))</f>
        <v/>
      </c>
    </row>
    <row r="10552" spans="1:5" outlineLevel="3" x14ac:dyDescent="0.25">
      <c r="A10552" s="15" t="s">
        <v>11053</v>
      </c>
      <c r="B10552" s="15" t="s">
        <v>5504</v>
      </c>
      <c r="C10552" s="3" t="s">
        <v>10982</v>
      </c>
      <c r="D10552" s="3" t="s">
        <v>5539</v>
      </c>
      <c r="E10552" s="18" t="str">
        <f>IF(ISNA(VLOOKUP(D10552,[2]finalsorted!$A:$G,$E$5,FALSE))=TRUE,"terminated",(VLOOKUP(D10552,[2]finalsorted!$A:$G,$E$5,FALSE)))</f>
        <v/>
      </c>
    </row>
    <row r="10553" spans="1:5" outlineLevel="3" x14ac:dyDescent="0.25">
      <c r="A10553" s="15" t="s">
        <v>11053</v>
      </c>
      <c r="B10553" s="15" t="s">
        <v>5504</v>
      </c>
      <c r="C10553" s="3" t="s">
        <v>10982</v>
      </c>
      <c r="D10553" s="3" t="s">
        <v>5540</v>
      </c>
      <c r="E10553" s="18" t="str">
        <f>IF(ISNA(VLOOKUP(D10553,[2]finalsorted!$A:$G,$E$5,FALSE))=TRUE,"terminated",(VLOOKUP(D10553,[2]finalsorted!$A:$G,$E$5,FALSE)))</f>
        <v/>
      </c>
    </row>
    <row r="10554" spans="1:5" outlineLevel="3" x14ac:dyDescent="0.25">
      <c r="A10554" s="15" t="s">
        <v>11053</v>
      </c>
      <c r="B10554" s="15" t="s">
        <v>5504</v>
      </c>
      <c r="C10554" s="3" t="s">
        <v>10982</v>
      </c>
      <c r="D10554" s="3" t="s">
        <v>5541</v>
      </c>
      <c r="E10554" s="18" t="str">
        <f>IF(ISNA(VLOOKUP(D10554,[2]finalsorted!$A:$G,$E$5,FALSE))=TRUE,"terminated",(VLOOKUP(D10554,[2]finalsorted!$A:$G,$E$5,FALSE)))</f>
        <v/>
      </c>
    </row>
    <row r="10555" spans="1:5" outlineLevel="3" x14ac:dyDescent="0.25">
      <c r="A10555" s="15" t="s">
        <v>11053</v>
      </c>
      <c r="B10555" s="15" t="s">
        <v>5504</v>
      </c>
      <c r="C10555" s="3" t="s">
        <v>10982</v>
      </c>
      <c r="D10555" s="3" t="s">
        <v>5542</v>
      </c>
      <c r="E10555" s="18" t="str">
        <f>IF(ISNA(VLOOKUP(D10555,[2]finalsorted!$A:$G,$E$5,FALSE))=TRUE,"terminated",(VLOOKUP(D10555,[2]finalsorted!$A:$G,$E$5,FALSE)))</f>
        <v/>
      </c>
    </row>
    <row r="10556" spans="1:5" outlineLevel="3" x14ac:dyDescent="0.25">
      <c r="A10556" s="15" t="s">
        <v>11053</v>
      </c>
      <c r="B10556" s="15" t="s">
        <v>5504</v>
      </c>
      <c r="C10556" s="3" t="s">
        <v>10982</v>
      </c>
      <c r="D10556" s="3" t="s">
        <v>5543</v>
      </c>
      <c r="E10556" s="18" t="str">
        <f>IF(ISNA(VLOOKUP(D10556,[2]finalsorted!$A:$G,$E$5,FALSE))=TRUE,"terminated",(VLOOKUP(D10556,[2]finalsorted!$A:$G,$E$5,FALSE)))</f>
        <v/>
      </c>
    </row>
    <row r="10557" spans="1:5" outlineLevel="3" x14ac:dyDescent="0.25">
      <c r="A10557" s="15" t="s">
        <v>11053</v>
      </c>
      <c r="B10557" s="15" t="s">
        <v>5504</v>
      </c>
      <c r="C10557" s="3" t="s">
        <v>10982</v>
      </c>
      <c r="D10557" s="3" t="s">
        <v>5544</v>
      </c>
      <c r="E10557" s="18" t="str">
        <f>IF(ISNA(VLOOKUP(D10557,[2]finalsorted!$A:$G,$E$5,FALSE))=TRUE,"terminated",(VLOOKUP(D10557,[2]finalsorted!$A:$G,$E$5,FALSE)))</f>
        <v/>
      </c>
    </row>
    <row r="10558" spans="1:5" outlineLevel="3" x14ac:dyDescent="0.25">
      <c r="A10558" s="15" t="s">
        <v>11053</v>
      </c>
      <c r="B10558" s="15" t="s">
        <v>5504</v>
      </c>
      <c r="C10558" s="3" t="s">
        <v>10982</v>
      </c>
      <c r="D10558" s="3" t="s">
        <v>5545</v>
      </c>
      <c r="E10558" s="18" t="str">
        <f>IF(ISNA(VLOOKUP(D10558,[2]finalsorted!$A:$G,$E$5,FALSE))=TRUE,"terminated",(VLOOKUP(D10558,[2]finalsorted!$A:$G,$E$5,FALSE)))</f>
        <v/>
      </c>
    </row>
    <row r="10559" spans="1:5" outlineLevel="3" x14ac:dyDescent="0.25">
      <c r="A10559" s="15" t="s">
        <v>11053</v>
      </c>
      <c r="B10559" s="15" t="s">
        <v>5504</v>
      </c>
      <c r="C10559" s="3" t="s">
        <v>10982</v>
      </c>
      <c r="D10559" s="3" t="s">
        <v>5546</v>
      </c>
      <c r="E10559" s="18" t="str">
        <f>IF(ISNA(VLOOKUP(D10559,[2]finalsorted!$A:$G,$E$5,FALSE))=TRUE,"terminated",(VLOOKUP(D10559,[2]finalsorted!$A:$G,$E$5,FALSE)))</f>
        <v/>
      </c>
    </row>
    <row r="10560" spans="1:5" outlineLevel="3" x14ac:dyDescent="0.25">
      <c r="A10560" s="15" t="s">
        <v>11053</v>
      </c>
      <c r="B10560" s="15" t="s">
        <v>5504</v>
      </c>
      <c r="C10560" s="3" t="s">
        <v>10982</v>
      </c>
      <c r="D10560" s="3" t="s">
        <v>5547</v>
      </c>
      <c r="E10560" s="18">
        <f>IF(ISNA(VLOOKUP(D10560,[2]finalsorted!$A:$G,$E$5,FALSE))=TRUE,"terminated",(VLOOKUP(D10560,[2]finalsorted!$A:$G,$E$5,FALSE)))</f>
        <v>743161.19</v>
      </c>
    </row>
    <row r="10561" spans="1:5" outlineLevel="3" x14ac:dyDescent="0.25">
      <c r="A10561" s="15" t="s">
        <v>11053</v>
      </c>
      <c r="B10561" s="15" t="s">
        <v>5504</v>
      </c>
      <c r="C10561" s="3" t="s">
        <v>10982</v>
      </c>
      <c r="D10561" s="3" t="s">
        <v>5548</v>
      </c>
      <c r="E10561" s="18" t="str">
        <f>IF(ISNA(VLOOKUP(D10561,[2]finalsorted!$A:$G,$E$5,FALSE))=TRUE,"terminated",(VLOOKUP(D10561,[2]finalsorted!$A:$G,$E$5,FALSE)))</f>
        <v/>
      </c>
    </row>
    <row r="10562" spans="1:5" outlineLevel="3" x14ac:dyDescent="0.25">
      <c r="A10562" s="15" t="s">
        <v>11053</v>
      </c>
      <c r="B10562" s="15" t="s">
        <v>5504</v>
      </c>
      <c r="C10562" s="3" t="s">
        <v>10982</v>
      </c>
      <c r="D10562" s="3" t="s">
        <v>5549</v>
      </c>
      <c r="E10562" s="18" t="str">
        <f>IF(ISNA(VLOOKUP(D10562,[2]finalsorted!$A:$G,$E$5,FALSE))=TRUE,"terminated",(VLOOKUP(D10562,[2]finalsorted!$A:$G,$E$5,FALSE)))</f>
        <v/>
      </c>
    </row>
    <row r="10563" spans="1:5" outlineLevel="3" x14ac:dyDescent="0.25">
      <c r="A10563" s="15" t="s">
        <v>11053</v>
      </c>
      <c r="B10563" s="15" t="s">
        <v>5504</v>
      </c>
      <c r="C10563" s="3" t="s">
        <v>10982</v>
      </c>
      <c r="D10563" s="3" t="s">
        <v>5550</v>
      </c>
      <c r="E10563" s="18" t="str">
        <f>IF(ISNA(VLOOKUP(D10563,[2]finalsorted!$A:$G,$E$5,FALSE))=TRUE,"terminated",(VLOOKUP(D10563,[2]finalsorted!$A:$G,$E$5,FALSE)))</f>
        <v/>
      </c>
    </row>
    <row r="10564" spans="1:5" outlineLevel="3" x14ac:dyDescent="0.25">
      <c r="A10564" s="15" t="s">
        <v>11053</v>
      </c>
      <c r="B10564" s="15" t="s">
        <v>5504</v>
      </c>
      <c r="C10564" s="3" t="s">
        <v>10982</v>
      </c>
      <c r="D10564" s="3" t="s">
        <v>5551</v>
      </c>
      <c r="E10564" s="18">
        <f>IF(ISNA(VLOOKUP(D10564,[2]finalsorted!$A:$G,$E$5,FALSE))=TRUE,"terminated",(VLOOKUP(D10564,[2]finalsorted!$A:$G,$E$5,FALSE)))</f>
        <v>748992.28</v>
      </c>
    </row>
    <row r="10565" spans="1:5" outlineLevel="3" x14ac:dyDescent="0.25">
      <c r="A10565" s="15" t="s">
        <v>11053</v>
      </c>
      <c r="B10565" s="15" t="s">
        <v>5504</v>
      </c>
      <c r="C10565" s="3" t="s">
        <v>10982</v>
      </c>
      <c r="D10565" s="3" t="s">
        <v>5552</v>
      </c>
      <c r="E10565" s="18">
        <f>IF(ISNA(VLOOKUP(D10565,[2]finalsorted!$A:$G,$E$5,FALSE))=TRUE,"terminated",(VLOOKUP(D10565,[2]finalsorted!$A:$G,$E$5,FALSE)))</f>
        <v>404101.66</v>
      </c>
    </row>
    <row r="10566" spans="1:5" outlineLevel="3" x14ac:dyDescent="0.25">
      <c r="A10566" s="15" t="s">
        <v>11053</v>
      </c>
      <c r="B10566" s="15" t="s">
        <v>5504</v>
      </c>
      <c r="C10566" s="3" t="s">
        <v>10982</v>
      </c>
      <c r="D10566" s="3" t="s">
        <v>5553</v>
      </c>
      <c r="E10566" s="18" t="str">
        <f>IF(ISNA(VLOOKUP(D10566,[2]finalsorted!$A:$G,$E$5,FALSE))=TRUE,"terminated",(VLOOKUP(D10566,[2]finalsorted!$A:$G,$E$5,FALSE)))</f>
        <v/>
      </c>
    </row>
    <row r="10567" spans="1:5" outlineLevel="3" x14ac:dyDescent="0.25">
      <c r="A10567" s="15" t="s">
        <v>11053</v>
      </c>
      <c r="B10567" s="15" t="s">
        <v>5504</v>
      </c>
      <c r="C10567" s="3" t="s">
        <v>10982</v>
      </c>
      <c r="D10567" s="3" t="s">
        <v>5554</v>
      </c>
      <c r="E10567" s="18" t="str">
        <f>IF(ISNA(VLOOKUP(D10567,[2]finalsorted!$A:$G,$E$5,FALSE))=TRUE,"terminated",(VLOOKUP(D10567,[2]finalsorted!$A:$G,$E$5,FALSE)))</f>
        <v/>
      </c>
    </row>
    <row r="10568" spans="1:5" outlineLevel="3" x14ac:dyDescent="0.25">
      <c r="A10568" s="15" t="s">
        <v>11053</v>
      </c>
      <c r="B10568" s="15" t="s">
        <v>5504</v>
      </c>
      <c r="C10568" s="3" t="s">
        <v>10982</v>
      </c>
      <c r="D10568" s="3" t="s">
        <v>5555</v>
      </c>
      <c r="E10568" s="18" t="str">
        <f>IF(ISNA(VLOOKUP(D10568,[2]finalsorted!$A:$G,$E$5,FALSE))=TRUE,"terminated",(VLOOKUP(D10568,[2]finalsorted!$A:$G,$E$5,FALSE)))</f>
        <v/>
      </c>
    </row>
    <row r="10569" spans="1:5" outlineLevel="3" x14ac:dyDescent="0.25">
      <c r="A10569" s="15" t="s">
        <v>11053</v>
      </c>
      <c r="B10569" s="15" t="s">
        <v>5504</v>
      </c>
      <c r="C10569" s="3" t="s">
        <v>10982</v>
      </c>
      <c r="D10569" s="3" t="s">
        <v>5556</v>
      </c>
      <c r="E10569" s="18" t="str">
        <f>IF(ISNA(VLOOKUP(D10569,[2]finalsorted!$A:$G,$E$5,FALSE))=TRUE,"terminated",(VLOOKUP(D10569,[2]finalsorted!$A:$G,$E$5,FALSE)))</f>
        <v/>
      </c>
    </row>
    <row r="10570" spans="1:5" outlineLevel="3" x14ac:dyDescent="0.25">
      <c r="A10570" s="15" t="s">
        <v>11053</v>
      </c>
      <c r="B10570" s="15" t="s">
        <v>5504</v>
      </c>
      <c r="C10570" s="3" t="s">
        <v>10982</v>
      </c>
      <c r="D10570" s="3" t="s">
        <v>5557</v>
      </c>
      <c r="E10570" s="18" t="str">
        <f>IF(ISNA(VLOOKUP(D10570,[2]finalsorted!$A:$G,$E$5,FALSE))=TRUE,"terminated",(VLOOKUP(D10570,[2]finalsorted!$A:$G,$E$5,FALSE)))</f>
        <v/>
      </c>
    </row>
    <row r="10571" spans="1:5" outlineLevel="3" x14ac:dyDescent="0.25">
      <c r="A10571" s="15" t="s">
        <v>11053</v>
      </c>
      <c r="B10571" s="15" t="s">
        <v>5504</v>
      </c>
      <c r="C10571" s="3" t="s">
        <v>10982</v>
      </c>
      <c r="D10571" s="3" t="s">
        <v>5558</v>
      </c>
      <c r="E10571" s="18" t="str">
        <f>IF(ISNA(VLOOKUP(D10571,[2]finalsorted!$A:$G,$E$5,FALSE))=TRUE,"terminated",(VLOOKUP(D10571,[2]finalsorted!$A:$G,$E$5,FALSE)))</f>
        <v/>
      </c>
    </row>
    <row r="10572" spans="1:5" outlineLevel="3" x14ac:dyDescent="0.25">
      <c r="A10572" s="15" t="s">
        <v>11053</v>
      </c>
      <c r="B10572" s="15" t="s">
        <v>5504</v>
      </c>
      <c r="C10572" s="3" t="s">
        <v>10982</v>
      </c>
      <c r="D10572" s="3" t="s">
        <v>5559</v>
      </c>
      <c r="E10572" s="18">
        <f>IF(ISNA(VLOOKUP(D10572,[2]finalsorted!$A:$G,$E$5,FALSE))=TRUE,"terminated",(VLOOKUP(D10572,[2]finalsorted!$A:$G,$E$5,FALSE)))</f>
        <v>819825.68</v>
      </c>
    </row>
    <row r="10573" spans="1:5" outlineLevel="3" x14ac:dyDescent="0.25">
      <c r="A10573" s="15" t="s">
        <v>11053</v>
      </c>
      <c r="B10573" s="15" t="s">
        <v>5504</v>
      </c>
      <c r="C10573" s="3" t="s">
        <v>10982</v>
      </c>
      <c r="D10573" s="3" t="s">
        <v>5560</v>
      </c>
      <c r="E10573" s="18" t="str">
        <f>IF(ISNA(VLOOKUP(D10573,[2]finalsorted!$A:$G,$E$5,FALSE))=TRUE,"terminated",(VLOOKUP(D10573,[2]finalsorted!$A:$G,$E$5,FALSE)))</f>
        <v/>
      </c>
    </row>
    <row r="10574" spans="1:5" outlineLevel="3" x14ac:dyDescent="0.25">
      <c r="A10574" s="15" t="s">
        <v>11053</v>
      </c>
      <c r="B10574" s="15" t="s">
        <v>5504</v>
      </c>
      <c r="C10574" s="3" t="s">
        <v>10982</v>
      </c>
      <c r="D10574" s="3" t="s">
        <v>5561</v>
      </c>
      <c r="E10574" s="18" t="str">
        <f>IF(ISNA(VLOOKUP(D10574,[2]finalsorted!$A:$G,$E$5,FALSE))=TRUE,"terminated",(VLOOKUP(D10574,[2]finalsorted!$A:$G,$E$5,FALSE)))</f>
        <v/>
      </c>
    </row>
    <row r="10575" spans="1:5" outlineLevel="3" x14ac:dyDescent="0.25">
      <c r="A10575" s="15" t="s">
        <v>11053</v>
      </c>
      <c r="B10575" s="15" t="s">
        <v>5504</v>
      </c>
      <c r="C10575" s="3" t="s">
        <v>10982</v>
      </c>
      <c r="D10575" s="3" t="s">
        <v>5562</v>
      </c>
      <c r="E10575" s="18">
        <f>IF(ISNA(VLOOKUP(D10575,[2]finalsorted!$A:$G,$E$5,FALSE))=TRUE,"terminated",(VLOOKUP(D10575,[2]finalsorted!$A:$G,$E$5,FALSE)))</f>
        <v>531539.21</v>
      </c>
    </row>
    <row r="10576" spans="1:5" outlineLevel="3" x14ac:dyDescent="0.25">
      <c r="A10576" s="15" t="s">
        <v>11053</v>
      </c>
      <c r="B10576" s="15" t="s">
        <v>5504</v>
      </c>
      <c r="C10576" s="3" t="s">
        <v>10982</v>
      </c>
      <c r="D10576" s="3" t="s">
        <v>5563</v>
      </c>
      <c r="E10576" s="18" t="str">
        <f>IF(ISNA(VLOOKUP(D10576,[2]finalsorted!$A:$G,$E$5,FALSE))=TRUE,"terminated",(VLOOKUP(D10576,[2]finalsorted!$A:$G,$E$5,FALSE)))</f>
        <v/>
      </c>
    </row>
    <row r="10577" spans="1:5" outlineLevel="3" x14ac:dyDescent="0.25">
      <c r="A10577" s="15" t="s">
        <v>11053</v>
      </c>
      <c r="B10577" s="15" t="s">
        <v>5504</v>
      </c>
      <c r="C10577" s="3" t="s">
        <v>10982</v>
      </c>
      <c r="D10577" s="3" t="s">
        <v>5564</v>
      </c>
      <c r="E10577" s="18" t="str">
        <f>IF(ISNA(VLOOKUP(D10577,[2]finalsorted!$A:$G,$E$5,FALSE))=TRUE,"terminated",(VLOOKUP(D10577,[2]finalsorted!$A:$G,$E$5,FALSE)))</f>
        <v/>
      </c>
    </row>
    <row r="10578" spans="1:5" outlineLevel="3" x14ac:dyDescent="0.25">
      <c r="A10578" s="15" t="s">
        <v>11053</v>
      </c>
      <c r="B10578" s="15" t="s">
        <v>5504</v>
      </c>
      <c r="C10578" s="3" t="s">
        <v>10982</v>
      </c>
      <c r="D10578" s="3" t="s">
        <v>5565</v>
      </c>
      <c r="E10578" s="18">
        <f>IF(ISNA(VLOOKUP(D10578,[2]finalsorted!$A:$G,$E$5,FALSE))=TRUE,"terminated",(VLOOKUP(D10578,[2]finalsorted!$A:$G,$E$5,FALSE)))</f>
        <v>1995596.13</v>
      </c>
    </row>
    <row r="10579" spans="1:5" outlineLevel="3" x14ac:dyDescent="0.25">
      <c r="A10579" s="15" t="s">
        <v>11053</v>
      </c>
      <c r="B10579" s="15" t="s">
        <v>5504</v>
      </c>
      <c r="C10579" s="3" t="s">
        <v>10982</v>
      </c>
      <c r="D10579" s="3" t="s">
        <v>5566</v>
      </c>
      <c r="E10579" s="18" t="str">
        <f>IF(ISNA(VLOOKUP(D10579,[2]finalsorted!$A:$G,$E$5,FALSE))=TRUE,"terminated",(VLOOKUP(D10579,[2]finalsorted!$A:$G,$E$5,FALSE)))</f>
        <v/>
      </c>
    </row>
    <row r="10580" spans="1:5" outlineLevel="3" x14ac:dyDescent="0.25">
      <c r="A10580" s="15" t="s">
        <v>11053</v>
      </c>
      <c r="B10580" s="15" t="s">
        <v>5504</v>
      </c>
      <c r="C10580" s="3" t="s">
        <v>10982</v>
      </c>
      <c r="D10580" s="3" t="s">
        <v>5567</v>
      </c>
      <c r="E10580" s="18" t="str">
        <f>IF(ISNA(VLOOKUP(D10580,[2]finalsorted!$A:$G,$E$5,FALSE))=TRUE,"terminated",(VLOOKUP(D10580,[2]finalsorted!$A:$G,$E$5,FALSE)))</f>
        <v/>
      </c>
    </row>
    <row r="10581" spans="1:5" outlineLevel="3" x14ac:dyDescent="0.25">
      <c r="A10581" s="15" t="s">
        <v>11053</v>
      </c>
      <c r="B10581" s="15" t="s">
        <v>5504</v>
      </c>
      <c r="C10581" s="3" t="s">
        <v>10982</v>
      </c>
      <c r="D10581" s="3" t="s">
        <v>5568</v>
      </c>
      <c r="E10581" s="18" t="str">
        <f>IF(ISNA(VLOOKUP(D10581,[2]finalsorted!$A:$G,$E$5,FALSE))=TRUE,"terminated",(VLOOKUP(D10581,[2]finalsorted!$A:$G,$E$5,FALSE)))</f>
        <v/>
      </c>
    </row>
    <row r="10582" spans="1:5" outlineLevel="3" x14ac:dyDescent="0.25">
      <c r="A10582" s="15" t="s">
        <v>11053</v>
      </c>
      <c r="B10582" s="15" t="s">
        <v>5504</v>
      </c>
      <c r="C10582" s="3" t="s">
        <v>10982</v>
      </c>
      <c r="D10582" s="3" t="s">
        <v>5569</v>
      </c>
      <c r="E10582" s="18" t="str">
        <f>IF(ISNA(VLOOKUP(D10582,[2]finalsorted!$A:$G,$E$5,FALSE))=TRUE,"terminated",(VLOOKUP(D10582,[2]finalsorted!$A:$G,$E$5,FALSE)))</f>
        <v/>
      </c>
    </row>
    <row r="10583" spans="1:5" outlineLevel="3" x14ac:dyDescent="0.25">
      <c r="A10583" s="15" t="s">
        <v>11053</v>
      </c>
      <c r="B10583" s="15" t="s">
        <v>5504</v>
      </c>
      <c r="C10583" s="3" t="s">
        <v>10982</v>
      </c>
      <c r="D10583" s="3" t="s">
        <v>5570</v>
      </c>
      <c r="E10583" s="18" t="str">
        <f>IF(ISNA(VLOOKUP(D10583,[2]finalsorted!$A:$G,$E$5,FALSE))=TRUE,"terminated",(VLOOKUP(D10583,[2]finalsorted!$A:$G,$E$5,FALSE)))</f>
        <v/>
      </c>
    </row>
    <row r="10584" spans="1:5" outlineLevel="3" x14ac:dyDescent="0.25">
      <c r="A10584" s="15" t="s">
        <v>11053</v>
      </c>
      <c r="B10584" s="15" t="s">
        <v>5504</v>
      </c>
      <c r="C10584" s="3" t="s">
        <v>10982</v>
      </c>
      <c r="D10584" s="3" t="s">
        <v>5571</v>
      </c>
      <c r="E10584" s="18">
        <f>IF(ISNA(VLOOKUP(D10584,[2]finalsorted!$A:$G,$E$5,FALSE))=TRUE,"terminated",(VLOOKUP(D10584,[2]finalsorted!$A:$G,$E$5,FALSE)))</f>
        <v>1610542.41</v>
      </c>
    </row>
    <row r="10585" spans="1:5" outlineLevel="3" x14ac:dyDescent="0.25">
      <c r="A10585" s="15" t="s">
        <v>11053</v>
      </c>
      <c r="B10585" s="15" t="s">
        <v>5504</v>
      </c>
      <c r="C10585" s="3" t="s">
        <v>10982</v>
      </c>
      <c r="D10585" s="3" t="s">
        <v>5572</v>
      </c>
      <c r="E10585" s="18" t="str">
        <f>IF(ISNA(VLOOKUP(D10585,[2]finalsorted!$A:$G,$E$5,FALSE))=TRUE,"terminated",(VLOOKUP(D10585,[2]finalsorted!$A:$G,$E$5,FALSE)))</f>
        <v/>
      </c>
    </row>
    <row r="10586" spans="1:5" outlineLevel="3" x14ac:dyDescent="0.25">
      <c r="A10586" s="15" t="s">
        <v>11053</v>
      </c>
      <c r="B10586" s="15" t="s">
        <v>5504</v>
      </c>
      <c r="C10586" s="3" t="s">
        <v>10982</v>
      </c>
      <c r="D10586" s="3" t="s">
        <v>5573</v>
      </c>
      <c r="E10586" s="18">
        <f>IF(ISNA(VLOOKUP(D10586,[2]finalsorted!$A:$G,$E$5,FALSE))=TRUE,"terminated",(VLOOKUP(D10586,[2]finalsorted!$A:$G,$E$5,FALSE)))</f>
        <v>727072.63</v>
      </c>
    </row>
    <row r="10587" spans="1:5" outlineLevel="3" x14ac:dyDescent="0.25">
      <c r="A10587" s="15" t="s">
        <v>11053</v>
      </c>
      <c r="B10587" s="15" t="s">
        <v>5504</v>
      </c>
      <c r="C10587" s="3" t="s">
        <v>10982</v>
      </c>
      <c r="D10587" s="3" t="s">
        <v>5574</v>
      </c>
      <c r="E10587" s="18" t="str">
        <f>IF(ISNA(VLOOKUP(D10587,[2]finalsorted!$A:$G,$E$5,FALSE))=TRUE,"terminated",(VLOOKUP(D10587,[2]finalsorted!$A:$G,$E$5,FALSE)))</f>
        <v/>
      </c>
    </row>
    <row r="10588" spans="1:5" outlineLevel="3" x14ac:dyDescent="0.25">
      <c r="A10588" s="15" t="s">
        <v>11053</v>
      </c>
      <c r="B10588" s="15" t="s">
        <v>5504</v>
      </c>
      <c r="C10588" s="3" t="s">
        <v>10982</v>
      </c>
      <c r="D10588" s="3" t="s">
        <v>5575</v>
      </c>
      <c r="E10588" s="18">
        <f>IF(ISNA(VLOOKUP(D10588,[2]finalsorted!$A:$G,$E$5,FALSE))=TRUE,"terminated",(VLOOKUP(D10588,[2]finalsorted!$A:$G,$E$5,FALSE)))</f>
        <v>402637.81</v>
      </c>
    </row>
    <row r="10589" spans="1:5" outlineLevel="3" x14ac:dyDescent="0.25">
      <c r="A10589" s="15" t="s">
        <v>11053</v>
      </c>
      <c r="B10589" s="15" t="s">
        <v>5504</v>
      </c>
      <c r="C10589" s="3" t="s">
        <v>10982</v>
      </c>
      <c r="D10589" s="3" t="s">
        <v>5576</v>
      </c>
      <c r="E10589" s="18" t="str">
        <f>IF(ISNA(VLOOKUP(D10589,[2]finalsorted!$A:$G,$E$5,FALSE))=TRUE,"terminated",(VLOOKUP(D10589,[2]finalsorted!$A:$G,$E$5,FALSE)))</f>
        <v/>
      </c>
    </row>
    <row r="10590" spans="1:5" outlineLevel="3" x14ac:dyDescent="0.25">
      <c r="A10590" s="15" t="s">
        <v>11053</v>
      </c>
      <c r="B10590" s="15" t="s">
        <v>5504</v>
      </c>
      <c r="C10590" s="3" t="s">
        <v>10982</v>
      </c>
      <c r="D10590" s="3" t="s">
        <v>5577</v>
      </c>
      <c r="E10590" s="18" t="str">
        <f>IF(ISNA(VLOOKUP(D10590,[2]finalsorted!$A:$G,$E$5,FALSE))=TRUE,"terminated",(VLOOKUP(D10590,[2]finalsorted!$A:$G,$E$5,FALSE)))</f>
        <v/>
      </c>
    </row>
    <row r="10591" spans="1:5" outlineLevel="3" x14ac:dyDescent="0.25">
      <c r="A10591" s="15" t="s">
        <v>11053</v>
      </c>
      <c r="B10591" s="15" t="s">
        <v>5504</v>
      </c>
      <c r="C10591" s="3" t="s">
        <v>10982</v>
      </c>
      <c r="D10591" s="3" t="s">
        <v>5578</v>
      </c>
      <c r="E10591" s="18" t="str">
        <f>IF(ISNA(VLOOKUP(D10591,[2]finalsorted!$A:$G,$E$5,FALSE))=TRUE,"terminated",(VLOOKUP(D10591,[2]finalsorted!$A:$G,$E$5,FALSE)))</f>
        <v/>
      </c>
    </row>
    <row r="10592" spans="1:5" outlineLevel="3" x14ac:dyDescent="0.25">
      <c r="A10592" s="15" t="s">
        <v>11053</v>
      </c>
      <c r="B10592" s="15" t="s">
        <v>5504</v>
      </c>
      <c r="C10592" s="3" t="s">
        <v>10982</v>
      </c>
      <c r="D10592" s="3" t="s">
        <v>5579</v>
      </c>
      <c r="E10592" s="18" t="str">
        <f>IF(ISNA(VLOOKUP(D10592,[2]finalsorted!$A:$G,$E$5,FALSE))=TRUE,"terminated",(VLOOKUP(D10592,[2]finalsorted!$A:$G,$E$5,FALSE)))</f>
        <v/>
      </c>
    </row>
    <row r="10593" spans="1:5" outlineLevel="3" x14ac:dyDescent="0.25">
      <c r="A10593" s="15" t="s">
        <v>11053</v>
      </c>
      <c r="B10593" s="15" t="s">
        <v>5504</v>
      </c>
      <c r="C10593" s="3" t="s">
        <v>10982</v>
      </c>
      <c r="D10593" s="3" t="s">
        <v>5580</v>
      </c>
      <c r="E10593" s="18">
        <f>IF(ISNA(VLOOKUP(D10593,[2]finalsorted!$A:$G,$E$5,FALSE))=TRUE,"terminated",(VLOOKUP(D10593,[2]finalsorted!$A:$G,$E$5,FALSE)))</f>
        <v>325619.44</v>
      </c>
    </row>
    <row r="10594" spans="1:5" outlineLevel="3" x14ac:dyDescent="0.25">
      <c r="A10594" s="15" t="s">
        <v>11053</v>
      </c>
      <c r="B10594" s="15" t="s">
        <v>5504</v>
      </c>
      <c r="C10594" s="3" t="s">
        <v>10982</v>
      </c>
      <c r="D10594" s="3" t="s">
        <v>5581</v>
      </c>
      <c r="E10594" s="18" t="str">
        <f>IF(ISNA(VLOOKUP(D10594,[2]finalsorted!$A:$G,$E$5,FALSE))=TRUE,"terminated",(VLOOKUP(D10594,[2]finalsorted!$A:$G,$E$5,FALSE)))</f>
        <v/>
      </c>
    </row>
    <row r="10595" spans="1:5" outlineLevel="3" x14ac:dyDescent="0.25">
      <c r="A10595" s="15" t="s">
        <v>11053</v>
      </c>
      <c r="B10595" s="15" t="s">
        <v>5504</v>
      </c>
      <c r="C10595" s="3" t="s">
        <v>10982</v>
      </c>
      <c r="D10595" s="3" t="s">
        <v>5582</v>
      </c>
      <c r="E10595" s="18" t="str">
        <f>IF(ISNA(VLOOKUP(D10595,[2]finalsorted!$A:$G,$E$5,FALSE))=TRUE,"terminated",(VLOOKUP(D10595,[2]finalsorted!$A:$G,$E$5,FALSE)))</f>
        <v/>
      </c>
    </row>
    <row r="10596" spans="1:5" outlineLevel="3" x14ac:dyDescent="0.25">
      <c r="A10596" s="15" t="s">
        <v>11053</v>
      </c>
      <c r="B10596" s="15" t="s">
        <v>5504</v>
      </c>
      <c r="C10596" s="3" t="s">
        <v>10982</v>
      </c>
      <c r="D10596" s="3" t="s">
        <v>5583</v>
      </c>
      <c r="E10596" s="18" t="str">
        <f>IF(ISNA(VLOOKUP(D10596,[2]finalsorted!$A:$G,$E$5,FALSE))=TRUE,"terminated",(VLOOKUP(D10596,[2]finalsorted!$A:$G,$E$5,FALSE)))</f>
        <v/>
      </c>
    </row>
    <row r="10597" spans="1:5" outlineLevel="3" x14ac:dyDescent="0.25">
      <c r="A10597" s="15" t="s">
        <v>11053</v>
      </c>
      <c r="B10597" s="15" t="s">
        <v>5504</v>
      </c>
      <c r="C10597" s="3" t="s">
        <v>10982</v>
      </c>
      <c r="D10597" s="3" t="s">
        <v>5584</v>
      </c>
      <c r="E10597" s="18" t="str">
        <f>IF(ISNA(VLOOKUP(D10597,[2]finalsorted!$A:$G,$E$5,FALSE))=TRUE,"terminated",(VLOOKUP(D10597,[2]finalsorted!$A:$G,$E$5,FALSE)))</f>
        <v/>
      </c>
    </row>
    <row r="10598" spans="1:5" outlineLevel="3" x14ac:dyDescent="0.25">
      <c r="A10598" s="15" t="s">
        <v>11053</v>
      </c>
      <c r="B10598" s="15" t="s">
        <v>5504</v>
      </c>
      <c r="C10598" s="3" t="s">
        <v>10982</v>
      </c>
      <c r="D10598" s="3" t="s">
        <v>5585</v>
      </c>
      <c r="E10598" s="18" t="str">
        <f>IF(ISNA(VLOOKUP(D10598,[2]finalsorted!$A:$G,$E$5,FALSE))=TRUE,"terminated",(VLOOKUP(D10598,[2]finalsorted!$A:$G,$E$5,FALSE)))</f>
        <v/>
      </c>
    </row>
    <row r="10599" spans="1:5" outlineLevel="3" x14ac:dyDescent="0.25">
      <c r="A10599" s="15" t="s">
        <v>11053</v>
      </c>
      <c r="B10599" s="15" t="s">
        <v>5504</v>
      </c>
      <c r="C10599" s="3" t="s">
        <v>10982</v>
      </c>
      <c r="D10599" s="3" t="s">
        <v>5586</v>
      </c>
      <c r="E10599" s="18" t="str">
        <f>IF(ISNA(VLOOKUP(D10599,[2]finalsorted!$A:$G,$E$5,FALSE))=TRUE,"terminated",(VLOOKUP(D10599,[2]finalsorted!$A:$G,$E$5,FALSE)))</f>
        <v/>
      </c>
    </row>
    <row r="10600" spans="1:5" outlineLevel="3" x14ac:dyDescent="0.25">
      <c r="A10600" s="15" t="s">
        <v>11053</v>
      </c>
      <c r="B10600" s="15" t="s">
        <v>5504</v>
      </c>
      <c r="C10600" s="3" t="s">
        <v>10982</v>
      </c>
      <c r="D10600" s="3" t="s">
        <v>5587</v>
      </c>
      <c r="E10600" s="18">
        <f>IF(ISNA(VLOOKUP(D10600,[2]finalsorted!$A:$G,$E$5,FALSE))=TRUE,"terminated",(VLOOKUP(D10600,[2]finalsorted!$A:$G,$E$5,FALSE)))</f>
        <v>266511.37</v>
      </c>
    </row>
    <row r="10601" spans="1:5" outlineLevel="3" x14ac:dyDescent="0.25">
      <c r="A10601" s="15" t="s">
        <v>11053</v>
      </c>
      <c r="B10601" s="15" t="s">
        <v>5504</v>
      </c>
      <c r="C10601" s="3" t="s">
        <v>10982</v>
      </c>
      <c r="D10601" s="3" t="s">
        <v>5588</v>
      </c>
      <c r="E10601" s="18" t="str">
        <f>IF(ISNA(VLOOKUP(D10601,[2]finalsorted!$A:$G,$E$5,FALSE))=TRUE,"terminated",(VLOOKUP(D10601,[2]finalsorted!$A:$G,$E$5,FALSE)))</f>
        <v/>
      </c>
    </row>
    <row r="10602" spans="1:5" outlineLevel="3" x14ac:dyDescent="0.25">
      <c r="A10602" s="15" t="s">
        <v>11053</v>
      </c>
      <c r="B10602" s="15" t="s">
        <v>5504</v>
      </c>
      <c r="C10602" s="3" t="s">
        <v>10982</v>
      </c>
      <c r="D10602" s="3" t="s">
        <v>5589</v>
      </c>
      <c r="E10602" s="18" t="str">
        <f>IF(ISNA(VLOOKUP(D10602,[2]finalsorted!$A:$G,$E$5,FALSE))=TRUE,"terminated",(VLOOKUP(D10602,[2]finalsorted!$A:$G,$E$5,FALSE)))</f>
        <v/>
      </c>
    </row>
    <row r="10603" spans="1:5" outlineLevel="3" x14ac:dyDescent="0.25">
      <c r="A10603" s="15" t="s">
        <v>11053</v>
      </c>
      <c r="B10603" s="15" t="s">
        <v>5504</v>
      </c>
      <c r="C10603" s="3" t="s">
        <v>10982</v>
      </c>
      <c r="D10603" s="3" t="s">
        <v>5590</v>
      </c>
      <c r="E10603" s="18" t="str">
        <f>IF(ISNA(VLOOKUP(D10603,[2]finalsorted!$A:$G,$E$5,FALSE))=TRUE,"terminated",(VLOOKUP(D10603,[2]finalsorted!$A:$G,$E$5,FALSE)))</f>
        <v/>
      </c>
    </row>
    <row r="10604" spans="1:5" outlineLevel="3" x14ac:dyDescent="0.25">
      <c r="A10604" s="15" t="s">
        <v>11053</v>
      </c>
      <c r="B10604" s="15" t="s">
        <v>5504</v>
      </c>
      <c r="C10604" s="3" t="s">
        <v>10982</v>
      </c>
      <c r="D10604" s="3" t="s">
        <v>5591</v>
      </c>
      <c r="E10604" s="18">
        <f>IF(ISNA(VLOOKUP(D10604,[2]finalsorted!$A:$G,$E$5,FALSE))=TRUE,"terminated",(VLOOKUP(D10604,[2]finalsorted!$A:$G,$E$5,FALSE)))</f>
        <v>613887.93000000005</v>
      </c>
    </row>
    <row r="10605" spans="1:5" outlineLevel="3" x14ac:dyDescent="0.25">
      <c r="A10605" s="15" t="s">
        <v>11053</v>
      </c>
      <c r="B10605" s="15" t="s">
        <v>5504</v>
      </c>
      <c r="C10605" s="3" t="s">
        <v>10982</v>
      </c>
      <c r="D10605" s="3" t="s">
        <v>5592</v>
      </c>
      <c r="E10605" s="18">
        <f>IF(ISNA(VLOOKUP(D10605,[2]finalsorted!$A:$G,$E$5,FALSE))=TRUE,"terminated",(VLOOKUP(D10605,[2]finalsorted!$A:$G,$E$5,FALSE)))</f>
        <v>3795168.81</v>
      </c>
    </row>
    <row r="10606" spans="1:5" outlineLevel="3" x14ac:dyDescent="0.25">
      <c r="A10606" s="15" t="s">
        <v>11053</v>
      </c>
      <c r="B10606" s="15" t="s">
        <v>5504</v>
      </c>
      <c r="C10606" s="3" t="s">
        <v>10982</v>
      </c>
      <c r="D10606" s="3" t="s">
        <v>5593</v>
      </c>
      <c r="E10606" s="18">
        <f>IF(ISNA(VLOOKUP(D10606,[2]finalsorted!$A:$G,$E$5,FALSE))=TRUE,"terminated",(VLOOKUP(D10606,[2]finalsorted!$A:$G,$E$5,FALSE)))</f>
        <v>202925.3</v>
      </c>
    </row>
    <row r="10607" spans="1:5" outlineLevel="3" x14ac:dyDescent="0.25">
      <c r="A10607" s="15" t="s">
        <v>11053</v>
      </c>
      <c r="B10607" s="15" t="s">
        <v>5504</v>
      </c>
      <c r="C10607" s="3" t="s">
        <v>10982</v>
      </c>
      <c r="D10607" s="3" t="s">
        <v>5594</v>
      </c>
      <c r="E10607" s="18" t="str">
        <f>IF(ISNA(VLOOKUP(D10607,[2]finalsorted!$A:$G,$E$5,FALSE))=TRUE,"terminated",(VLOOKUP(D10607,[2]finalsorted!$A:$G,$E$5,FALSE)))</f>
        <v/>
      </c>
    </row>
    <row r="10608" spans="1:5" outlineLevel="3" x14ac:dyDescent="0.25">
      <c r="A10608" s="15" t="s">
        <v>11053</v>
      </c>
      <c r="B10608" s="15" t="s">
        <v>5504</v>
      </c>
      <c r="C10608" s="3" t="s">
        <v>10982</v>
      </c>
      <c r="D10608" s="3" t="s">
        <v>5595</v>
      </c>
      <c r="E10608" s="18">
        <f>IF(ISNA(VLOOKUP(D10608,[2]finalsorted!$A:$G,$E$5,FALSE))=TRUE,"terminated",(VLOOKUP(D10608,[2]finalsorted!$A:$G,$E$5,FALSE)))</f>
        <v>606703.07999999996</v>
      </c>
    </row>
    <row r="10609" spans="1:5" outlineLevel="3" x14ac:dyDescent="0.25">
      <c r="A10609" s="15" t="s">
        <v>11053</v>
      </c>
      <c r="B10609" s="15" t="s">
        <v>5504</v>
      </c>
      <c r="C10609" s="3" t="s">
        <v>10982</v>
      </c>
      <c r="D10609" s="3" t="s">
        <v>5596</v>
      </c>
      <c r="E10609" s="18" t="str">
        <f>IF(ISNA(VLOOKUP(D10609,[2]finalsorted!$A:$G,$E$5,FALSE))=TRUE,"terminated",(VLOOKUP(D10609,[2]finalsorted!$A:$G,$E$5,FALSE)))</f>
        <v/>
      </c>
    </row>
    <row r="10610" spans="1:5" outlineLevel="3" x14ac:dyDescent="0.25">
      <c r="A10610" s="15" t="s">
        <v>11053</v>
      </c>
      <c r="B10610" s="15" t="s">
        <v>5504</v>
      </c>
      <c r="C10610" s="3" t="s">
        <v>10982</v>
      </c>
      <c r="D10610" s="3" t="s">
        <v>5597</v>
      </c>
      <c r="E10610" s="18">
        <f>IF(ISNA(VLOOKUP(D10610,[2]finalsorted!$A:$G,$E$5,FALSE))=TRUE,"terminated",(VLOOKUP(D10610,[2]finalsorted!$A:$G,$E$5,FALSE)))</f>
        <v>1582812.18</v>
      </c>
    </row>
    <row r="10611" spans="1:5" outlineLevel="3" x14ac:dyDescent="0.25">
      <c r="A10611" s="15" t="s">
        <v>11053</v>
      </c>
      <c r="B10611" s="15" t="s">
        <v>5504</v>
      </c>
      <c r="C10611" s="3" t="s">
        <v>10982</v>
      </c>
      <c r="D10611" s="3" t="s">
        <v>5598</v>
      </c>
      <c r="E10611" s="18" t="str">
        <f>IF(ISNA(VLOOKUP(D10611,[2]finalsorted!$A:$G,$E$5,FALSE))=TRUE,"terminated",(VLOOKUP(D10611,[2]finalsorted!$A:$G,$E$5,FALSE)))</f>
        <v/>
      </c>
    </row>
    <row r="10612" spans="1:5" outlineLevel="3" x14ac:dyDescent="0.25">
      <c r="A10612" s="15" t="s">
        <v>11053</v>
      </c>
      <c r="B10612" s="15" t="s">
        <v>5504</v>
      </c>
      <c r="C10612" s="3" t="s">
        <v>10982</v>
      </c>
      <c r="D10612" s="3" t="s">
        <v>5599</v>
      </c>
      <c r="E10612" s="18" t="str">
        <f>IF(ISNA(VLOOKUP(D10612,[2]finalsorted!$A:$G,$E$5,FALSE))=TRUE,"terminated",(VLOOKUP(D10612,[2]finalsorted!$A:$G,$E$5,FALSE)))</f>
        <v/>
      </c>
    </row>
    <row r="10613" spans="1:5" outlineLevel="3" x14ac:dyDescent="0.25">
      <c r="A10613" s="15" t="s">
        <v>11053</v>
      </c>
      <c r="B10613" s="15" t="s">
        <v>5504</v>
      </c>
      <c r="C10613" s="3" t="s">
        <v>10982</v>
      </c>
      <c r="D10613" s="3" t="s">
        <v>5600</v>
      </c>
      <c r="E10613" s="18" t="str">
        <f>IF(ISNA(VLOOKUP(D10613,[2]finalsorted!$A:$G,$E$5,FALSE))=TRUE,"terminated",(VLOOKUP(D10613,[2]finalsorted!$A:$G,$E$5,FALSE)))</f>
        <v/>
      </c>
    </row>
    <row r="10614" spans="1:5" outlineLevel="3" x14ac:dyDescent="0.25">
      <c r="A10614" s="15" t="s">
        <v>11053</v>
      </c>
      <c r="B10614" s="15" t="s">
        <v>5504</v>
      </c>
      <c r="C10614" s="3" t="s">
        <v>10982</v>
      </c>
      <c r="D10614" s="3" t="s">
        <v>5601</v>
      </c>
      <c r="E10614" s="18">
        <f>IF(ISNA(VLOOKUP(D10614,[2]finalsorted!$A:$G,$E$5,FALSE))=TRUE,"terminated",(VLOOKUP(D10614,[2]finalsorted!$A:$G,$E$5,FALSE)))</f>
        <v>1173172.31</v>
      </c>
    </row>
    <row r="10615" spans="1:5" outlineLevel="3" x14ac:dyDescent="0.25">
      <c r="A10615" s="15" t="s">
        <v>11053</v>
      </c>
      <c r="B10615" s="15" t="s">
        <v>5504</v>
      </c>
      <c r="C10615" s="3" t="s">
        <v>10982</v>
      </c>
      <c r="D10615" s="3" t="s">
        <v>5602</v>
      </c>
      <c r="E10615" s="18">
        <f>IF(ISNA(VLOOKUP(D10615,[2]finalsorted!$A:$G,$E$5,FALSE))=TRUE,"terminated",(VLOOKUP(D10615,[2]finalsorted!$A:$G,$E$5,FALSE)))</f>
        <v>470594.25</v>
      </c>
    </row>
    <row r="10616" spans="1:5" outlineLevel="3" x14ac:dyDescent="0.25">
      <c r="A10616" s="15" t="s">
        <v>11053</v>
      </c>
      <c r="B10616" s="15" t="s">
        <v>5504</v>
      </c>
      <c r="C10616" s="3" t="s">
        <v>10982</v>
      </c>
      <c r="D10616" s="3" t="s">
        <v>5603</v>
      </c>
      <c r="E10616" s="18" t="str">
        <f>IF(ISNA(VLOOKUP(D10616,[2]finalsorted!$A:$G,$E$5,FALSE))=TRUE,"terminated",(VLOOKUP(D10616,[2]finalsorted!$A:$G,$E$5,FALSE)))</f>
        <v/>
      </c>
    </row>
    <row r="10617" spans="1:5" outlineLevel="3" x14ac:dyDescent="0.25">
      <c r="A10617" s="15" t="s">
        <v>11053</v>
      </c>
      <c r="B10617" s="15" t="s">
        <v>5504</v>
      </c>
      <c r="C10617" s="3" t="s">
        <v>10982</v>
      </c>
      <c r="D10617" s="3" t="s">
        <v>5604</v>
      </c>
      <c r="E10617" s="18" t="str">
        <f>IF(ISNA(VLOOKUP(D10617,[2]finalsorted!$A:$G,$E$5,FALSE))=TRUE,"terminated",(VLOOKUP(D10617,[2]finalsorted!$A:$G,$E$5,FALSE)))</f>
        <v/>
      </c>
    </row>
    <row r="10618" spans="1:5" outlineLevel="3" x14ac:dyDescent="0.25">
      <c r="A10618" s="15" t="s">
        <v>11053</v>
      </c>
      <c r="B10618" s="15" t="s">
        <v>5504</v>
      </c>
      <c r="C10618" s="3" t="s">
        <v>10982</v>
      </c>
      <c r="D10618" s="3" t="s">
        <v>5605</v>
      </c>
      <c r="E10618" s="18" t="str">
        <f>IF(ISNA(VLOOKUP(D10618,[2]finalsorted!$A:$G,$E$5,FALSE))=TRUE,"terminated",(VLOOKUP(D10618,[2]finalsorted!$A:$G,$E$5,FALSE)))</f>
        <v/>
      </c>
    </row>
    <row r="10619" spans="1:5" outlineLevel="3" x14ac:dyDescent="0.25">
      <c r="A10619" s="15" t="s">
        <v>11053</v>
      </c>
      <c r="B10619" s="15" t="s">
        <v>5504</v>
      </c>
      <c r="C10619" s="3" t="s">
        <v>10982</v>
      </c>
      <c r="D10619" s="3" t="s">
        <v>5606</v>
      </c>
      <c r="E10619" s="18">
        <f>IF(ISNA(VLOOKUP(D10619,[2]finalsorted!$A:$G,$E$5,FALSE))=TRUE,"terminated",(VLOOKUP(D10619,[2]finalsorted!$A:$G,$E$5,FALSE)))</f>
        <v>869600.08</v>
      </c>
    </row>
    <row r="10620" spans="1:5" outlineLevel="3" x14ac:dyDescent="0.25">
      <c r="A10620" s="15" t="s">
        <v>11053</v>
      </c>
      <c r="B10620" s="15" t="s">
        <v>5504</v>
      </c>
      <c r="C10620" s="3" t="s">
        <v>10982</v>
      </c>
      <c r="D10620" s="3" t="s">
        <v>5607</v>
      </c>
      <c r="E10620" s="18">
        <f>IF(ISNA(VLOOKUP(D10620,[2]finalsorted!$A:$G,$E$5,FALSE))=TRUE,"terminated",(VLOOKUP(D10620,[2]finalsorted!$A:$G,$E$5,FALSE)))</f>
        <v>500971.55</v>
      </c>
    </row>
    <row r="10621" spans="1:5" outlineLevel="3" x14ac:dyDescent="0.25">
      <c r="A10621" s="15" t="s">
        <v>11053</v>
      </c>
      <c r="B10621" s="15" t="s">
        <v>5504</v>
      </c>
      <c r="C10621" s="3" t="s">
        <v>10982</v>
      </c>
      <c r="D10621" s="3" t="s">
        <v>5608</v>
      </c>
      <c r="E10621" s="18" t="str">
        <f>IF(ISNA(VLOOKUP(D10621,[2]finalsorted!$A:$G,$E$5,FALSE))=TRUE,"terminated",(VLOOKUP(D10621,[2]finalsorted!$A:$G,$E$5,FALSE)))</f>
        <v/>
      </c>
    </row>
    <row r="10622" spans="1:5" outlineLevel="3" x14ac:dyDescent="0.25">
      <c r="A10622" s="15" t="s">
        <v>11053</v>
      </c>
      <c r="B10622" s="15" t="s">
        <v>5504</v>
      </c>
      <c r="C10622" s="3" t="s">
        <v>10982</v>
      </c>
      <c r="D10622" s="3" t="s">
        <v>5609</v>
      </c>
      <c r="E10622" s="18" t="str">
        <f>IF(ISNA(VLOOKUP(D10622,[2]finalsorted!$A:$G,$E$5,FALSE))=TRUE,"terminated",(VLOOKUP(D10622,[2]finalsorted!$A:$G,$E$5,FALSE)))</f>
        <v/>
      </c>
    </row>
    <row r="10623" spans="1:5" outlineLevel="3" x14ac:dyDescent="0.25">
      <c r="A10623" s="15" t="s">
        <v>11053</v>
      </c>
      <c r="B10623" s="15" t="s">
        <v>5504</v>
      </c>
      <c r="C10623" s="3" t="s">
        <v>10982</v>
      </c>
      <c r="D10623" s="3" t="s">
        <v>5610</v>
      </c>
      <c r="E10623" s="18">
        <f>IF(ISNA(VLOOKUP(D10623,[2]finalsorted!$A:$G,$E$5,FALSE))=TRUE,"terminated",(VLOOKUP(D10623,[2]finalsorted!$A:$G,$E$5,FALSE)))</f>
        <v>758618.74</v>
      </c>
    </row>
    <row r="10624" spans="1:5" outlineLevel="3" x14ac:dyDescent="0.25">
      <c r="A10624" s="15" t="s">
        <v>11053</v>
      </c>
      <c r="B10624" s="15" t="s">
        <v>5504</v>
      </c>
      <c r="C10624" s="3" t="s">
        <v>10982</v>
      </c>
      <c r="D10624" s="3" t="s">
        <v>5611</v>
      </c>
      <c r="E10624" s="18" t="str">
        <f>IF(ISNA(VLOOKUP(D10624,[2]finalsorted!$A:$G,$E$5,FALSE))=TRUE,"terminated",(VLOOKUP(D10624,[2]finalsorted!$A:$G,$E$5,FALSE)))</f>
        <v/>
      </c>
    </row>
    <row r="10625" spans="1:5" outlineLevel="3" x14ac:dyDescent="0.25">
      <c r="A10625" s="15" t="s">
        <v>11053</v>
      </c>
      <c r="B10625" s="15" t="s">
        <v>5504</v>
      </c>
      <c r="C10625" s="3" t="s">
        <v>10982</v>
      </c>
      <c r="D10625" s="3" t="s">
        <v>5612</v>
      </c>
      <c r="E10625" s="18" t="str">
        <f>IF(ISNA(VLOOKUP(D10625,[2]finalsorted!$A:$G,$E$5,FALSE))=TRUE,"terminated",(VLOOKUP(D10625,[2]finalsorted!$A:$G,$E$5,FALSE)))</f>
        <v/>
      </c>
    </row>
    <row r="10626" spans="1:5" outlineLevel="3" x14ac:dyDescent="0.25">
      <c r="A10626" s="15" t="s">
        <v>11053</v>
      </c>
      <c r="B10626" s="15" t="s">
        <v>5504</v>
      </c>
      <c r="C10626" s="3" t="s">
        <v>10982</v>
      </c>
      <c r="D10626" s="3" t="s">
        <v>5613</v>
      </c>
      <c r="E10626" s="18" t="str">
        <f>IF(ISNA(VLOOKUP(D10626,[2]finalsorted!$A:$G,$E$5,FALSE))=TRUE,"terminated",(VLOOKUP(D10626,[2]finalsorted!$A:$G,$E$5,FALSE)))</f>
        <v/>
      </c>
    </row>
    <row r="10627" spans="1:5" outlineLevel="3" x14ac:dyDescent="0.25">
      <c r="A10627" s="15" t="s">
        <v>11053</v>
      </c>
      <c r="B10627" s="15" t="s">
        <v>5504</v>
      </c>
      <c r="C10627" s="3" t="s">
        <v>10982</v>
      </c>
      <c r="D10627" s="3" t="s">
        <v>5614</v>
      </c>
      <c r="E10627" s="18">
        <f>IF(ISNA(VLOOKUP(D10627,[2]finalsorted!$A:$G,$E$5,FALSE))=TRUE,"terminated",(VLOOKUP(D10627,[2]finalsorted!$A:$G,$E$5,FALSE)))</f>
        <v>485206.68</v>
      </c>
    </row>
    <row r="10628" spans="1:5" outlineLevel="3" x14ac:dyDescent="0.25">
      <c r="A10628" s="15" t="s">
        <v>11053</v>
      </c>
      <c r="B10628" s="15" t="s">
        <v>5504</v>
      </c>
      <c r="C10628" s="3" t="s">
        <v>10982</v>
      </c>
      <c r="D10628" s="3" t="s">
        <v>5615</v>
      </c>
      <c r="E10628" s="18">
        <f>IF(ISNA(VLOOKUP(D10628,[2]finalsorted!$A:$G,$E$5,FALSE))=TRUE,"terminated",(VLOOKUP(D10628,[2]finalsorted!$A:$G,$E$5,FALSE)))</f>
        <v>300929.84000000003</v>
      </c>
    </row>
    <row r="10629" spans="1:5" outlineLevel="3" x14ac:dyDescent="0.25">
      <c r="A10629" s="15" t="s">
        <v>11053</v>
      </c>
      <c r="B10629" s="15" t="s">
        <v>5504</v>
      </c>
      <c r="C10629" s="3" t="s">
        <v>10982</v>
      </c>
      <c r="D10629" s="3" t="s">
        <v>5616</v>
      </c>
      <c r="E10629" s="18" t="str">
        <f>IF(ISNA(VLOOKUP(D10629,[2]finalsorted!$A:$G,$E$5,FALSE))=TRUE,"terminated",(VLOOKUP(D10629,[2]finalsorted!$A:$G,$E$5,FALSE)))</f>
        <v/>
      </c>
    </row>
    <row r="10630" spans="1:5" outlineLevel="3" x14ac:dyDescent="0.25">
      <c r="A10630" s="15" t="s">
        <v>11053</v>
      </c>
      <c r="B10630" s="15" t="s">
        <v>5504</v>
      </c>
      <c r="C10630" s="3" t="s">
        <v>10982</v>
      </c>
      <c r="D10630" s="3" t="s">
        <v>5617</v>
      </c>
      <c r="E10630" s="18" t="str">
        <f>IF(ISNA(VLOOKUP(D10630,[2]finalsorted!$A:$G,$E$5,FALSE))=TRUE,"terminated",(VLOOKUP(D10630,[2]finalsorted!$A:$G,$E$5,FALSE)))</f>
        <v/>
      </c>
    </row>
    <row r="10631" spans="1:5" outlineLevel="3" x14ac:dyDescent="0.25">
      <c r="A10631" s="15" t="s">
        <v>11053</v>
      </c>
      <c r="B10631" s="15" t="s">
        <v>5504</v>
      </c>
      <c r="C10631" s="3" t="s">
        <v>10982</v>
      </c>
      <c r="D10631" s="3" t="s">
        <v>5618</v>
      </c>
      <c r="E10631" s="18" t="str">
        <f>IF(ISNA(VLOOKUP(D10631,[2]finalsorted!$A:$G,$E$5,FALSE))=TRUE,"terminated",(VLOOKUP(D10631,[2]finalsorted!$A:$G,$E$5,FALSE)))</f>
        <v/>
      </c>
    </row>
    <row r="10632" spans="1:5" outlineLevel="3" x14ac:dyDescent="0.25">
      <c r="A10632" s="15" t="s">
        <v>11053</v>
      </c>
      <c r="B10632" s="15" t="s">
        <v>5504</v>
      </c>
      <c r="C10632" s="3" t="s">
        <v>10982</v>
      </c>
      <c r="D10632" s="3" t="s">
        <v>5619</v>
      </c>
      <c r="E10632" s="18" t="str">
        <f>IF(ISNA(VLOOKUP(D10632,[2]finalsorted!$A:$G,$E$5,FALSE))=TRUE,"terminated",(VLOOKUP(D10632,[2]finalsorted!$A:$G,$E$5,FALSE)))</f>
        <v/>
      </c>
    </row>
    <row r="10633" spans="1:5" outlineLevel="3" x14ac:dyDescent="0.25">
      <c r="A10633" s="15" t="s">
        <v>11053</v>
      </c>
      <c r="B10633" s="15" t="s">
        <v>5504</v>
      </c>
      <c r="C10633" s="3" t="s">
        <v>10982</v>
      </c>
      <c r="D10633" s="3" t="s">
        <v>5620</v>
      </c>
      <c r="E10633" s="18" t="str">
        <f>IF(ISNA(VLOOKUP(D10633,[2]finalsorted!$A:$G,$E$5,FALSE))=TRUE,"terminated",(VLOOKUP(D10633,[2]finalsorted!$A:$G,$E$5,FALSE)))</f>
        <v/>
      </c>
    </row>
    <row r="10634" spans="1:5" outlineLevel="3" x14ac:dyDescent="0.25">
      <c r="A10634" s="15" t="s">
        <v>11053</v>
      </c>
      <c r="B10634" s="15" t="s">
        <v>5504</v>
      </c>
      <c r="C10634" s="3" t="s">
        <v>10982</v>
      </c>
      <c r="D10634" s="3" t="s">
        <v>5621</v>
      </c>
      <c r="E10634" s="18" t="str">
        <f>IF(ISNA(VLOOKUP(D10634,[2]finalsorted!$A:$G,$E$5,FALSE))=TRUE,"terminated",(VLOOKUP(D10634,[2]finalsorted!$A:$G,$E$5,FALSE)))</f>
        <v/>
      </c>
    </row>
    <row r="10635" spans="1:5" outlineLevel="3" x14ac:dyDescent="0.25">
      <c r="A10635" s="15" t="s">
        <v>11053</v>
      </c>
      <c r="B10635" s="15" t="s">
        <v>5504</v>
      </c>
      <c r="C10635" s="3" t="s">
        <v>10982</v>
      </c>
      <c r="D10635" s="3" t="s">
        <v>5622</v>
      </c>
      <c r="E10635" s="18" t="str">
        <f>IF(ISNA(VLOOKUP(D10635,[2]finalsorted!$A:$G,$E$5,FALSE))=TRUE,"terminated",(VLOOKUP(D10635,[2]finalsorted!$A:$G,$E$5,FALSE)))</f>
        <v/>
      </c>
    </row>
    <row r="10636" spans="1:5" outlineLevel="3" x14ac:dyDescent="0.25">
      <c r="A10636" s="15" t="s">
        <v>11053</v>
      </c>
      <c r="B10636" s="15" t="s">
        <v>5504</v>
      </c>
      <c r="C10636" s="3" t="s">
        <v>10982</v>
      </c>
      <c r="D10636" s="3" t="s">
        <v>5623</v>
      </c>
      <c r="E10636" s="18" t="str">
        <f>IF(ISNA(VLOOKUP(D10636,[2]finalsorted!$A:$G,$E$5,FALSE))=TRUE,"terminated",(VLOOKUP(D10636,[2]finalsorted!$A:$G,$E$5,FALSE)))</f>
        <v/>
      </c>
    </row>
    <row r="10637" spans="1:5" outlineLevel="3" x14ac:dyDescent="0.25">
      <c r="A10637" s="15" t="s">
        <v>11053</v>
      </c>
      <c r="B10637" s="15" t="s">
        <v>5504</v>
      </c>
      <c r="C10637" s="3" t="s">
        <v>10982</v>
      </c>
      <c r="D10637" s="3" t="s">
        <v>5624</v>
      </c>
      <c r="E10637" s="18" t="str">
        <f>IF(ISNA(VLOOKUP(D10637,[2]finalsorted!$A:$G,$E$5,FALSE))=TRUE,"terminated",(VLOOKUP(D10637,[2]finalsorted!$A:$G,$E$5,FALSE)))</f>
        <v/>
      </c>
    </row>
    <row r="10638" spans="1:5" outlineLevel="3" x14ac:dyDescent="0.25">
      <c r="A10638" s="15" t="s">
        <v>11053</v>
      </c>
      <c r="B10638" s="15" t="s">
        <v>5504</v>
      </c>
      <c r="C10638" s="3" t="s">
        <v>10982</v>
      </c>
      <c r="D10638" s="3" t="s">
        <v>5625</v>
      </c>
      <c r="E10638" s="18" t="str">
        <f>IF(ISNA(VLOOKUP(D10638,[2]finalsorted!$A:$G,$E$5,FALSE))=TRUE,"terminated",(VLOOKUP(D10638,[2]finalsorted!$A:$G,$E$5,FALSE)))</f>
        <v/>
      </c>
    </row>
    <row r="10639" spans="1:5" outlineLevel="3" x14ac:dyDescent="0.25">
      <c r="A10639" s="15" t="s">
        <v>11053</v>
      </c>
      <c r="B10639" s="15" t="s">
        <v>5504</v>
      </c>
      <c r="C10639" s="3" t="s">
        <v>10982</v>
      </c>
      <c r="D10639" s="3" t="s">
        <v>5626</v>
      </c>
      <c r="E10639" s="18" t="str">
        <f>IF(ISNA(VLOOKUP(D10639,[2]finalsorted!$A:$G,$E$5,FALSE))=TRUE,"terminated",(VLOOKUP(D10639,[2]finalsorted!$A:$G,$E$5,FALSE)))</f>
        <v/>
      </c>
    </row>
    <row r="10640" spans="1:5" outlineLevel="3" x14ac:dyDescent="0.25">
      <c r="A10640" s="15" t="s">
        <v>11053</v>
      </c>
      <c r="B10640" s="15" t="s">
        <v>5504</v>
      </c>
      <c r="C10640" s="3" t="s">
        <v>10982</v>
      </c>
      <c r="D10640" s="3" t="s">
        <v>5627</v>
      </c>
      <c r="E10640" s="18" t="str">
        <f>IF(ISNA(VLOOKUP(D10640,[2]finalsorted!$A:$G,$E$5,FALSE))=TRUE,"terminated",(VLOOKUP(D10640,[2]finalsorted!$A:$G,$E$5,FALSE)))</f>
        <v/>
      </c>
    </row>
    <row r="10641" spans="1:5" outlineLevel="3" x14ac:dyDescent="0.25">
      <c r="A10641" s="15" t="s">
        <v>11053</v>
      </c>
      <c r="B10641" s="15" t="s">
        <v>5504</v>
      </c>
      <c r="C10641" s="3" t="s">
        <v>10982</v>
      </c>
      <c r="D10641" s="3" t="s">
        <v>5628</v>
      </c>
      <c r="E10641" s="18">
        <f>IF(ISNA(VLOOKUP(D10641,[2]finalsorted!$A:$G,$E$5,FALSE))=TRUE,"terminated",(VLOOKUP(D10641,[2]finalsorted!$A:$G,$E$5,FALSE)))</f>
        <v>343641.02</v>
      </c>
    </row>
    <row r="10642" spans="1:5" outlineLevel="3" x14ac:dyDescent="0.25">
      <c r="A10642" s="15" t="s">
        <v>11053</v>
      </c>
      <c r="B10642" s="15" t="s">
        <v>5504</v>
      </c>
      <c r="C10642" s="3" t="s">
        <v>10982</v>
      </c>
      <c r="D10642" s="3" t="s">
        <v>5629</v>
      </c>
      <c r="E10642" s="18" t="str">
        <f>IF(ISNA(VLOOKUP(D10642,[2]finalsorted!$A:$G,$E$5,FALSE))=TRUE,"terminated",(VLOOKUP(D10642,[2]finalsorted!$A:$G,$E$5,FALSE)))</f>
        <v/>
      </c>
    </row>
    <row r="10643" spans="1:5" outlineLevel="3" x14ac:dyDescent="0.25">
      <c r="A10643" s="15" t="s">
        <v>11053</v>
      </c>
      <c r="B10643" s="15" t="s">
        <v>5504</v>
      </c>
      <c r="C10643" s="3" t="s">
        <v>10982</v>
      </c>
      <c r="D10643" s="3" t="s">
        <v>5630</v>
      </c>
      <c r="E10643" s="18">
        <f>IF(ISNA(VLOOKUP(D10643,[2]finalsorted!$A:$G,$E$5,FALSE))=TRUE,"terminated",(VLOOKUP(D10643,[2]finalsorted!$A:$G,$E$5,FALSE)))</f>
        <v>265823.34999999998</v>
      </c>
    </row>
    <row r="10644" spans="1:5" outlineLevel="3" x14ac:dyDescent="0.25">
      <c r="A10644" s="15" t="s">
        <v>11053</v>
      </c>
      <c r="B10644" s="15" t="s">
        <v>5504</v>
      </c>
      <c r="C10644" s="3" t="s">
        <v>10982</v>
      </c>
      <c r="D10644" s="3" t="s">
        <v>5631</v>
      </c>
      <c r="E10644" s="18">
        <f>IF(ISNA(VLOOKUP(D10644,[2]finalsorted!$A:$G,$E$5,FALSE))=TRUE,"terminated",(VLOOKUP(D10644,[2]finalsorted!$A:$G,$E$5,FALSE)))</f>
        <v>3430370.68</v>
      </c>
    </row>
    <row r="10645" spans="1:5" outlineLevel="3" x14ac:dyDescent="0.25">
      <c r="A10645" s="15" t="s">
        <v>11053</v>
      </c>
      <c r="B10645" s="15" t="s">
        <v>5504</v>
      </c>
      <c r="C10645" s="3" t="s">
        <v>10982</v>
      </c>
      <c r="D10645" s="3" t="s">
        <v>5632</v>
      </c>
      <c r="E10645" s="18" t="str">
        <f>IF(ISNA(VLOOKUP(D10645,[2]finalsorted!$A:$G,$E$5,FALSE))=TRUE,"terminated",(VLOOKUP(D10645,[2]finalsorted!$A:$G,$E$5,FALSE)))</f>
        <v/>
      </c>
    </row>
    <row r="10646" spans="1:5" outlineLevel="3" x14ac:dyDescent="0.25">
      <c r="A10646" s="15" t="s">
        <v>11053</v>
      </c>
      <c r="B10646" s="15" t="s">
        <v>5504</v>
      </c>
      <c r="C10646" s="3" t="s">
        <v>10982</v>
      </c>
      <c r="D10646" s="3" t="s">
        <v>5633</v>
      </c>
      <c r="E10646" s="18" t="str">
        <f>IF(ISNA(VLOOKUP(D10646,[2]finalsorted!$A:$G,$E$5,FALSE))=TRUE,"terminated",(VLOOKUP(D10646,[2]finalsorted!$A:$G,$E$5,FALSE)))</f>
        <v/>
      </c>
    </row>
    <row r="10647" spans="1:5" outlineLevel="3" x14ac:dyDescent="0.25">
      <c r="A10647" s="15" t="s">
        <v>11053</v>
      </c>
      <c r="B10647" s="15" t="s">
        <v>5504</v>
      </c>
      <c r="C10647" s="3" t="s">
        <v>10982</v>
      </c>
      <c r="D10647" s="3" t="s">
        <v>5634</v>
      </c>
      <c r="E10647" s="18">
        <f>IF(ISNA(VLOOKUP(D10647,[2]finalsorted!$A:$G,$E$5,FALSE))=TRUE,"terminated",(VLOOKUP(D10647,[2]finalsorted!$A:$G,$E$5,FALSE)))</f>
        <v>355075.13</v>
      </c>
    </row>
    <row r="10648" spans="1:5" outlineLevel="3" x14ac:dyDescent="0.25">
      <c r="A10648" s="15" t="s">
        <v>11053</v>
      </c>
      <c r="B10648" s="15" t="s">
        <v>5504</v>
      </c>
      <c r="C10648" s="3" t="s">
        <v>10982</v>
      </c>
      <c r="D10648" s="3" t="s">
        <v>5635</v>
      </c>
      <c r="E10648" s="18" t="str">
        <f>IF(ISNA(VLOOKUP(D10648,[2]finalsorted!$A:$G,$E$5,FALSE))=TRUE,"terminated",(VLOOKUP(D10648,[2]finalsorted!$A:$G,$E$5,FALSE)))</f>
        <v/>
      </c>
    </row>
    <row r="10649" spans="1:5" outlineLevel="3" x14ac:dyDescent="0.25">
      <c r="A10649" s="15" t="s">
        <v>11053</v>
      </c>
      <c r="B10649" s="15" t="s">
        <v>5504</v>
      </c>
      <c r="C10649" s="3" t="s">
        <v>10982</v>
      </c>
      <c r="D10649" s="3" t="s">
        <v>5636</v>
      </c>
      <c r="E10649" s="18" t="str">
        <f>IF(ISNA(VLOOKUP(D10649,[2]finalsorted!$A:$G,$E$5,FALSE))=TRUE,"terminated",(VLOOKUP(D10649,[2]finalsorted!$A:$G,$E$5,FALSE)))</f>
        <v/>
      </c>
    </row>
    <row r="10650" spans="1:5" outlineLevel="3" x14ac:dyDescent="0.25">
      <c r="A10650" s="15" t="s">
        <v>11053</v>
      </c>
      <c r="B10650" s="15" t="s">
        <v>5504</v>
      </c>
      <c r="C10650" s="3" t="s">
        <v>10982</v>
      </c>
      <c r="D10650" s="3" t="s">
        <v>5637</v>
      </c>
      <c r="E10650" s="18" t="str">
        <f>IF(ISNA(VLOOKUP(D10650,[2]finalsorted!$A:$G,$E$5,FALSE))=TRUE,"terminated",(VLOOKUP(D10650,[2]finalsorted!$A:$G,$E$5,FALSE)))</f>
        <v/>
      </c>
    </row>
    <row r="10651" spans="1:5" outlineLevel="3" x14ac:dyDescent="0.25">
      <c r="A10651" s="15" t="s">
        <v>11053</v>
      </c>
      <c r="B10651" s="15" t="s">
        <v>5504</v>
      </c>
      <c r="C10651" s="3" t="s">
        <v>10982</v>
      </c>
      <c r="D10651" s="3" t="s">
        <v>5638</v>
      </c>
      <c r="E10651" s="18" t="str">
        <f>IF(ISNA(VLOOKUP(D10651,[2]finalsorted!$A:$G,$E$5,FALSE))=TRUE,"terminated",(VLOOKUP(D10651,[2]finalsorted!$A:$G,$E$5,FALSE)))</f>
        <v/>
      </c>
    </row>
    <row r="10652" spans="1:5" outlineLevel="3" x14ac:dyDescent="0.25">
      <c r="A10652" s="15" t="s">
        <v>11053</v>
      </c>
      <c r="B10652" s="15" t="s">
        <v>5504</v>
      </c>
      <c r="C10652" s="3" t="s">
        <v>10982</v>
      </c>
      <c r="D10652" s="3" t="s">
        <v>5639</v>
      </c>
      <c r="E10652" s="18" t="str">
        <f>IF(ISNA(VLOOKUP(D10652,[2]finalsorted!$A:$G,$E$5,FALSE))=TRUE,"terminated",(VLOOKUP(D10652,[2]finalsorted!$A:$G,$E$5,FALSE)))</f>
        <v/>
      </c>
    </row>
    <row r="10653" spans="1:5" outlineLevel="3" x14ac:dyDescent="0.25">
      <c r="A10653" s="15" t="s">
        <v>11053</v>
      </c>
      <c r="B10653" s="15" t="s">
        <v>5504</v>
      </c>
      <c r="C10653" s="3" t="s">
        <v>10982</v>
      </c>
      <c r="D10653" s="3" t="s">
        <v>5640</v>
      </c>
      <c r="E10653" s="18">
        <f>IF(ISNA(VLOOKUP(D10653,[2]finalsorted!$A:$G,$E$5,FALSE))=TRUE,"terminated",(VLOOKUP(D10653,[2]finalsorted!$A:$G,$E$5,FALSE)))</f>
        <v>48153.25</v>
      </c>
    </row>
    <row r="10654" spans="1:5" outlineLevel="3" x14ac:dyDescent="0.25">
      <c r="A10654" s="15" t="s">
        <v>11053</v>
      </c>
      <c r="B10654" s="15" t="s">
        <v>5504</v>
      </c>
      <c r="C10654" s="3" t="s">
        <v>10982</v>
      </c>
      <c r="D10654" s="3" t="s">
        <v>5641</v>
      </c>
      <c r="E10654" s="18" t="str">
        <f>IF(ISNA(VLOOKUP(D10654,[2]finalsorted!$A:$G,$E$5,FALSE))=TRUE,"terminated",(VLOOKUP(D10654,[2]finalsorted!$A:$G,$E$5,FALSE)))</f>
        <v/>
      </c>
    </row>
    <row r="10655" spans="1:5" outlineLevel="3" x14ac:dyDescent="0.25">
      <c r="A10655" s="15" t="s">
        <v>11053</v>
      </c>
      <c r="B10655" s="15" t="s">
        <v>5504</v>
      </c>
      <c r="C10655" s="3" t="s">
        <v>10982</v>
      </c>
      <c r="D10655" s="3" t="s">
        <v>5642</v>
      </c>
      <c r="E10655" s="18" t="str">
        <f>IF(ISNA(VLOOKUP(D10655,[2]finalsorted!$A:$G,$E$5,FALSE))=TRUE,"terminated",(VLOOKUP(D10655,[2]finalsorted!$A:$G,$E$5,FALSE)))</f>
        <v/>
      </c>
    </row>
    <row r="10656" spans="1:5" outlineLevel="3" x14ac:dyDescent="0.25">
      <c r="A10656" s="15" t="s">
        <v>11053</v>
      </c>
      <c r="B10656" s="15" t="s">
        <v>5504</v>
      </c>
      <c r="C10656" s="3" t="s">
        <v>10982</v>
      </c>
      <c r="D10656" s="3" t="s">
        <v>5643</v>
      </c>
      <c r="E10656" s="18" t="str">
        <f>IF(ISNA(VLOOKUP(D10656,[2]finalsorted!$A:$G,$E$5,FALSE))=TRUE,"terminated",(VLOOKUP(D10656,[2]finalsorted!$A:$G,$E$5,FALSE)))</f>
        <v/>
      </c>
    </row>
    <row r="10657" spans="1:5" outlineLevel="3" x14ac:dyDescent="0.25">
      <c r="A10657" s="15" t="s">
        <v>11053</v>
      </c>
      <c r="B10657" s="15" t="s">
        <v>5504</v>
      </c>
      <c r="C10657" s="3" t="s">
        <v>10982</v>
      </c>
      <c r="D10657" s="3" t="s">
        <v>5644</v>
      </c>
      <c r="E10657" s="18" t="str">
        <f>IF(ISNA(VLOOKUP(D10657,[2]finalsorted!$A:$G,$E$5,FALSE))=TRUE,"terminated",(VLOOKUP(D10657,[2]finalsorted!$A:$G,$E$5,FALSE)))</f>
        <v/>
      </c>
    </row>
    <row r="10658" spans="1:5" outlineLevel="3" x14ac:dyDescent="0.25">
      <c r="A10658" s="15" t="s">
        <v>11053</v>
      </c>
      <c r="B10658" s="15" t="s">
        <v>5504</v>
      </c>
      <c r="C10658" s="3" t="s">
        <v>10982</v>
      </c>
      <c r="D10658" s="3" t="s">
        <v>5645</v>
      </c>
      <c r="E10658" s="18" t="str">
        <f>IF(ISNA(VLOOKUP(D10658,[2]finalsorted!$A:$G,$E$5,FALSE))=TRUE,"terminated",(VLOOKUP(D10658,[2]finalsorted!$A:$G,$E$5,FALSE)))</f>
        <v/>
      </c>
    </row>
    <row r="10659" spans="1:5" outlineLevel="3" x14ac:dyDescent="0.25">
      <c r="A10659" s="15" t="s">
        <v>11053</v>
      </c>
      <c r="B10659" s="15" t="s">
        <v>5504</v>
      </c>
      <c r="C10659" s="3" t="s">
        <v>10982</v>
      </c>
      <c r="D10659" s="3" t="s">
        <v>5646</v>
      </c>
      <c r="E10659" s="18" t="str">
        <f>IF(ISNA(VLOOKUP(D10659,[2]finalsorted!$A:$G,$E$5,FALSE))=TRUE,"terminated",(VLOOKUP(D10659,[2]finalsorted!$A:$G,$E$5,FALSE)))</f>
        <v/>
      </c>
    </row>
    <row r="10660" spans="1:5" outlineLevel="3" x14ac:dyDescent="0.25">
      <c r="A10660" s="15" t="s">
        <v>11053</v>
      </c>
      <c r="B10660" s="15" t="s">
        <v>5504</v>
      </c>
      <c r="C10660" s="3" t="s">
        <v>10982</v>
      </c>
      <c r="D10660" s="3" t="s">
        <v>5647</v>
      </c>
      <c r="E10660" s="18" t="str">
        <f>IF(ISNA(VLOOKUP(D10660,[2]finalsorted!$A:$G,$E$5,FALSE))=TRUE,"terminated",(VLOOKUP(D10660,[2]finalsorted!$A:$G,$E$5,FALSE)))</f>
        <v/>
      </c>
    </row>
    <row r="10661" spans="1:5" outlineLevel="3" x14ac:dyDescent="0.25">
      <c r="A10661" s="15" t="s">
        <v>11053</v>
      </c>
      <c r="B10661" s="15" t="s">
        <v>5504</v>
      </c>
      <c r="C10661" s="3" t="s">
        <v>10982</v>
      </c>
      <c r="D10661" s="3" t="s">
        <v>5648</v>
      </c>
      <c r="E10661" s="18" t="str">
        <f>IF(ISNA(VLOOKUP(D10661,[2]finalsorted!$A:$G,$E$5,FALSE))=TRUE,"terminated",(VLOOKUP(D10661,[2]finalsorted!$A:$G,$E$5,FALSE)))</f>
        <v/>
      </c>
    </row>
    <row r="10662" spans="1:5" outlineLevel="3" x14ac:dyDescent="0.25">
      <c r="A10662" s="15" t="s">
        <v>11053</v>
      </c>
      <c r="B10662" s="15" t="s">
        <v>5504</v>
      </c>
      <c r="C10662" s="3" t="s">
        <v>10982</v>
      </c>
      <c r="D10662" s="3" t="s">
        <v>5649</v>
      </c>
      <c r="E10662" s="18" t="str">
        <f>IF(ISNA(VLOOKUP(D10662,[2]finalsorted!$A:$G,$E$5,FALSE))=TRUE,"terminated",(VLOOKUP(D10662,[2]finalsorted!$A:$G,$E$5,FALSE)))</f>
        <v/>
      </c>
    </row>
    <row r="10663" spans="1:5" outlineLevel="3" x14ac:dyDescent="0.25">
      <c r="A10663" s="15" t="s">
        <v>11053</v>
      </c>
      <c r="B10663" s="15" t="s">
        <v>5504</v>
      </c>
      <c r="C10663" s="3" t="s">
        <v>10982</v>
      </c>
      <c r="D10663" s="3" t="s">
        <v>11120</v>
      </c>
      <c r="E10663" s="18">
        <f>IF(ISNA(VLOOKUP(D10663,[2]finalsorted!$A:$G,$E$5,FALSE))=TRUE,"terminated",(VLOOKUP(D10663,[2]finalsorted!$A:$G,$E$5,FALSE)))</f>
        <v>135161148.50999996</v>
      </c>
    </row>
    <row r="10664" spans="1:5" outlineLevel="2" x14ac:dyDescent="0.25">
      <c r="A10664" s="15"/>
      <c r="B10664" s="15" t="s">
        <v>5504</v>
      </c>
      <c r="C10664" s="3" t="s">
        <v>10982</v>
      </c>
      <c r="D10664" s="3" t="s">
        <v>11337</v>
      </c>
      <c r="E10664" s="18">
        <f>IF(ISNA(VLOOKUP(D10664,[2]finalsorted!$A:$G,$E$5,FALSE))=TRUE,"terminated",(VLOOKUP(D10664,[2]finalsorted!$A:$G,$E$5,FALSE)))</f>
        <v>161725140.75999996</v>
      </c>
    </row>
    <row r="10665" spans="1:5" outlineLevel="3" x14ac:dyDescent="0.25">
      <c r="A10665" s="15" t="s">
        <v>11053</v>
      </c>
      <c r="B10665" s="15" t="s">
        <v>8117</v>
      </c>
      <c r="C10665" s="3" t="s">
        <v>11005</v>
      </c>
      <c r="D10665" s="3" t="s">
        <v>8114</v>
      </c>
      <c r="E10665" s="18" t="str">
        <f>IF(ISNA(VLOOKUP(D10665,[2]finalsorted!$A:$G,$E$5,FALSE))=TRUE,"terminated",(VLOOKUP(D10665,[2]finalsorted!$A:$G,$E$5,FALSE)))</f>
        <v/>
      </c>
    </row>
    <row r="10666" spans="1:5" outlineLevel="3" x14ac:dyDescent="0.25">
      <c r="A10666" s="15" t="s">
        <v>11053</v>
      </c>
      <c r="B10666" s="15" t="s">
        <v>8117</v>
      </c>
      <c r="C10666" s="3" t="s">
        <v>11005</v>
      </c>
      <c r="D10666" s="3" t="s">
        <v>8115</v>
      </c>
      <c r="E10666" s="18">
        <f>IF(ISNA(VLOOKUP(D10666,[2]finalsorted!$A:$G,$E$5,FALSE))=TRUE,"terminated",(VLOOKUP(D10666,[2]finalsorted!$A:$G,$E$5,FALSE)))</f>
        <v>648820.76</v>
      </c>
    </row>
    <row r="10667" spans="1:5" outlineLevel="3" x14ac:dyDescent="0.25">
      <c r="A10667" s="15" t="s">
        <v>11053</v>
      </c>
      <c r="B10667" s="15" t="s">
        <v>8117</v>
      </c>
      <c r="C10667" s="3" t="s">
        <v>11005</v>
      </c>
      <c r="D10667" s="3" t="s">
        <v>8116</v>
      </c>
      <c r="E10667" s="18" t="str">
        <f>IF(ISNA(VLOOKUP(D10667,[2]finalsorted!$A:$G,$E$5,FALSE))=TRUE,"terminated",(VLOOKUP(D10667,[2]finalsorted!$A:$G,$E$5,FALSE)))</f>
        <v/>
      </c>
    </row>
    <row r="10668" spans="1:5" outlineLevel="3" x14ac:dyDescent="0.25">
      <c r="A10668" s="15" t="s">
        <v>11053</v>
      </c>
      <c r="B10668" s="15" t="s">
        <v>8117</v>
      </c>
      <c r="C10668" s="3" t="s">
        <v>11005</v>
      </c>
      <c r="D10668" s="3" t="s">
        <v>8118</v>
      </c>
      <c r="E10668" s="18">
        <f>IF(ISNA(VLOOKUP(D10668,[2]finalsorted!$A:$G,$E$5,FALSE))=TRUE,"terminated",(VLOOKUP(D10668,[2]finalsorted!$A:$G,$E$5,FALSE)))</f>
        <v>641198.02</v>
      </c>
    </row>
    <row r="10669" spans="1:5" outlineLevel="3" x14ac:dyDescent="0.25">
      <c r="A10669" s="15" t="s">
        <v>11053</v>
      </c>
      <c r="B10669" s="15" t="s">
        <v>8117</v>
      </c>
      <c r="C10669" s="3" t="s">
        <v>11005</v>
      </c>
      <c r="D10669" s="3" t="s">
        <v>8119</v>
      </c>
      <c r="E10669" s="18" t="str">
        <f>IF(ISNA(VLOOKUP(D10669,[2]finalsorted!$A:$G,$E$5,FALSE))=TRUE,"terminated",(VLOOKUP(D10669,[2]finalsorted!$A:$G,$E$5,FALSE)))</f>
        <v/>
      </c>
    </row>
    <row r="10670" spans="1:5" outlineLevel="3" x14ac:dyDescent="0.25">
      <c r="A10670" s="15" t="s">
        <v>11053</v>
      </c>
      <c r="B10670" s="15" t="s">
        <v>8117</v>
      </c>
      <c r="C10670" s="3" t="s">
        <v>11005</v>
      </c>
      <c r="D10670" s="3" t="s">
        <v>8120</v>
      </c>
      <c r="E10670" s="18" t="str">
        <f>IF(ISNA(VLOOKUP(D10670,[2]finalsorted!$A:$G,$E$5,FALSE))=TRUE,"terminated",(VLOOKUP(D10670,[2]finalsorted!$A:$G,$E$5,FALSE)))</f>
        <v/>
      </c>
    </row>
    <row r="10671" spans="1:5" outlineLevel="3" x14ac:dyDescent="0.25">
      <c r="A10671" s="15" t="s">
        <v>11053</v>
      </c>
      <c r="B10671" s="15" t="s">
        <v>8117</v>
      </c>
      <c r="C10671" s="3" t="s">
        <v>11005</v>
      </c>
      <c r="D10671" s="3" t="s">
        <v>8121</v>
      </c>
      <c r="E10671" s="18" t="str">
        <f>IF(ISNA(VLOOKUP(D10671,[2]finalsorted!$A:$G,$E$5,FALSE))=TRUE,"terminated",(VLOOKUP(D10671,[2]finalsorted!$A:$G,$E$5,FALSE)))</f>
        <v/>
      </c>
    </row>
    <row r="10672" spans="1:5" outlineLevel="3" x14ac:dyDescent="0.25">
      <c r="A10672" s="15" t="s">
        <v>11053</v>
      </c>
      <c r="B10672" s="15" t="s">
        <v>8117</v>
      </c>
      <c r="C10672" s="3" t="s">
        <v>11005</v>
      </c>
      <c r="D10672" s="3" t="s">
        <v>8122</v>
      </c>
      <c r="E10672" s="18">
        <f>IF(ISNA(VLOOKUP(D10672,[2]finalsorted!$A:$G,$E$5,FALSE))=TRUE,"terminated",(VLOOKUP(D10672,[2]finalsorted!$A:$G,$E$5,FALSE)))</f>
        <v>7603858.6200000001</v>
      </c>
    </row>
    <row r="10673" spans="1:5" outlineLevel="3" x14ac:dyDescent="0.25">
      <c r="A10673" s="15" t="s">
        <v>11053</v>
      </c>
      <c r="B10673" s="15" t="s">
        <v>8117</v>
      </c>
      <c r="C10673" s="3" t="s">
        <v>11005</v>
      </c>
      <c r="D10673" s="3" t="s">
        <v>8123</v>
      </c>
      <c r="E10673" s="18" t="str">
        <f>IF(ISNA(VLOOKUP(D10673,[2]finalsorted!$A:$G,$E$5,FALSE))=TRUE,"terminated",(VLOOKUP(D10673,[2]finalsorted!$A:$G,$E$5,FALSE)))</f>
        <v/>
      </c>
    </row>
    <row r="10674" spans="1:5" outlineLevel="3" x14ac:dyDescent="0.25">
      <c r="A10674" s="15" t="s">
        <v>11053</v>
      </c>
      <c r="B10674" s="15" t="s">
        <v>8117</v>
      </c>
      <c r="C10674" s="3" t="s">
        <v>11005</v>
      </c>
      <c r="D10674" s="3" t="s">
        <v>8124</v>
      </c>
      <c r="E10674" s="18" t="str">
        <f>IF(ISNA(VLOOKUP(D10674,[2]finalsorted!$A:$G,$E$5,FALSE))=TRUE,"terminated",(VLOOKUP(D10674,[2]finalsorted!$A:$G,$E$5,FALSE)))</f>
        <v/>
      </c>
    </row>
    <row r="10675" spans="1:5" outlineLevel="3" x14ac:dyDescent="0.25">
      <c r="A10675" s="15" t="s">
        <v>11053</v>
      </c>
      <c r="B10675" s="15" t="s">
        <v>8117</v>
      </c>
      <c r="C10675" s="3" t="s">
        <v>11005</v>
      </c>
      <c r="D10675" s="3" t="s">
        <v>8125</v>
      </c>
      <c r="E10675" s="18" t="str">
        <f>IF(ISNA(VLOOKUP(D10675,[2]finalsorted!$A:$G,$E$5,FALSE))=TRUE,"terminated",(VLOOKUP(D10675,[2]finalsorted!$A:$G,$E$5,FALSE)))</f>
        <v/>
      </c>
    </row>
    <row r="10676" spans="1:5" outlineLevel="3" x14ac:dyDescent="0.25">
      <c r="A10676" s="15" t="s">
        <v>11053</v>
      </c>
      <c r="B10676" s="15" t="s">
        <v>8117</v>
      </c>
      <c r="C10676" s="3" t="s">
        <v>11005</v>
      </c>
      <c r="D10676" s="3" t="s">
        <v>8126</v>
      </c>
      <c r="E10676" s="18" t="str">
        <f>IF(ISNA(VLOOKUP(D10676,[2]finalsorted!$A:$G,$E$5,FALSE))=TRUE,"terminated",(VLOOKUP(D10676,[2]finalsorted!$A:$G,$E$5,FALSE)))</f>
        <v/>
      </c>
    </row>
    <row r="10677" spans="1:5" outlineLevel="3" x14ac:dyDescent="0.25">
      <c r="A10677" s="15" t="s">
        <v>11053</v>
      </c>
      <c r="B10677" s="15" t="s">
        <v>8117</v>
      </c>
      <c r="C10677" s="3" t="s">
        <v>11005</v>
      </c>
      <c r="D10677" s="3" t="s">
        <v>8127</v>
      </c>
      <c r="E10677" s="18" t="str">
        <f>IF(ISNA(VLOOKUP(D10677,[2]finalsorted!$A:$G,$E$5,FALSE))=TRUE,"terminated",(VLOOKUP(D10677,[2]finalsorted!$A:$G,$E$5,FALSE)))</f>
        <v/>
      </c>
    </row>
    <row r="10678" spans="1:5" outlineLevel="3" x14ac:dyDescent="0.25">
      <c r="A10678" s="15" t="s">
        <v>11053</v>
      </c>
      <c r="B10678" s="15" t="s">
        <v>8117</v>
      </c>
      <c r="C10678" s="3" t="s">
        <v>11005</v>
      </c>
      <c r="D10678" s="3" t="s">
        <v>8128</v>
      </c>
      <c r="E10678" s="18" t="str">
        <f>IF(ISNA(VLOOKUP(D10678,[2]finalsorted!$A:$G,$E$5,FALSE))=TRUE,"terminated",(VLOOKUP(D10678,[2]finalsorted!$A:$G,$E$5,FALSE)))</f>
        <v/>
      </c>
    </row>
    <row r="10679" spans="1:5" outlineLevel="3" x14ac:dyDescent="0.25">
      <c r="A10679" s="15" t="s">
        <v>11053</v>
      </c>
      <c r="B10679" s="15" t="s">
        <v>8117</v>
      </c>
      <c r="C10679" s="3" t="s">
        <v>11005</v>
      </c>
      <c r="D10679" s="3" t="s">
        <v>8129</v>
      </c>
      <c r="E10679" s="18">
        <f>IF(ISNA(VLOOKUP(D10679,[2]finalsorted!$A:$G,$E$5,FALSE))=TRUE,"terminated",(VLOOKUP(D10679,[2]finalsorted!$A:$G,$E$5,FALSE)))</f>
        <v>944344.56</v>
      </c>
    </row>
    <row r="10680" spans="1:5" outlineLevel="3" x14ac:dyDescent="0.25">
      <c r="A10680" s="15" t="s">
        <v>11053</v>
      </c>
      <c r="B10680" s="15" t="s">
        <v>8117</v>
      </c>
      <c r="C10680" s="3" t="s">
        <v>11005</v>
      </c>
      <c r="D10680" s="3" t="s">
        <v>8130</v>
      </c>
      <c r="E10680" s="18">
        <f>IF(ISNA(VLOOKUP(D10680,[2]finalsorted!$A:$G,$E$5,FALSE))=TRUE,"terminated",(VLOOKUP(D10680,[2]finalsorted!$A:$G,$E$5,FALSE)))</f>
        <v>96094.8</v>
      </c>
    </row>
    <row r="10681" spans="1:5" outlineLevel="3" x14ac:dyDescent="0.25">
      <c r="A10681" s="15" t="s">
        <v>11053</v>
      </c>
      <c r="B10681" s="15" t="s">
        <v>8117</v>
      </c>
      <c r="C10681" s="3" t="s">
        <v>11005</v>
      </c>
      <c r="D10681" s="3" t="s">
        <v>8131</v>
      </c>
      <c r="E10681" s="18" t="str">
        <f>IF(ISNA(VLOOKUP(D10681,[2]finalsorted!$A:$G,$E$5,FALSE))=TRUE,"terminated",(VLOOKUP(D10681,[2]finalsorted!$A:$G,$E$5,FALSE)))</f>
        <v/>
      </c>
    </row>
    <row r="10682" spans="1:5" outlineLevel="3" x14ac:dyDescent="0.25">
      <c r="A10682" s="15" t="s">
        <v>11053</v>
      </c>
      <c r="B10682" s="15" t="s">
        <v>8117</v>
      </c>
      <c r="C10682" s="3" t="s">
        <v>11005</v>
      </c>
      <c r="D10682" s="3" t="s">
        <v>8132</v>
      </c>
      <c r="E10682" s="18" t="str">
        <f>IF(ISNA(VLOOKUP(D10682,[2]finalsorted!$A:$G,$E$5,FALSE))=TRUE,"terminated",(VLOOKUP(D10682,[2]finalsorted!$A:$G,$E$5,FALSE)))</f>
        <v/>
      </c>
    </row>
    <row r="10683" spans="1:5" outlineLevel="3" x14ac:dyDescent="0.25">
      <c r="A10683" s="15" t="s">
        <v>11053</v>
      </c>
      <c r="B10683" s="15" t="s">
        <v>8117</v>
      </c>
      <c r="C10683" s="3" t="s">
        <v>11005</v>
      </c>
      <c r="D10683" s="3" t="s">
        <v>8133</v>
      </c>
      <c r="E10683" s="18" t="str">
        <f>IF(ISNA(VLOOKUP(D10683,[2]finalsorted!$A:$G,$E$5,FALSE))=TRUE,"terminated",(VLOOKUP(D10683,[2]finalsorted!$A:$G,$E$5,FALSE)))</f>
        <v/>
      </c>
    </row>
    <row r="10684" spans="1:5" outlineLevel="3" x14ac:dyDescent="0.25">
      <c r="A10684" s="15" t="s">
        <v>11053</v>
      </c>
      <c r="B10684" s="15" t="s">
        <v>8117</v>
      </c>
      <c r="C10684" s="3" t="s">
        <v>11005</v>
      </c>
      <c r="D10684" s="3" t="s">
        <v>8134</v>
      </c>
      <c r="E10684" s="18" t="str">
        <f>IF(ISNA(VLOOKUP(D10684,[2]finalsorted!$A:$G,$E$5,FALSE))=TRUE,"terminated",(VLOOKUP(D10684,[2]finalsorted!$A:$G,$E$5,FALSE)))</f>
        <v/>
      </c>
    </row>
    <row r="10685" spans="1:5" outlineLevel="3" x14ac:dyDescent="0.25">
      <c r="A10685" s="15" t="s">
        <v>11053</v>
      </c>
      <c r="B10685" s="15" t="s">
        <v>8117</v>
      </c>
      <c r="C10685" s="3" t="s">
        <v>11005</v>
      </c>
      <c r="D10685" s="3" t="s">
        <v>8135</v>
      </c>
      <c r="E10685" s="18">
        <f>IF(ISNA(VLOOKUP(D10685,[2]finalsorted!$A:$G,$E$5,FALSE))=TRUE,"terminated",(VLOOKUP(D10685,[2]finalsorted!$A:$G,$E$5,FALSE)))</f>
        <v>651555.12</v>
      </c>
    </row>
    <row r="10686" spans="1:5" outlineLevel="3" x14ac:dyDescent="0.25">
      <c r="A10686" s="15" t="s">
        <v>11053</v>
      </c>
      <c r="B10686" s="15" t="s">
        <v>8117</v>
      </c>
      <c r="C10686" s="3" t="s">
        <v>11005</v>
      </c>
      <c r="D10686" s="3" t="s">
        <v>8136</v>
      </c>
      <c r="E10686" s="18">
        <f>IF(ISNA(VLOOKUP(D10686,[2]finalsorted!$A:$G,$E$5,FALSE))=TRUE,"terminated",(VLOOKUP(D10686,[2]finalsorted!$A:$G,$E$5,FALSE)))</f>
        <v>1355621.14</v>
      </c>
    </row>
    <row r="10687" spans="1:5" outlineLevel="3" x14ac:dyDescent="0.25">
      <c r="A10687" s="15" t="s">
        <v>11053</v>
      </c>
      <c r="B10687" s="15" t="s">
        <v>8117</v>
      </c>
      <c r="C10687" s="3" t="s">
        <v>11005</v>
      </c>
      <c r="D10687" s="3" t="s">
        <v>8137</v>
      </c>
      <c r="E10687" s="18" t="str">
        <f>IF(ISNA(VLOOKUP(D10687,[2]finalsorted!$A:$G,$E$5,FALSE))=TRUE,"terminated",(VLOOKUP(D10687,[2]finalsorted!$A:$G,$E$5,FALSE)))</f>
        <v/>
      </c>
    </row>
    <row r="10688" spans="1:5" outlineLevel="3" x14ac:dyDescent="0.25">
      <c r="A10688" s="15" t="s">
        <v>11053</v>
      </c>
      <c r="B10688" s="15" t="s">
        <v>8117</v>
      </c>
      <c r="C10688" s="3" t="s">
        <v>11005</v>
      </c>
      <c r="D10688" s="3" t="s">
        <v>8138</v>
      </c>
      <c r="E10688" s="18">
        <f>IF(ISNA(VLOOKUP(D10688,[2]finalsorted!$A:$G,$E$5,FALSE))=TRUE,"terminated",(VLOOKUP(D10688,[2]finalsorted!$A:$G,$E$5,FALSE)))</f>
        <v>1134125.78</v>
      </c>
    </row>
    <row r="10689" spans="1:5" outlineLevel="3" x14ac:dyDescent="0.25">
      <c r="A10689" s="15" t="s">
        <v>11053</v>
      </c>
      <c r="B10689" s="15" t="s">
        <v>8117</v>
      </c>
      <c r="C10689" s="3" t="s">
        <v>11005</v>
      </c>
      <c r="D10689" s="3" t="s">
        <v>8139</v>
      </c>
      <c r="E10689" s="18">
        <f>IF(ISNA(VLOOKUP(D10689,[2]finalsorted!$A:$G,$E$5,FALSE))=TRUE,"terminated",(VLOOKUP(D10689,[2]finalsorted!$A:$G,$E$5,FALSE)))</f>
        <v>284905.06</v>
      </c>
    </row>
    <row r="10690" spans="1:5" outlineLevel="3" x14ac:dyDescent="0.25">
      <c r="A10690" s="15" t="s">
        <v>11053</v>
      </c>
      <c r="B10690" s="15" t="s">
        <v>8117</v>
      </c>
      <c r="C10690" s="3" t="s">
        <v>11005</v>
      </c>
      <c r="D10690" s="3" t="s">
        <v>8140</v>
      </c>
      <c r="E10690" s="18" t="str">
        <f>IF(ISNA(VLOOKUP(D10690,[2]finalsorted!$A:$G,$E$5,FALSE))=TRUE,"terminated",(VLOOKUP(D10690,[2]finalsorted!$A:$G,$E$5,FALSE)))</f>
        <v/>
      </c>
    </row>
    <row r="10691" spans="1:5" outlineLevel="3" x14ac:dyDescent="0.25">
      <c r="A10691" s="15" t="s">
        <v>11053</v>
      </c>
      <c r="B10691" s="15" t="s">
        <v>8117</v>
      </c>
      <c r="C10691" s="3" t="s">
        <v>11005</v>
      </c>
      <c r="D10691" s="3" t="s">
        <v>8141</v>
      </c>
      <c r="E10691" s="18">
        <f>IF(ISNA(VLOOKUP(D10691,[2]finalsorted!$A:$G,$E$5,FALSE))=TRUE,"terminated",(VLOOKUP(D10691,[2]finalsorted!$A:$G,$E$5,FALSE)))</f>
        <v>123721.89</v>
      </c>
    </row>
    <row r="10692" spans="1:5" outlineLevel="3" x14ac:dyDescent="0.25">
      <c r="A10692" s="15" t="s">
        <v>11053</v>
      </c>
      <c r="B10692" s="15" t="s">
        <v>8117</v>
      </c>
      <c r="C10692" s="3" t="s">
        <v>11005</v>
      </c>
      <c r="D10692" s="3" t="s">
        <v>8142</v>
      </c>
      <c r="E10692" s="18">
        <f>IF(ISNA(VLOOKUP(D10692,[2]finalsorted!$A:$G,$E$5,FALSE))=TRUE,"terminated",(VLOOKUP(D10692,[2]finalsorted!$A:$G,$E$5,FALSE)))</f>
        <v>606186.18000000005</v>
      </c>
    </row>
    <row r="10693" spans="1:5" outlineLevel="3" x14ac:dyDescent="0.25">
      <c r="A10693" s="15" t="s">
        <v>11053</v>
      </c>
      <c r="B10693" s="15" t="s">
        <v>8117</v>
      </c>
      <c r="C10693" s="3" t="s">
        <v>11005</v>
      </c>
      <c r="D10693" s="3" t="s">
        <v>8143</v>
      </c>
      <c r="E10693" s="18" t="str">
        <f>IF(ISNA(VLOOKUP(D10693,[2]finalsorted!$A:$G,$E$5,FALSE))=TRUE,"terminated",(VLOOKUP(D10693,[2]finalsorted!$A:$G,$E$5,FALSE)))</f>
        <v/>
      </c>
    </row>
    <row r="10694" spans="1:5" outlineLevel="3" x14ac:dyDescent="0.25">
      <c r="A10694" s="15" t="s">
        <v>11053</v>
      </c>
      <c r="B10694" s="15" t="s">
        <v>8117</v>
      </c>
      <c r="C10694" s="3" t="s">
        <v>11005</v>
      </c>
      <c r="D10694" s="3" t="s">
        <v>8144</v>
      </c>
      <c r="E10694" s="18" t="str">
        <f>IF(ISNA(VLOOKUP(D10694,[2]finalsorted!$A:$G,$E$5,FALSE))=TRUE,"terminated",(VLOOKUP(D10694,[2]finalsorted!$A:$G,$E$5,FALSE)))</f>
        <v/>
      </c>
    </row>
    <row r="10695" spans="1:5" outlineLevel="3" x14ac:dyDescent="0.25">
      <c r="A10695" s="15" t="s">
        <v>11053</v>
      </c>
      <c r="B10695" s="15" t="s">
        <v>8117</v>
      </c>
      <c r="C10695" s="3" t="s">
        <v>11005</v>
      </c>
      <c r="D10695" s="3" t="s">
        <v>8145</v>
      </c>
      <c r="E10695" s="18" t="str">
        <f>IF(ISNA(VLOOKUP(D10695,[2]finalsorted!$A:$G,$E$5,FALSE))=TRUE,"terminated",(VLOOKUP(D10695,[2]finalsorted!$A:$G,$E$5,FALSE)))</f>
        <v/>
      </c>
    </row>
    <row r="10696" spans="1:5" outlineLevel="3" x14ac:dyDescent="0.25">
      <c r="A10696" s="15" t="s">
        <v>11053</v>
      </c>
      <c r="B10696" s="15" t="s">
        <v>8117</v>
      </c>
      <c r="C10696" s="3" t="s">
        <v>11005</v>
      </c>
      <c r="D10696" s="3" t="s">
        <v>8146</v>
      </c>
      <c r="E10696" s="18" t="str">
        <f>IF(ISNA(VLOOKUP(D10696,[2]finalsorted!$A:$G,$E$5,FALSE))=TRUE,"terminated",(VLOOKUP(D10696,[2]finalsorted!$A:$G,$E$5,FALSE)))</f>
        <v/>
      </c>
    </row>
    <row r="10697" spans="1:5" outlineLevel="3" x14ac:dyDescent="0.25">
      <c r="A10697" s="15" t="s">
        <v>11053</v>
      </c>
      <c r="B10697" s="15" t="s">
        <v>8117</v>
      </c>
      <c r="C10697" s="3" t="s">
        <v>11005</v>
      </c>
      <c r="D10697" s="3" t="s">
        <v>8147</v>
      </c>
      <c r="E10697" s="18" t="str">
        <f>IF(ISNA(VLOOKUP(D10697,[2]finalsorted!$A:$G,$E$5,FALSE))=TRUE,"terminated",(VLOOKUP(D10697,[2]finalsorted!$A:$G,$E$5,FALSE)))</f>
        <v/>
      </c>
    </row>
    <row r="10698" spans="1:5" outlineLevel="3" x14ac:dyDescent="0.25">
      <c r="A10698" s="15" t="s">
        <v>11053</v>
      </c>
      <c r="B10698" s="15" t="s">
        <v>8117</v>
      </c>
      <c r="C10698" s="3" t="s">
        <v>11005</v>
      </c>
      <c r="D10698" s="3" t="s">
        <v>8148</v>
      </c>
      <c r="E10698" s="18" t="str">
        <f>IF(ISNA(VLOOKUP(D10698,[2]finalsorted!$A:$G,$E$5,FALSE))=TRUE,"terminated",(VLOOKUP(D10698,[2]finalsorted!$A:$G,$E$5,FALSE)))</f>
        <v/>
      </c>
    </row>
    <row r="10699" spans="1:5" outlineLevel="3" x14ac:dyDescent="0.25">
      <c r="A10699" s="15" t="s">
        <v>11053</v>
      </c>
      <c r="B10699" s="15" t="s">
        <v>8117</v>
      </c>
      <c r="C10699" s="3" t="s">
        <v>11005</v>
      </c>
      <c r="D10699" s="3" t="s">
        <v>8149</v>
      </c>
      <c r="E10699" s="18" t="str">
        <f>IF(ISNA(VLOOKUP(D10699,[2]finalsorted!$A:$G,$E$5,FALSE))=TRUE,"terminated",(VLOOKUP(D10699,[2]finalsorted!$A:$G,$E$5,FALSE)))</f>
        <v/>
      </c>
    </row>
    <row r="10700" spans="1:5" outlineLevel="3" x14ac:dyDescent="0.25">
      <c r="A10700" s="15" t="s">
        <v>11053</v>
      </c>
      <c r="B10700" s="15" t="s">
        <v>8117</v>
      </c>
      <c r="C10700" s="3" t="s">
        <v>11005</v>
      </c>
      <c r="D10700" s="3" t="s">
        <v>8150</v>
      </c>
      <c r="E10700" s="18">
        <f>IF(ISNA(VLOOKUP(D10700,[2]finalsorted!$A:$G,$E$5,FALSE))=TRUE,"terminated",(VLOOKUP(D10700,[2]finalsorted!$A:$G,$E$5,FALSE)))</f>
        <v>68441.89</v>
      </c>
    </row>
    <row r="10701" spans="1:5" outlineLevel="3" x14ac:dyDescent="0.25">
      <c r="A10701" s="15" t="s">
        <v>11053</v>
      </c>
      <c r="B10701" s="15" t="s">
        <v>8117</v>
      </c>
      <c r="C10701" s="3" t="s">
        <v>11005</v>
      </c>
      <c r="D10701" s="3" t="s">
        <v>8151</v>
      </c>
      <c r="E10701" s="18" t="str">
        <f>IF(ISNA(VLOOKUP(D10701,[2]finalsorted!$A:$G,$E$5,FALSE))=TRUE,"terminated",(VLOOKUP(D10701,[2]finalsorted!$A:$G,$E$5,FALSE)))</f>
        <v/>
      </c>
    </row>
    <row r="10702" spans="1:5" outlineLevel="3" x14ac:dyDescent="0.25">
      <c r="A10702" s="15" t="s">
        <v>11053</v>
      </c>
      <c r="B10702" s="15" t="s">
        <v>8117</v>
      </c>
      <c r="C10702" s="3" t="s">
        <v>11005</v>
      </c>
      <c r="D10702" s="3" t="s">
        <v>8152</v>
      </c>
      <c r="E10702" s="18" t="str">
        <f>IF(ISNA(VLOOKUP(D10702,[2]finalsorted!$A:$G,$E$5,FALSE))=TRUE,"terminated",(VLOOKUP(D10702,[2]finalsorted!$A:$G,$E$5,FALSE)))</f>
        <v/>
      </c>
    </row>
    <row r="10703" spans="1:5" outlineLevel="3" x14ac:dyDescent="0.25">
      <c r="A10703" s="15" t="s">
        <v>11053</v>
      </c>
      <c r="B10703" s="15" t="s">
        <v>8117</v>
      </c>
      <c r="C10703" s="3" t="s">
        <v>11005</v>
      </c>
      <c r="D10703" s="3" t="s">
        <v>8153</v>
      </c>
      <c r="E10703" s="18" t="str">
        <f>IF(ISNA(VLOOKUP(D10703,[2]finalsorted!$A:$G,$E$5,FALSE))=TRUE,"terminated",(VLOOKUP(D10703,[2]finalsorted!$A:$G,$E$5,FALSE)))</f>
        <v/>
      </c>
    </row>
    <row r="10704" spans="1:5" outlineLevel="3" x14ac:dyDescent="0.25">
      <c r="A10704" s="15" t="s">
        <v>11053</v>
      </c>
      <c r="B10704" s="15" t="s">
        <v>8117</v>
      </c>
      <c r="C10704" s="3" t="s">
        <v>11005</v>
      </c>
      <c r="D10704" s="3" t="s">
        <v>8154</v>
      </c>
      <c r="E10704" s="18" t="str">
        <f>IF(ISNA(VLOOKUP(D10704,[2]finalsorted!$A:$G,$E$5,FALSE))=TRUE,"terminated",(VLOOKUP(D10704,[2]finalsorted!$A:$G,$E$5,FALSE)))</f>
        <v/>
      </c>
    </row>
    <row r="10705" spans="1:5" outlineLevel="3" x14ac:dyDescent="0.25">
      <c r="A10705" s="15" t="s">
        <v>11053</v>
      </c>
      <c r="B10705" s="15" t="s">
        <v>8117</v>
      </c>
      <c r="C10705" s="3" t="s">
        <v>11005</v>
      </c>
      <c r="D10705" s="3" t="s">
        <v>8155</v>
      </c>
      <c r="E10705" s="18" t="str">
        <f>IF(ISNA(VLOOKUP(D10705,[2]finalsorted!$A:$G,$E$5,FALSE))=TRUE,"terminated",(VLOOKUP(D10705,[2]finalsorted!$A:$G,$E$5,FALSE)))</f>
        <v/>
      </c>
    </row>
    <row r="10706" spans="1:5" outlineLevel="3" x14ac:dyDescent="0.25">
      <c r="A10706" s="15" t="s">
        <v>11053</v>
      </c>
      <c r="B10706" s="15" t="s">
        <v>8117</v>
      </c>
      <c r="C10706" s="3" t="s">
        <v>11005</v>
      </c>
      <c r="D10706" s="3" t="s">
        <v>8156</v>
      </c>
      <c r="E10706" s="18" t="str">
        <f>IF(ISNA(VLOOKUP(D10706,[2]finalsorted!$A:$G,$E$5,FALSE))=TRUE,"terminated",(VLOOKUP(D10706,[2]finalsorted!$A:$G,$E$5,FALSE)))</f>
        <v/>
      </c>
    </row>
    <row r="10707" spans="1:5" outlineLevel="3" x14ac:dyDescent="0.25">
      <c r="A10707" s="15" t="s">
        <v>11053</v>
      </c>
      <c r="B10707" s="15" t="s">
        <v>8117</v>
      </c>
      <c r="C10707" s="3" t="s">
        <v>11005</v>
      </c>
      <c r="D10707" s="3" t="s">
        <v>8157</v>
      </c>
      <c r="E10707" s="18" t="str">
        <f>IF(ISNA(VLOOKUP(D10707,[2]finalsorted!$A:$G,$E$5,FALSE))=TRUE,"terminated",(VLOOKUP(D10707,[2]finalsorted!$A:$G,$E$5,FALSE)))</f>
        <v/>
      </c>
    </row>
    <row r="10708" spans="1:5" outlineLevel="3" x14ac:dyDescent="0.25">
      <c r="A10708" s="15" t="s">
        <v>11053</v>
      </c>
      <c r="B10708" s="15" t="s">
        <v>8117</v>
      </c>
      <c r="C10708" s="3" t="s">
        <v>11005</v>
      </c>
      <c r="D10708" s="3" t="s">
        <v>8158</v>
      </c>
      <c r="E10708" s="18" t="str">
        <f>IF(ISNA(VLOOKUP(D10708,[2]finalsorted!$A:$G,$E$5,FALSE))=TRUE,"terminated",(VLOOKUP(D10708,[2]finalsorted!$A:$G,$E$5,FALSE)))</f>
        <v/>
      </c>
    </row>
    <row r="10709" spans="1:5" outlineLevel="3" x14ac:dyDescent="0.25">
      <c r="A10709" s="15" t="s">
        <v>11053</v>
      </c>
      <c r="B10709" s="15" t="s">
        <v>8117</v>
      </c>
      <c r="C10709" s="3" t="s">
        <v>11005</v>
      </c>
      <c r="D10709" s="3" t="s">
        <v>8159</v>
      </c>
      <c r="E10709" s="18" t="str">
        <f>IF(ISNA(VLOOKUP(D10709,[2]finalsorted!$A:$G,$E$5,FALSE))=TRUE,"terminated",(VLOOKUP(D10709,[2]finalsorted!$A:$G,$E$5,FALSE)))</f>
        <v/>
      </c>
    </row>
    <row r="10710" spans="1:5" outlineLevel="3" x14ac:dyDescent="0.25">
      <c r="A10710" s="15" t="s">
        <v>11053</v>
      </c>
      <c r="B10710" s="15" t="s">
        <v>8117</v>
      </c>
      <c r="C10710" s="3" t="s">
        <v>11005</v>
      </c>
      <c r="D10710" s="3" t="s">
        <v>8160</v>
      </c>
      <c r="E10710" s="18" t="str">
        <f>IF(ISNA(VLOOKUP(D10710,[2]finalsorted!$A:$G,$E$5,FALSE))=TRUE,"terminated",(VLOOKUP(D10710,[2]finalsorted!$A:$G,$E$5,FALSE)))</f>
        <v/>
      </c>
    </row>
    <row r="10711" spans="1:5" outlineLevel="3" x14ac:dyDescent="0.25">
      <c r="A10711" s="15" t="s">
        <v>11053</v>
      </c>
      <c r="B10711" s="15" t="s">
        <v>8117</v>
      </c>
      <c r="C10711" s="3" t="s">
        <v>11005</v>
      </c>
      <c r="D10711" s="3" t="s">
        <v>8161</v>
      </c>
      <c r="E10711" s="18" t="str">
        <f>IF(ISNA(VLOOKUP(D10711,[2]finalsorted!$A:$G,$E$5,FALSE))=TRUE,"terminated",(VLOOKUP(D10711,[2]finalsorted!$A:$G,$E$5,FALSE)))</f>
        <v/>
      </c>
    </row>
    <row r="10712" spans="1:5" outlineLevel="3" x14ac:dyDescent="0.25">
      <c r="A10712" s="15" t="s">
        <v>11053</v>
      </c>
      <c r="B10712" s="15" t="s">
        <v>8117</v>
      </c>
      <c r="C10712" s="3" t="s">
        <v>11005</v>
      </c>
      <c r="D10712" s="3" t="s">
        <v>8162</v>
      </c>
      <c r="E10712" s="18" t="str">
        <f>IF(ISNA(VLOOKUP(D10712,[2]finalsorted!$A:$G,$E$5,FALSE))=TRUE,"terminated",(VLOOKUP(D10712,[2]finalsorted!$A:$G,$E$5,FALSE)))</f>
        <v/>
      </c>
    </row>
    <row r="10713" spans="1:5" outlineLevel="3" x14ac:dyDescent="0.25">
      <c r="A10713" s="15" t="s">
        <v>11053</v>
      </c>
      <c r="B10713" s="15" t="s">
        <v>8117</v>
      </c>
      <c r="C10713" s="3" t="s">
        <v>11005</v>
      </c>
      <c r="D10713" s="3" t="s">
        <v>8163</v>
      </c>
      <c r="E10713" s="18">
        <f>IF(ISNA(VLOOKUP(D10713,[2]finalsorted!$A:$G,$E$5,FALSE))=TRUE,"terminated",(VLOOKUP(D10713,[2]finalsorted!$A:$G,$E$5,FALSE)))</f>
        <v>267790.13</v>
      </c>
    </row>
    <row r="10714" spans="1:5" outlineLevel="3" x14ac:dyDescent="0.25">
      <c r="A10714" s="15" t="s">
        <v>11053</v>
      </c>
      <c r="B10714" s="15" t="s">
        <v>8117</v>
      </c>
      <c r="C10714" s="3" t="s">
        <v>11005</v>
      </c>
      <c r="D10714" s="3" t="s">
        <v>8164</v>
      </c>
      <c r="E10714" s="18" t="str">
        <f>IF(ISNA(VLOOKUP(D10714,[2]finalsorted!$A:$G,$E$5,FALSE))=TRUE,"terminated",(VLOOKUP(D10714,[2]finalsorted!$A:$G,$E$5,FALSE)))</f>
        <v/>
      </c>
    </row>
    <row r="10715" spans="1:5" outlineLevel="3" x14ac:dyDescent="0.25">
      <c r="A10715" s="15" t="s">
        <v>11053</v>
      </c>
      <c r="B10715" s="15" t="s">
        <v>8117</v>
      </c>
      <c r="C10715" s="3" t="s">
        <v>11005</v>
      </c>
      <c r="D10715" s="3" t="s">
        <v>8165</v>
      </c>
      <c r="E10715" s="18" t="str">
        <f>IF(ISNA(VLOOKUP(D10715,[2]finalsorted!$A:$G,$E$5,FALSE))=TRUE,"terminated",(VLOOKUP(D10715,[2]finalsorted!$A:$G,$E$5,FALSE)))</f>
        <v/>
      </c>
    </row>
    <row r="10716" spans="1:5" outlineLevel="3" x14ac:dyDescent="0.25">
      <c r="A10716" s="15" t="s">
        <v>11053</v>
      </c>
      <c r="B10716" s="15" t="s">
        <v>8117</v>
      </c>
      <c r="C10716" s="3" t="s">
        <v>11005</v>
      </c>
      <c r="D10716" s="3" t="s">
        <v>8166</v>
      </c>
      <c r="E10716" s="18">
        <f>IF(ISNA(VLOOKUP(D10716,[2]finalsorted!$A:$G,$E$5,FALSE))=TRUE,"terminated",(VLOOKUP(D10716,[2]finalsorted!$A:$G,$E$5,FALSE)))</f>
        <v>286083.32</v>
      </c>
    </row>
    <row r="10717" spans="1:5" outlineLevel="3" x14ac:dyDescent="0.25">
      <c r="A10717" s="15" t="s">
        <v>11053</v>
      </c>
      <c r="B10717" s="15" t="s">
        <v>8117</v>
      </c>
      <c r="C10717" s="3" t="s">
        <v>11005</v>
      </c>
      <c r="D10717" s="3" t="s">
        <v>8167</v>
      </c>
      <c r="E10717" s="18" t="str">
        <f>IF(ISNA(VLOOKUP(D10717,[2]finalsorted!$A:$G,$E$5,FALSE))=TRUE,"terminated",(VLOOKUP(D10717,[2]finalsorted!$A:$G,$E$5,FALSE)))</f>
        <v/>
      </c>
    </row>
    <row r="10718" spans="1:5" outlineLevel="3" x14ac:dyDescent="0.25">
      <c r="A10718" s="15" t="s">
        <v>11053</v>
      </c>
      <c r="B10718" s="15" t="s">
        <v>8117</v>
      </c>
      <c r="C10718" s="3" t="s">
        <v>11005</v>
      </c>
      <c r="D10718" s="3" t="s">
        <v>8168</v>
      </c>
      <c r="E10718" s="18" t="str">
        <f>IF(ISNA(VLOOKUP(D10718,[2]finalsorted!$A:$G,$E$5,FALSE))=TRUE,"terminated",(VLOOKUP(D10718,[2]finalsorted!$A:$G,$E$5,FALSE)))</f>
        <v/>
      </c>
    </row>
    <row r="10719" spans="1:5" outlineLevel="3" x14ac:dyDescent="0.25">
      <c r="A10719" s="15" t="s">
        <v>11053</v>
      </c>
      <c r="B10719" s="15" t="s">
        <v>8117</v>
      </c>
      <c r="C10719" s="3" t="s">
        <v>11005</v>
      </c>
      <c r="D10719" s="3" t="s">
        <v>8169</v>
      </c>
      <c r="E10719" s="18">
        <f>IF(ISNA(VLOOKUP(D10719,[2]finalsorted!$A:$G,$E$5,FALSE))=TRUE,"terminated",(VLOOKUP(D10719,[2]finalsorted!$A:$G,$E$5,FALSE)))</f>
        <v>913158.77</v>
      </c>
    </row>
    <row r="10720" spans="1:5" outlineLevel="3" x14ac:dyDescent="0.25">
      <c r="A10720" s="15" t="s">
        <v>11053</v>
      </c>
      <c r="B10720" s="15" t="s">
        <v>8117</v>
      </c>
      <c r="C10720" s="3" t="s">
        <v>11005</v>
      </c>
      <c r="D10720" s="3" t="s">
        <v>8170</v>
      </c>
      <c r="E10720" s="18" t="str">
        <f>IF(ISNA(VLOOKUP(D10720,[2]finalsorted!$A:$G,$E$5,FALSE))=TRUE,"terminated",(VLOOKUP(D10720,[2]finalsorted!$A:$G,$E$5,FALSE)))</f>
        <v/>
      </c>
    </row>
    <row r="10721" spans="1:5" outlineLevel="3" x14ac:dyDescent="0.25">
      <c r="A10721" s="15" t="s">
        <v>11053</v>
      </c>
      <c r="B10721" s="15" t="s">
        <v>8117</v>
      </c>
      <c r="C10721" s="3" t="s">
        <v>11005</v>
      </c>
      <c r="D10721" s="3" t="s">
        <v>8171</v>
      </c>
      <c r="E10721" s="18" t="str">
        <f>IF(ISNA(VLOOKUP(D10721,[2]finalsorted!$A:$G,$E$5,FALSE))=TRUE,"terminated",(VLOOKUP(D10721,[2]finalsorted!$A:$G,$E$5,FALSE)))</f>
        <v/>
      </c>
    </row>
    <row r="10722" spans="1:5" outlineLevel="3" x14ac:dyDescent="0.25">
      <c r="A10722" s="15" t="s">
        <v>11053</v>
      </c>
      <c r="B10722" s="15" t="s">
        <v>8117</v>
      </c>
      <c r="C10722" s="3" t="s">
        <v>11005</v>
      </c>
      <c r="D10722" s="3" t="s">
        <v>8172</v>
      </c>
      <c r="E10722" s="18" t="str">
        <f>IF(ISNA(VLOOKUP(D10722,[2]finalsorted!$A:$G,$E$5,FALSE))=TRUE,"terminated",(VLOOKUP(D10722,[2]finalsorted!$A:$G,$E$5,FALSE)))</f>
        <v/>
      </c>
    </row>
    <row r="10723" spans="1:5" outlineLevel="3" x14ac:dyDescent="0.25">
      <c r="A10723" s="15" t="s">
        <v>11053</v>
      </c>
      <c r="B10723" s="15" t="s">
        <v>8117</v>
      </c>
      <c r="C10723" s="3" t="s">
        <v>11005</v>
      </c>
      <c r="D10723" s="3" t="s">
        <v>8173</v>
      </c>
      <c r="E10723" s="18" t="str">
        <f>IF(ISNA(VLOOKUP(D10723,[2]finalsorted!$A:$G,$E$5,FALSE))=TRUE,"terminated",(VLOOKUP(D10723,[2]finalsorted!$A:$G,$E$5,FALSE)))</f>
        <v/>
      </c>
    </row>
    <row r="10724" spans="1:5" outlineLevel="3" x14ac:dyDescent="0.25">
      <c r="A10724" s="15" t="s">
        <v>11053</v>
      </c>
      <c r="B10724" s="15" t="s">
        <v>8117</v>
      </c>
      <c r="C10724" s="3" t="s">
        <v>11005</v>
      </c>
      <c r="D10724" s="3" t="s">
        <v>8174</v>
      </c>
      <c r="E10724" s="18" t="str">
        <f>IF(ISNA(VLOOKUP(D10724,[2]finalsorted!$A:$G,$E$5,FALSE))=TRUE,"terminated",(VLOOKUP(D10724,[2]finalsorted!$A:$G,$E$5,FALSE)))</f>
        <v/>
      </c>
    </row>
    <row r="10725" spans="1:5" outlineLevel="3" x14ac:dyDescent="0.25">
      <c r="A10725" s="15" t="s">
        <v>11053</v>
      </c>
      <c r="B10725" s="15" t="s">
        <v>8117</v>
      </c>
      <c r="C10725" s="3" t="s">
        <v>11005</v>
      </c>
      <c r="D10725" s="3" t="s">
        <v>8175</v>
      </c>
      <c r="E10725" s="18" t="str">
        <f>IF(ISNA(VLOOKUP(D10725,[2]finalsorted!$A:$G,$E$5,FALSE))=TRUE,"terminated",(VLOOKUP(D10725,[2]finalsorted!$A:$G,$E$5,FALSE)))</f>
        <v/>
      </c>
    </row>
    <row r="10726" spans="1:5" outlineLevel="3" x14ac:dyDescent="0.25">
      <c r="A10726" s="15" t="s">
        <v>11053</v>
      </c>
      <c r="B10726" s="15" t="s">
        <v>8117</v>
      </c>
      <c r="C10726" s="3" t="s">
        <v>11005</v>
      </c>
      <c r="D10726" s="3" t="s">
        <v>8176</v>
      </c>
      <c r="E10726" s="18" t="str">
        <f>IF(ISNA(VLOOKUP(D10726,[2]finalsorted!$A:$G,$E$5,FALSE))=TRUE,"terminated",(VLOOKUP(D10726,[2]finalsorted!$A:$G,$E$5,FALSE)))</f>
        <v/>
      </c>
    </row>
    <row r="10727" spans="1:5" outlineLevel="3" x14ac:dyDescent="0.25">
      <c r="A10727" s="15" t="s">
        <v>11053</v>
      </c>
      <c r="B10727" s="15" t="s">
        <v>8117</v>
      </c>
      <c r="C10727" s="3" t="s">
        <v>11005</v>
      </c>
      <c r="D10727" s="3" t="s">
        <v>8177</v>
      </c>
      <c r="E10727" s="18" t="str">
        <f>IF(ISNA(VLOOKUP(D10727,[2]finalsorted!$A:$G,$E$5,FALSE))=TRUE,"terminated",(VLOOKUP(D10727,[2]finalsorted!$A:$G,$E$5,FALSE)))</f>
        <v/>
      </c>
    </row>
    <row r="10728" spans="1:5" outlineLevel="3" x14ac:dyDescent="0.25">
      <c r="A10728" s="15" t="s">
        <v>11053</v>
      </c>
      <c r="B10728" s="15" t="s">
        <v>8117</v>
      </c>
      <c r="C10728" s="3" t="s">
        <v>11005</v>
      </c>
      <c r="D10728" s="3" t="s">
        <v>8178</v>
      </c>
      <c r="E10728" s="18" t="str">
        <f>IF(ISNA(VLOOKUP(D10728,[2]finalsorted!$A:$G,$E$5,FALSE))=TRUE,"terminated",(VLOOKUP(D10728,[2]finalsorted!$A:$G,$E$5,FALSE)))</f>
        <v/>
      </c>
    </row>
    <row r="10729" spans="1:5" outlineLevel="3" x14ac:dyDescent="0.25">
      <c r="A10729" s="15" t="s">
        <v>11053</v>
      </c>
      <c r="B10729" s="15" t="s">
        <v>8117</v>
      </c>
      <c r="C10729" s="3" t="s">
        <v>11005</v>
      </c>
      <c r="D10729" s="3" t="s">
        <v>8179</v>
      </c>
      <c r="E10729" s="18" t="str">
        <f>IF(ISNA(VLOOKUP(D10729,[2]finalsorted!$A:$G,$E$5,FALSE))=TRUE,"terminated",(VLOOKUP(D10729,[2]finalsorted!$A:$G,$E$5,FALSE)))</f>
        <v/>
      </c>
    </row>
    <row r="10730" spans="1:5" outlineLevel="3" x14ac:dyDescent="0.25">
      <c r="A10730" s="15" t="s">
        <v>11053</v>
      </c>
      <c r="B10730" s="15" t="s">
        <v>8117</v>
      </c>
      <c r="C10730" s="3" t="s">
        <v>11005</v>
      </c>
      <c r="D10730" s="3" t="s">
        <v>8180</v>
      </c>
      <c r="E10730" s="18" t="str">
        <f>IF(ISNA(VLOOKUP(D10730,[2]finalsorted!$A:$G,$E$5,FALSE))=TRUE,"terminated",(VLOOKUP(D10730,[2]finalsorted!$A:$G,$E$5,FALSE)))</f>
        <v/>
      </c>
    </row>
    <row r="10731" spans="1:5" outlineLevel="3" x14ac:dyDescent="0.25">
      <c r="A10731" s="15" t="s">
        <v>11053</v>
      </c>
      <c r="B10731" s="15" t="s">
        <v>8117</v>
      </c>
      <c r="C10731" s="3" t="s">
        <v>11005</v>
      </c>
      <c r="D10731" s="3" t="s">
        <v>8181</v>
      </c>
      <c r="E10731" s="18" t="str">
        <f>IF(ISNA(VLOOKUP(D10731,[2]finalsorted!$A:$G,$E$5,FALSE))=TRUE,"terminated",(VLOOKUP(D10731,[2]finalsorted!$A:$G,$E$5,FALSE)))</f>
        <v/>
      </c>
    </row>
    <row r="10732" spans="1:5" outlineLevel="3" x14ac:dyDescent="0.25">
      <c r="A10732" s="15" t="s">
        <v>11053</v>
      </c>
      <c r="B10732" s="15" t="s">
        <v>8117</v>
      </c>
      <c r="C10732" s="3" t="s">
        <v>11005</v>
      </c>
      <c r="D10732" s="3" t="s">
        <v>8182</v>
      </c>
      <c r="E10732" s="18">
        <f>IF(ISNA(VLOOKUP(D10732,[2]finalsorted!$A:$G,$E$5,FALSE))=TRUE,"terminated",(VLOOKUP(D10732,[2]finalsorted!$A:$G,$E$5,FALSE)))</f>
        <v>1286039.07</v>
      </c>
    </row>
    <row r="10733" spans="1:5" outlineLevel="3" x14ac:dyDescent="0.25">
      <c r="A10733" s="15" t="s">
        <v>11053</v>
      </c>
      <c r="B10733" s="15" t="s">
        <v>8117</v>
      </c>
      <c r="C10733" s="3" t="s">
        <v>11005</v>
      </c>
      <c r="D10733" s="3" t="s">
        <v>8183</v>
      </c>
      <c r="E10733" s="18" t="str">
        <f>IF(ISNA(VLOOKUP(D10733,[2]finalsorted!$A:$G,$E$5,FALSE))=TRUE,"terminated",(VLOOKUP(D10733,[2]finalsorted!$A:$G,$E$5,FALSE)))</f>
        <v/>
      </c>
    </row>
    <row r="10734" spans="1:5" outlineLevel="3" x14ac:dyDescent="0.25">
      <c r="A10734" s="15" t="s">
        <v>11053</v>
      </c>
      <c r="B10734" s="15" t="s">
        <v>8117</v>
      </c>
      <c r="C10734" s="3" t="s">
        <v>11005</v>
      </c>
      <c r="D10734" s="3" t="s">
        <v>8184</v>
      </c>
      <c r="E10734" s="18" t="str">
        <f>IF(ISNA(VLOOKUP(D10734,[2]finalsorted!$A:$G,$E$5,FALSE))=TRUE,"terminated",(VLOOKUP(D10734,[2]finalsorted!$A:$G,$E$5,FALSE)))</f>
        <v/>
      </c>
    </row>
    <row r="10735" spans="1:5" outlineLevel="3" x14ac:dyDescent="0.25">
      <c r="A10735" s="15" t="s">
        <v>11053</v>
      </c>
      <c r="B10735" s="15" t="s">
        <v>8117</v>
      </c>
      <c r="C10735" s="3" t="s">
        <v>11005</v>
      </c>
      <c r="D10735" s="3" t="s">
        <v>8185</v>
      </c>
      <c r="E10735" s="18" t="str">
        <f>IF(ISNA(VLOOKUP(D10735,[2]finalsorted!$A:$G,$E$5,FALSE))=TRUE,"terminated",(VLOOKUP(D10735,[2]finalsorted!$A:$G,$E$5,FALSE)))</f>
        <v/>
      </c>
    </row>
    <row r="10736" spans="1:5" outlineLevel="3" x14ac:dyDescent="0.25">
      <c r="A10736" s="15" t="s">
        <v>11053</v>
      </c>
      <c r="B10736" s="15" t="s">
        <v>8117</v>
      </c>
      <c r="C10736" s="3" t="s">
        <v>11005</v>
      </c>
      <c r="D10736" s="3" t="s">
        <v>8186</v>
      </c>
      <c r="E10736" s="18" t="str">
        <f>IF(ISNA(VLOOKUP(D10736,[2]finalsorted!$A:$G,$E$5,FALSE))=TRUE,"terminated",(VLOOKUP(D10736,[2]finalsorted!$A:$G,$E$5,FALSE)))</f>
        <v/>
      </c>
    </row>
    <row r="10737" spans="1:5" outlineLevel="3" x14ac:dyDescent="0.25">
      <c r="A10737" s="15" t="s">
        <v>11053</v>
      </c>
      <c r="B10737" s="15" t="s">
        <v>8117</v>
      </c>
      <c r="C10737" s="3" t="s">
        <v>11005</v>
      </c>
      <c r="D10737" s="3" t="s">
        <v>8187</v>
      </c>
      <c r="E10737" s="18" t="str">
        <f>IF(ISNA(VLOOKUP(D10737,[2]finalsorted!$A:$G,$E$5,FALSE))=TRUE,"terminated",(VLOOKUP(D10737,[2]finalsorted!$A:$G,$E$5,FALSE)))</f>
        <v/>
      </c>
    </row>
    <row r="10738" spans="1:5" outlineLevel="3" x14ac:dyDescent="0.25">
      <c r="A10738" s="15" t="s">
        <v>11053</v>
      </c>
      <c r="B10738" s="15" t="s">
        <v>8117</v>
      </c>
      <c r="C10738" s="3" t="s">
        <v>11005</v>
      </c>
      <c r="D10738" s="3" t="s">
        <v>8188</v>
      </c>
      <c r="E10738" s="18" t="str">
        <f>IF(ISNA(VLOOKUP(D10738,[2]finalsorted!$A:$G,$E$5,FALSE))=TRUE,"terminated",(VLOOKUP(D10738,[2]finalsorted!$A:$G,$E$5,FALSE)))</f>
        <v/>
      </c>
    </row>
    <row r="10739" spans="1:5" outlineLevel="3" x14ac:dyDescent="0.25">
      <c r="A10739" s="15" t="s">
        <v>11053</v>
      </c>
      <c r="B10739" s="15" t="s">
        <v>8117</v>
      </c>
      <c r="C10739" s="3" t="s">
        <v>11005</v>
      </c>
      <c r="D10739" s="3" t="s">
        <v>8189</v>
      </c>
      <c r="E10739" s="18" t="str">
        <f>IF(ISNA(VLOOKUP(D10739,[2]finalsorted!$A:$G,$E$5,FALSE))=TRUE,"terminated",(VLOOKUP(D10739,[2]finalsorted!$A:$G,$E$5,FALSE)))</f>
        <v/>
      </c>
    </row>
    <row r="10740" spans="1:5" outlineLevel="3" x14ac:dyDescent="0.25">
      <c r="A10740" s="15" t="s">
        <v>11053</v>
      </c>
      <c r="B10740" s="15" t="s">
        <v>8117</v>
      </c>
      <c r="C10740" s="3" t="s">
        <v>11005</v>
      </c>
      <c r="D10740" s="3" t="s">
        <v>8190</v>
      </c>
      <c r="E10740" s="18" t="str">
        <f>IF(ISNA(VLOOKUP(D10740,[2]finalsorted!$A:$G,$E$5,FALSE))=TRUE,"terminated",(VLOOKUP(D10740,[2]finalsorted!$A:$G,$E$5,FALSE)))</f>
        <v/>
      </c>
    </row>
    <row r="10741" spans="1:5" outlineLevel="3" x14ac:dyDescent="0.25">
      <c r="A10741" s="15" t="s">
        <v>11053</v>
      </c>
      <c r="B10741" s="15" t="s">
        <v>8117</v>
      </c>
      <c r="C10741" s="3" t="s">
        <v>11005</v>
      </c>
      <c r="D10741" s="3" t="s">
        <v>8191</v>
      </c>
      <c r="E10741" s="18" t="str">
        <f>IF(ISNA(VLOOKUP(D10741,[2]finalsorted!$A:$G,$E$5,FALSE))=TRUE,"terminated",(VLOOKUP(D10741,[2]finalsorted!$A:$G,$E$5,FALSE)))</f>
        <v/>
      </c>
    </row>
    <row r="10742" spans="1:5" outlineLevel="3" x14ac:dyDescent="0.25">
      <c r="A10742" s="15" t="s">
        <v>11053</v>
      </c>
      <c r="B10742" s="15" t="s">
        <v>8117</v>
      </c>
      <c r="C10742" s="3" t="s">
        <v>11005</v>
      </c>
      <c r="D10742" s="3" t="s">
        <v>8192</v>
      </c>
      <c r="E10742" s="18" t="str">
        <f>IF(ISNA(VLOOKUP(D10742,[2]finalsorted!$A:$G,$E$5,FALSE))=TRUE,"terminated",(VLOOKUP(D10742,[2]finalsorted!$A:$G,$E$5,FALSE)))</f>
        <v/>
      </c>
    </row>
    <row r="10743" spans="1:5" outlineLevel="3" x14ac:dyDescent="0.25">
      <c r="A10743" s="15" t="s">
        <v>11053</v>
      </c>
      <c r="B10743" s="15" t="s">
        <v>8117</v>
      </c>
      <c r="C10743" s="3" t="s">
        <v>11005</v>
      </c>
      <c r="D10743" s="3" t="s">
        <v>8193</v>
      </c>
      <c r="E10743" s="18" t="str">
        <f>IF(ISNA(VLOOKUP(D10743,[2]finalsorted!$A:$G,$E$5,FALSE))=TRUE,"terminated",(VLOOKUP(D10743,[2]finalsorted!$A:$G,$E$5,FALSE)))</f>
        <v/>
      </c>
    </row>
    <row r="10744" spans="1:5" outlineLevel="3" x14ac:dyDescent="0.25">
      <c r="A10744" s="15" t="s">
        <v>11053</v>
      </c>
      <c r="B10744" s="15" t="s">
        <v>8117</v>
      </c>
      <c r="C10744" s="3" t="s">
        <v>11005</v>
      </c>
      <c r="D10744" s="3" t="s">
        <v>8194</v>
      </c>
      <c r="E10744" s="18">
        <f>IF(ISNA(VLOOKUP(D10744,[2]finalsorted!$A:$G,$E$5,FALSE))=TRUE,"terminated",(VLOOKUP(D10744,[2]finalsorted!$A:$G,$E$5,FALSE)))</f>
        <v>379930.59</v>
      </c>
    </row>
    <row r="10745" spans="1:5" outlineLevel="3" x14ac:dyDescent="0.25">
      <c r="A10745" s="15" t="s">
        <v>11053</v>
      </c>
      <c r="B10745" s="15" t="s">
        <v>8117</v>
      </c>
      <c r="C10745" s="3" t="s">
        <v>11005</v>
      </c>
      <c r="D10745" s="3" t="s">
        <v>8195</v>
      </c>
      <c r="E10745" s="18" t="str">
        <f>IF(ISNA(VLOOKUP(D10745,[2]finalsorted!$A:$G,$E$5,FALSE))=TRUE,"terminated",(VLOOKUP(D10745,[2]finalsorted!$A:$G,$E$5,FALSE)))</f>
        <v/>
      </c>
    </row>
    <row r="10746" spans="1:5" outlineLevel="3" x14ac:dyDescent="0.25">
      <c r="A10746" s="15" t="s">
        <v>11053</v>
      </c>
      <c r="B10746" s="15" t="s">
        <v>8117</v>
      </c>
      <c r="C10746" s="3" t="s">
        <v>11005</v>
      </c>
      <c r="D10746" s="3" t="s">
        <v>8196</v>
      </c>
      <c r="E10746" s="18">
        <f>IF(ISNA(VLOOKUP(D10746,[2]finalsorted!$A:$G,$E$5,FALSE))=TRUE,"terminated",(VLOOKUP(D10746,[2]finalsorted!$A:$G,$E$5,FALSE)))</f>
        <v>356363.9</v>
      </c>
    </row>
    <row r="10747" spans="1:5" outlineLevel="3" x14ac:dyDescent="0.25">
      <c r="A10747" s="15" t="s">
        <v>11053</v>
      </c>
      <c r="B10747" s="15" t="s">
        <v>8117</v>
      </c>
      <c r="C10747" s="3" t="s">
        <v>11005</v>
      </c>
      <c r="D10747" s="3" t="s">
        <v>8197</v>
      </c>
      <c r="E10747" s="18" t="str">
        <f>IF(ISNA(VLOOKUP(D10747,[2]finalsorted!$A:$G,$E$5,FALSE))=TRUE,"terminated",(VLOOKUP(D10747,[2]finalsorted!$A:$G,$E$5,FALSE)))</f>
        <v/>
      </c>
    </row>
    <row r="10748" spans="1:5" outlineLevel="3" x14ac:dyDescent="0.25">
      <c r="A10748" s="15" t="s">
        <v>11053</v>
      </c>
      <c r="B10748" s="15" t="s">
        <v>8117</v>
      </c>
      <c r="C10748" s="3" t="s">
        <v>11005</v>
      </c>
      <c r="D10748" s="3" t="s">
        <v>8198</v>
      </c>
      <c r="E10748" s="18" t="str">
        <f>IF(ISNA(VLOOKUP(D10748,[2]finalsorted!$A:$G,$E$5,FALSE))=TRUE,"terminated",(VLOOKUP(D10748,[2]finalsorted!$A:$G,$E$5,FALSE)))</f>
        <v/>
      </c>
    </row>
    <row r="10749" spans="1:5" outlineLevel="3" x14ac:dyDescent="0.25">
      <c r="A10749" s="15" t="s">
        <v>11053</v>
      </c>
      <c r="B10749" s="15" t="s">
        <v>8117</v>
      </c>
      <c r="C10749" s="3" t="s">
        <v>11005</v>
      </c>
      <c r="D10749" s="3" t="s">
        <v>8199</v>
      </c>
      <c r="E10749" s="18" t="str">
        <f>IF(ISNA(VLOOKUP(D10749,[2]finalsorted!$A:$G,$E$5,FALSE))=TRUE,"terminated",(VLOOKUP(D10749,[2]finalsorted!$A:$G,$E$5,FALSE)))</f>
        <v/>
      </c>
    </row>
    <row r="10750" spans="1:5" outlineLevel="3" x14ac:dyDescent="0.25">
      <c r="A10750" s="15" t="s">
        <v>11053</v>
      </c>
      <c r="B10750" s="15" t="s">
        <v>8117</v>
      </c>
      <c r="C10750" s="3" t="s">
        <v>11005</v>
      </c>
      <c r="D10750" s="3" t="s">
        <v>8200</v>
      </c>
      <c r="E10750" s="18">
        <f>IF(ISNA(VLOOKUP(D10750,[2]finalsorted!$A:$G,$E$5,FALSE))=TRUE,"terminated",(VLOOKUP(D10750,[2]finalsorted!$A:$G,$E$5,FALSE)))</f>
        <v>157255.81</v>
      </c>
    </row>
    <row r="10751" spans="1:5" outlineLevel="3" x14ac:dyDescent="0.25">
      <c r="A10751" s="15" t="s">
        <v>11053</v>
      </c>
      <c r="B10751" s="15" t="s">
        <v>8117</v>
      </c>
      <c r="C10751" s="3" t="s">
        <v>11005</v>
      </c>
      <c r="D10751" s="3" t="s">
        <v>8201</v>
      </c>
      <c r="E10751" s="18" t="str">
        <f>IF(ISNA(VLOOKUP(D10751,[2]finalsorted!$A:$G,$E$5,FALSE))=TRUE,"terminated",(VLOOKUP(D10751,[2]finalsorted!$A:$G,$E$5,FALSE)))</f>
        <v/>
      </c>
    </row>
    <row r="10752" spans="1:5" outlineLevel="3" x14ac:dyDescent="0.25">
      <c r="A10752" s="15" t="s">
        <v>11053</v>
      </c>
      <c r="B10752" s="15" t="s">
        <v>8117</v>
      </c>
      <c r="C10752" s="3" t="s">
        <v>11005</v>
      </c>
      <c r="D10752" s="3" t="s">
        <v>8202</v>
      </c>
      <c r="E10752" s="18">
        <f>IF(ISNA(VLOOKUP(D10752,[2]finalsorted!$A:$G,$E$5,FALSE))=TRUE,"terminated",(VLOOKUP(D10752,[2]finalsorted!$A:$G,$E$5,FALSE)))</f>
        <v>887522.74</v>
      </c>
    </row>
    <row r="10753" spans="1:5" outlineLevel="3" x14ac:dyDescent="0.25">
      <c r="A10753" s="15" t="s">
        <v>11053</v>
      </c>
      <c r="B10753" s="15" t="s">
        <v>8117</v>
      </c>
      <c r="C10753" s="3" t="s">
        <v>11005</v>
      </c>
      <c r="D10753" s="3" t="s">
        <v>8203</v>
      </c>
      <c r="E10753" s="18" t="str">
        <f>IF(ISNA(VLOOKUP(D10753,[2]finalsorted!$A:$G,$E$5,FALSE))=TRUE,"terminated",(VLOOKUP(D10753,[2]finalsorted!$A:$G,$E$5,FALSE)))</f>
        <v/>
      </c>
    </row>
    <row r="10754" spans="1:5" outlineLevel="3" x14ac:dyDescent="0.25">
      <c r="A10754" s="15" t="s">
        <v>11053</v>
      </c>
      <c r="B10754" s="15" t="s">
        <v>8117</v>
      </c>
      <c r="C10754" s="3" t="s">
        <v>11005</v>
      </c>
      <c r="D10754" s="3" t="s">
        <v>8204</v>
      </c>
      <c r="E10754" s="18" t="str">
        <f>IF(ISNA(VLOOKUP(D10754,[2]finalsorted!$A:$G,$E$5,FALSE))=TRUE,"terminated",(VLOOKUP(D10754,[2]finalsorted!$A:$G,$E$5,FALSE)))</f>
        <v/>
      </c>
    </row>
    <row r="10755" spans="1:5" outlineLevel="3" x14ac:dyDescent="0.25">
      <c r="A10755" s="15" t="s">
        <v>11053</v>
      </c>
      <c r="B10755" s="15" t="s">
        <v>8117</v>
      </c>
      <c r="C10755" s="3" t="s">
        <v>11005</v>
      </c>
      <c r="D10755" s="3" t="s">
        <v>8205</v>
      </c>
      <c r="E10755" s="18" t="str">
        <f>IF(ISNA(VLOOKUP(D10755,[2]finalsorted!$A:$G,$E$5,FALSE))=TRUE,"terminated",(VLOOKUP(D10755,[2]finalsorted!$A:$G,$E$5,FALSE)))</f>
        <v/>
      </c>
    </row>
    <row r="10756" spans="1:5" outlineLevel="3" x14ac:dyDescent="0.25">
      <c r="A10756" s="15" t="s">
        <v>11053</v>
      </c>
      <c r="B10756" s="15" t="s">
        <v>8117</v>
      </c>
      <c r="C10756" s="3" t="s">
        <v>11005</v>
      </c>
      <c r="D10756" s="3" t="s">
        <v>8206</v>
      </c>
      <c r="E10756" s="18" t="str">
        <f>IF(ISNA(VLOOKUP(D10756,[2]finalsorted!$A:$G,$E$5,FALSE))=TRUE,"terminated",(VLOOKUP(D10756,[2]finalsorted!$A:$G,$E$5,FALSE)))</f>
        <v/>
      </c>
    </row>
    <row r="10757" spans="1:5" outlineLevel="3" x14ac:dyDescent="0.25">
      <c r="A10757" s="15" t="s">
        <v>11053</v>
      </c>
      <c r="B10757" s="15" t="s">
        <v>8117</v>
      </c>
      <c r="C10757" s="3" t="s">
        <v>11005</v>
      </c>
      <c r="D10757" s="3" t="s">
        <v>8207</v>
      </c>
      <c r="E10757" s="18" t="str">
        <f>IF(ISNA(VLOOKUP(D10757,[2]finalsorted!$A:$G,$E$5,FALSE))=TRUE,"terminated",(VLOOKUP(D10757,[2]finalsorted!$A:$G,$E$5,FALSE)))</f>
        <v/>
      </c>
    </row>
    <row r="10758" spans="1:5" outlineLevel="3" x14ac:dyDescent="0.25">
      <c r="A10758" s="15" t="s">
        <v>11053</v>
      </c>
      <c r="B10758" s="15" t="s">
        <v>8117</v>
      </c>
      <c r="C10758" s="3" t="s">
        <v>11005</v>
      </c>
      <c r="D10758" s="3" t="s">
        <v>8208</v>
      </c>
      <c r="E10758" s="18">
        <f>IF(ISNA(VLOOKUP(D10758,[2]finalsorted!$A:$G,$E$5,FALSE))=TRUE,"terminated",(VLOOKUP(D10758,[2]finalsorted!$A:$G,$E$5,FALSE)))</f>
        <v>884485.18</v>
      </c>
    </row>
    <row r="10759" spans="1:5" outlineLevel="3" x14ac:dyDescent="0.25">
      <c r="A10759" s="15" t="s">
        <v>11053</v>
      </c>
      <c r="B10759" s="15" t="s">
        <v>8117</v>
      </c>
      <c r="C10759" s="3" t="s">
        <v>11005</v>
      </c>
      <c r="D10759" s="3" t="s">
        <v>8209</v>
      </c>
      <c r="E10759" s="18" t="str">
        <f>IF(ISNA(VLOOKUP(D10759,[2]finalsorted!$A:$G,$E$5,FALSE))=TRUE,"terminated",(VLOOKUP(D10759,[2]finalsorted!$A:$G,$E$5,FALSE)))</f>
        <v/>
      </c>
    </row>
    <row r="10760" spans="1:5" outlineLevel="3" x14ac:dyDescent="0.25">
      <c r="A10760" s="15" t="s">
        <v>11053</v>
      </c>
      <c r="B10760" s="15" t="s">
        <v>8117</v>
      </c>
      <c r="C10760" s="3" t="s">
        <v>11005</v>
      </c>
      <c r="D10760" s="3" t="s">
        <v>8210</v>
      </c>
      <c r="E10760" s="18" t="str">
        <f>IF(ISNA(VLOOKUP(D10760,[2]finalsorted!$A:$G,$E$5,FALSE))=TRUE,"terminated",(VLOOKUP(D10760,[2]finalsorted!$A:$G,$E$5,FALSE)))</f>
        <v/>
      </c>
    </row>
    <row r="10761" spans="1:5" outlineLevel="3" x14ac:dyDescent="0.25">
      <c r="A10761" s="15" t="s">
        <v>11053</v>
      </c>
      <c r="B10761" s="15" t="s">
        <v>8117</v>
      </c>
      <c r="C10761" s="3" t="s">
        <v>11005</v>
      </c>
      <c r="D10761" s="3" t="s">
        <v>8211</v>
      </c>
      <c r="E10761" s="18" t="str">
        <f>IF(ISNA(VLOOKUP(D10761,[2]finalsorted!$A:$G,$E$5,FALSE))=TRUE,"terminated",(VLOOKUP(D10761,[2]finalsorted!$A:$G,$E$5,FALSE)))</f>
        <v/>
      </c>
    </row>
    <row r="10762" spans="1:5" outlineLevel="3" x14ac:dyDescent="0.25">
      <c r="A10762" s="15" t="s">
        <v>11053</v>
      </c>
      <c r="B10762" s="15" t="s">
        <v>8117</v>
      </c>
      <c r="C10762" s="3" t="s">
        <v>11005</v>
      </c>
      <c r="D10762" s="3" t="s">
        <v>8212</v>
      </c>
      <c r="E10762" s="18" t="str">
        <f>IF(ISNA(VLOOKUP(D10762,[2]finalsorted!$A:$G,$E$5,FALSE))=TRUE,"terminated",(VLOOKUP(D10762,[2]finalsorted!$A:$G,$E$5,FALSE)))</f>
        <v/>
      </c>
    </row>
    <row r="10763" spans="1:5" outlineLevel="3" x14ac:dyDescent="0.25">
      <c r="A10763" s="15" t="s">
        <v>11053</v>
      </c>
      <c r="B10763" s="15" t="s">
        <v>8117</v>
      </c>
      <c r="C10763" s="3" t="s">
        <v>11005</v>
      </c>
      <c r="D10763" s="3" t="s">
        <v>8213</v>
      </c>
      <c r="E10763" s="18" t="str">
        <f>IF(ISNA(VLOOKUP(D10763,[2]finalsorted!$A:$G,$E$5,FALSE))=TRUE,"terminated",(VLOOKUP(D10763,[2]finalsorted!$A:$G,$E$5,FALSE)))</f>
        <v/>
      </c>
    </row>
    <row r="10764" spans="1:5" outlineLevel="3" x14ac:dyDescent="0.25">
      <c r="A10764" s="15" t="s">
        <v>11053</v>
      </c>
      <c r="B10764" s="15" t="s">
        <v>8117</v>
      </c>
      <c r="C10764" s="3" t="s">
        <v>11005</v>
      </c>
      <c r="D10764" s="3" t="s">
        <v>8214</v>
      </c>
      <c r="E10764" s="18" t="str">
        <f>IF(ISNA(VLOOKUP(D10764,[2]finalsorted!$A:$G,$E$5,FALSE))=TRUE,"terminated",(VLOOKUP(D10764,[2]finalsorted!$A:$G,$E$5,FALSE)))</f>
        <v/>
      </c>
    </row>
    <row r="10765" spans="1:5" outlineLevel="3" x14ac:dyDescent="0.25">
      <c r="A10765" s="15" t="s">
        <v>11053</v>
      </c>
      <c r="B10765" s="15" t="s">
        <v>8117</v>
      </c>
      <c r="C10765" s="3" t="s">
        <v>11005</v>
      </c>
      <c r="D10765" s="3" t="s">
        <v>8215</v>
      </c>
      <c r="E10765" s="18" t="str">
        <f>IF(ISNA(VLOOKUP(D10765,[2]finalsorted!$A:$G,$E$5,FALSE))=TRUE,"terminated",(VLOOKUP(D10765,[2]finalsorted!$A:$G,$E$5,FALSE)))</f>
        <v/>
      </c>
    </row>
    <row r="10766" spans="1:5" outlineLevel="3" x14ac:dyDescent="0.25">
      <c r="A10766" s="15" t="s">
        <v>11053</v>
      </c>
      <c r="B10766" s="15" t="s">
        <v>8117</v>
      </c>
      <c r="C10766" s="3" t="s">
        <v>11005</v>
      </c>
      <c r="D10766" s="3" t="s">
        <v>8216</v>
      </c>
      <c r="E10766" s="18" t="str">
        <f>IF(ISNA(VLOOKUP(D10766,[2]finalsorted!$A:$G,$E$5,FALSE))=TRUE,"terminated",(VLOOKUP(D10766,[2]finalsorted!$A:$G,$E$5,FALSE)))</f>
        <v/>
      </c>
    </row>
    <row r="10767" spans="1:5" outlineLevel="3" x14ac:dyDescent="0.25">
      <c r="A10767" s="15" t="s">
        <v>11053</v>
      </c>
      <c r="B10767" s="15" t="s">
        <v>8117</v>
      </c>
      <c r="C10767" s="3" t="s">
        <v>11005</v>
      </c>
      <c r="D10767" s="3" t="s">
        <v>8217</v>
      </c>
      <c r="E10767" s="18">
        <f>IF(ISNA(VLOOKUP(D10767,[2]finalsorted!$A:$G,$E$5,FALSE))=TRUE,"terminated",(VLOOKUP(D10767,[2]finalsorted!$A:$G,$E$5,FALSE)))</f>
        <v>307112.82</v>
      </c>
    </row>
    <row r="10768" spans="1:5" outlineLevel="3" x14ac:dyDescent="0.25">
      <c r="A10768" s="15" t="s">
        <v>11053</v>
      </c>
      <c r="B10768" s="15" t="s">
        <v>8117</v>
      </c>
      <c r="C10768" s="3" t="s">
        <v>11005</v>
      </c>
      <c r="D10768" s="3" t="s">
        <v>8218</v>
      </c>
      <c r="E10768" s="18" t="str">
        <f>IF(ISNA(VLOOKUP(D10768,[2]finalsorted!$A:$G,$E$5,FALSE))=TRUE,"terminated",(VLOOKUP(D10768,[2]finalsorted!$A:$G,$E$5,FALSE)))</f>
        <v/>
      </c>
    </row>
    <row r="10769" spans="1:5" outlineLevel="3" x14ac:dyDescent="0.25">
      <c r="A10769" s="15" t="s">
        <v>11053</v>
      </c>
      <c r="B10769" s="15" t="s">
        <v>8117</v>
      </c>
      <c r="C10769" s="3" t="s">
        <v>11005</v>
      </c>
      <c r="D10769" s="3" t="s">
        <v>8219</v>
      </c>
      <c r="E10769" s="18">
        <f>IF(ISNA(VLOOKUP(D10769,[2]finalsorted!$A:$G,$E$5,FALSE))=TRUE,"terminated",(VLOOKUP(D10769,[2]finalsorted!$A:$G,$E$5,FALSE)))</f>
        <v>318540.23</v>
      </c>
    </row>
    <row r="10770" spans="1:5" outlineLevel="3" x14ac:dyDescent="0.25">
      <c r="A10770" s="15" t="s">
        <v>11053</v>
      </c>
      <c r="B10770" s="15" t="s">
        <v>8117</v>
      </c>
      <c r="C10770" s="3" t="s">
        <v>11005</v>
      </c>
      <c r="D10770" s="3" t="s">
        <v>8220</v>
      </c>
      <c r="E10770" s="18" t="str">
        <f>IF(ISNA(VLOOKUP(D10770,[2]finalsorted!$A:$G,$E$5,FALSE))=TRUE,"terminated",(VLOOKUP(D10770,[2]finalsorted!$A:$G,$E$5,FALSE)))</f>
        <v/>
      </c>
    </row>
    <row r="10771" spans="1:5" outlineLevel="3" x14ac:dyDescent="0.25">
      <c r="A10771" s="15" t="s">
        <v>11053</v>
      </c>
      <c r="B10771" s="15" t="s">
        <v>8117</v>
      </c>
      <c r="C10771" s="3" t="s">
        <v>11005</v>
      </c>
      <c r="D10771" s="3" t="s">
        <v>8221</v>
      </c>
      <c r="E10771" s="18" t="str">
        <f>IF(ISNA(VLOOKUP(D10771,[2]finalsorted!$A:$G,$E$5,FALSE))=TRUE,"terminated",(VLOOKUP(D10771,[2]finalsorted!$A:$G,$E$5,FALSE)))</f>
        <v/>
      </c>
    </row>
    <row r="10772" spans="1:5" outlineLevel="3" x14ac:dyDescent="0.25">
      <c r="A10772" s="15" t="s">
        <v>11053</v>
      </c>
      <c r="B10772" s="15" t="s">
        <v>8117</v>
      </c>
      <c r="C10772" s="3" t="s">
        <v>11005</v>
      </c>
      <c r="D10772" s="3" t="s">
        <v>8222</v>
      </c>
      <c r="E10772" s="18">
        <f>IF(ISNA(VLOOKUP(D10772,[2]finalsorted!$A:$G,$E$5,FALSE))=TRUE,"terminated",(VLOOKUP(D10772,[2]finalsorted!$A:$G,$E$5,FALSE)))</f>
        <v>1725813.54</v>
      </c>
    </row>
    <row r="10773" spans="1:5" outlineLevel="3" x14ac:dyDescent="0.25">
      <c r="A10773" s="15" t="s">
        <v>11053</v>
      </c>
      <c r="B10773" s="15" t="s">
        <v>8117</v>
      </c>
      <c r="C10773" s="3" t="s">
        <v>11005</v>
      </c>
      <c r="D10773" s="3" t="s">
        <v>8223</v>
      </c>
      <c r="E10773" s="18" t="str">
        <f>IF(ISNA(VLOOKUP(D10773,[2]finalsorted!$A:$G,$E$5,FALSE))=TRUE,"terminated",(VLOOKUP(D10773,[2]finalsorted!$A:$G,$E$5,FALSE)))</f>
        <v/>
      </c>
    </row>
    <row r="10774" spans="1:5" outlineLevel="3" x14ac:dyDescent="0.25">
      <c r="A10774" s="15" t="s">
        <v>11053</v>
      </c>
      <c r="B10774" s="15" t="s">
        <v>8117</v>
      </c>
      <c r="C10774" s="3" t="s">
        <v>11005</v>
      </c>
      <c r="D10774" s="3" t="s">
        <v>8224</v>
      </c>
      <c r="E10774" s="18" t="str">
        <f>IF(ISNA(VLOOKUP(D10774,[2]finalsorted!$A:$G,$E$5,FALSE))=TRUE,"terminated",(VLOOKUP(D10774,[2]finalsorted!$A:$G,$E$5,FALSE)))</f>
        <v/>
      </c>
    </row>
    <row r="10775" spans="1:5" outlineLevel="3" x14ac:dyDescent="0.25">
      <c r="A10775" s="15" t="s">
        <v>11053</v>
      </c>
      <c r="B10775" s="15" t="s">
        <v>8117</v>
      </c>
      <c r="C10775" s="3" t="s">
        <v>11005</v>
      </c>
      <c r="D10775" s="3" t="s">
        <v>8225</v>
      </c>
      <c r="E10775" s="18">
        <f>IF(ISNA(VLOOKUP(D10775,[2]finalsorted!$A:$G,$E$5,FALSE))=TRUE,"terminated",(VLOOKUP(D10775,[2]finalsorted!$A:$G,$E$5,FALSE)))</f>
        <v>504723.88</v>
      </c>
    </row>
    <row r="10776" spans="1:5" outlineLevel="3" x14ac:dyDescent="0.25">
      <c r="A10776" s="15" t="s">
        <v>11053</v>
      </c>
      <c r="B10776" s="15" t="s">
        <v>8117</v>
      </c>
      <c r="C10776" s="3" t="s">
        <v>11005</v>
      </c>
      <c r="D10776" s="3" t="s">
        <v>8226</v>
      </c>
      <c r="E10776" s="18" t="str">
        <f>IF(ISNA(VLOOKUP(D10776,[2]finalsorted!$A:$G,$E$5,FALSE))=TRUE,"terminated",(VLOOKUP(D10776,[2]finalsorted!$A:$G,$E$5,FALSE)))</f>
        <v/>
      </c>
    </row>
    <row r="10777" spans="1:5" outlineLevel="3" x14ac:dyDescent="0.25">
      <c r="A10777" s="15" t="s">
        <v>11053</v>
      </c>
      <c r="B10777" s="15" t="s">
        <v>8117</v>
      </c>
      <c r="C10777" s="3" t="s">
        <v>11005</v>
      </c>
      <c r="D10777" s="3" t="s">
        <v>8227</v>
      </c>
      <c r="E10777" s="18" t="str">
        <f>IF(ISNA(VLOOKUP(D10777,[2]finalsorted!$A:$G,$E$5,FALSE))=TRUE,"terminated",(VLOOKUP(D10777,[2]finalsorted!$A:$G,$E$5,FALSE)))</f>
        <v/>
      </c>
    </row>
    <row r="10778" spans="1:5" outlineLevel="3" x14ac:dyDescent="0.25">
      <c r="A10778" s="15" t="s">
        <v>11053</v>
      </c>
      <c r="B10778" s="15" t="s">
        <v>8117</v>
      </c>
      <c r="C10778" s="3" t="s">
        <v>11005</v>
      </c>
      <c r="D10778" s="3" t="s">
        <v>8228</v>
      </c>
      <c r="E10778" s="18" t="str">
        <f>IF(ISNA(VLOOKUP(D10778,[2]finalsorted!$A:$G,$E$5,FALSE))=TRUE,"terminated",(VLOOKUP(D10778,[2]finalsorted!$A:$G,$E$5,FALSE)))</f>
        <v/>
      </c>
    </row>
    <row r="10779" spans="1:5" outlineLevel="3" x14ac:dyDescent="0.25">
      <c r="A10779" s="15" t="s">
        <v>11053</v>
      </c>
      <c r="B10779" s="15" t="s">
        <v>8117</v>
      </c>
      <c r="C10779" s="3" t="s">
        <v>11005</v>
      </c>
      <c r="D10779" s="3" t="s">
        <v>8229</v>
      </c>
      <c r="E10779" s="18" t="str">
        <f>IF(ISNA(VLOOKUP(D10779,[2]finalsorted!$A:$G,$E$5,FALSE))=TRUE,"terminated",(VLOOKUP(D10779,[2]finalsorted!$A:$G,$E$5,FALSE)))</f>
        <v/>
      </c>
    </row>
    <row r="10780" spans="1:5" outlineLevel="3" x14ac:dyDescent="0.25">
      <c r="A10780" s="15" t="s">
        <v>11053</v>
      </c>
      <c r="B10780" s="15" t="s">
        <v>8117</v>
      </c>
      <c r="C10780" s="3" t="s">
        <v>11005</v>
      </c>
      <c r="D10780" s="3" t="s">
        <v>8230</v>
      </c>
      <c r="E10780" s="18" t="str">
        <f>IF(ISNA(VLOOKUP(D10780,[2]finalsorted!$A:$G,$E$5,FALSE))=TRUE,"terminated",(VLOOKUP(D10780,[2]finalsorted!$A:$G,$E$5,FALSE)))</f>
        <v/>
      </c>
    </row>
    <row r="10781" spans="1:5" outlineLevel="3" x14ac:dyDescent="0.25">
      <c r="A10781" s="15" t="s">
        <v>11053</v>
      </c>
      <c r="B10781" s="15" t="s">
        <v>8117</v>
      </c>
      <c r="C10781" s="3" t="s">
        <v>11005</v>
      </c>
      <c r="D10781" s="3" t="s">
        <v>8231</v>
      </c>
      <c r="E10781" s="18" t="str">
        <f>IF(ISNA(VLOOKUP(D10781,[2]finalsorted!$A:$G,$E$5,FALSE))=TRUE,"terminated",(VLOOKUP(D10781,[2]finalsorted!$A:$G,$E$5,FALSE)))</f>
        <v/>
      </c>
    </row>
    <row r="10782" spans="1:5" outlineLevel="3" x14ac:dyDescent="0.25">
      <c r="A10782" s="15" t="s">
        <v>11053</v>
      </c>
      <c r="B10782" s="15" t="s">
        <v>8117</v>
      </c>
      <c r="C10782" s="3" t="s">
        <v>11005</v>
      </c>
      <c r="D10782" s="3" t="s">
        <v>8232</v>
      </c>
      <c r="E10782" s="18">
        <f>IF(ISNA(VLOOKUP(D10782,[2]finalsorted!$A:$G,$E$5,FALSE))=TRUE,"terminated",(VLOOKUP(D10782,[2]finalsorted!$A:$G,$E$5,FALSE)))</f>
        <v>639493.48</v>
      </c>
    </row>
    <row r="10783" spans="1:5" outlineLevel="3" x14ac:dyDescent="0.25">
      <c r="A10783" s="15" t="s">
        <v>11053</v>
      </c>
      <c r="B10783" s="15" t="s">
        <v>8117</v>
      </c>
      <c r="C10783" s="3" t="s">
        <v>11005</v>
      </c>
      <c r="D10783" s="3" t="s">
        <v>8233</v>
      </c>
      <c r="E10783" s="18" t="str">
        <f>IF(ISNA(VLOOKUP(D10783,[2]finalsorted!$A:$G,$E$5,FALSE))=TRUE,"terminated",(VLOOKUP(D10783,[2]finalsorted!$A:$G,$E$5,FALSE)))</f>
        <v/>
      </c>
    </row>
    <row r="10784" spans="1:5" outlineLevel="3" x14ac:dyDescent="0.25">
      <c r="A10784" s="15" t="s">
        <v>11053</v>
      </c>
      <c r="B10784" s="15" t="s">
        <v>8117</v>
      </c>
      <c r="C10784" s="3" t="s">
        <v>11005</v>
      </c>
      <c r="D10784" s="3" t="s">
        <v>8234</v>
      </c>
      <c r="E10784" s="18" t="str">
        <f>IF(ISNA(VLOOKUP(D10784,[2]finalsorted!$A:$G,$E$5,FALSE))=TRUE,"terminated",(VLOOKUP(D10784,[2]finalsorted!$A:$G,$E$5,FALSE)))</f>
        <v/>
      </c>
    </row>
    <row r="10785" spans="1:5" outlineLevel="3" x14ac:dyDescent="0.25">
      <c r="A10785" s="15" t="s">
        <v>11053</v>
      </c>
      <c r="B10785" s="15" t="s">
        <v>8117</v>
      </c>
      <c r="C10785" s="3" t="s">
        <v>11005</v>
      </c>
      <c r="D10785" s="3" t="s">
        <v>8235</v>
      </c>
      <c r="E10785" s="18" t="str">
        <f>IF(ISNA(VLOOKUP(D10785,[2]finalsorted!$A:$G,$E$5,FALSE))=TRUE,"terminated",(VLOOKUP(D10785,[2]finalsorted!$A:$G,$E$5,FALSE)))</f>
        <v/>
      </c>
    </row>
    <row r="10786" spans="1:5" outlineLevel="3" x14ac:dyDescent="0.25">
      <c r="A10786" s="15" t="s">
        <v>11053</v>
      </c>
      <c r="B10786" s="15" t="s">
        <v>8117</v>
      </c>
      <c r="C10786" s="3" t="s">
        <v>11005</v>
      </c>
      <c r="D10786" s="3" t="s">
        <v>8236</v>
      </c>
      <c r="E10786" s="18">
        <f>IF(ISNA(VLOOKUP(D10786,[2]finalsorted!$A:$G,$E$5,FALSE))=TRUE,"terminated",(VLOOKUP(D10786,[2]finalsorted!$A:$G,$E$5,FALSE)))</f>
        <v>1402014.88</v>
      </c>
    </row>
    <row r="10787" spans="1:5" outlineLevel="3" x14ac:dyDescent="0.25">
      <c r="A10787" s="15" t="s">
        <v>11053</v>
      </c>
      <c r="B10787" s="15" t="s">
        <v>8117</v>
      </c>
      <c r="C10787" s="3" t="s">
        <v>11005</v>
      </c>
      <c r="D10787" s="3" t="s">
        <v>8237</v>
      </c>
      <c r="E10787" s="18" t="str">
        <f>IF(ISNA(VLOOKUP(D10787,[2]finalsorted!$A:$G,$E$5,FALSE))=TRUE,"terminated",(VLOOKUP(D10787,[2]finalsorted!$A:$G,$E$5,FALSE)))</f>
        <v/>
      </c>
    </row>
    <row r="10788" spans="1:5" outlineLevel="3" x14ac:dyDescent="0.25">
      <c r="A10788" s="15" t="s">
        <v>11053</v>
      </c>
      <c r="B10788" s="15" t="s">
        <v>8117</v>
      </c>
      <c r="C10788" s="3" t="s">
        <v>11005</v>
      </c>
      <c r="D10788" s="3" t="s">
        <v>8238</v>
      </c>
      <c r="E10788" s="18" t="str">
        <f>IF(ISNA(VLOOKUP(D10788,[2]finalsorted!$A:$G,$E$5,FALSE))=TRUE,"terminated",(VLOOKUP(D10788,[2]finalsorted!$A:$G,$E$5,FALSE)))</f>
        <v/>
      </c>
    </row>
    <row r="10789" spans="1:5" outlineLevel="3" x14ac:dyDescent="0.25">
      <c r="A10789" s="15" t="s">
        <v>11053</v>
      </c>
      <c r="B10789" s="15" t="s">
        <v>8117</v>
      </c>
      <c r="C10789" s="3" t="s">
        <v>11005</v>
      </c>
      <c r="D10789" s="3" t="s">
        <v>8239</v>
      </c>
      <c r="E10789" s="18" t="str">
        <f>IF(ISNA(VLOOKUP(D10789,[2]finalsorted!$A:$G,$E$5,FALSE))=TRUE,"terminated",(VLOOKUP(D10789,[2]finalsorted!$A:$G,$E$5,FALSE)))</f>
        <v/>
      </c>
    </row>
    <row r="10790" spans="1:5" outlineLevel="3" x14ac:dyDescent="0.25">
      <c r="A10790" s="15" t="s">
        <v>11053</v>
      </c>
      <c r="B10790" s="15" t="s">
        <v>8117</v>
      </c>
      <c r="C10790" s="3" t="s">
        <v>11005</v>
      </c>
      <c r="D10790" s="3" t="s">
        <v>8240</v>
      </c>
      <c r="E10790" s="18" t="str">
        <f>IF(ISNA(VLOOKUP(D10790,[2]finalsorted!$A:$G,$E$5,FALSE))=TRUE,"terminated",(VLOOKUP(D10790,[2]finalsorted!$A:$G,$E$5,FALSE)))</f>
        <v/>
      </c>
    </row>
    <row r="10791" spans="1:5" outlineLevel="3" x14ac:dyDescent="0.25">
      <c r="A10791" s="15" t="s">
        <v>11053</v>
      </c>
      <c r="B10791" s="15" t="s">
        <v>8117</v>
      </c>
      <c r="C10791" s="3" t="s">
        <v>11005</v>
      </c>
      <c r="D10791" s="3" t="s">
        <v>8241</v>
      </c>
      <c r="E10791" s="18" t="str">
        <f>IF(ISNA(VLOOKUP(D10791,[2]finalsorted!$A:$G,$E$5,FALSE))=TRUE,"terminated",(VLOOKUP(D10791,[2]finalsorted!$A:$G,$E$5,FALSE)))</f>
        <v/>
      </c>
    </row>
    <row r="10792" spans="1:5" outlineLevel="3" x14ac:dyDescent="0.25">
      <c r="A10792" s="15" t="s">
        <v>11053</v>
      </c>
      <c r="B10792" s="15" t="s">
        <v>8117</v>
      </c>
      <c r="C10792" s="3" t="s">
        <v>11005</v>
      </c>
      <c r="D10792" s="3" t="s">
        <v>8242</v>
      </c>
      <c r="E10792" s="18" t="str">
        <f>IF(ISNA(VLOOKUP(D10792,[2]finalsorted!$A:$G,$E$5,FALSE))=TRUE,"terminated",(VLOOKUP(D10792,[2]finalsorted!$A:$G,$E$5,FALSE)))</f>
        <v/>
      </c>
    </row>
    <row r="10793" spans="1:5" outlineLevel="3" x14ac:dyDescent="0.25">
      <c r="A10793" s="15" t="s">
        <v>11053</v>
      </c>
      <c r="B10793" s="15" t="s">
        <v>8117</v>
      </c>
      <c r="C10793" s="3" t="s">
        <v>11005</v>
      </c>
      <c r="D10793" s="3" t="s">
        <v>8243</v>
      </c>
      <c r="E10793" s="18" t="str">
        <f>IF(ISNA(VLOOKUP(D10793,[2]finalsorted!$A:$G,$E$5,FALSE))=TRUE,"terminated",(VLOOKUP(D10793,[2]finalsorted!$A:$G,$E$5,FALSE)))</f>
        <v/>
      </c>
    </row>
    <row r="10794" spans="1:5" outlineLevel="3" x14ac:dyDescent="0.25">
      <c r="A10794" s="15" t="s">
        <v>11053</v>
      </c>
      <c r="B10794" s="15" t="s">
        <v>8117</v>
      </c>
      <c r="C10794" s="3" t="s">
        <v>11005</v>
      </c>
      <c r="D10794" s="3" t="s">
        <v>8244</v>
      </c>
      <c r="E10794" s="18">
        <f>IF(ISNA(VLOOKUP(D10794,[2]finalsorted!$A:$G,$E$5,FALSE))=TRUE,"terminated",(VLOOKUP(D10794,[2]finalsorted!$A:$G,$E$5,FALSE)))</f>
        <v>1088964.08</v>
      </c>
    </row>
    <row r="10795" spans="1:5" outlineLevel="3" x14ac:dyDescent="0.25">
      <c r="A10795" s="15" t="s">
        <v>11053</v>
      </c>
      <c r="B10795" s="15" t="s">
        <v>8117</v>
      </c>
      <c r="C10795" s="3" t="s">
        <v>11005</v>
      </c>
      <c r="D10795" s="3" t="s">
        <v>8245</v>
      </c>
      <c r="E10795" s="18">
        <f>IF(ISNA(VLOOKUP(D10795,[2]finalsorted!$A:$G,$E$5,FALSE))=TRUE,"terminated",(VLOOKUP(D10795,[2]finalsorted!$A:$G,$E$5,FALSE)))</f>
        <v>475493.82</v>
      </c>
    </row>
    <row r="10796" spans="1:5" outlineLevel="3" x14ac:dyDescent="0.25">
      <c r="A10796" s="15" t="s">
        <v>11053</v>
      </c>
      <c r="B10796" s="15" t="s">
        <v>8117</v>
      </c>
      <c r="C10796" s="3" t="s">
        <v>11005</v>
      </c>
      <c r="D10796" s="3" t="s">
        <v>8246</v>
      </c>
      <c r="E10796" s="18" t="str">
        <f>IF(ISNA(VLOOKUP(D10796,[2]finalsorted!$A:$G,$E$5,FALSE))=TRUE,"terminated",(VLOOKUP(D10796,[2]finalsorted!$A:$G,$E$5,FALSE)))</f>
        <v/>
      </c>
    </row>
    <row r="10797" spans="1:5" outlineLevel="3" x14ac:dyDescent="0.25">
      <c r="A10797" s="15" t="s">
        <v>11053</v>
      </c>
      <c r="B10797" s="15" t="s">
        <v>8117</v>
      </c>
      <c r="C10797" s="3" t="s">
        <v>11005</v>
      </c>
      <c r="D10797" s="3" t="s">
        <v>8247</v>
      </c>
      <c r="E10797" s="18">
        <f>IF(ISNA(VLOOKUP(D10797,[2]finalsorted!$A:$G,$E$5,FALSE))=TRUE,"terminated",(VLOOKUP(D10797,[2]finalsorted!$A:$G,$E$5,FALSE)))</f>
        <v>765682.81</v>
      </c>
    </row>
    <row r="10798" spans="1:5" outlineLevel="3" x14ac:dyDescent="0.25">
      <c r="A10798" s="15" t="s">
        <v>11053</v>
      </c>
      <c r="B10798" s="15" t="s">
        <v>8117</v>
      </c>
      <c r="C10798" s="3" t="s">
        <v>11005</v>
      </c>
      <c r="D10798" s="3" t="s">
        <v>8248</v>
      </c>
      <c r="E10798" s="18">
        <f>IF(ISNA(VLOOKUP(D10798,[2]finalsorted!$A:$G,$E$5,FALSE))=TRUE,"terminated",(VLOOKUP(D10798,[2]finalsorted!$A:$G,$E$5,FALSE)))</f>
        <v>132508.71</v>
      </c>
    </row>
    <row r="10799" spans="1:5" outlineLevel="3" x14ac:dyDescent="0.25">
      <c r="A10799" s="15" t="s">
        <v>11053</v>
      </c>
      <c r="B10799" s="15" t="s">
        <v>8117</v>
      </c>
      <c r="C10799" s="3" t="s">
        <v>11005</v>
      </c>
      <c r="D10799" s="3" t="s">
        <v>8249</v>
      </c>
      <c r="E10799" s="18" t="str">
        <f>IF(ISNA(VLOOKUP(D10799,[2]finalsorted!$A:$G,$E$5,FALSE))=TRUE,"terminated",(VLOOKUP(D10799,[2]finalsorted!$A:$G,$E$5,FALSE)))</f>
        <v/>
      </c>
    </row>
    <row r="10800" spans="1:5" outlineLevel="3" x14ac:dyDescent="0.25">
      <c r="A10800" s="15" t="s">
        <v>11053</v>
      </c>
      <c r="B10800" s="15" t="s">
        <v>8117</v>
      </c>
      <c r="C10800" s="3" t="s">
        <v>11005</v>
      </c>
      <c r="D10800" s="3" t="s">
        <v>8250</v>
      </c>
      <c r="E10800" s="18" t="str">
        <f>IF(ISNA(VLOOKUP(D10800,[2]finalsorted!$A:$G,$E$5,FALSE))=TRUE,"terminated",(VLOOKUP(D10800,[2]finalsorted!$A:$G,$E$5,FALSE)))</f>
        <v/>
      </c>
    </row>
    <row r="10801" spans="1:5" outlineLevel="3" x14ac:dyDescent="0.25">
      <c r="A10801" s="15" t="s">
        <v>11053</v>
      </c>
      <c r="B10801" s="15" t="s">
        <v>8117</v>
      </c>
      <c r="C10801" s="3" t="s">
        <v>11005</v>
      </c>
      <c r="D10801" s="3" t="s">
        <v>8251</v>
      </c>
      <c r="E10801" s="18" t="str">
        <f>IF(ISNA(VLOOKUP(D10801,[2]finalsorted!$A:$G,$E$5,FALSE))=TRUE,"terminated",(VLOOKUP(D10801,[2]finalsorted!$A:$G,$E$5,FALSE)))</f>
        <v/>
      </c>
    </row>
    <row r="10802" spans="1:5" outlineLevel="3" x14ac:dyDescent="0.25">
      <c r="A10802" s="15" t="s">
        <v>11053</v>
      </c>
      <c r="B10802" s="15" t="s">
        <v>8117</v>
      </c>
      <c r="C10802" s="3" t="s">
        <v>11005</v>
      </c>
      <c r="D10802" s="3" t="s">
        <v>8252</v>
      </c>
      <c r="E10802" s="18" t="str">
        <f>IF(ISNA(VLOOKUP(D10802,[2]finalsorted!$A:$G,$E$5,FALSE))=TRUE,"terminated",(VLOOKUP(D10802,[2]finalsorted!$A:$G,$E$5,FALSE)))</f>
        <v/>
      </c>
    </row>
    <row r="10803" spans="1:5" outlineLevel="3" x14ac:dyDescent="0.25">
      <c r="A10803" s="15" t="s">
        <v>11053</v>
      </c>
      <c r="B10803" s="15" t="s">
        <v>8117</v>
      </c>
      <c r="C10803" s="3" t="s">
        <v>11005</v>
      </c>
      <c r="D10803" s="3" t="s">
        <v>8253</v>
      </c>
      <c r="E10803" s="18" t="str">
        <f>IF(ISNA(VLOOKUP(D10803,[2]finalsorted!$A:$G,$E$5,FALSE))=TRUE,"terminated",(VLOOKUP(D10803,[2]finalsorted!$A:$G,$E$5,FALSE)))</f>
        <v/>
      </c>
    </row>
    <row r="10804" spans="1:5" outlineLevel="3" x14ac:dyDescent="0.25">
      <c r="A10804" s="15" t="s">
        <v>11053</v>
      </c>
      <c r="B10804" s="15" t="s">
        <v>8117</v>
      </c>
      <c r="C10804" s="3" t="s">
        <v>11005</v>
      </c>
      <c r="D10804" s="3" t="s">
        <v>8254</v>
      </c>
      <c r="E10804" s="18" t="str">
        <f>IF(ISNA(VLOOKUP(D10804,[2]finalsorted!$A:$G,$E$5,FALSE))=TRUE,"terminated",(VLOOKUP(D10804,[2]finalsorted!$A:$G,$E$5,FALSE)))</f>
        <v/>
      </c>
    </row>
    <row r="10805" spans="1:5" outlineLevel="3" x14ac:dyDescent="0.25">
      <c r="A10805" s="15" t="s">
        <v>11053</v>
      </c>
      <c r="B10805" s="15" t="s">
        <v>8117</v>
      </c>
      <c r="C10805" s="3" t="s">
        <v>11005</v>
      </c>
      <c r="D10805" s="3" t="s">
        <v>8255</v>
      </c>
      <c r="E10805" s="18" t="str">
        <f>IF(ISNA(VLOOKUP(D10805,[2]finalsorted!$A:$G,$E$5,FALSE))=TRUE,"terminated",(VLOOKUP(D10805,[2]finalsorted!$A:$G,$E$5,FALSE)))</f>
        <v/>
      </c>
    </row>
    <row r="10806" spans="1:5" outlineLevel="3" x14ac:dyDescent="0.25">
      <c r="A10806" s="15" t="s">
        <v>11053</v>
      </c>
      <c r="B10806" s="15" t="s">
        <v>8117</v>
      </c>
      <c r="C10806" s="3" t="s">
        <v>11005</v>
      </c>
      <c r="D10806" s="3" t="s">
        <v>11187</v>
      </c>
      <c r="E10806" s="18" t="str">
        <f>IF(ISNA(VLOOKUP(D10806,[2]finalsorted!$A:$G,$E$5,FALSE))=TRUE,"terminated",(VLOOKUP(D10806,[2]finalsorted!$A:$G,$E$5,FALSE)))</f>
        <v/>
      </c>
    </row>
    <row r="10807" spans="1:5" outlineLevel="3" x14ac:dyDescent="0.25">
      <c r="A10807" s="15" t="s">
        <v>11053</v>
      </c>
      <c r="B10807" s="15" t="s">
        <v>8117</v>
      </c>
      <c r="C10807" s="3" t="s">
        <v>11005</v>
      </c>
      <c r="D10807" s="3" t="s">
        <v>8256</v>
      </c>
      <c r="E10807" s="18" t="str">
        <f>IF(ISNA(VLOOKUP(D10807,[2]finalsorted!$A:$G,$E$5,FALSE))=TRUE,"terminated",(VLOOKUP(D10807,[2]finalsorted!$A:$G,$E$5,FALSE)))</f>
        <v/>
      </c>
    </row>
    <row r="10808" spans="1:5" outlineLevel="3" x14ac:dyDescent="0.25">
      <c r="A10808" s="15" t="s">
        <v>11053</v>
      </c>
      <c r="B10808" s="15" t="s">
        <v>8117</v>
      </c>
      <c r="C10808" s="3" t="s">
        <v>11005</v>
      </c>
      <c r="D10808" s="3" t="s">
        <v>8257</v>
      </c>
      <c r="E10808" s="18" t="str">
        <f>IF(ISNA(VLOOKUP(D10808,[2]finalsorted!$A:$G,$E$5,FALSE))=TRUE,"terminated",(VLOOKUP(D10808,[2]finalsorted!$A:$G,$E$5,FALSE)))</f>
        <v/>
      </c>
    </row>
    <row r="10809" spans="1:5" outlineLevel="3" x14ac:dyDescent="0.25">
      <c r="A10809" s="15" t="s">
        <v>11053</v>
      </c>
      <c r="B10809" s="15" t="s">
        <v>8117</v>
      </c>
      <c r="C10809" s="3" t="s">
        <v>11005</v>
      </c>
      <c r="D10809" s="3" t="s">
        <v>8258</v>
      </c>
      <c r="E10809" s="18" t="str">
        <f>IF(ISNA(VLOOKUP(D10809,[2]finalsorted!$A:$G,$E$5,FALSE))=TRUE,"terminated",(VLOOKUP(D10809,[2]finalsorted!$A:$G,$E$5,FALSE)))</f>
        <v/>
      </c>
    </row>
    <row r="10810" spans="1:5" outlineLevel="3" x14ac:dyDescent="0.25">
      <c r="A10810" s="15" t="s">
        <v>11053</v>
      </c>
      <c r="B10810" s="15" t="s">
        <v>8117</v>
      </c>
      <c r="C10810" s="3" t="s">
        <v>11005</v>
      </c>
      <c r="D10810" s="3" t="s">
        <v>8259</v>
      </c>
      <c r="E10810" s="18" t="str">
        <f>IF(ISNA(VLOOKUP(D10810,[2]finalsorted!$A:$G,$E$5,FALSE))=TRUE,"terminated",(VLOOKUP(D10810,[2]finalsorted!$A:$G,$E$5,FALSE)))</f>
        <v/>
      </c>
    </row>
    <row r="10811" spans="1:5" outlineLevel="3" x14ac:dyDescent="0.25">
      <c r="A10811" s="15" t="s">
        <v>11053</v>
      </c>
      <c r="B10811" s="15" t="s">
        <v>8117</v>
      </c>
      <c r="C10811" s="3" t="s">
        <v>11005</v>
      </c>
      <c r="D10811" s="3" t="s">
        <v>8260</v>
      </c>
      <c r="E10811" s="18" t="str">
        <f>IF(ISNA(VLOOKUP(D10811,[2]finalsorted!$A:$G,$E$5,FALSE))=TRUE,"terminated",(VLOOKUP(D10811,[2]finalsorted!$A:$G,$E$5,FALSE)))</f>
        <v/>
      </c>
    </row>
    <row r="10812" spans="1:5" outlineLevel="3" x14ac:dyDescent="0.25">
      <c r="A10812" s="15" t="s">
        <v>11053</v>
      </c>
      <c r="B10812" s="15" t="s">
        <v>8117</v>
      </c>
      <c r="C10812" s="3" t="s">
        <v>11005</v>
      </c>
      <c r="D10812" s="3" t="s">
        <v>8261</v>
      </c>
      <c r="E10812" s="18" t="str">
        <f>IF(ISNA(VLOOKUP(D10812,[2]finalsorted!$A:$G,$E$5,FALSE))=TRUE,"terminated",(VLOOKUP(D10812,[2]finalsorted!$A:$G,$E$5,FALSE)))</f>
        <v/>
      </c>
    </row>
    <row r="10813" spans="1:5" outlineLevel="3" x14ac:dyDescent="0.25">
      <c r="A10813" s="15" t="s">
        <v>11053</v>
      </c>
      <c r="B10813" s="15" t="s">
        <v>8117</v>
      </c>
      <c r="C10813" s="3" t="s">
        <v>11005</v>
      </c>
      <c r="D10813" s="3" t="s">
        <v>8262</v>
      </c>
      <c r="E10813" s="18">
        <f>IF(ISNA(VLOOKUP(D10813,[2]finalsorted!$A:$G,$E$5,FALSE))=TRUE,"terminated",(VLOOKUP(D10813,[2]finalsorted!$A:$G,$E$5,FALSE)))</f>
        <v>507641.32</v>
      </c>
    </row>
    <row r="10814" spans="1:5" outlineLevel="3" x14ac:dyDescent="0.25">
      <c r="A10814" s="15" t="s">
        <v>11053</v>
      </c>
      <c r="B10814" s="15" t="s">
        <v>8117</v>
      </c>
      <c r="C10814" s="3" t="s">
        <v>11005</v>
      </c>
      <c r="D10814" s="3" t="s">
        <v>8263</v>
      </c>
      <c r="E10814" s="18" t="str">
        <f>IF(ISNA(VLOOKUP(D10814,[2]finalsorted!$A:$G,$E$5,FALSE))=TRUE,"terminated",(VLOOKUP(D10814,[2]finalsorted!$A:$G,$E$5,FALSE)))</f>
        <v/>
      </c>
    </row>
    <row r="10815" spans="1:5" outlineLevel="3" x14ac:dyDescent="0.25">
      <c r="A10815" s="15" t="s">
        <v>11053</v>
      </c>
      <c r="B10815" s="15" t="s">
        <v>8117</v>
      </c>
      <c r="C10815" s="3" t="s">
        <v>11005</v>
      </c>
      <c r="D10815" s="3" t="s">
        <v>8264</v>
      </c>
      <c r="E10815" s="18">
        <f>IF(ISNA(VLOOKUP(D10815,[2]finalsorted!$A:$G,$E$5,FALSE))=TRUE,"terminated",(VLOOKUP(D10815,[2]finalsorted!$A:$G,$E$5,FALSE)))</f>
        <v>99347.87</v>
      </c>
    </row>
    <row r="10816" spans="1:5" outlineLevel="3" x14ac:dyDescent="0.25">
      <c r="A10816" s="15" t="s">
        <v>11053</v>
      </c>
      <c r="B10816" s="15" t="s">
        <v>8117</v>
      </c>
      <c r="C10816" s="3" t="s">
        <v>11005</v>
      </c>
      <c r="D10816" s="3" t="s">
        <v>8265</v>
      </c>
      <c r="E10816" s="18" t="str">
        <f>IF(ISNA(VLOOKUP(D10816,[2]finalsorted!$A:$G,$E$5,FALSE))=TRUE,"terminated",(VLOOKUP(D10816,[2]finalsorted!$A:$G,$E$5,FALSE)))</f>
        <v/>
      </c>
    </row>
    <row r="10817" spans="1:5" outlineLevel="3" x14ac:dyDescent="0.25">
      <c r="A10817" s="15" t="s">
        <v>11053</v>
      </c>
      <c r="B10817" s="15" t="s">
        <v>8117</v>
      </c>
      <c r="C10817" s="3" t="s">
        <v>11005</v>
      </c>
      <c r="D10817" s="3" t="s">
        <v>8266</v>
      </c>
      <c r="E10817" s="18" t="str">
        <f>IF(ISNA(VLOOKUP(D10817,[2]finalsorted!$A:$G,$E$5,FALSE))=TRUE,"terminated",(VLOOKUP(D10817,[2]finalsorted!$A:$G,$E$5,FALSE)))</f>
        <v/>
      </c>
    </row>
    <row r="10818" spans="1:5" outlineLevel="3" x14ac:dyDescent="0.25">
      <c r="A10818" s="15" t="s">
        <v>11053</v>
      </c>
      <c r="B10818" s="15" t="s">
        <v>8117</v>
      </c>
      <c r="C10818" s="3" t="s">
        <v>11005</v>
      </c>
      <c r="D10818" s="3" t="s">
        <v>8267</v>
      </c>
      <c r="E10818" s="18">
        <f>IF(ISNA(VLOOKUP(D10818,[2]finalsorted!$A:$G,$E$5,FALSE))=TRUE,"terminated",(VLOOKUP(D10818,[2]finalsorted!$A:$G,$E$5,FALSE)))</f>
        <v>281074.57</v>
      </c>
    </row>
    <row r="10819" spans="1:5" outlineLevel="3" x14ac:dyDescent="0.25">
      <c r="A10819" s="15" t="s">
        <v>11053</v>
      </c>
      <c r="B10819" s="15" t="s">
        <v>8117</v>
      </c>
      <c r="C10819" s="3" t="s">
        <v>11005</v>
      </c>
      <c r="D10819" s="3" t="s">
        <v>8268</v>
      </c>
      <c r="E10819" s="18">
        <f>IF(ISNA(VLOOKUP(D10819,[2]finalsorted!$A:$G,$E$5,FALSE))=TRUE,"terminated",(VLOOKUP(D10819,[2]finalsorted!$A:$G,$E$5,FALSE)))</f>
        <v>346678.07</v>
      </c>
    </row>
    <row r="10820" spans="1:5" outlineLevel="3" x14ac:dyDescent="0.25">
      <c r="A10820" s="15" t="s">
        <v>11053</v>
      </c>
      <c r="B10820" s="15" t="s">
        <v>8117</v>
      </c>
      <c r="C10820" s="3" t="s">
        <v>11005</v>
      </c>
      <c r="D10820" s="3" t="s">
        <v>8269</v>
      </c>
      <c r="E10820" s="18" t="str">
        <f>IF(ISNA(VLOOKUP(D10820,[2]finalsorted!$A:$G,$E$5,FALSE))=TRUE,"terminated",(VLOOKUP(D10820,[2]finalsorted!$A:$G,$E$5,FALSE)))</f>
        <v/>
      </c>
    </row>
    <row r="10821" spans="1:5" outlineLevel="3" x14ac:dyDescent="0.25">
      <c r="A10821" s="15" t="s">
        <v>11053</v>
      </c>
      <c r="B10821" s="15" t="s">
        <v>8117</v>
      </c>
      <c r="C10821" s="3" t="s">
        <v>11005</v>
      </c>
      <c r="D10821" s="3" t="s">
        <v>8270</v>
      </c>
      <c r="E10821" s="18" t="str">
        <f>IF(ISNA(VLOOKUP(D10821,[2]finalsorted!$A:$G,$E$5,FALSE))=TRUE,"terminated",(VLOOKUP(D10821,[2]finalsorted!$A:$G,$E$5,FALSE)))</f>
        <v/>
      </c>
    </row>
    <row r="10822" spans="1:5" outlineLevel="3" x14ac:dyDescent="0.25">
      <c r="A10822" s="15" t="s">
        <v>11053</v>
      </c>
      <c r="B10822" s="15" t="s">
        <v>8117</v>
      </c>
      <c r="C10822" s="3" t="s">
        <v>11005</v>
      </c>
      <c r="D10822" s="3" t="s">
        <v>8271</v>
      </c>
      <c r="E10822" s="18" t="str">
        <f>IF(ISNA(VLOOKUP(D10822,[2]finalsorted!$A:$G,$E$5,FALSE))=TRUE,"terminated",(VLOOKUP(D10822,[2]finalsorted!$A:$G,$E$5,FALSE)))</f>
        <v/>
      </c>
    </row>
    <row r="10823" spans="1:5" outlineLevel="3" x14ac:dyDescent="0.25">
      <c r="A10823" s="15" t="s">
        <v>11053</v>
      </c>
      <c r="B10823" s="15" t="s">
        <v>8117</v>
      </c>
      <c r="C10823" s="3" t="s">
        <v>11005</v>
      </c>
      <c r="D10823" s="3" t="s">
        <v>8272</v>
      </c>
      <c r="E10823" s="18" t="str">
        <f>IF(ISNA(VLOOKUP(D10823,[2]finalsorted!$A:$G,$E$5,FALSE))=TRUE,"terminated",(VLOOKUP(D10823,[2]finalsorted!$A:$G,$E$5,FALSE)))</f>
        <v/>
      </c>
    </row>
    <row r="10824" spans="1:5" outlineLevel="3" x14ac:dyDescent="0.25">
      <c r="A10824" s="15" t="s">
        <v>11053</v>
      </c>
      <c r="B10824" s="15" t="s">
        <v>8117</v>
      </c>
      <c r="C10824" s="3" t="s">
        <v>11005</v>
      </c>
      <c r="D10824" s="3" t="s">
        <v>8273</v>
      </c>
      <c r="E10824" s="18" t="str">
        <f>IF(ISNA(VLOOKUP(D10824,[2]finalsorted!$A:$G,$E$5,FALSE))=TRUE,"terminated",(VLOOKUP(D10824,[2]finalsorted!$A:$G,$E$5,FALSE)))</f>
        <v/>
      </c>
    </row>
    <row r="10825" spans="1:5" outlineLevel="3" x14ac:dyDescent="0.25">
      <c r="A10825" s="15" t="s">
        <v>11053</v>
      </c>
      <c r="B10825" s="15" t="s">
        <v>8117</v>
      </c>
      <c r="C10825" s="3" t="s">
        <v>11005</v>
      </c>
      <c r="D10825" s="3" t="s">
        <v>8274</v>
      </c>
      <c r="E10825" s="18" t="str">
        <f>IF(ISNA(VLOOKUP(D10825,[2]finalsorted!$A:$G,$E$5,FALSE))=TRUE,"terminated",(VLOOKUP(D10825,[2]finalsorted!$A:$G,$E$5,FALSE)))</f>
        <v/>
      </c>
    </row>
    <row r="10826" spans="1:5" outlineLevel="3" x14ac:dyDescent="0.25">
      <c r="A10826" s="15" t="s">
        <v>11053</v>
      </c>
      <c r="B10826" s="15" t="s">
        <v>8117</v>
      </c>
      <c r="C10826" s="3" t="s">
        <v>11005</v>
      </c>
      <c r="D10826" s="3" t="s">
        <v>8275</v>
      </c>
      <c r="E10826" s="18">
        <f>IF(ISNA(VLOOKUP(D10826,[2]finalsorted!$A:$G,$E$5,FALSE))=TRUE,"terminated",(VLOOKUP(D10826,[2]finalsorted!$A:$G,$E$5,FALSE)))</f>
        <v>2475859.08</v>
      </c>
    </row>
    <row r="10827" spans="1:5" outlineLevel="3" x14ac:dyDescent="0.25">
      <c r="A10827" s="15" t="s">
        <v>11053</v>
      </c>
      <c r="B10827" s="15" t="s">
        <v>8117</v>
      </c>
      <c r="C10827" s="3" t="s">
        <v>11005</v>
      </c>
      <c r="D10827" s="3" t="s">
        <v>8276</v>
      </c>
      <c r="E10827" s="18" t="str">
        <f>IF(ISNA(VLOOKUP(D10827,[2]finalsorted!$A:$G,$E$5,FALSE))=TRUE,"terminated",(VLOOKUP(D10827,[2]finalsorted!$A:$G,$E$5,FALSE)))</f>
        <v/>
      </c>
    </row>
    <row r="10828" spans="1:5" outlineLevel="3" x14ac:dyDescent="0.25">
      <c r="A10828" s="15" t="s">
        <v>11053</v>
      </c>
      <c r="B10828" s="15" t="s">
        <v>8117</v>
      </c>
      <c r="C10828" s="3" t="s">
        <v>11005</v>
      </c>
      <c r="D10828" s="3" t="s">
        <v>8277</v>
      </c>
      <c r="E10828" s="18" t="str">
        <f>IF(ISNA(VLOOKUP(D10828,[2]finalsorted!$A:$G,$E$5,FALSE))=TRUE,"terminated",(VLOOKUP(D10828,[2]finalsorted!$A:$G,$E$5,FALSE)))</f>
        <v/>
      </c>
    </row>
    <row r="10829" spans="1:5" outlineLevel="3" x14ac:dyDescent="0.25">
      <c r="A10829" s="15" t="s">
        <v>11053</v>
      </c>
      <c r="B10829" s="15" t="s">
        <v>8117</v>
      </c>
      <c r="C10829" s="3" t="s">
        <v>11005</v>
      </c>
      <c r="D10829" s="3" t="s">
        <v>8278</v>
      </c>
      <c r="E10829" s="18" t="str">
        <f>IF(ISNA(VLOOKUP(D10829,[2]finalsorted!$A:$G,$E$5,FALSE))=TRUE,"terminated",(VLOOKUP(D10829,[2]finalsorted!$A:$G,$E$5,FALSE)))</f>
        <v/>
      </c>
    </row>
    <row r="10830" spans="1:5" outlineLevel="3" x14ac:dyDescent="0.25">
      <c r="A10830" s="15" t="s">
        <v>11053</v>
      </c>
      <c r="B10830" s="15" t="s">
        <v>8117</v>
      </c>
      <c r="C10830" s="3" t="s">
        <v>11005</v>
      </c>
      <c r="D10830" s="3" t="s">
        <v>8279</v>
      </c>
      <c r="E10830" s="18" t="str">
        <f>IF(ISNA(VLOOKUP(D10830,[2]finalsorted!$A:$G,$E$5,FALSE))=TRUE,"terminated",(VLOOKUP(D10830,[2]finalsorted!$A:$G,$E$5,FALSE)))</f>
        <v/>
      </c>
    </row>
    <row r="10831" spans="1:5" outlineLevel="3" x14ac:dyDescent="0.25">
      <c r="A10831" s="15" t="s">
        <v>11053</v>
      </c>
      <c r="B10831" s="15" t="s">
        <v>8117</v>
      </c>
      <c r="C10831" s="3" t="s">
        <v>11005</v>
      </c>
      <c r="D10831" s="3" t="s">
        <v>8280</v>
      </c>
      <c r="E10831" s="18">
        <f>IF(ISNA(VLOOKUP(D10831,[2]finalsorted!$A:$G,$E$5,FALSE))=TRUE,"terminated",(VLOOKUP(D10831,[2]finalsorted!$A:$G,$E$5,FALSE)))</f>
        <v>392600.55</v>
      </c>
    </row>
    <row r="10832" spans="1:5" outlineLevel="3" x14ac:dyDescent="0.25">
      <c r="A10832" s="15" t="s">
        <v>11053</v>
      </c>
      <c r="B10832" s="15" t="s">
        <v>8117</v>
      </c>
      <c r="C10832" s="3" t="s">
        <v>11005</v>
      </c>
      <c r="D10832" s="3" t="s">
        <v>8281</v>
      </c>
      <c r="E10832" s="18">
        <f>IF(ISNA(VLOOKUP(D10832,[2]finalsorted!$A:$G,$E$5,FALSE))=TRUE,"terminated",(VLOOKUP(D10832,[2]finalsorted!$A:$G,$E$5,FALSE)))</f>
        <v>97360.57</v>
      </c>
    </row>
    <row r="10833" spans="1:5" outlineLevel="3" x14ac:dyDescent="0.25">
      <c r="A10833" s="15" t="s">
        <v>11053</v>
      </c>
      <c r="B10833" s="15" t="s">
        <v>8117</v>
      </c>
      <c r="C10833" s="3" t="s">
        <v>11005</v>
      </c>
      <c r="D10833" s="3" t="s">
        <v>8282</v>
      </c>
      <c r="E10833" s="18" t="str">
        <f>IF(ISNA(VLOOKUP(D10833,[2]finalsorted!$A:$G,$E$5,FALSE))=TRUE,"terminated",(VLOOKUP(D10833,[2]finalsorted!$A:$G,$E$5,FALSE)))</f>
        <v/>
      </c>
    </row>
    <row r="10834" spans="1:5" outlineLevel="3" x14ac:dyDescent="0.25">
      <c r="A10834" s="15" t="s">
        <v>11053</v>
      </c>
      <c r="B10834" s="15" t="s">
        <v>8117</v>
      </c>
      <c r="C10834" s="3" t="s">
        <v>11005</v>
      </c>
      <c r="D10834" s="3" t="s">
        <v>8283</v>
      </c>
      <c r="E10834" s="18" t="str">
        <f>IF(ISNA(VLOOKUP(D10834,[2]finalsorted!$A:$G,$E$5,FALSE))=TRUE,"terminated",(VLOOKUP(D10834,[2]finalsorted!$A:$G,$E$5,FALSE)))</f>
        <v/>
      </c>
    </row>
    <row r="10835" spans="1:5" outlineLevel="3" x14ac:dyDescent="0.25">
      <c r="A10835" s="15" t="s">
        <v>11053</v>
      </c>
      <c r="B10835" s="15" t="s">
        <v>8117</v>
      </c>
      <c r="C10835" s="3" t="s">
        <v>11005</v>
      </c>
      <c r="D10835" s="3" t="s">
        <v>8284</v>
      </c>
      <c r="E10835" s="18" t="str">
        <f>IF(ISNA(VLOOKUP(D10835,[2]finalsorted!$A:$G,$E$5,FALSE))=TRUE,"terminated",(VLOOKUP(D10835,[2]finalsorted!$A:$G,$E$5,FALSE)))</f>
        <v/>
      </c>
    </row>
    <row r="10836" spans="1:5" outlineLevel="3" x14ac:dyDescent="0.25">
      <c r="A10836" s="15" t="s">
        <v>11053</v>
      </c>
      <c r="B10836" s="15" t="s">
        <v>8117</v>
      </c>
      <c r="C10836" s="3" t="s">
        <v>11005</v>
      </c>
      <c r="D10836" s="3" t="s">
        <v>8285</v>
      </c>
      <c r="E10836" s="18" t="str">
        <f>IF(ISNA(VLOOKUP(D10836,[2]finalsorted!$A:$G,$E$5,FALSE))=TRUE,"terminated",(VLOOKUP(D10836,[2]finalsorted!$A:$G,$E$5,FALSE)))</f>
        <v/>
      </c>
    </row>
    <row r="10837" spans="1:5" outlineLevel="3" x14ac:dyDescent="0.25">
      <c r="A10837" s="15" t="s">
        <v>11053</v>
      </c>
      <c r="B10837" s="15" t="s">
        <v>8117</v>
      </c>
      <c r="C10837" s="3" t="s">
        <v>11005</v>
      </c>
      <c r="D10837" s="3" t="s">
        <v>8286</v>
      </c>
      <c r="E10837" s="18">
        <f>IF(ISNA(VLOOKUP(D10837,[2]finalsorted!$A:$G,$E$5,FALSE))=TRUE,"terminated",(VLOOKUP(D10837,[2]finalsorted!$A:$G,$E$5,FALSE)))</f>
        <v>590740.16</v>
      </c>
    </row>
    <row r="10838" spans="1:5" outlineLevel="3" x14ac:dyDescent="0.25">
      <c r="A10838" s="15" t="s">
        <v>11053</v>
      </c>
      <c r="B10838" s="15" t="s">
        <v>8117</v>
      </c>
      <c r="C10838" s="3" t="s">
        <v>11005</v>
      </c>
      <c r="D10838" s="3" t="s">
        <v>8287</v>
      </c>
      <c r="E10838" s="18" t="str">
        <f>IF(ISNA(VLOOKUP(D10838,[2]finalsorted!$A:$G,$E$5,FALSE))=TRUE,"terminated",(VLOOKUP(D10838,[2]finalsorted!$A:$G,$E$5,FALSE)))</f>
        <v/>
      </c>
    </row>
    <row r="10839" spans="1:5" outlineLevel="3" x14ac:dyDescent="0.25">
      <c r="A10839" s="15" t="s">
        <v>11053</v>
      </c>
      <c r="B10839" s="15" t="s">
        <v>8117</v>
      </c>
      <c r="C10839" s="3" t="s">
        <v>11005</v>
      </c>
      <c r="D10839" s="3" t="s">
        <v>8288</v>
      </c>
      <c r="E10839" s="18" t="str">
        <f>IF(ISNA(VLOOKUP(D10839,[2]finalsorted!$A:$G,$E$5,FALSE))=TRUE,"terminated",(VLOOKUP(D10839,[2]finalsorted!$A:$G,$E$5,FALSE)))</f>
        <v/>
      </c>
    </row>
    <row r="10840" spans="1:5" outlineLevel="3" x14ac:dyDescent="0.25">
      <c r="A10840" s="15" t="s">
        <v>11053</v>
      </c>
      <c r="B10840" s="15" t="s">
        <v>8117</v>
      </c>
      <c r="C10840" s="3" t="s">
        <v>11005</v>
      </c>
      <c r="D10840" s="3" t="s">
        <v>8289</v>
      </c>
      <c r="E10840" s="18" t="str">
        <f>IF(ISNA(VLOOKUP(D10840,[2]finalsorted!$A:$G,$E$5,FALSE))=TRUE,"terminated",(VLOOKUP(D10840,[2]finalsorted!$A:$G,$E$5,FALSE)))</f>
        <v/>
      </c>
    </row>
    <row r="10841" spans="1:5" outlineLevel="3" x14ac:dyDescent="0.25">
      <c r="A10841" s="15" t="s">
        <v>11053</v>
      </c>
      <c r="B10841" s="15" t="s">
        <v>8117</v>
      </c>
      <c r="C10841" s="3" t="s">
        <v>11005</v>
      </c>
      <c r="D10841" s="3" t="s">
        <v>8290</v>
      </c>
      <c r="E10841" s="18" t="str">
        <f>IF(ISNA(VLOOKUP(D10841,[2]finalsorted!$A:$G,$E$5,FALSE))=TRUE,"terminated",(VLOOKUP(D10841,[2]finalsorted!$A:$G,$E$5,FALSE)))</f>
        <v/>
      </c>
    </row>
    <row r="10842" spans="1:5" outlineLevel="3" x14ac:dyDescent="0.25">
      <c r="A10842" s="15" t="s">
        <v>11053</v>
      </c>
      <c r="B10842" s="15" t="s">
        <v>8117</v>
      </c>
      <c r="C10842" s="3" t="s">
        <v>11005</v>
      </c>
      <c r="D10842" s="3" t="s">
        <v>8291</v>
      </c>
      <c r="E10842" s="18" t="str">
        <f>IF(ISNA(VLOOKUP(D10842,[2]finalsorted!$A:$G,$E$5,FALSE))=TRUE,"terminated",(VLOOKUP(D10842,[2]finalsorted!$A:$G,$E$5,FALSE)))</f>
        <v/>
      </c>
    </row>
    <row r="10843" spans="1:5" outlineLevel="3" x14ac:dyDescent="0.25">
      <c r="A10843" s="15" t="s">
        <v>11053</v>
      </c>
      <c r="B10843" s="15" t="s">
        <v>8117</v>
      </c>
      <c r="C10843" s="3" t="s">
        <v>11005</v>
      </c>
      <c r="D10843" s="3" t="s">
        <v>8292</v>
      </c>
      <c r="E10843" s="18" t="str">
        <f>IF(ISNA(VLOOKUP(D10843,[2]finalsorted!$A:$G,$E$5,FALSE))=TRUE,"terminated",(VLOOKUP(D10843,[2]finalsorted!$A:$G,$E$5,FALSE)))</f>
        <v/>
      </c>
    </row>
    <row r="10844" spans="1:5" outlineLevel="3" x14ac:dyDescent="0.25">
      <c r="A10844" s="15" t="s">
        <v>11053</v>
      </c>
      <c r="B10844" s="15" t="s">
        <v>8117</v>
      </c>
      <c r="C10844" s="3" t="s">
        <v>11005</v>
      </c>
      <c r="D10844" s="3" t="s">
        <v>8293</v>
      </c>
      <c r="E10844" s="18" t="str">
        <f>IF(ISNA(VLOOKUP(D10844,[2]finalsorted!$A:$G,$E$5,FALSE))=TRUE,"terminated",(VLOOKUP(D10844,[2]finalsorted!$A:$G,$E$5,FALSE)))</f>
        <v/>
      </c>
    </row>
    <row r="10845" spans="1:5" outlineLevel="3" x14ac:dyDescent="0.25">
      <c r="A10845" s="15" t="s">
        <v>11053</v>
      </c>
      <c r="B10845" s="15" t="s">
        <v>8117</v>
      </c>
      <c r="C10845" s="3" t="s">
        <v>11005</v>
      </c>
      <c r="D10845" s="3" t="s">
        <v>8294</v>
      </c>
      <c r="E10845" s="18" t="str">
        <f>IF(ISNA(VLOOKUP(D10845,[2]finalsorted!$A:$G,$E$5,FALSE))=TRUE,"terminated",(VLOOKUP(D10845,[2]finalsorted!$A:$G,$E$5,FALSE)))</f>
        <v/>
      </c>
    </row>
    <row r="10846" spans="1:5" outlineLevel="3" x14ac:dyDescent="0.25">
      <c r="A10846" s="15" t="s">
        <v>11053</v>
      </c>
      <c r="B10846" s="15" t="s">
        <v>8117</v>
      </c>
      <c r="C10846" s="3" t="s">
        <v>11005</v>
      </c>
      <c r="D10846" s="3" t="s">
        <v>8295</v>
      </c>
      <c r="E10846" s="18" t="str">
        <f>IF(ISNA(VLOOKUP(D10846,[2]finalsorted!$A:$G,$E$5,FALSE))=TRUE,"terminated",(VLOOKUP(D10846,[2]finalsorted!$A:$G,$E$5,FALSE)))</f>
        <v/>
      </c>
    </row>
    <row r="10847" spans="1:5" outlineLevel="3" x14ac:dyDescent="0.25">
      <c r="A10847" s="15" t="s">
        <v>11053</v>
      </c>
      <c r="B10847" s="15" t="s">
        <v>8117</v>
      </c>
      <c r="C10847" s="3" t="s">
        <v>11005</v>
      </c>
      <c r="D10847" s="3" t="s">
        <v>8296</v>
      </c>
      <c r="E10847" s="18" t="str">
        <f>IF(ISNA(VLOOKUP(D10847,[2]finalsorted!$A:$G,$E$5,FALSE))=TRUE,"terminated",(VLOOKUP(D10847,[2]finalsorted!$A:$G,$E$5,FALSE)))</f>
        <v/>
      </c>
    </row>
    <row r="10848" spans="1:5" outlineLevel="3" x14ac:dyDescent="0.25">
      <c r="A10848" s="15" t="s">
        <v>11053</v>
      </c>
      <c r="B10848" s="15" t="s">
        <v>8117</v>
      </c>
      <c r="C10848" s="3" t="s">
        <v>11005</v>
      </c>
      <c r="D10848" s="3" t="s">
        <v>8297</v>
      </c>
      <c r="E10848" s="18" t="str">
        <f>IF(ISNA(VLOOKUP(D10848,[2]finalsorted!$A:$G,$E$5,FALSE))=TRUE,"terminated",(VLOOKUP(D10848,[2]finalsorted!$A:$G,$E$5,FALSE)))</f>
        <v/>
      </c>
    </row>
    <row r="10849" spans="1:5" outlineLevel="3" x14ac:dyDescent="0.25">
      <c r="A10849" s="15" t="s">
        <v>11053</v>
      </c>
      <c r="B10849" s="15" t="s">
        <v>8117</v>
      </c>
      <c r="C10849" s="3" t="s">
        <v>11005</v>
      </c>
      <c r="D10849" s="3" t="s">
        <v>8298</v>
      </c>
      <c r="E10849" s="18">
        <f>IF(ISNA(VLOOKUP(D10849,[2]finalsorted!$A:$G,$E$5,FALSE))=TRUE,"terminated",(VLOOKUP(D10849,[2]finalsorted!$A:$G,$E$5,FALSE)))</f>
        <v>97763.54</v>
      </c>
    </row>
    <row r="10850" spans="1:5" outlineLevel="3" x14ac:dyDescent="0.25">
      <c r="A10850" s="15" t="s">
        <v>11053</v>
      </c>
      <c r="B10850" s="15" t="s">
        <v>8117</v>
      </c>
      <c r="C10850" s="3" t="s">
        <v>11005</v>
      </c>
      <c r="D10850" s="3" t="s">
        <v>8299</v>
      </c>
      <c r="E10850" s="18">
        <f>IF(ISNA(VLOOKUP(D10850,[2]finalsorted!$A:$G,$E$5,FALSE))=TRUE,"terminated",(VLOOKUP(D10850,[2]finalsorted!$A:$G,$E$5,FALSE)))</f>
        <v>676888.1</v>
      </c>
    </row>
    <row r="10851" spans="1:5" outlineLevel="3" x14ac:dyDescent="0.25">
      <c r="A10851" s="15" t="s">
        <v>11053</v>
      </c>
      <c r="B10851" s="15" t="s">
        <v>8117</v>
      </c>
      <c r="C10851" s="3" t="s">
        <v>11005</v>
      </c>
      <c r="D10851" s="3" t="s">
        <v>8300</v>
      </c>
      <c r="E10851" s="18" t="str">
        <f>IF(ISNA(VLOOKUP(D10851,[2]finalsorted!$A:$G,$E$5,FALSE))=TRUE,"terminated",(VLOOKUP(D10851,[2]finalsorted!$A:$G,$E$5,FALSE)))</f>
        <v/>
      </c>
    </row>
    <row r="10852" spans="1:5" outlineLevel="3" x14ac:dyDescent="0.25">
      <c r="A10852" s="15" t="s">
        <v>11053</v>
      </c>
      <c r="B10852" s="15" t="s">
        <v>8117</v>
      </c>
      <c r="C10852" s="3" t="s">
        <v>11005</v>
      </c>
      <c r="D10852" s="3" t="s">
        <v>8301</v>
      </c>
      <c r="E10852" s="18" t="str">
        <f>IF(ISNA(VLOOKUP(D10852,[2]finalsorted!$A:$G,$E$5,FALSE))=TRUE,"terminated",(VLOOKUP(D10852,[2]finalsorted!$A:$G,$E$5,FALSE)))</f>
        <v/>
      </c>
    </row>
    <row r="10853" spans="1:5" outlineLevel="3" x14ac:dyDescent="0.25">
      <c r="A10853" s="15" t="s">
        <v>11053</v>
      </c>
      <c r="B10853" s="15" t="s">
        <v>8117</v>
      </c>
      <c r="C10853" s="3" t="s">
        <v>11005</v>
      </c>
      <c r="D10853" s="3" t="s">
        <v>8302</v>
      </c>
      <c r="E10853" s="18">
        <f>IF(ISNA(VLOOKUP(D10853,[2]finalsorted!$A:$G,$E$5,FALSE))=TRUE,"terminated",(VLOOKUP(D10853,[2]finalsorted!$A:$G,$E$5,FALSE)))</f>
        <v>327761.26</v>
      </c>
    </row>
    <row r="10854" spans="1:5" outlineLevel="3" x14ac:dyDescent="0.25">
      <c r="A10854" s="15" t="s">
        <v>11053</v>
      </c>
      <c r="B10854" s="15" t="s">
        <v>8117</v>
      </c>
      <c r="C10854" s="3" t="s">
        <v>11005</v>
      </c>
      <c r="D10854" s="3" t="s">
        <v>8303</v>
      </c>
      <c r="E10854" s="18" t="str">
        <f>IF(ISNA(VLOOKUP(D10854,[2]finalsorted!$A:$G,$E$5,FALSE))=TRUE,"terminated",(VLOOKUP(D10854,[2]finalsorted!$A:$G,$E$5,FALSE)))</f>
        <v/>
      </c>
    </row>
    <row r="10855" spans="1:5" outlineLevel="3" x14ac:dyDescent="0.25">
      <c r="A10855" s="15" t="s">
        <v>11053</v>
      </c>
      <c r="B10855" s="15" t="s">
        <v>8117</v>
      </c>
      <c r="C10855" s="3" t="s">
        <v>11005</v>
      </c>
      <c r="D10855" s="3" t="s">
        <v>8304</v>
      </c>
      <c r="E10855" s="18" t="str">
        <f>IF(ISNA(VLOOKUP(D10855,[2]finalsorted!$A:$G,$E$5,FALSE))=TRUE,"terminated",(VLOOKUP(D10855,[2]finalsorted!$A:$G,$E$5,FALSE)))</f>
        <v/>
      </c>
    </row>
    <row r="10856" spans="1:5" outlineLevel="3" x14ac:dyDescent="0.25">
      <c r="A10856" s="15" t="s">
        <v>11053</v>
      </c>
      <c r="B10856" s="15" t="s">
        <v>8117</v>
      </c>
      <c r="C10856" s="3" t="s">
        <v>11005</v>
      </c>
      <c r="D10856" s="3" t="s">
        <v>8305</v>
      </c>
      <c r="E10856" s="18" t="str">
        <f>IF(ISNA(VLOOKUP(D10856,[2]finalsorted!$A:$G,$E$5,FALSE))=TRUE,"terminated",(VLOOKUP(D10856,[2]finalsorted!$A:$G,$E$5,FALSE)))</f>
        <v/>
      </c>
    </row>
    <row r="10857" spans="1:5" outlineLevel="3" x14ac:dyDescent="0.25">
      <c r="A10857" s="15" t="s">
        <v>11053</v>
      </c>
      <c r="B10857" s="15" t="s">
        <v>8117</v>
      </c>
      <c r="C10857" s="3" t="s">
        <v>11005</v>
      </c>
      <c r="D10857" s="3" t="s">
        <v>8306</v>
      </c>
      <c r="E10857" s="18" t="str">
        <f>IF(ISNA(VLOOKUP(D10857,[2]finalsorted!$A:$G,$E$5,FALSE))=TRUE,"terminated",(VLOOKUP(D10857,[2]finalsorted!$A:$G,$E$5,FALSE)))</f>
        <v/>
      </c>
    </row>
    <row r="10858" spans="1:5" outlineLevel="3" x14ac:dyDescent="0.25">
      <c r="A10858" s="15" t="s">
        <v>11053</v>
      </c>
      <c r="B10858" s="15" t="s">
        <v>8117</v>
      </c>
      <c r="C10858" s="3" t="s">
        <v>11005</v>
      </c>
      <c r="D10858" s="3" t="s">
        <v>8307</v>
      </c>
      <c r="E10858" s="18" t="str">
        <f>IF(ISNA(VLOOKUP(D10858,[2]finalsorted!$A:$G,$E$5,FALSE))=TRUE,"terminated",(VLOOKUP(D10858,[2]finalsorted!$A:$G,$E$5,FALSE)))</f>
        <v/>
      </c>
    </row>
    <row r="10859" spans="1:5" outlineLevel="3" x14ac:dyDescent="0.25">
      <c r="A10859" s="15" t="s">
        <v>11053</v>
      </c>
      <c r="B10859" s="15" t="s">
        <v>8117</v>
      </c>
      <c r="C10859" s="3" t="s">
        <v>11005</v>
      </c>
      <c r="D10859" s="3" t="s">
        <v>8308</v>
      </c>
      <c r="E10859" s="18" t="str">
        <f>IF(ISNA(VLOOKUP(D10859,[2]finalsorted!$A:$G,$E$5,FALSE))=TRUE,"terminated",(VLOOKUP(D10859,[2]finalsorted!$A:$G,$E$5,FALSE)))</f>
        <v/>
      </c>
    </row>
    <row r="10860" spans="1:5" outlineLevel="3" x14ac:dyDescent="0.25">
      <c r="A10860" s="15" t="s">
        <v>11053</v>
      </c>
      <c r="B10860" s="15" t="s">
        <v>8117</v>
      </c>
      <c r="C10860" s="3" t="s">
        <v>11005</v>
      </c>
      <c r="D10860" s="3" t="s">
        <v>8309</v>
      </c>
      <c r="E10860" s="18" t="str">
        <f>IF(ISNA(VLOOKUP(D10860,[2]finalsorted!$A:$G,$E$5,FALSE))=TRUE,"terminated",(VLOOKUP(D10860,[2]finalsorted!$A:$G,$E$5,FALSE)))</f>
        <v/>
      </c>
    </row>
    <row r="10861" spans="1:5" outlineLevel="3" x14ac:dyDescent="0.25">
      <c r="A10861" s="15" t="s">
        <v>11053</v>
      </c>
      <c r="B10861" s="15" t="s">
        <v>8117</v>
      </c>
      <c r="C10861" s="3" t="s">
        <v>11005</v>
      </c>
      <c r="D10861" s="3" t="s">
        <v>8310</v>
      </c>
      <c r="E10861" s="18" t="str">
        <f>IF(ISNA(VLOOKUP(D10861,[2]finalsorted!$A:$G,$E$5,FALSE))=TRUE,"terminated",(VLOOKUP(D10861,[2]finalsorted!$A:$G,$E$5,FALSE)))</f>
        <v/>
      </c>
    </row>
    <row r="10862" spans="1:5" outlineLevel="3" x14ac:dyDescent="0.25">
      <c r="A10862" s="15" t="s">
        <v>11053</v>
      </c>
      <c r="B10862" s="15" t="s">
        <v>8117</v>
      </c>
      <c r="C10862" s="3" t="s">
        <v>11005</v>
      </c>
      <c r="D10862" s="3" t="s">
        <v>8311</v>
      </c>
      <c r="E10862" s="18">
        <f>IF(ISNA(VLOOKUP(D10862,[2]finalsorted!$A:$G,$E$5,FALSE))=TRUE,"terminated",(VLOOKUP(D10862,[2]finalsorted!$A:$G,$E$5,FALSE)))</f>
        <v>771363.03</v>
      </c>
    </row>
    <row r="10863" spans="1:5" outlineLevel="3" x14ac:dyDescent="0.25">
      <c r="A10863" s="15" t="s">
        <v>11053</v>
      </c>
      <c r="B10863" s="15" t="s">
        <v>8117</v>
      </c>
      <c r="C10863" s="3" t="s">
        <v>11005</v>
      </c>
      <c r="D10863" s="3" t="s">
        <v>8312</v>
      </c>
      <c r="E10863" s="18" t="str">
        <f>IF(ISNA(VLOOKUP(D10863,[2]finalsorted!$A:$G,$E$5,FALSE))=TRUE,"terminated",(VLOOKUP(D10863,[2]finalsorted!$A:$G,$E$5,FALSE)))</f>
        <v/>
      </c>
    </row>
    <row r="10864" spans="1:5" outlineLevel="3" x14ac:dyDescent="0.25">
      <c r="A10864" s="15" t="s">
        <v>11053</v>
      </c>
      <c r="B10864" s="15" t="s">
        <v>8117</v>
      </c>
      <c r="C10864" s="3" t="s">
        <v>11005</v>
      </c>
      <c r="D10864" s="3" t="s">
        <v>8313</v>
      </c>
      <c r="E10864" s="18" t="str">
        <f>IF(ISNA(VLOOKUP(D10864,[2]finalsorted!$A:$G,$E$5,FALSE))=TRUE,"terminated",(VLOOKUP(D10864,[2]finalsorted!$A:$G,$E$5,FALSE)))</f>
        <v/>
      </c>
    </row>
    <row r="10865" spans="1:5" outlineLevel="3" x14ac:dyDescent="0.25">
      <c r="A10865" s="15" t="s">
        <v>11053</v>
      </c>
      <c r="B10865" s="15" t="s">
        <v>8117</v>
      </c>
      <c r="C10865" s="3" t="s">
        <v>11005</v>
      </c>
      <c r="D10865" s="3" t="s">
        <v>8314</v>
      </c>
      <c r="E10865" s="18" t="str">
        <f>IF(ISNA(VLOOKUP(D10865,[2]finalsorted!$A:$G,$E$5,FALSE))=TRUE,"terminated",(VLOOKUP(D10865,[2]finalsorted!$A:$G,$E$5,FALSE)))</f>
        <v/>
      </c>
    </row>
    <row r="10866" spans="1:5" outlineLevel="3" x14ac:dyDescent="0.25">
      <c r="A10866" s="15" t="s">
        <v>11053</v>
      </c>
      <c r="B10866" s="15" t="s">
        <v>8117</v>
      </c>
      <c r="C10866" s="3" t="s">
        <v>11005</v>
      </c>
      <c r="D10866" s="3" t="s">
        <v>8315</v>
      </c>
      <c r="E10866" s="18" t="str">
        <f>IF(ISNA(VLOOKUP(D10866,[2]finalsorted!$A:$G,$E$5,FALSE))=TRUE,"terminated",(VLOOKUP(D10866,[2]finalsorted!$A:$G,$E$5,FALSE)))</f>
        <v/>
      </c>
    </row>
    <row r="10867" spans="1:5" outlineLevel="3" x14ac:dyDescent="0.25">
      <c r="A10867" s="15" t="s">
        <v>11053</v>
      </c>
      <c r="B10867" s="15" t="s">
        <v>8117</v>
      </c>
      <c r="C10867" s="3" t="s">
        <v>11005</v>
      </c>
      <c r="D10867" s="3" t="s">
        <v>8316</v>
      </c>
      <c r="E10867" s="18" t="str">
        <f>IF(ISNA(VLOOKUP(D10867,[2]finalsorted!$A:$G,$E$5,FALSE))=TRUE,"terminated",(VLOOKUP(D10867,[2]finalsorted!$A:$G,$E$5,FALSE)))</f>
        <v/>
      </c>
    </row>
    <row r="10868" spans="1:5" outlineLevel="3" x14ac:dyDescent="0.25">
      <c r="A10868" s="15" t="s">
        <v>11053</v>
      </c>
      <c r="B10868" s="15" t="s">
        <v>8117</v>
      </c>
      <c r="C10868" s="3" t="s">
        <v>11005</v>
      </c>
      <c r="D10868" s="3" t="s">
        <v>8317</v>
      </c>
      <c r="E10868" s="18">
        <f>IF(ISNA(VLOOKUP(D10868,[2]finalsorted!$A:$G,$E$5,FALSE))=TRUE,"terminated",(VLOOKUP(D10868,[2]finalsorted!$A:$G,$E$5,FALSE)))</f>
        <v>2379367.39</v>
      </c>
    </row>
    <row r="10869" spans="1:5" outlineLevel="3" x14ac:dyDescent="0.25">
      <c r="A10869" s="15" t="s">
        <v>11053</v>
      </c>
      <c r="B10869" s="15" t="s">
        <v>8117</v>
      </c>
      <c r="C10869" s="3" t="s">
        <v>11005</v>
      </c>
      <c r="D10869" s="3" t="s">
        <v>8318</v>
      </c>
      <c r="E10869" s="18" t="str">
        <f>IF(ISNA(VLOOKUP(D10869,[2]finalsorted!$A:$G,$E$5,FALSE))=TRUE,"terminated",(VLOOKUP(D10869,[2]finalsorted!$A:$G,$E$5,FALSE)))</f>
        <v/>
      </c>
    </row>
    <row r="10870" spans="1:5" outlineLevel="3" x14ac:dyDescent="0.25">
      <c r="A10870" s="15" t="s">
        <v>11053</v>
      </c>
      <c r="B10870" s="15" t="s">
        <v>8117</v>
      </c>
      <c r="C10870" s="3" t="s">
        <v>11005</v>
      </c>
      <c r="D10870" s="3" t="s">
        <v>8319</v>
      </c>
      <c r="E10870" s="18" t="str">
        <f>IF(ISNA(VLOOKUP(D10870,[2]finalsorted!$A:$G,$E$5,FALSE))=TRUE,"terminated",(VLOOKUP(D10870,[2]finalsorted!$A:$G,$E$5,FALSE)))</f>
        <v/>
      </c>
    </row>
    <row r="10871" spans="1:5" outlineLevel="3" x14ac:dyDescent="0.25">
      <c r="A10871" s="15" t="s">
        <v>11053</v>
      </c>
      <c r="B10871" s="15" t="s">
        <v>8117</v>
      </c>
      <c r="C10871" s="3" t="s">
        <v>11005</v>
      </c>
      <c r="D10871" s="3" t="s">
        <v>8320</v>
      </c>
      <c r="E10871" s="18" t="str">
        <f>IF(ISNA(VLOOKUP(D10871,[2]finalsorted!$A:$G,$E$5,FALSE))=TRUE,"terminated",(VLOOKUP(D10871,[2]finalsorted!$A:$G,$E$5,FALSE)))</f>
        <v/>
      </c>
    </row>
    <row r="10872" spans="1:5" outlineLevel="3" x14ac:dyDescent="0.25">
      <c r="A10872" s="15" t="s">
        <v>11053</v>
      </c>
      <c r="B10872" s="15" t="s">
        <v>8117</v>
      </c>
      <c r="C10872" s="3" t="s">
        <v>11005</v>
      </c>
      <c r="D10872" s="3" t="s">
        <v>8321</v>
      </c>
      <c r="E10872" s="18" t="str">
        <f>IF(ISNA(VLOOKUP(D10872,[2]finalsorted!$A:$G,$E$5,FALSE))=TRUE,"terminated",(VLOOKUP(D10872,[2]finalsorted!$A:$G,$E$5,FALSE)))</f>
        <v/>
      </c>
    </row>
    <row r="10873" spans="1:5" outlineLevel="3" x14ac:dyDescent="0.25">
      <c r="A10873" s="15" t="s">
        <v>11053</v>
      </c>
      <c r="B10873" s="15" t="s">
        <v>8117</v>
      </c>
      <c r="C10873" s="3" t="s">
        <v>11005</v>
      </c>
      <c r="D10873" s="3" t="s">
        <v>8322</v>
      </c>
      <c r="E10873" s="18">
        <f>IF(ISNA(VLOOKUP(D10873,[2]finalsorted!$A:$G,$E$5,FALSE))=TRUE,"terminated",(VLOOKUP(D10873,[2]finalsorted!$A:$G,$E$5,FALSE)))</f>
        <v>879123.11</v>
      </c>
    </row>
    <row r="10874" spans="1:5" outlineLevel="3" x14ac:dyDescent="0.25">
      <c r="A10874" s="15" t="s">
        <v>11053</v>
      </c>
      <c r="B10874" s="15" t="s">
        <v>8117</v>
      </c>
      <c r="C10874" s="3" t="s">
        <v>11005</v>
      </c>
      <c r="D10874" s="3" t="s">
        <v>8323</v>
      </c>
      <c r="E10874" s="18">
        <f>IF(ISNA(VLOOKUP(D10874,[2]finalsorted!$A:$G,$E$5,FALSE))=TRUE,"terminated",(VLOOKUP(D10874,[2]finalsorted!$A:$G,$E$5,FALSE)))</f>
        <v>441476.84</v>
      </c>
    </row>
    <row r="10875" spans="1:5" outlineLevel="3" x14ac:dyDescent="0.25">
      <c r="A10875" s="15" t="s">
        <v>11053</v>
      </c>
      <c r="B10875" s="15" t="s">
        <v>8117</v>
      </c>
      <c r="C10875" s="3" t="s">
        <v>11005</v>
      </c>
      <c r="D10875" s="3" t="s">
        <v>8324</v>
      </c>
      <c r="E10875" s="18">
        <f>IF(ISNA(VLOOKUP(D10875,[2]finalsorted!$A:$G,$E$5,FALSE))=TRUE,"terminated",(VLOOKUP(D10875,[2]finalsorted!$A:$G,$E$5,FALSE)))</f>
        <v>710555.81</v>
      </c>
    </row>
    <row r="10876" spans="1:5" outlineLevel="3" x14ac:dyDescent="0.25">
      <c r="A10876" s="15" t="s">
        <v>11053</v>
      </c>
      <c r="B10876" s="15" t="s">
        <v>8117</v>
      </c>
      <c r="C10876" s="3" t="s">
        <v>11005</v>
      </c>
      <c r="D10876" s="3" t="s">
        <v>8325</v>
      </c>
      <c r="E10876" s="18" t="str">
        <f>IF(ISNA(VLOOKUP(D10876,[2]finalsorted!$A:$G,$E$5,FALSE))=TRUE,"terminated",(VLOOKUP(D10876,[2]finalsorted!$A:$G,$E$5,FALSE)))</f>
        <v/>
      </c>
    </row>
    <row r="10877" spans="1:5" outlineLevel="3" x14ac:dyDescent="0.25">
      <c r="A10877" s="15" t="s">
        <v>11053</v>
      </c>
      <c r="B10877" s="15" t="s">
        <v>8117</v>
      </c>
      <c r="C10877" s="3" t="s">
        <v>11005</v>
      </c>
      <c r="D10877" s="3" t="s">
        <v>8326</v>
      </c>
      <c r="E10877" s="18" t="str">
        <f>IF(ISNA(VLOOKUP(D10877,[2]finalsorted!$A:$G,$E$5,FALSE))=TRUE,"terminated",(VLOOKUP(D10877,[2]finalsorted!$A:$G,$E$5,FALSE)))</f>
        <v/>
      </c>
    </row>
    <row r="10878" spans="1:5" outlineLevel="3" x14ac:dyDescent="0.25">
      <c r="A10878" s="15" t="s">
        <v>11053</v>
      </c>
      <c r="B10878" s="15" t="s">
        <v>8117</v>
      </c>
      <c r="C10878" s="3" t="s">
        <v>11005</v>
      </c>
      <c r="D10878" s="3" t="s">
        <v>8327</v>
      </c>
      <c r="E10878" s="18" t="str">
        <f>IF(ISNA(VLOOKUP(D10878,[2]finalsorted!$A:$G,$E$5,FALSE))=TRUE,"terminated",(VLOOKUP(D10878,[2]finalsorted!$A:$G,$E$5,FALSE)))</f>
        <v/>
      </c>
    </row>
    <row r="10879" spans="1:5" outlineLevel="3" x14ac:dyDescent="0.25">
      <c r="A10879" s="15" t="s">
        <v>11053</v>
      </c>
      <c r="B10879" s="15" t="s">
        <v>8117</v>
      </c>
      <c r="C10879" s="3" t="s">
        <v>11005</v>
      </c>
      <c r="D10879" s="3" t="s">
        <v>8328</v>
      </c>
      <c r="E10879" s="18" t="str">
        <f>IF(ISNA(VLOOKUP(D10879,[2]finalsorted!$A:$G,$E$5,FALSE))=TRUE,"terminated",(VLOOKUP(D10879,[2]finalsorted!$A:$G,$E$5,FALSE)))</f>
        <v/>
      </c>
    </row>
    <row r="10880" spans="1:5" outlineLevel="3" x14ac:dyDescent="0.25">
      <c r="A10880" s="15" t="s">
        <v>11053</v>
      </c>
      <c r="B10880" s="15" t="s">
        <v>8117</v>
      </c>
      <c r="C10880" s="3" t="s">
        <v>11005</v>
      </c>
      <c r="D10880" s="3" t="s">
        <v>8329</v>
      </c>
      <c r="E10880" s="18">
        <f>IF(ISNA(VLOOKUP(D10880,[2]finalsorted!$A:$G,$E$5,FALSE))=TRUE,"terminated",(VLOOKUP(D10880,[2]finalsorted!$A:$G,$E$5,FALSE)))</f>
        <v>148575.13</v>
      </c>
    </row>
    <row r="10881" spans="1:5" outlineLevel="3" x14ac:dyDescent="0.25">
      <c r="A10881" s="15" t="s">
        <v>11053</v>
      </c>
      <c r="B10881" s="15" t="s">
        <v>8117</v>
      </c>
      <c r="C10881" s="3" t="s">
        <v>11005</v>
      </c>
      <c r="D10881" s="3" t="s">
        <v>8330</v>
      </c>
      <c r="E10881" s="18" t="str">
        <f>IF(ISNA(VLOOKUP(D10881,[2]finalsorted!$A:$G,$E$5,FALSE))=TRUE,"terminated",(VLOOKUP(D10881,[2]finalsorted!$A:$G,$E$5,FALSE)))</f>
        <v/>
      </c>
    </row>
    <row r="10882" spans="1:5" outlineLevel="3" x14ac:dyDescent="0.25">
      <c r="A10882" s="15" t="s">
        <v>11053</v>
      </c>
      <c r="B10882" s="15" t="s">
        <v>8117</v>
      </c>
      <c r="C10882" s="3" t="s">
        <v>11005</v>
      </c>
      <c r="D10882" s="3" t="s">
        <v>8331</v>
      </c>
      <c r="E10882" s="18" t="str">
        <f>IF(ISNA(VLOOKUP(D10882,[2]finalsorted!$A:$G,$E$5,FALSE))=TRUE,"terminated",(VLOOKUP(D10882,[2]finalsorted!$A:$G,$E$5,FALSE)))</f>
        <v/>
      </c>
    </row>
    <row r="10883" spans="1:5" outlineLevel="3" x14ac:dyDescent="0.25">
      <c r="A10883" s="15" t="s">
        <v>11053</v>
      </c>
      <c r="B10883" s="15" t="s">
        <v>8117</v>
      </c>
      <c r="C10883" s="3" t="s">
        <v>11005</v>
      </c>
      <c r="D10883" s="3" t="s">
        <v>8332</v>
      </c>
      <c r="E10883" s="18">
        <f>IF(ISNA(VLOOKUP(D10883,[2]finalsorted!$A:$G,$E$5,FALSE))=TRUE,"terminated",(VLOOKUP(D10883,[2]finalsorted!$A:$G,$E$5,FALSE)))</f>
        <v>1382262.99</v>
      </c>
    </row>
    <row r="10884" spans="1:5" outlineLevel="3" x14ac:dyDescent="0.25">
      <c r="A10884" s="15" t="s">
        <v>11053</v>
      </c>
      <c r="B10884" s="15" t="s">
        <v>8117</v>
      </c>
      <c r="C10884" s="3" t="s">
        <v>11005</v>
      </c>
      <c r="D10884" s="3" t="s">
        <v>8333</v>
      </c>
      <c r="E10884" s="18" t="str">
        <f>IF(ISNA(VLOOKUP(D10884,[2]finalsorted!$A:$G,$E$5,FALSE))=TRUE,"terminated",(VLOOKUP(D10884,[2]finalsorted!$A:$G,$E$5,FALSE)))</f>
        <v/>
      </c>
    </row>
    <row r="10885" spans="1:5" outlineLevel="3" x14ac:dyDescent="0.25">
      <c r="A10885" s="15" t="s">
        <v>11053</v>
      </c>
      <c r="B10885" s="15" t="s">
        <v>8117</v>
      </c>
      <c r="C10885" s="3" t="s">
        <v>11005</v>
      </c>
      <c r="D10885" s="3" t="s">
        <v>8334</v>
      </c>
      <c r="E10885" s="18" t="str">
        <f>IF(ISNA(VLOOKUP(D10885,[2]finalsorted!$A:$G,$E$5,FALSE))=TRUE,"terminated",(VLOOKUP(D10885,[2]finalsorted!$A:$G,$E$5,FALSE)))</f>
        <v/>
      </c>
    </row>
    <row r="10886" spans="1:5" outlineLevel="3" x14ac:dyDescent="0.25">
      <c r="A10886" s="15" t="s">
        <v>11053</v>
      </c>
      <c r="B10886" s="15" t="s">
        <v>8117</v>
      </c>
      <c r="C10886" s="3" t="s">
        <v>11005</v>
      </c>
      <c r="D10886" s="3" t="s">
        <v>8335</v>
      </c>
      <c r="E10886" s="18" t="str">
        <f>IF(ISNA(VLOOKUP(D10886,[2]finalsorted!$A:$G,$E$5,FALSE))=TRUE,"terminated",(VLOOKUP(D10886,[2]finalsorted!$A:$G,$E$5,FALSE)))</f>
        <v/>
      </c>
    </row>
    <row r="10887" spans="1:5" outlineLevel="3" x14ac:dyDescent="0.25">
      <c r="A10887" s="15" t="s">
        <v>11053</v>
      </c>
      <c r="B10887" s="15" t="s">
        <v>8117</v>
      </c>
      <c r="C10887" s="3" t="s">
        <v>11005</v>
      </c>
      <c r="D10887" s="3" t="s">
        <v>8336</v>
      </c>
      <c r="E10887" s="18" t="str">
        <f>IF(ISNA(VLOOKUP(D10887,[2]finalsorted!$A:$G,$E$5,FALSE))=TRUE,"terminated",(VLOOKUP(D10887,[2]finalsorted!$A:$G,$E$5,FALSE)))</f>
        <v/>
      </c>
    </row>
    <row r="10888" spans="1:5" outlineLevel="3" x14ac:dyDescent="0.25">
      <c r="A10888" s="15" t="s">
        <v>11053</v>
      </c>
      <c r="B10888" s="15" t="s">
        <v>8117</v>
      </c>
      <c r="C10888" s="3" t="s">
        <v>11005</v>
      </c>
      <c r="D10888" s="3" t="s">
        <v>8337</v>
      </c>
      <c r="E10888" s="18" t="str">
        <f>IF(ISNA(VLOOKUP(D10888,[2]finalsorted!$A:$G,$E$5,FALSE))=TRUE,"terminated",(VLOOKUP(D10888,[2]finalsorted!$A:$G,$E$5,FALSE)))</f>
        <v/>
      </c>
    </row>
    <row r="10889" spans="1:5" outlineLevel="3" x14ac:dyDescent="0.25">
      <c r="A10889" s="15" t="s">
        <v>11053</v>
      </c>
      <c r="B10889" s="15" t="s">
        <v>8117</v>
      </c>
      <c r="C10889" s="3" t="s">
        <v>11005</v>
      </c>
      <c r="D10889" s="3" t="s">
        <v>8338</v>
      </c>
      <c r="E10889" s="18" t="str">
        <f>IF(ISNA(VLOOKUP(D10889,[2]finalsorted!$A:$G,$E$5,FALSE))=TRUE,"terminated",(VLOOKUP(D10889,[2]finalsorted!$A:$G,$E$5,FALSE)))</f>
        <v/>
      </c>
    </row>
    <row r="10890" spans="1:5" outlineLevel="3" x14ac:dyDescent="0.25">
      <c r="A10890" s="15" t="s">
        <v>11053</v>
      </c>
      <c r="B10890" s="15" t="s">
        <v>8117</v>
      </c>
      <c r="C10890" s="3" t="s">
        <v>11005</v>
      </c>
      <c r="D10890" s="3" t="s">
        <v>8339</v>
      </c>
      <c r="E10890" s="18" t="str">
        <f>IF(ISNA(VLOOKUP(D10890,[2]finalsorted!$A:$G,$E$5,FALSE))=TRUE,"terminated",(VLOOKUP(D10890,[2]finalsorted!$A:$G,$E$5,FALSE)))</f>
        <v/>
      </c>
    </row>
    <row r="10891" spans="1:5" outlineLevel="3" x14ac:dyDescent="0.25">
      <c r="A10891" s="15" t="s">
        <v>11053</v>
      </c>
      <c r="B10891" s="15" t="s">
        <v>8117</v>
      </c>
      <c r="C10891" s="3" t="s">
        <v>11005</v>
      </c>
      <c r="D10891" s="3" t="s">
        <v>8340</v>
      </c>
      <c r="E10891" s="18" t="str">
        <f>IF(ISNA(VLOOKUP(D10891,[2]finalsorted!$A:$G,$E$5,FALSE))=TRUE,"terminated",(VLOOKUP(D10891,[2]finalsorted!$A:$G,$E$5,FALSE)))</f>
        <v/>
      </c>
    </row>
    <row r="10892" spans="1:5" outlineLevel="3" x14ac:dyDescent="0.25">
      <c r="A10892" s="15" t="s">
        <v>11053</v>
      </c>
      <c r="B10892" s="15" t="s">
        <v>8117</v>
      </c>
      <c r="C10892" s="3" t="s">
        <v>11005</v>
      </c>
      <c r="D10892" s="3" t="s">
        <v>8341</v>
      </c>
      <c r="E10892" s="18" t="str">
        <f>IF(ISNA(VLOOKUP(D10892,[2]finalsorted!$A:$G,$E$5,FALSE))=TRUE,"terminated",(VLOOKUP(D10892,[2]finalsorted!$A:$G,$E$5,FALSE)))</f>
        <v/>
      </c>
    </row>
    <row r="10893" spans="1:5" outlineLevel="3" x14ac:dyDescent="0.25">
      <c r="A10893" s="15" t="s">
        <v>11053</v>
      </c>
      <c r="B10893" s="15" t="s">
        <v>8117</v>
      </c>
      <c r="C10893" s="3" t="s">
        <v>11005</v>
      </c>
      <c r="D10893" s="3" t="s">
        <v>8342</v>
      </c>
      <c r="E10893" s="18" t="str">
        <f>IF(ISNA(VLOOKUP(D10893,[2]finalsorted!$A:$G,$E$5,FALSE))=TRUE,"terminated",(VLOOKUP(D10893,[2]finalsorted!$A:$G,$E$5,FALSE)))</f>
        <v/>
      </c>
    </row>
    <row r="10894" spans="1:5" outlineLevel="3" x14ac:dyDescent="0.25">
      <c r="A10894" s="15" t="s">
        <v>11053</v>
      </c>
      <c r="B10894" s="15" t="s">
        <v>8117</v>
      </c>
      <c r="C10894" s="3" t="s">
        <v>11005</v>
      </c>
      <c r="D10894" s="3" t="s">
        <v>8343</v>
      </c>
      <c r="E10894" s="18" t="str">
        <f>IF(ISNA(VLOOKUP(D10894,[2]finalsorted!$A:$G,$E$5,FALSE))=TRUE,"terminated",(VLOOKUP(D10894,[2]finalsorted!$A:$G,$E$5,FALSE)))</f>
        <v/>
      </c>
    </row>
    <row r="10895" spans="1:5" outlineLevel="3" x14ac:dyDescent="0.25">
      <c r="A10895" s="15" t="s">
        <v>11053</v>
      </c>
      <c r="B10895" s="15" t="s">
        <v>8117</v>
      </c>
      <c r="C10895" s="3" t="s">
        <v>11005</v>
      </c>
      <c r="D10895" s="3" t="s">
        <v>8344</v>
      </c>
      <c r="E10895" s="18" t="str">
        <f>IF(ISNA(VLOOKUP(D10895,[2]finalsorted!$A:$G,$E$5,FALSE))=TRUE,"terminated",(VLOOKUP(D10895,[2]finalsorted!$A:$G,$E$5,FALSE)))</f>
        <v/>
      </c>
    </row>
    <row r="10896" spans="1:5" outlineLevel="3" x14ac:dyDescent="0.25">
      <c r="A10896" s="15" t="s">
        <v>11053</v>
      </c>
      <c r="B10896" s="15" t="s">
        <v>8117</v>
      </c>
      <c r="C10896" s="3" t="s">
        <v>11005</v>
      </c>
      <c r="D10896" s="3" t="s">
        <v>11144</v>
      </c>
      <c r="E10896" s="18">
        <f>IF(ISNA(VLOOKUP(D10896,[2]finalsorted!$A:$G,$E$5,FALSE))=TRUE,"terminated",(VLOOKUP(D10896,[2]finalsorted!$A:$G,$E$5,FALSE)))</f>
        <v>152050276.71999997</v>
      </c>
    </row>
    <row r="10897" spans="1:5" outlineLevel="2" x14ac:dyDescent="0.25">
      <c r="A10897" s="15"/>
      <c r="B10897" s="15" t="s">
        <v>8117</v>
      </c>
      <c r="C10897" s="3" t="s">
        <v>11005</v>
      </c>
      <c r="D10897" s="3" t="s">
        <v>11338</v>
      </c>
      <c r="E10897" s="18">
        <f>IF(ISNA(VLOOKUP(D10897,[2]finalsorted!$A:$G,$E$5,FALSE))=TRUE,"terminated",(VLOOKUP(D10897,[2]finalsorted!$A:$G,$E$5,FALSE)))</f>
        <v>191594567.68999997</v>
      </c>
    </row>
    <row r="10898" spans="1:5" outlineLevel="3" x14ac:dyDescent="0.25">
      <c r="A10898" s="15" t="s">
        <v>11053</v>
      </c>
      <c r="B10898" s="15" t="s">
        <v>10515</v>
      </c>
      <c r="C10898" s="3" t="s">
        <v>11027</v>
      </c>
      <c r="D10898" s="3" t="s">
        <v>10514</v>
      </c>
      <c r="E10898" s="18" t="str">
        <f>IF(ISNA(VLOOKUP(D10898,[2]finalsorted!$A:$G,$E$5,FALSE))=TRUE,"terminated",(VLOOKUP(D10898,[2]finalsorted!$A:$G,$E$5,FALSE)))</f>
        <v/>
      </c>
    </row>
    <row r="10899" spans="1:5" outlineLevel="3" x14ac:dyDescent="0.25">
      <c r="A10899" s="15" t="s">
        <v>11053</v>
      </c>
      <c r="B10899" s="15" t="s">
        <v>10515</v>
      </c>
      <c r="C10899" s="3" t="s">
        <v>11027</v>
      </c>
      <c r="D10899" s="3" t="s">
        <v>10516</v>
      </c>
      <c r="E10899" s="18">
        <f>IF(ISNA(VLOOKUP(D10899,[2]finalsorted!$A:$G,$E$5,FALSE))=TRUE,"terminated",(VLOOKUP(D10899,[2]finalsorted!$A:$G,$E$5,FALSE)))</f>
        <v>2096345.85</v>
      </c>
    </row>
    <row r="10900" spans="1:5" outlineLevel="3" x14ac:dyDescent="0.25">
      <c r="A10900" s="15" t="s">
        <v>11053</v>
      </c>
      <c r="B10900" s="15" t="s">
        <v>10515</v>
      </c>
      <c r="C10900" s="3" t="s">
        <v>11027</v>
      </c>
      <c r="D10900" s="3" t="s">
        <v>10517</v>
      </c>
      <c r="E10900" s="18">
        <f>IF(ISNA(VLOOKUP(D10900,[2]finalsorted!$A:$G,$E$5,FALSE))=TRUE,"terminated",(VLOOKUP(D10900,[2]finalsorted!$A:$G,$E$5,FALSE)))</f>
        <v>1350474.06</v>
      </c>
    </row>
    <row r="10901" spans="1:5" outlineLevel="3" x14ac:dyDescent="0.25">
      <c r="A10901" s="15" t="s">
        <v>11053</v>
      </c>
      <c r="B10901" s="15" t="s">
        <v>10515</v>
      </c>
      <c r="C10901" s="3" t="s">
        <v>11027</v>
      </c>
      <c r="D10901" s="3" t="s">
        <v>10518</v>
      </c>
      <c r="E10901" s="18" t="str">
        <f>IF(ISNA(VLOOKUP(D10901,[2]finalsorted!$A:$G,$E$5,FALSE))=TRUE,"terminated",(VLOOKUP(D10901,[2]finalsorted!$A:$G,$E$5,FALSE)))</f>
        <v/>
      </c>
    </row>
    <row r="10902" spans="1:5" outlineLevel="3" x14ac:dyDescent="0.25">
      <c r="A10902" s="15" t="s">
        <v>11053</v>
      </c>
      <c r="B10902" s="15" t="s">
        <v>10515</v>
      </c>
      <c r="C10902" s="3" t="s">
        <v>11027</v>
      </c>
      <c r="D10902" s="3" t="s">
        <v>10519</v>
      </c>
      <c r="E10902" s="18" t="str">
        <f>IF(ISNA(VLOOKUP(D10902,[2]finalsorted!$A:$G,$E$5,FALSE))=TRUE,"terminated",(VLOOKUP(D10902,[2]finalsorted!$A:$G,$E$5,FALSE)))</f>
        <v/>
      </c>
    </row>
    <row r="10903" spans="1:5" outlineLevel="3" x14ac:dyDescent="0.25">
      <c r="A10903" s="15" t="s">
        <v>11053</v>
      </c>
      <c r="B10903" s="15" t="s">
        <v>10515</v>
      </c>
      <c r="C10903" s="3" t="s">
        <v>11027</v>
      </c>
      <c r="D10903" s="3" t="s">
        <v>10520</v>
      </c>
      <c r="E10903" s="18" t="str">
        <f>IF(ISNA(VLOOKUP(D10903,[2]finalsorted!$A:$G,$E$5,FALSE))=TRUE,"terminated",(VLOOKUP(D10903,[2]finalsorted!$A:$G,$E$5,FALSE)))</f>
        <v/>
      </c>
    </row>
    <row r="10904" spans="1:5" outlineLevel="3" x14ac:dyDescent="0.25">
      <c r="A10904" s="15" t="s">
        <v>11053</v>
      </c>
      <c r="B10904" s="15" t="s">
        <v>10515</v>
      </c>
      <c r="C10904" s="3" t="s">
        <v>11027</v>
      </c>
      <c r="D10904" s="3" t="s">
        <v>10521</v>
      </c>
      <c r="E10904" s="18" t="str">
        <f>IF(ISNA(VLOOKUP(D10904,[2]finalsorted!$A:$G,$E$5,FALSE))=TRUE,"terminated",(VLOOKUP(D10904,[2]finalsorted!$A:$G,$E$5,FALSE)))</f>
        <v/>
      </c>
    </row>
    <row r="10905" spans="1:5" outlineLevel="3" x14ac:dyDescent="0.25">
      <c r="A10905" s="15" t="s">
        <v>11053</v>
      </c>
      <c r="B10905" s="15" t="s">
        <v>10515</v>
      </c>
      <c r="C10905" s="3" t="s">
        <v>11027</v>
      </c>
      <c r="D10905" s="3" t="s">
        <v>10522</v>
      </c>
      <c r="E10905" s="18">
        <f>IF(ISNA(VLOOKUP(D10905,[2]finalsorted!$A:$G,$E$5,FALSE))=TRUE,"terminated",(VLOOKUP(D10905,[2]finalsorted!$A:$G,$E$5,FALSE)))</f>
        <v>790731.99</v>
      </c>
    </row>
    <row r="10906" spans="1:5" outlineLevel="3" x14ac:dyDescent="0.25">
      <c r="A10906" s="15" t="s">
        <v>11053</v>
      </c>
      <c r="B10906" s="15" t="s">
        <v>10515</v>
      </c>
      <c r="C10906" s="3" t="s">
        <v>11027</v>
      </c>
      <c r="D10906" s="3" t="s">
        <v>10523</v>
      </c>
      <c r="E10906" s="18">
        <f>IF(ISNA(VLOOKUP(D10906,[2]finalsorted!$A:$G,$E$5,FALSE))=TRUE,"terminated",(VLOOKUP(D10906,[2]finalsorted!$A:$G,$E$5,FALSE)))</f>
        <v>356773.27</v>
      </c>
    </row>
    <row r="10907" spans="1:5" outlineLevel="3" x14ac:dyDescent="0.25">
      <c r="A10907" s="15" t="s">
        <v>11053</v>
      </c>
      <c r="B10907" s="15" t="s">
        <v>10515</v>
      </c>
      <c r="C10907" s="3" t="s">
        <v>11027</v>
      </c>
      <c r="D10907" s="3" t="s">
        <v>10524</v>
      </c>
      <c r="E10907" s="18">
        <f>IF(ISNA(VLOOKUP(D10907,[2]finalsorted!$A:$G,$E$5,FALSE))=TRUE,"terminated",(VLOOKUP(D10907,[2]finalsorted!$A:$G,$E$5,FALSE)))</f>
        <v>853175.13</v>
      </c>
    </row>
    <row r="10908" spans="1:5" outlineLevel="3" x14ac:dyDescent="0.25">
      <c r="A10908" s="15" t="s">
        <v>11053</v>
      </c>
      <c r="B10908" s="15" t="s">
        <v>10515</v>
      </c>
      <c r="C10908" s="3" t="s">
        <v>11027</v>
      </c>
      <c r="D10908" s="3" t="s">
        <v>10525</v>
      </c>
      <c r="E10908" s="18" t="str">
        <f>IF(ISNA(VLOOKUP(D10908,[2]finalsorted!$A:$G,$E$5,FALSE))=TRUE,"terminated",(VLOOKUP(D10908,[2]finalsorted!$A:$G,$E$5,FALSE)))</f>
        <v/>
      </c>
    </row>
    <row r="10909" spans="1:5" outlineLevel="3" x14ac:dyDescent="0.25">
      <c r="A10909" s="15" t="s">
        <v>11053</v>
      </c>
      <c r="B10909" s="15" t="s">
        <v>10515</v>
      </c>
      <c r="C10909" s="3" t="s">
        <v>11027</v>
      </c>
      <c r="D10909" s="3" t="s">
        <v>10526</v>
      </c>
      <c r="E10909" s="18" t="str">
        <f>IF(ISNA(VLOOKUP(D10909,[2]finalsorted!$A:$G,$E$5,FALSE))=TRUE,"terminated",(VLOOKUP(D10909,[2]finalsorted!$A:$G,$E$5,FALSE)))</f>
        <v/>
      </c>
    </row>
    <row r="10910" spans="1:5" outlineLevel="3" x14ac:dyDescent="0.25">
      <c r="A10910" s="15" t="s">
        <v>11053</v>
      </c>
      <c r="B10910" s="15" t="s">
        <v>10515</v>
      </c>
      <c r="C10910" s="3" t="s">
        <v>11027</v>
      </c>
      <c r="D10910" s="3" t="s">
        <v>10527</v>
      </c>
      <c r="E10910" s="18" t="str">
        <f>IF(ISNA(VLOOKUP(D10910,[2]finalsorted!$A:$G,$E$5,FALSE))=TRUE,"terminated",(VLOOKUP(D10910,[2]finalsorted!$A:$G,$E$5,FALSE)))</f>
        <v/>
      </c>
    </row>
    <row r="10911" spans="1:5" outlineLevel="3" x14ac:dyDescent="0.25">
      <c r="A10911" s="15" t="s">
        <v>11053</v>
      </c>
      <c r="B10911" s="15" t="s">
        <v>10515</v>
      </c>
      <c r="C10911" s="3" t="s">
        <v>11027</v>
      </c>
      <c r="D10911" s="3" t="s">
        <v>10528</v>
      </c>
      <c r="E10911" s="18" t="str">
        <f>IF(ISNA(VLOOKUP(D10911,[2]finalsorted!$A:$G,$E$5,FALSE))=TRUE,"terminated",(VLOOKUP(D10911,[2]finalsorted!$A:$G,$E$5,FALSE)))</f>
        <v/>
      </c>
    </row>
    <row r="10912" spans="1:5" outlineLevel="3" x14ac:dyDescent="0.25">
      <c r="A10912" s="15" t="s">
        <v>11053</v>
      </c>
      <c r="B10912" s="15" t="s">
        <v>10515</v>
      </c>
      <c r="C10912" s="3" t="s">
        <v>11027</v>
      </c>
      <c r="D10912" s="3" t="s">
        <v>10529</v>
      </c>
      <c r="E10912" s="18" t="str">
        <f>IF(ISNA(VLOOKUP(D10912,[2]finalsorted!$A:$G,$E$5,FALSE))=TRUE,"terminated",(VLOOKUP(D10912,[2]finalsorted!$A:$G,$E$5,FALSE)))</f>
        <v/>
      </c>
    </row>
    <row r="10913" spans="1:5" outlineLevel="3" x14ac:dyDescent="0.25">
      <c r="A10913" s="15" t="s">
        <v>11053</v>
      </c>
      <c r="B10913" s="15" t="s">
        <v>10515</v>
      </c>
      <c r="C10913" s="3" t="s">
        <v>11027</v>
      </c>
      <c r="D10913" s="3" t="s">
        <v>10530</v>
      </c>
      <c r="E10913" s="18">
        <f>IF(ISNA(VLOOKUP(D10913,[2]finalsorted!$A:$G,$E$5,FALSE))=TRUE,"terminated",(VLOOKUP(D10913,[2]finalsorted!$A:$G,$E$5,FALSE)))</f>
        <v>1486492.93</v>
      </c>
    </row>
    <row r="10914" spans="1:5" outlineLevel="3" x14ac:dyDescent="0.25">
      <c r="A10914" s="15" t="s">
        <v>11053</v>
      </c>
      <c r="B10914" s="15" t="s">
        <v>10515</v>
      </c>
      <c r="C10914" s="3" t="s">
        <v>11027</v>
      </c>
      <c r="D10914" s="3" t="s">
        <v>10531</v>
      </c>
      <c r="E10914" s="18" t="str">
        <f>IF(ISNA(VLOOKUP(D10914,[2]finalsorted!$A:$G,$E$5,FALSE))=TRUE,"terminated",(VLOOKUP(D10914,[2]finalsorted!$A:$G,$E$5,FALSE)))</f>
        <v/>
      </c>
    </row>
    <row r="10915" spans="1:5" outlineLevel="3" x14ac:dyDescent="0.25">
      <c r="A10915" s="15" t="s">
        <v>11053</v>
      </c>
      <c r="B10915" s="15" t="s">
        <v>10515</v>
      </c>
      <c r="C10915" s="3" t="s">
        <v>11027</v>
      </c>
      <c r="D10915" s="3" t="s">
        <v>10532</v>
      </c>
      <c r="E10915" s="18" t="str">
        <f>IF(ISNA(VLOOKUP(D10915,[2]finalsorted!$A:$G,$E$5,FALSE))=TRUE,"terminated",(VLOOKUP(D10915,[2]finalsorted!$A:$G,$E$5,FALSE)))</f>
        <v/>
      </c>
    </row>
    <row r="10916" spans="1:5" outlineLevel="3" x14ac:dyDescent="0.25">
      <c r="A10916" s="15" t="s">
        <v>11053</v>
      </c>
      <c r="B10916" s="15" t="s">
        <v>10515</v>
      </c>
      <c r="C10916" s="3" t="s">
        <v>11027</v>
      </c>
      <c r="D10916" s="3" t="s">
        <v>10533</v>
      </c>
      <c r="E10916" s="18">
        <f>IF(ISNA(VLOOKUP(D10916,[2]finalsorted!$A:$G,$E$5,FALSE))=TRUE,"terminated",(VLOOKUP(D10916,[2]finalsorted!$A:$G,$E$5,FALSE)))</f>
        <v>7600582.3899999997</v>
      </c>
    </row>
    <row r="10917" spans="1:5" outlineLevel="3" x14ac:dyDescent="0.25">
      <c r="A10917" s="15" t="s">
        <v>11053</v>
      </c>
      <c r="B10917" s="15" t="s">
        <v>10515</v>
      </c>
      <c r="C10917" s="3" t="s">
        <v>11027</v>
      </c>
      <c r="D10917" s="3" t="s">
        <v>10534</v>
      </c>
      <c r="E10917" s="18" t="str">
        <f>IF(ISNA(VLOOKUP(D10917,[2]finalsorted!$A:$G,$E$5,FALSE))=TRUE,"terminated",(VLOOKUP(D10917,[2]finalsorted!$A:$G,$E$5,FALSE)))</f>
        <v/>
      </c>
    </row>
    <row r="10918" spans="1:5" outlineLevel="3" x14ac:dyDescent="0.25">
      <c r="A10918" s="15" t="s">
        <v>11053</v>
      </c>
      <c r="B10918" s="15" t="s">
        <v>10515</v>
      </c>
      <c r="C10918" s="3" t="s">
        <v>11027</v>
      </c>
      <c r="D10918" s="3" t="s">
        <v>10535</v>
      </c>
      <c r="E10918" s="18" t="str">
        <f>IF(ISNA(VLOOKUP(D10918,[2]finalsorted!$A:$G,$E$5,FALSE))=TRUE,"terminated",(VLOOKUP(D10918,[2]finalsorted!$A:$G,$E$5,FALSE)))</f>
        <v/>
      </c>
    </row>
    <row r="10919" spans="1:5" outlineLevel="3" x14ac:dyDescent="0.25">
      <c r="A10919" s="15" t="s">
        <v>11053</v>
      </c>
      <c r="B10919" s="15" t="s">
        <v>10515</v>
      </c>
      <c r="C10919" s="3" t="s">
        <v>11027</v>
      </c>
      <c r="D10919" s="3" t="s">
        <v>10536</v>
      </c>
      <c r="E10919" s="18" t="str">
        <f>IF(ISNA(VLOOKUP(D10919,[2]finalsorted!$A:$G,$E$5,FALSE))=TRUE,"terminated",(VLOOKUP(D10919,[2]finalsorted!$A:$G,$E$5,FALSE)))</f>
        <v/>
      </c>
    </row>
    <row r="10920" spans="1:5" outlineLevel="3" x14ac:dyDescent="0.25">
      <c r="A10920" s="15" t="s">
        <v>11053</v>
      </c>
      <c r="B10920" s="15" t="s">
        <v>10515</v>
      </c>
      <c r="C10920" s="3" t="s">
        <v>11027</v>
      </c>
      <c r="D10920" s="3" t="s">
        <v>10537</v>
      </c>
      <c r="E10920" s="18" t="str">
        <f>IF(ISNA(VLOOKUP(D10920,[2]finalsorted!$A:$G,$E$5,FALSE))=TRUE,"terminated",(VLOOKUP(D10920,[2]finalsorted!$A:$G,$E$5,FALSE)))</f>
        <v/>
      </c>
    </row>
    <row r="10921" spans="1:5" outlineLevel="3" x14ac:dyDescent="0.25">
      <c r="A10921" s="15" t="s">
        <v>11053</v>
      </c>
      <c r="B10921" s="15" t="s">
        <v>10515</v>
      </c>
      <c r="C10921" s="3" t="s">
        <v>11027</v>
      </c>
      <c r="D10921" s="3" t="s">
        <v>10538</v>
      </c>
      <c r="E10921" s="18" t="str">
        <f>IF(ISNA(VLOOKUP(D10921,[2]finalsorted!$A:$G,$E$5,FALSE))=TRUE,"terminated",(VLOOKUP(D10921,[2]finalsorted!$A:$G,$E$5,FALSE)))</f>
        <v/>
      </c>
    </row>
    <row r="10922" spans="1:5" outlineLevel="3" x14ac:dyDescent="0.25">
      <c r="A10922" s="15" t="s">
        <v>11053</v>
      </c>
      <c r="B10922" s="15" t="s">
        <v>10515</v>
      </c>
      <c r="C10922" s="3" t="s">
        <v>11027</v>
      </c>
      <c r="D10922" s="3" t="s">
        <v>10539</v>
      </c>
      <c r="E10922" s="18" t="str">
        <f>IF(ISNA(VLOOKUP(D10922,[2]finalsorted!$A:$G,$E$5,FALSE))=TRUE,"terminated",(VLOOKUP(D10922,[2]finalsorted!$A:$G,$E$5,FALSE)))</f>
        <v/>
      </c>
    </row>
    <row r="10923" spans="1:5" outlineLevel="3" x14ac:dyDescent="0.25">
      <c r="A10923" s="15" t="s">
        <v>11053</v>
      </c>
      <c r="B10923" s="15" t="s">
        <v>10515</v>
      </c>
      <c r="C10923" s="3" t="s">
        <v>11027</v>
      </c>
      <c r="D10923" s="3" t="s">
        <v>10540</v>
      </c>
      <c r="E10923" s="18" t="str">
        <f>IF(ISNA(VLOOKUP(D10923,[2]finalsorted!$A:$G,$E$5,FALSE))=TRUE,"terminated",(VLOOKUP(D10923,[2]finalsorted!$A:$G,$E$5,FALSE)))</f>
        <v/>
      </c>
    </row>
    <row r="10924" spans="1:5" outlineLevel="3" x14ac:dyDescent="0.25">
      <c r="A10924" s="15" t="s">
        <v>11053</v>
      </c>
      <c r="B10924" s="15" t="s">
        <v>10515</v>
      </c>
      <c r="C10924" s="3" t="s">
        <v>11027</v>
      </c>
      <c r="D10924" s="3" t="s">
        <v>10541</v>
      </c>
      <c r="E10924" s="18">
        <f>IF(ISNA(VLOOKUP(D10924,[2]finalsorted!$A:$G,$E$5,FALSE))=TRUE,"terminated",(VLOOKUP(D10924,[2]finalsorted!$A:$G,$E$5,FALSE)))</f>
        <v>228560.16</v>
      </c>
    </row>
    <row r="10925" spans="1:5" outlineLevel="3" x14ac:dyDescent="0.25">
      <c r="A10925" s="15" t="s">
        <v>11053</v>
      </c>
      <c r="B10925" s="15" t="s">
        <v>10515</v>
      </c>
      <c r="C10925" s="3" t="s">
        <v>11027</v>
      </c>
      <c r="D10925" s="3" t="s">
        <v>10542</v>
      </c>
      <c r="E10925" s="18" t="str">
        <f>IF(ISNA(VLOOKUP(D10925,[2]finalsorted!$A:$G,$E$5,FALSE))=TRUE,"terminated",(VLOOKUP(D10925,[2]finalsorted!$A:$G,$E$5,FALSE)))</f>
        <v/>
      </c>
    </row>
    <row r="10926" spans="1:5" outlineLevel="3" x14ac:dyDescent="0.25">
      <c r="A10926" s="15" t="s">
        <v>11053</v>
      </c>
      <c r="B10926" s="15" t="s">
        <v>10515</v>
      </c>
      <c r="C10926" s="3" t="s">
        <v>11027</v>
      </c>
      <c r="D10926" s="3" t="s">
        <v>10543</v>
      </c>
      <c r="E10926" s="18" t="str">
        <f>IF(ISNA(VLOOKUP(D10926,[2]finalsorted!$A:$G,$E$5,FALSE))=TRUE,"terminated",(VLOOKUP(D10926,[2]finalsorted!$A:$G,$E$5,FALSE)))</f>
        <v/>
      </c>
    </row>
    <row r="10927" spans="1:5" outlineLevel="3" x14ac:dyDescent="0.25">
      <c r="A10927" s="15" t="s">
        <v>11053</v>
      </c>
      <c r="B10927" s="15" t="s">
        <v>10515</v>
      </c>
      <c r="C10927" s="3" t="s">
        <v>11027</v>
      </c>
      <c r="D10927" s="3" t="s">
        <v>10544</v>
      </c>
      <c r="E10927" s="18" t="str">
        <f>IF(ISNA(VLOOKUP(D10927,[2]finalsorted!$A:$G,$E$5,FALSE))=TRUE,"terminated",(VLOOKUP(D10927,[2]finalsorted!$A:$G,$E$5,FALSE)))</f>
        <v/>
      </c>
    </row>
    <row r="10928" spans="1:5" outlineLevel="3" x14ac:dyDescent="0.25">
      <c r="A10928" s="15" t="s">
        <v>11053</v>
      </c>
      <c r="B10928" s="15" t="s">
        <v>10515</v>
      </c>
      <c r="C10928" s="3" t="s">
        <v>11027</v>
      </c>
      <c r="D10928" s="3" t="s">
        <v>10545</v>
      </c>
      <c r="E10928" s="18" t="str">
        <f>IF(ISNA(VLOOKUP(D10928,[2]finalsorted!$A:$G,$E$5,FALSE))=TRUE,"terminated",(VLOOKUP(D10928,[2]finalsorted!$A:$G,$E$5,FALSE)))</f>
        <v/>
      </c>
    </row>
    <row r="10929" spans="1:5" outlineLevel="3" x14ac:dyDescent="0.25">
      <c r="A10929" s="15" t="s">
        <v>11053</v>
      </c>
      <c r="B10929" s="15" t="s">
        <v>10515</v>
      </c>
      <c r="C10929" s="3" t="s">
        <v>11027</v>
      </c>
      <c r="D10929" s="3" t="s">
        <v>10546</v>
      </c>
      <c r="E10929" s="18" t="str">
        <f>IF(ISNA(VLOOKUP(D10929,[2]finalsorted!$A:$G,$E$5,FALSE))=TRUE,"terminated",(VLOOKUP(D10929,[2]finalsorted!$A:$G,$E$5,FALSE)))</f>
        <v/>
      </c>
    </row>
    <row r="10930" spans="1:5" outlineLevel="3" x14ac:dyDescent="0.25">
      <c r="A10930" s="15" t="s">
        <v>11053</v>
      </c>
      <c r="B10930" s="15" t="s">
        <v>10515</v>
      </c>
      <c r="C10930" s="3" t="s">
        <v>11027</v>
      </c>
      <c r="D10930" s="3" t="s">
        <v>10547</v>
      </c>
      <c r="E10930" s="18">
        <f>IF(ISNA(VLOOKUP(D10930,[2]finalsorted!$A:$G,$E$5,FALSE))=TRUE,"terminated",(VLOOKUP(D10930,[2]finalsorted!$A:$G,$E$5,FALSE)))</f>
        <v>320728.31</v>
      </c>
    </row>
    <row r="10931" spans="1:5" outlineLevel="3" x14ac:dyDescent="0.25">
      <c r="A10931" s="15" t="s">
        <v>11053</v>
      </c>
      <c r="B10931" s="15" t="s">
        <v>10515</v>
      </c>
      <c r="C10931" s="3" t="s">
        <v>11027</v>
      </c>
      <c r="D10931" s="3" t="s">
        <v>10548</v>
      </c>
      <c r="E10931" s="18" t="str">
        <f>IF(ISNA(VLOOKUP(D10931,[2]finalsorted!$A:$G,$E$5,FALSE))=TRUE,"terminated",(VLOOKUP(D10931,[2]finalsorted!$A:$G,$E$5,FALSE)))</f>
        <v/>
      </c>
    </row>
    <row r="10932" spans="1:5" outlineLevel="3" x14ac:dyDescent="0.25">
      <c r="A10932" s="15" t="s">
        <v>11053</v>
      </c>
      <c r="B10932" s="15" t="s">
        <v>10515</v>
      </c>
      <c r="C10932" s="3" t="s">
        <v>11027</v>
      </c>
      <c r="D10932" s="3" t="s">
        <v>10549</v>
      </c>
      <c r="E10932" s="18" t="str">
        <f>IF(ISNA(VLOOKUP(D10932,[2]finalsorted!$A:$G,$E$5,FALSE))=TRUE,"terminated",(VLOOKUP(D10932,[2]finalsorted!$A:$G,$E$5,FALSE)))</f>
        <v/>
      </c>
    </row>
    <row r="10933" spans="1:5" outlineLevel="3" x14ac:dyDescent="0.25">
      <c r="A10933" s="15" t="s">
        <v>11053</v>
      </c>
      <c r="B10933" s="15" t="s">
        <v>10515</v>
      </c>
      <c r="C10933" s="3" t="s">
        <v>11027</v>
      </c>
      <c r="D10933" s="3" t="s">
        <v>10550</v>
      </c>
      <c r="E10933" s="18" t="str">
        <f>IF(ISNA(VLOOKUP(D10933,[2]finalsorted!$A:$G,$E$5,FALSE))=TRUE,"terminated",(VLOOKUP(D10933,[2]finalsorted!$A:$G,$E$5,FALSE)))</f>
        <v/>
      </c>
    </row>
    <row r="10934" spans="1:5" outlineLevel="3" x14ac:dyDescent="0.25">
      <c r="A10934" s="15" t="s">
        <v>11053</v>
      </c>
      <c r="B10934" s="15" t="s">
        <v>10515</v>
      </c>
      <c r="C10934" s="3" t="s">
        <v>11027</v>
      </c>
      <c r="D10934" s="3" t="s">
        <v>10551</v>
      </c>
      <c r="E10934" s="18">
        <f>IF(ISNA(VLOOKUP(D10934,[2]finalsorted!$A:$G,$E$5,FALSE))=TRUE,"terminated",(VLOOKUP(D10934,[2]finalsorted!$A:$G,$E$5,FALSE)))</f>
        <v>388709.97</v>
      </c>
    </row>
    <row r="10935" spans="1:5" outlineLevel="3" x14ac:dyDescent="0.25">
      <c r="A10935" s="15" t="s">
        <v>11053</v>
      </c>
      <c r="B10935" s="15" t="s">
        <v>10515</v>
      </c>
      <c r="C10935" s="3" t="s">
        <v>11027</v>
      </c>
      <c r="D10935" s="3" t="s">
        <v>10552</v>
      </c>
      <c r="E10935" s="18" t="str">
        <f>IF(ISNA(VLOOKUP(D10935,[2]finalsorted!$A:$G,$E$5,FALSE))=TRUE,"terminated",(VLOOKUP(D10935,[2]finalsorted!$A:$G,$E$5,FALSE)))</f>
        <v/>
      </c>
    </row>
    <row r="10936" spans="1:5" outlineLevel="3" x14ac:dyDescent="0.25">
      <c r="A10936" s="15" t="s">
        <v>11053</v>
      </c>
      <c r="B10936" s="15" t="s">
        <v>10515</v>
      </c>
      <c r="C10936" s="3" t="s">
        <v>11027</v>
      </c>
      <c r="D10936" s="3" t="s">
        <v>10553</v>
      </c>
      <c r="E10936" s="18" t="str">
        <f>IF(ISNA(VLOOKUP(D10936,[2]finalsorted!$A:$G,$E$5,FALSE))=TRUE,"terminated",(VLOOKUP(D10936,[2]finalsorted!$A:$G,$E$5,FALSE)))</f>
        <v/>
      </c>
    </row>
    <row r="10937" spans="1:5" outlineLevel="3" x14ac:dyDescent="0.25">
      <c r="A10937" s="15" t="s">
        <v>11053</v>
      </c>
      <c r="B10937" s="15" t="s">
        <v>10515</v>
      </c>
      <c r="C10937" s="3" t="s">
        <v>11027</v>
      </c>
      <c r="D10937" s="3" t="s">
        <v>10554</v>
      </c>
      <c r="E10937" s="18" t="str">
        <f>IF(ISNA(VLOOKUP(D10937,[2]finalsorted!$A:$G,$E$5,FALSE))=TRUE,"terminated",(VLOOKUP(D10937,[2]finalsorted!$A:$G,$E$5,FALSE)))</f>
        <v/>
      </c>
    </row>
    <row r="10938" spans="1:5" outlineLevel="3" x14ac:dyDescent="0.25">
      <c r="A10938" s="15" t="s">
        <v>11053</v>
      </c>
      <c r="B10938" s="15" t="s">
        <v>10515</v>
      </c>
      <c r="C10938" s="3" t="s">
        <v>11027</v>
      </c>
      <c r="D10938" s="3" t="s">
        <v>10555</v>
      </c>
      <c r="E10938" s="18" t="str">
        <f>IF(ISNA(VLOOKUP(D10938,[2]finalsorted!$A:$G,$E$5,FALSE))=TRUE,"terminated",(VLOOKUP(D10938,[2]finalsorted!$A:$G,$E$5,FALSE)))</f>
        <v/>
      </c>
    </row>
    <row r="10939" spans="1:5" outlineLevel="3" x14ac:dyDescent="0.25">
      <c r="A10939" s="15" t="s">
        <v>11053</v>
      </c>
      <c r="B10939" s="15" t="s">
        <v>10515</v>
      </c>
      <c r="C10939" s="3" t="s">
        <v>11027</v>
      </c>
      <c r="D10939" s="3" t="s">
        <v>10556</v>
      </c>
      <c r="E10939" s="18" t="str">
        <f>IF(ISNA(VLOOKUP(D10939,[2]finalsorted!$A:$G,$E$5,FALSE))=TRUE,"terminated",(VLOOKUP(D10939,[2]finalsorted!$A:$G,$E$5,FALSE)))</f>
        <v/>
      </c>
    </row>
    <row r="10940" spans="1:5" outlineLevel="3" x14ac:dyDescent="0.25">
      <c r="A10940" s="15" t="s">
        <v>11053</v>
      </c>
      <c r="B10940" s="15" t="s">
        <v>10515</v>
      </c>
      <c r="C10940" s="3" t="s">
        <v>11027</v>
      </c>
      <c r="D10940" s="3" t="s">
        <v>10557</v>
      </c>
      <c r="E10940" s="18" t="str">
        <f>IF(ISNA(VLOOKUP(D10940,[2]finalsorted!$A:$G,$E$5,FALSE))=TRUE,"terminated",(VLOOKUP(D10940,[2]finalsorted!$A:$G,$E$5,FALSE)))</f>
        <v/>
      </c>
    </row>
    <row r="10941" spans="1:5" outlineLevel="3" x14ac:dyDescent="0.25">
      <c r="A10941" s="15" t="s">
        <v>11053</v>
      </c>
      <c r="B10941" s="15" t="s">
        <v>10515</v>
      </c>
      <c r="C10941" s="3" t="s">
        <v>11027</v>
      </c>
      <c r="D10941" s="3" t="s">
        <v>10558</v>
      </c>
      <c r="E10941" s="18">
        <f>IF(ISNA(VLOOKUP(D10941,[2]finalsorted!$A:$G,$E$5,FALSE))=TRUE,"terminated",(VLOOKUP(D10941,[2]finalsorted!$A:$G,$E$5,FALSE)))</f>
        <v>811521.45</v>
      </c>
    </row>
    <row r="10942" spans="1:5" outlineLevel="3" x14ac:dyDescent="0.25">
      <c r="A10942" s="15" t="s">
        <v>11053</v>
      </c>
      <c r="B10942" s="15" t="s">
        <v>10515</v>
      </c>
      <c r="C10942" s="3" t="s">
        <v>11027</v>
      </c>
      <c r="D10942" s="3" t="s">
        <v>10559</v>
      </c>
      <c r="E10942" s="18">
        <f>IF(ISNA(VLOOKUP(D10942,[2]finalsorted!$A:$G,$E$5,FALSE))=TRUE,"terminated",(VLOOKUP(D10942,[2]finalsorted!$A:$G,$E$5,FALSE)))</f>
        <v>444347.34</v>
      </c>
    </row>
    <row r="10943" spans="1:5" outlineLevel="3" x14ac:dyDescent="0.25">
      <c r="A10943" s="15" t="s">
        <v>11053</v>
      </c>
      <c r="B10943" s="15" t="s">
        <v>10515</v>
      </c>
      <c r="C10943" s="3" t="s">
        <v>11027</v>
      </c>
      <c r="D10943" s="3" t="s">
        <v>10560</v>
      </c>
      <c r="E10943" s="18" t="str">
        <f>IF(ISNA(VLOOKUP(D10943,[2]finalsorted!$A:$G,$E$5,FALSE))=TRUE,"terminated",(VLOOKUP(D10943,[2]finalsorted!$A:$G,$E$5,FALSE)))</f>
        <v/>
      </c>
    </row>
    <row r="10944" spans="1:5" outlineLevel="3" x14ac:dyDescent="0.25">
      <c r="A10944" s="15" t="s">
        <v>11053</v>
      </c>
      <c r="B10944" s="15" t="s">
        <v>10515</v>
      </c>
      <c r="C10944" s="3" t="s">
        <v>11027</v>
      </c>
      <c r="D10944" s="3" t="s">
        <v>10561</v>
      </c>
      <c r="E10944" s="18" t="str">
        <f>IF(ISNA(VLOOKUP(D10944,[2]finalsorted!$A:$G,$E$5,FALSE))=TRUE,"terminated",(VLOOKUP(D10944,[2]finalsorted!$A:$G,$E$5,FALSE)))</f>
        <v/>
      </c>
    </row>
    <row r="10945" spans="1:5" outlineLevel="3" x14ac:dyDescent="0.25">
      <c r="A10945" s="15" t="s">
        <v>11053</v>
      </c>
      <c r="B10945" s="15" t="s">
        <v>10515</v>
      </c>
      <c r="C10945" s="3" t="s">
        <v>11027</v>
      </c>
      <c r="D10945" s="3" t="s">
        <v>10562</v>
      </c>
      <c r="E10945" s="18" t="str">
        <f>IF(ISNA(VLOOKUP(D10945,[2]finalsorted!$A:$G,$E$5,FALSE))=TRUE,"terminated",(VLOOKUP(D10945,[2]finalsorted!$A:$G,$E$5,FALSE)))</f>
        <v/>
      </c>
    </row>
    <row r="10946" spans="1:5" outlineLevel="3" x14ac:dyDescent="0.25">
      <c r="A10946" s="15" t="s">
        <v>11053</v>
      </c>
      <c r="B10946" s="15" t="s">
        <v>10515</v>
      </c>
      <c r="C10946" s="3" t="s">
        <v>11027</v>
      </c>
      <c r="D10946" s="3" t="s">
        <v>10563</v>
      </c>
      <c r="E10946" s="18" t="str">
        <f>IF(ISNA(VLOOKUP(D10946,[2]finalsorted!$A:$G,$E$5,FALSE))=TRUE,"terminated",(VLOOKUP(D10946,[2]finalsorted!$A:$G,$E$5,FALSE)))</f>
        <v/>
      </c>
    </row>
    <row r="10947" spans="1:5" outlineLevel="3" x14ac:dyDescent="0.25">
      <c r="A10947" s="15" t="s">
        <v>11053</v>
      </c>
      <c r="B10947" s="15" t="s">
        <v>10515</v>
      </c>
      <c r="C10947" s="3" t="s">
        <v>11027</v>
      </c>
      <c r="D10947" s="3" t="s">
        <v>10564</v>
      </c>
      <c r="E10947" s="18" t="str">
        <f>IF(ISNA(VLOOKUP(D10947,[2]finalsorted!$A:$G,$E$5,FALSE))=TRUE,"terminated",(VLOOKUP(D10947,[2]finalsorted!$A:$G,$E$5,FALSE)))</f>
        <v/>
      </c>
    </row>
    <row r="10948" spans="1:5" outlineLevel="3" x14ac:dyDescent="0.25">
      <c r="A10948" s="15" t="s">
        <v>11053</v>
      </c>
      <c r="B10948" s="15" t="s">
        <v>10515</v>
      </c>
      <c r="C10948" s="3" t="s">
        <v>11027</v>
      </c>
      <c r="D10948" s="3" t="s">
        <v>10565</v>
      </c>
      <c r="E10948" s="18">
        <f>IF(ISNA(VLOOKUP(D10948,[2]finalsorted!$A:$G,$E$5,FALSE))=TRUE,"terminated",(VLOOKUP(D10948,[2]finalsorted!$A:$G,$E$5,FALSE)))</f>
        <v>808664.85</v>
      </c>
    </row>
    <row r="10949" spans="1:5" outlineLevel="3" x14ac:dyDescent="0.25">
      <c r="A10949" s="15" t="s">
        <v>11053</v>
      </c>
      <c r="B10949" s="15" t="s">
        <v>10515</v>
      </c>
      <c r="C10949" s="3" t="s">
        <v>11027</v>
      </c>
      <c r="D10949" s="3" t="s">
        <v>10566</v>
      </c>
      <c r="E10949" s="18">
        <f>IF(ISNA(VLOOKUP(D10949,[2]finalsorted!$A:$G,$E$5,FALSE))=TRUE,"terminated",(VLOOKUP(D10949,[2]finalsorted!$A:$G,$E$5,FALSE)))</f>
        <v>453274.76</v>
      </c>
    </row>
    <row r="10950" spans="1:5" outlineLevel="3" x14ac:dyDescent="0.25">
      <c r="A10950" s="15" t="s">
        <v>11053</v>
      </c>
      <c r="B10950" s="15" t="s">
        <v>10515</v>
      </c>
      <c r="C10950" s="3" t="s">
        <v>11027</v>
      </c>
      <c r="D10950" s="3" t="s">
        <v>10567</v>
      </c>
      <c r="E10950" s="18" t="str">
        <f>IF(ISNA(VLOOKUP(D10950,[2]finalsorted!$A:$G,$E$5,FALSE))=TRUE,"terminated",(VLOOKUP(D10950,[2]finalsorted!$A:$G,$E$5,FALSE)))</f>
        <v/>
      </c>
    </row>
    <row r="10951" spans="1:5" outlineLevel="3" x14ac:dyDescent="0.25">
      <c r="A10951" s="15" t="s">
        <v>11053</v>
      </c>
      <c r="B10951" s="15" t="s">
        <v>10515</v>
      </c>
      <c r="C10951" s="3" t="s">
        <v>11027</v>
      </c>
      <c r="D10951" s="3" t="s">
        <v>10568</v>
      </c>
      <c r="E10951" s="18">
        <f>IF(ISNA(VLOOKUP(D10951,[2]finalsorted!$A:$G,$E$5,FALSE))=TRUE,"terminated",(VLOOKUP(D10951,[2]finalsorted!$A:$G,$E$5,FALSE)))</f>
        <v>339053.78</v>
      </c>
    </row>
    <row r="10952" spans="1:5" outlineLevel="3" x14ac:dyDescent="0.25">
      <c r="A10952" s="15" t="s">
        <v>11053</v>
      </c>
      <c r="B10952" s="15" t="s">
        <v>10515</v>
      </c>
      <c r="C10952" s="3" t="s">
        <v>11027</v>
      </c>
      <c r="D10952" s="3" t="s">
        <v>10569</v>
      </c>
      <c r="E10952" s="18" t="str">
        <f>IF(ISNA(VLOOKUP(D10952,[2]finalsorted!$A:$G,$E$5,FALSE))=TRUE,"terminated",(VLOOKUP(D10952,[2]finalsorted!$A:$G,$E$5,FALSE)))</f>
        <v/>
      </c>
    </row>
    <row r="10953" spans="1:5" outlineLevel="3" x14ac:dyDescent="0.25">
      <c r="A10953" s="15" t="s">
        <v>11053</v>
      </c>
      <c r="B10953" s="15" t="s">
        <v>10515</v>
      </c>
      <c r="C10953" s="3" t="s">
        <v>11027</v>
      </c>
      <c r="D10953" s="3" t="s">
        <v>10570</v>
      </c>
      <c r="E10953" s="18" t="str">
        <f>IF(ISNA(VLOOKUP(D10953,[2]finalsorted!$A:$G,$E$5,FALSE))=TRUE,"terminated",(VLOOKUP(D10953,[2]finalsorted!$A:$G,$E$5,FALSE)))</f>
        <v/>
      </c>
    </row>
    <row r="10954" spans="1:5" outlineLevel="3" x14ac:dyDescent="0.25">
      <c r="A10954" s="15" t="s">
        <v>11053</v>
      </c>
      <c r="B10954" s="15" t="s">
        <v>10515</v>
      </c>
      <c r="C10954" s="3" t="s">
        <v>11027</v>
      </c>
      <c r="D10954" s="3" t="s">
        <v>10571</v>
      </c>
      <c r="E10954" s="18" t="str">
        <f>IF(ISNA(VLOOKUP(D10954,[2]finalsorted!$A:$G,$E$5,FALSE))=TRUE,"terminated",(VLOOKUP(D10954,[2]finalsorted!$A:$G,$E$5,FALSE)))</f>
        <v/>
      </c>
    </row>
    <row r="10955" spans="1:5" outlineLevel="3" x14ac:dyDescent="0.25">
      <c r="A10955" s="15" t="s">
        <v>11053</v>
      </c>
      <c r="B10955" s="15" t="s">
        <v>10515</v>
      </c>
      <c r="C10955" s="3" t="s">
        <v>11027</v>
      </c>
      <c r="D10955" s="3" t="s">
        <v>10572</v>
      </c>
      <c r="E10955" s="18" t="str">
        <f>IF(ISNA(VLOOKUP(D10955,[2]finalsorted!$A:$G,$E$5,FALSE))=TRUE,"terminated",(VLOOKUP(D10955,[2]finalsorted!$A:$G,$E$5,FALSE)))</f>
        <v/>
      </c>
    </row>
    <row r="10956" spans="1:5" outlineLevel="3" x14ac:dyDescent="0.25">
      <c r="A10956" s="15" t="s">
        <v>11053</v>
      </c>
      <c r="B10956" s="15" t="s">
        <v>10515</v>
      </c>
      <c r="C10956" s="3" t="s">
        <v>11027</v>
      </c>
      <c r="D10956" s="3" t="s">
        <v>10573</v>
      </c>
      <c r="E10956" s="18">
        <f>IF(ISNA(VLOOKUP(D10956,[2]finalsorted!$A:$G,$E$5,FALSE))=TRUE,"terminated",(VLOOKUP(D10956,[2]finalsorted!$A:$G,$E$5,FALSE)))</f>
        <v>3172236.85</v>
      </c>
    </row>
    <row r="10957" spans="1:5" outlineLevel="3" x14ac:dyDescent="0.25">
      <c r="A10957" s="15" t="s">
        <v>11053</v>
      </c>
      <c r="B10957" s="15" t="s">
        <v>10515</v>
      </c>
      <c r="C10957" s="3" t="s">
        <v>11027</v>
      </c>
      <c r="D10957" s="3" t="s">
        <v>10574</v>
      </c>
      <c r="E10957" s="18" t="str">
        <f>IF(ISNA(VLOOKUP(D10957,[2]finalsorted!$A:$G,$E$5,FALSE))=TRUE,"terminated",(VLOOKUP(D10957,[2]finalsorted!$A:$G,$E$5,FALSE)))</f>
        <v/>
      </c>
    </row>
    <row r="10958" spans="1:5" outlineLevel="3" x14ac:dyDescent="0.25">
      <c r="A10958" s="15" t="s">
        <v>11053</v>
      </c>
      <c r="B10958" s="15" t="s">
        <v>10515</v>
      </c>
      <c r="C10958" s="3" t="s">
        <v>11027</v>
      </c>
      <c r="D10958" s="3" t="s">
        <v>10575</v>
      </c>
      <c r="E10958" s="18" t="str">
        <f>IF(ISNA(VLOOKUP(D10958,[2]finalsorted!$A:$G,$E$5,FALSE))=TRUE,"terminated",(VLOOKUP(D10958,[2]finalsorted!$A:$G,$E$5,FALSE)))</f>
        <v/>
      </c>
    </row>
    <row r="10959" spans="1:5" outlineLevel="3" x14ac:dyDescent="0.25">
      <c r="A10959" s="15" t="s">
        <v>11053</v>
      </c>
      <c r="B10959" s="15" t="s">
        <v>10515</v>
      </c>
      <c r="C10959" s="3" t="s">
        <v>11027</v>
      </c>
      <c r="D10959" s="3" t="s">
        <v>10576</v>
      </c>
      <c r="E10959" s="18" t="str">
        <f>IF(ISNA(VLOOKUP(D10959,[2]finalsorted!$A:$G,$E$5,FALSE))=TRUE,"terminated",(VLOOKUP(D10959,[2]finalsorted!$A:$G,$E$5,FALSE)))</f>
        <v/>
      </c>
    </row>
    <row r="10960" spans="1:5" outlineLevel="3" x14ac:dyDescent="0.25">
      <c r="A10960" s="15" t="s">
        <v>11053</v>
      </c>
      <c r="B10960" s="15" t="s">
        <v>10515</v>
      </c>
      <c r="C10960" s="3" t="s">
        <v>11027</v>
      </c>
      <c r="D10960" s="3" t="s">
        <v>10577</v>
      </c>
      <c r="E10960" s="18" t="str">
        <f>IF(ISNA(VLOOKUP(D10960,[2]finalsorted!$A:$G,$E$5,FALSE))=TRUE,"terminated",(VLOOKUP(D10960,[2]finalsorted!$A:$G,$E$5,FALSE)))</f>
        <v/>
      </c>
    </row>
    <row r="10961" spans="1:5" outlineLevel="3" x14ac:dyDescent="0.25">
      <c r="A10961" s="15" t="s">
        <v>11053</v>
      </c>
      <c r="B10961" s="15" t="s">
        <v>10515</v>
      </c>
      <c r="C10961" s="3" t="s">
        <v>11027</v>
      </c>
      <c r="D10961" s="3" t="s">
        <v>10578</v>
      </c>
      <c r="E10961" s="18">
        <f>IF(ISNA(VLOOKUP(D10961,[2]finalsorted!$A:$G,$E$5,FALSE))=TRUE,"terminated",(VLOOKUP(D10961,[2]finalsorted!$A:$G,$E$5,FALSE)))</f>
        <v>1165993.21</v>
      </c>
    </row>
    <row r="10962" spans="1:5" outlineLevel="3" x14ac:dyDescent="0.25">
      <c r="A10962" s="15" t="s">
        <v>11053</v>
      </c>
      <c r="B10962" s="15" t="s">
        <v>10515</v>
      </c>
      <c r="C10962" s="3" t="s">
        <v>11027</v>
      </c>
      <c r="D10962" s="3" t="s">
        <v>10579</v>
      </c>
      <c r="E10962" s="18" t="str">
        <f>IF(ISNA(VLOOKUP(D10962,[2]finalsorted!$A:$G,$E$5,FALSE))=TRUE,"terminated",(VLOOKUP(D10962,[2]finalsorted!$A:$G,$E$5,FALSE)))</f>
        <v/>
      </c>
    </row>
    <row r="10963" spans="1:5" outlineLevel="3" x14ac:dyDescent="0.25">
      <c r="A10963" s="15" t="s">
        <v>11053</v>
      </c>
      <c r="B10963" s="15" t="s">
        <v>10515</v>
      </c>
      <c r="C10963" s="3" t="s">
        <v>11027</v>
      </c>
      <c r="D10963" s="3" t="s">
        <v>10580</v>
      </c>
      <c r="E10963" s="18" t="str">
        <f>IF(ISNA(VLOOKUP(D10963,[2]finalsorted!$A:$G,$E$5,FALSE))=TRUE,"terminated",(VLOOKUP(D10963,[2]finalsorted!$A:$G,$E$5,FALSE)))</f>
        <v/>
      </c>
    </row>
    <row r="10964" spans="1:5" outlineLevel="3" x14ac:dyDescent="0.25">
      <c r="A10964" s="15" t="s">
        <v>11053</v>
      </c>
      <c r="B10964" s="15" t="s">
        <v>10515</v>
      </c>
      <c r="C10964" s="3" t="s">
        <v>11027</v>
      </c>
      <c r="D10964" s="3" t="s">
        <v>10581</v>
      </c>
      <c r="E10964" s="18" t="str">
        <f>IF(ISNA(VLOOKUP(D10964,[2]finalsorted!$A:$G,$E$5,FALSE))=TRUE,"terminated",(VLOOKUP(D10964,[2]finalsorted!$A:$G,$E$5,FALSE)))</f>
        <v/>
      </c>
    </row>
    <row r="10965" spans="1:5" outlineLevel="3" x14ac:dyDescent="0.25">
      <c r="A10965" s="15" t="s">
        <v>11053</v>
      </c>
      <c r="B10965" s="15" t="s">
        <v>10515</v>
      </c>
      <c r="C10965" s="3" t="s">
        <v>11027</v>
      </c>
      <c r="D10965" s="3" t="s">
        <v>10582</v>
      </c>
      <c r="E10965" s="18" t="str">
        <f>IF(ISNA(VLOOKUP(D10965,[2]finalsorted!$A:$G,$E$5,FALSE))=TRUE,"terminated",(VLOOKUP(D10965,[2]finalsorted!$A:$G,$E$5,FALSE)))</f>
        <v/>
      </c>
    </row>
    <row r="10966" spans="1:5" outlineLevel="3" x14ac:dyDescent="0.25">
      <c r="A10966" s="15" t="s">
        <v>11053</v>
      </c>
      <c r="B10966" s="15" t="s">
        <v>10515</v>
      </c>
      <c r="C10966" s="3" t="s">
        <v>11027</v>
      </c>
      <c r="D10966" s="3" t="s">
        <v>10583</v>
      </c>
      <c r="E10966" s="18" t="str">
        <f>IF(ISNA(VLOOKUP(D10966,[2]finalsorted!$A:$G,$E$5,FALSE))=TRUE,"terminated",(VLOOKUP(D10966,[2]finalsorted!$A:$G,$E$5,FALSE)))</f>
        <v/>
      </c>
    </row>
    <row r="10967" spans="1:5" outlineLevel="3" x14ac:dyDescent="0.25">
      <c r="A10967" s="15" t="s">
        <v>11053</v>
      </c>
      <c r="B10967" s="15" t="s">
        <v>10515</v>
      </c>
      <c r="C10967" s="3" t="s">
        <v>11027</v>
      </c>
      <c r="D10967" s="3" t="s">
        <v>10584</v>
      </c>
      <c r="E10967" s="18" t="str">
        <f>IF(ISNA(VLOOKUP(D10967,[2]finalsorted!$A:$G,$E$5,FALSE))=TRUE,"terminated",(VLOOKUP(D10967,[2]finalsorted!$A:$G,$E$5,FALSE)))</f>
        <v/>
      </c>
    </row>
    <row r="10968" spans="1:5" outlineLevel="3" x14ac:dyDescent="0.25">
      <c r="A10968" s="15" t="s">
        <v>11053</v>
      </c>
      <c r="B10968" s="15" t="s">
        <v>10515</v>
      </c>
      <c r="C10968" s="3" t="s">
        <v>11027</v>
      </c>
      <c r="D10968" s="3" t="s">
        <v>10585</v>
      </c>
      <c r="E10968" s="18" t="str">
        <f>IF(ISNA(VLOOKUP(D10968,[2]finalsorted!$A:$G,$E$5,FALSE))=TRUE,"terminated",(VLOOKUP(D10968,[2]finalsorted!$A:$G,$E$5,FALSE)))</f>
        <v/>
      </c>
    </row>
    <row r="10969" spans="1:5" outlineLevel="3" x14ac:dyDescent="0.25">
      <c r="A10969" s="15" t="s">
        <v>11053</v>
      </c>
      <c r="B10969" s="15" t="s">
        <v>10515</v>
      </c>
      <c r="C10969" s="3" t="s">
        <v>11027</v>
      </c>
      <c r="D10969" s="3" t="s">
        <v>10586</v>
      </c>
      <c r="E10969" s="18" t="str">
        <f>IF(ISNA(VLOOKUP(D10969,[2]finalsorted!$A:$G,$E$5,FALSE))=TRUE,"terminated",(VLOOKUP(D10969,[2]finalsorted!$A:$G,$E$5,FALSE)))</f>
        <v/>
      </c>
    </row>
    <row r="10970" spans="1:5" outlineLevel="3" x14ac:dyDescent="0.25">
      <c r="A10970" s="15" t="s">
        <v>11053</v>
      </c>
      <c r="B10970" s="15" t="s">
        <v>10515</v>
      </c>
      <c r="C10970" s="3" t="s">
        <v>11027</v>
      </c>
      <c r="D10970" s="3" t="s">
        <v>10587</v>
      </c>
      <c r="E10970" s="18" t="str">
        <f>IF(ISNA(VLOOKUP(D10970,[2]finalsorted!$A:$G,$E$5,FALSE))=TRUE,"terminated",(VLOOKUP(D10970,[2]finalsorted!$A:$G,$E$5,FALSE)))</f>
        <v/>
      </c>
    </row>
    <row r="10971" spans="1:5" outlineLevel="3" x14ac:dyDescent="0.25">
      <c r="A10971" s="15" t="s">
        <v>11053</v>
      </c>
      <c r="B10971" s="15" t="s">
        <v>10515</v>
      </c>
      <c r="C10971" s="3" t="s">
        <v>11027</v>
      </c>
      <c r="D10971" s="3" t="s">
        <v>10588</v>
      </c>
      <c r="E10971" s="18" t="str">
        <f>IF(ISNA(VLOOKUP(D10971,[2]finalsorted!$A:$G,$E$5,FALSE))=TRUE,"terminated",(VLOOKUP(D10971,[2]finalsorted!$A:$G,$E$5,FALSE)))</f>
        <v/>
      </c>
    </row>
    <row r="10972" spans="1:5" outlineLevel="3" x14ac:dyDescent="0.25">
      <c r="A10972" s="15" t="s">
        <v>11053</v>
      </c>
      <c r="B10972" s="15" t="s">
        <v>10515</v>
      </c>
      <c r="C10972" s="3" t="s">
        <v>11027</v>
      </c>
      <c r="D10972" s="3" t="s">
        <v>10589</v>
      </c>
      <c r="E10972" s="18" t="str">
        <f>IF(ISNA(VLOOKUP(D10972,[2]finalsorted!$A:$G,$E$5,FALSE))=TRUE,"terminated",(VLOOKUP(D10972,[2]finalsorted!$A:$G,$E$5,FALSE)))</f>
        <v/>
      </c>
    </row>
    <row r="10973" spans="1:5" outlineLevel="3" x14ac:dyDescent="0.25">
      <c r="A10973" s="15" t="s">
        <v>11053</v>
      </c>
      <c r="B10973" s="15" t="s">
        <v>10515</v>
      </c>
      <c r="C10973" s="3" t="s">
        <v>11027</v>
      </c>
      <c r="D10973" s="3" t="s">
        <v>11172</v>
      </c>
      <c r="E10973" s="18">
        <f>IF(ISNA(VLOOKUP(D10973,[2]finalsorted!$A:$G,$E$5,FALSE))=TRUE,"terminated",(VLOOKUP(D10973,[2]finalsorted!$A:$G,$E$5,FALSE)))</f>
        <v>118188479.77000001</v>
      </c>
    </row>
    <row r="10974" spans="1:5" outlineLevel="2" x14ac:dyDescent="0.25">
      <c r="A10974" s="15"/>
      <c r="B10974" s="15" t="s">
        <v>10515</v>
      </c>
      <c r="C10974" s="3" t="s">
        <v>11027</v>
      </c>
      <c r="D10974" s="3" t="s">
        <v>11339</v>
      </c>
      <c r="E10974" s="18">
        <f>IF(ISNA(VLOOKUP(D10974,[2]finalsorted!$A:$G,$E$5,FALSE))=TRUE,"terminated",(VLOOKUP(D10974,[2]finalsorted!$A:$G,$E$5,FALSE)))</f>
        <v>140856146.07000002</v>
      </c>
    </row>
    <row r="10975" spans="1:5" outlineLevel="3" x14ac:dyDescent="0.25">
      <c r="A10975" s="15" t="s">
        <v>11053</v>
      </c>
      <c r="B10975" s="15" t="s">
        <v>10798</v>
      </c>
      <c r="C10975" s="3" t="s">
        <v>11032</v>
      </c>
      <c r="D10975" s="3" t="s">
        <v>10797</v>
      </c>
      <c r="E10975" s="18" t="str">
        <f>IF(ISNA(VLOOKUP(D10975,[2]finalsorted!$A:$G,$E$5,FALSE))=TRUE,"terminated",(VLOOKUP(D10975,[2]finalsorted!$A:$G,$E$5,FALSE)))</f>
        <v/>
      </c>
    </row>
    <row r="10976" spans="1:5" outlineLevel="3" x14ac:dyDescent="0.25">
      <c r="A10976" s="15" t="s">
        <v>11053</v>
      </c>
      <c r="B10976" s="15" t="s">
        <v>10798</v>
      </c>
      <c r="C10976" s="3" t="s">
        <v>11032</v>
      </c>
      <c r="D10976" s="3" t="s">
        <v>10799</v>
      </c>
      <c r="E10976" s="18">
        <f>IF(ISNA(VLOOKUP(D10976,[2]finalsorted!$A:$G,$E$5,FALSE))=TRUE,"terminated",(VLOOKUP(D10976,[2]finalsorted!$A:$G,$E$5,FALSE)))</f>
        <v>595326.18999999994</v>
      </c>
    </row>
    <row r="10977" spans="1:5" outlineLevel="3" x14ac:dyDescent="0.25">
      <c r="A10977" s="15" t="s">
        <v>11053</v>
      </c>
      <c r="B10977" s="15" t="s">
        <v>10798</v>
      </c>
      <c r="C10977" s="3" t="s">
        <v>11032</v>
      </c>
      <c r="D10977" s="3" t="s">
        <v>10800</v>
      </c>
      <c r="E10977" s="18" t="str">
        <f>IF(ISNA(VLOOKUP(D10977,[2]finalsorted!$A:$G,$E$5,FALSE))=TRUE,"terminated",(VLOOKUP(D10977,[2]finalsorted!$A:$G,$E$5,FALSE)))</f>
        <v/>
      </c>
    </row>
    <row r="10978" spans="1:5" outlineLevel="3" x14ac:dyDescent="0.25">
      <c r="A10978" s="15" t="s">
        <v>11053</v>
      </c>
      <c r="B10978" s="15" t="s">
        <v>10798</v>
      </c>
      <c r="C10978" s="3" t="s">
        <v>11032</v>
      </c>
      <c r="D10978" s="3" t="s">
        <v>10801</v>
      </c>
      <c r="E10978" s="18" t="str">
        <f>IF(ISNA(VLOOKUP(D10978,[2]finalsorted!$A:$G,$E$5,FALSE))=TRUE,"terminated",(VLOOKUP(D10978,[2]finalsorted!$A:$G,$E$5,FALSE)))</f>
        <v/>
      </c>
    </row>
    <row r="10979" spans="1:5" outlineLevel="3" x14ac:dyDescent="0.25">
      <c r="A10979" s="15" t="s">
        <v>11053</v>
      </c>
      <c r="B10979" s="15" t="s">
        <v>10798</v>
      </c>
      <c r="C10979" s="3" t="s">
        <v>11032</v>
      </c>
      <c r="D10979" s="3" t="s">
        <v>10802</v>
      </c>
      <c r="E10979" s="18" t="str">
        <f>IF(ISNA(VLOOKUP(D10979,[2]finalsorted!$A:$G,$E$5,FALSE))=TRUE,"terminated",(VLOOKUP(D10979,[2]finalsorted!$A:$G,$E$5,FALSE)))</f>
        <v/>
      </c>
    </row>
    <row r="10980" spans="1:5" outlineLevel="3" x14ac:dyDescent="0.25">
      <c r="A10980" s="15" t="s">
        <v>11053</v>
      </c>
      <c r="B10980" s="15" t="s">
        <v>10798</v>
      </c>
      <c r="C10980" s="3" t="s">
        <v>11032</v>
      </c>
      <c r="D10980" s="3" t="s">
        <v>10803</v>
      </c>
      <c r="E10980" s="18" t="str">
        <f>IF(ISNA(VLOOKUP(D10980,[2]finalsorted!$A:$G,$E$5,FALSE))=TRUE,"terminated",(VLOOKUP(D10980,[2]finalsorted!$A:$G,$E$5,FALSE)))</f>
        <v/>
      </c>
    </row>
    <row r="10981" spans="1:5" outlineLevel="3" x14ac:dyDescent="0.25">
      <c r="A10981" s="15" t="s">
        <v>11053</v>
      </c>
      <c r="B10981" s="15" t="s">
        <v>10798</v>
      </c>
      <c r="C10981" s="3" t="s">
        <v>11032</v>
      </c>
      <c r="D10981" s="3" t="s">
        <v>10804</v>
      </c>
      <c r="E10981" s="18" t="str">
        <f>IF(ISNA(VLOOKUP(D10981,[2]finalsorted!$A:$G,$E$5,FALSE))=TRUE,"terminated",(VLOOKUP(D10981,[2]finalsorted!$A:$G,$E$5,FALSE)))</f>
        <v/>
      </c>
    </row>
    <row r="10982" spans="1:5" outlineLevel="3" x14ac:dyDescent="0.25">
      <c r="A10982" s="15" t="s">
        <v>11053</v>
      </c>
      <c r="B10982" s="15" t="s">
        <v>10798</v>
      </c>
      <c r="C10982" s="3" t="s">
        <v>11032</v>
      </c>
      <c r="D10982" s="3" t="s">
        <v>10805</v>
      </c>
      <c r="E10982" s="18">
        <f>IF(ISNA(VLOOKUP(D10982,[2]finalsorted!$A:$G,$E$5,FALSE))=TRUE,"terminated",(VLOOKUP(D10982,[2]finalsorted!$A:$G,$E$5,FALSE)))</f>
        <v>194849.37</v>
      </c>
    </row>
    <row r="10983" spans="1:5" outlineLevel="3" x14ac:dyDescent="0.25">
      <c r="A10983" s="15" t="s">
        <v>11053</v>
      </c>
      <c r="B10983" s="15" t="s">
        <v>10798</v>
      </c>
      <c r="C10983" s="3" t="s">
        <v>11032</v>
      </c>
      <c r="D10983" s="3" t="s">
        <v>10806</v>
      </c>
      <c r="E10983" s="18">
        <f>IF(ISNA(VLOOKUP(D10983,[2]finalsorted!$A:$G,$E$5,FALSE))=TRUE,"terminated",(VLOOKUP(D10983,[2]finalsorted!$A:$G,$E$5,FALSE)))</f>
        <v>2416599.09</v>
      </c>
    </row>
    <row r="10984" spans="1:5" outlineLevel="3" x14ac:dyDescent="0.25">
      <c r="A10984" s="15" t="s">
        <v>11053</v>
      </c>
      <c r="B10984" s="15" t="s">
        <v>10798</v>
      </c>
      <c r="C10984" s="3" t="s">
        <v>11032</v>
      </c>
      <c r="D10984" s="3" t="s">
        <v>10807</v>
      </c>
      <c r="E10984" s="18" t="str">
        <f>IF(ISNA(VLOOKUP(D10984,[2]finalsorted!$A:$G,$E$5,FALSE))=TRUE,"terminated",(VLOOKUP(D10984,[2]finalsorted!$A:$G,$E$5,FALSE)))</f>
        <v/>
      </c>
    </row>
    <row r="10985" spans="1:5" outlineLevel="3" x14ac:dyDescent="0.25">
      <c r="A10985" s="15" t="s">
        <v>11053</v>
      </c>
      <c r="B10985" s="15" t="s">
        <v>10798</v>
      </c>
      <c r="C10985" s="3" t="s">
        <v>11032</v>
      </c>
      <c r="D10985" s="3" t="s">
        <v>10808</v>
      </c>
      <c r="E10985" s="18">
        <f>IF(ISNA(VLOOKUP(D10985,[2]finalsorted!$A:$G,$E$5,FALSE))=TRUE,"terminated",(VLOOKUP(D10985,[2]finalsorted!$A:$G,$E$5,FALSE)))</f>
        <v>8906708.9000000004</v>
      </c>
    </row>
    <row r="10986" spans="1:5" outlineLevel="3" x14ac:dyDescent="0.25">
      <c r="A10986" s="15" t="s">
        <v>11053</v>
      </c>
      <c r="B10986" s="15" t="s">
        <v>10798</v>
      </c>
      <c r="C10986" s="3" t="s">
        <v>11032</v>
      </c>
      <c r="D10986" s="3" t="s">
        <v>10809</v>
      </c>
      <c r="E10986" s="18" t="str">
        <f>IF(ISNA(VLOOKUP(D10986,[2]finalsorted!$A:$G,$E$5,FALSE))=TRUE,"terminated",(VLOOKUP(D10986,[2]finalsorted!$A:$G,$E$5,FALSE)))</f>
        <v/>
      </c>
    </row>
    <row r="10987" spans="1:5" outlineLevel="3" x14ac:dyDescent="0.25">
      <c r="A10987" s="15" t="s">
        <v>11053</v>
      </c>
      <c r="B10987" s="15" t="s">
        <v>10798</v>
      </c>
      <c r="C10987" s="3" t="s">
        <v>11032</v>
      </c>
      <c r="D10987" s="3" t="s">
        <v>10810</v>
      </c>
      <c r="E10987" s="18" t="str">
        <f>IF(ISNA(VLOOKUP(D10987,[2]finalsorted!$A:$G,$E$5,FALSE))=TRUE,"terminated",(VLOOKUP(D10987,[2]finalsorted!$A:$G,$E$5,FALSE)))</f>
        <v/>
      </c>
    </row>
    <row r="10988" spans="1:5" outlineLevel="3" x14ac:dyDescent="0.25">
      <c r="A10988" s="15" t="s">
        <v>11053</v>
      </c>
      <c r="B10988" s="15" t="s">
        <v>10798</v>
      </c>
      <c r="C10988" s="3" t="s">
        <v>11032</v>
      </c>
      <c r="D10988" s="3" t="s">
        <v>10811</v>
      </c>
      <c r="E10988" s="18">
        <f>IF(ISNA(VLOOKUP(D10988,[2]finalsorted!$A:$G,$E$5,FALSE))=TRUE,"terminated",(VLOOKUP(D10988,[2]finalsorted!$A:$G,$E$5,FALSE)))</f>
        <v>2450911.62</v>
      </c>
    </row>
    <row r="10989" spans="1:5" outlineLevel="3" x14ac:dyDescent="0.25">
      <c r="A10989" s="15" t="s">
        <v>11053</v>
      </c>
      <c r="B10989" s="15" t="s">
        <v>10798</v>
      </c>
      <c r="C10989" s="3" t="s">
        <v>11032</v>
      </c>
      <c r="D10989" s="3" t="s">
        <v>10812</v>
      </c>
      <c r="E10989" s="18">
        <f>IF(ISNA(VLOOKUP(D10989,[2]finalsorted!$A:$G,$E$5,FALSE))=TRUE,"terminated",(VLOOKUP(D10989,[2]finalsorted!$A:$G,$E$5,FALSE)))</f>
        <v>1619195.42</v>
      </c>
    </row>
    <row r="10990" spans="1:5" outlineLevel="3" x14ac:dyDescent="0.25">
      <c r="A10990" s="15" t="s">
        <v>11053</v>
      </c>
      <c r="B10990" s="15" t="s">
        <v>10798</v>
      </c>
      <c r="C10990" s="3" t="s">
        <v>11032</v>
      </c>
      <c r="D10990" s="3" t="s">
        <v>10813</v>
      </c>
      <c r="E10990" s="18">
        <f>IF(ISNA(VLOOKUP(D10990,[2]finalsorted!$A:$G,$E$5,FALSE))=TRUE,"terminated",(VLOOKUP(D10990,[2]finalsorted!$A:$G,$E$5,FALSE)))</f>
        <v>1782718.63</v>
      </c>
    </row>
    <row r="10991" spans="1:5" outlineLevel="3" x14ac:dyDescent="0.25">
      <c r="A10991" s="15" t="s">
        <v>11053</v>
      </c>
      <c r="B10991" s="15" t="s">
        <v>10798</v>
      </c>
      <c r="C10991" s="3" t="s">
        <v>11032</v>
      </c>
      <c r="D10991" s="3" t="s">
        <v>10814</v>
      </c>
      <c r="E10991" s="18">
        <f>IF(ISNA(VLOOKUP(D10991,[2]finalsorted!$A:$G,$E$5,FALSE))=TRUE,"terminated",(VLOOKUP(D10991,[2]finalsorted!$A:$G,$E$5,FALSE)))</f>
        <v>5636453.7800000003</v>
      </c>
    </row>
    <row r="10992" spans="1:5" outlineLevel="3" x14ac:dyDescent="0.25">
      <c r="A10992" s="15" t="s">
        <v>11053</v>
      </c>
      <c r="B10992" s="15" t="s">
        <v>10798</v>
      </c>
      <c r="C10992" s="3" t="s">
        <v>11032</v>
      </c>
      <c r="D10992" s="3" t="s">
        <v>10815</v>
      </c>
      <c r="E10992" s="18">
        <f>IF(ISNA(VLOOKUP(D10992,[2]finalsorted!$A:$G,$E$5,FALSE))=TRUE,"terminated",(VLOOKUP(D10992,[2]finalsorted!$A:$G,$E$5,FALSE)))</f>
        <v>4899016.1399999997</v>
      </c>
    </row>
    <row r="10993" spans="1:5" outlineLevel="3" x14ac:dyDescent="0.25">
      <c r="A10993" s="15" t="s">
        <v>11053</v>
      </c>
      <c r="B10993" s="15" t="s">
        <v>10798</v>
      </c>
      <c r="C10993" s="3" t="s">
        <v>11032</v>
      </c>
      <c r="D10993" s="3" t="s">
        <v>10816</v>
      </c>
      <c r="E10993" s="18">
        <f>IF(ISNA(VLOOKUP(D10993,[2]finalsorted!$A:$G,$E$5,FALSE))=TRUE,"terminated",(VLOOKUP(D10993,[2]finalsorted!$A:$G,$E$5,FALSE)))</f>
        <v>1495324.53</v>
      </c>
    </row>
    <row r="10994" spans="1:5" outlineLevel="3" x14ac:dyDescent="0.25">
      <c r="A10994" s="15" t="s">
        <v>11053</v>
      </c>
      <c r="B10994" s="15" t="s">
        <v>10798</v>
      </c>
      <c r="C10994" s="3" t="s">
        <v>11032</v>
      </c>
      <c r="D10994" s="3" t="s">
        <v>10817</v>
      </c>
      <c r="E10994" s="18" t="str">
        <f>IF(ISNA(VLOOKUP(D10994,[2]finalsorted!$A:$G,$E$5,FALSE))=TRUE,"terminated",(VLOOKUP(D10994,[2]finalsorted!$A:$G,$E$5,FALSE)))</f>
        <v/>
      </c>
    </row>
    <row r="10995" spans="1:5" outlineLevel="3" x14ac:dyDescent="0.25">
      <c r="A10995" s="15" t="s">
        <v>11053</v>
      </c>
      <c r="B10995" s="15" t="s">
        <v>10798</v>
      </c>
      <c r="C10995" s="3" t="s">
        <v>11032</v>
      </c>
      <c r="D10995" s="3" t="s">
        <v>10818</v>
      </c>
      <c r="E10995" s="18" t="str">
        <f>IF(ISNA(VLOOKUP(D10995,[2]finalsorted!$A:$G,$E$5,FALSE))=TRUE,"terminated",(VLOOKUP(D10995,[2]finalsorted!$A:$G,$E$5,FALSE)))</f>
        <v/>
      </c>
    </row>
    <row r="10996" spans="1:5" outlineLevel="3" x14ac:dyDescent="0.25">
      <c r="A10996" s="15" t="s">
        <v>11053</v>
      </c>
      <c r="B10996" s="15" t="s">
        <v>10798</v>
      </c>
      <c r="C10996" s="3" t="s">
        <v>11032</v>
      </c>
      <c r="D10996" s="3" t="s">
        <v>10819</v>
      </c>
      <c r="E10996" s="18" t="str">
        <f>IF(ISNA(VLOOKUP(D10996,[2]finalsorted!$A:$G,$E$5,FALSE))=TRUE,"terminated",(VLOOKUP(D10996,[2]finalsorted!$A:$G,$E$5,FALSE)))</f>
        <v/>
      </c>
    </row>
    <row r="10997" spans="1:5" outlineLevel="3" x14ac:dyDescent="0.25">
      <c r="A10997" s="15" t="s">
        <v>11053</v>
      </c>
      <c r="B10997" s="15" t="s">
        <v>10798</v>
      </c>
      <c r="C10997" s="3" t="s">
        <v>11032</v>
      </c>
      <c r="D10997" s="3" t="s">
        <v>10820</v>
      </c>
      <c r="E10997" s="18">
        <f>IF(ISNA(VLOOKUP(D10997,[2]finalsorted!$A:$G,$E$5,FALSE))=TRUE,"terminated",(VLOOKUP(D10997,[2]finalsorted!$A:$G,$E$5,FALSE)))</f>
        <v>1007728.45</v>
      </c>
    </row>
    <row r="10998" spans="1:5" outlineLevel="3" x14ac:dyDescent="0.25">
      <c r="A10998" s="15" t="s">
        <v>11053</v>
      </c>
      <c r="B10998" s="15" t="s">
        <v>10798</v>
      </c>
      <c r="C10998" s="3" t="s">
        <v>11032</v>
      </c>
      <c r="D10998" s="3" t="s">
        <v>10821</v>
      </c>
      <c r="E10998" s="18">
        <f>IF(ISNA(VLOOKUP(D10998,[2]finalsorted!$A:$G,$E$5,FALSE))=TRUE,"terminated",(VLOOKUP(D10998,[2]finalsorted!$A:$G,$E$5,FALSE)))</f>
        <v>3058626.42</v>
      </c>
    </row>
    <row r="10999" spans="1:5" outlineLevel="3" x14ac:dyDescent="0.25">
      <c r="A10999" s="15" t="s">
        <v>11053</v>
      </c>
      <c r="B10999" s="15" t="s">
        <v>10798</v>
      </c>
      <c r="C10999" s="3" t="s">
        <v>11032</v>
      </c>
      <c r="D10999" s="3" t="s">
        <v>10822</v>
      </c>
      <c r="E10999" s="18" t="str">
        <f>IF(ISNA(VLOOKUP(D10999,[2]finalsorted!$A:$G,$E$5,FALSE))=TRUE,"terminated",(VLOOKUP(D10999,[2]finalsorted!$A:$G,$E$5,FALSE)))</f>
        <v/>
      </c>
    </row>
    <row r="11000" spans="1:5" outlineLevel="3" x14ac:dyDescent="0.25">
      <c r="A11000" s="15" t="s">
        <v>11053</v>
      </c>
      <c r="B11000" s="15" t="s">
        <v>10798</v>
      </c>
      <c r="C11000" s="3" t="s">
        <v>11032</v>
      </c>
      <c r="D11000" s="3" t="s">
        <v>10823</v>
      </c>
      <c r="E11000" s="18" t="str">
        <f>IF(ISNA(VLOOKUP(D11000,[2]finalsorted!$A:$G,$E$5,FALSE))=TRUE,"terminated",(VLOOKUP(D11000,[2]finalsorted!$A:$G,$E$5,FALSE)))</f>
        <v/>
      </c>
    </row>
    <row r="11001" spans="1:5" outlineLevel="3" x14ac:dyDescent="0.25">
      <c r="A11001" s="15" t="s">
        <v>11053</v>
      </c>
      <c r="B11001" s="15" t="s">
        <v>10798</v>
      </c>
      <c r="C11001" s="3" t="s">
        <v>11032</v>
      </c>
      <c r="D11001" s="3" t="s">
        <v>10824</v>
      </c>
      <c r="E11001" s="18" t="str">
        <f>IF(ISNA(VLOOKUP(D11001,[2]finalsorted!$A:$G,$E$5,FALSE))=TRUE,"terminated",(VLOOKUP(D11001,[2]finalsorted!$A:$G,$E$5,FALSE)))</f>
        <v/>
      </c>
    </row>
    <row r="11002" spans="1:5" outlineLevel="3" x14ac:dyDescent="0.25">
      <c r="A11002" s="15" t="s">
        <v>11053</v>
      </c>
      <c r="B11002" s="15" t="s">
        <v>10798</v>
      </c>
      <c r="C11002" s="3" t="s">
        <v>11032</v>
      </c>
      <c r="D11002" s="3" t="s">
        <v>10825</v>
      </c>
      <c r="E11002" s="18">
        <f>IF(ISNA(VLOOKUP(D11002,[2]finalsorted!$A:$G,$E$5,FALSE))=TRUE,"terminated",(VLOOKUP(D11002,[2]finalsorted!$A:$G,$E$5,FALSE)))</f>
        <v>722189.64</v>
      </c>
    </row>
    <row r="11003" spans="1:5" outlineLevel="3" x14ac:dyDescent="0.25">
      <c r="A11003" s="15" t="s">
        <v>11053</v>
      </c>
      <c r="B11003" s="15" t="s">
        <v>10798</v>
      </c>
      <c r="C11003" s="3" t="s">
        <v>11032</v>
      </c>
      <c r="D11003" s="3" t="s">
        <v>10826</v>
      </c>
      <c r="E11003" s="18" t="str">
        <f>IF(ISNA(VLOOKUP(D11003,[2]finalsorted!$A:$G,$E$5,FALSE))=TRUE,"terminated",(VLOOKUP(D11003,[2]finalsorted!$A:$G,$E$5,FALSE)))</f>
        <v/>
      </c>
    </row>
    <row r="11004" spans="1:5" outlineLevel="3" x14ac:dyDescent="0.25">
      <c r="A11004" s="15" t="s">
        <v>11053</v>
      </c>
      <c r="B11004" s="15" t="s">
        <v>10798</v>
      </c>
      <c r="C11004" s="3" t="s">
        <v>11032</v>
      </c>
      <c r="D11004" s="3" t="s">
        <v>10827</v>
      </c>
      <c r="E11004" s="18">
        <f>IF(ISNA(VLOOKUP(D11004,[2]finalsorted!$A:$G,$E$5,FALSE))=TRUE,"terminated",(VLOOKUP(D11004,[2]finalsorted!$A:$G,$E$5,FALSE)))</f>
        <v>9964887.7699999996</v>
      </c>
    </row>
    <row r="11005" spans="1:5" outlineLevel="3" x14ac:dyDescent="0.25">
      <c r="A11005" s="15" t="s">
        <v>11053</v>
      </c>
      <c r="B11005" s="15" t="s">
        <v>10798</v>
      </c>
      <c r="C11005" s="3" t="s">
        <v>11032</v>
      </c>
      <c r="D11005" s="3" t="s">
        <v>10828</v>
      </c>
      <c r="E11005" s="18" t="str">
        <f>IF(ISNA(VLOOKUP(D11005,[2]finalsorted!$A:$G,$E$5,FALSE))=TRUE,"terminated",(VLOOKUP(D11005,[2]finalsorted!$A:$G,$E$5,FALSE)))</f>
        <v/>
      </c>
    </row>
    <row r="11006" spans="1:5" outlineLevel="3" x14ac:dyDescent="0.25">
      <c r="A11006" s="15" t="s">
        <v>11053</v>
      </c>
      <c r="B11006" s="15" t="s">
        <v>10798</v>
      </c>
      <c r="C11006" s="3" t="s">
        <v>11032</v>
      </c>
      <c r="D11006" s="3" t="s">
        <v>10829</v>
      </c>
      <c r="E11006" s="18">
        <f>IF(ISNA(VLOOKUP(D11006,[2]finalsorted!$A:$G,$E$5,FALSE))=TRUE,"terminated",(VLOOKUP(D11006,[2]finalsorted!$A:$G,$E$5,FALSE)))</f>
        <v>7840492.8600000003</v>
      </c>
    </row>
    <row r="11007" spans="1:5" outlineLevel="3" x14ac:dyDescent="0.25">
      <c r="A11007" s="15" t="s">
        <v>11053</v>
      </c>
      <c r="B11007" s="15" t="s">
        <v>10798</v>
      </c>
      <c r="C11007" s="3" t="s">
        <v>11032</v>
      </c>
      <c r="D11007" s="3" t="s">
        <v>10830</v>
      </c>
      <c r="E11007" s="18">
        <f>IF(ISNA(VLOOKUP(D11007,[2]finalsorted!$A:$G,$E$5,FALSE))=TRUE,"terminated",(VLOOKUP(D11007,[2]finalsorted!$A:$G,$E$5,FALSE)))</f>
        <v>2588752.44</v>
      </c>
    </row>
    <row r="11008" spans="1:5" outlineLevel="3" x14ac:dyDescent="0.25">
      <c r="A11008" s="15" t="s">
        <v>11053</v>
      </c>
      <c r="B11008" s="15" t="s">
        <v>10798</v>
      </c>
      <c r="C11008" s="3" t="s">
        <v>11032</v>
      </c>
      <c r="D11008" s="3" t="s">
        <v>10831</v>
      </c>
      <c r="E11008" s="18">
        <f>IF(ISNA(VLOOKUP(D11008,[2]finalsorted!$A:$G,$E$5,FALSE))=TRUE,"terminated",(VLOOKUP(D11008,[2]finalsorted!$A:$G,$E$5,FALSE)))</f>
        <v>5652393.9400000004</v>
      </c>
    </row>
    <row r="11009" spans="1:5" outlineLevel="3" x14ac:dyDescent="0.25">
      <c r="A11009" s="15" t="s">
        <v>11053</v>
      </c>
      <c r="B11009" s="15" t="s">
        <v>10798</v>
      </c>
      <c r="C11009" s="3" t="s">
        <v>11032</v>
      </c>
      <c r="D11009" s="3" t="s">
        <v>10832</v>
      </c>
      <c r="E11009" s="18">
        <f>IF(ISNA(VLOOKUP(D11009,[2]finalsorted!$A:$G,$E$5,FALSE))=TRUE,"terminated",(VLOOKUP(D11009,[2]finalsorted!$A:$G,$E$5,FALSE)))</f>
        <v>2435733.73</v>
      </c>
    </row>
    <row r="11010" spans="1:5" outlineLevel="3" x14ac:dyDescent="0.25">
      <c r="A11010" s="15" t="s">
        <v>11053</v>
      </c>
      <c r="B11010" s="15" t="s">
        <v>10798</v>
      </c>
      <c r="C11010" s="3" t="s">
        <v>11032</v>
      </c>
      <c r="D11010" s="3" t="s">
        <v>10833</v>
      </c>
      <c r="E11010" s="18" t="str">
        <f>IF(ISNA(VLOOKUP(D11010,[2]finalsorted!$A:$G,$E$5,FALSE))=TRUE,"terminated",(VLOOKUP(D11010,[2]finalsorted!$A:$G,$E$5,FALSE)))</f>
        <v/>
      </c>
    </row>
    <row r="11011" spans="1:5" outlineLevel="3" x14ac:dyDescent="0.25">
      <c r="A11011" s="15" t="s">
        <v>11053</v>
      </c>
      <c r="B11011" s="15" t="s">
        <v>10798</v>
      </c>
      <c r="C11011" s="3" t="s">
        <v>11032</v>
      </c>
      <c r="D11011" s="3" t="s">
        <v>10834</v>
      </c>
      <c r="E11011" s="18" t="str">
        <f>IF(ISNA(VLOOKUP(D11011,[2]finalsorted!$A:$G,$E$5,FALSE))=TRUE,"terminated",(VLOOKUP(D11011,[2]finalsorted!$A:$G,$E$5,FALSE)))</f>
        <v/>
      </c>
    </row>
    <row r="11012" spans="1:5" outlineLevel="3" x14ac:dyDescent="0.25">
      <c r="A11012" s="15" t="s">
        <v>11053</v>
      </c>
      <c r="B11012" s="15" t="s">
        <v>10798</v>
      </c>
      <c r="C11012" s="3" t="s">
        <v>11032</v>
      </c>
      <c r="D11012" s="3" t="s">
        <v>10835</v>
      </c>
      <c r="E11012" s="18">
        <f>IF(ISNA(VLOOKUP(D11012,[2]finalsorted!$A:$G,$E$5,FALSE))=TRUE,"terminated",(VLOOKUP(D11012,[2]finalsorted!$A:$G,$E$5,FALSE)))</f>
        <v>1670826.67</v>
      </c>
    </row>
    <row r="11013" spans="1:5" outlineLevel="3" x14ac:dyDescent="0.25">
      <c r="A11013" s="15" t="s">
        <v>11053</v>
      </c>
      <c r="B11013" s="15" t="s">
        <v>10798</v>
      </c>
      <c r="C11013" s="3" t="s">
        <v>11032</v>
      </c>
      <c r="D11013" s="3" t="s">
        <v>10836</v>
      </c>
      <c r="E11013" s="18">
        <f>IF(ISNA(VLOOKUP(D11013,[2]finalsorted!$A:$G,$E$5,FALSE))=TRUE,"terminated",(VLOOKUP(D11013,[2]finalsorted!$A:$G,$E$5,FALSE)))</f>
        <v>2863166.67</v>
      </c>
    </row>
    <row r="11014" spans="1:5" outlineLevel="3" x14ac:dyDescent="0.25">
      <c r="A11014" s="15" t="s">
        <v>11053</v>
      </c>
      <c r="B11014" s="15" t="s">
        <v>10798</v>
      </c>
      <c r="C11014" s="3" t="s">
        <v>11032</v>
      </c>
      <c r="D11014" s="3" t="s">
        <v>10837</v>
      </c>
      <c r="E11014" s="18">
        <f>IF(ISNA(VLOOKUP(D11014,[2]finalsorted!$A:$G,$E$5,FALSE))=TRUE,"terminated",(VLOOKUP(D11014,[2]finalsorted!$A:$G,$E$5,FALSE)))</f>
        <v>2048031.62</v>
      </c>
    </row>
    <row r="11015" spans="1:5" outlineLevel="3" x14ac:dyDescent="0.25">
      <c r="A11015" s="15" t="s">
        <v>11053</v>
      </c>
      <c r="B11015" s="15" t="s">
        <v>10798</v>
      </c>
      <c r="C11015" s="3" t="s">
        <v>11032</v>
      </c>
      <c r="D11015" s="3" t="s">
        <v>10838</v>
      </c>
      <c r="E11015" s="18">
        <f>IF(ISNA(VLOOKUP(D11015,[2]finalsorted!$A:$G,$E$5,FALSE))=TRUE,"terminated",(VLOOKUP(D11015,[2]finalsorted!$A:$G,$E$5,FALSE)))</f>
        <v>1322266.78</v>
      </c>
    </row>
    <row r="11016" spans="1:5" outlineLevel="3" x14ac:dyDescent="0.25">
      <c r="A11016" s="15" t="s">
        <v>11053</v>
      </c>
      <c r="B11016" s="15" t="s">
        <v>10798</v>
      </c>
      <c r="C11016" s="3" t="s">
        <v>11032</v>
      </c>
      <c r="D11016" s="3" t="s">
        <v>10839</v>
      </c>
      <c r="E11016" s="18">
        <f>IF(ISNA(VLOOKUP(D11016,[2]finalsorted!$A:$G,$E$5,FALSE))=TRUE,"terminated",(VLOOKUP(D11016,[2]finalsorted!$A:$G,$E$5,FALSE)))</f>
        <v>2889480.63</v>
      </c>
    </row>
    <row r="11017" spans="1:5" outlineLevel="3" x14ac:dyDescent="0.25">
      <c r="A11017" s="15" t="s">
        <v>11053</v>
      </c>
      <c r="B11017" s="15" t="s">
        <v>10798</v>
      </c>
      <c r="C11017" s="3" t="s">
        <v>11032</v>
      </c>
      <c r="D11017" s="3" t="s">
        <v>10840</v>
      </c>
      <c r="E11017" s="18" t="str">
        <f>IF(ISNA(VLOOKUP(D11017,[2]finalsorted!$A:$G,$E$5,FALSE))=TRUE,"terminated",(VLOOKUP(D11017,[2]finalsorted!$A:$G,$E$5,FALSE)))</f>
        <v/>
      </c>
    </row>
    <row r="11018" spans="1:5" outlineLevel="3" x14ac:dyDescent="0.25">
      <c r="A11018" s="15" t="s">
        <v>11053</v>
      </c>
      <c r="B11018" s="15" t="s">
        <v>10798</v>
      </c>
      <c r="C11018" s="3" t="s">
        <v>11032</v>
      </c>
      <c r="D11018" s="3" t="s">
        <v>10841</v>
      </c>
      <c r="E11018" s="18">
        <f>IF(ISNA(VLOOKUP(D11018,[2]finalsorted!$A:$G,$E$5,FALSE))=TRUE,"terminated",(VLOOKUP(D11018,[2]finalsorted!$A:$G,$E$5,FALSE)))</f>
        <v>790128.09</v>
      </c>
    </row>
    <row r="11019" spans="1:5" outlineLevel="3" x14ac:dyDescent="0.25">
      <c r="A11019" s="15" t="s">
        <v>11053</v>
      </c>
      <c r="B11019" s="15" t="s">
        <v>10798</v>
      </c>
      <c r="C11019" s="3" t="s">
        <v>11032</v>
      </c>
      <c r="D11019" s="3" t="s">
        <v>10842</v>
      </c>
      <c r="E11019" s="18">
        <f>IF(ISNA(VLOOKUP(D11019,[2]finalsorted!$A:$G,$E$5,FALSE))=TRUE,"terminated",(VLOOKUP(D11019,[2]finalsorted!$A:$G,$E$5,FALSE)))</f>
        <v>614892.23</v>
      </c>
    </row>
    <row r="11020" spans="1:5" outlineLevel="3" x14ac:dyDescent="0.25">
      <c r="A11020" s="15" t="s">
        <v>11053</v>
      </c>
      <c r="B11020" s="15" t="s">
        <v>10798</v>
      </c>
      <c r="C11020" s="3" t="s">
        <v>11032</v>
      </c>
      <c r="D11020" s="3" t="s">
        <v>10843</v>
      </c>
      <c r="E11020" s="18" t="str">
        <f>IF(ISNA(VLOOKUP(D11020,[2]finalsorted!$A:$G,$E$5,FALSE))=TRUE,"terminated",(VLOOKUP(D11020,[2]finalsorted!$A:$G,$E$5,FALSE)))</f>
        <v/>
      </c>
    </row>
    <row r="11021" spans="1:5" outlineLevel="3" x14ac:dyDescent="0.25">
      <c r="A11021" s="15" t="s">
        <v>11053</v>
      </c>
      <c r="B11021" s="15" t="s">
        <v>10798</v>
      </c>
      <c r="C11021" s="3" t="s">
        <v>11032</v>
      </c>
      <c r="D11021" s="3" t="s">
        <v>10844</v>
      </c>
      <c r="E11021" s="18" t="str">
        <f>IF(ISNA(VLOOKUP(D11021,[2]finalsorted!$A:$G,$E$5,FALSE))=TRUE,"terminated",(VLOOKUP(D11021,[2]finalsorted!$A:$G,$E$5,FALSE)))</f>
        <v/>
      </c>
    </row>
    <row r="11022" spans="1:5" outlineLevel="3" x14ac:dyDescent="0.25">
      <c r="A11022" s="15" t="s">
        <v>11053</v>
      </c>
      <c r="B11022" s="15" t="s">
        <v>10798</v>
      </c>
      <c r="C11022" s="3" t="s">
        <v>11032</v>
      </c>
      <c r="D11022" s="3" t="s">
        <v>10845</v>
      </c>
      <c r="E11022" s="18" t="str">
        <f>IF(ISNA(VLOOKUP(D11022,[2]finalsorted!$A:$G,$E$5,FALSE))=TRUE,"terminated",(VLOOKUP(D11022,[2]finalsorted!$A:$G,$E$5,FALSE)))</f>
        <v/>
      </c>
    </row>
    <row r="11023" spans="1:5" outlineLevel="3" x14ac:dyDescent="0.25">
      <c r="A11023" s="15" t="s">
        <v>11053</v>
      </c>
      <c r="B11023" s="15" t="s">
        <v>10798</v>
      </c>
      <c r="C11023" s="3" t="s">
        <v>11032</v>
      </c>
      <c r="D11023" s="3" t="s">
        <v>10846</v>
      </c>
      <c r="E11023" s="18" t="str">
        <f>IF(ISNA(VLOOKUP(D11023,[2]finalsorted!$A:$G,$E$5,FALSE))=TRUE,"terminated",(VLOOKUP(D11023,[2]finalsorted!$A:$G,$E$5,FALSE)))</f>
        <v/>
      </c>
    </row>
    <row r="11024" spans="1:5" outlineLevel="3" x14ac:dyDescent="0.25">
      <c r="A11024" s="15" t="s">
        <v>11053</v>
      </c>
      <c r="B11024" s="15" t="s">
        <v>10798</v>
      </c>
      <c r="C11024" s="3" t="s">
        <v>11032</v>
      </c>
      <c r="D11024" s="3" t="s">
        <v>10847</v>
      </c>
      <c r="E11024" s="18" t="str">
        <f>IF(ISNA(VLOOKUP(D11024,[2]finalsorted!$A:$G,$E$5,FALSE))=TRUE,"terminated",(VLOOKUP(D11024,[2]finalsorted!$A:$G,$E$5,FALSE)))</f>
        <v/>
      </c>
    </row>
    <row r="11025" spans="1:5" outlineLevel="3" x14ac:dyDescent="0.25">
      <c r="A11025" s="15" t="s">
        <v>11053</v>
      </c>
      <c r="B11025" s="15" t="s">
        <v>10798</v>
      </c>
      <c r="C11025" s="3" t="s">
        <v>11032</v>
      </c>
      <c r="D11025" s="3" t="s">
        <v>10848</v>
      </c>
      <c r="E11025" s="18">
        <f>IF(ISNA(VLOOKUP(D11025,[2]finalsorted!$A:$G,$E$5,FALSE))=TRUE,"terminated",(VLOOKUP(D11025,[2]finalsorted!$A:$G,$E$5,FALSE)))</f>
        <v>43559.96</v>
      </c>
    </row>
    <row r="11026" spans="1:5" outlineLevel="3" x14ac:dyDescent="0.25">
      <c r="A11026" s="15" t="s">
        <v>11053</v>
      </c>
      <c r="B11026" s="15" t="s">
        <v>10798</v>
      </c>
      <c r="C11026" s="3" t="s">
        <v>11032</v>
      </c>
      <c r="D11026" s="3" t="s">
        <v>10849</v>
      </c>
      <c r="E11026" s="18" t="str">
        <f>IF(ISNA(VLOOKUP(D11026,[2]finalsorted!$A:$G,$E$5,FALSE))=TRUE,"terminated",(VLOOKUP(D11026,[2]finalsorted!$A:$G,$E$5,FALSE)))</f>
        <v/>
      </c>
    </row>
    <row r="11027" spans="1:5" outlineLevel="3" x14ac:dyDescent="0.25">
      <c r="A11027" s="15" t="s">
        <v>11053</v>
      </c>
      <c r="B11027" s="15" t="s">
        <v>10798</v>
      </c>
      <c r="C11027" s="3" t="s">
        <v>11032</v>
      </c>
      <c r="D11027" s="3" t="s">
        <v>10850</v>
      </c>
      <c r="E11027" s="18" t="str">
        <f>IF(ISNA(VLOOKUP(D11027,[2]finalsorted!$A:$G,$E$5,FALSE))=TRUE,"terminated",(VLOOKUP(D11027,[2]finalsorted!$A:$G,$E$5,FALSE)))</f>
        <v/>
      </c>
    </row>
    <row r="11028" spans="1:5" outlineLevel="3" x14ac:dyDescent="0.25">
      <c r="A11028" s="15" t="s">
        <v>11053</v>
      </c>
      <c r="B11028" s="15" t="s">
        <v>10798</v>
      </c>
      <c r="C11028" s="3" t="s">
        <v>11032</v>
      </c>
      <c r="D11028" s="3" t="s">
        <v>10851</v>
      </c>
      <c r="E11028" s="18" t="str">
        <f>IF(ISNA(VLOOKUP(D11028,[2]finalsorted!$A:$G,$E$5,FALSE))=TRUE,"terminated",(VLOOKUP(D11028,[2]finalsorted!$A:$G,$E$5,FALSE)))</f>
        <v/>
      </c>
    </row>
    <row r="11029" spans="1:5" outlineLevel="3" x14ac:dyDescent="0.25">
      <c r="A11029" s="15" t="s">
        <v>11053</v>
      </c>
      <c r="B11029" s="15" t="s">
        <v>10798</v>
      </c>
      <c r="C11029" s="3" t="s">
        <v>11032</v>
      </c>
      <c r="D11029" s="3" t="s">
        <v>10852</v>
      </c>
      <c r="E11029" s="18">
        <f>IF(ISNA(VLOOKUP(D11029,[2]finalsorted!$A:$G,$E$5,FALSE))=TRUE,"terminated",(VLOOKUP(D11029,[2]finalsorted!$A:$G,$E$5,FALSE)))</f>
        <v>6837414.7300000004</v>
      </c>
    </row>
    <row r="11030" spans="1:5" outlineLevel="3" x14ac:dyDescent="0.25">
      <c r="A11030" s="15" t="s">
        <v>11053</v>
      </c>
      <c r="B11030" s="15" t="s">
        <v>10798</v>
      </c>
      <c r="C11030" s="3" t="s">
        <v>11032</v>
      </c>
      <c r="D11030" s="3" t="s">
        <v>10853</v>
      </c>
      <c r="E11030" s="18">
        <f>IF(ISNA(VLOOKUP(D11030,[2]finalsorted!$A:$G,$E$5,FALSE))=TRUE,"terminated",(VLOOKUP(D11030,[2]finalsorted!$A:$G,$E$5,FALSE)))</f>
        <v>6937704.79</v>
      </c>
    </row>
    <row r="11031" spans="1:5" outlineLevel="3" x14ac:dyDescent="0.25">
      <c r="A11031" s="15" t="s">
        <v>11053</v>
      </c>
      <c r="B11031" s="15" t="s">
        <v>10798</v>
      </c>
      <c r="C11031" s="3" t="s">
        <v>11032</v>
      </c>
      <c r="D11031" s="3" t="s">
        <v>10854</v>
      </c>
      <c r="E11031" s="18" t="str">
        <f>IF(ISNA(VLOOKUP(D11031,[2]finalsorted!$A:$G,$E$5,FALSE))=TRUE,"terminated",(VLOOKUP(D11031,[2]finalsorted!$A:$G,$E$5,FALSE)))</f>
        <v/>
      </c>
    </row>
    <row r="11032" spans="1:5" outlineLevel="3" x14ac:dyDescent="0.25">
      <c r="A11032" s="15" t="s">
        <v>11053</v>
      </c>
      <c r="B11032" s="15" t="s">
        <v>10798</v>
      </c>
      <c r="C11032" s="3" t="s">
        <v>11032</v>
      </c>
      <c r="D11032" s="3" t="s">
        <v>10855</v>
      </c>
      <c r="E11032" s="18" t="str">
        <f>IF(ISNA(VLOOKUP(D11032,[2]finalsorted!$A:$G,$E$5,FALSE))=TRUE,"terminated",(VLOOKUP(D11032,[2]finalsorted!$A:$G,$E$5,FALSE)))</f>
        <v/>
      </c>
    </row>
    <row r="11033" spans="1:5" outlineLevel="3" x14ac:dyDescent="0.25">
      <c r="A11033" s="15" t="s">
        <v>11053</v>
      </c>
      <c r="B11033" s="15" t="s">
        <v>10798</v>
      </c>
      <c r="C11033" s="3" t="s">
        <v>11032</v>
      </c>
      <c r="D11033" s="3" t="s">
        <v>10856</v>
      </c>
      <c r="E11033" s="18" t="str">
        <f>IF(ISNA(VLOOKUP(D11033,[2]finalsorted!$A:$G,$E$5,FALSE))=TRUE,"terminated",(VLOOKUP(D11033,[2]finalsorted!$A:$G,$E$5,FALSE)))</f>
        <v/>
      </c>
    </row>
    <row r="11034" spans="1:5" outlineLevel="3" x14ac:dyDescent="0.25">
      <c r="A11034" s="15" t="s">
        <v>11053</v>
      </c>
      <c r="B11034" s="15" t="s">
        <v>10798</v>
      </c>
      <c r="C11034" s="3" t="s">
        <v>11032</v>
      </c>
      <c r="D11034" s="3" t="s">
        <v>10857</v>
      </c>
      <c r="E11034" s="18">
        <f>IF(ISNA(VLOOKUP(D11034,[2]finalsorted!$A:$G,$E$5,FALSE))=TRUE,"terminated",(VLOOKUP(D11034,[2]finalsorted!$A:$G,$E$5,FALSE)))</f>
        <v>9680389.6699999999</v>
      </c>
    </row>
    <row r="11035" spans="1:5" outlineLevel="3" x14ac:dyDescent="0.25">
      <c r="A11035" s="15" t="s">
        <v>11053</v>
      </c>
      <c r="B11035" s="15" t="s">
        <v>10798</v>
      </c>
      <c r="C11035" s="3" t="s">
        <v>11032</v>
      </c>
      <c r="D11035" s="3" t="s">
        <v>10858</v>
      </c>
      <c r="E11035" s="18" t="str">
        <f>IF(ISNA(VLOOKUP(D11035,[2]finalsorted!$A:$G,$E$5,FALSE))=TRUE,"terminated",(VLOOKUP(D11035,[2]finalsorted!$A:$G,$E$5,FALSE)))</f>
        <v/>
      </c>
    </row>
    <row r="11036" spans="1:5" outlineLevel="3" x14ac:dyDescent="0.25">
      <c r="A11036" s="15" t="s">
        <v>11053</v>
      </c>
      <c r="B11036" s="15" t="s">
        <v>10798</v>
      </c>
      <c r="C11036" s="3" t="s">
        <v>11032</v>
      </c>
      <c r="D11036" s="3" t="s">
        <v>10859</v>
      </c>
      <c r="E11036" s="18" t="str">
        <f>IF(ISNA(VLOOKUP(D11036,[2]finalsorted!$A:$G,$E$5,FALSE))=TRUE,"terminated",(VLOOKUP(D11036,[2]finalsorted!$A:$G,$E$5,FALSE)))</f>
        <v/>
      </c>
    </row>
    <row r="11037" spans="1:5" outlineLevel="3" x14ac:dyDescent="0.25">
      <c r="A11037" s="15" t="s">
        <v>11053</v>
      </c>
      <c r="B11037" s="15" t="s">
        <v>10798</v>
      </c>
      <c r="C11037" s="3" t="s">
        <v>11032</v>
      </c>
      <c r="D11037" s="3" t="s">
        <v>10860</v>
      </c>
      <c r="E11037" s="18">
        <f>IF(ISNA(VLOOKUP(D11037,[2]finalsorted!$A:$G,$E$5,FALSE))=TRUE,"terminated",(VLOOKUP(D11037,[2]finalsorted!$A:$G,$E$5,FALSE)))</f>
        <v>364628.93</v>
      </c>
    </row>
    <row r="11038" spans="1:5" outlineLevel="3" x14ac:dyDescent="0.25">
      <c r="A11038" s="15" t="s">
        <v>11053</v>
      </c>
      <c r="B11038" s="15" t="s">
        <v>10798</v>
      </c>
      <c r="C11038" s="3" t="s">
        <v>11032</v>
      </c>
      <c r="D11038" s="3" t="s">
        <v>10861</v>
      </c>
      <c r="E11038" s="18" t="str">
        <f>IF(ISNA(VLOOKUP(D11038,[2]finalsorted!$A:$G,$E$5,FALSE))=TRUE,"terminated",(VLOOKUP(D11038,[2]finalsorted!$A:$G,$E$5,FALSE)))</f>
        <v/>
      </c>
    </row>
    <row r="11039" spans="1:5" outlineLevel="3" x14ac:dyDescent="0.25">
      <c r="A11039" s="15" t="s">
        <v>11053</v>
      </c>
      <c r="B11039" s="15" t="s">
        <v>10798</v>
      </c>
      <c r="C11039" s="3" t="s">
        <v>11032</v>
      </c>
      <c r="D11039" s="3" t="s">
        <v>10862</v>
      </c>
      <c r="E11039" s="18" t="str">
        <f>IF(ISNA(VLOOKUP(D11039,[2]finalsorted!$A:$G,$E$5,FALSE))=TRUE,"terminated",(VLOOKUP(D11039,[2]finalsorted!$A:$G,$E$5,FALSE)))</f>
        <v/>
      </c>
    </row>
    <row r="11040" spans="1:5" outlineLevel="3" x14ac:dyDescent="0.25">
      <c r="A11040" s="15" t="s">
        <v>11053</v>
      </c>
      <c r="B11040" s="15" t="s">
        <v>10798</v>
      </c>
      <c r="C11040" s="3" t="s">
        <v>11032</v>
      </c>
      <c r="D11040" s="3" t="s">
        <v>10863</v>
      </c>
      <c r="E11040" s="18" t="str">
        <f>IF(ISNA(VLOOKUP(D11040,[2]finalsorted!$A:$G,$E$5,FALSE))=TRUE,"terminated",(VLOOKUP(D11040,[2]finalsorted!$A:$G,$E$5,FALSE)))</f>
        <v/>
      </c>
    </row>
    <row r="11041" spans="1:5" outlineLevel="3" x14ac:dyDescent="0.25">
      <c r="A11041" s="15" t="s">
        <v>11053</v>
      </c>
      <c r="B11041" s="15" t="s">
        <v>10798</v>
      </c>
      <c r="C11041" s="3" t="s">
        <v>11032</v>
      </c>
      <c r="D11041" s="3" t="s">
        <v>10864</v>
      </c>
      <c r="E11041" s="18" t="str">
        <f>IF(ISNA(VLOOKUP(D11041,[2]finalsorted!$A:$G,$E$5,FALSE))=TRUE,"terminated",(VLOOKUP(D11041,[2]finalsorted!$A:$G,$E$5,FALSE)))</f>
        <v/>
      </c>
    </row>
    <row r="11042" spans="1:5" outlineLevel="3" x14ac:dyDescent="0.25">
      <c r="A11042" s="15" t="s">
        <v>11053</v>
      </c>
      <c r="B11042" s="15" t="s">
        <v>10798</v>
      </c>
      <c r="C11042" s="3" t="s">
        <v>11032</v>
      </c>
      <c r="D11042" s="3" t="s">
        <v>10865</v>
      </c>
      <c r="E11042" s="18" t="str">
        <f>IF(ISNA(VLOOKUP(D11042,[2]finalsorted!$A:$G,$E$5,FALSE))=TRUE,"terminated",(VLOOKUP(D11042,[2]finalsorted!$A:$G,$E$5,FALSE)))</f>
        <v/>
      </c>
    </row>
    <row r="11043" spans="1:5" outlineLevel="3" x14ac:dyDescent="0.25">
      <c r="A11043" s="15" t="s">
        <v>11053</v>
      </c>
      <c r="B11043" s="15" t="s">
        <v>10798</v>
      </c>
      <c r="C11043" s="3" t="s">
        <v>11032</v>
      </c>
      <c r="D11043" s="3" t="s">
        <v>10866</v>
      </c>
      <c r="E11043" s="18" t="str">
        <f>IF(ISNA(VLOOKUP(D11043,[2]finalsorted!$A:$G,$E$5,FALSE))=TRUE,"terminated",(VLOOKUP(D11043,[2]finalsorted!$A:$G,$E$5,FALSE)))</f>
        <v/>
      </c>
    </row>
    <row r="11044" spans="1:5" outlineLevel="3" x14ac:dyDescent="0.25">
      <c r="A11044" s="15" t="s">
        <v>11053</v>
      </c>
      <c r="B11044" s="15" t="s">
        <v>10798</v>
      </c>
      <c r="C11044" s="3" t="s">
        <v>11032</v>
      </c>
      <c r="D11044" s="3" t="s">
        <v>10867</v>
      </c>
      <c r="E11044" s="18" t="str">
        <f>IF(ISNA(VLOOKUP(D11044,[2]finalsorted!$A:$G,$E$5,FALSE))=TRUE,"terminated",(VLOOKUP(D11044,[2]finalsorted!$A:$G,$E$5,FALSE)))</f>
        <v/>
      </c>
    </row>
    <row r="11045" spans="1:5" outlineLevel="3" x14ac:dyDescent="0.25">
      <c r="A11045" s="15" t="s">
        <v>11053</v>
      </c>
      <c r="B11045" s="15" t="s">
        <v>10798</v>
      </c>
      <c r="C11045" s="3" t="s">
        <v>11032</v>
      </c>
      <c r="D11045" s="3" t="s">
        <v>10868</v>
      </c>
      <c r="E11045" s="18">
        <f>IF(ISNA(VLOOKUP(D11045,[2]finalsorted!$A:$G,$E$5,FALSE))=TRUE,"terminated",(VLOOKUP(D11045,[2]finalsorted!$A:$G,$E$5,FALSE)))</f>
        <v>103608.82</v>
      </c>
    </row>
    <row r="11046" spans="1:5" outlineLevel="3" x14ac:dyDescent="0.25">
      <c r="A11046" s="15" t="s">
        <v>11053</v>
      </c>
      <c r="B11046" s="15" t="s">
        <v>10798</v>
      </c>
      <c r="C11046" s="3" t="s">
        <v>11032</v>
      </c>
      <c r="D11046" s="3" t="s">
        <v>10869</v>
      </c>
      <c r="E11046" s="18" t="str">
        <f>IF(ISNA(VLOOKUP(D11046,[2]finalsorted!$A:$G,$E$5,FALSE))=TRUE,"terminated",(VLOOKUP(D11046,[2]finalsorted!$A:$G,$E$5,FALSE)))</f>
        <v/>
      </c>
    </row>
    <row r="11047" spans="1:5" outlineLevel="3" x14ac:dyDescent="0.25">
      <c r="A11047" s="15" t="s">
        <v>11053</v>
      </c>
      <c r="B11047" s="15" t="s">
        <v>10798</v>
      </c>
      <c r="C11047" s="3" t="s">
        <v>11032</v>
      </c>
      <c r="D11047" s="3" t="s">
        <v>10870</v>
      </c>
      <c r="E11047" s="18" t="str">
        <f>IF(ISNA(VLOOKUP(D11047,[2]finalsorted!$A:$G,$E$5,FALSE))=TRUE,"terminated",(VLOOKUP(D11047,[2]finalsorted!$A:$G,$E$5,FALSE)))</f>
        <v/>
      </c>
    </row>
    <row r="11048" spans="1:5" outlineLevel="3" x14ac:dyDescent="0.25">
      <c r="A11048" s="15" t="s">
        <v>11053</v>
      </c>
      <c r="B11048" s="15" t="s">
        <v>10798</v>
      </c>
      <c r="C11048" s="3" t="s">
        <v>11032</v>
      </c>
      <c r="D11048" s="3" t="s">
        <v>10871</v>
      </c>
      <c r="E11048" s="18" t="str">
        <f>IF(ISNA(VLOOKUP(D11048,[2]finalsorted!$A:$G,$E$5,FALSE))=TRUE,"terminated",(VLOOKUP(D11048,[2]finalsorted!$A:$G,$E$5,FALSE)))</f>
        <v/>
      </c>
    </row>
    <row r="11049" spans="1:5" outlineLevel="3" x14ac:dyDescent="0.25">
      <c r="A11049" s="15" t="s">
        <v>11053</v>
      </c>
      <c r="B11049" s="15" t="s">
        <v>10798</v>
      </c>
      <c r="C11049" s="3" t="s">
        <v>11032</v>
      </c>
      <c r="D11049" s="3" t="s">
        <v>10872</v>
      </c>
      <c r="E11049" s="18" t="str">
        <f>IF(ISNA(VLOOKUP(D11049,[2]finalsorted!$A:$G,$E$5,FALSE))=TRUE,"terminated",(VLOOKUP(D11049,[2]finalsorted!$A:$G,$E$5,FALSE)))</f>
        <v/>
      </c>
    </row>
    <row r="11050" spans="1:5" outlineLevel="3" x14ac:dyDescent="0.25">
      <c r="A11050" s="15" t="s">
        <v>11053</v>
      </c>
      <c r="B11050" s="15" t="s">
        <v>10798</v>
      </c>
      <c r="C11050" s="3" t="s">
        <v>11032</v>
      </c>
      <c r="D11050" s="3" t="s">
        <v>10873</v>
      </c>
      <c r="E11050" s="18" t="str">
        <f>IF(ISNA(VLOOKUP(D11050,[2]finalsorted!$A:$G,$E$5,FALSE))=TRUE,"terminated",(VLOOKUP(D11050,[2]finalsorted!$A:$G,$E$5,FALSE)))</f>
        <v/>
      </c>
    </row>
    <row r="11051" spans="1:5" outlineLevel="3" x14ac:dyDescent="0.25">
      <c r="A11051" s="15" t="s">
        <v>11053</v>
      </c>
      <c r="B11051" s="15" t="s">
        <v>10798</v>
      </c>
      <c r="C11051" s="3" t="s">
        <v>11032</v>
      </c>
      <c r="D11051" s="3" t="s">
        <v>10874</v>
      </c>
      <c r="E11051" s="18" t="str">
        <f>IF(ISNA(VLOOKUP(D11051,[2]finalsorted!$A:$G,$E$5,FALSE))=TRUE,"terminated",(VLOOKUP(D11051,[2]finalsorted!$A:$G,$E$5,FALSE)))</f>
        <v/>
      </c>
    </row>
    <row r="11052" spans="1:5" outlineLevel="3" x14ac:dyDescent="0.25">
      <c r="A11052" s="15" t="s">
        <v>11053</v>
      </c>
      <c r="B11052" s="15" t="s">
        <v>10798</v>
      </c>
      <c r="C11052" s="3" t="s">
        <v>11032</v>
      </c>
      <c r="D11052" s="3" t="s">
        <v>10875</v>
      </c>
      <c r="E11052" s="18" t="str">
        <f>IF(ISNA(VLOOKUP(D11052,[2]finalsorted!$A:$G,$E$5,FALSE))=TRUE,"terminated",(VLOOKUP(D11052,[2]finalsorted!$A:$G,$E$5,FALSE)))</f>
        <v/>
      </c>
    </row>
    <row r="11053" spans="1:5" outlineLevel="3" x14ac:dyDescent="0.25">
      <c r="A11053" s="15" t="s">
        <v>11053</v>
      </c>
      <c r="B11053" s="15" t="s">
        <v>10798</v>
      </c>
      <c r="C11053" s="3" t="s">
        <v>11032</v>
      </c>
      <c r="D11053" s="3" t="s">
        <v>10876</v>
      </c>
      <c r="E11053" s="18" t="str">
        <f>IF(ISNA(VLOOKUP(D11053,[2]finalsorted!$A:$G,$E$5,FALSE))=TRUE,"terminated",(VLOOKUP(D11053,[2]finalsorted!$A:$G,$E$5,FALSE)))</f>
        <v/>
      </c>
    </row>
    <row r="11054" spans="1:5" outlineLevel="3" x14ac:dyDescent="0.25">
      <c r="A11054" s="15" t="s">
        <v>11053</v>
      </c>
      <c r="B11054" s="15" t="s">
        <v>10798</v>
      </c>
      <c r="C11054" s="3" t="s">
        <v>11032</v>
      </c>
      <c r="D11054" s="3" t="s">
        <v>10877</v>
      </c>
      <c r="E11054" s="18" t="str">
        <f>IF(ISNA(VLOOKUP(D11054,[2]finalsorted!$A:$G,$E$5,FALSE))=TRUE,"terminated",(VLOOKUP(D11054,[2]finalsorted!$A:$G,$E$5,FALSE)))</f>
        <v/>
      </c>
    </row>
    <row r="11055" spans="1:5" outlineLevel="3" x14ac:dyDescent="0.25">
      <c r="A11055" s="15" t="s">
        <v>11053</v>
      </c>
      <c r="B11055" s="15" t="s">
        <v>10798</v>
      </c>
      <c r="C11055" s="3" t="s">
        <v>11032</v>
      </c>
      <c r="D11055" s="3" t="s">
        <v>10878</v>
      </c>
      <c r="E11055" s="18">
        <f>IF(ISNA(VLOOKUP(D11055,[2]finalsorted!$A:$G,$E$5,FALSE))=TRUE,"terminated",(VLOOKUP(D11055,[2]finalsorted!$A:$G,$E$5,FALSE)))</f>
        <v>166445.72</v>
      </c>
    </row>
    <row r="11056" spans="1:5" outlineLevel="3" x14ac:dyDescent="0.25">
      <c r="A11056" s="15" t="s">
        <v>11053</v>
      </c>
      <c r="B11056" s="15" t="s">
        <v>10798</v>
      </c>
      <c r="C11056" s="3" t="s">
        <v>11032</v>
      </c>
      <c r="D11056" s="3" t="s">
        <v>10879</v>
      </c>
      <c r="E11056" s="18" t="str">
        <f>IF(ISNA(VLOOKUP(D11056,[2]finalsorted!$A:$G,$E$5,FALSE))=TRUE,"terminated",(VLOOKUP(D11056,[2]finalsorted!$A:$G,$E$5,FALSE)))</f>
        <v/>
      </c>
    </row>
    <row r="11057" spans="1:5" outlineLevel="3" x14ac:dyDescent="0.25">
      <c r="A11057" s="15" t="s">
        <v>11053</v>
      </c>
      <c r="B11057" s="15" t="s">
        <v>10798</v>
      </c>
      <c r="C11057" s="3" t="s">
        <v>11032</v>
      </c>
      <c r="D11057" s="3" t="s">
        <v>10880</v>
      </c>
      <c r="E11057" s="18" t="str">
        <f>IF(ISNA(VLOOKUP(D11057,[2]finalsorted!$A:$G,$E$5,FALSE))=TRUE,"terminated",(VLOOKUP(D11057,[2]finalsorted!$A:$G,$E$5,FALSE)))</f>
        <v/>
      </c>
    </row>
    <row r="11058" spans="1:5" outlineLevel="3" x14ac:dyDescent="0.25">
      <c r="A11058" s="15" t="s">
        <v>11053</v>
      </c>
      <c r="B11058" s="15" t="s">
        <v>10798</v>
      </c>
      <c r="C11058" s="3" t="s">
        <v>11032</v>
      </c>
      <c r="D11058" s="3" t="s">
        <v>10881</v>
      </c>
      <c r="E11058" s="18" t="str">
        <f>IF(ISNA(VLOOKUP(D11058,[2]finalsorted!$A:$G,$E$5,FALSE))=TRUE,"terminated",(VLOOKUP(D11058,[2]finalsorted!$A:$G,$E$5,FALSE)))</f>
        <v/>
      </c>
    </row>
    <row r="11059" spans="1:5" outlineLevel="3" x14ac:dyDescent="0.25">
      <c r="A11059" s="15" t="s">
        <v>11053</v>
      </c>
      <c r="B11059" s="15" t="s">
        <v>10798</v>
      </c>
      <c r="C11059" s="3" t="s">
        <v>11032</v>
      </c>
      <c r="D11059" s="3" t="s">
        <v>10882</v>
      </c>
      <c r="E11059" s="18">
        <f>IF(ISNA(VLOOKUP(D11059,[2]finalsorted!$A:$G,$E$5,FALSE))=TRUE,"terminated",(VLOOKUP(D11059,[2]finalsorted!$A:$G,$E$5,FALSE)))</f>
        <v>2659266.4500000002</v>
      </c>
    </row>
    <row r="11060" spans="1:5" outlineLevel="3" x14ac:dyDescent="0.25">
      <c r="A11060" s="15" t="s">
        <v>11053</v>
      </c>
      <c r="B11060" s="15" t="s">
        <v>10798</v>
      </c>
      <c r="C11060" s="3" t="s">
        <v>11032</v>
      </c>
      <c r="D11060" s="3" t="s">
        <v>10883</v>
      </c>
      <c r="E11060" s="18">
        <f>IF(ISNA(VLOOKUP(D11060,[2]finalsorted!$A:$G,$E$5,FALSE))=TRUE,"terminated",(VLOOKUP(D11060,[2]finalsorted!$A:$G,$E$5,FALSE)))</f>
        <v>2605479.23</v>
      </c>
    </row>
    <row r="11061" spans="1:5" outlineLevel="3" x14ac:dyDescent="0.25">
      <c r="A11061" s="15" t="s">
        <v>11053</v>
      </c>
      <c r="B11061" s="15" t="s">
        <v>10798</v>
      </c>
      <c r="C11061" s="3" t="s">
        <v>11032</v>
      </c>
      <c r="D11061" s="3" t="s">
        <v>10884</v>
      </c>
      <c r="E11061" s="18" t="str">
        <f>IF(ISNA(VLOOKUP(D11061,[2]finalsorted!$A:$G,$E$5,FALSE))=TRUE,"terminated",(VLOOKUP(D11061,[2]finalsorted!$A:$G,$E$5,FALSE)))</f>
        <v/>
      </c>
    </row>
    <row r="11062" spans="1:5" outlineLevel="3" x14ac:dyDescent="0.25">
      <c r="A11062" s="15" t="s">
        <v>11053</v>
      </c>
      <c r="B11062" s="15" t="s">
        <v>10798</v>
      </c>
      <c r="C11062" s="3" t="s">
        <v>11032</v>
      </c>
      <c r="D11062" s="3" t="s">
        <v>10885</v>
      </c>
      <c r="E11062" s="18">
        <f>IF(ISNA(VLOOKUP(D11062,[2]finalsorted!$A:$G,$E$5,FALSE))=TRUE,"terminated",(VLOOKUP(D11062,[2]finalsorted!$A:$G,$E$5,FALSE)))</f>
        <v>8843649.3800000008</v>
      </c>
    </row>
    <row r="11063" spans="1:5" outlineLevel="3" x14ac:dyDescent="0.25">
      <c r="A11063" s="15" t="s">
        <v>11053</v>
      </c>
      <c r="B11063" s="15" t="s">
        <v>10798</v>
      </c>
      <c r="C11063" s="3" t="s">
        <v>11032</v>
      </c>
      <c r="D11063" s="3" t="s">
        <v>10886</v>
      </c>
      <c r="E11063" s="18" t="str">
        <f>IF(ISNA(VLOOKUP(D11063,[2]finalsorted!$A:$G,$E$5,FALSE))=TRUE,"terminated",(VLOOKUP(D11063,[2]finalsorted!$A:$G,$E$5,FALSE)))</f>
        <v/>
      </c>
    </row>
    <row r="11064" spans="1:5" outlineLevel="3" x14ac:dyDescent="0.25">
      <c r="A11064" s="15" t="s">
        <v>11053</v>
      </c>
      <c r="B11064" s="15" t="s">
        <v>10798</v>
      </c>
      <c r="C11064" s="3" t="s">
        <v>11032</v>
      </c>
      <c r="D11064" s="3" t="s">
        <v>10887</v>
      </c>
      <c r="E11064" s="18">
        <f>IF(ISNA(VLOOKUP(D11064,[2]finalsorted!$A:$G,$E$5,FALSE))=TRUE,"terminated",(VLOOKUP(D11064,[2]finalsorted!$A:$G,$E$5,FALSE)))</f>
        <v>3947049.15</v>
      </c>
    </row>
    <row r="11065" spans="1:5" outlineLevel="3" x14ac:dyDescent="0.25">
      <c r="A11065" s="15" t="s">
        <v>11053</v>
      </c>
      <c r="B11065" s="15" t="s">
        <v>10798</v>
      </c>
      <c r="C11065" s="3" t="s">
        <v>11032</v>
      </c>
      <c r="D11065" s="3" t="s">
        <v>10888</v>
      </c>
      <c r="E11065" s="18" t="str">
        <f>IF(ISNA(VLOOKUP(D11065,[2]finalsorted!$A:$G,$E$5,FALSE))=TRUE,"terminated",(VLOOKUP(D11065,[2]finalsorted!$A:$G,$E$5,FALSE)))</f>
        <v/>
      </c>
    </row>
    <row r="11066" spans="1:5" outlineLevel="3" x14ac:dyDescent="0.25">
      <c r="A11066" s="15" t="s">
        <v>11053</v>
      </c>
      <c r="B11066" s="15" t="s">
        <v>10798</v>
      </c>
      <c r="C11066" s="3" t="s">
        <v>11032</v>
      </c>
      <c r="D11066" s="3" t="s">
        <v>10889</v>
      </c>
      <c r="E11066" s="18" t="str">
        <f>IF(ISNA(VLOOKUP(D11066,[2]finalsorted!$A:$G,$E$5,FALSE))=TRUE,"terminated",(VLOOKUP(D11066,[2]finalsorted!$A:$G,$E$5,FALSE)))</f>
        <v/>
      </c>
    </row>
    <row r="11067" spans="1:5" outlineLevel="3" x14ac:dyDescent="0.25">
      <c r="A11067" s="15" t="s">
        <v>11053</v>
      </c>
      <c r="B11067" s="15" t="s">
        <v>10798</v>
      </c>
      <c r="C11067" s="3" t="s">
        <v>11032</v>
      </c>
      <c r="D11067" s="3" t="s">
        <v>10890</v>
      </c>
      <c r="E11067" s="18">
        <f>IF(ISNA(VLOOKUP(D11067,[2]finalsorted!$A:$G,$E$5,FALSE))=TRUE,"terminated",(VLOOKUP(D11067,[2]finalsorted!$A:$G,$E$5,FALSE)))</f>
        <v>7130064.2599999998</v>
      </c>
    </row>
    <row r="11068" spans="1:5" outlineLevel="3" x14ac:dyDescent="0.25">
      <c r="A11068" s="15" t="s">
        <v>11053</v>
      </c>
      <c r="B11068" s="15" t="s">
        <v>10798</v>
      </c>
      <c r="C11068" s="3" t="s">
        <v>11032</v>
      </c>
      <c r="D11068" s="3" t="s">
        <v>10891</v>
      </c>
      <c r="E11068" s="18" t="str">
        <f>IF(ISNA(VLOOKUP(D11068,[2]finalsorted!$A:$G,$E$5,FALSE))=TRUE,"terminated",(VLOOKUP(D11068,[2]finalsorted!$A:$G,$E$5,FALSE)))</f>
        <v/>
      </c>
    </row>
    <row r="11069" spans="1:5" outlineLevel="3" x14ac:dyDescent="0.25">
      <c r="A11069" s="15" t="s">
        <v>11053</v>
      </c>
      <c r="B11069" s="15" t="s">
        <v>10798</v>
      </c>
      <c r="C11069" s="3" t="s">
        <v>11032</v>
      </c>
      <c r="D11069" s="3" t="s">
        <v>10892</v>
      </c>
      <c r="E11069" s="18" t="str">
        <f>IF(ISNA(VLOOKUP(D11069,[2]finalsorted!$A:$G,$E$5,FALSE))=TRUE,"terminated",(VLOOKUP(D11069,[2]finalsorted!$A:$G,$E$5,FALSE)))</f>
        <v/>
      </c>
    </row>
    <row r="11070" spans="1:5" outlineLevel="3" x14ac:dyDescent="0.25">
      <c r="A11070" s="15" t="s">
        <v>11053</v>
      </c>
      <c r="B11070" s="15" t="s">
        <v>10798</v>
      </c>
      <c r="C11070" s="3" t="s">
        <v>11032</v>
      </c>
      <c r="D11070" s="3" t="s">
        <v>10893</v>
      </c>
      <c r="E11070" s="18">
        <f>IF(ISNA(VLOOKUP(D11070,[2]finalsorted!$A:$G,$E$5,FALSE))=TRUE,"terminated",(VLOOKUP(D11070,[2]finalsorted!$A:$G,$E$5,FALSE)))</f>
        <v>3307999.51</v>
      </c>
    </row>
    <row r="11071" spans="1:5" outlineLevel="3" x14ac:dyDescent="0.25">
      <c r="A11071" s="15" t="s">
        <v>11053</v>
      </c>
      <c r="B11071" s="15" t="s">
        <v>10798</v>
      </c>
      <c r="C11071" s="3" t="s">
        <v>11032</v>
      </c>
      <c r="D11071" s="3" t="s">
        <v>10894</v>
      </c>
      <c r="E11071" s="18">
        <f>IF(ISNA(VLOOKUP(D11071,[2]finalsorted!$A:$G,$E$5,FALSE))=TRUE,"terminated",(VLOOKUP(D11071,[2]finalsorted!$A:$G,$E$5,FALSE)))</f>
        <v>3242717.44</v>
      </c>
    </row>
    <row r="11072" spans="1:5" outlineLevel="3" x14ac:dyDescent="0.25">
      <c r="A11072" s="15" t="s">
        <v>11053</v>
      </c>
      <c r="B11072" s="15" t="s">
        <v>10798</v>
      </c>
      <c r="C11072" s="3" t="s">
        <v>11032</v>
      </c>
      <c r="D11072" s="3" t="s">
        <v>10895</v>
      </c>
      <c r="E11072" s="18" t="str">
        <f>IF(ISNA(VLOOKUP(D11072,[2]finalsorted!$A:$G,$E$5,FALSE))=TRUE,"terminated",(VLOOKUP(D11072,[2]finalsorted!$A:$G,$E$5,FALSE)))</f>
        <v/>
      </c>
    </row>
    <row r="11073" spans="1:5" outlineLevel="3" x14ac:dyDescent="0.25">
      <c r="A11073" s="15" t="s">
        <v>11053</v>
      </c>
      <c r="B11073" s="15" t="s">
        <v>10798</v>
      </c>
      <c r="C11073" s="3" t="s">
        <v>11032</v>
      </c>
      <c r="D11073" s="3" t="s">
        <v>10896</v>
      </c>
      <c r="E11073" s="18">
        <f>IF(ISNA(VLOOKUP(D11073,[2]finalsorted!$A:$G,$E$5,FALSE))=TRUE,"terminated",(VLOOKUP(D11073,[2]finalsorted!$A:$G,$E$5,FALSE)))</f>
        <v>4062391.76</v>
      </c>
    </row>
    <row r="11074" spans="1:5" outlineLevel="3" x14ac:dyDescent="0.25">
      <c r="A11074" s="15" t="s">
        <v>11053</v>
      </c>
      <c r="B11074" s="15" t="s">
        <v>10798</v>
      </c>
      <c r="C11074" s="3" t="s">
        <v>11032</v>
      </c>
      <c r="D11074" s="3" t="s">
        <v>10897</v>
      </c>
      <c r="E11074" s="18" t="str">
        <f>IF(ISNA(VLOOKUP(D11074,[2]finalsorted!$A:$G,$E$5,FALSE))=TRUE,"terminated",(VLOOKUP(D11074,[2]finalsorted!$A:$G,$E$5,FALSE)))</f>
        <v/>
      </c>
    </row>
    <row r="11075" spans="1:5" outlineLevel="3" x14ac:dyDescent="0.25">
      <c r="A11075" s="15" t="s">
        <v>11053</v>
      </c>
      <c r="B11075" s="15" t="s">
        <v>10798</v>
      </c>
      <c r="C11075" s="3" t="s">
        <v>11032</v>
      </c>
      <c r="D11075" s="3" t="s">
        <v>10898</v>
      </c>
      <c r="E11075" s="18" t="str">
        <f>IF(ISNA(VLOOKUP(D11075,[2]finalsorted!$A:$G,$E$5,FALSE))=TRUE,"terminated",(VLOOKUP(D11075,[2]finalsorted!$A:$G,$E$5,FALSE)))</f>
        <v/>
      </c>
    </row>
    <row r="11076" spans="1:5" outlineLevel="3" x14ac:dyDescent="0.25">
      <c r="A11076" s="15" t="s">
        <v>11053</v>
      </c>
      <c r="B11076" s="15" t="s">
        <v>10798</v>
      </c>
      <c r="C11076" s="3" t="s">
        <v>11032</v>
      </c>
      <c r="D11076" s="3" t="s">
        <v>10899</v>
      </c>
      <c r="E11076" s="18" t="str">
        <f>IF(ISNA(VLOOKUP(D11076,[2]finalsorted!$A:$G,$E$5,FALSE))=TRUE,"terminated",(VLOOKUP(D11076,[2]finalsorted!$A:$G,$E$5,FALSE)))</f>
        <v/>
      </c>
    </row>
    <row r="11077" spans="1:5" outlineLevel="3" x14ac:dyDescent="0.25">
      <c r="A11077" s="15" t="s">
        <v>11053</v>
      </c>
      <c r="B11077" s="15" t="s">
        <v>10798</v>
      </c>
      <c r="C11077" s="3" t="s">
        <v>11032</v>
      </c>
      <c r="D11077" s="3" t="s">
        <v>10900</v>
      </c>
      <c r="E11077" s="18">
        <f>IF(ISNA(VLOOKUP(D11077,[2]finalsorted!$A:$G,$E$5,FALSE))=TRUE,"terminated",(VLOOKUP(D11077,[2]finalsorted!$A:$G,$E$5,FALSE)))</f>
        <v>3331658.09</v>
      </c>
    </row>
    <row r="11078" spans="1:5" outlineLevel="3" x14ac:dyDescent="0.25">
      <c r="A11078" s="15" t="s">
        <v>11053</v>
      </c>
      <c r="B11078" s="15" t="s">
        <v>10798</v>
      </c>
      <c r="C11078" s="3" t="s">
        <v>11032</v>
      </c>
      <c r="D11078" s="3" t="s">
        <v>10901</v>
      </c>
      <c r="E11078" s="18">
        <f>IF(ISNA(VLOOKUP(D11078,[2]finalsorted!$A:$G,$E$5,FALSE))=TRUE,"terminated",(VLOOKUP(D11078,[2]finalsorted!$A:$G,$E$5,FALSE)))</f>
        <v>1735603.63</v>
      </c>
    </row>
    <row r="11079" spans="1:5" outlineLevel="3" x14ac:dyDescent="0.25">
      <c r="A11079" s="15" t="s">
        <v>11053</v>
      </c>
      <c r="B11079" s="15" t="s">
        <v>10798</v>
      </c>
      <c r="C11079" s="3" t="s">
        <v>11032</v>
      </c>
      <c r="D11079" s="3" t="s">
        <v>10902</v>
      </c>
      <c r="E11079" s="18" t="str">
        <f>IF(ISNA(VLOOKUP(D11079,[2]finalsorted!$A:$G,$E$5,FALSE))=TRUE,"terminated",(VLOOKUP(D11079,[2]finalsorted!$A:$G,$E$5,FALSE)))</f>
        <v/>
      </c>
    </row>
    <row r="11080" spans="1:5" outlineLevel="3" x14ac:dyDescent="0.25">
      <c r="A11080" s="15" t="s">
        <v>11053</v>
      </c>
      <c r="B11080" s="15" t="s">
        <v>10798</v>
      </c>
      <c r="C11080" s="3" t="s">
        <v>11032</v>
      </c>
      <c r="D11080" s="3" t="s">
        <v>10903</v>
      </c>
      <c r="E11080" s="18">
        <f>IF(ISNA(VLOOKUP(D11080,[2]finalsorted!$A:$G,$E$5,FALSE))=TRUE,"terminated",(VLOOKUP(D11080,[2]finalsorted!$A:$G,$E$5,FALSE)))</f>
        <v>3284813.43</v>
      </c>
    </row>
    <row r="11081" spans="1:5" outlineLevel="3" x14ac:dyDescent="0.25">
      <c r="A11081" s="15" t="s">
        <v>11053</v>
      </c>
      <c r="B11081" s="15" t="s">
        <v>10798</v>
      </c>
      <c r="C11081" s="3" t="s">
        <v>11032</v>
      </c>
      <c r="D11081" s="3" t="s">
        <v>10904</v>
      </c>
      <c r="E11081" s="18">
        <f>IF(ISNA(VLOOKUP(D11081,[2]finalsorted!$A:$G,$E$5,FALSE))=TRUE,"terminated",(VLOOKUP(D11081,[2]finalsorted!$A:$G,$E$5,FALSE)))</f>
        <v>6347219.0199999996</v>
      </c>
    </row>
    <row r="11082" spans="1:5" outlineLevel="3" x14ac:dyDescent="0.25">
      <c r="A11082" s="15" t="s">
        <v>11053</v>
      </c>
      <c r="B11082" s="15" t="s">
        <v>10798</v>
      </c>
      <c r="C11082" s="3" t="s">
        <v>11032</v>
      </c>
      <c r="D11082" s="3" t="s">
        <v>10905</v>
      </c>
      <c r="E11082" s="18" t="str">
        <f>IF(ISNA(VLOOKUP(D11082,[2]finalsorted!$A:$G,$E$5,FALSE))=TRUE,"terminated",(VLOOKUP(D11082,[2]finalsorted!$A:$G,$E$5,FALSE)))</f>
        <v/>
      </c>
    </row>
    <row r="11083" spans="1:5" outlineLevel="3" x14ac:dyDescent="0.25">
      <c r="A11083" s="15" t="s">
        <v>11053</v>
      </c>
      <c r="B11083" s="15" t="s">
        <v>10798</v>
      </c>
      <c r="C11083" s="3" t="s">
        <v>11032</v>
      </c>
      <c r="D11083" s="3" t="s">
        <v>10906</v>
      </c>
      <c r="E11083" s="18" t="str">
        <f>IF(ISNA(VLOOKUP(D11083,[2]finalsorted!$A:$G,$E$5,FALSE))=TRUE,"terminated",(VLOOKUP(D11083,[2]finalsorted!$A:$G,$E$5,FALSE)))</f>
        <v/>
      </c>
    </row>
    <row r="11084" spans="1:5" outlineLevel="3" x14ac:dyDescent="0.25">
      <c r="A11084" s="15" t="s">
        <v>11053</v>
      </c>
      <c r="B11084" s="15" t="s">
        <v>10798</v>
      </c>
      <c r="C11084" s="3" t="s">
        <v>11032</v>
      </c>
      <c r="D11084" s="3" t="s">
        <v>10907</v>
      </c>
      <c r="E11084" s="18" t="str">
        <f>IF(ISNA(VLOOKUP(D11084,[2]finalsorted!$A:$G,$E$5,FALSE))=TRUE,"terminated",(VLOOKUP(D11084,[2]finalsorted!$A:$G,$E$5,FALSE)))</f>
        <v/>
      </c>
    </row>
    <row r="11085" spans="1:5" outlineLevel="3" x14ac:dyDescent="0.25">
      <c r="A11085" s="15" t="s">
        <v>11053</v>
      </c>
      <c r="B11085" s="15" t="s">
        <v>10798</v>
      </c>
      <c r="C11085" s="3" t="s">
        <v>11032</v>
      </c>
      <c r="D11085" s="3" t="s">
        <v>10908</v>
      </c>
      <c r="E11085" s="18">
        <f>IF(ISNA(VLOOKUP(D11085,[2]finalsorted!$A:$G,$E$5,FALSE))=TRUE,"terminated",(VLOOKUP(D11085,[2]finalsorted!$A:$G,$E$5,FALSE)))</f>
        <v>2142799.5099999998</v>
      </c>
    </row>
    <row r="11086" spans="1:5" outlineLevel="3" x14ac:dyDescent="0.25">
      <c r="A11086" s="15" t="s">
        <v>11053</v>
      </c>
      <c r="B11086" s="15" t="s">
        <v>10798</v>
      </c>
      <c r="C11086" s="3" t="s">
        <v>11032</v>
      </c>
      <c r="D11086" s="3" t="s">
        <v>10909</v>
      </c>
      <c r="E11086" s="18" t="str">
        <f>IF(ISNA(VLOOKUP(D11086,[2]finalsorted!$A:$G,$E$5,FALSE))=TRUE,"terminated",(VLOOKUP(D11086,[2]finalsorted!$A:$G,$E$5,FALSE)))</f>
        <v/>
      </c>
    </row>
    <row r="11087" spans="1:5" outlineLevel="3" x14ac:dyDescent="0.25">
      <c r="A11087" s="15" t="s">
        <v>11053</v>
      </c>
      <c r="B11087" s="15" t="s">
        <v>10798</v>
      </c>
      <c r="C11087" s="3" t="s">
        <v>11032</v>
      </c>
      <c r="D11087" s="3" t="s">
        <v>10910</v>
      </c>
      <c r="E11087" s="18" t="str">
        <f>IF(ISNA(VLOOKUP(D11087,[2]finalsorted!$A:$G,$E$5,FALSE))=TRUE,"terminated",(VLOOKUP(D11087,[2]finalsorted!$A:$G,$E$5,FALSE)))</f>
        <v/>
      </c>
    </row>
    <row r="11088" spans="1:5" outlineLevel="3" x14ac:dyDescent="0.25">
      <c r="A11088" s="15" t="s">
        <v>11053</v>
      </c>
      <c r="B11088" s="15" t="s">
        <v>10798</v>
      </c>
      <c r="C11088" s="3" t="s">
        <v>11032</v>
      </c>
      <c r="D11088" s="3" t="s">
        <v>10911</v>
      </c>
      <c r="E11088" s="18">
        <f>IF(ISNA(VLOOKUP(D11088,[2]finalsorted!$A:$G,$E$5,FALSE))=TRUE,"terminated",(VLOOKUP(D11088,[2]finalsorted!$A:$G,$E$5,FALSE)))</f>
        <v>1931098.55</v>
      </c>
    </row>
    <row r="11089" spans="1:5" outlineLevel="3" x14ac:dyDescent="0.25">
      <c r="A11089" s="15" t="s">
        <v>11053</v>
      </c>
      <c r="B11089" s="15" t="s">
        <v>10798</v>
      </c>
      <c r="C11089" s="3" t="s">
        <v>11032</v>
      </c>
      <c r="D11089" s="3" t="s">
        <v>10912</v>
      </c>
      <c r="E11089" s="18" t="str">
        <f>IF(ISNA(VLOOKUP(D11089,[2]finalsorted!$A:$G,$E$5,FALSE))=TRUE,"terminated",(VLOOKUP(D11089,[2]finalsorted!$A:$G,$E$5,FALSE)))</f>
        <v/>
      </c>
    </row>
    <row r="11090" spans="1:5" outlineLevel="3" x14ac:dyDescent="0.25">
      <c r="A11090" s="15" t="s">
        <v>11053</v>
      </c>
      <c r="B11090" s="15" t="s">
        <v>10798</v>
      </c>
      <c r="C11090" s="3" t="s">
        <v>11032</v>
      </c>
      <c r="D11090" s="3" t="s">
        <v>10913</v>
      </c>
      <c r="E11090" s="18" t="str">
        <f>IF(ISNA(VLOOKUP(D11090,[2]finalsorted!$A:$G,$E$5,FALSE))=TRUE,"terminated",(VLOOKUP(D11090,[2]finalsorted!$A:$G,$E$5,FALSE)))</f>
        <v/>
      </c>
    </row>
    <row r="11091" spans="1:5" outlineLevel="3" x14ac:dyDescent="0.25">
      <c r="A11091" s="15" t="s">
        <v>11053</v>
      </c>
      <c r="B11091" s="15" t="s">
        <v>10798</v>
      </c>
      <c r="C11091" s="3" t="s">
        <v>11032</v>
      </c>
      <c r="D11091" s="3" t="s">
        <v>10914</v>
      </c>
      <c r="E11091" s="18" t="str">
        <f>IF(ISNA(VLOOKUP(D11091,[2]finalsorted!$A:$G,$E$5,FALSE))=TRUE,"terminated",(VLOOKUP(D11091,[2]finalsorted!$A:$G,$E$5,FALSE)))</f>
        <v/>
      </c>
    </row>
    <row r="11092" spans="1:5" outlineLevel="3" x14ac:dyDescent="0.25">
      <c r="A11092" s="15" t="s">
        <v>11053</v>
      </c>
      <c r="B11092" s="15" t="s">
        <v>10798</v>
      </c>
      <c r="C11092" s="3" t="s">
        <v>11032</v>
      </c>
      <c r="D11092" s="3" t="s">
        <v>10915</v>
      </c>
      <c r="E11092" s="18" t="str">
        <f>IF(ISNA(VLOOKUP(D11092,[2]finalsorted!$A:$G,$E$5,FALSE))=TRUE,"terminated",(VLOOKUP(D11092,[2]finalsorted!$A:$G,$E$5,FALSE)))</f>
        <v/>
      </c>
    </row>
    <row r="11093" spans="1:5" outlineLevel="3" x14ac:dyDescent="0.25">
      <c r="A11093" s="15" t="s">
        <v>11053</v>
      </c>
      <c r="B11093" s="15" t="s">
        <v>10798</v>
      </c>
      <c r="C11093" s="3" t="s">
        <v>11032</v>
      </c>
      <c r="D11093" s="3" t="s">
        <v>11177</v>
      </c>
      <c r="E11093" s="18">
        <f>IF(ISNA(VLOOKUP(D11093,[2]finalsorted!$A:$G,$E$5,FALSE))=TRUE,"terminated",(VLOOKUP(D11093,[2]finalsorted!$A:$G,$E$5,FALSE)))</f>
        <v>141103549.67000002</v>
      </c>
    </row>
    <row r="11094" spans="1:5" outlineLevel="2" x14ac:dyDescent="0.25">
      <c r="A11094" s="15"/>
      <c r="B11094" s="15" t="s">
        <v>10798</v>
      </c>
      <c r="C11094" s="3" t="s">
        <v>11032</v>
      </c>
      <c r="D11094" s="3" t="s">
        <v>11340</v>
      </c>
      <c r="E11094" s="18">
        <f>IF(ISNA(VLOOKUP(D11094,[2]finalsorted!$A:$G,$E$5,FALSE))=TRUE,"terminated",(VLOOKUP(D11094,[2]finalsorted!$A:$G,$E$5,FALSE)))</f>
        <v>295275813.31000006</v>
      </c>
    </row>
    <row r="11095" spans="1:5" outlineLevel="1" x14ac:dyDescent="0.25">
      <c r="A11095" s="15" t="s">
        <v>11053</v>
      </c>
      <c r="B11095" s="15"/>
      <c r="C11095" s="3"/>
      <c r="D11095" s="15" t="s">
        <v>11053</v>
      </c>
      <c r="E11095" s="18">
        <f>IF(ISNA(VLOOKUP(D11095,[2]finalsorted!$A:$G,$E$5,FALSE))=TRUE,"terminated",(VLOOKUP(D11095,[2]finalsorted!$A:$G,$E$5,FALSE)))</f>
        <v>1278044605.0900002</v>
      </c>
    </row>
    <row r="11096" spans="1:5" x14ac:dyDescent="0.25">
      <c r="A11096" s="15" t="s">
        <v>11183</v>
      </c>
      <c r="B11096" s="15"/>
      <c r="C11096" s="3"/>
      <c r="D11096" s="3" t="s">
        <v>11183</v>
      </c>
      <c r="E11096" s="18">
        <f>IF(ISNA(VLOOKUP(D11096,[2]finalsorted!$A:$G,$E$5,FALSE))=TRUE,"terminated",(VLOOKUP(D11096,[2]finalsorted!$A:$G,$E$5,FALSE)))</f>
        <v>10270466908.189999</v>
      </c>
    </row>
    <row r="11097" spans="1:5" x14ac:dyDescent="0.25">
      <c r="A11097" s="15"/>
      <c r="B11097" s="15"/>
      <c r="C11097" s="3"/>
    </row>
    <row r="11098" spans="1:5" x14ac:dyDescent="0.25">
      <c r="A11098" s="15"/>
      <c r="B11098" s="15"/>
      <c r="C11098" s="3"/>
    </row>
    <row r="11099" spans="1:5" x14ac:dyDescent="0.25">
      <c r="A11099" s="15"/>
      <c r="B11099" s="15"/>
      <c r="C11099" s="3"/>
    </row>
    <row r="11100" spans="1:5" x14ac:dyDescent="0.25">
      <c r="A11100" s="15"/>
      <c r="B11100" s="15"/>
      <c r="C11100" s="3"/>
    </row>
    <row r="11101" spans="1:5" x14ac:dyDescent="0.25">
      <c r="A11101" s="15"/>
      <c r="B11101" s="15"/>
      <c r="C11101" s="3"/>
    </row>
    <row r="11102" spans="1:5" x14ac:dyDescent="0.25">
      <c r="A11102" s="15"/>
      <c r="B11102" s="15"/>
      <c r="C11102" s="3"/>
    </row>
    <row r="11103" spans="1:5" x14ac:dyDescent="0.25">
      <c r="A11103" s="15"/>
      <c r="B11103" s="15"/>
      <c r="C11103" s="3"/>
    </row>
    <row r="11104" spans="1:5" x14ac:dyDescent="0.25">
      <c r="A11104" s="15"/>
      <c r="B11104" s="15"/>
      <c r="C11104" s="3"/>
    </row>
    <row r="11105" spans="1:5" x14ac:dyDescent="0.25">
      <c r="A11105" s="15"/>
      <c r="B11105" s="15"/>
      <c r="C11105" s="3"/>
    </row>
    <row r="11106" spans="1:5" x14ac:dyDescent="0.25">
      <c r="A11106" s="15"/>
      <c r="B11106" s="15"/>
      <c r="C11106" s="3"/>
    </row>
    <row r="11107" spans="1:5" x14ac:dyDescent="0.25">
      <c r="A11107" s="15"/>
      <c r="B11107" s="15"/>
      <c r="C11107" s="3"/>
    </row>
    <row r="11108" spans="1:5" x14ac:dyDescent="0.25">
      <c r="A11108" s="15"/>
      <c r="B11108" s="15"/>
      <c r="C11108" s="3"/>
    </row>
    <row r="11109" spans="1:5" x14ac:dyDescent="0.25">
      <c r="A11109" s="15"/>
      <c r="B11109" s="15"/>
      <c r="C11109" s="3"/>
    </row>
    <row r="11110" spans="1:5" s="18" customFormat="1" x14ac:dyDescent="0.25">
      <c r="A11110" s="15"/>
      <c r="B11110" s="15"/>
      <c r="C11110" s="3"/>
      <c r="D11110" s="3"/>
      <c r="E11110"/>
    </row>
    <row r="11111" spans="1:5" s="18" customFormat="1" x14ac:dyDescent="0.25">
      <c r="A11111" s="15"/>
      <c r="B11111" s="15"/>
      <c r="C11111" s="3"/>
      <c r="D11111" s="3"/>
      <c r="E11111"/>
    </row>
    <row r="11112" spans="1:5" s="18" customFormat="1" x14ac:dyDescent="0.25">
      <c r="A11112" s="15"/>
      <c r="B11112" s="15"/>
      <c r="C11112" s="3"/>
      <c r="D11112" s="3"/>
      <c r="E11112"/>
    </row>
    <row r="11113" spans="1:5" s="18" customFormat="1" x14ac:dyDescent="0.25">
      <c r="A11113" s="15"/>
      <c r="B11113" s="15"/>
      <c r="C11113" s="3"/>
      <c r="D11113" s="3"/>
      <c r="E11113"/>
    </row>
    <row r="11114" spans="1:5" s="18" customFormat="1" x14ac:dyDescent="0.25">
      <c r="A11114" s="15"/>
      <c r="B11114" s="15"/>
      <c r="C11114" s="3"/>
      <c r="D11114" s="3"/>
      <c r="E11114"/>
    </row>
    <row r="11115" spans="1:5" s="18" customFormat="1" x14ac:dyDescent="0.25">
      <c r="A11115" s="15"/>
      <c r="B11115" s="15"/>
      <c r="C11115" s="3"/>
      <c r="D11115" s="3"/>
      <c r="E11115"/>
    </row>
    <row r="11116" spans="1:5" s="18" customFormat="1" x14ac:dyDescent="0.25">
      <c r="A11116" s="15"/>
      <c r="B11116" s="15"/>
      <c r="C11116" s="3"/>
      <c r="D11116" s="3"/>
      <c r="E11116"/>
    </row>
    <row r="11117" spans="1:5" s="18" customFormat="1" x14ac:dyDescent="0.25">
      <c r="A11117" s="15"/>
      <c r="B11117" s="15"/>
      <c r="C11117" s="3"/>
      <c r="D11117" s="3"/>
      <c r="E11117"/>
    </row>
    <row r="11118" spans="1:5" s="18" customFormat="1" x14ac:dyDescent="0.25">
      <c r="A11118" s="15"/>
      <c r="B11118" s="15"/>
      <c r="C11118" s="3"/>
      <c r="D11118" s="3"/>
      <c r="E11118"/>
    </row>
    <row r="11119" spans="1:5" s="18" customFormat="1" x14ac:dyDescent="0.25">
      <c r="A11119" s="15"/>
      <c r="B11119" s="15"/>
      <c r="C11119" s="3"/>
      <c r="D11119" s="3"/>
      <c r="E11119"/>
    </row>
    <row r="11120" spans="1:5" s="18" customFormat="1" x14ac:dyDescent="0.25">
      <c r="A11120" s="15"/>
      <c r="B11120" s="15"/>
      <c r="C11120" s="3"/>
      <c r="D11120" s="3"/>
      <c r="E11120"/>
    </row>
    <row r="11121" spans="1:5" s="18" customFormat="1" x14ac:dyDescent="0.25">
      <c r="A11121" s="15"/>
      <c r="B11121" s="15"/>
      <c r="C11121" s="3"/>
      <c r="D11121" s="3"/>
      <c r="E11121"/>
    </row>
    <row r="11122" spans="1:5" s="18" customFormat="1" x14ac:dyDescent="0.25">
      <c r="A11122" s="15"/>
      <c r="B11122" s="15"/>
      <c r="C11122" s="3"/>
      <c r="D11122" s="3"/>
      <c r="E11122"/>
    </row>
    <row r="11123" spans="1:5" s="18" customFormat="1" x14ac:dyDescent="0.25">
      <c r="A11123" s="15"/>
      <c r="B11123" s="15"/>
      <c r="C11123" s="3"/>
      <c r="D11123" s="3"/>
      <c r="E11123"/>
    </row>
    <row r="11124" spans="1:5" s="18" customFormat="1" x14ac:dyDescent="0.25">
      <c r="A11124" s="15"/>
      <c r="B11124" s="15"/>
      <c r="C11124" s="3"/>
      <c r="D11124" s="3"/>
      <c r="E11124"/>
    </row>
    <row r="11125" spans="1:5" s="18" customFormat="1" x14ac:dyDescent="0.25">
      <c r="A11125" s="15"/>
      <c r="B11125" s="15"/>
      <c r="C11125" s="3"/>
      <c r="D11125" s="3"/>
      <c r="E11125"/>
    </row>
    <row r="11126" spans="1:5" s="18" customFormat="1" x14ac:dyDescent="0.25">
      <c r="A11126" s="15"/>
      <c r="B11126" s="15"/>
      <c r="C11126" s="3"/>
      <c r="D11126" s="3"/>
      <c r="E11126"/>
    </row>
    <row r="11127" spans="1:5" s="18" customFormat="1" x14ac:dyDescent="0.25">
      <c r="A11127" s="15"/>
      <c r="B11127" s="15"/>
      <c r="C11127" s="3"/>
      <c r="D11127" s="3"/>
      <c r="E11127"/>
    </row>
    <row r="11128" spans="1:5" s="18" customFormat="1" x14ac:dyDescent="0.25">
      <c r="A11128" s="15"/>
      <c r="B11128" s="15"/>
      <c r="C11128" s="3"/>
      <c r="D11128" s="3"/>
      <c r="E11128"/>
    </row>
    <row r="11129" spans="1:5" s="18" customFormat="1" x14ac:dyDescent="0.25">
      <c r="A11129" s="15"/>
      <c r="B11129" s="15"/>
      <c r="C11129" s="3"/>
      <c r="D11129" s="3"/>
      <c r="E11129"/>
    </row>
    <row r="11130" spans="1:5" s="18" customFormat="1" x14ac:dyDescent="0.25">
      <c r="A11130" s="15"/>
      <c r="B11130" s="15"/>
      <c r="C11130" s="3"/>
      <c r="D11130" s="3"/>
      <c r="E11130"/>
    </row>
    <row r="11131" spans="1:5" s="18" customFormat="1" x14ac:dyDescent="0.25">
      <c r="A11131" s="15"/>
      <c r="B11131" s="15"/>
      <c r="C11131" s="3"/>
      <c r="D11131" s="3"/>
      <c r="E11131"/>
    </row>
    <row r="11132" spans="1:5" s="18" customFormat="1" x14ac:dyDescent="0.25">
      <c r="A11132" s="15"/>
      <c r="B11132" s="15"/>
      <c r="C11132" s="3"/>
      <c r="D11132" s="3"/>
      <c r="E11132"/>
    </row>
    <row r="11133" spans="1:5" s="18" customFormat="1" x14ac:dyDescent="0.25">
      <c r="A11133" s="15"/>
      <c r="B11133" s="15"/>
      <c r="C11133" s="3"/>
      <c r="D11133" s="3"/>
      <c r="E11133"/>
    </row>
    <row r="11134" spans="1:5" s="18" customFormat="1" x14ac:dyDescent="0.25">
      <c r="A11134" s="15"/>
      <c r="B11134" s="15"/>
      <c r="C11134" s="3"/>
      <c r="D11134" s="3"/>
      <c r="E11134"/>
    </row>
    <row r="11135" spans="1:5" s="18" customFormat="1" x14ac:dyDescent="0.25">
      <c r="A11135" s="15"/>
      <c r="B11135" s="15"/>
      <c r="C11135" s="3"/>
      <c r="D11135" s="3"/>
      <c r="E11135"/>
    </row>
    <row r="11136" spans="1:5" s="18" customFormat="1" x14ac:dyDescent="0.25">
      <c r="A11136" s="15"/>
      <c r="B11136" s="15"/>
      <c r="C11136" s="3"/>
      <c r="D11136" s="3"/>
      <c r="E11136"/>
    </row>
    <row r="11137" spans="1:5" s="18" customFormat="1" x14ac:dyDescent="0.25">
      <c r="A11137" s="15"/>
      <c r="B11137" s="15"/>
      <c r="C11137" s="3"/>
      <c r="D11137" s="3"/>
      <c r="E11137"/>
    </row>
    <row r="11138" spans="1:5" s="18" customFormat="1" x14ac:dyDescent="0.25">
      <c r="A11138" s="15"/>
      <c r="B11138" s="15"/>
      <c r="C11138" s="3"/>
      <c r="D11138" s="3"/>
      <c r="E11138"/>
    </row>
    <row r="11139" spans="1:5" s="18" customFormat="1" x14ac:dyDescent="0.25">
      <c r="A11139" s="15"/>
      <c r="B11139" s="15"/>
      <c r="C11139" s="3"/>
      <c r="D11139" s="3"/>
      <c r="E11139"/>
    </row>
    <row r="11140" spans="1:5" s="18" customFormat="1" x14ac:dyDescent="0.25">
      <c r="A11140" s="15"/>
      <c r="B11140" s="15"/>
      <c r="C11140" s="3"/>
      <c r="D11140" s="3"/>
      <c r="E11140"/>
    </row>
    <row r="11141" spans="1:5" s="18" customFormat="1" x14ac:dyDescent="0.25">
      <c r="A11141" s="15"/>
      <c r="B11141" s="15"/>
      <c r="C11141" s="3"/>
      <c r="D11141" s="3"/>
      <c r="E11141"/>
    </row>
    <row r="11142" spans="1:5" s="18" customFormat="1" x14ac:dyDescent="0.25">
      <c r="A11142" s="15"/>
      <c r="B11142" s="15"/>
      <c r="C11142" s="3"/>
      <c r="D11142" s="3"/>
      <c r="E11142"/>
    </row>
    <row r="11143" spans="1:5" s="18" customFormat="1" x14ac:dyDescent="0.25">
      <c r="A11143" s="15"/>
      <c r="B11143" s="15"/>
      <c r="C11143" s="3"/>
      <c r="D11143" s="3"/>
      <c r="E11143"/>
    </row>
    <row r="11144" spans="1:5" s="18" customFormat="1" x14ac:dyDescent="0.25">
      <c r="A11144" s="15"/>
      <c r="B11144" s="15"/>
      <c r="C11144" s="3"/>
      <c r="D11144" s="3"/>
      <c r="E11144"/>
    </row>
    <row r="11145" spans="1:5" s="18" customFormat="1" x14ac:dyDescent="0.25">
      <c r="A11145" s="15"/>
      <c r="B11145" s="15"/>
      <c r="C11145" s="3"/>
      <c r="D11145" s="3"/>
      <c r="E11145"/>
    </row>
    <row r="11146" spans="1:5" s="18" customFormat="1" x14ac:dyDescent="0.25">
      <c r="A11146" s="15"/>
      <c r="B11146" s="15"/>
      <c r="C11146" s="3"/>
      <c r="D11146" s="3"/>
      <c r="E11146"/>
    </row>
    <row r="11147" spans="1:5" s="18" customFormat="1" x14ac:dyDescent="0.25">
      <c r="A11147" s="15"/>
      <c r="B11147" s="15"/>
      <c r="C11147" s="3"/>
      <c r="D11147" s="3"/>
      <c r="E11147"/>
    </row>
    <row r="11148" spans="1:5" s="18" customFormat="1" x14ac:dyDescent="0.25">
      <c r="A11148" s="15"/>
      <c r="B11148" s="15"/>
      <c r="C11148" s="3"/>
      <c r="D11148" s="3"/>
      <c r="E11148"/>
    </row>
    <row r="11149" spans="1:5" s="18" customFormat="1" x14ac:dyDescent="0.25">
      <c r="A11149" s="15"/>
      <c r="B11149" s="15"/>
      <c r="C11149" s="3"/>
      <c r="D11149" s="3"/>
      <c r="E11149"/>
    </row>
    <row r="11150" spans="1:5" s="18" customFormat="1" x14ac:dyDescent="0.25">
      <c r="A11150" s="15"/>
      <c r="B11150" s="15"/>
      <c r="C11150" s="3"/>
      <c r="D11150" s="3"/>
      <c r="E11150"/>
    </row>
    <row r="11151" spans="1:5" s="18" customFormat="1" x14ac:dyDescent="0.25">
      <c r="A11151" s="15"/>
      <c r="B11151" s="15"/>
      <c r="C11151" s="3"/>
      <c r="D11151" s="3"/>
      <c r="E11151"/>
    </row>
    <row r="11152" spans="1:5" s="18" customFormat="1" x14ac:dyDescent="0.25">
      <c r="A11152" s="15"/>
      <c r="B11152" s="15"/>
      <c r="C11152" s="3"/>
      <c r="D11152" s="3"/>
      <c r="E11152"/>
    </row>
    <row r="11153" spans="1:5" s="18" customFormat="1" x14ac:dyDescent="0.25">
      <c r="A11153" s="15"/>
      <c r="B11153" s="15"/>
      <c r="C11153" s="3"/>
      <c r="D11153" s="3"/>
      <c r="E11153"/>
    </row>
    <row r="11154" spans="1:5" s="18" customFormat="1" x14ac:dyDescent="0.25">
      <c r="A11154" s="15"/>
      <c r="B11154" s="15"/>
      <c r="C11154" s="3"/>
      <c r="D11154" s="3"/>
      <c r="E11154"/>
    </row>
    <row r="11155" spans="1:5" s="18" customFormat="1" x14ac:dyDescent="0.25">
      <c r="A11155" s="15"/>
      <c r="B11155" s="15"/>
      <c r="C11155" s="3"/>
      <c r="D11155" s="3"/>
      <c r="E11155"/>
    </row>
    <row r="11156" spans="1:5" s="18" customFormat="1" x14ac:dyDescent="0.25">
      <c r="A11156" s="15"/>
      <c r="B11156" s="15"/>
      <c r="C11156" s="3"/>
      <c r="D11156" s="3"/>
      <c r="E11156"/>
    </row>
    <row r="11157" spans="1:5" s="18" customFormat="1" x14ac:dyDescent="0.25">
      <c r="A11157" s="15"/>
      <c r="B11157" s="15"/>
      <c r="C11157" s="3"/>
      <c r="D11157" s="3"/>
      <c r="E11157"/>
    </row>
    <row r="11158" spans="1:5" s="18" customFormat="1" x14ac:dyDescent="0.25">
      <c r="A11158" s="15"/>
      <c r="B11158" s="15"/>
      <c r="C11158" s="3"/>
      <c r="D11158" s="3"/>
      <c r="E11158"/>
    </row>
    <row r="11159" spans="1:5" s="18" customFormat="1" x14ac:dyDescent="0.25">
      <c r="A11159" s="15"/>
      <c r="B11159" s="15"/>
      <c r="C11159" s="3"/>
      <c r="D11159" s="3"/>
      <c r="E11159"/>
    </row>
    <row r="11160" spans="1:5" s="18" customFormat="1" x14ac:dyDescent="0.25">
      <c r="A11160" s="15"/>
      <c r="B11160" s="15"/>
      <c r="C11160" s="3"/>
      <c r="D11160" s="3"/>
      <c r="E11160"/>
    </row>
    <row r="11161" spans="1:5" s="18" customFormat="1" x14ac:dyDescent="0.25">
      <c r="A11161" s="15"/>
      <c r="B11161" s="15"/>
      <c r="C11161" s="3"/>
      <c r="D11161" s="3"/>
      <c r="E11161"/>
    </row>
    <row r="11162" spans="1:5" s="18" customFormat="1" x14ac:dyDescent="0.25">
      <c r="A11162" s="15"/>
      <c r="B11162" s="15"/>
      <c r="C11162" s="3"/>
      <c r="D11162" s="3"/>
      <c r="E11162"/>
    </row>
    <row r="11163" spans="1:5" s="18" customFormat="1" x14ac:dyDescent="0.25">
      <c r="A11163" s="15"/>
      <c r="B11163" s="15"/>
      <c r="C11163" s="3"/>
      <c r="D11163" s="3"/>
      <c r="E11163"/>
    </row>
    <row r="11164" spans="1:5" s="18" customFormat="1" x14ac:dyDescent="0.25">
      <c r="A11164" s="15"/>
      <c r="B11164" s="15"/>
      <c r="C11164" s="3"/>
      <c r="D11164" s="3"/>
      <c r="E11164"/>
    </row>
    <row r="11165" spans="1:5" s="18" customFormat="1" x14ac:dyDescent="0.25">
      <c r="A11165" s="15"/>
      <c r="B11165" s="15"/>
      <c r="C11165" s="3"/>
      <c r="D11165" s="3"/>
      <c r="E11165"/>
    </row>
    <row r="11166" spans="1:5" s="18" customFormat="1" x14ac:dyDescent="0.25">
      <c r="A11166" s="15"/>
      <c r="B11166" s="15"/>
      <c r="C11166" s="3"/>
      <c r="D11166" s="3"/>
      <c r="E11166"/>
    </row>
    <row r="11167" spans="1:5" s="18" customFormat="1" x14ac:dyDescent="0.25">
      <c r="A11167" s="15"/>
      <c r="B11167" s="15"/>
      <c r="C11167" s="3"/>
      <c r="D11167" s="3"/>
      <c r="E11167"/>
    </row>
    <row r="11168" spans="1:5" s="18" customFormat="1" x14ac:dyDescent="0.25">
      <c r="A11168" s="15"/>
      <c r="B11168" s="15"/>
      <c r="C11168" s="3"/>
      <c r="D11168" s="3"/>
      <c r="E11168"/>
    </row>
    <row r="11169" spans="1:5" s="18" customFormat="1" x14ac:dyDescent="0.25">
      <c r="A11169" s="15"/>
      <c r="B11169" s="15"/>
      <c r="C11169" s="3"/>
      <c r="D11169" s="3"/>
      <c r="E11169"/>
    </row>
    <row r="11170" spans="1:5" s="18" customFormat="1" x14ac:dyDescent="0.25">
      <c r="A11170" s="15"/>
      <c r="B11170" s="15"/>
      <c r="C11170" s="3"/>
      <c r="D11170" s="3"/>
      <c r="E11170"/>
    </row>
    <row r="11171" spans="1:5" s="18" customFormat="1" x14ac:dyDescent="0.25">
      <c r="A11171" s="15"/>
      <c r="B11171" s="15"/>
      <c r="C11171" s="3"/>
      <c r="D11171" s="3"/>
      <c r="E11171"/>
    </row>
    <row r="11172" spans="1:5" s="18" customFormat="1" x14ac:dyDescent="0.25">
      <c r="A11172" s="15"/>
      <c r="B11172" s="15"/>
      <c r="C11172" s="3"/>
      <c r="D11172" s="3"/>
      <c r="E11172"/>
    </row>
    <row r="11173" spans="1:5" s="18" customFormat="1" x14ac:dyDescent="0.25">
      <c r="A11173" s="15"/>
      <c r="B11173" s="15"/>
      <c r="C11173" s="3"/>
      <c r="D11173" s="3"/>
      <c r="E11173"/>
    </row>
    <row r="11174" spans="1:5" s="18" customFormat="1" x14ac:dyDescent="0.25">
      <c r="A11174" s="15"/>
      <c r="B11174" s="15"/>
      <c r="C11174" s="3"/>
      <c r="D11174" s="3"/>
      <c r="E11174"/>
    </row>
    <row r="11175" spans="1:5" s="18" customFormat="1" x14ac:dyDescent="0.25">
      <c r="A11175" s="15"/>
      <c r="B11175" s="15"/>
      <c r="C11175" s="3"/>
      <c r="D11175" s="3"/>
      <c r="E11175"/>
    </row>
    <row r="11176" spans="1:5" s="18" customFormat="1" x14ac:dyDescent="0.25">
      <c r="A11176" s="15"/>
      <c r="B11176" s="15"/>
      <c r="C11176" s="3"/>
      <c r="D11176" s="3"/>
      <c r="E11176"/>
    </row>
    <row r="11177" spans="1:5" s="18" customFormat="1" x14ac:dyDescent="0.25">
      <c r="A11177" s="15"/>
      <c r="B11177" s="15"/>
      <c r="C11177" s="3"/>
      <c r="D11177" s="3"/>
      <c r="E11177"/>
    </row>
    <row r="11178" spans="1:5" s="18" customFormat="1" x14ac:dyDescent="0.25">
      <c r="A11178" s="15"/>
      <c r="B11178" s="15"/>
      <c r="C11178" s="3"/>
      <c r="D11178" s="3"/>
      <c r="E11178"/>
    </row>
    <row r="11179" spans="1:5" s="18" customFormat="1" x14ac:dyDescent="0.25">
      <c r="A11179" s="15"/>
      <c r="B11179" s="15"/>
      <c r="C11179" s="3"/>
      <c r="D11179" s="3"/>
      <c r="E11179"/>
    </row>
    <row r="11180" spans="1:5" s="18" customFormat="1" x14ac:dyDescent="0.25">
      <c r="A11180" s="15"/>
      <c r="B11180" s="15"/>
      <c r="C11180" s="3"/>
      <c r="D11180" s="3"/>
      <c r="E11180"/>
    </row>
    <row r="11181" spans="1:5" s="18" customFormat="1" x14ac:dyDescent="0.25">
      <c r="A11181" s="15"/>
      <c r="B11181" s="15"/>
      <c r="C11181" s="3"/>
      <c r="D11181" s="3"/>
      <c r="E11181"/>
    </row>
    <row r="11182" spans="1:5" s="18" customFormat="1" x14ac:dyDescent="0.25">
      <c r="A11182" s="15"/>
      <c r="B11182" s="15"/>
      <c r="C11182" s="3"/>
      <c r="D11182" s="3"/>
      <c r="E11182"/>
    </row>
    <row r="11183" spans="1:5" s="18" customFormat="1" x14ac:dyDescent="0.25">
      <c r="A11183" s="15"/>
      <c r="B11183" s="15"/>
      <c r="C11183" s="3"/>
      <c r="D11183" s="3"/>
      <c r="E11183"/>
    </row>
    <row r="11184" spans="1:5" s="18" customFormat="1" x14ac:dyDescent="0.25">
      <c r="A11184" s="15"/>
      <c r="B11184" s="15"/>
      <c r="C11184" s="3"/>
      <c r="D11184" s="3"/>
      <c r="E11184"/>
    </row>
    <row r="11185" spans="1:5" s="18" customFormat="1" x14ac:dyDescent="0.25">
      <c r="A11185" s="15"/>
      <c r="B11185" s="15"/>
      <c r="C11185" s="3"/>
      <c r="D11185" s="3"/>
      <c r="E11185"/>
    </row>
    <row r="11186" spans="1:5" s="18" customFormat="1" x14ac:dyDescent="0.25">
      <c r="A11186" s="15"/>
      <c r="B11186" s="15"/>
      <c r="C11186" s="3"/>
      <c r="D11186" s="3"/>
      <c r="E11186"/>
    </row>
    <row r="11187" spans="1:5" s="18" customFormat="1" x14ac:dyDescent="0.25">
      <c r="A11187" s="15"/>
      <c r="B11187" s="15"/>
      <c r="C11187" s="3"/>
      <c r="D11187" s="3"/>
      <c r="E11187"/>
    </row>
    <row r="11188" spans="1:5" s="18" customFormat="1" x14ac:dyDescent="0.25">
      <c r="A11188" s="15"/>
      <c r="B11188" s="15"/>
      <c r="C11188" s="3"/>
      <c r="D11188" s="3"/>
      <c r="E11188"/>
    </row>
    <row r="11189" spans="1:5" s="18" customFormat="1" x14ac:dyDescent="0.25">
      <c r="A11189" s="15"/>
      <c r="B11189" s="15"/>
      <c r="C11189" s="3"/>
      <c r="D11189" s="3"/>
      <c r="E11189"/>
    </row>
    <row r="11190" spans="1:5" s="18" customFormat="1" x14ac:dyDescent="0.25">
      <c r="A11190" s="15"/>
      <c r="B11190" s="15"/>
      <c r="C11190" s="3"/>
      <c r="D11190" s="3"/>
      <c r="E11190"/>
    </row>
    <row r="11191" spans="1:5" s="18" customFormat="1" x14ac:dyDescent="0.25">
      <c r="A11191" s="15"/>
      <c r="B11191" s="15"/>
      <c r="C11191" s="3"/>
      <c r="D11191" s="3"/>
      <c r="E11191"/>
    </row>
    <row r="11192" spans="1:5" s="18" customFormat="1" x14ac:dyDescent="0.25">
      <c r="A11192" s="15"/>
      <c r="B11192" s="15"/>
      <c r="C11192" s="3"/>
      <c r="D11192" s="3"/>
      <c r="E11192"/>
    </row>
    <row r="11193" spans="1:5" s="18" customFormat="1" x14ac:dyDescent="0.25">
      <c r="A11193" s="15"/>
      <c r="B11193" s="15"/>
      <c r="C11193" s="3"/>
      <c r="D11193" s="3"/>
      <c r="E11193"/>
    </row>
    <row r="11194" spans="1:5" s="18" customFormat="1" x14ac:dyDescent="0.25">
      <c r="A11194" s="15"/>
      <c r="B11194" s="15"/>
      <c r="C11194" s="3"/>
      <c r="D11194" s="3"/>
      <c r="E11194"/>
    </row>
    <row r="11195" spans="1:5" s="18" customFormat="1" x14ac:dyDescent="0.25">
      <c r="A11195" s="15"/>
      <c r="B11195" s="15"/>
      <c r="C11195" s="3"/>
      <c r="D11195" s="3"/>
      <c r="E11195"/>
    </row>
    <row r="11196" spans="1:5" s="18" customFormat="1" x14ac:dyDescent="0.25">
      <c r="A11196" s="15"/>
      <c r="B11196" s="15"/>
      <c r="C11196" s="3"/>
      <c r="D11196" s="3"/>
      <c r="E11196"/>
    </row>
    <row r="11197" spans="1:5" s="18" customFormat="1" x14ac:dyDescent="0.25">
      <c r="A11197" s="15"/>
      <c r="B11197" s="15"/>
      <c r="C11197" s="3"/>
      <c r="D11197" s="3"/>
      <c r="E11197"/>
    </row>
    <row r="11198" spans="1:5" s="18" customFormat="1" x14ac:dyDescent="0.25">
      <c r="A11198" s="15"/>
      <c r="B11198" s="15"/>
      <c r="C11198" s="3"/>
      <c r="D11198" s="3"/>
      <c r="E11198"/>
    </row>
    <row r="11199" spans="1:5" s="18" customFormat="1" x14ac:dyDescent="0.25">
      <c r="A11199" s="15"/>
      <c r="B11199" s="15"/>
      <c r="C11199" s="3"/>
      <c r="D11199" s="3"/>
      <c r="E11199"/>
    </row>
    <row r="11200" spans="1:5" s="18" customFormat="1" x14ac:dyDescent="0.25">
      <c r="A11200" s="15"/>
      <c r="B11200" s="15"/>
      <c r="C11200" s="3"/>
      <c r="D11200" s="3"/>
      <c r="E11200"/>
    </row>
    <row r="11201" spans="1:5" s="18" customFormat="1" x14ac:dyDescent="0.25">
      <c r="A11201" s="15"/>
      <c r="B11201" s="15"/>
      <c r="C11201" s="3"/>
      <c r="D11201" s="3"/>
      <c r="E11201"/>
    </row>
    <row r="11202" spans="1:5" s="18" customFormat="1" x14ac:dyDescent="0.25">
      <c r="A11202" s="15"/>
      <c r="B11202" s="15"/>
      <c r="C11202" s="3"/>
      <c r="D11202" s="3"/>
      <c r="E11202"/>
    </row>
    <row r="11203" spans="1:5" s="18" customFormat="1" x14ac:dyDescent="0.25">
      <c r="A11203" s="15"/>
      <c r="B11203" s="15"/>
      <c r="C11203" s="3"/>
      <c r="D11203" s="3"/>
      <c r="E11203"/>
    </row>
    <row r="11204" spans="1:5" s="18" customFormat="1" x14ac:dyDescent="0.25">
      <c r="A11204" s="15"/>
      <c r="B11204" s="15"/>
      <c r="C11204" s="3"/>
      <c r="D11204" s="3"/>
      <c r="E11204"/>
    </row>
    <row r="11205" spans="1:5" s="18" customFormat="1" x14ac:dyDescent="0.25">
      <c r="A11205" s="15"/>
      <c r="B11205" s="15"/>
      <c r="C11205" s="3"/>
      <c r="D11205" s="3"/>
      <c r="E11205"/>
    </row>
    <row r="11206" spans="1:5" s="18" customFormat="1" x14ac:dyDescent="0.25">
      <c r="A11206" s="15"/>
      <c r="B11206" s="15"/>
      <c r="C11206" s="3"/>
      <c r="D11206" s="3"/>
      <c r="E11206"/>
    </row>
    <row r="11207" spans="1:5" s="18" customFormat="1" x14ac:dyDescent="0.25">
      <c r="A11207" s="15"/>
      <c r="B11207" s="15"/>
      <c r="C11207" s="3"/>
      <c r="D11207" s="3"/>
      <c r="E11207"/>
    </row>
    <row r="11208" spans="1:5" s="18" customFormat="1" x14ac:dyDescent="0.25">
      <c r="A11208" s="15"/>
      <c r="B11208" s="15"/>
      <c r="C11208" s="3"/>
      <c r="D11208" s="3"/>
      <c r="E11208"/>
    </row>
    <row r="11209" spans="1:5" s="18" customFormat="1" x14ac:dyDescent="0.25">
      <c r="A11209" s="15"/>
      <c r="B11209" s="15"/>
      <c r="C11209" s="3"/>
      <c r="D11209" s="3"/>
      <c r="E11209"/>
    </row>
    <row r="11210" spans="1:5" s="18" customFormat="1" x14ac:dyDescent="0.25">
      <c r="A11210" s="15"/>
      <c r="B11210" s="15"/>
      <c r="C11210" s="3"/>
      <c r="D11210" s="3"/>
      <c r="E11210"/>
    </row>
    <row r="11211" spans="1:5" s="18" customFormat="1" x14ac:dyDescent="0.25">
      <c r="A11211" s="15"/>
      <c r="B11211" s="15"/>
      <c r="C11211" s="3"/>
      <c r="D11211" s="3"/>
      <c r="E11211"/>
    </row>
    <row r="11212" spans="1:5" s="18" customFormat="1" x14ac:dyDescent="0.25">
      <c r="A11212" s="15"/>
      <c r="B11212" s="15"/>
      <c r="C11212" s="3"/>
      <c r="D11212" s="3"/>
      <c r="E11212"/>
    </row>
    <row r="11213" spans="1:5" s="18" customFormat="1" x14ac:dyDescent="0.25">
      <c r="A11213" s="15"/>
      <c r="B11213" s="15"/>
      <c r="C11213" s="3"/>
      <c r="D11213" s="3"/>
      <c r="E11213"/>
    </row>
    <row r="11214" spans="1:5" s="18" customFormat="1" x14ac:dyDescent="0.25">
      <c r="A11214" s="15"/>
      <c r="B11214" s="15"/>
      <c r="C11214" s="3"/>
      <c r="D11214" s="3"/>
      <c r="E11214"/>
    </row>
    <row r="11215" spans="1:5" s="18" customFormat="1" x14ac:dyDescent="0.25">
      <c r="A11215" s="15"/>
      <c r="B11215" s="15"/>
      <c r="C11215" s="3"/>
      <c r="D11215" s="3"/>
      <c r="E11215"/>
    </row>
    <row r="11216" spans="1:5" s="18" customFormat="1" x14ac:dyDescent="0.25">
      <c r="A11216" s="15"/>
      <c r="B11216" s="15"/>
      <c r="C11216" s="3"/>
      <c r="D11216" s="3"/>
      <c r="E11216"/>
    </row>
    <row r="11217" spans="1:5" s="18" customFormat="1" x14ac:dyDescent="0.25">
      <c r="A11217" s="15"/>
      <c r="B11217" s="15"/>
      <c r="C11217" s="3"/>
      <c r="D11217" s="3"/>
      <c r="E11217"/>
    </row>
    <row r="11218" spans="1:5" s="18" customFormat="1" x14ac:dyDescent="0.25">
      <c r="A11218" s="15"/>
      <c r="B11218" s="15"/>
      <c r="C11218" s="3"/>
      <c r="D11218" s="3"/>
      <c r="E11218"/>
    </row>
    <row r="11219" spans="1:5" s="18" customFormat="1" x14ac:dyDescent="0.25">
      <c r="A11219" s="15"/>
      <c r="B11219" s="15"/>
      <c r="C11219" s="3"/>
      <c r="D11219" s="3"/>
      <c r="E11219"/>
    </row>
    <row r="11220" spans="1:5" s="18" customFormat="1" x14ac:dyDescent="0.25">
      <c r="A11220" s="15"/>
      <c r="B11220" s="15"/>
      <c r="C11220" s="3"/>
      <c r="D11220" s="3"/>
      <c r="E11220"/>
    </row>
    <row r="11221" spans="1:5" s="18" customFormat="1" x14ac:dyDescent="0.25">
      <c r="A11221" s="15"/>
      <c r="B11221" s="15"/>
      <c r="C11221" s="3"/>
      <c r="D11221" s="3"/>
      <c r="E11221"/>
    </row>
    <row r="11222" spans="1:5" s="18" customFormat="1" x14ac:dyDescent="0.25">
      <c r="A11222" s="15"/>
      <c r="B11222" s="15"/>
      <c r="C11222" s="3"/>
      <c r="D11222" s="3"/>
      <c r="E11222"/>
    </row>
    <row r="11223" spans="1:5" s="18" customFormat="1" x14ac:dyDescent="0.25">
      <c r="A11223" s="15"/>
      <c r="B11223" s="15"/>
      <c r="C11223" s="3"/>
      <c r="D11223" s="3"/>
      <c r="E11223"/>
    </row>
    <row r="11224" spans="1:5" s="18" customFormat="1" x14ac:dyDescent="0.25">
      <c r="A11224" s="15"/>
      <c r="B11224" s="15"/>
      <c r="C11224" s="3"/>
      <c r="D11224" s="3"/>
      <c r="E11224"/>
    </row>
    <row r="11225" spans="1:5" s="18" customFormat="1" x14ac:dyDescent="0.25">
      <c r="A11225" s="15"/>
      <c r="B11225" s="15"/>
      <c r="C11225" s="3"/>
      <c r="D11225" s="3"/>
      <c r="E11225"/>
    </row>
    <row r="11226" spans="1:5" s="18" customFormat="1" x14ac:dyDescent="0.25">
      <c r="A11226" s="15"/>
      <c r="B11226" s="15"/>
      <c r="C11226" s="3"/>
      <c r="D11226" s="3"/>
      <c r="E11226"/>
    </row>
    <row r="11227" spans="1:5" s="18" customFormat="1" x14ac:dyDescent="0.25">
      <c r="A11227" s="15"/>
      <c r="B11227" s="15"/>
      <c r="C11227" s="3"/>
      <c r="D11227" s="3"/>
      <c r="E11227"/>
    </row>
    <row r="11228" spans="1:5" s="18" customFormat="1" x14ac:dyDescent="0.25">
      <c r="A11228" s="15"/>
      <c r="B11228" s="15"/>
      <c r="C11228" s="3"/>
      <c r="D11228" s="3"/>
      <c r="E11228"/>
    </row>
    <row r="11229" spans="1:5" s="18" customFormat="1" x14ac:dyDescent="0.25">
      <c r="A11229" s="15"/>
      <c r="B11229" s="15"/>
      <c r="C11229" s="3"/>
      <c r="D11229" s="3"/>
      <c r="E11229"/>
    </row>
    <row r="11230" spans="1:5" s="18" customFormat="1" x14ac:dyDescent="0.25">
      <c r="A11230" s="15"/>
      <c r="B11230" s="15"/>
      <c r="C11230" s="3"/>
      <c r="D11230" s="3"/>
      <c r="E11230"/>
    </row>
    <row r="11231" spans="1:5" s="18" customFormat="1" x14ac:dyDescent="0.25">
      <c r="A11231" s="15"/>
      <c r="B11231" s="15"/>
      <c r="C11231" s="3"/>
      <c r="D11231" s="3"/>
      <c r="E11231"/>
    </row>
    <row r="11232" spans="1:5" s="18" customFormat="1" x14ac:dyDescent="0.25">
      <c r="A11232" s="15"/>
      <c r="B11232" s="15"/>
      <c r="C11232" s="3"/>
      <c r="D11232" s="3"/>
      <c r="E11232"/>
    </row>
    <row r="11233" spans="1:5" s="18" customFormat="1" x14ac:dyDescent="0.25">
      <c r="A11233" s="15"/>
      <c r="B11233" s="15"/>
      <c r="C11233" s="3"/>
      <c r="D11233" s="3"/>
      <c r="E11233"/>
    </row>
    <row r="11234" spans="1:5" s="18" customFormat="1" x14ac:dyDescent="0.25">
      <c r="A11234" s="15"/>
      <c r="B11234" s="15"/>
      <c r="C11234" s="3"/>
      <c r="D11234" s="3"/>
      <c r="E11234"/>
    </row>
    <row r="11235" spans="1:5" s="18" customFormat="1" x14ac:dyDescent="0.25">
      <c r="A11235" s="15"/>
      <c r="B11235" s="15"/>
      <c r="C11235" s="3"/>
      <c r="D11235" s="3"/>
      <c r="E11235"/>
    </row>
    <row r="11236" spans="1:5" s="18" customFormat="1" x14ac:dyDescent="0.25">
      <c r="A11236" s="15"/>
      <c r="B11236" s="15"/>
      <c r="C11236" s="3"/>
      <c r="D11236" s="3"/>
      <c r="E11236"/>
    </row>
    <row r="11237" spans="1:5" s="18" customFormat="1" x14ac:dyDescent="0.25">
      <c r="A11237" s="15"/>
      <c r="B11237" s="15"/>
      <c r="C11237" s="3"/>
      <c r="D11237" s="3"/>
      <c r="E11237"/>
    </row>
    <row r="11238" spans="1:5" s="18" customFormat="1" x14ac:dyDescent="0.25">
      <c r="A11238" s="15"/>
      <c r="B11238" s="15"/>
      <c r="C11238" s="3"/>
      <c r="D11238" s="3"/>
      <c r="E11238"/>
    </row>
    <row r="11239" spans="1:5" s="18" customFormat="1" x14ac:dyDescent="0.25">
      <c r="A11239" s="15"/>
      <c r="B11239" s="15"/>
      <c r="C11239" s="3"/>
      <c r="D11239" s="3"/>
      <c r="E11239"/>
    </row>
    <row r="11240" spans="1:5" s="18" customFormat="1" x14ac:dyDescent="0.25">
      <c r="A11240" s="15"/>
      <c r="B11240" s="15"/>
      <c r="C11240" s="3"/>
      <c r="D11240" s="3"/>
      <c r="E11240"/>
    </row>
    <row r="11241" spans="1:5" s="18" customFormat="1" x14ac:dyDescent="0.25">
      <c r="A11241" s="15"/>
      <c r="B11241" s="15"/>
      <c r="C11241" s="3"/>
      <c r="D11241" s="3"/>
      <c r="E11241"/>
    </row>
    <row r="11242" spans="1:5" s="18" customFormat="1" x14ac:dyDescent="0.25">
      <c r="A11242" s="15"/>
      <c r="B11242" s="15"/>
      <c r="C11242" s="3"/>
      <c r="D11242" s="3"/>
      <c r="E11242"/>
    </row>
    <row r="11243" spans="1:5" s="18" customFormat="1" x14ac:dyDescent="0.25">
      <c r="A11243" s="15"/>
      <c r="B11243" s="15"/>
      <c r="C11243" s="3"/>
      <c r="D11243" s="3"/>
      <c r="E11243"/>
    </row>
    <row r="11244" spans="1:5" s="18" customFormat="1" x14ac:dyDescent="0.25">
      <c r="A11244" s="15"/>
      <c r="B11244" s="15"/>
      <c r="C11244" s="3"/>
      <c r="D11244" s="3"/>
      <c r="E11244"/>
    </row>
    <row r="11245" spans="1:5" s="18" customFormat="1" x14ac:dyDescent="0.25">
      <c r="A11245" s="15"/>
      <c r="B11245" s="15"/>
      <c r="C11245" s="3"/>
      <c r="D11245" s="3"/>
      <c r="E11245"/>
    </row>
    <row r="11246" spans="1:5" s="18" customFormat="1" x14ac:dyDescent="0.25">
      <c r="A11246" s="15"/>
      <c r="B11246" s="15"/>
      <c r="C11246" s="3"/>
      <c r="D11246" s="3"/>
      <c r="E11246"/>
    </row>
    <row r="11247" spans="1:5" s="18" customFormat="1" x14ac:dyDescent="0.25">
      <c r="A11247" s="15"/>
      <c r="B11247" s="15"/>
      <c r="C11247" s="3"/>
      <c r="D11247" s="3"/>
      <c r="E11247"/>
    </row>
    <row r="11248" spans="1:5" s="18" customFormat="1" x14ac:dyDescent="0.25">
      <c r="A11248" s="15"/>
      <c r="B11248" s="15"/>
      <c r="C11248" s="3"/>
      <c r="D11248" s="3"/>
      <c r="E11248"/>
    </row>
    <row r="11249" spans="1:5" s="18" customFormat="1" x14ac:dyDescent="0.25">
      <c r="A11249" s="15"/>
      <c r="B11249" s="15"/>
      <c r="C11249" s="3"/>
      <c r="D11249" s="3"/>
      <c r="E11249"/>
    </row>
    <row r="11250" spans="1:5" s="18" customFormat="1" x14ac:dyDescent="0.25">
      <c r="A11250" s="15"/>
      <c r="B11250" s="15"/>
      <c r="C11250" s="3"/>
      <c r="D11250" s="3"/>
      <c r="E11250"/>
    </row>
    <row r="11251" spans="1:5" s="18" customFormat="1" x14ac:dyDescent="0.25">
      <c r="A11251" s="15"/>
      <c r="B11251" s="15"/>
      <c r="C11251" s="3"/>
      <c r="D11251" s="3"/>
      <c r="E11251"/>
    </row>
    <row r="11252" spans="1:5" s="18" customFormat="1" x14ac:dyDescent="0.25">
      <c r="A11252" s="15"/>
      <c r="B11252" s="15"/>
      <c r="C11252" s="3"/>
      <c r="D11252" s="3"/>
      <c r="E11252"/>
    </row>
    <row r="11253" spans="1:5" s="18" customFormat="1" x14ac:dyDescent="0.25">
      <c r="A11253" s="15"/>
      <c r="B11253" s="15"/>
      <c r="C11253" s="3"/>
      <c r="D11253" s="3"/>
      <c r="E11253"/>
    </row>
    <row r="11254" spans="1:5" s="18" customFormat="1" x14ac:dyDescent="0.25">
      <c r="A11254" s="15"/>
      <c r="B11254" s="15"/>
      <c r="C11254" s="3"/>
      <c r="D11254" s="3"/>
      <c r="E11254"/>
    </row>
    <row r="11255" spans="1:5" s="18" customFormat="1" x14ac:dyDescent="0.25">
      <c r="A11255" s="15"/>
      <c r="B11255" s="15"/>
      <c r="C11255" s="3"/>
      <c r="D11255" s="3"/>
      <c r="E11255"/>
    </row>
    <row r="11256" spans="1:5" s="18" customFormat="1" x14ac:dyDescent="0.25">
      <c r="A11256" s="15"/>
      <c r="B11256" s="15"/>
      <c r="C11256" s="3"/>
      <c r="D11256" s="3"/>
      <c r="E11256"/>
    </row>
    <row r="11257" spans="1:5" s="18" customFormat="1" x14ac:dyDescent="0.25">
      <c r="A11257" s="15"/>
      <c r="B11257" s="15"/>
      <c r="C11257" s="3"/>
      <c r="D11257" s="3"/>
      <c r="E11257"/>
    </row>
    <row r="11258" spans="1:5" s="18" customFormat="1" x14ac:dyDescent="0.25">
      <c r="A11258" s="15"/>
      <c r="B11258" s="15"/>
      <c r="C11258" s="3"/>
      <c r="D11258" s="3"/>
      <c r="E11258"/>
    </row>
    <row r="11259" spans="1:5" s="18" customFormat="1" x14ac:dyDescent="0.25">
      <c r="A11259" s="15"/>
      <c r="B11259" s="15"/>
      <c r="C11259" s="3"/>
      <c r="D11259" s="3"/>
      <c r="E11259"/>
    </row>
    <row r="11260" spans="1:5" s="18" customFormat="1" x14ac:dyDescent="0.25">
      <c r="A11260" s="15"/>
      <c r="B11260" s="15"/>
      <c r="C11260" s="3"/>
      <c r="D11260" s="3"/>
      <c r="E11260"/>
    </row>
    <row r="11261" spans="1:5" s="18" customFormat="1" x14ac:dyDescent="0.25">
      <c r="A11261" s="15"/>
      <c r="B11261" s="15"/>
      <c r="C11261" s="3"/>
      <c r="D11261" s="3"/>
      <c r="E11261"/>
    </row>
    <row r="11262" spans="1:5" s="18" customFormat="1" x14ac:dyDescent="0.25">
      <c r="A11262" s="15"/>
      <c r="B11262" s="15"/>
      <c r="C11262" s="3"/>
      <c r="D11262" s="3"/>
      <c r="E11262"/>
    </row>
    <row r="11263" spans="1:5" s="18" customFormat="1" x14ac:dyDescent="0.25">
      <c r="A11263" s="15"/>
      <c r="B11263" s="15"/>
      <c r="C11263" s="3"/>
      <c r="D11263" s="3"/>
      <c r="E11263"/>
    </row>
    <row r="11264" spans="1:5" s="18" customFormat="1" x14ac:dyDescent="0.25">
      <c r="A11264" s="15"/>
      <c r="B11264" s="15"/>
      <c r="C11264" s="3"/>
      <c r="D11264" s="3"/>
      <c r="E11264"/>
    </row>
    <row r="11265" spans="1:5" s="18" customFormat="1" x14ac:dyDescent="0.25">
      <c r="A11265" s="15"/>
      <c r="B11265" s="15"/>
      <c r="C11265" s="3"/>
      <c r="D11265" s="3"/>
      <c r="E11265"/>
    </row>
    <row r="11266" spans="1:5" s="18" customFormat="1" x14ac:dyDescent="0.25">
      <c r="A11266" s="15"/>
      <c r="B11266" s="15"/>
      <c r="C11266" s="3"/>
      <c r="D11266" s="3"/>
      <c r="E11266"/>
    </row>
    <row r="11267" spans="1:5" s="18" customFormat="1" x14ac:dyDescent="0.25">
      <c r="A11267" s="15"/>
      <c r="B11267" s="15"/>
      <c r="C11267" s="3"/>
      <c r="D11267" s="3"/>
      <c r="E11267"/>
    </row>
    <row r="11268" spans="1:5" s="18" customFormat="1" x14ac:dyDescent="0.25">
      <c r="A11268" s="15"/>
      <c r="B11268" s="15"/>
      <c r="C11268" s="3"/>
      <c r="D11268" s="3"/>
      <c r="E11268"/>
    </row>
    <row r="11269" spans="1:5" s="18" customFormat="1" x14ac:dyDescent="0.25">
      <c r="A11269" s="15"/>
      <c r="B11269" s="15"/>
      <c r="C11269" s="3"/>
      <c r="D11269" s="3"/>
      <c r="E11269"/>
    </row>
    <row r="11270" spans="1:5" s="18" customFormat="1" x14ac:dyDescent="0.25">
      <c r="A11270" s="15"/>
      <c r="B11270" s="15"/>
      <c r="C11270" s="3"/>
      <c r="D11270" s="3"/>
      <c r="E11270"/>
    </row>
    <row r="11271" spans="1:5" s="18" customFormat="1" x14ac:dyDescent="0.25">
      <c r="A11271" s="15"/>
      <c r="B11271" s="15"/>
      <c r="C11271" s="3"/>
      <c r="D11271" s="3"/>
      <c r="E11271"/>
    </row>
    <row r="11272" spans="1:5" s="18" customFormat="1" x14ac:dyDescent="0.25">
      <c r="A11272" s="15"/>
      <c r="B11272" s="15"/>
      <c r="C11272" s="3"/>
      <c r="D11272" s="3"/>
      <c r="E11272"/>
    </row>
    <row r="11273" spans="1:5" s="18" customFormat="1" x14ac:dyDescent="0.25">
      <c r="A11273" s="15"/>
      <c r="B11273" s="15"/>
      <c r="C11273" s="3"/>
      <c r="D11273" s="3"/>
      <c r="E11273"/>
    </row>
    <row r="11274" spans="1:5" s="18" customFormat="1" x14ac:dyDescent="0.25">
      <c r="A11274" s="15"/>
      <c r="B11274" s="15"/>
      <c r="C11274" s="3"/>
      <c r="D11274" s="3"/>
      <c r="E11274"/>
    </row>
    <row r="11275" spans="1:5" s="18" customFormat="1" x14ac:dyDescent="0.25">
      <c r="A11275" s="15"/>
      <c r="B11275" s="15"/>
      <c r="C11275" s="3"/>
      <c r="D11275" s="3"/>
      <c r="E11275"/>
    </row>
    <row r="11276" spans="1:5" s="18" customFormat="1" x14ac:dyDescent="0.25">
      <c r="A11276" s="15"/>
      <c r="B11276" s="15"/>
      <c r="C11276" s="3"/>
      <c r="D11276" s="3"/>
      <c r="E11276"/>
    </row>
    <row r="11277" spans="1:5" s="18" customFormat="1" x14ac:dyDescent="0.25">
      <c r="A11277" s="15"/>
      <c r="B11277" s="15"/>
      <c r="C11277" s="3"/>
      <c r="D11277" s="3"/>
      <c r="E11277"/>
    </row>
    <row r="11278" spans="1:5" s="18" customFormat="1" x14ac:dyDescent="0.25">
      <c r="A11278" s="15"/>
      <c r="B11278" s="15"/>
      <c r="C11278" s="3"/>
      <c r="D11278" s="3"/>
      <c r="E11278"/>
    </row>
    <row r="11279" spans="1:5" s="18" customFormat="1" x14ac:dyDescent="0.25">
      <c r="A11279" s="15"/>
      <c r="B11279" s="15"/>
      <c r="C11279" s="3"/>
      <c r="D11279" s="3"/>
      <c r="E11279"/>
    </row>
    <row r="11280" spans="1:5" s="18" customFormat="1" x14ac:dyDescent="0.25">
      <c r="A11280" s="15"/>
      <c r="B11280" s="15"/>
      <c r="C11280" s="3"/>
      <c r="D11280" s="3"/>
      <c r="E11280"/>
    </row>
    <row r="11281" spans="1:5" s="18" customFormat="1" x14ac:dyDescent="0.25">
      <c r="A11281" s="15"/>
      <c r="B11281" s="15"/>
      <c r="C11281" s="3"/>
      <c r="D11281" s="3"/>
      <c r="E11281"/>
    </row>
    <row r="11282" spans="1:5" s="18" customFormat="1" x14ac:dyDescent="0.25">
      <c r="A11282" s="15"/>
      <c r="B11282" s="15"/>
      <c r="C11282" s="3"/>
      <c r="D11282" s="3"/>
      <c r="E11282"/>
    </row>
    <row r="11283" spans="1:5" s="18" customFormat="1" x14ac:dyDescent="0.25">
      <c r="A11283" s="15"/>
      <c r="B11283" s="15"/>
      <c r="C11283" s="3"/>
      <c r="D11283" s="3"/>
      <c r="E11283"/>
    </row>
    <row r="11284" spans="1:5" s="18" customFormat="1" x14ac:dyDescent="0.25">
      <c r="A11284" s="15"/>
      <c r="B11284" s="15"/>
      <c r="C11284" s="3"/>
      <c r="D11284" s="3"/>
      <c r="E11284"/>
    </row>
    <row r="11285" spans="1:5" s="18" customFormat="1" x14ac:dyDescent="0.25">
      <c r="A11285" s="15"/>
      <c r="B11285" s="15"/>
      <c r="C11285" s="3"/>
      <c r="D11285" s="3"/>
      <c r="E11285"/>
    </row>
    <row r="11286" spans="1:5" s="18" customFormat="1" x14ac:dyDescent="0.25">
      <c r="A11286" s="15"/>
      <c r="B11286" s="15"/>
      <c r="C11286" s="3"/>
      <c r="D11286" s="3"/>
      <c r="E11286"/>
    </row>
    <row r="11287" spans="1:5" s="18" customFormat="1" x14ac:dyDescent="0.25">
      <c r="A11287" s="15"/>
      <c r="B11287" s="15"/>
      <c r="C11287" s="3"/>
      <c r="D11287" s="3"/>
      <c r="E11287"/>
    </row>
    <row r="11288" spans="1:5" s="18" customFormat="1" x14ac:dyDescent="0.25">
      <c r="A11288" s="15"/>
      <c r="B11288" s="15"/>
      <c r="C11288" s="3"/>
      <c r="D11288" s="3"/>
      <c r="E11288"/>
    </row>
    <row r="11289" spans="1:5" s="18" customFormat="1" x14ac:dyDescent="0.25">
      <c r="A11289" s="15"/>
      <c r="B11289" s="15"/>
      <c r="C11289" s="3"/>
      <c r="D11289" s="3"/>
      <c r="E11289"/>
    </row>
    <row r="11290" spans="1:5" s="18" customFormat="1" x14ac:dyDescent="0.25">
      <c r="A11290" s="15"/>
      <c r="B11290" s="15"/>
      <c r="C11290" s="3"/>
      <c r="D11290" s="3"/>
      <c r="E11290"/>
    </row>
    <row r="11291" spans="1:5" s="18" customFormat="1" x14ac:dyDescent="0.25">
      <c r="A11291" s="15"/>
      <c r="B11291" s="15"/>
      <c r="C11291" s="3"/>
      <c r="D11291" s="3"/>
      <c r="E11291"/>
    </row>
    <row r="11292" spans="1:5" s="18" customFormat="1" x14ac:dyDescent="0.25">
      <c r="A11292" s="15"/>
      <c r="B11292" s="15"/>
      <c r="C11292" s="3"/>
      <c r="D11292" s="3"/>
      <c r="E11292"/>
    </row>
    <row r="11293" spans="1:5" s="18" customFormat="1" x14ac:dyDescent="0.25">
      <c r="A11293" s="15"/>
      <c r="B11293" s="15"/>
      <c r="C11293" s="3"/>
      <c r="D11293" s="3"/>
      <c r="E11293"/>
    </row>
    <row r="11294" spans="1:5" s="18" customFormat="1" x14ac:dyDescent="0.25">
      <c r="A11294" s="15"/>
      <c r="B11294" s="15"/>
      <c r="C11294" s="3"/>
      <c r="D11294" s="3"/>
      <c r="E11294"/>
    </row>
    <row r="11295" spans="1:5" s="18" customFormat="1" x14ac:dyDescent="0.25">
      <c r="A11295" s="15"/>
      <c r="B11295" s="15"/>
      <c r="C11295" s="3"/>
      <c r="D11295" s="3"/>
      <c r="E11295"/>
    </row>
    <row r="11296" spans="1:5" s="18" customFormat="1" x14ac:dyDescent="0.25">
      <c r="A11296" s="15"/>
      <c r="B11296" s="15"/>
      <c r="C11296" s="3"/>
      <c r="D11296" s="3"/>
      <c r="E11296"/>
    </row>
    <row r="11297" spans="1:5" s="18" customFormat="1" x14ac:dyDescent="0.25">
      <c r="A11297" s="15"/>
      <c r="B11297" s="15"/>
      <c r="C11297" s="3"/>
      <c r="D11297" s="3"/>
      <c r="E11297"/>
    </row>
    <row r="11298" spans="1:5" s="18" customFormat="1" x14ac:dyDescent="0.25">
      <c r="A11298" s="15"/>
      <c r="B11298" s="15"/>
      <c r="C11298" s="3"/>
      <c r="D11298" s="3"/>
      <c r="E11298"/>
    </row>
    <row r="11299" spans="1:5" s="18" customFormat="1" x14ac:dyDescent="0.25">
      <c r="A11299" s="15"/>
      <c r="B11299" s="15"/>
      <c r="C11299" s="3"/>
      <c r="D11299" s="3"/>
      <c r="E11299"/>
    </row>
    <row r="11300" spans="1:5" s="18" customFormat="1" x14ac:dyDescent="0.25">
      <c r="A11300" s="15"/>
      <c r="B11300" s="15"/>
      <c r="C11300" s="3"/>
      <c r="D11300" s="3"/>
      <c r="E11300"/>
    </row>
    <row r="11301" spans="1:5" s="18" customFormat="1" x14ac:dyDescent="0.25">
      <c r="A11301" s="15"/>
      <c r="B11301" s="15"/>
      <c r="C11301" s="3"/>
      <c r="D11301" s="3"/>
      <c r="E11301"/>
    </row>
    <row r="11302" spans="1:5" s="18" customFormat="1" x14ac:dyDescent="0.25">
      <c r="A11302" s="15"/>
      <c r="B11302" s="15"/>
      <c r="C11302" s="3"/>
      <c r="D11302" s="3"/>
      <c r="E11302"/>
    </row>
    <row r="11303" spans="1:5" s="18" customFormat="1" x14ac:dyDescent="0.25">
      <c r="A11303" s="15"/>
      <c r="B11303" s="15"/>
      <c r="C11303" s="3"/>
      <c r="D11303" s="3"/>
      <c r="E11303"/>
    </row>
    <row r="11304" spans="1:5" s="18" customFormat="1" x14ac:dyDescent="0.25">
      <c r="A11304" s="15"/>
      <c r="B11304" s="15"/>
      <c r="C11304" s="3"/>
      <c r="D11304" s="3"/>
      <c r="E11304"/>
    </row>
    <row r="11305" spans="1:5" s="18" customFormat="1" x14ac:dyDescent="0.25">
      <c r="A11305" s="15"/>
      <c r="B11305" s="15"/>
      <c r="C11305" s="3"/>
      <c r="D11305" s="3"/>
      <c r="E11305"/>
    </row>
    <row r="11306" spans="1:5" s="18" customFormat="1" x14ac:dyDescent="0.25">
      <c r="A11306" s="15"/>
      <c r="B11306" s="15"/>
      <c r="C11306" s="3"/>
      <c r="D11306" s="3"/>
      <c r="E11306"/>
    </row>
    <row r="11307" spans="1:5" s="18" customFormat="1" x14ac:dyDescent="0.25">
      <c r="A11307" s="15"/>
      <c r="B11307" s="15"/>
      <c r="C11307" s="3"/>
      <c r="D11307" s="3"/>
      <c r="E11307"/>
    </row>
    <row r="11308" spans="1:5" s="18" customFormat="1" x14ac:dyDescent="0.25">
      <c r="A11308" s="15"/>
      <c r="B11308" s="15"/>
      <c r="C11308" s="3"/>
      <c r="D11308" s="3"/>
      <c r="E11308"/>
    </row>
    <row r="11309" spans="1:5" s="18" customFormat="1" x14ac:dyDescent="0.25">
      <c r="A11309" s="15"/>
      <c r="B11309" s="15"/>
      <c r="C11309" s="3"/>
      <c r="D11309" s="3"/>
      <c r="E11309"/>
    </row>
    <row r="11310" spans="1:5" s="18" customFormat="1" x14ac:dyDescent="0.25">
      <c r="A11310" s="15"/>
      <c r="B11310" s="15"/>
      <c r="C11310" s="3"/>
      <c r="D11310" s="3"/>
      <c r="E11310"/>
    </row>
    <row r="11311" spans="1:5" s="18" customFormat="1" x14ac:dyDescent="0.25">
      <c r="A11311" s="15"/>
      <c r="B11311" s="15"/>
      <c r="C11311" s="3"/>
      <c r="D11311" s="3"/>
      <c r="E11311"/>
    </row>
    <row r="11312" spans="1:5" s="18" customFormat="1" x14ac:dyDescent="0.25">
      <c r="A11312" s="15"/>
      <c r="B11312" s="15"/>
      <c r="C11312" s="3"/>
      <c r="D11312" s="3"/>
      <c r="E11312"/>
    </row>
    <row r="11313" spans="1:5" s="18" customFormat="1" x14ac:dyDescent="0.25">
      <c r="A11313" s="15"/>
      <c r="B11313" s="15"/>
      <c r="C11313" s="3"/>
      <c r="D11313" s="3"/>
      <c r="E11313"/>
    </row>
    <row r="11314" spans="1:5" s="18" customFormat="1" x14ac:dyDescent="0.25">
      <c r="A11314" s="15"/>
      <c r="B11314" s="15"/>
      <c r="C11314" s="3"/>
      <c r="D11314" s="3"/>
      <c r="E11314"/>
    </row>
    <row r="11315" spans="1:5" s="18" customFormat="1" x14ac:dyDescent="0.25">
      <c r="A11315" s="15"/>
      <c r="B11315" s="15"/>
      <c r="C11315" s="3"/>
      <c r="D11315" s="3"/>
      <c r="E11315"/>
    </row>
    <row r="11316" spans="1:5" s="18" customFormat="1" x14ac:dyDescent="0.25">
      <c r="A11316" s="15"/>
      <c r="B11316" s="15"/>
      <c r="C11316" s="3"/>
      <c r="D11316" s="3"/>
      <c r="E11316"/>
    </row>
    <row r="11317" spans="1:5" s="18" customFormat="1" x14ac:dyDescent="0.25">
      <c r="A11317" s="15"/>
      <c r="B11317" s="15"/>
      <c r="C11317" s="3"/>
      <c r="D11317" s="3"/>
      <c r="E11317"/>
    </row>
    <row r="11318" spans="1:5" s="18" customFormat="1" x14ac:dyDescent="0.25">
      <c r="A11318" s="15"/>
      <c r="B11318" s="15"/>
      <c r="C11318" s="3"/>
      <c r="D11318" s="3"/>
      <c r="E11318"/>
    </row>
    <row r="11319" spans="1:5" s="18" customFormat="1" x14ac:dyDescent="0.25">
      <c r="A11319" s="15"/>
      <c r="B11319" s="15"/>
      <c r="C11319" s="3"/>
      <c r="D11319" s="3"/>
      <c r="E11319"/>
    </row>
    <row r="11320" spans="1:5" s="18" customFormat="1" x14ac:dyDescent="0.25">
      <c r="A11320" s="15"/>
      <c r="B11320" s="15"/>
      <c r="C11320" s="3"/>
      <c r="D11320" s="3"/>
      <c r="E11320"/>
    </row>
    <row r="11321" spans="1:5" s="18" customFormat="1" x14ac:dyDescent="0.25">
      <c r="A11321" s="15"/>
      <c r="B11321" s="15"/>
      <c r="C11321" s="3"/>
      <c r="D11321" s="3"/>
      <c r="E11321"/>
    </row>
    <row r="11322" spans="1:5" s="18" customFormat="1" x14ac:dyDescent="0.25">
      <c r="A11322" s="15"/>
      <c r="B11322" s="15"/>
      <c r="C11322" s="3"/>
      <c r="D11322" s="3"/>
      <c r="E11322"/>
    </row>
    <row r="11323" spans="1:5" s="18" customFormat="1" x14ac:dyDescent="0.25">
      <c r="A11323" s="15"/>
      <c r="B11323" s="15"/>
      <c r="C11323" s="3"/>
      <c r="D11323" s="3"/>
      <c r="E11323"/>
    </row>
    <row r="11324" spans="1:5" s="18" customFormat="1" x14ac:dyDescent="0.25">
      <c r="A11324" s="15"/>
      <c r="B11324" s="15"/>
      <c r="C11324" s="3"/>
      <c r="D11324" s="3"/>
      <c r="E11324"/>
    </row>
    <row r="11325" spans="1:5" s="18" customFormat="1" x14ac:dyDescent="0.25">
      <c r="A11325" s="15"/>
      <c r="B11325" s="15"/>
      <c r="C11325" s="3"/>
      <c r="D11325" s="3"/>
      <c r="E11325"/>
    </row>
    <row r="11326" spans="1:5" s="18" customFormat="1" x14ac:dyDescent="0.25">
      <c r="A11326" s="15"/>
      <c r="B11326" s="15"/>
      <c r="C11326" s="3"/>
      <c r="D11326" s="3"/>
      <c r="E11326"/>
    </row>
    <row r="11327" spans="1:5" s="18" customFormat="1" x14ac:dyDescent="0.25">
      <c r="A11327" s="15"/>
      <c r="B11327" s="15"/>
      <c r="C11327" s="3"/>
      <c r="D11327" s="3"/>
      <c r="E11327"/>
    </row>
    <row r="11328" spans="1:5" s="18" customFormat="1" x14ac:dyDescent="0.25">
      <c r="A11328" s="15"/>
      <c r="B11328" s="15"/>
      <c r="C11328" s="3"/>
      <c r="D11328" s="3"/>
      <c r="E11328"/>
    </row>
    <row r="11329" spans="1:5" s="18" customFormat="1" x14ac:dyDescent="0.25">
      <c r="A11329" s="15"/>
      <c r="B11329" s="15"/>
      <c r="C11329" s="3"/>
      <c r="D11329" s="3"/>
      <c r="E11329"/>
    </row>
    <row r="11330" spans="1:5" s="18" customFormat="1" x14ac:dyDescent="0.25">
      <c r="A11330" s="15"/>
      <c r="B11330" s="15"/>
      <c r="C11330" s="3"/>
      <c r="D11330" s="3"/>
      <c r="E11330"/>
    </row>
    <row r="11331" spans="1:5" s="18" customFormat="1" x14ac:dyDescent="0.25">
      <c r="A11331" s="15"/>
      <c r="B11331" s="15"/>
      <c r="C11331" s="3"/>
      <c r="D11331" s="3"/>
      <c r="E11331"/>
    </row>
    <row r="11332" spans="1:5" s="18" customFormat="1" x14ac:dyDescent="0.25">
      <c r="A11332" s="15"/>
      <c r="B11332" s="15"/>
      <c r="C11332" s="3"/>
      <c r="D11332" s="3"/>
      <c r="E11332"/>
    </row>
    <row r="11333" spans="1:5" s="18" customFormat="1" x14ac:dyDescent="0.25">
      <c r="A11333" s="15"/>
      <c r="B11333" s="15"/>
      <c r="C11333" s="3"/>
      <c r="D11333" s="3"/>
      <c r="E11333"/>
    </row>
    <row r="11334" spans="1:5" s="18" customFormat="1" x14ac:dyDescent="0.25">
      <c r="A11334" s="15"/>
      <c r="B11334" s="15"/>
      <c r="C11334" s="3"/>
      <c r="D11334" s="3"/>
      <c r="E11334"/>
    </row>
    <row r="11335" spans="1:5" s="18" customFormat="1" x14ac:dyDescent="0.25">
      <c r="A11335" s="15"/>
      <c r="B11335" s="15"/>
      <c r="C11335" s="3"/>
      <c r="D11335" s="3"/>
      <c r="E11335"/>
    </row>
    <row r="11336" spans="1:5" s="18" customFormat="1" x14ac:dyDescent="0.25">
      <c r="A11336" s="15"/>
      <c r="B11336" s="15"/>
      <c r="C11336" s="3"/>
      <c r="D11336" s="3"/>
      <c r="E11336"/>
    </row>
    <row r="11337" spans="1:5" s="18" customFormat="1" x14ac:dyDescent="0.25">
      <c r="A11337" s="15"/>
      <c r="B11337" s="15"/>
      <c r="C11337" s="3"/>
      <c r="D11337" s="3"/>
      <c r="E11337"/>
    </row>
    <row r="11338" spans="1:5" s="18" customFormat="1" x14ac:dyDescent="0.25">
      <c r="A11338" s="15"/>
      <c r="B11338" s="15"/>
      <c r="C11338" s="3"/>
      <c r="D11338" s="3"/>
      <c r="E11338"/>
    </row>
    <row r="11339" spans="1:5" s="18" customFormat="1" x14ac:dyDescent="0.25">
      <c r="A11339" s="15"/>
      <c r="B11339" s="15"/>
      <c r="C11339" s="3"/>
      <c r="D11339" s="3"/>
      <c r="E11339"/>
    </row>
    <row r="11340" spans="1:5" s="18" customFormat="1" x14ac:dyDescent="0.25">
      <c r="A11340" s="15"/>
      <c r="B11340" s="15"/>
      <c r="C11340" s="3"/>
      <c r="D11340" s="3"/>
      <c r="E11340"/>
    </row>
    <row r="11341" spans="1:5" s="18" customFormat="1" x14ac:dyDescent="0.25">
      <c r="A11341" s="15"/>
      <c r="B11341" s="15"/>
      <c r="C11341" s="3"/>
      <c r="D11341" s="3"/>
      <c r="E11341"/>
    </row>
    <row r="11342" spans="1:5" s="18" customFormat="1" x14ac:dyDescent="0.25">
      <c r="A11342" s="15"/>
      <c r="B11342" s="15"/>
      <c r="C11342" s="3"/>
      <c r="D11342" s="3"/>
      <c r="E11342"/>
    </row>
    <row r="11343" spans="1:5" s="18" customFormat="1" x14ac:dyDescent="0.25">
      <c r="A11343" s="15"/>
      <c r="B11343" s="15"/>
      <c r="C11343" s="3"/>
      <c r="D11343" s="3"/>
      <c r="E11343"/>
    </row>
    <row r="11344" spans="1:5" s="18" customFormat="1" x14ac:dyDescent="0.25">
      <c r="A11344" s="15"/>
      <c r="B11344" s="15"/>
      <c r="C11344" s="3"/>
      <c r="D11344" s="3"/>
      <c r="E11344"/>
    </row>
    <row r="11345" spans="1:5" s="18" customFormat="1" x14ac:dyDescent="0.25">
      <c r="A11345" s="15"/>
      <c r="B11345" s="15"/>
      <c r="C11345" s="3"/>
      <c r="D11345" s="3"/>
      <c r="E11345"/>
    </row>
    <row r="11346" spans="1:5" s="18" customFormat="1" x14ac:dyDescent="0.25">
      <c r="A11346" s="15"/>
      <c r="B11346" s="15"/>
      <c r="C11346" s="3"/>
      <c r="D11346" s="3"/>
      <c r="E11346"/>
    </row>
    <row r="11347" spans="1:5" s="18" customFormat="1" x14ac:dyDescent="0.25">
      <c r="A11347" s="15"/>
      <c r="B11347" s="15"/>
      <c r="C11347" s="3"/>
      <c r="D11347" s="3"/>
      <c r="E11347"/>
    </row>
    <row r="11348" spans="1:5" s="18" customFormat="1" x14ac:dyDescent="0.25">
      <c r="A11348" s="15"/>
      <c r="B11348" s="15"/>
      <c r="C11348" s="3"/>
      <c r="D11348" s="3"/>
      <c r="E11348"/>
    </row>
    <row r="11349" spans="1:5" s="18" customFormat="1" x14ac:dyDescent="0.25">
      <c r="A11349" s="15"/>
      <c r="B11349" s="15"/>
      <c r="C11349" s="3"/>
      <c r="D11349" s="3"/>
      <c r="E11349"/>
    </row>
    <row r="11350" spans="1:5" s="18" customFormat="1" x14ac:dyDescent="0.25">
      <c r="A11350" s="15"/>
      <c r="B11350" s="15"/>
      <c r="C11350" s="3"/>
      <c r="D11350" s="3"/>
      <c r="E11350"/>
    </row>
    <row r="11351" spans="1:5" s="18" customFormat="1" x14ac:dyDescent="0.25">
      <c r="A11351" s="15"/>
      <c r="B11351" s="15"/>
      <c r="C11351" s="3"/>
      <c r="D11351" s="3"/>
      <c r="E11351"/>
    </row>
    <row r="11352" spans="1:5" s="18" customFormat="1" x14ac:dyDescent="0.25">
      <c r="A11352" s="15"/>
      <c r="B11352" s="15"/>
      <c r="C11352" s="3"/>
      <c r="D11352" s="3"/>
      <c r="E11352"/>
    </row>
    <row r="11353" spans="1:5" s="18" customFormat="1" x14ac:dyDescent="0.25">
      <c r="A11353" s="15"/>
      <c r="B11353" s="15"/>
      <c r="C11353" s="3"/>
      <c r="D11353" s="3"/>
      <c r="E11353"/>
    </row>
    <row r="11354" spans="1:5" s="18" customFormat="1" x14ac:dyDescent="0.25">
      <c r="A11354" s="15"/>
      <c r="B11354" s="15"/>
      <c r="C11354" s="3"/>
      <c r="D11354" s="3"/>
      <c r="E11354"/>
    </row>
    <row r="11355" spans="1:5" s="18" customFormat="1" x14ac:dyDescent="0.25">
      <c r="A11355" s="15"/>
      <c r="B11355" s="15"/>
      <c r="C11355" s="3"/>
      <c r="D11355" s="3"/>
      <c r="E11355"/>
    </row>
    <row r="11356" spans="1:5" s="18" customFormat="1" x14ac:dyDescent="0.25">
      <c r="A11356" s="15"/>
      <c r="B11356" s="15"/>
      <c r="C11356" s="3"/>
      <c r="D11356" s="3"/>
      <c r="E11356"/>
    </row>
    <row r="11357" spans="1:5" s="18" customFormat="1" x14ac:dyDescent="0.25">
      <c r="A11357" s="15"/>
      <c r="B11357" s="15"/>
      <c r="C11357" s="3"/>
      <c r="D11357" s="3"/>
      <c r="E11357"/>
    </row>
    <row r="11358" spans="1:5" s="18" customFormat="1" x14ac:dyDescent="0.25">
      <c r="A11358" s="15"/>
      <c r="B11358" s="15"/>
      <c r="C11358" s="3"/>
      <c r="D11358" s="3"/>
      <c r="E11358"/>
    </row>
    <row r="11359" spans="1:5" s="18" customFormat="1" x14ac:dyDescent="0.25">
      <c r="A11359" s="15"/>
      <c r="B11359" s="15"/>
      <c r="C11359" s="3"/>
      <c r="D11359" s="3"/>
      <c r="E11359"/>
    </row>
    <row r="11360" spans="1:5" s="18" customFormat="1" x14ac:dyDescent="0.25">
      <c r="A11360" s="15"/>
      <c r="B11360" s="15"/>
      <c r="C11360" s="3"/>
      <c r="D11360" s="3"/>
      <c r="E11360"/>
    </row>
    <row r="11361" spans="1:5" s="18" customFormat="1" x14ac:dyDescent="0.25">
      <c r="A11361" s="15"/>
      <c r="B11361" s="15"/>
      <c r="C11361" s="3"/>
      <c r="D11361" s="3"/>
      <c r="E11361"/>
    </row>
    <row r="11362" spans="1:5" s="18" customFormat="1" x14ac:dyDescent="0.25">
      <c r="A11362" s="15"/>
      <c r="B11362" s="15"/>
      <c r="C11362" s="3"/>
      <c r="D11362" s="3"/>
      <c r="E11362"/>
    </row>
    <row r="11363" spans="1:5" s="18" customFormat="1" x14ac:dyDescent="0.25">
      <c r="A11363" s="15"/>
      <c r="B11363" s="15"/>
      <c r="C11363" s="3"/>
      <c r="D11363" s="3"/>
      <c r="E11363"/>
    </row>
    <row r="11364" spans="1:5" s="18" customFormat="1" x14ac:dyDescent="0.25">
      <c r="A11364" s="15"/>
      <c r="B11364" s="15"/>
      <c r="C11364" s="3"/>
      <c r="D11364" s="3"/>
      <c r="E11364"/>
    </row>
    <row r="11365" spans="1:5" s="18" customFormat="1" x14ac:dyDescent="0.25">
      <c r="A11365" s="15"/>
      <c r="B11365" s="15"/>
      <c r="C11365" s="3"/>
      <c r="D11365" s="3"/>
      <c r="E11365"/>
    </row>
    <row r="11366" spans="1:5" s="18" customFormat="1" x14ac:dyDescent="0.25">
      <c r="A11366" s="15"/>
      <c r="B11366" s="15"/>
      <c r="C11366" s="3"/>
      <c r="D11366" s="3"/>
      <c r="E11366"/>
    </row>
    <row r="11367" spans="1:5" s="18" customFormat="1" x14ac:dyDescent="0.25">
      <c r="A11367" s="15"/>
      <c r="B11367" s="15"/>
      <c r="C11367" s="3"/>
      <c r="D11367" s="3"/>
      <c r="E11367"/>
    </row>
    <row r="11368" spans="1:5" s="18" customFormat="1" x14ac:dyDescent="0.25">
      <c r="A11368" s="15"/>
      <c r="B11368" s="15"/>
      <c r="C11368" s="3"/>
      <c r="D11368" s="3"/>
      <c r="E11368"/>
    </row>
    <row r="11369" spans="1:5" s="18" customFormat="1" x14ac:dyDescent="0.25">
      <c r="A11369" s="15"/>
      <c r="B11369" s="15"/>
      <c r="C11369" s="3"/>
      <c r="D11369" s="3"/>
      <c r="E11369"/>
    </row>
    <row r="11370" spans="1:5" s="18" customFormat="1" x14ac:dyDescent="0.25">
      <c r="A11370" s="15"/>
      <c r="B11370" s="15"/>
      <c r="C11370" s="3"/>
      <c r="D11370" s="3"/>
      <c r="E11370"/>
    </row>
    <row r="11371" spans="1:5" s="18" customFormat="1" x14ac:dyDescent="0.25">
      <c r="A11371" s="15"/>
      <c r="B11371" s="15"/>
      <c r="C11371" s="3"/>
      <c r="D11371" s="3"/>
      <c r="E11371"/>
    </row>
    <row r="11372" spans="1:5" s="18" customFormat="1" x14ac:dyDescent="0.25">
      <c r="A11372" s="15"/>
      <c r="B11372" s="15"/>
      <c r="C11372" s="3"/>
      <c r="D11372" s="3"/>
      <c r="E11372"/>
    </row>
    <row r="11373" spans="1:5" s="18" customFormat="1" x14ac:dyDescent="0.25">
      <c r="A11373" s="15"/>
      <c r="B11373" s="15"/>
      <c r="C11373" s="3"/>
      <c r="D11373" s="3"/>
      <c r="E11373"/>
    </row>
    <row r="11374" spans="1:5" s="18" customFormat="1" x14ac:dyDescent="0.25">
      <c r="A11374" s="15"/>
      <c r="B11374" s="15"/>
      <c r="C11374" s="3"/>
      <c r="D11374" s="3"/>
      <c r="E11374"/>
    </row>
    <row r="11375" spans="1:5" s="18" customFormat="1" x14ac:dyDescent="0.25">
      <c r="A11375" s="15"/>
      <c r="B11375" s="15"/>
      <c r="C11375" s="3"/>
      <c r="D11375" s="3"/>
      <c r="E11375"/>
    </row>
    <row r="11376" spans="1:5" s="18" customFormat="1" x14ac:dyDescent="0.25">
      <c r="A11376" s="15"/>
      <c r="B11376" s="15"/>
      <c r="C11376" s="3"/>
      <c r="D11376" s="3"/>
      <c r="E11376"/>
    </row>
    <row r="11377" spans="1:5" s="18" customFormat="1" x14ac:dyDescent="0.25">
      <c r="A11377" s="15"/>
      <c r="B11377" s="15"/>
      <c r="C11377" s="3"/>
      <c r="D11377" s="3"/>
      <c r="E11377"/>
    </row>
    <row r="11378" spans="1:5" s="18" customFormat="1" x14ac:dyDescent="0.25">
      <c r="A11378" s="15"/>
      <c r="B11378" s="15"/>
      <c r="C11378" s="3"/>
      <c r="D11378" s="3"/>
      <c r="E11378"/>
    </row>
    <row r="11379" spans="1:5" s="18" customFormat="1" x14ac:dyDescent="0.25">
      <c r="A11379" s="15"/>
      <c r="B11379" s="15"/>
      <c r="C11379" s="3"/>
      <c r="D11379" s="3"/>
      <c r="E11379"/>
    </row>
    <row r="11380" spans="1:5" s="18" customFormat="1" x14ac:dyDescent="0.25">
      <c r="A11380" s="15"/>
      <c r="B11380" s="15"/>
      <c r="C11380" s="3"/>
      <c r="D11380" s="3"/>
      <c r="E11380"/>
    </row>
    <row r="11381" spans="1:5" s="18" customFormat="1" x14ac:dyDescent="0.25">
      <c r="A11381" s="15"/>
      <c r="B11381" s="15"/>
      <c r="C11381" s="3"/>
      <c r="D11381" s="3"/>
      <c r="E11381"/>
    </row>
    <row r="11382" spans="1:5" s="18" customFormat="1" x14ac:dyDescent="0.25">
      <c r="A11382" s="15"/>
      <c r="B11382" s="15"/>
      <c r="C11382" s="3"/>
      <c r="D11382" s="3"/>
      <c r="E11382"/>
    </row>
    <row r="11383" spans="1:5" s="18" customFormat="1" x14ac:dyDescent="0.25">
      <c r="A11383" s="15"/>
      <c r="B11383" s="15"/>
      <c r="C11383" s="3"/>
      <c r="D11383" s="3"/>
      <c r="E11383"/>
    </row>
    <row r="11384" spans="1:5" s="18" customFormat="1" x14ac:dyDescent="0.25">
      <c r="A11384" s="15"/>
      <c r="B11384" s="15"/>
      <c r="C11384" s="3"/>
      <c r="D11384" s="3"/>
      <c r="E11384"/>
    </row>
    <row r="11385" spans="1:5" s="18" customFormat="1" x14ac:dyDescent="0.25">
      <c r="A11385" s="15"/>
      <c r="B11385" s="15"/>
      <c r="C11385" s="3"/>
      <c r="D11385" s="3"/>
      <c r="E11385"/>
    </row>
    <row r="11386" spans="1:5" s="18" customFormat="1" x14ac:dyDescent="0.25">
      <c r="A11386" s="15"/>
      <c r="B11386" s="15"/>
      <c r="C11386" s="3"/>
      <c r="D11386" s="3"/>
      <c r="E11386"/>
    </row>
    <row r="11387" spans="1:5" s="18" customFormat="1" x14ac:dyDescent="0.25">
      <c r="A11387" s="15"/>
      <c r="B11387" s="15"/>
      <c r="C11387" s="3"/>
      <c r="D11387" s="3"/>
      <c r="E11387"/>
    </row>
    <row r="11388" spans="1:5" s="18" customFormat="1" x14ac:dyDescent="0.25">
      <c r="A11388" s="15"/>
      <c r="B11388" s="15"/>
      <c r="C11388" s="3"/>
      <c r="D11388" s="3"/>
      <c r="E11388"/>
    </row>
    <row r="11389" spans="1:5" s="18" customFormat="1" x14ac:dyDescent="0.25">
      <c r="A11389" s="15"/>
      <c r="B11389" s="15"/>
      <c r="C11389" s="3"/>
      <c r="D11389" s="3"/>
      <c r="E11389"/>
    </row>
    <row r="11390" spans="1:5" s="18" customFormat="1" x14ac:dyDescent="0.25">
      <c r="A11390" s="15"/>
      <c r="B11390" s="15"/>
      <c r="C11390" s="3"/>
      <c r="D11390" s="3"/>
      <c r="E11390"/>
    </row>
    <row r="11391" spans="1:5" s="18" customFormat="1" x14ac:dyDescent="0.25">
      <c r="A11391" s="15"/>
      <c r="B11391" s="15"/>
      <c r="C11391" s="3"/>
      <c r="D11391" s="3"/>
      <c r="E11391"/>
    </row>
    <row r="11392" spans="1:5" s="18" customFormat="1" x14ac:dyDescent="0.25">
      <c r="A11392" s="15"/>
      <c r="B11392" s="15"/>
      <c r="C11392" s="3"/>
      <c r="D11392" s="3"/>
      <c r="E11392"/>
    </row>
    <row r="11393" spans="1:5" s="18" customFormat="1" x14ac:dyDescent="0.25">
      <c r="A11393" s="15"/>
      <c r="B11393" s="15"/>
      <c r="C11393" s="3"/>
      <c r="D11393" s="3"/>
      <c r="E11393"/>
    </row>
    <row r="11394" spans="1:5" s="18" customFormat="1" x14ac:dyDescent="0.25">
      <c r="A11394" s="15"/>
      <c r="B11394" s="15"/>
      <c r="C11394" s="3"/>
      <c r="D11394" s="3"/>
      <c r="E11394"/>
    </row>
    <row r="11395" spans="1:5" s="18" customFormat="1" x14ac:dyDescent="0.25">
      <c r="A11395" s="15"/>
      <c r="B11395" s="15"/>
      <c r="C11395" s="3"/>
      <c r="D11395" s="3"/>
      <c r="E11395"/>
    </row>
    <row r="11396" spans="1:5" s="18" customFormat="1" x14ac:dyDescent="0.25">
      <c r="A11396" s="15"/>
      <c r="B11396" s="15"/>
      <c r="C11396" s="3"/>
      <c r="D11396" s="3"/>
      <c r="E11396"/>
    </row>
    <row r="11397" spans="1:5" s="18" customFormat="1" x14ac:dyDescent="0.25">
      <c r="A11397" s="15"/>
      <c r="B11397" s="15"/>
      <c r="C11397" s="3"/>
      <c r="D11397" s="3"/>
      <c r="E11397"/>
    </row>
    <row r="11398" spans="1:5" s="18" customFormat="1" x14ac:dyDescent="0.25">
      <c r="A11398" s="15"/>
      <c r="B11398" s="15"/>
      <c r="C11398" s="3"/>
      <c r="D11398" s="3"/>
      <c r="E11398"/>
    </row>
    <row r="11399" spans="1:5" s="18" customFormat="1" x14ac:dyDescent="0.25">
      <c r="A11399" s="15"/>
      <c r="B11399" s="15"/>
      <c r="C11399" s="3"/>
      <c r="D11399" s="3"/>
      <c r="E11399"/>
    </row>
    <row r="11400" spans="1:5" s="18" customFormat="1" x14ac:dyDescent="0.25">
      <c r="A11400" s="15"/>
      <c r="B11400" s="15"/>
      <c r="C11400" s="3"/>
      <c r="D11400" s="3"/>
      <c r="E11400"/>
    </row>
    <row r="11401" spans="1:5" s="18" customFormat="1" x14ac:dyDescent="0.25">
      <c r="A11401" s="15"/>
      <c r="B11401" s="15"/>
      <c r="C11401" s="3"/>
      <c r="D11401" s="3"/>
      <c r="E11401"/>
    </row>
    <row r="11402" spans="1:5" s="18" customFormat="1" x14ac:dyDescent="0.25">
      <c r="A11402" s="15"/>
      <c r="B11402" s="15"/>
      <c r="C11402" s="3"/>
      <c r="D11402" s="3"/>
      <c r="E11402"/>
    </row>
    <row r="11403" spans="1:5" s="18" customFormat="1" x14ac:dyDescent="0.25">
      <c r="A11403" s="15"/>
      <c r="B11403" s="15"/>
      <c r="C11403" s="3"/>
      <c r="D11403" s="3"/>
      <c r="E11403"/>
    </row>
    <row r="11404" spans="1:5" s="18" customFormat="1" x14ac:dyDescent="0.25">
      <c r="A11404" s="15"/>
      <c r="B11404" s="15"/>
      <c r="C11404" s="3"/>
      <c r="D11404" s="3"/>
      <c r="E11404"/>
    </row>
    <row r="11405" spans="1:5" s="18" customFormat="1" x14ac:dyDescent="0.25">
      <c r="A11405" s="15"/>
      <c r="B11405" s="15"/>
      <c r="C11405" s="3"/>
      <c r="D11405" s="3"/>
      <c r="E11405"/>
    </row>
    <row r="11406" spans="1:5" s="18" customFormat="1" x14ac:dyDescent="0.25">
      <c r="A11406" s="15"/>
      <c r="B11406" s="15"/>
      <c r="C11406" s="3"/>
      <c r="D11406" s="3"/>
      <c r="E11406"/>
    </row>
    <row r="11407" spans="1:5" s="18" customFormat="1" x14ac:dyDescent="0.25">
      <c r="A11407" s="15"/>
      <c r="B11407" s="15"/>
      <c r="C11407" s="3"/>
      <c r="D11407" s="3"/>
      <c r="E11407"/>
    </row>
    <row r="11408" spans="1:5" s="18" customFormat="1" x14ac:dyDescent="0.25">
      <c r="A11408" s="15"/>
      <c r="B11408" s="15"/>
      <c r="C11408" s="3"/>
      <c r="D11408" s="3"/>
      <c r="E11408"/>
    </row>
    <row r="11409" spans="1:5" s="18" customFormat="1" x14ac:dyDescent="0.25">
      <c r="A11409" s="15"/>
      <c r="B11409" s="15"/>
      <c r="C11409" s="3"/>
      <c r="D11409" s="3"/>
      <c r="E11409"/>
    </row>
    <row r="11410" spans="1:5" s="18" customFormat="1" x14ac:dyDescent="0.25">
      <c r="A11410" s="15"/>
      <c r="B11410" s="15"/>
      <c r="C11410" s="3"/>
      <c r="D11410" s="3"/>
      <c r="E11410"/>
    </row>
    <row r="11411" spans="1:5" s="18" customFormat="1" x14ac:dyDescent="0.25">
      <c r="A11411" s="15"/>
      <c r="B11411" s="15"/>
      <c r="C11411" s="3"/>
      <c r="D11411" s="3"/>
      <c r="E11411"/>
    </row>
    <row r="11412" spans="1:5" s="18" customFormat="1" x14ac:dyDescent="0.25">
      <c r="A11412" s="15"/>
      <c r="B11412" s="15"/>
      <c r="C11412" s="3"/>
      <c r="D11412" s="3"/>
      <c r="E11412"/>
    </row>
    <row r="11413" spans="1:5" s="18" customFormat="1" x14ac:dyDescent="0.25">
      <c r="A11413" s="15"/>
      <c r="B11413" s="15"/>
      <c r="C11413" s="3"/>
      <c r="D11413" s="3"/>
      <c r="E11413"/>
    </row>
    <row r="11414" spans="1:5" s="18" customFormat="1" x14ac:dyDescent="0.25">
      <c r="A11414" s="15"/>
      <c r="B11414" s="15"/>
      <c r="C11414" s="3"/>
      <c r="D11414" s="3"/>
      <c r="E11414"/>
    </row>
    <row r="11415" spans="1:5" s="18" customFormat="1" x14ac:dyDescent="0.25">
      <c r="A11415" s="15"/>
      <c r="B11415" s="15"/>
      <c r="C11415" s="3"/>
      <c r="D11415" s="3"/>
      <c r="E11415"/>
    </row>
    <row r="11416" spans="1:5" s="18" customFormat="1" x14ac:dyDescent="0.25">
      <c r="A11416" s="15"/>
      <c r="B11416" s="15"/>
      <c r="C11416" s="3"/>
      <c r="D11416" s="3"/>
      <c r="E11416"/>
    </row>
    <row r="11417" spans="1:5" s="18" customFormat="1" x14ac:dyDescent="0.25">
      <c r="A11417" s="15"/>
      <c r="B11417" s="15"/>
      <c r="C11417" s="3"/>
      <c r="D11417" s="3"/>
      <c r="E11417"/>
    </row>
    <row r="11418" spans="1:5" s="18" customFormat="1" x14ac:dyDescent="0.25">
      <c r="A11418" s="15"/>
      <c r="B11418" s="15"/>
      <c r="C11418" s="3"/>
      <c r="D11418" s="3"/>
      <c r="E11418"/>
    </row>
    <row r="11419" spans="1:5" s="18" customFormat="1" x14ac:dyDescent="0.25">
      <c r="A11419" s="15"/>
      <c r="B11419" s="15"/>
      <c r="C11419" s="3"/>
      <c r="D11419" s="3"/>
      <c r="E11419"/>
    </row>
    <row r="11420" spans="1:5" s="18" customFormat="1" x14ac:dyDescent="0.25">
      <c r="A11420" s="15"/>
      <c r="B11420" s="15"/>
      <c r="C11420" s="3"/>
      <c r="D11420" s="3"/>
      <c r="E11420"/>
    </row>
    <row r="11421" spans="1:5" s="18" customFormat="1" x14ac:dyDescent="0.25">
      <c r="A11421" s="15"/>
      <c r="B11421" s="15"/>
      <c r="C11421" s="3"/>
      <c r="D11421" s="3"/>
      <c r="E11421"/>
    </row>
    <row r="11422" spans="1:5" s="18" customFormat="1" x14ac:dyDescent="0.25">
      <c r="A11422" s="15"/>
      <c r="B11422" s="15"/>
      <c r="C11422" s="3"/>
      <c r="D11422" s="3"/>
      <c r="E11422"/>
    </row>
    <row r="11423" spans="1:5" s="18" customFormat="1" x14ac:dyDescent="0.25">
      <c r="A11423" s="15"/>
      <c r="B11423" s="15"/>
      <c r="C11423" s="3"/>
      <c r="D11423" s="3"/>
      <c r="E11423"/>
    </row>
    <row r="11424" spans="1:5" s="18" customFormat="1" x14ac:dyDescent="0.25">
      <c r="A11424" s="15"/>
      <c r="B11424" s="15"/>
      <c r="C11424" s="3"/>
      <c r="D11424" s="3"/>
      <c r="E11424"/>
    </row>
    <row r="11425" spans="1:5" s="18" customFormat="1" x14ac:dyDescent="0.25">
      <c r="A11425" s="15"/>
      <c r="B11425" s="15"/>
      <c r="C11425" s="3"/>
      <c r="D11425" s="3"/>
      <c r="E11425"/>
    </row>
    <row r="11426" spans="1:5" s="18" customFormat="1" x14ac:dyDescent="0.25">
      <c r="A11426" s="15"/>
      <c r="B11426" s="15"/>
      <c r="C11426" s="3"/>
      <c r="D11426" s="3"/>
      <c r="E11426"/>
    </row>
    <row r="11427" spans="1:5" s="18" customFormat="1" x14ac:dyDescent="0.25">
      <c r="A11427" s="15"/>
      <c r="B11427" s="15"/>
      <c r="C11427" s="3"/>
      <c r="D11427" s="3"/>
      <c r="E11427"/>
    </row>
    <row r="11428" spans="1:5" s="18" customFormat="1" x14ac:dyDescent="0.25">
      <c r="A11428" s="15"/>
      <c r="B11428" s="15"/>
      <c r="C11428" s="3"/>
      <c r="D11428" s="3"/>
      <c r="E11428"/>
    </row>
    <row r="11429" spans="1:5" s="18" customFormat="1" x14ac:dyDescent="0.25">
      <c r="A11429" s="15"/>
      <c r="B11429" s="15"/>
      <c r="C11429" s="3"/>
      <c r="D11429" s="3"/>
      <c r="E11429"/>
    </row>
    <row r="11430" spans="1:5" s="18" customFormat="1" x14ac:dyDescent="0.25">
      <c r="A11430" s="15"/>
      <c r="B11430" s="15"/>
      <c r="C11430" s="3"/>
      <c r="D11430" s="3"/>
      <c r="E11430"/>
    </row>
    <row r="11431" spans="1:5" s="18" customFormat="1" x14ac:dyDescent="0.25">
      <c r="A11431" s="15"/>
      <c r="B11431" s="15"/>
      <c r="C11431" s="3"/>
      <c r="D11431" s="3"/>
      <c r="E11431"/>
    </row>
    <row r="11432" spans="1:5" s="18" customFormat="1" x14ac:dyDescent="0.25">
      <c r="A11432" s="15"/>
      <c r="B11432" s="15"/>
      <c r="C11432" s="3"/>
      <c r="D11432" s="3"/>
      <c r="E11432"/>
    </row>
    <row r="11433" spans="1:5" s="18" customFormat="1" x14ac:dyDescent="0.25">
      <c r="A11433" s="15"/>
      <c r="B11433" s="15"/>
      <c r="C11433" s="3"/>
      <c r="D11433" s="3"/>
      <c r="E11433"/>
    </row>
    <row r="11434" spans="1:5" s="18" customFormat="1" x14ac:dyDescent="0.25">
      <c r="A11434" s="15"/>
      <c r="B11434" s="15"/>
      <c r="C11434" s="3"/>
      <c r="D11434" s="3"/>
      <c r="E11434"/>
    </row>
    <row r="11435" spans="1:5" s="18" customFormat="1" x14ac:dyDescent="0.25">
      <c r="A11435" s="15"/>
      <c r="B11435" s="15"/>
      <c r="C11435" s="3"/>
      <c r="D11435" s="3"/>
      <c r="E11435"/>
    </row>
    <row r="11436" spans="1:5" s="18" customFormat="1" x14ac:dyDescent="0.25">
      <c r="A11436" s="15"/>
      <c r="B11436" s="15"/>
      <c r="C11436" s="3"/>
      <c r="D11436" s="3"/>
      <c r="E11436"/>
    </row>
    <row r="11437" spans="1:5" s="18" customFormat="1" x14ac:dyDescent="0.25">
      <c r="A11437" s="15"/>
      <c r="B11437" s="15"/>
      <c r="C11437" s="3"/>
      <c r="D11437" s="3"/>
      <c r="E11437"/>
    </row>
    <row r="11438" spans="1:5" s="18" customFormat="1" x14ac:dyDescent="0.25">
      <c r="A11438" s="15"/>
      <c r="B11438" s="15"/>
      <c r="C11438" s="3"/>
      <c r="D11438" s="3"/>
      <c r="E11438"/>
    </row>
    <row r="11439" spans="1:5" s="18" customFormat="1" x14ac:dyDescent="0.25">
      <c r="A11439" s="15"/>
      <c r="B11439" s="15"/>
      <c r="C11439" s="3"/>
      <c r="D11439" s="3"/>
      <c r="E11439"/>
    </row>
    <row r="11440" spans="1:5" s="18" customFormat="1" x14ac:dyDescent="0.25">
      <c r="A11440" s="15"/>
      <c r="B11440" s="15"/>
      <c r="C11440" s="3"/>
      <c r="D11440" s="3"/>
      <c r="E11440"/>
    </row>
    <row r="11441" spans="1:5" s="18" customFormat="1" x14ac:dyDescent="0.25">
      <c r="A11441" s="15"/>
      <c r="B11441" s="15"/>
      <c r="C11441" s="3"/>
      <c r="D11441" s="3"/>
      <c r="E11441"/>
    </row>
    <row r="11442" spans="1:5" s="18" customFormat="1" x14ac:dyDescent="0.25">
      <c r="A11442" s="15"/>
      <c r="B11442" s="15"/>
      <c r="C11442" s="3"/>
      <c r="D11442" s="3"/>
      <c r="E11442"/>
    </row>
    <row r="11443" spans="1:5" s="18" customFormat="1" x14ac:dyDescent="0.25">
      <c r="A11443" s="15"/>
      <c r="B11443" s="15"/>
      <c r="C11443" s="3"/>
      <c r="D11443" s="3"/>
      <c r="E11443"/>
    </row>
    <row r="11444" spans="1:5" s="18" customFormat="1" x14ac:dyDescent="0.25">
      <c r="A11444" s="15"/>
      <c r="B11444" s="15"/>
      <c r="C11444" s="3"/>
      <c r="D11444" s="3"/>
      <c r="E11444"/>
    </row>
    <row r="11445" spans="1:5" s="18" customFormat="1" x14ac:dyDescent="0.25">
      <c r="A11445" s="15"/>
      <c r="B11445" s="15"/>
      <c r="C11445" s="3"/>
      <c r="D11445" s="3"/>
      <c r="E11445"/>
    </row>
    <row r="11446" spans="1:5" s="18" customFormat="1" x14ac:dyDescent="0.25">
      <c r="A11446" s="15"/>
      <c r="B11446" s="15"/>
      <c r="C11446" s="3"/>
      <c r="D11446" s="3"/>
      <c r="E11446"/>
    </row>
    <row r="11447" spans="1:5" s="18" customFormat="1" x14ac:dyDescent="0.25">
      <c r="A11447" s="15"/>
      <c r="B11447" s="15"/>
      <c r="C11447" s="3"/>
      <c r="D11447" s="3"/>
      <c r="E11447"/>
    </row>
    <row r="11448" spans="1:5" s="18" customFormat="1" x14ac:dyDescent="0.25">
      <c r="A11448" s="15"/>
      <c r="B11448" s="15"/>
      <c r="C11448" s="3"/>
      <c r="D11448" s="3"/>
      <c r="E11448"/>
    </row>
    <row r="11449" spans="1:5" s="18" customFormat="1" x14ac:dyDescent="0.25">
      <c r="A11449" s="15"/>
      <c r="B11449" s="15"/>
      <c r="C11449" s="3"/>
      <c r="D11449" s="3"/>
      <c r="E11449"/>
    </row>
    <row r="11450" spans="1:5" s="18" customFormat="1" x14ac:dyDescent="0.25">
      <c r="A11450" s="15"/>
      <c r="B11450" s="15"/>
      <c r="C11450" s="3"/>
      <c r="D11450" s="3"/>
      <c r="E11450"/>
    </row>
    <row r="11451" spans="1:5" s="18" customFormat="1" x14ac:dyDescent="0.25">
      <c r="A11451" s="15"/>
      <c r="B11451" s="15"/>
      <c r="C11451" s="3"/>
      <c r="D11451" s="3"/>
      <c r="E11451"/>
    </row>
    <row r="11452" spans="1:5" s="18" customFormat="1" x14ac:dyDescent="0.25">
      <c r="A11452" s="15"/>
      <c r="B11452" s="15"/>
      <c r="C11452" s="3"/>
      <c r="D11452" s="3"/>
      <c r="E11452"/>
    </row>
    <row r="11453" spans="1:5" s="18" customFormat="1" x14ac:dyDescent="0.25">
      <c r="A11453" s="15"/>
      <c r="B11453" s="15"/>
      <c r="C11453" s="3"/>
      <c r="D11453" s="3"/>
      <c r="E11453"/>
    </row>
    <row r="11454" spans="1:5" s="18" customFormat="1" x14ac:dyDescent="0.25">
      <c r="A11454" s="15"/>
      <c r="B11454" s="15"/>
      <c r="C11454" s="3"/>
      <c r="D11454" s="3"/>
      <c r="E11454"/>
    </row>
    <row r="11455" spans="1:5" s="18" customFormat="1" x14ac:dyDescent="0.25">
      <c r="A11455" s="15"/>
      <c r="B11455" s="15"/>
      <c r="C11455" s="3"/>
      <c r="D11455" s="3"/>
      <c r="E11455"/>
    </row>
    <row r="11456" spans="1:5" s="18" customFormat="1" x14ac:dyDescent="0.25">
      <c r="A11456" s="15"/>
      <c r="B11456" s="15"/>
      <c r="C11456" s="3"/>
      <c r="D11456" s="3"/>
      <c r="E11456"/>
    </row>
    <row r="11457" spans="1:5" s="18" customFormat="1" x14ac:dyDescent="0.25">
      <c r="A11457" s="15"/>
      <c r="B11457" s="15"/>
      <c r="C11457" s="3"/>
      <c r="D11457" s="3"/>
      <c r="E11457"/>
    </row>
    <row r="11458" spans="1:5" s="18" customFormat="1" x14ac:dyDescent="0.25">
      <c r="A11458" s="15"/>
      <c r="B11458" s="15"/>
      <c r="C11458" s="3"/>
      <c r="D11458" s="3"/>
      <c r="E11458"/>
    </row>
    <row r="11459" spans="1:5" s="18" customFormat="1" x14ac:dyDescent="0.25">
      <c r="A11459" s="15"/>
      <c r="B11459" s="15"/>
      <c r="C11459" s="3"/>
      <c r="D11459" s="3"/>
      <c r="E11459"/>
    </row>
    <row r="11460" spans="1:5" s="18" customFormat="1" x14ac:dyDescent="0.25">
      <c r="A11460" s="15"/>
      <c r="B11460" s="15"/>
      <c r="C11460" s="3"/>
      <c r="D11460" s="3"/>
      <c r="E11460"/>
    </row>
    <row r="11461" spans="1:5" s="18" customFormat="1" x14ac:dyDescent="0.25">
      <c r="A11461" s="15"/>
      <c r="B11461" s="15"/>
      <c r="C11461" s="3"/>
      <c r="D11461" s="3"/>
      <c r="E11461"/>
    </row>
    <row r="11462" spans="1:5" s="18" customFormat="1" x14ac:dyDescent="0.25">
      <c r="A11462" s="15"/>
      <c r="B11462" s="15"/>
      <c r="C11462" s="3"/>
      <c r="D11462" s="3"/>
      <c r="E11462"/>
    </row>
    <row r="11463" spans="1:5" s="18" customFormat="1" x14ac:dyDescent="0.25">
      <c r="A11463" s="15"/>
      <c r="B11463" s="15"/>
      <c r="C11463" s="3"/>
      <c r="D11463" s="3"/>
      <c r="E11463"/>
    </row>
    <row r="11464" spans="1:5" s="18" customFormat="1" x14ac:dyDescent="0.25">
      <c r="A11464" s="15"/>
      <c r="B11464" s="15"/>
      <c r="C11464" s="3"/>
      <c r="D11464" s="3"/>
      <c r="E11464"/>
    </row>
    <row r="11465" spans="1:5" s="18" customFormat="1" x14ac:dyDescent="0.25">
      <c r="A11465" s="15"/>
      <c r="B11465" s="15"/>
      <c r="C11465" s="3"/>
      <c r="D11465" s="3"/>
      <c r="E11465"/>
    </row>
    <row r="11466" spans="1:5" s="18" customFormat="1" x14ac:dyDescent="0.25">
      <c r="A11466" s="15"/>
      <c r="B11466" s="15"/>
      <c r="C11466" s="3"/>
      <c r="D11466" s="3"/>
      <c r="E11466"/>
    </row>
    <row r="11467" spans="1:5" s="18" customFormat="1" x14ac:dyDescent="0.25">
      <c r="A11467" s="15"/>
      <c r="B11467" s="15"/>
      <c r="C11467" s="3"/>
      <c r="D11467" s="3"/>
      <c r="E11467"/>
    </row>
    <row r="11468" spans="1:5" s="18" customFormat="1" x14ac:dyDescent="0.25">
      <c r="A11468" s="15"/>
      <c r="B11468" s="15"/>
      <c r="C11468" s="3"/>
      <c r="D11468" s="3"/>
      <c r="E11468"/>
    </row>
    <row r="11469" spans="1:5" s="18" customFormat="1" x14ac:dyDescent="0.25">
      <c r="A11469" s="15"/>
      <c r="B11469" s="15"/>
      <c r="C11469" s="3"/>
      <c r="D11469" s="3"/>
      <c r="E11469"/>
    </row>
    <row r="11470" spans="1:5" s="18" customFormat="1" x14ac:dyDescent="0.25">
      <c r="A11470" s="15"/>
      <c r="B11470" s="15"/>
      <c r="C11470" s="3"/>
      <c r="D11470" s="3"/>
      <c r="E11470"/>
    </row>
    <row r="11471" spans="1:5" s="18" customFormat="1" x14ac:dyDescent="0.25">
      <c r="A11471" s="15"/>
      <c r="B11471" s="15"/>
      <c r="C11471" s="3"/>
      <c r="D11471" s="3"/>
      <c r="E11471"/>
    </row>
    <row r="11472" spans="1:5" s="18" customFormat="1" x14ac:dyDescent="0.25">
      <c r="A11472" s="15"/>
      <c r="B11472" s="15"/>
      <c r="C11472" s="3"/>
      <c r="D11472" s="3"/>
      <c r="E11472"/>
    </row>
    <row r="11473" spans="1:5" s="18" customFormat="1" x14ac:dyDescent="0.25">
      <c r="A11473" s="15"/>
      <c r="B11473" s="15"/>
      <c r="C11473" s="3"/>
      <c r="D11473" s="3"/>
      <c r="E11473"/>
    </row>
    <row r="11474" spans="1:5" s="18" customFormat="1" x14ac:dyDescent="0.25">
      <c r="A11474" s="15"/>
      <c r="B11474" s="15"/>
      <c r="C11474" s="3"/>
      <c r="D11474" s="3"/>
      <c r="E11474"/>
    </row>
    <row r="11475" spans="1:5" s="18" customFormat="1" x14ac:dyDescent="0.25">
      <c r="A11475" s="15"/>
      <c r="B11475" s="15"/>
      <c r="C11475" s="3"/>
      <c r="D11475" s="3"/>
      <c r="E11475"/>
    </row>
    <row r="11476" spans="1:5" s="18" customFormat="1" x14ac:dyDescent="0.25">
      <c r="A11476" s="15"/>
      <c r="B11476" s="15"/>
      <c r="C11476" s="3"/>
      <c r="D11476" s="3"/>
      <c r="E11476"/>
    </row>
    <row r="11477" spans="1:5" s="18" customFormat="1" x14ac:dyDescent="0.25">
      <c r="A11477" s="15"/>
      <c r="B11477" s="15"/>
      <c r="C11477" s="3"/>
      <c r="D11477" s="3"/>
      <c r="E11477"/>
    </row>
    <row r="11478" spans="1:5" s="18" customFormat="1" x14ac:dyDescent="0.25">
      <c r="A11478" s="15"/>
      <c r="B11478" s="15"/>
      <c r="C11478" s="3"/>
      <c r="D11478" s="3"/>
      <c r="E11478"/>
    </row>
    <row r="11479" spans="1:5" s="18" customFormat="1" x14ac:dyDescent="0.25">
      <c r="A11479" s="15"/>
      <c r="B11479" s="15"/>
      <c r="C11479" s="3"/>
      <c r="D11479" s="3"/>
      <c r="E11479"/>
    </row>
    <row r="11480" spans="1:5" s="18" customFormat="1" x14ac:dyDescent="0.25">
      <c r="A11480" s="15"/>
      <c r="B11480" s="15"/>
      <c r="C11480" s="3"/>
      <c r="D11480" s="3"/>
      <c r="E11480"/>
    </row>
    <row r="11481" spans="1:5" s="18" customFormat="1" x14ac:dyDescent="0.25">
      <c r="A11481" s="15"/>
      <c r="B11481" s="15"/>
      <c r="C11481" s="3"/>
      <c r="D11481" s="3"/>
      <c r="E11481"/>
    </row>
    <row r="11482" spans="1:5" s="18" customFormat="1" x14ac:dyDescent="0.25">
      <c r="A11482" s="15"/>
      <c r="B11482" s="15"/>
      <c r="C11482" s="3"/>
      <c r="D11482" s="3"/>
      <c r="E11482"/>
    </row>
    <row r="11483" spans="1:5" s="18" customFormat="1" x14ac:dyDescent="0.25">
      <c r="A11483" s="15"/>
      <c r="B11483" s="15"/>
      <c r="C11483" s="3"/>
      <c r="D11483" s="3"/>
      <c r="E11483"/>
    </row>
    <row r="11484" spans="1:5" s="18" customFormat="1" x14ac:dyDescent="0.25">
      <c r="A11484" s="15"/>
      <c r="B11484" s="15"/>
      <c r="C11484" s="3"/>
      <c r="D11484" s="3"/>
      <c r="E11484"/>
    </row>
    <row r="11485" spans="1:5" s="18" customFormat="1" x14ac:dyDescent="0.25">
      <c r="A11485" s="15"/>
      <c r="B11485" s="15"/>
      <c r="C11485" s="3"/>
      <c r="D11485" s="3"/>
      <c r="E11485"/>
    </row>
    <row r="11486" spans="1:5" s="18" customFormat="1" x14ac:dyDescent="0.25">
      <c r="A11486" s="15"/>
      <c r="B11486" s="15"/>
      <c r="C11486" s="3"/>
      <c r="D11486" s="3"/>
      <c r="E11486"/>
    </row>
    <row r="11487" spans="1:5" s="18" customFormat="1" x14ac:dyDescent="0.25">
      <c r="A11487" s="15"/>
      <c r="B11487" s="15"/>
      <c r="C11487" s="3"/>
      <c r="D11487" s="3"/>
      <c r="E11487"/>
    </row>
    <row r="11488" spans="1:5" s="18" customFormat="1" x14ac:dyDescent="0.25">
      <c r="A11488" s="15"/>
      <c r="B11488" s="15"/>
      <c r="C11488" s="3"/>
      <c r="D11488" s="3"/>
      <c r="E11488"/>
    </row>
    <row r="11489" spans="1:5" s="18" customFormat="1" x14ac:dyDescent="0.25">
      <c r="A11489" s="15"/>
      <c r="B11489" s="15"/>
      <c r="C11489" s="3"/>
      <c r="D11489" s="3"/>
      <c r="E11489"/>
    </row>
    <row r="11490" spans="1:5" s="18" customFormat="1" x14ac:dyDescent="0.25">
      <c r="A11490" s="15"/>
      <c r="B11490" s="15"/>
      <c r="C11490" s="3"/>
      <c r="D11490" s="3"/>
      <c r="E11490"/>
    </row>
    <row r="11491" spans="1:5" s="18" customFormat="1" x14ac:dyDescent="0.25">
      <c r="A11491" s="15"/>
      <c r="B11491" s="15"/>
      <c r="C11491" s="3"/>
      <c r="D11491" s="3"/>
      <c r="E11491"/>
    </row>
    <row r="11492" spans="1:5" s="18" customFormat="1" x14ac:dyDescent="0.25">
      <c r="A11492" s="15"/>
      <c r="B11492" s="15"/>
      <c r="C11492" s="3"/>
      <c r="D11492" s="3"/>
      <c r="E11492"/>
    </row>
    <row r="11493" spans="1:5" s="18" customFormat="1" x14ac:dyDescent="0.25">
      <c r="A11493" s="15"/>
      <c r="B11493" s="15"/>
      <c r="C11493" s="3"/>
      <c r="D11493" s="3"/>
      <c r="E11493"/>
    </row>
    <row r="11494" spans="1:5" s="18" customFormat="1" x14ac:dyDescent="0.25">
      <c r="A11494" s="15"/>
      <c r="B11494" s="15"/>
      <c r="C11494" s="3"/>
      <c r="D11494" s="3"/>
      <c r="E11494"/>
    </row>
    <row r="11495" spans="1:5" s="18" customFormat="1" x14ac:dyDescent="0.25">
      <c r="A11495" s="15"/>
      <c r="B11495" s="15"/>
      <c r="C11495" s="3"/>
      <c r="D11495" s="3"/>
      <c r="E11495"/>
    </row>
    <row r="11496" spans="1:5" s="18" customFormat="1" x14ac:dyDescent="0.25">
      <c r="A11496" s="15"/>
      <c r="B11496" s="15"/>
      <c r="C11496" s="3"/>
      <c r="D11496" s="3"/>
      <c r="E11496"/>
    </row>
    <row r="11497" spans="1:5" s="18" customFormat="1" x14ac:dyDescent="0.25">
      <c r="A11497" s="15"/>
      <c r="B11497" s="15"/>
      <c r="C11497" s="3"/>
      <c r="D11497" s="3"/>
      <c r="E11497"/>
    </row>
    <row r="11498" spans="1:5" s="18" customFormat="1" x14ac:dyDescent="0.25">
      <c r="A11498" s="15"/>
      <c r="B11498" s="15"/>
      <c r="C11498" s="3"/>
      <c r="D11498" s="3"/>
      <c r="E11498"/>
    </row>
    <row r="11499" spans="1:5" s="18" customFormat="1" x14ac:dyDescent="0.25">
      <c r="A11499" s="15"/>
      <c r="B11499" s="15"/>
      <c r="C11499" s="3"/>
      <c r="D11499" s="3"/>
      <c r="E11499"/>
    </row>
    <row r="11500" spans="1:5" s="18" customFormat="1" x14ac:dyDescent="0.25">
      <c r="A11500" s="15"/>
      <c r="B11500" s="15"/>
      <c r="C11500" s="3"/>
      <c r="D11500" s="3"/>
      <c r="E11500"/>
    </row>
    <row r="11501" spans="1:5" s="18" customFormat="1" x14ac:dyDescent="0.25">
      <c r="A11501" s="15"/>
      <c r="B11501" s="15"/>
      <c r="C11501" s="3"/>
      <c r="D11501" s="3"/>
      <c r="E11501"/>
    </row>
    <row r="11502" spans="1:5" s="18" customFormat="1" x14ac:dyDescent="0.25">
      <c r="A11502" s="15"/>
      <c r="B11502" s="15"/>
      <c r="C11502" s="3"/>
      <c r="D11502" s="3"/>
      <c r="E11502"/>
    </row>
    <row r="11503" spans="1:5" s="18" customFormat="1" x14ac:dyDescent="0.25">
      <c r="A11503" s="15"/>
      <c r="B11503" s="15"/>
      <c r="C11503" s="3"/>
      <c r="D11503" s="3"/>
      <c r="E11503"/>
    </row>
    <row r="11504" spans="1:5" s="18" customFormat="1" x14ac:dyDescent="0.25">
      <c r="A11504" s="15"/>
      <c r="B11504" s="15"/>
      <c r="C11504" s="3"/>
      <c r="D11504" s="3"/>
      <c r="E11504"/>
    </row>
    <row r="11505" spans="1:5" s="18" customFormat="1" x14ac:dyDescent="0.25">
      <c r="A11505" s="15"/>
      <c r="B11505" s="15"/>
      <c r="C11505" s="3"/>
      <c r="D11505" s="3"/>
      <c r="E11505"/>
    </row>
    <row r="11506" spans="1:5" s="18" customFormat="1" x14ac:dyDescent="0.25">
      <c r="A11506" s="15"/>
      <c r="B11506" s="15"/>
      <c r="C11506" s="3"/>
      <c r="D11506" s="3"/>
      <c r="E11506"/>
    </row>
    <row r="11507" spans="1:5" s="18" customFormat="1" x14ac:dyDescent="0.25">
      <c r="A11507" s="15"/>
      <c r="B11507" s="15"/>
      <c r="C11507" s="3"/>
      <c r="D11507" s="3"/>
      <c r="E11507"/>
    </row>
    <row r="11508" spans="1:5" s="18" customFormat="1" x14ac:dyDescent="0.25">
      <c r="A11508" s="15"/>
      <c r="B11508" s="15"/>
      <c r="C11508" s="3"/>
      <c r="D11508" s="3"/>
      <c r="E11508"/>
    </row>
    <row r="11509" spans="1:5" s="18" customFormat="1" x14ac:dyDescent="0.25">
      <c r="A11509" s="15"/>
      <c r="B11509" s="15"/>
      <c r="C11509" s="3"/>
      <c r="D11509" s="3"/>
      <c r="E11509"/>
    </row>
    <row r="11510" spans="1:5" s="18" customFormat="1" x14ac:dyDescent="0.25">
      <c r="A11510" s="15"/>
      <c r="B11510" s="15"/>
      <c r="C11510" s="3"/>
      <c r="D11510" s="3"/>
      <c r="E11510"/>
    </row>
    <row r="11511" spans="1:5" s="18" customFormat="1" x14ac:dyDescent="0.25">
      <c r="A11511" s="15"/>
      <c r="B11511" s="15"/>
      <c r="C11511" s="3"/>
      <c r="D11511" s="3"/>
      <c r="E11511"/>
    </row>
    <row r="11512" spans="1:5" s="18" customFormat="1" x14ac:dyDescent="0.25">
      <c r="A11512" s="15"/>
      <c r="B11512" s="15"/>
      <c r="C11512" s="3"/>
      <c r="D11512" s="3"/>
      <c r="E11512"/>
    </row>
    <row r="11513" spans="1:5" s="18" customFormat="1" x14ac:dyDescent="0.25">
      <c r="A11513" s="15"/>
      <c r="B11513" s="15"/>
      <c r="C11513" s="3"/>
      <c r="D11513" s="3"/>
      <c r="E11513"/>
    </row>
    <row r="11514" spans="1:5" s="18" customFormat="1" x14ac:dyDescent="0.25">
      <c r="A11514" s="15"/>
      <c r="B11514" s="15"/>
      <c r="C11514" s="3"/>
      <c r="D11514" s="3"/>
      <c r="E11514"/>
    </row>
    <row r="11515" spans="1:5" s="18" customFormat="1" x14ac:dyDescent="0.25">
      <c r="A11515" s="15"/>
      <c r="B11515" s="15"/>
      <c r="C11515" s="3"/>
      <c r="D11515" s="3"/>
      <c r="E11515"/>
    </row>
    <row r="11516" spans="1:5" s="18" customFormat="1" x14ac:dyDescent="0.25">
      <c r="A11516" s="15"/>
      <c r="B11516" s="15"/>
      <c r="C11516" s="3"/>
      <c r="D11516" s="3"/>
      <c r="E11516"/>
    </row>
    <row r="11517" spans="1:5" s="18" customFormat="1" x14ac:dyDescent="0.25">
      <c r="A11517" s="15"/>
      <c r="B11517" s="15"/>
      <c r="C11517" s="3"/>
      <c r="D11517" s="3"/>
      <c r="E11517"/>
    </row>
    <row r="11518" spans="1:5" s="18" customFormat="1" x14ac:dyDescent="0.25">
      <c r="A11518" s="15"/>
      <c r="B11518" s="15"/>
      <c r="C11518" s="3"/>
      <c r="D11518" s="3"/>
      <c r="E11518"/>
    </row>
    <row r="11519" spans="1:5" s="18" customFormat="1" x14ac:dyDescent="0.25">
      <c r="A11519" s="15"/>
      <c r="B11519" s="15"/>
      <c r="C11519" s="3"/>
      <c r="D11519" s="3"/>
      <c r="E11519"/>
    </row>
    <row r="11520" spans="1:5" s="18" customFormat="1" x14ac:dyDescent="0.25">
      <c r="A11520" s="15"/>
      <c r="B11520" s="15"/>
      <c r="C11520" s="3"/>
      <c r="D11520" s="3"/>
      <c r="E11520"/>
    </row>
    <row r="11521" spans="1:5" s="18" customFormat="1" x14ac:dyDescent="0.25">
      <c r="A11521" s="15"/>
      <c r="B11521" s="15"/>
      <c r="C11521" s="3"/>
      <c r="D11521" s="3"/>
      <c r="E11521"/>
    </row>
    <row r="11522" spans="1:5" s="18" customFormat="1" x14ac:dyDescent="0.25">
      <c r="A11522" s="15"/>
      <c r="B11522" s="15"/>
      <c r="C11522" s="3"/>
      <c r="D11522" s="3"/>
      <c r="E11522"/>
    </row>
    <row r="11523" spans="1:5" s="18" customFormat="1" x14ac:dyDescent="0.25">
      <c r="A11523" s="15"/>
      <c r="B11523" s="15"/>
      <c r="C11523" s="3"/>
      <c r="D11523" s="3"/>
      <c r="E11523"/>
    </row>
    <row r="11524" spans="1:5" s="18" customFormat="1" x14ac:dyDescent="0.25">
      <c r="A11524" s="15"/>
      <c r="B11524" s="15"/>
      <c r="C11524" s="3"/>
      <c r="D11524" s="3"/>
      <c r="E11524"/>
    </row>
    <row r="11525" spans="1:5" s="18" customFormat="1" x14ac:dyDescent="0.25">
      <c r="A11525" s="15"/>
      <c r="B11525" s="15"/>
      <c r="C11525" s="3"/>
      <c r="D11525" s="3"/>
      <c r="E11525"/>
    </row>
    <row r="11526" spans="1:5" s="18" customFormat="1" x14ac:dyDescent="0.25">
      <c r="A11526" s="15"/>
      <c r="B11526" s="15"/>
      <c r="C11526" s="3"/>
      <c r="D11526" s="3"/>
      <c r="E11526"/>
    </row>
    <row r="11527" spans="1:5" s="18" customFormat="1" x14ac:dyDescent="0.25">
      <c r="A11527" s="15"/>
      <c r="B11527" s="15"/>
      <c r="C11527" s="3"/>
      <c r="D11527" s="3"/>
      <c r="E11527"/>
    </row>
    <row r="11528" spans="1:5" s="18" customFormat="1" x14ac:dyDescent="0.25">
      <c r="A11528" s="15"/>
      <c r="B11528" s="15"/>
      <c r="C11528" s="3"/>
      <c r="D11528" s="3"/>
      <c r="E11528"/>
    </row>
    <row r="11529" spans="1:5" s="18" customFormat="1" x14ac:dyDescent="0.25">
      <c r="A11529" s="15"/>
      <c r="B11529" s="15"/>
      <c r="C11529" s="3"/>
      <c r="D11529" s="3"/>
      <c r="E11529"/>
    </row>
    <row r="11530" spans="1:5" s="18" customFormat="1" x14ac:dyDescent="0.25">
      <c r="A11530" s="15"/>
      <c r="B11530" s="15"/>
      <c r="C11530" s="3"/>
      <c r="D11530" s="3"/>
      <c r="E11530"/>
    </row>
    <row r="11531" spans="1:5" s="18" customFormat="1" x14ac:dyDescent="0.25">
      <c r="A11531" s="15"/>
      <c r="B11531" s="15"/>
      <c r="C11531" s="3"/>
      <c r="D11531" s="3"/>
      <c r="E11531"/>
    </row>
    <row r="11532" spans="1:5" s="18" customFormat="1" x14ac:dyDescent="0.25">
      <c r="A11532" s="15"/>
      <c r="B11532" s="15"/>
      <c r="C11532" s="3"/>
      <c r="D11532" s="3"/>
      <c r="E11532"/>
    </row>
    <row r="11533" spans="1:5" s="18" customFormat="1" x14ac:dyDescent="0.25">
      <c r="A11533" s="15"/>
      <c r="B11533" s="15"/>
      <c r="C11533" s="3"/>
      <c r="D11533" s="3"/>
      <c r="E11533"/>
    </row>
    <row r="11534" spans="1:5" s="18" customFormat="1" x14ac:dyDescent="0.25">
      <c r="A11534" s="15"/>
      <c r="B11534" s="15"/>
      <c r="C11534" s="3"/>
      <c r="D11534" s="3"/>
      <c r="E11534"/>
    </row>
    <row r="11535" spans="1:5" s="18" customFormat="1" x14ac:dyDescent="0.25">
      <c r="A11535" s="15"/>
      <c r="B11535" s="15"/>
      <c r="C11535" s="3"/>
      <c r="D11535" s="3"/>
      <c r="E11535"/>
    </row>
    <row r="11536" spans="1:5" s="18" customFormat="1" x14ac:dyDescent="0.25">
      <c r="A11536" s="15"/>
      <c r="B11536" s="15"/>
      <c r="C11536" s="3"/>
      <c r="D11536" s="3"/>
      <c r="E11536"/>
    </row>
    <row r="11537" spans="1:5" s="18" customFormat="1" x14ac:dyDescent="0.25">
      <c r="A11537" s="15"/>
      <c r="B11537" s="15"/>
      <c r="C11537" s="3"/>
      <c r="D11537" s="3"/>
      <c r="E11537"/>
    </row>
    <row r="11538" spans="1:5" s="18" customFormat="1" x14ac:dyDescent="0.25">
      <c r="A11538" s="15"/>
      <c r="B11538" s="15"/>
      <c r="C11538" s="3"/>
      <c r="D11538" s="3"/>
      <c r="E11538"/>
    </row>
    <row r="11539" spans="1:5" s="18" customFormat="1" x14ac:dyDescent="0.25">
      <c r="A11539" s="15"/>
      <c r="B11539" s="15"/>
      <c r="C11539" s="3"/>
      <c r="D11539" s="3"/>
      <c r="E11539"/>
    </row>
    <row r="11540" spans="1:5" s="18" customFormat="1" x14ac:dyDescent="0.25">
      <c r="A11540" s="15"/>
      <c r="B11540" s="15"/>
      <c r="C11540" s="3"/>
      <c r="D11540" s="3"/>
      <c r="E11540"/>
    </row>
    <row r="11541" spans="1:5" s="18" customFormat="1" x14ac:dyDescent="0.25">
      <c r="A11541" s="15"/>
      <c r="B11541" s="15"/>
      <c r="C11541" s="3"/>
      <c r="D11541" s="3"/>
      <c r="E11541"/>
    </row>
    <row r="11542" spans="1:5" s="18" customFormat="1" x14ac:dyDescent="0.25">
      <c r="A11542" s="15"/>
      <c r="B11542" s="15"/>
      <c r="C11542" s="3"/>
      <c r="D11542" s="3"/>
      <c r="E11542"/>
    </row>
    <row r="11543" spans="1:5" s="18" customFormat="1" x14ac:dyDescent="0.25">
      <c r="A11543" s="15"/>
      <c r="B11543" s="15"/>
      <c r="C11543" s="3"/>
      <c r="D11543" s="3"/>
      <c r="E11543"/>
    </row>
    <row r="11544" spans="1:5" s="18" customFormat="1" x14ac:dyDescent="0.25">
      <c r="A11544" s="15"/>
      <c r="B11544" s="15"/>
      <c r="C11544" s="3"/>
      <c r="D11544" s="3"/>
      <c r="E11544"/>
    </row>
    <row r="11545" spans="1:5" s="18" customFormat="1" x14ac:dyDescent="0.25">
      <c r="A11545" s="15"/>
      <c r="B11545" s="15"/>
      <c r="C11545" s="3"/>
      <c r="D11545" s="3"/>
      <c r="E11545"/>
    </row>
    <row r="11546" spans="1:5" s="18" customFormat="1" x14ac:dyDescent="0.25">
      <c r="A11546" s="15"/>
      <c r="B11546" s="15"/>
      <c r="C11546" s="3"/>
      <c r="D11546" s="3"/>
      <c r="E11546"/>
    </row>
    <row r="11547" spans="1:5" s="18" customFormat="1" x14ac:dyDescent="0.25">
      <c r="A11547" s="15"/>
      <c r="B11547" s="15"/>
      <c r="C11547" s="3"/>
      <c r="D11547" s="3"/>
      <c r="E11547"/>
    </row>
    <row r="11548" spans="1:5" s="18" customFormat="1" x14ac:dyDescent="0.25">
      <c r="A11548" s="15"/>
      <c r="B11548" s="15"/>
      <c r="C11548" s="3"/>
      <c r="D11548" s="3"/>
      <c r="E11548"/>
    </row>
    <row r="11549" spans="1:5" s="18" customFormat="1" x14ac:dyDescent="0.25">
      <c r="A11549" s="15"/>
      <c r="B11549" s="15"/>
      <c r="C11549" s="3"/>
      <c r="D11549" s="3"/>
      <c r="E11549"/>
    </row>
    <row r="11550" spans="1:5" s="18" customFormat="1" x14ac:dyDescent="0.25">
      <c r="A11550" s="15"/>
      <c r="B11550" s="15"/>
      <c r="C11550" s="3"/>
      <c r="D11550" s="3"/>
      <c r="E11550"/>
    </row>
    <row r="11551" spans="1:5" s="18" customFormat="1" x14ac:dyDescent="0.25">
      <c r="A11551" s="15"/>
      <c r="B11551" s="15"/>
      <c r="C11551" s="3"/>
      <c r="D11551" s="3"/>
      <c r="E11551"/>
    </row>
    <row r="11552" spans="1:5" s="18" customFormat="1" x14ac:dyDescent="0.25">
      <c r="A11552" s="15"/>
      <c r="B11552" s="15"/>
      <c r="C11552" s="3"/>
      <c r="D11552" s="3"/>
      <c r="E11552"/>
    </row>
    <row r="11553" spans="1:5" s="18" customFormat="1" x14ac:dyDescent="0.25">
      <c r="A11553" s="15"/>
      <c r="B11553" s="15"/>
      <c r="C11553" s="3"/>
      <c r="D11553" s="3"/>
      <c r="E11553"/>
    </row>
    <row r="11554" spans="1:5" s="18" customFormat="1" x14ac:dyDescent="0.25">
      <c r="A11554" s="15"/>
      <c r="B11554" s="15"/>
      <c r="C11554" s="3"/>
      <c r="D11554" s="3"/>
      <c r="E11554"/>
    </row>
    <row r="11555" spans="1:5" s="18" customFormat="1" x14ac:dyDescent="0.25">
      <c r="A11555" s="15"/>
      <c r="B11555" s="15"/>
      <c r="C11555" s="3"/>
      <c r="D11555" s="3"/>
      <c r="E11555"/>
    </row>
    <row r="11556" spans="1:5" s="18" customFormat="1" x14ac:dyDescent="0.25">
      <c r="A11556" s="15"/>
      <c r="B11556" s="15"/>
      <c r="C11556" s="3"/>
      <c r="D11556" s="3"/>
      <c r="E11556"/>
    </row>
    <row r="11557" spans="1:5" s="18" customFormat="1" x14ac:dyDescent="0.25">
      <c r="A11557" s="15"/>
      <c r="B11557" s="15"/>
      <c r="C11557" s="3"/>
      <c r="D11557" s="3"/>
      <c r="E11557"/>
    </row>
    <row r="11558" spans="1:5" s="18" customFormat="1" x14ac:dyDescent="0.25">
      <c r="A11558" s="15"/>
      <c r="B11558" s="15"/>
      <c r="C11558" s="3"/>
      <c r="D11558" s="3"/>
      <c r="E11558"/>
    </row>
    <row r="11559" spans="1:5" s="18" customFormat="1" x14ac:dyDescent="0.25">
      <c r="A11559" s="15"/>
      <c r="B11559" s="15"/>
      <c r="C11559" s="3"/>
      <c r="D11559" s="3"/>
      <c r="E11559"/>
    </row>
    <row r="11560" spans="1:5" s="18" customFormat="1" x14ac:dyDescent="0.25">
      <c r="A11560" s="15"/>
      <c r="B11560" s="15"/>
      <c r="C11560" s="3"/>
      <c r="D11560" s="3"/>
      <c r="E11560"/>
    </row>
    <row r="11561" spans="1:5" s="18" customFormat="1" x14ac:dyDescent="0.25">
      <c r="A11561" s="15"/>
      <c r="B11561" s="15"/>
      <c r="C11561" s="3"/>
      <c r="D11561" s="3"/>
      <c r="E11561"/>
    </row>
    <row r="11562" spans="1:5" s="18" customFormat="1" x14ac:dyDescent="0.25">
      <c r="A11562" s="15"/>
      <c r="B11562" s="15"/>
      <c r="C11562" s="3"/>
      <c r="D11562" s="3"/>
      <c r="E11562"/>
    </row>
    <row r="11563" spans="1:5" s="18" customFormat="1" x14ac:dyDescent="0.25">
      <c r="A11563" s="15"/>
      <c r="B11563" s="15"/>
      <c r="C11563" s="3"/>
      <c r="D11563" s="3"/>
      <c r="E11563"/>
    </row>
    <row r="11564" spans="1:5" s="18" customFormat="1" x14ac:dyDescent="0.25">
      <c r="A11564" s="15"/>
      <c r="B11564" s="15"/>
      <c r="C11564" s="3"/>
      <c r="D11564" s="3"/>
      <c r="E11564"/>
    </row>
    <row r="11565" spans="1:5" s="18" customFormat="1" x14ac:dyDescent="0.25">
      <c r="A11565" s="15"/>
      <c r="B11565" s="15"/>
      <c r="C11565" s="3"/>
      <c r="D11565" s="3"/>
      <c r="E11565"/>
    </row>
    <row r="11566" spans="1:5" s="18" customFormat="1" x14ac:dyDescent="0.25">
      <c r="A11566" s="15"/>
      <c r="B11566" s="15"/>
      <c r="C11566" s="3"/>
      <c r="D11566" s="3"/>
      <c r="E11566"/>
    </row>
    <row r="11567" spans="1:5" s="18" customFormat="1" x14ac:dyDescent="0.25">
      <c r="A11567" s="15"/>
      <c r="B11567" s="15"/>
      <c r="C11567" s="3"/>
      <c r="D11567" s="3"/>
      <c r="E11567"/>
    </row>
    <row r="11568" spans="1:5" s="18" customFormat="1" x14ac:dyDescent="0.25">
      <c r="A11568" s="15"/>
      <c r="B11568" s="15"/>
      <c r="C11568" s="3"/>
      <c r="D11568" s="3"/>
      <c r="E11568"/>
    </row>
    <row r="11569" spans="1:5" s="18" customFormat="1" x14ac:dyDescent="0.25">
      <c r="A11569" s="15"/>
      <c r="B11569" s="15"/>
      <c r="C11569" s="3"/>
      <c r="D11569" s="3"/>
      <c r="E11569"/>
    </row>
    <row r="11570" spans="1:5" s="18" customFormat="1" x14ac:dyDescent="0.25">
      <c r="A11570" s="15"/>
      <c r="B11570" s="15"/>
      <c r="C11570" s="3"/>
      <c r="D11570" s="3"/>
      <c r="E11570"/>
    </row>
    <row r="11571" spans="1:5" s="18" customFormat="1" x14ac:dyDescent="0.25">
      <c r="A11571" s="15"/>
      <c r="B11571" s="15"/>
      <c r="C11571" s="3"/>
      <c r="D11571" s="3"/>
      <c r="E11571"/>
    </row>
    <row r="11572" spans="1:5" s="18" customFormat="1" x14ac:dyDescent="0.25">
      <c r="A11572" s="15"/>
      <c r="B11572" s="15"/>
      <c r="C11572" s="3"/>
      <c r="D11572" s="3"/>
      <c r="E11572"/>
    </row>
    <row r="11573" spans="1:5" s="18" customFormat="1" x14ac:dyDescent="0.25">
      <c r="A11573" s="15"/>
      <c r="B11573" s="15"/>
      <c r="C11573" s="3"/>
      <c r="D11573" s="3"/>
      <c r="E11573"/>
    </row>
    <row r="11574" spans="1:5" s="18" customFormat="1" x14ac:dyDescent="0.25">
      <c r="A11574" s="15"/>
      <c r="B11574" s="15"/>
      <c r="C11574" s="3"/>
      <c r="D11574" s="3"/>
      <c r="E11574"/>
    </row>
    <row r="11575" spans="1:5" s="18" customFormat="1" x14ac:dyDescent="0.25">
      <c r="A11575" s="15"/>
      <c r="B11575" s="15"/>
      <c r="C11575" s="3"/>
      <c r="D11575" s="3"/>
      <c r="E11575"/>
    </row>
    <row r="11576" spans="1:5" s="18" customFormat="1" x14ac:dyDescent="0.25">
      <c r="A11576" s="15"/>
      <c r="B11576" s="15"/>
      <c r="C11576" s="3"/>
      <c r="D11576" s="3"/>
      <c r="E11576"/>
    </row>
    <row r="11577" spans="1:5" s="18" customFormat="1" x14ac:dyDescent="0.25">
      <c r="A11577" s="15"/>
      <c r="B11577" s="15"/>
      <c r="C11577" s="3"/>
      <c r="D11577" s="3"/>
      <c r="E11577"/>
    </row>
    <row r="11578" spans="1:5" s="18" customFormat="1" x14ac:dyDescent="0.25">
      <c r="A11578" s="15"/>
      <c r="B11578" s="15"/>
      <c r="C11578" s="3"/>
      <c r="D11578" s="3"/>
      <c r="E11578"/>
    </row>
    <row r="11579" spans="1:5" s="18" customFormat="1" x14ac:dyDescent="0.25">
      <c r="A11579" s="15"/>
      <c r="B11579" s="15"/>
      <c r="C11579" s="3"/>
      <c r="D11579" s="3"/>
      <c r="E11579"/>
    </row>
    <row r="11580" spans="1:5" s="18" customFormat="1" x14ac:dyDescent="0.25">
      <c r="A11580" s="15"/>
      <c r="B11580" s="15"/>
      <c r="C11580" s="3"/>
      <c r="D11580" s="3"/>
      <c r="E11580"/>
    </row>
    <row r="11581" spans="1:5" s="18" customFormat="1" x14ac:dyDescent="0.25">
      <c r="A11581" s="15"/>
      <c r="B11581" s="15"/>
      <c r="C11581" s="3"/>
      <c r="D11581" s="3"/>
      <c r="E11581"/>
    </row>
    <row r="11582" spans="1:5" s="18" customFormat="1" x14ac:dyDescent="0.25">
      <c r="A11582" s="15"/>
      <c r="B11582" s="15"/>
      <c r="C11582" s="3"/>
      <c r="D11582" s="3"/>
      <c r="E11582"/>
    </row>
    <row r="11583" spans="1:5" s="18" customFormat="1" x14ac:dyDescent="0.25">
      <c r="A11583" s="15"/>
      <c r="B11583" s="15"/>
      <c r="C11583" s="3"/>
      <c r="D11583" s="3"/>
      <c r="E11583"/>
    </row>
    <row r="11584" spans="1:5" s="18" customFormat="1" x14ac:dyDescent="0.25">
      <c r="A11584" s="15"/>
      <c r="B11584" s="15"/>
      <c r="C11584" s="3"/>
      <c r="D11584" s="3"/>
      <c r="E11584"/>
    </row>
    <row r="11585" spans="1:5" s="18" customFormat="1" x14ac:dyDescent="0.25">
      <c r="A11585" s="15"/>
      <c r="B11585" s="15"/>
      <c r="C11585" s="3"/>
      <c r="D11585" s="3"/>
      <c r="E11585"/>
    </row>
    <row r="11586" spans="1:5" s="18" customFormat="1" x14ac:dyDescent="0.25">
      <c r="A11586" s="15"/>
      <c r="B11586" s="15"/>
      <c r="C11586" s="3"/>
      <c r="D11586" s="3"/>
      <c r="E11586"/>
    </row>
    <row r="11587" spans="1:5" s="18" customFormat="1" x14ac:dyDescent="0.25">
      <c r="A11587" s="15"/>
      <c r="B11587" s="15"/>
      <c r="C11587" s="3"/>
      <c r="D11587" s="3"/>
      <c r="E11587"/>
    </row>
    <row r="11588" spans="1:5" s="18" customFormat="1" x14ac:dyDescent="0.25">
      <c r="A11588" s="15"/>
      <c r="B11588" s="15"/>
      <c r="C11588" s="3"/>
      <c r="D11588" s="3"/>
      <c r="E11588"/>
    </row>
    <row r="11589" spans="1:5" s="18" customFormat="1" x14ac:dyDescent="0.25">
      <c r="A11589" s="15"/>
      <c r="B11589" s="15"/>
      <c r="C11589" s="3"/>
      <c r="D11589" s="3"/>
      <c r="E11589"/>
    </row>
    <row r="11590" spans="1:5" s="18" customFormat="1" x14ac:dyDescent="0.25">
      <c r="A11590" s="15"/>
      <c r="B11590" s="15"/>
      <c r="C11590" s="3"/>
      <c r="D11590" s="3"/>
      <c r="E11590"/>
    </row>
    <row r="11591" spans="1:5" s="18" customFormat="1" x14ac:dyDescent="0.25">
      <c r="A11591" s="15"/>
      <c r="B11591" s="15"/>
      <c r="C11591" s="3"/>
      <c r="D11591" s="3"/>
      <c r="E11591"/>
    </row>
    <row r="11592" spans="1:5" s="18" customFormat="1" x14ac:dyDescent="0.25">
      <c r="A11592" s="15"/>
      <c r="B11592" s="15"/>
      <c r="C11592" s="3"/>
      <c r="D11592" s="3"/>
      <c r="E11592"/>
    </row>
    <row r="11593" spans="1:5" s="18" customFormat="1" x14ac:dyDescent="0.25">
      <c r="A11593" s="15"/>
      <c r="B11593" s="15"/>
      <c r="C11593" s="3"/>
      <c r="D11593" s="3"/>
      <c r="E11593"/>
    </row>
    <row r="11594" spans="1:5" s="18" customFormat="1" x14ac:dyDescent="0.25">
      <c r="A11594" s="15"/>
      <c r="B11594" s="15"/>
      <c r="C11594" s="3"/>
      <c r="D11594" s="3"/>
      <c r="E11594"/>
    </row>
    <row r="11595" spans="1:5" s="18" customFormat="1" x14ac:dyDescent="0.25">
      <c r="A11595" s="15"/>
      <c r="B11595" s="15"/>
      <c r="C11595" s="3"/>
      <c r="D11595" s="3"/>
      <c r="E11595"/>
    </row>
    <row r="11596" spans="1:5" s="18" customFormat="1" x14ac:dyDescent="0.25">
      <c r="A11596" s="15"/>
      <c r="B11596" s="15"/>
      <c r="C11596" s="3"/>
      <c r="D11596" s="3"/>
      <c r="E11596"/>
    </row>
    <row r="11597" spans="1:5" s="18" customFormat="1" x14ac:dyDescent="0.25">
      <c r="A11597" s="15"/>
      <c r="B11597" s="15"/>
      <c r="C11597" s="3"/>
      <c r="D11597" s="3"/>
      <c r="E11597"/>
    </row>
    <row r="11598" spans="1:5" s="18" customFormat="1" x14ac:dyDescent="0.25">
      <c r="A11598" s="15"/>
      <c r="B11598" s="15"/>
      <c r="C11598" s="3"/>
      <c r="D11598" s="3"/>
      <c r="E11598"/>
    </row>
    <row r="11599" spans="1:5" s="18" customFormat="1" x14ac:dyDescent="0.25">
      <c r="A11599" s="15"/>
      <c r="B11599" s="15"/>
      <c r="C11599" s="3"/>
      <c r="D11599" s="3"/>
      <c r="E11599"/>
    </row>
    <row r="11600" spans="1:5" s="18" customFormat="1" x14ac:dyDescent="0.25">
      <c r="A11600" s="15"/>
      <c r="B11600" s="15"/>
      <c r="C11600" s="3"/>
      <c r="D11600" s="3"/>
      <c r="E11600"/>
    </row>
    <row r="11601" spans="1:5" s="18" customFormat="1" x14ac:dyDescent="0.25">
      <c r="A11601" s="15"/>
      <c r="B11601" s="15"/>
      <c r="C11601" s="3"/>
      <c r="D11601" s="3"/>
      <c r="E11601"/>
    </row>
    <row r="11602" spans="1:5" s="18" customFormat="1" x14ac:dyDescent="0.25">
      <c r="A11602" s="15"/>
      <c r="B11602" s="15"/>
      <c r="C11602" s="3"/>
      <c r="D11602" s="3"/>
      <c r="E11602"/>
    </row>
    <row r="11603" spans="1:5" s="18" customFormat="1" x14ac:dyDescent="0.25">
      <c r="A11603" s="15"/>
      <c r="B11603" s="15"/>
      <c r="C11603" s="3"/>
      <c r="D11603" s="3"/>
      <c r="E11603"/>
    </row>
    <row r="11604" spans="1:5" s="18" customFormat="1" x14ac:dyDescent="0.25">
      <c r="A11604" s="15"/>
      <c r="B11604" s="15"/>
      <c r="C11604" s="3"/>
      <c r="D11604" s="3"/>
      <c r="E11604"/>
    </row>
    <row r="11605" spans="1:5" s="18" customFormat="1" x14ac:dyDescent="0.25">
      <c r="A11605" s="15"/>
      <c r="B11605" s="15"/>
      <c r="C11605" s="3"/>
      <c r="D11605" s="3"/>
      <c r="E11605"/>
    </row>
    <row r="11606" spans="1:5" s="18" customFormat="1" x14ac:dyDescent="0.25">
      <c r="A11606" s="15"/>
      <c r="B11606" s="15"/>
      <c r="C11606" s="3"/>
      <c r="D11606" s="3"/>
      <c r="E11606"/>
    </row>
    <row r="11607" spans="1:5" s="18" customFormat="1" x14ac:dyDescent="0.25">
      <c r="A11607" s="15"/>
      <c r="B11607" s="15"/>
      <c r="C11607" s="3"/>
      <c r="D11607" s="3"/>
      <c r="E11607"/>
    </row>
    <row r="11608" spans="1:5" s="18" customFormat="1" x14ac:dyDescent="0.25">
      <c r="A11608" s="15"/>
      <c r="B11608" s="15"/>
      <c r="C11608" s="3"/>
      <c r="D11608" s="3"/>
      <c r="E11608"/>
    </row>
    <row r="11609" spans="1:5" s="18" customFormat="1" x14ac:dyDescent="0.25">
      <c r="A11609" s="15"/>
      <c r="B11609" s="15"/>
      <c r="C11609" s="3"/>
      <c r="D11609" s="3"/>
      <c r="E11609"/>
    </row>
    <row r="11610" spans="1:5" s="18" customFormat="1" x14ac:dyDescent="0.25">
      <c r="A11610" s="15"/>
      <c r="B11610" s="15"/>
      <c r="C11610" s="3"/>
      <c r="D11610" s="3"/>
      <c r="E11610"/>
    </row>
    <row r="11611" spans="1:5" s="18" customFormat="1" x14ac:dyDescent="0.25">
      <c r="A11611" s="15"/>
      <c r="B11611" s="15"/>
      <c r="C11611" s="3"/>
      <c r="D11611" s="3"/>
      <c r="E11611"/>
    </row>
    <row r="11612" spans="1:5" s="18" customFormat="1" x14ac:dyDescent="0.25">
      <c r="A11612" s="15"/>
      <c r="B11612" s="15"/>
      <c r="C11612" s="3"/>
      <c r="D11612" s="3"/>
      <c r="E11612"/>
    </row>
    <row r="11613" spans="1:5" s="18" customFormat="1" x14ac:dyDescent="0.25">
      <c r="A11613" s="15"/>
      <c r="B11613" s="15"/>
      <c r="C11613" s="3"/>
      <c r="D11613" s="3"/>
      <c r="E11613"/>
    </row>
    <row r="11614" spans="1:5" s="18" customFormat="1" x14ac:dyDescent="0.25">
      <c r="A11614" s="15"/>
      <c r="B11614" s="15"/>
      <c r="C11614" s="3"/>
      <c r="D11614" s="3"/>
      <c r="E11614"/>
    </row>
    <row r="11615" spans="1:5" s="18" customFormat="1" x14ac:dyDescent="0.25">
      <c r="A11615" s="15"/>
      <c r="B11615" s="15"/>
      <c r="C11615" s="3"/>
      <c r="D11615" s="3"/>
      <c r="E11615"/>
    </row>
    <row r="11616" spans="1:5" s="18" customFormat="1" x14ac:dyDescent="0.25">
      <c r="A11616" s="15"/>
      <c r="B11616" s="15"/>
      <c r="C11616" s="3"/>
      <c r="D11616" s="3"/>
      <c r="E11616"/>
    </row>
    <row r="11617" spans="1:5" s="18" customFormat="1" x14ac:dyDescent="0.25">
      <c r="A11617" s="15"/>
      <c r="B11617" s="15"/>
      <c r="C11617" s="3"/>
      <c r="D11617" s="3"/>
      <c r="E11617"/>
    </row>
    <row r="11618" spans="1:5" s="18" customFormat="1" x14ac:dyDescent="0.25">
      <c r="A11618" s="15"/>
      <c r="B11618" s="15"/>
      <c r="C11618" s="3"/>
      <c r="D11618" s="3"/>
      <c r="E11618"/>
    </row>
    <row r="11619" spans="1:5" s="18" customFormat="1" x14ac:dyDescent="0.25">
      <c r="A11619" s="15"/>
      <c r="B11619" s="15"/>
      <c r="C11619" s="3"/>
      <c r="D11619" s="3"/>
      <c r="E11619"/>
    </row>
    <row r="11620" spans="1:5" s="18" customFormat="1" x14ac:dyDescent="0.25">
      <c r="A11620" s="15"/>
      <c r="B11620" s="15"/>
      <c r="C11620" s="3"/>
      <c r="D11620" s="3"/>
      <c r="E11620"/>
    </row>
    <row r="11621" spans="1:5" s="18" customFormat="1" x14ac:dyDescent="0.25">
      <c r="A11621" s="15"/>
      <c r="B11621" s="15"/>
      <c r="C11621" s="3"/>
      <c r="D11621" s="3"/>
      <c r="E11621"/>
    </row>
    <row r="11622" spans="1:5" s="18" customFormat="1" x14ac:dyDescent="0.25">
      <c r="A11622" s="15"/>
      <c r="B11622" s="15"/>
      <c r="C11622" s="3"/>
      <c r="D11622" s="3"/>
      <c r="E11622"/>
    </row>
    <row r="11623" spans="1:5" s="18" customFormat="1" x14ac:dyDescent="0.25">
      <c r="A11623" s="15"/>
      <c r="B11623" s="15"/>
      <c r="C11623" s="3"/>
      <c r="D11623" s="3"/>
      <c r="E11623"/>
    </row>
    <row r="11624" spans="1:5" s="18" customFormat="1" x14ac:dyDescent="0.25">
      <c r="A11624" s="15"/>
      <c r="B11624" s="15"/>
      <c r="C11624" s="3"/>
      <c r="D11624" s="3"/>
      <c r="E11624"/>
    </row>
    <row r="11625" spans="1:5" s="18" customFormat="1" x14ac:dyDescent="0.25">
      <c r="A11625" s="15"/>
      <c r="B11625" s="15"/>
      <c r="C11625" s="3"/>
      <c r="D11625" s="3"/>
      <c r="E11625"/>
    </row>
    <row r="11626" spans="1:5" s="18" customFormat="1" x14ac:dyDescent="0.25">
      <c r="A11626" s="15"/>
      <c r="B11626" s="15"/>
      <c r="C11626" s="3"/>
      <c r="D11626" s="3"/>
      <c r="E11626"/>
    </row>
    <row r="11627" spans="1:5" s="18" customFormat="1" x14ac:dyDescent="0.25">
      <c r="A11627" s="15"/>
      <c r="B11627" s="15"/>
      <c r="C11627" s="3"/>
      <c r="D11627" s="3"/>
      <c r="E11627"/>
    </row>
    <row r="11628" spans="1:5" s="18" customFormat="1" x14ac:dyDescent="0.25">
      <c r="A11628" s="15"/>
      <c r="B11628" s="15"/>
      <c r="C11628" s="3"/>
      <c r="D11628" s="3"/>
      <c r="E11628"/>
    </row>
    <row r="11629" spans="1:5" s="18" customFormat="1" x14ac:dyDescent="0.25">
      <c r="A11629" s="15"/>
      <c r="B11629" s="15"/>
      <c r="C11629" s="3"/>
      <c r="D11629" s="3"/>
      <c r="E11629"/>
    </row>
    <row r="11630" spans="1:5" s="18" customFormat="1" x14ac:dyDescent="0.25">
      <c r="A11630" s="15"/>
      <c r="B11630" s="15"/>
      <c r="C11630" s="3"/>
      <c r="D11630" s="3"/>
      <c r="E11630"/>
    </row>
    <row r="11631" spans="1:5" s="18" customFormat="1" x14ac:dyDescent="0.25">
      <c r="A11631" s="15"/>
      <c r="B11631" s="15"/>
      <c r="C11631" s="3"/>
      <c r="D11631" s="3"/>
      <c r="E11631"/>
    </row>
    <row r="11632" spans="1:5" s="18" customFormat="1" x14ac:dyDescent="0.25">
      <c r="A11632" s="15"/>
      <c r="B11632" s="15"/>
      <c r="C11632" s="3"/>
      <c r="D11632" s="3"/>
      <c r="E11632"/>
    </row>
    <row r="11633" spans="1:5" s="18" customFormat="1" x14ac:dyDescent="0.25">
      <c r="A11633" s="15"/>
      <c r="B11633" s="15"/>
      <c r="C11633" s="3"/>
      <c r="D11633" s="3"/>
      <c r="E11633"/>
    </row>
    <row r="11634" spans="1:5" s="18" customFormat="1" x14ac:dyDescent="0.25">
      <c r="A11634" s="15"/>
      <c r="B11634" s="15"/>
      <c r="C11634" s="3"/>
      <c r="D11634" s="3"/>
      <c r="E11634"/>
    </row>
    <row r="11635" spans="1:5" s="18" customFormat="1" x14ac:dyDescent="0.25">
      <c r="A11635" s="15"/>
      <c r="B11635" s="15"/>
      <c r="C11635" s="3"/>
      <c r="D11635" s="3"/>
      <c r="E11635"/>
    </row>
    <row r="11636" spans="1:5" s="18" customFormat="1" x14ac:dyDescent="0.25">
      <c r="A11636" s="15"/>
      <c r="B11636" s="15"/>
      <c r="C11636" s="3"/>
      <c r="D11636" s="3"/>
      <c r="E11636"/>
    </row>
    <row r="11637" spans="1:5" s="18" customFormat="1" x14ac:dyDescent="0.25">
      <c r="A11637" s="15"/>
      <c r="B11637" s="15"/>
      <c r="C11637" s="3"/>
      <c r="D11637" s="3"/>
      <c r="E11637"/>
    </row>
    <row r="11638" spans="1:5" s="18" customFormat="1" x14ac:dyDescent="0.25">
      <c r="A11638" s="15"/>
      <c r="B11638" s="15"/>
      <c r="C11638" s="3"/>
      <c r="D11638" s="3"/>
      <c r="E11638"/>
    </row>
    <row r="11639" spans="1:5" s="18" customFormat="1" x14ac:dyDescent="0.25">
      <c r="A11639" s="15"/>
      <c r="B11639" s="15"/>
      <c r="C11639" s="3"/>
      <c r="D11639" s="3"/>
      <c r="E11639"/>
    </row>
    <row r="11640" spans="1:5" s="18" customFormat="1" x14ac:dyDescent="0.25">
      <c r="A11640" s="15"/>
      <c r="B11640" s="15"/>
      <c r="C11640" s="3"/>
      <c r="D11640" s="3"/>
      <c r="E11640"/>
    </row>
    <row r="11641" spans="1:5" s="18" customFormat="1" x14ac:dyDescent="0.25">
      <c r="A11641" s="15"/>
      <c r="B11641" s="15"/>
      <c r="C11641" s="3"/>
      <c r="D11641" s="3"/>
      <c r="E11641"/>
    </row>
    <row r="11642" spans="1:5" s="18" customFormat="1" x14ac:dyDescent="0.25">
      <c r="A11642" s="15"/>
      <c r="B11642" s="15"/>
      <c r="C11642" s="3"/>
      <c r="D11642" s="3"/>
      <c r="E11642"/>
    </row>
    <row r="11643" spans="1:5" s="18" customFormat="1" x14ac:dyDescent="0.25">
      <c r="A11643" s="15"/>
      <c r="B11643" s="15"/>
      <c r="C11643" s="3"/>
      <c r="D11643" s="3"/>
      <c r="E11643"/>
    </row>
    <row r="11644" spans="1:5" s="18" customFormat="1" x14ac:dyDescent="0.25">
      <c r="A11644" s="15"/>
      <c r="B11644" s="15"/>
      <c r="C11644" s="3"/>
      <c r="D11644" s="3"/>
      <c r="E11644"/>
    </row>
    <row r="11645" spans="1:5" s="18" customFormat="1" x14ac:dyDescent="0.25">
      <c r="A11645" s="15"/>
      <c r="B11645" s="15"/>
      <c r="C11645" s="3"/>
      <c r="D11645" s="3"/>
      <c r="E11645"/>
    </row>
    <row r="11646" spans="1:5" s="18" customFormat="1" x14ac:dyDescent="0.25">
      <c r="A11646" s="15"/>
      <c r="B11646" s="15"/>
      <c r="C11646" s="3"/>
      <c r="D11646" s="3"/>
      <c r="E11646"/>
    </row>
    <row r="11647" spans="1:5" s="18" customFormat="1" x14ac:dyDescent="0.25">
      <c r="A11647" s="15"/>
      <c r="B11647" s="15"/>
      <c r="C11647" s="3"/>
      <c r="D11647" s="3"/>
      <c r="E11647"/>
    </row>
    <row r="11648" spans="1:5" s="18" customFormat="1" x14ac:dyDescent="0.25">
      <c r="A11648" s="15"/>
      <c r="B11648" s="15"/>
      <c r="C11648" s="3"/>
      <c r="D11648" s="3"/>
      <c r="E11648"/>
    </row>
    <row r="11649" spans="1:5" s="18" customFormat="1" x14ac:dyDescent="0.25">
      <c r="A11649" s="15"/>
      <c r="B11649" s="15"/>
      <c r="C11649" s="3"/>
      <c r="D11649" s="3"/>
      <c r="E11649"/>
    </row>
    <row r="11650" spans="1:5" s="18" customFormat="1" x14ac:dyDescent="0.25">
      <c r="A11650" s="15"/>
      <c r="B11650" s="15"/>
      <c r="C11650" s="3"/>
      <c r="D11650" s="3"/>
      <c r="E11650"/>
    </row>
    <row r="11651" spans="1:5" s="18" customFormat="1" x14ac:dyDescent="0.25">
      <c r="A11651" s="15"/>
      <c r="B11651" s="15"/>
      <c r="C11651" s="3"/>
      <c r="D11651" s="3"/>
      <c r="E11651"/>
    </row>
    <row r="11652" spans="1:5" s="18" customFormat="1" x14ac:dyDescent="0.25">
      <c r="A11652" s="15"/>
      <c r="B11652" s="15"/>
      <c r="C11652" s="3"/>
      <c r="D11652" s="3"/>
      <c r="E11652"/>
    </row>
    <row r="11653" spans="1:5" s="18" customFormat="1" x14ac:dyDescent="0.25">
      <c r="A11653" s="15"/>
      <c r="B11653" s="15"/>
      <c r="C11653" s="3"/>
      <c r="D11653" s="3"/>
      <c r="E11653"/>
    </row>
    <row r="11654" spans="1:5" s="18" customFormat="1" x14ac:dyDescent="0.25">
      <c r="A11654" s="15"/>
      <c r="B11654" s="15"/>
      <c r="C11654" s="3"/>
      <c r="D11654" s="3"/>
      <c r="E11654"/>
    </row>
    <row r="11655" spans="1:5" s="18" customFormat="1" x14ac:dyDescent="0.25">
      <c r="A11655" s="15"/>
      <c r="B11655" s="15"/>
      <c r="C11655" s="3"/>
      <c r="D11655" s="3"/>
      <c r="E11655"/>
    </row>
    <row r="11656" spans="1:5" s="18" customFormat="1" x14ac:dyDescent="0.25">
      <c r="A11656" s="15"/>
      <c r="B11656" s="15"/>
      <c r="C11656" s="3"/>
      <c r="D11656" s="3"/>
      <c r="E11656"/>
    </row>
    <row r="11657" spans="1:5" s="18" customFormat="1" x14ac:dyDescent="0.25">
      <c r="A11657" s="15"/>
      <c r="B11657" s="15"/>
      <c r="C11657" s="3"/>
      <c r="D11657" s="3"/>
      <c r="E11657"/>
    </row>
    <row r="11658" spans="1:5" s="18" customFormat="1" x14ac:dyDescent="0.25">
      <c r="A11658" s="15"/>
      <c r="B11658" s="15"/>
      <c r="C11658" s="3"/>
      <c r="D11658" s="3"/>
      <c r="E11658"/>
    </row>
    <row r="11659" spans="1:5" s="18" customFormat="1" x14ac:dyDescent="0.25">
      <c r="A11659" s="15"/>
      <c r="B11659" s="15"/>
      <c r="C11659" s="3"/>
      <c r="D11659" s="3"/>
      <c r="E11659"/>
    </row>
    <row r="11660" spans="1:5" s="18" customFormat="1" x14ac:dyDescent="0.25">
      <c r="A11660" s="15"/>
      <c r="B11660" s="15"/>
      <c r="C11660" s="3"/>
      <c r="D11660" s="3"/>
      <c r="E11660"/>
    </row>
    <row r="11661" spans="1:5" s="18" customFormat="1" x14ac:dyDescent="0.25">
      <c r="A11661" s="15"/>
      <c r="B11661" s="15"/>
      <c r="C11661" s="3"/>
      <c r="D11661" s="3"/>
      <c r="E11661"/>
    </row>
    <row r="11662" spans="1:5" s="18" customFormat="1" x14ac:dyDescent="0.25">
      <c r="A11662" s="15"/>
      <c r="B11662" s="15"/>
      <c r="C11662" s="3"/>
      <c r="D11662" s="3"/>
      <c r="E11662"/>
    </row>
    <row r="11663" spans="1:5" s="18" customFormat="1" x14ac:dyDescent="0.25">
      <c r="A11663" s="15"/>
      <c r="B11663" s="15"/>
      <c r="C11663" s="3"/>
      <c r="D11663" s="3"/>
      <c r="E11663"/>
    </row>
    <row r="11664" spans="1:5" s="18" customFormat="1" x14ac:dyDescent="0.25">
      <c r="A11664" s="15"/>
      <c r="B11664" s="15"/>
      <c r="C11664" s="3"/>
      <c r="D11664" s="3"/>
      <c r="E11664"/>
    </row>
    <row r="11665" spans="1:5" s="18" customFormat="1" x14ac:dyDescent="0.25">
      <c r="A11665" s="15"/>
      <c r="B11665" s="15"/>
      <c r="C11665" s="3"/>
      <c r="D11665" s="3"/>
      <c r="E11665"/>
    </row>
    <row r="11666" spans="1:5" s="18" customFormat="1" x14ac:dyDescent="0.25">
      <c r="A11666" s="15"/>
      <c r="B11666" s="15"/>
      <c r="C11666" s="3"/>
      <c r="D11666" s="3"/>
      <c r="E11666"/>
    </row>
    <row r="11667" spans="1:5" s="18" customFormat="1" x14ac:dyDescent="0.25">
      <c r="A11667" s="15"/>
      <c r="B11667" s="15"/>
      <c r="C11667" s="3"/>
      <c r="D11667" s="3"/>
      <c r="E11667"/>
    </row>
    <row r="11668" spans="1:5" s="18" customFormat="1" x14ac:dyDescent="0.25">
      <c r="A11668" s="15"/>
      <c r="B11668" s="15"/>
      <c r="C11668" s="3"/>
      <c r="D11668" s="3"/>
      <c r="E11668"/>
    </row>
    <row r="11669" spans="1:5" s="18" customFormat="1" x14ac:dyDescent="0.25">
      <c r="A11669" s="15"/>
      <c r="B11669" s="15"/>
      <c r="C11669" s="3"/>
      <c r="D11669" s="3"/>
      <c r="E11669"/>
    </row>
    <row r="11670" spans="1:5" s="18" customFormat="1" x14ac:dyDescent="0.25">
      <c r="A11670" s="15"/>
      <c r="B11670" s="15"/>
      <c r="C11670" s="3"/>
      <c r="D11670" s="3"/>
      <c r="E11670"/>
    </row>
    <row r="11671" spans="1:5" s="18" customFormat="1" x14ac:dyDescent="0.25">
      <c r="A11671" s="15"/>
      <c r="B11671" s="15"/>
      <c r="C11671" s="3"/>
      <c r="D11671" s="3"/>
      <c r="E11671"/>
    </row>
    <row r="11672" spans="1:5" s="18" customFormat="1" x14ac:dyDescent="0.25">
      <c r="A11672" s="15"/>
      <c r="B11672" s="15"/>
      <c r="C11672" s="3"/>
      <c r="D11672" s="3"/>
      <c r="E11672"/>
    </row>
    <row r="11673" spans="1:5" s="18" customFormat="1" x14ac:dyDescent="0.25">
      <c r="A11673" s="15"/>
      <c r="B11673" s="15"/>
      <c r="C11673" s="3"/>
      <c r="D11673" s="3"/>
      <c r="E11673"/>
    </row>
    <row r="11674" spans="1:5" s="18" customFormat="1" x14ac:dyDescent="0.25">
      <c r="A11674" s="15"/>
      <c r="B11674" s="15"/>
      <c r="C11674" s="3"/>
      <c r="D11674" s="3"/>
      <c r="E11674"/>
    </row>
    <row r="11675" spans="1:5" s="18" customFormat="1" x14ac:dyDescent="0.25">
      <c r="A11675" s="15"/>
      <c r="B11675" s="15"/>
      <c r="C11675" s="3"/>
      <c r="D11675" s="3"/>
      <c r="E11675"/>
    </row>
    <row r="11676" spans="1:5" s="18" customFormat="1" x14ac:dyDescent="0.25">
      <c r="A11676" s="15"/>
      <c r="B11676" s="15"/>
      <c r="C11676" s="3"/>
      <c r="D11676" s="3"/>
      <c r="E11676"/>
    </row>
    <row r="11677" spans="1:5" s="18" customFormat="1" x14ac:dyDescent="0.25">
      <c r="A11677" s="15"/>
      <c r="B11677" s="15"/>
      <c r="C11677" s="3"/>
      <c r="D11677" s="3"/>
      <c r="E11677"/>
    </row>
    <row r="11678" spans="1:5" s="18" customFormat="1" x14ac:dyDescent="0.25">
      <c r="A11678" s="15"/>
      <c r="B11678" s="15"/>
      <c r="C11678" s="3"/>
      <c r="D11678" s="3"/>
      <c r="E11678"/>
    </row>
    <row r="11679" spans="1:5" s="18" customFormat="1" x14ac:dyDescent="0.25">
      <c r="A11679" s="15"/>
      <c r="B11679" s="15"/>
      <c r="C11679" s="3"/>
      <c r="D11679" s="3"/>
      <c r="E11679"/>
    </row>
    <row r="11680" spans="1:5" s="18" customFormat="1" x14ac:dyDescent="0.25">
      <c r="A11680" s="15"/>
      <c r="B11680" s="15"/>
      <c r="C11680" s="3"/>
      <c r="D11680" s="3"/>
      <c r="E11680"/>
    </row>
    <row r="11681" spans="1:5" s="18" customFormat="1" x14ac:dyDescent="0.25">
      <c r="A11681" s="15"/>
      <c r="B11681" s="15"/>
      <c r="C11681" s="3"/>
      <c r="D11681" s="3"/>
      <c r="E11681"/>
    </row>
    <row r="11682" spans="1:5" s="18" customFormat="1" x14ac:dyDescent="0.25">
      <c r="A11682" s="15"/>
      <c r="B11682" s="15"/>
      <c r="C11682" s="3"/>
      <c r="D11682" s="3"/>
      <c r="E11682"/>
    </row>
    <row r="11683" spans="1:5" s="18" customFormat="1" x14ac:dyDescent="0.25">
      <c r="A11683" s="15"/>
      <c r="B11683" s="15"/>
      <c r="C11683" s="3"/>
      <c r="D11683" s="3"/>
      <c r="E11683"/>
    </row>
    <row r="11684" spans="1:5" s="18" customFormat="1" x14ac:dyDescent="0.25">
      <c r="A11684" s="15"/>
      <c r="B11684" s="15"/>
      <c r="C11684" s="3"/>
      <c r="D11684" s="3"/>
      <c r="E11684"/>
    </row>
    <row r="11685" spans="1:5" s="18" customFormat="1" x14ac:dyDescent="0.25">
      <c r="A11685" s="15"/>
      <c r="B11685" s="15"/>
      <c r="C11685" s="3"/>
      <c r="D11685" s="3"/>
      <c r="E11685"/>
    </row>
    <row r="11686" spans="1:5" s="18" customFormat="1" x14ac:dyDescent="0.25">
      <c r="A11686" s="15"/>
      <c r="B11686" s="15"/>
      <c r="C11686" s="3"/>
      <c r="D11686" s="3"/>
      <c r="E11686"/>
    </row>
    <row r="11687" spans="1:5" s="18" customFormat="1" x14ac:dyDescent="0.25">
      <c r="A11687" s="15"/>
      <c r="B11687" s="15"/>
      <c r="C11687" s="3"/>
      <c r="D11687" s="3"/>
      <c r="E11687"/>
    </row>
    <row r="11688" spans="1:5" s="18" customFormat="1" x14ac:dyDescent="0.25">
      <c r="A11688" s="15"/>
      <c r="B11688" s="15"/>
      <c r="C11688" s="3"/>
      <c r="D11688" s="3"/>
      <c r="E11688"/>
    </row>
    <row r="11689" spans="1:5" s="18" customFormat="1" x14ac:dyDescent="0.25">
      <c r="A11689" s="15"/>
      <c r="B11689" s="15"/>
      <c r="C11689" s="3"/>
      <c r="D11689" s="3"/>
      <c r="E11689"/>
    </row>
    <row r="11690" spans="1:5" s="18" customFormat="1" x14ac:dyDescent="0.25">
      <c r="A11690" s="15"/>
      <c r="B11690" s="15"/>
      <c r="C11690" s="3"/>
      <c r="D11690" s="3"/>
      <c r="E11690"/>
    </row>
    <row r="11691" spans="1:5" s="18" customFormat="1" x14ac:dyDescent="0.25">
      <c r="A11691" s="15"/>
      <c r="B11691" s="15"/>
      <c r="C11691" s="3"/>
      <c r="D11691" s="3"/>
      <c r="E11691"/>
    </row>
    <row r="11692" spans="1:5" s="18" customFormat="1" x14ac:dyDescent="0.25">
      <c r="A11692" s="15"/>
      <c r="B11692" s="15"/>
      <c r="C11692" s="3"/>
      <c r="D11692" s="3"/>
      <c r="E11692"/>
    </row>
    <row r="11693" spans="1:5" s="18" customFormat="1" x14ac:dyDescent="0.25">
      <c r="A11693" s="15"/>
      <c r="B11693" s="15"/>
      <c r="C11693" s="3"/>
      <c r="D11693" s="3"/>
      <c r="E11693"/>
    </row>
    <row r="11694" spans="1:5" s="18" customFormat="1" x14ac:dyDescent="0.25">
      <c r="A11694" s="15"/>
      <c r="B11694" s="15"/>
      <c r="C11694" s="3"/>
      <c r="D11694" s="3"/>
      <c r="E11694"/>
    </row>
    <row r="11695" spans="1:5" s="18" customFormat="1" x14ac:dyDescent="0.25">
      <c r="A11695" s="15"/>
      <c r="B11695" s="15"/>
      <c r="C11695" s="3"/>
      <c r="D11695" s="3"/>
      <c r="E11695"/>
    </row>
    <row r="11696" spans="1:5" s="18" customFormat="1" x14ac:dyDescent="0.25">
      <c r="A11696" s="15"/>
      <c r="B11696" s="15"/>
      <c r="C11696" s="3"/>
      <c r="D11696" s="3"/>
      <c r="E11696"/>
    </row>
    <row r="11697" spans="1:5" s="18" customFormat="1" x14ac:dyDescent="0.25">
      <c r="A11697" s="15"/>
      <c r="B11697" s="15"/>
      <c r="C11697" s="3"/>
      <c r="D11697" s="3"/>
      <c r="E11697"/>
    </row>
    <row r="11698" spans="1:5" s="18" customFormat="1" x14ac:dyDescent="0.25">
      <c r="A11698" s="15"/>
      <c r="B11698" s="15"/>
      <c r="C11698" s="3"/>
      <c r="D11698" s="3"/>
      <c r="E11698"/>
    </row>
    <row r="11699" spans="1:5" s="18" customFormat="1" x14ac:dyDescent="0.25">
      <c r="A11699" s="15"/>
      <c r="B11699" s="15"/>
      <c r="C11699" s="3"/>
      <c r="D11699" s="3"/>
      <c r="E11699"/>
    </row>
    <row r="11700" spans="1:5" s="18" customFormat="1" x14ac:dyDescent="0.25">
      <c r="A11700" s="15"/>
      <c r="B11700" s="15"/>
      <c r="C11700" s="3"/>
      <c r="D11700" s="3"/>
      <c r="E11700"/>
    </row>
    <row r="11701" spans="1:5" s="18" customFormat="1" x14ac:dyDescent="0.25">
      <c r="A11701" s="15"/>
      <c r="B11701" s="15"/>
      <c r="C11701" s="3"/>
      <c r="D11701" s="3"/>
      <c r="E11701"/>
    </row>
    <row r="11702" spans="1:5" s="18" customFormat="1" x14ac:dyDescent="0.25">
      <c r="A11702" s="15"/>
      <c r="B11702" s="15"/>
      <c r="C11702" s="3"/>
      <c r="D11702" s="3"/>
      <c r="E11702"/>
    </row>
    <row r="11703" spans="1:5" s="18" customFormat="1" x14ac:dyDescent="0.25">
      <c r="A11703" s="15"/>
      <c r="B11703" s="15"/>
      <c r="C11703" s="3"/>
      <c r="D11703" s="3"/>
      <c r="E11703"/>
    </row>
    <row r="11704" spans="1:5" s="18" customFormat="1" x14ac:dyDescent="0.25">
      <c r="A11704" s="15"/>
      <c r="B11704" s="15"/>
      <c r="C11704" s="3"/>
      <c r="D11704" s="3"/>
      <c r="E11704"/>
    </row>
    <row r="11705" spans="1:5" s="18" customFormat="1" x14ac:dyDescent="0.25">
      <c r="A11705" s="15"/>
      <c r="B11705" s="15"/>
      <c r="C11705" s="3"/>
      <c r="D11705" s="3"/>
      <c r="E11705"/>
    </row>
    <row r="11706" spans="1:5" s="18" customFormat="1" x14ac:dyDescent="0.25">
      <c r="A11706" s="15"/>
      <c r="B11706" s="15"/>
      <c r="C11706" s="3"/>
      <c r="D11706" s="3"/>
      <c r="E11706"/>
    </row>
    <row r="11707" spans="1:5" s="18" customFormat="1" x14ac:dyDescent="0.25">
      <c r="A11707" s="15"/>
      <c r="B11707" s="15"/>
      <c r="C11707" s="3"/>
      <c r="D11707" s="3"/>
      <c r="E11707"/>
    </row>
    <row r="11708" spans="1:5" s="18" customFormat="1" x14ac:dyDescent="0.25">
      <c r="A11708" s="15"/>
      <c r="B11708" s="15"/>
      <c r="C11708" s="3"/>
      <c r="D11708" s="3"/>
      <c r="E11708"/>
    </row>
    <row r="11709" spans="1:5" s="18" customFormat="1" x14ac:dyDescent="0.25">
      <c r="A11709" s="15"/>
      <c r="B11709" s="15"/>
      <c r="C11709" s="3"/>
      <c r="D11709" s="3"/>
      <c r="E11709"/>
    </row>
    <row r="11710" spans="1:5" s="18" customFormat="1" x14ac:dyDescent="0.25">
      <c r="A11710" s="15"/>
      <c r="B11710" s="15"/>
      <c r="C11710" s="3"/>
      <c r="D11710" s="3"/>
      <c r="E11710"/>
    </row>
    <row r="11711" spans="1:5" s="18" customFormat="1" x14ac:dyDescent="0.25">
      <c r="A11711" s="15"/>
      <c r="B11711" s="15"/>
      <c r="C11711" s="3"/>
      <c r="D11711" s="3"/>
      <c r="E11711"/>
    </row>
    <row r="11712" spans="1:5" s="18" customFormat="1" x14ac:dyDescent="0.25">
      <c r="A11712" s="15"/>
      <c r="B11712" s="15"/>
      <c r="C11712" s="3"/>
      <c r="D11712" s="3"/>
      <c r="E11712"/>
    </row>
    <row r="11713" spans="1:5" s="18" customFormat="1" x14ac:dyDescent="0.25">
      <c r="A11713" s="15"/>
      <c r="B11713" s="15"/>
      <c r="C11713" s="3"/>
      <c r="D11713" s="3"/>
      <c r="E11713"/>
    </row>
    <row r="11714" spans="1:5" s="18" customFormat="1" x14ac:dyDescent="0.25">
      <c r="A11714" s="15"/>
      <c r="B11714" s="15"/>
      <c r="C11714" s="3"/>
      <c r="D11714" s="3"/>
      <c r="E11714"/>
    </row>
    <row r="11715" spans="1:5" s="18" customFormat="1" x14ac:dyDescent="0.25">
      <c r="A11715" s="15"/>
      <c r="B11715" s="15"/>
      <c r="C11715" s="3"/>
      <c r="D11715" s="3"/>
      <c r="E11715"/>
    </row>
    <row r="11716" spans="1:5" s="18" customFormat="1" x14ac:dyDescent="0.25">
      <c r="A11716" s="15"/>
      <c r="B11716" s="15"/>
      <c r="C11716" s="3"/>
      <c r="D11716" s="3"/>
      <c r="E11716"/>
    </row>
    <row r="11717" spans="1:5" s="18" customFormat="1" x14ac:dyDescent="0.25">
      <c r="A11717" s="15"/>
      <c r="B11717" s="15"/>
      <c r="C11717" s="3"/>
      <c r="D11717" s="3"/>
      <c r="E11717"/>
    </row>
    <row r="11718" spans="1:5" s="18" customFormat="1" x14ac:dyDescent="0.25">
      <c r="A11718" s="15"/>
      <c r="B11718" s="15"/>
      <c r="C11718" s="3"/>
      <c r="D11718" s="3"/>
      <c r="E11718"/>
    </row>
    <row r="11719" spans="1:5" s="18" customFormat="1" x14ac:dyDescent="0.25">
      <c r="A11719" s="15"/>
      <c r="B11719" s="15"/>
      <c r="C11719" s="3"/>
      <c r="D11719" s="3"/>
      <c r="E11719"/>
    </row>
    <row r="11720" spans="1:5" s="18" customFormat="1" x14ac:dyDescent="0.25">
      <c r="A11720" s="15"/>
      <c r="B11720" s="15"/>
      <c r="C11720" s="3"/>
      <c r="D11720" s="3"/>
      <c r="E11720"/>
    </row>
    <row r="11721" spans="1:5" s="18" customFormat="1" x14ac:dyDescent="0.25">
      <c r="A11721" s="15"/>
      <c r="B11721" s="15"/>
      <c r="C11721" s="3"/>
      <c r="D11721" s="3"/>
      <c r="E11721"/>
    </row>
    <row r="11722" spans="1:5" s="18" customFormat="1" x14ac:dyDescent="0.25">
      <c r="A11722" s="15"/>
      <c r="B11722" s="15"/>
      <c r="C11722" s="3"/>
      <c r="D11722" s="3"/>
      <c r="E11722"/>
    </row>
    <row r="11723" spans="1:5" s="18" customFormat="1" x14ac:dyDescent="0.25">
      <c r="A11723" s="15"/>
      <c r="B11723" s="15"/>
      <c r="C11723" s="3"/>
      <c r="D11723" s="3"/>
      <c r="E11723"/>
    </row>
    <row r="11724" spans="1:5" s="18" customFormat="1" x14ac:dyDescent="0.25">
      <c r="A11724" s="15"/>
      <c r="B11724" s="15"/>
      <c r="C11724" s="3"/>
      <c r="D11724" s="3"/>
      <c r="E11724"/>
    </row>
    <row r="11725" spans="1:5" s="18" customFormat="1" x14ac:dyDescent="0.25">
      <c r="A11725" s="15"/>
      <c r="B11725" s="15"/>
      <c r="C11725" s="3"/>
      <c r="D11725" s="3"/>
      <c r="E11725"/>
    </row>
    <row r="11726" spans="1:5" s="18" customFormat="1" x14ac:dyDescent="0.25">
      <c r="A11726" s="15"/>
      <c r="B11726" s="15"/>
      <c r="C11726" s="3"/>
      <c r="D11726" s="3"/>
      <c r="E11726"/>
    </row>
    <row r="11727" spans="1:5" s="18" customFormat="1" x14ac:dyDescent="0.25">
      <c r="A11727" s="15"/>
      <c r="B11727" s="15"/>
      <c r="C11727" s="3"/>
      <c r="D11727" s="3"/>
      <c r="E11727"/>
    </row>
    <row r="11728" spans="1:5" s="18" customFormat="1" x14ac:dyDescent="0.25">
      <c r="A11728" s="15"/>
      <c r="B11728" s="15"/>
      <c r="C11728" s="3"/>
      <c r="D11728" s="3"/>
      <c r="E11728"/>
    </row>
    <row r="11729" spans="1:5" s="18" customFormat="1" x14ac:dyDescent="0.25">
      <c r="A11729" s="15"/>
      <c r="B11729" s="15"/>
      <c r="C11729" s="3"/>
      <c r="D11729" s="3"/>
      <c r="E11729"/>
    </row>
    <row r="11730" spans="1:5" s="18" customFormat="1" x14ac:dyDescent="0.25">
      <c r="A11730" s="15"/>
      <c r="B11730" s="15"/>
      <c r="C11730" s="3"/>
      <c r="D11730" s="3"/>
      <c r="E11730"/>
    </row>
    <row r="11731" spans="1:5" s="18" customFormat="1" x14ac:dyDescent="0.25">
      <c r="A11731" s="15"/>
      <c r="B11731" s="15"/>
      <c r="C11731" s="3"/>
      <c r="D11731" s="3"/>
      <c r="E11731"/>
    </row>
    <row r="11732" spans="1:5" s="18" customFormat="1" x14ac:dyDescent="0.25">
      <c r="A11732" s="15"/>
      <c r="B11732" s="15"/>
      <c r="C11732" s="3"/>
      <c r="D11732" s="3"/>
      <c r="E11732"/>
    </row>
    <row r="11733" spans="1:5" s="18" customFormat="1" x14ac:dyDescent="0.25">
      <c r="A11733" s="15"/>
      <c r="B11733" s="15"/>
      <c r="C11733" s="3"/>
      <c r="D11733" s="3"/>
      <c r="E11733"/>
    </row>
    <row r="11734" spans="1:5" s="18" customFormat="1" x14ac:dyDescent="0.25">
      <c r="A11734" s="15"/>
      <c r="B11734" s="15"/>
      <c r="C11734" s="3"/>
      <c r="D11734" s="3"/>
      <c r="E11734"/>
    </row>
    <row r="11735" spans="1:5" s="18" customFormat="1" x14ac:dyDescent="0.25">
      <c r="A11735" s="15"/>
      <c r="B11735" s="15"/>
      <c r="C11735" s="3"/>
      <c r="D11735" s="3"/>
      <c r="E11735"/>
    </row>
    <row r="11736" spans="1:5" s="18" customFormat="1" x14ac:dyDescent="0.25">
      <c r="A11736" s="15"/>
      <c r="B11736" s="15"/>
      <c r="C11736" s="3"/>
      <c r="D11736" s="3"/>
      <c r="E11736"/>
    </row>
    <row r="11737" spans="1:5" s="18" customFormat="1" x14ac:dyDescent="0.25">
      <c r="A11737" s="15"/>
      <c r="B11737" s="15"/>
      <c r="C11737" s="3"/>
      <c r="D11737" s="3"/>
      <c r="E11737"/>
    </row>
    <row r="11738" spans="1:5" s="18" customFormat="1" x14ac:dyDescent="0.25">
      <c r="A11738" s="15"/>
      <c r="B11738" s="15"/>
      <c r="C11738" s="3"/>
      <c r="D11738" s="3"/>
      <c r="E11738"/>
    </row>
    <row r="11739" spans="1:5" s="18" customFormat="1" x14ac:dyDescent="0.25">
      <c r="A11739" s="15"/>
      <c r="B11739" s="15"/>
      <c r="C11739" s="3"/>
      <c r="D11739" s="3"/>
      <c r="E11739"/>
    </row>
    <row r="11740" spans="1:5" s="18" customFormat="1" x14ac:dyDescent="0.25">
      <c r="A11740" s="15"/>
      <c r="B11740" s="15"/>
      <c r="C11740" s="3"/>
      <c r="D11740" s="3"/>
      <c r="E11740"/>
    </row>
    <row r="11741" spans="1:5" s="18" customFormat="1" x14ac:dyDescent="0.25">
      <c r="A11741" s="15"/>
      <c r="B11741" s="15"/>
      <c r="C11741" s="3"/>
      <c r="D11741" s="3"/>
      <c r="E11741"/>
    </row>
    <row r="11742" spans="1:5" s="18" customFormat="1" x14ac:dyDescent="0.25">
      <c r="A11742" s="15"/>
      <c r="B11742" s="15"/>
      <c r="C11742" s="3"/>
      <c r="D11742" s="3"/>
      <c r="E11742"/>
    </row>
    <row r="11743" spans="1:5" s="18" customFormat="1" x14ac:dyDescent="0.25">
      <c r="A11743" s="15"/>
      <c r="B11743" s="15"/>
      <c r="C11743" s="3"/>
      <c r="D11743" s="3"/>
      <c r="E11743"/>
    </row>
    <row r="11744" spans="1:5" s="18" customFormat="1" x14ac:dyDescent="0.25">
      <c r="A11744" s="15"/>
      <c r="B11744" s="15"/>
      <c r="C11744" s="3"/>
      <c r="D11744" s="3"/>
      <c r="E11744"/>
    </row>
    <row r="11745" spans="1:5" s="18" customFormat="1" x14ac:dyDescent="0.25">
      <c r="A11745" s="15"/>
      <c r="B11745" s="15"/>
      <c r="C11745" s="3"/>
      <c r="D11745" s="3"/>
      <c r="E11745"/>
    </row>
    <row r="11746" spans="1:5" s="18" customFormat="1" x14ac:dyDescent="0.25">
      <c r="A11746" s="15"/>
      <c r="B11746" s="15"/>
      <c r="C11746" s="3"/>
      <c r="D11746" s="3"/>
      <c r="E11746"/>
    </row>
    <row r="11747" spans="1:5" s="18" customFormat="1" x14ac:dyDescent="0.25">
      <c r="A11747" s="15"/>
      <c r="B11747" s="15"/>
      <c r="C11747" s="3"/>
      <c r="D11747" s="3"/>
      <c r="E11747"/>
    </row>
    <row r="11748" spans="1:5" s="18" customFormat="1" x14ac:dyDescent="0.25">
      <c r="A11748" s="15"/>
      <c r="B11748" s="15"/>
      <c r="C11748" s="3"/>
      <c r="D11748" s="3"/>
      <c r="E11748"/>
    </row>
    <row r="11749" spans="1:5" s="18" customFormat="1" x14ac:dyDescent="0.25">
      <c r="A11749" s="15"/>
      <c r="B11749" s="15"/>
      <c r="C11749" s="3"/>
      <c r="D11749" s="3"/>
      <c r="E11749"/>
    </row>
    <row r="11750" spans="1:5" s="18" customFormat="1" x14ac:dyDescent="0.25">
      <c r="A11750" s="15"/>
      <c r="B11750" s="15"/>
      <c r="C11750" s="3"/>
      <c r="D11750" s="3"/>
      <c r="E11750"/>
    </row>
    <row r="11751" spans="1:5" s="18" customFormat="1" x14ac:dyDescent="0.25">
      <c r="A11751" s="15"/>
      <c r="B11751" s="15"/>
      <c r="C11751" s="3"/>
      <c r="D11751" s="3"/>
      <c r="E11751"/>
    </row>
    <row r="11752" spans="1:5" s="18" customFormat="1" x14ac:dyDescent="0.25">
      <c r="A11752" s="15"/>
      <c r="B11752" s="15"/>
      <c r="C11752" s="3"/>
      <c r="D11752" s="3"/>
      <c r="E11752"/>
    </row>
    <row r="11753" spans="1:5" s="18" customFormat="1" x14ac:dyDescent="0.25">
      <c r="A11753" s="15"/>
      <c r="B11753" s="15"/>
      <c r="C11753" s="3"/>
      <c r="D11753" s="3"/>
      <c r="E11753"/>
    </row>
    <row r="11754" spans="1:5" s="18" customFormat="1" x14ac:dyDescent="0.25">
      <c r="A11754" s="15"/>
      <c r="B11754" s="15"/>
      <c r="C11754" s="3"/>
      <c r="D11754" s="3"/>
      <c r="E11754"/>
    </row>
    <row r="11755" spans="1:5" s="18" customFormat="1" x14ac:dyDescent="0.25">
      <c r="A11755" s="15"/>
      <c r="B11755" s="15"/>
      <c r="C11755" s="3"/>
      <c r="D11755" s="3"/>
      <c r="E11755"/>
    </row>
    <row r="11756" spans="1:5" s="18" customFormat="1" x14ac:dyDescent="0.25">
      <c r="A11756" s="15"/>
      <c r="B11756" s="15"/>
      <c r="C11756" s="3"/>
      <c r="D11756" s="3"/>
      <c r="E11756"/>
    </row>
    <row r="11757" spans="1:5" s="18" customFormat="1" x14ac:dyDescent="0.25">
      <c r="A11757" s="15"/>
      <c r="B11757" s="15"/>
      <c r="C11757" s="3"/>
      <c r="D11757" s="3"/>
      <c r="E11757"/>
    </row>
    <row r="11758" spans="1:5" s="18" customFormat="1" x14ac:dyDescent="0.25">
      <c r="A11758" s="15"/>
      <c r="B11758" s="15"/>
      <c r="C11758" s="3"/>
      <c r="D11758" s="3"/>
      <c r="E11758"/>
    </row>
    <row r="11759" spans="1:5" s="18" customFormat="1" x14ac:dyDescent="0.25">
      <c r="A11759" s="15"/>
      <c r="B11759" s="15"/>
      <c r="C11759" s="3"/>
      <c r="D11759" s="3"/>
      <c r="E11759"/>
    </row>
    <row r="11760" spans="1:5" s="18" customFormat="1" x14ac:dyDescent="0.25">
      <c r="A11760" s="15"/>
      <c r="B11760" s="15"/>
      <c r="C11760" s="3"/>
      <c r="D11760" s="3"/>
      <c r="E11760"/>
    </row>
    <row r="11761" spans="1:5" s="18" customFormat="1" x14ac:dyDescent="0.25">
      <c r="A11761" s="15"/>
      <c r="B11761" s="15"/>
      <c r="C11761" s="3"/>
      <c r="D11761" s="3"/>
      <c r="E11761"/>
    </row>
    <row r="11762" spans="1:5" s="18" customFormat="1" x14ac:dyDescent="0.25">
      <c r="A11762" s="15"/>
      <c r="B11762" s="15"/>
      <c r="C11762" s="3"/>
      <c r="D11762" s="3"/>
      <c r="E11762"/>
    </row>
    <row r="11763" spans="1:5" s="18" customFormat="1" x14ac:dyDescent="0.25">
      <c r="A11763" s="15"/>
      <c r="B11763" s="15"/>
      <c r="C11763" s="3"/>
      <c r="D11763" s="3"/>
      <c r="E11763"/>
    </row>
    <row r="11764" spans="1:5" s="18" customFormat="1" x14ac:dyDescent="0.25">
      <c r="A11764" s="15"/>
      <c r="B11764" s="15"/>
      <c r="C11764" s="3"/>
      <c r="D11764" s="3"/>
      <c r="E11764"/>
    </row>
    <row r="11765" spans="1:5" s="18" customFormat="1" x14ac:dyDescent="0.25">
      <c r="A11765" s="15"/>
      <c r="B11765" s="15"/>
      <c r="C11765" s="3"/>
      <c r="D11765" s="3"/>
      <c r="E11765"/>
    </row>
    <row r="11766" spans="1:5" s="18" customFormat="1" x14ac:dyDescent="0.25">
      <c r="A11766" s="15"/>
      <c r="B11766" s="15"/>
      <c r="C11766" s="3"/>
      <c r="D11766" s="3"/>
      <c r="E11766"/>
    </row>
    <row r="11767" spans="1:5" s="18" customFormat="1" x14ac:dyDescent="0.25">
      <c r="A11767" s="15"/>
      <c r="B11767" s="15"/>
      <c r="C11767" s="3"/>
      <c r="D11767" s="3"/>
      <c r="E11767"/>
    </row>
    <row r="11768" spans="1:5" s="18" customFormat="1" x14ac:dyDescent="0.25">
      <c r="A11768" s="15"/>
      <c r="B11768" s="15"/>
      <c r="C11768" s="3"/>
      <c r="D11768" s="3"/>
      <c r="E11768"/>
    </row>
    <row r="11769" spans="1:5" s="18" customFormat="1" x14ac:dyDescent="0.25">
      <c r="A11769" s="15"/>
      <c r="B11769" s="15"/>
      <c r="C11769" s="3"/>
      <c r="D11769" s="3"/>
      <c r="E11769"/>
    </row>
    <row r="11770" spans="1:5" s="18" customFormat="1" x14ac:dyDescent="0.25">
      <c r="A11770" s="15"/>
      <c r="B11770" s="15"/>
      <c r="C11770" s="3"/>
      <c r="D11770" s="3"/>
      <c r="E11770"/>
    </row>
    <row r="11771" spans="1:5" s="18" customFormat="1" x14ac:dyDescent="0.25">
      <c r="A11771" s="15"/>
      <c r="B11771" s="15"/>
      <c r="C11771" s="3"/>
      <c r="D11771" s="3"/>
      <c r="E11771"/>
    </row>
    <row r="11772" spans="1:5" s="18" customFormat="1" x14ac:dyDescent="0.25">
      <c r="A11772" s="15"/>
      <c r="B11772" s="15"/>
      <c r="C11772" s="3"/>
      <c r="D11772" s="3"/>
      <c r="E11772"/>
    </row>
    <row r="11773" spans="1:5" s="18" customFormat="1" x14ac:dyDescent="0.25">
      <c r="A11773" s="15"/>
      <c r="B11773" s="15"/>
      <c r="C11773" s="3"/>
      <c r="D11773" s="3"/>
      <c r="E11773"/>
    </row>
    <row r="11774" spans="1:5" s="18" customFormat="1" x14ac:dyDescent="0.25">
      <c r="A11774" s="15"/>
      <c r="B11774" s="15"/>
      <c r="C11774" s="3"/>
      <c r="D11774" s="3"/>
      <c r="E11774"/>
    </row>
    <row r="11775" spans="1:5" s="18" customFormat="1" x14ac:dyDescent="0.25">
      <c r="A11775" s="15"/>
      <c r="B11775" s="15"/>
      <c r="C11775" s="3"/>
      <c r="D11775" s="3"/>
      <c r="E11775"/>
    </row>
    <row r="11776" spans="1:5" s="18" customFormat="1" x14ac:dyDescent="0.25">
      <c r="A11776" s="15"/>
      <c r="B11776" s="15"/>
      <c r="C11776" s="3"/>
      <c r="D11776" s="3"/>
      <c r="E11776"/>
    </row>
    <row r="11777" spans="1:5" s="18" customFormat="1" x14ac:dyDescent="0.25">
      <c r="A11777" s="15"/>
      <c r="B11777" s="15"/>
      <c r="C11777" s="3"/>
      <c r="D11777" s="3"/>
      <c r="E11777"/>
    </row>
    <row r="11778" spans="1:5" s="18" customFormat="1" x14ac:dyDescent="0.25">
      <c r="A11778" s="15"/>
      <c r="B11778" s="15"/>
      <c r="C11778" s="3"/>
      <c r="D11778" s="3"/>
      <c r="E11778"/>
    </row>
    <row r="11779" spans="1:5" s="18" customFormat="1" x14ac:dyDescent="0.25">
      <c r="A11779" s="15"/>
      <c r="B11779" s="15"/>
      <c r="C11779" s="3"/>
      <c r="D11779" s="3"/>
      <c r="E11779"/>
    </row>
    <row r="11780" spans="1:5" s="18" customFormat="1" x14ac:dyDescent="0.25">
      <c r="A11780" s="15"/>
      <c r="B11780" s="15"/>
      <c r="C11780" s="3"/>
      <c r="D11780" s="3"/>
      <c r="E11780"/>
    </row>
    <row r="11781" spans="1:5" s="18" customFormat="1" x14ac:dyDescent="0.25">
      <c r="A11781" s="15"/>
      <c r="B11781" s="15"/>
      <c r="C11781" s="3"/>
      <c r="D11781" s="3"/>
      <c r="E11781"/>
    </row>
    <row r="11782" spans="1:5" s="18" customFormat="1" x14ac:dyDescent="0.25">
      <c r="A11782" s="15"/>
      <c r="B11782" s="15"/>
      <c r="C11782" s="3"/>
      <c r="D11782" s="3"/>
      <c r="E11782"/>
    </row>
    <row r="11783" spans="1:5" s="18" customFormat="1" x14ac:dyDescent="0.25">
      <c r="A11783" s="15"/>
      <c r="B11783" s="15"/>
      <c r="C11783" s="3"/>
      <c r="D11783" s="3"/>
      <c r="E11783"/>
    </row>
    <row r="11784" spans="1:5" s="18" customFormat="1" x14ac:dyDescent="0.25">
      <c r="A11784" s="15"/>
      <c r="B11784" s="15"/>
      <c r="C11784" s="3"/>
      <c r="D11784" s="3"/>
      <c r="E11784"/>
    </row>
    <row r="11785" spans="1:5" s="18" customFormat="1" x14ac:dyDescent="0.25">
      <c r="A11785" s="15"/>
      <c r="B11785" s="15"/>
      <c r="C11785" s="3"/>
      <c r="D11785" s="3"/>
      <c r="E11785"/>
    </row>
    <row r="11786" spans="1:5" s="18" customFormat="1" x14ac:dyDescent="0.25">
      <c r="A11786" s="15"/>
      <c r="B11786" s="15"/>
      <c r="C11786" s="3"/>
      <c r="D11786" s="3"/>
      <c r="E11786"/>
    </row>
    <row r="11787" spans="1:5" s="18" customFormat="1" x14ac:dyDescent="0.25">
      <c r="A11787" s="15"/>
      <c r="B11787" s="15"/>
      <c r="C11787" s="3"/>
      <c r="D11787" s="3"/>
      <c r="E11787"/>
    </row>
    <row r="11788" spans="1:5" s="18" customFormat="1" x14ac:dyDescent="0.25">
      <c r="A11788" s="15"/>
      <c r="B11788" s="15"/>
      <c r="C11788" s="3"/>
      <c r="D11788" s="3"/>
      <c r="E11788"/>
    </row>
    <row r="11789" spans="1:5" s="18" customFormat="1" x14ac:dyDescent="0.25">
      <c r="A11789" s="15"/>
      <c r="B11789" s="15"/>
      <c r="C11789" s="3"/>
      <c r="D11789" s="3"/>
      <c r="E11789"/>
    </row>
    <row r="11790" spans="1:5" s="18" customFormat="1" x14ac:dyDescent="0.25">
      <c r="A11790" s="15"/>
      <c r="B11790" s="15"/>
      <c r="C11790" s="3"/>
      <c r="D11790" s="3"/>
      <c r="E11790"/>
    </row>
    <row r="11791" spans="1:5" s="18" customFormat="1" x14ac:dyDescent="0.25">
      <c r="A11791" s="15"/>
      <c r="B11791" s="15"/>
      <c r="C11791" s="3"/>
      <c r="D11791" s="3"/>
      <c r="E11791"/>
    </row>
    <row r="11792" spans="1:5" s="18" customFormat="1" x14ac:dyDescent="0.25">
      <c r="A11792" s="15"/>
      <c r="B11792" s="15"/>
      <c r="C11792" s="3"/>
      <c r="D11792" s="3"/>
      <c r="E11792"/>
    </row>
    <row r="11793" spans="1:5" s="18" customFormat="1" x14ac:dyDescent="0.25">
      <c r="A11793" s="15"/>
      <c r="B11793" s="15"/>
      <c r="C11793" s="3"/>
      <c r="D11793" s="3"/>
      <c r="E11793"/>
    </row>
    <row r="11794" spans="1:5" s="18" customFormat="1" x14ac:dyDescent="0.25">
      <c r="A11794" s="15"/>
      <c r="B11794" s="15"/>
      <c r="C11794" s="3"/>
      <c r="D11794" s="3"/>
      <c r="E11794"/>
    </row>
    <row r="11795" spans="1:5" s="18" customFormat="1" x14ac:dyDescent="0.25">
      <c r="A11795" s="15"/>
      <c r="B11795" s="15"/>
      <c r="C11795" s="3"/>
      <c r="D11795" s="3"/>
      <c r="E11795"/>
    </row>
    <row r="11796" spans="1:5" s="18" customFormat="1" x14ac:dyDescent="0.25">
      <c r="A11796" s="15"/>
      <c r="B11796" s="15"/>
      <c r="C11796" s="3"/>
      <c r="D11796" s="3"/>
      <c r="E11796"/>
    </row>
    <row r="11797" spans="1:5" s="18" customFormat="1" x14ac:dyDescent="0.25">
      <c r="A11797" s="15"/>
      <c r="B11797" s="15"/>
      <c r="C11797" s="3"/>
      <c r="D11797" s="3"/>
      <c r="E11797"/>
    </row>
    <row r="11798" spans="1:5" s="18" customFormat="1" x14ac:dyDescent="0.25">
      <c r="A11798" s="15"/>
      <c r="B11798" s="15"/>
      <c r="C11798" s="3"/>
      <c r="D11798" s="3"/>
      <c r="E11798"/>
    </row>
    <row r="11799" spans="1:5" s="18" customFormat="1" x14ac:dyDescent="0.25">
      <c r="A11799" s="15"/>
      <c r="B11799" s="15"/>
      <c r="C11799" s="3"/>
      <c r="D11799" s="3"/>
      <c r="E11799"/>
    </row>
    <row r="11800" spans="1:5" s="18" customFormat="1" x14ac:dyDescent="0.25">
      <c r="A11800" s="15"/>
      <c r="B11800" s="15"/>
      <c r="C11800" s="3"/>
      <c r="D11800" s="3"/>
      <c r="E11800"/>
    </row>
    <row r="11801" spans="1:5" s="18" customFormat="1" x14ac:dyDescent="0.25">
      <c r="A11801" s="15"/>
      <c r="B11801" s="15"/>
      <c r="C11801" s="3"/>
      <c r="D11801" s="3"/>
      <c r="E11801"/>
    </row>
    <row r="11802" spans="1:5" s="18" customFormat="1" x14ac:dyDescent="0.25">
      <c r="A11802" s="15"/>
      <c r="B11802" s="15"/>
      <c r="C11802" s="3"/>
      <c r="D11802" s="3"/>
      <c r="E11802"/>
    </row>
    <row r="11803" spans="1:5" s="18" customFormat="1" x14ac:dyDescent="0.25">
      <c r="A11803" s="15"/>
      <c r="B11803" s="15"/>
      <c r="C11803" s="3"/>
      <c r="D11803" s="3"/>
      <c r="E11803"/>
    </row>
    <row r="11804" spans="1:5" s="18" customFormat="1" x14ac:dyDescent="0.25">
      <c r="A11804" s="15"/>
      <c r="B11804" s="15"/>
      <c r="C11804" s="3"/>
      <c r="D11804" s="3"/>
      <c r="E11804"/>
    </row>
    <row r="11805" spans="1:5" s="18" customFormat="1" x14ac:dyDescent="0.25">
      <c r="A11805" s="15"/>
      <c r="B11805" s="15"/>
      <c r="C11805" s="3"/>
      <c r="D11805" s="3"/>
      <c r="E11805"/>
    </row>
    <row r="11806" spans="1:5" s="18" customFormat="1" x14ac:dyDescent="0.25">
      <c r="A11806" s="15"/>
      <c r="B11806" s="15"/>
      <c r="C11806" s="3"/>
      <c r="D11806" s="3"/>
      <c r="E11806"/>
    </row>
    <row r="11807" spans="1:5" s="18" customFormat="1" x14ac:dyDescent="0.25">
      <c r="A11807" s="15"/>
      <c r="B11807" s="15"/>
      <c r="C11807" s="3"/>
      <c r="D11807" s="3"/>
      <c r="E11807"/>
    </row>
    <row r="11808" spans="1:5" s="18" customFormat="1" x14ac:dyDescent="0.25">
      <c r="A11808" s="15"/>
      <c r="B11808" s="15"/>
      <c r="C11808" s="3"/>
      <c r="D11808" s="3"/>
      <c r="E11808"/>
    </row>
    <row r="11809" spans="1:5" s="18" customFormat="1" x14ac:dyDescent="0.25">
      <c r="A11809" s="15"/>
      <c r="B11809" s="15"/>
      <c r="C11809" s="3"/>
      <c r="D11809" s="3"/>
      <c r="E11809"/>
    </row>
    <row r="11810" spans="1:5" s="18" customFormat="1" x14ac:dyDescent="0.25">
      <c r="A11810" s="15"/>
      <c r="B11810" s="15"/>
      <c r="C11810" s="3"/>
      <c r="D11810" s="3"/>
      <c r="E11810"/>
    </row>
    <row r="11811" spans="1:5" s="18" customFormat="1" x14ac:dyDescent="0.25">
      <c r="A11811" s="15"/>
      <c r="B11811" s="15"/>
      <c r="C11811" s="3"/>
      <c r="D11811" s="3"/>
      <c r="E11811"/>
    </row>
    <row r="11812" spans="1:5" s="18" customFormat="1" x14ac:dyDescent="0.25">
      <c r="A11812" s="15"/>
      <c r="B11812" s="15"/>
      <c r="C11812" s="3"/>
      <c r="D11812" s="3"/>
      <c r="E11812"/>
    </row>
    <row r="11813" spans="1:5" s="18" customFormat="1" x14ac:dyDescent="0.25">
      <c r="A11813" s="15"/>
      <c r="B11813" s="15"/>
      <c r="C11813" s="3"/>
      <c r="D11813" s="3"/>
      <c r="E11813"/>
    </row>
    <row r="11814" spans="1:5" s="18" customFormat="1" x14ac:dyDescent="0.25">
      <c r="A11814" s="15"/>
      <c r="B11814" s="15"/>
      <c r="C11814" s="3"/>
      <c r="D11814" s="3"/>
      <c r="E11814"/>
    </row>
    <row r="11815" spans="1:5" s="18" customFormat="1" x14ac:dyDescent="0.25">
      <c r="A11815" s="15"/>
      <c r="B11815" s="15"/>
      <c r="C11815" s="3"/>
      <c r="D11815" s="3"/>
      <c r="E11815"/>
    </row>
    <row r="11816" spans="1:5" s="18" customFormat="1" x14ac:dyDescent="0.25">
      <c r="A11816" s="15"/>
      <c r="B11816" s="15"/>
      <c r="C11816" s="3"/>
      <c r="D11816" s="3"/>
      <c r="E11816"/>
    </row>
    <row r="11817" spans="1:5" s="18" customFormat="1" x14ac:dyDescent="0.25">
      <c r="A11817" s="15"/>
      <c r="B11817" s="15"/>
      <c r="C11817" s="3"/>
      <c r="D11817" s="3"/>
      <c r="E11817"/>
    </row>
    <row r="11818" spans="1:5" s="18" customFormat="1" x14ac:dyDescent="0.25">
      <c r="A11818" s="15"/>
      <c r="B11818" s="15"/>
      <c r="C11818" s="3"/>
      <c r="D11818" s="3"/>
      <c r="E11818"/>
    </row>
    <row r="11819" spans="1:5" s="18" customFormat="1" x14ac:dyDescent="0.25">
      <c r="A11819" s="15"/>
      <c r="B11819" s="15"/>
      <c r="C11819" s="3"/>
      <c r="D11819" s="3"/>
      <c r="E11819"/>
    </row>
    <row r="11820" spans="1:5" s="18" customFormat="1" x14ac:dyDescent="0.25">
      <c r="A11820" s="15"/>
      <c r="B11820" s="15"/>
      <c r="C11820" s="3"/>
      <c r="D11820" s="3"/>
      <c r="E11820"/>
    </row>
    <row r="11821" spans="1:5" s="18" customFormat="1" x14ac:dyDescent="0.25">
      <c r="A11821" s="15"/>
      <c r="B11821" s="15"/>
      <c r="C11821" s="3"/>
      <c r="D11821" s="3"/>
      <c r="E11821"/>
    </row>
    <row r="11822" spans="1:5" s="18" customFormat="1" x14ac:dyDescent="0.25">
      <c r="A11822" s="15"/>
      <c r="B11822" s="15"/>
      <c r="C11822" s="3"/>
      <c r="D11822" s="3"/>
      <c r="E11822"/>
    </row>
    <row r="11823" spans="1:5" s="18" customFormat="1" x14ac:dyDescent="0.25">
      <c r="A11823" s="15"/>
      <c r="B11823" s="15"/>
      <c r="C11823" s="3"/>
      <c r="D11823" s="3"/>
      <c r="E11823"/>
    </row>
    <row r="11824" spans="1:5" s="18" customFormat="1" x14ac:dyDescent="0.25">
      <c r="A11824" s="15"/>
      <c r="B11824" s="15"/>
      <c r="C11824" s="3"/>
      <c r="D11824" s="3"/>
      <c r="E11824"/>
    </row>
    <row r="11825" spans="1:5" s="18" customFormat="1" x14ac:dyDescent="0.25">
      <c r="A11825" s="15"/>
      <c r="B11825" s="15"/>
      <c r="C11825" s="3"/>
      <c r="D11825" s="3"/>
      <c r="E11825"/>
    </row>
    <row r="11826" spans="1:5" s="18" customFormat="1" x14ac:dyDescent="0.25">
      <c r="A11826" s="15"/>
      <c r="B11826" s="15"/>
      <c r="C11826" s="3"/>
      <c r="D11826" s="3"/>
      <c r="E11826"/>
    </row>
    <row r="11827" spans="1:5" s="18" customFormat="1" x14ac:dyDescent="0.25">
      <c r="A11827" s="15"/>
      <c r="B11827" s="15"/>
      <c r="C11827" s="3"/>
      <c r="D11827" s="3"/>
      <c r="E11827"/>
    </row>
    <row r="11828" spans="1:5" s="18" customFormat="1" x14ac:dyDescent="0.25">
      <c r="A11828" s="15"/>
      <c r="B11828" s="15"/>
      <c r="C11828" s="3"/>
      <c r="D11828" s="3"/>
      <c r="E11828"/>
    </row>
    <row r="11829" spans="1:5" s="18" customFormat="1" x14ac:dyDescent="0.25">
      <c r="A11829" s="15"/>
      <c r="B11829" s="15"/>
      <c r="C11829" s="3"/>
      <c r="D11829" s="3"/>
      <c r="E11829"/>
    </row>
    <row r="11830" spans="1:5" s="18" customFormat="1" x14ac:dyDescent="0.25">
      <c r="A11830" s="15"/>
      <c r="B11830" s="15"/>
      <c r="C11830" s="3"/>
      <c r="D11830" s="3"/>
      <c r="E11830"/>
    </row>
    <row r="11831" spans="1:5" s="18" customFormat="1" x14ac:dyDescent="0.25">
      <c r="A11831" s="15"/>
      <c r="B11831" s="15"/>
      <c r="C11831" s="3"/>
      <c r="D11831" s="3"/>
      <c r="E11831"/>
    </row>
    <row r="11832" spans="1:5" s="18" customFormat="1" x14ac:dyDescent="0.25">
      <c r="A11832" s="15"/>
      <c r="B11832" s="15"/>
      <c r="C11832" s="3"/>
      <c r="D11832" s="3"/>
      <c r="E11832"/>
    </row>
    <row r="11833" spans="1:5" s="18" customFormat="1" x14ac:dyDescent="0.25">
      <c r="A11833" s="15"/>
      <c r="B11833" s="15"/>
      <c r="C11833" s="3"/>
      <c r="D11833" s="3"/>
      <c r="E11833"/>
    </row>
    <row r="11834" spans="1:5" s="18" customFormat="1" x14ac:dyDescent="0.25">
      <c r="A11834" s="15"/>
      <c r="B11834" s="15"/>
      <c r="C11834" s="3"/>
      <c r="D11834" s="3"/>
      <c r="E11834"/>
    </row>
    <row r="11835" spans="1:5" s="18" customFormat="1" x14ac:dyDescent="0.25">
      <c r="A11835" s="15"/>
      <c r="B11835" s="15"/>
      <c r="C11835" s="3"/>
      <c r="D11835" s="3"/>
      <c r="E11835"/>
    </row>
    <row r="11836" spans="1:5" s="18" customFormat="1" x14ac:dyDescent="0.25">
      <c r="A11836" s="15"/>
      <c r="B11836" s="15"/>
      <c r="C11836" s="3"/>
      <c r="D11836" s="3"/>
      <c r="E11836"/>
    </row>
    <row r="11837" spans="1:5" s="18" customFormat="1" x14ac:dyDescent="0.25">
      <c r="A11837" s="15"/>
      <c r="B11837" s="15"/>
      <c r="C11837" s="3"/>
      <c r="D11837" s="3"/>
      <c r="E11837"/>
    </row>
    <row r="11838" spans="1:5" s="18" customFormat="1" x14ac:dyDescent="0.25">
      <c r="A11838" s="15"/>
      <c r="B11838" s="15"/>
      <c r="C11838" s="3"/>
      <c r="D11838" s="3"/>
      <c r="E11838"/>
    </row>
    <row r="11839" spans="1:5" s="18" customFormat="1" x14ac:dyDescent="0.25">
      <c r="A11839" s="15"/>
      <c r="B11839" s="15"/>
      <c r="C11839" s="3"/>
      <c r="D11839" s="3"/>
      <c r="E11839"/>
    </row>
    <row r="11840" spans="1:5" s="18" customFormat="1" x14ac:dyDescent="0.25">
      <c r="A11840" s="15"/>
      <c r="B11840" s="15"/>
      <c r="C11840" s="3"/>
      <c r="D11840" s="3"/>
      <c r="E11840"/>
    </row>
    <row r="11841" spans="1:5" s="18" customFormat="1" x14ac:dyDescent="0.25">
      <c r="A11841" s="15"/>
      <c r="B11841" s="15"/>
      <c r="C11841" s="3"/>
      <c r="D11841" s="3"/>
      <c r="E11841"/>
    </row>
    <row r="11842" spans="1:5" s="18" customFormat="1" x14ac:dyDescent="0.25">
      <c r="A11842" s="15"/>
      <c r="B11842" s="15"/>
      <c r="C11842" s="3"/>
      <c r="D11842" s="3"/>
      <c r="E11842"/>
    </row>
    <row r="11843" spans="1:5" s="18" customFormat="1" x14ac:dyDescent="0.25">
      <c r="A11843" s="15"/>
      <c r="B11843" s="15"/>
      <c r="C11843" s="3"/>
      <c r="D11843" s="3"/>
      <c r="E11843"/>
    </row>
    <row r="11844" spans="1:5" s="18" customFormat="1" x14ac:dyDescent="0.25">
      <c r="A11844" s="15"/>
      <c r="B11844" s="15"/>
      <c r="C11844" s="3"/>
      <c r="D11844" s="3"/>
      <c r="E11844"/>
    </row>
    <row r="11845" spans="1:5" s="18" customFormat="1" x14ac:dyDescent="0.25">
      <c r="A11845" s="15"/>
      <c r="B11845" s="15"/>
      <c r="C11845" s="3"/>
      <c r="D11845" s="3"/>
      <c r="E11845"/>
    </row>
    <row r="11846" spans="1:5" s="18" customFormat="1" x14ac:dyDescent="0.25">
      <c r="A11846" s="15"/>
      <c r="B11846" s="15"/>
      <c r="C11846" s="3"/>
      <c r="D11846" s="3"/>
      <c r="E11846"/>
    </row>
    <row r="11847" spans="1:5" s="18" customFormat="1" x14ac:dyDescent="0.25">
      <c r="A11847" s="15"/>
      <c r="B11847" s="15"/>
      <c r="C11847" s="3"/>
      <c r="D11847" s="3"/>
      <c r="E11847"/>
    </row>
    <row r="11848" spans="1:5" s="18" customFormat="1" x14ac:dyDescent="0.25">
      <c r="A11848" s="15"/>
      <c r="B11848" s="15"/>
      <c r="C11848" s="3"/>
      <c r="D11848" s="3"/>
      <c r="E11848"/>
    </row>
    <row r="11849" spans="1:5" s="18" customFormat="1" x14ac:dyDescent="0.25">
      <c r="A11849" s="15"/>
      <c r="B11849" s="15"/>
      <c r="C11849" s="3"/>
      <c r="D11849" s="3"/>
      <c r="E11849"/>
    </row>
    <row r="11850" spans="1:5" s="18" customFormat="1" x14ac:dyDescent="0.25">
      <c r="A11850" s="15"/>
      <c r="B11850" s="15"/>
      <c r="C11850" s="3"/>
      <c r="D11850" s="3"/>
      <c r="E11850"/>
    </row>
    <row r="11851" spans="1:5" s="18" customFormat="1" x14ac:dyDescent="0.25">
      <c r="A11851" s="15"/>
      <c r="B11851" s="15"/>
      <c r="C11851" s="3"/>
      <c r="D11851" s="3"/>
      <c r="E11851"/>
    </row>
    <row r="11852" spans="1:5" s="18" customFormat="1" x14ac:dyDescent="0.25">
      <c r="A11852" s="15"/>
      <c r="B11852" s="15"/>
      <c r="C11852" s="3"/>
      <c r="D11852" s="3"/>
      <c r="E11852"/>
    </row>
    <row r="11853" spans="1:5" s="18" customFormat="1" x14ac:dyDescent="0.25">
      <c r="A11853" s="15"/>
      <c r="B11853" s="15"/>
      <c r="C11853" s="3"/>
      <c r="D11853" s="3"/>
      <c r="E11853"/>
    </row>
    <row r="11854" spans="1:5" s="18" customFormat="1" x14ac:dyDescent="0.25">
      <c r="A11854" s="15"/>
      <c r="B11854" s="15"/>
      <c r="C11854" s="3"/>
      <c r="D11854" s="3"/>
      <c r="E11854"/>
    </row>
    <row r="11855" spans="1:5" s="18" customFormat="1" x14ac:dyDescent="0.25">
      <c r="A11855" s="15"/>
      <c r="B11855" s="15"/>
      <c r="C11855" s="3"/>
      <c r="D11855" s="3"/>
      <c r="E11855"/>
    </row>
    <row r="11856" spans="1:5" s="18" customFormat="1" x14ac:dyDescent="0.25">
      <c r="A11856" s="15"/>
      <c r="B11856" s="15"/>
      <c r="C11856" s="3"/>
      <c r="D11856" s="3"/>
      <c r="E11856"/>
    </row>
    <row r="11857" spans="1:5" s="18" customFormat="1" x14ac:dyDescent="0.25">
      <c r="A11857" s="15"/>
      <c r="B11857" s="15"/>
      <c r="C11857" s="3"/>
      <c r="D11857" s="3"/>
      <c r="E11857"/>
    </row>
    <row r="11858" spans="1:5" s="18" customFormat="1" x14ac:dyDescent="0.25">
      <c r="A11858" s="15"/>
      <c r="B11858" s="15"/>
      <c r="C11858" s="3"/>
      <c r="D11858" s="3"/>
      <c r="E11858"/>
    </row>
    <row r="11859" spans="1:5" s="18" customFormat="1" x14ac:dyDescent="0.25">
      <c r="A11859" s="15"/>
      <c r="B11859" s="15"/>
      <c r="C11859" s="3"/>
      <c r="D11859" s="3"/>
      <c r="E11859"/>
    </row>
    <row r="11860" spans="1:5" s="18" customFormat="1" x14ac:dyDescent="0.25">
      <c r="A11860" s="15"/>
      <c r="B11860" s="15"/>
      <c r="C11860" s="3"/>
      <c r="D11860" s="3"/>
      <c r="E11860"/>
    </row>
    <row r="11861" spans="1:5" s="18" customFormat="1" x14ac:dyDescent="0.25">
      <c r="A11861" s="15"/>
      <c r="B11861" s="15"/>
      <c r="C11861" s="3"/>
      <c r="D11861" s="3"/>
      <c r="E11861"/>
    </row>
    <row r="11862" spans="1:5" s="18" customFormat="1" x14ac:dyDescent="0.25">
      <c r="A11862" s="15"/>
      <c r="B11862" s="15"/>
      <c r="C11862" s="3"/>
      <c r="D11862" s="3"/>
      <c r="E11862"/>
    </row>
    <row r="11863" spans="1:5" s="18" customFormat="1" x14ac:dyDescent="0.25">
      <c r="A11863" s="15"/>
      <c r="B11863" s="15"/>
      <c r="C11863" s="3"/>
      <c r="D11863" s="3"/>
      <c r="E11863"/>
    </row>
    <row r="11864" spans="1:5" s="18" customFormat="1" x14ac:dyDescent="0.25">
      <c r="A11864" s="15"/>
      <c r="B11864" s="15"/>
      <c r="C11864" s="3"/>
      <c r="D11864" s="3"/>
      <c r="E11864"/>
    </row>
    <row r="11865" spans="1:5" s="18" customFormat="1" x14ac:dyDescent="0.25">
      <c r="A11865" s="15"/>
      <c r="B11865" s="15"/>
      <c r="C11865" s="3"/>
      <c r="D11865" s="3"/>
      <c r="E11865"/>
    </row>
    <row r="11866" spans="1:5" s="18" customFormat="1" x14ac:dyDescent="0.25">
      <c r="A11866" s="15"/>
      <c r="B11866" s="15"/>
      <c r="C11866" s="3"/>
      <c r="D11866" s="3"/>
      <c r="E11866"/>
    </row>
    <row r="11867" spans="1:5" s="18" customFormat="1" x14ac:dyDescent="0.25">
      <c r="A11867" s="15"/>
      <c r="B11867" s="15"/>
      <c r="C11867" s="3"/>
      <c r="D11867" s="3"/>
      <c r="E11867"/>
    </row>
    <row r="11868" spans="1:5" s="18" customFormat="1" x14ac:dyDescent="0.25">
      <c r="A11868" s="15"/>
      <c r="B11868" s="15"/>
      <c r="C11868" s="3"/>
      <c r="D11868" s="3"/>
      <c r="E11868"/>
    </row>
    <row r="11869" spans="1:5" s="18" customFormat="1" x14ac:dyDescent="0.25">
      <c r="A11869" s="15"/>
      <c r="B11869" s="15"/>
      <c r="C11869" s="3"/>
      <c r="D11869" s="3"/>
      <c r="E11869"/>
    </row>
    <row r="11870" spans="1:5" s="18" customFormat="1" x14ac:dyDescent="0.25">
      <c r="A11870" s="15"/>
      <c r="B11870" s="15"/>
      <c r="C11870" s="3"/>
      <c r="D11870" s="3"/>
      <c r="E11870"/>
    </row>
    <row r="11871" spans="1:5" s="18" customFormat="1" x14ac:dyDescent="0.25">
      <c r="A11871" s="15"/>
      <c r="B11871" s="15"/>
      <c r="C11871" s="3"/>
      <c r="D11871" s="3"/>
      <c r="E11871"/>
    </row>
    <row r="11872" spans="1:5" s="18" customFormat="1" x14ac:dyDescent="0.25">
      <c r="A11872" s="15"/>
      <c r="B11872" s="15"/>
      <c r="C11872" s="3"/>
      <c r="D11872" s="3"/>
      <c r="E11872"/>
    </row>
    <row r="11873" spans="1:5" s="18" customFormat="1" x14ac:dyDescent="0.25">
      <c r="A11873" s="15"/>
      <c r="B11873" s="15"/>
      <c r="C11873" s="3"/>
      <c r="D11873" s="3"/>
      <c r="E11873"/>
    </row>
    <row r="11874" spans="1:5" s="18" customFormat="1" x14ac:dyDescent="0.25">
      <c r="A11874" s="15"/>
      <c r="B11874" s="15"/>
      <c r="C11874" s="3"/>
      <c r="D11874" s="3"/>
      <c r="E11874"/>
    </row>
    <row r="11875" spans="1:5" s="18" customFormat="1" x14ac:dyDescent="0.25">
      <c r="A11875" s="15"/>
      <c r="B11875" s="15"/>
      <c r="C11875" s="3"/>
      <c r="D11875" s="3"/>
      <c r="E11875"/>
    </row>
    <row r="11876" spans="1:5" s="18" customFormat="1" x14ac:dyDescent="0.25">
      <c r="A11876" s="15"/>
      <c r="B11876" s="15"/>
      <c r="C11876" s="3"/>
      <c r="D11876" s="3"/>
      <c r="E11876"/>
    </row>
    <row r="11877" spans="1:5" s="18" customFormat="1" x14ac:dyDescent="0.25">
      <c r="A11877" s="15"/>
      <c r="B11877" s="15"/>
      <c r="C11877" s="3"/>
      <c r="D11877" s="3"/>
      <c r="E11877"/>
    </row>
    <row r="11878" spans="1:5" s="18" customFormat="1" x14ac:dyDescent="0.25">
      <c r="A11878" s="15"/>
      <c r="B11878" s="15"/>
      <c r="C11878" s="3"/>
      <c r="D11878" s="3"/>
      <c r="E11878"/>
    </row>
    <row r="11879" spans="1:5" s="18" customFormat="1" x14ac:dyDescent="0.25">
      <c r="A11879" s="15"/>
      <c r="B11879" s="15"/>
      <c r="C11879" s="3"/>
      <c r="D11879" s="3"/>
      <c r="E11879"/>
    </row>
    <row r="11880" spans="1:5" s="18" customFormat="1" x14ac:dyDescent="0.25">
      <c r="A11880" s="15"/>
      <c r="B11880" s="15"/>
      <c r="C11880" s="3"/>
      <c r="D11880" s="3"/>
      <c r="E11880"/>
    </row>
    <row r="11881" spans="1:5" s="18" customFormat="1" x14ac:dyDescent="0.25">
      <c r="A11881" s="15"/>
      <c r="B11881" s="15"/>
      <c r="C11881" s="3"/>
      <c r="D11881" s="3"/>
      <c r="E11881"/>
    </row>
    <row r="11882" spans="1:5" s="18" customFormat="1" x14ac:dyDescent="0.25">
      <c r="A11882" s="15"/>
      <c r="B11882" s="15"/>
      <c r="C11882" s="3"/>
      <c r="D11882" s="3"/>
      <c r="E11882"/>
    </row>
    <row r="11883" spans="1:5" s="18" customFormat="1" x14ac:dyDescent="0.25">
      <c r="A11883" s="15"/>
      <c r="B11883" s="15"/>
      <c r="C11883" s="3"/>
      <c r="D11883" s="3"/>
      <c r="E11883"/>
    </row>
    <row r="11884" spans="1:5" s="18" customFormat="1" x14ac:dyDescent="0.25">
      <c r="A11884" s="15"/>
      <c r="B11884" s="15"/>
      <c r="C11884" s="3"/>
      <c r="D11884" s="3"/>
      <c r="E11884"/>
    </row>
    <row r="11885" spans="1:5" s="18" customFormat="1" x14ac:dyDescent="0.25">
      <c r="A11885" s="15"/>
      <c r="B11885" s="15"/>
      <c r="C11885" s="3"/>
      <c r="D11885" s="3"/>
      <c r="E11885"/>
    </row>
    <row r="11886" spans="1:5" s="18" customFormat="1" x14ac:dyDescent="0.25">
      <c r="A11886" s="15"/>
      <c r="B11886" s="15"/>
      <c r="C11886" s="3"/>
      <c r="D11886" s="3"/>
      <c r="E11886"/>
    </row>
    <row r="11887" spans="1:5" s="18" customFormat="1" x14ac:dyDescent="0.25">
      <c r="A11887" s="15"/>
      <c r="B11887" s="15"/>
      <c r="C11887" s="3"/>
      <c r="D11887" s="3"/>
      <c r="E11887"/>
    </row>
    <row r="11888" spans="1:5" s="18" customFormat="1" x14ac:dyDescent="0.25">
      <c r="A11888" s="15"/>
      <c r="B11888" s="15"/>
      <c r="C11888" s="3"/>
      <c r="D11888" s="3"/>
      <c r="E11888"/>
    </row>
    <row r="11889" spans="1:5" s="18" customFormat="1" x14ac:dyDescent="0.25">
      <c r="A11889" s="15"/>
      <c r="B11889" s="15"/>
      <c r="C11889" s="3"/>
      <c r="D11889" s="3"/>
      <c r="E11889"/>
    </row>
    <row r="11890" spans="1:5" s="18" customFormat="1" x14ac:dyDescent="0.25">
      <c r="A11890" s="15"/>
      <c r="B11890" s="15"/>
      <c r="C11890" s="3"/>
      <c r="D11890" s="3"/>
      <c r="E11890"/>
    </row>
    <row r="11891" spans="1:5" s="18" customFormat="1" x14ac:dyDescent="0.25">
      <c r="A11891" s="15"/>
      <c r="B11891" s="15"/>
      <c r="C11891" s="3"/>
      <c r="D11891" s="3"/>
      <c r="E11891"/>
    </row>
    <row r="11892" spans="1:5" s="18" customFormat="1" x14ac:dyDescent="0.25">
      <c r="A11892" s="15"/>
      <c r="B11892" s="15"/>
      <c r="C11892" s="3"/>
      <c r="D11892" s="3"/>
      <c r="E11892"/>
    </row>
    <row r="11893" spans="1:5" s="18" customFormat="1" x14ac:dyDescent="0.25">
      <c r="A11893" s="15"/>
      <c r="B11893" s="15"/>
      <c r="C11893" s="3"/>
      <c r="D11893" s="3"/>
      <c r="E11893"/>
    </row>
    <row r="11894" spans="1:5" s="18" customFormat="1" x14ac:dyDescent="0.25">
      <c r="A11894" s="15"/>
      <c r="B11894" s="15"/>
      <c r="C11894" s="3"/>
      <c r="D11894" s="3"/>
      <c r="E11894"/>
    </row>
    <row r="11895" spans="1:5" s="18" customFormat="1" x14ac:dyDescent="0.25">
      <c r="A11895" s="15"/>
      <c r="B11895" s="15"/>
      <c r="C11895" s="3"/>
      <c r="D11895" s="3"/>
      <c r="E11895"/>
    </row>
    <row r="11896" spans="1:5" s="18" customFormat="1" x14ac:dyDescent="0.25">
      <c r="A11896" s="15"/>
      <c r="B11896" s="15"/>
      <c r="C11896" s="3"/>
      <c r="D11896" s="3"/>
      <c r="E11896"/>
    </row>
    <row r="11897" spans="1:5" s="18" customFormat="1" x14ac:dyDescent="0.25">
      <c r="A11897" s="15"/>
      <c r="B11897" s="15"/>
      <c r="C11897" s="3"/>
      <c r="D11897" s="3"/>
      <c r="E11897"/>
    </row>
    <row r="11898" spans="1:5" s="18" customFormat="1" x14ac:dyDescent="0.25">
      <c r="A11898" s="15"/>
      <c r="B11898" s="15"/>
      <c r="C11898" s="3"/>
      <c r="D11898" s="3"/>
      <c r="E11898"/>
    </row>
    <row r="11899" spans="1:5" s="18" customFormat="1" x14ac:dyDescent="0.25">
      <c r="A11899" s="15"/>
      <c r="B11899" s="15"/>
      <c r="C11899" s="3"/>
      <c r="D11899" s="3"/>
      <c r="E11899"/>
    </row>
    <row r="11900" spans="1:5" s="18" customFormat="1" x14ac:dyDescent="0.25">
      <c r="A11900" s="15"/>
      <c r="B11900" s="15"/>
      <c r="C11900" s="3"/>
      <c r="D11900" s="3"/>
      <c r="E11900"/>
    </row>
    <row r="11901" spans="1:5" s="18" customFormat="1" x14ac:dyDescent="0.25">
      <c r="A11901" s="15"/>
      <c r="B11901" s="15"/>
      <c r="C11901" s="3"/>
      <c r="D11901" s="3"/>
      <c r="E11901"/>
    </row>
    <row r="11902" spans="1:5" s="18" customFormat="1" x14ac:dyDescent="0.25">
      <c r="A11902" s="15"/>
      <c r="B11902" s="15"/>
      <c r="C11902" s="3"/>
      <c r="D11902" s="3"/>
      <c r="E11902"/>
    </row>
    <row r="11903" spans="1:5" s="18" customFormat="1" x14ac:dyDescent="0.25">
      <c r="A11903" s="15"/>
      <c r="B11903" s="15"/>
      <c r="C11903" s="3"/>
      <c r="D11903" s="3"/>
      <c r="E11903"/>
    </row>
    <row r="11904" spans="1:5" s="18" customFormat="1" x14ac:dyDescent="0.25">
      <c r="A11904" s="15"/>
      <c r="B11904" s="15"/>
      <c r="C11904" s="3"/>
      <c r="D11904" s="3"/>
      <c r="E11904"/>
    </row>
    <row r="11905" spans="1:5" s="18" customFormat="1" x14ac:dyDescent="0.25">
      <c r="A11905" s="15"/>
      <c r="B11905" s="15"/>
      <c r="C11905" s="3"/>
      <c r="D11905" s="3"/>
      <c r="E11905"/>
    </row>
    <row r="11906" spans="1:5" s="18" customFormat="1" x14ac:dyDescent="0.25">
      <c r="A11906" s="15"/>
      <c r="B11906" s="15"/>
      <c r="C11906" s="3"/>
      <c r="D11906" s="3"/>
      <c r="E11906"/>
    </row>
    <row r="11907" spans="1:5" s="18" customFormat="1" x14ac:dyDescent="0.25">
      <c r="A11907" s="15"/>
      <c r="B11907" s="15"/>
      <c r="C11907" s="3"/>
      <c r="D11907" s="3"/>
      <c r="E11907"/>
    </row>
    <row r="11908" spans="1:5" s="18" customFormat="1" x14ac:dyDescent="0.25">
      <c r="A11908" s="15"/>
      <c r="B11908" s="15"/>
      <c r="C11908" s="3"/>
      <c r="D11908" s="3"/>
      <c r="E11908"/>
    </row>
    <row r="11909" spans="1:5" s="18" customFormat="1" x14ac:dyDescent="0.25">
      <c r="A11909" s="15"/>
      <c r="B11909" s="15"/>
      <c r="C11909" s="3"/>
      <c r="D11909" s="3"/>
      <c r="E11909"/>
    </row>
    <row r="11910" spans="1:5" s="18" customFormat="1" x14ac:dyDescent="0.25">
      <c r="A11910" s="15"/>
      <c r="B11910" s="15"/>
      <c r="C11910" s="3"/>
      <c r="D11910" s="3"/>
      <c r="E11910"/>
    </row>
    <row r="11911" spans="1:5" s="18" customFormat="1" x14ac:dyDescent="0.25">
      <c r="A11911" s="15"/>
      <c r="B11911" s="15"/>
      <c r="C11911" s="3"/>
      <c r="D11911" s="3"/>
      <c r="E11911"/>
    </row>
    <row r="11912" spans="1:5" s="18" customFormat="1" x14ac:dyDescent="0.25">
      <c r="A11912" s="15"/>
      <c r="B11912" s="15"/>
      <c r="C11912" s="3"/>
      <c r="D11912" s="3"/>
      <c r="E11912"/>
    </row>
    <row r="11913" spans="1:5" s="18" customFormat="1" x14ac:dyDescent="0.25">
      <c r="A11913" s="15"/>
      <c r="B11913" s="15"/>
      <c r="C11913" s="3"/>
      <c r="D11913" s="3"/>
      <c r="E11913"/>
    </row>
    <row r="11914" spans="1:5" s="18" customFormat="1" x14ac:dyDescent="0.25">
      <c r="A11914" s="15"/>
      <c r="B11914" s="15"/>
      <c r="C11914" s="3"/>
      <c r="D11914" s="3"/>
      <c r="E11914"/>
    </row>
    <row r="11915" spans="1:5" s="18" customFormat="1" x14ac:dyDescent="0.25">
      <c r="A11915" s="15"/>
      <c r="B11915" s="15"/>
      <c r="C11915" s="3"/>
      <c r="D11915" s="3"/>
      <c r="E11915"/>
    </row>
    <row r="11916" spans="1:5" s="18" customFormat="1" x14ac:dyDescent="0.25">
      <c r="A11916" s="15"/>
      <c r="B11916" s="15"/>
      <c r="C11916" s="3"/>
      <c r="D11916" s="3"/>
      <c r="E11916"/>
    </row>
    <row r="11917" spans="1:5" s="18" customFormat="1" x14ac:dyDescent="0.25">
      <c r="A11917" s="15"/>
      <c r="B11917" s="15"/>
      <c r="C11917" s="3"/>
      <c r="D11917" s="3"/>
      <c r="E11917"/>
    </row>
    <row r="11918" spans="1:5" s="18" customFormat="1" x14ac:dyDescent="0.25">
      <c r="A11918" s="15"/>
      <c r="B11918" s="15"/>
      <c r="C11918" s="3"/>
      <c r="D11918" s="3"/>
      <c r="E11918"/>
    </row>
    <row r="11919" spans="1:5" s="18" customFormat="1" x14ac:dyDescent="0.25">
      <c r="A11919" s="15"/>
      <c r="B11919" s="15"/>
      <c r="C11919" s="3"/>
      <c r="D11919" s="3"/>
      <c r="E11919"/>
    </row>
    <row r="11920" spans="1:5" s="18" customFormat="1" x14ac:dyDescent="0.25">
      <c r="A11920" s="15"/>
      <c r="B11920" s="15"/>
      <c r="C11920" s="3"/>
      <c r="D11920" s="3"/>
      <c r="E11920"/>
    </row>
    <row r="11921" spans="1:5" s="18" customFormat="1" x14ac:dyDescent="0.25">
      <c r="A11921" s="15"/>
      <c r="B11921" s="15"/>
      <c r="C11921" s="3"/>
      <c r="D11921" s="3"/>
      <c r="E11921"/>
    </row>
    <row r="11922" spans="1:5" s="18" customFormat="1" x14ac:dyDescent="0.25">
      <c r="A11922" s="15"/>
      <c r="B11922" s="15"/>
      <c r="C11922" s="3"/>
      <c r="D11922" s="3"/>
      <c r="E11922"/>
    </row>
    <row r="11923" spans="1:5" s="18" customFormat="1" x14ac:dyDescent="0.25">
      <c r="A11923" s="15"/>
      <c r="B11923" s="15"/>
      <c r="C11923" s="3"/>
      <c r="D11923" s="3"/>
      <c r="E11923"/>
    </row>
    <row r="11924" spans="1:5" s="18" customFormat="1" x14ac:dyDescent="0.25">
      <c r="A11924" s="15"/>
      <c r="B11924" s="15"/>
      <c r="C11924" s="3"/>
      <c r="D11924" s="3"/>
      <c r="E11924"/>
    </row>
    <row r="11925" spans="1:5" s="18" customFormat="1" x14ac:dyDescent="0.25">
      <c r="A11925" s="15"/>
      <c r="B11925" s="15"/>
      <c r="C11925" s="3"/>
      <c r="D11925" s="3"/>
      <c r="E11925"/>
    </row>
    <row r="11926" spans="1:5" s="18" customFormat="1" x14ac:dyDescent="0.25">
      <c r="A11926" s="15"/>
      <c r="B11926" s="15"/>
      <c r="C11926" s="3"/>
      <c r="D11926" s="3"/>
      <c r="E11926"/>
    </row>
    <row r="11927" spans="1:5" s="18" customFormat="1" x14ac:dyDescent="0.25">
      <c r="A11927" s="15"/>
      <c r="B11927" s="15"/>
      <c r="C11927" s="3"/>
      <c r="D11927" s="3"/>
      <c r="E11927"/>
    </row>
    <row r="11928" spans="1:5" s="18" customFormat="1" x14ac:dyDescent="0.25">
      <c r="A11928" s="15"/>
      <c r="B11928" s="15"/>
      <c r="C11928" s="3"/>
      <c r="D11928" s="3"/>
      <c r="E11928"/>
    </row>
    <row r="11929" spans="1:5" s="18" customFormat="1" x14ac:dyDescent="0.25">
      <c r="A11929" s="15"/>
      <c r="B11929" s="15"/>
      <c r="C11929" s="3"/>
      <c r="D11929" s="3"/>
      <c r="E11929"/>
    </row>
    <row r="11930" spans="1:5" s="18" customFormat="1" x14ac:dyDescent="0.25">
      <c r="A11930" s="15"/>
      <c r="B11930" s="15"/>
      <c r="C11930" s="3"/>
      <c r="D11930" s="3"/>
      <c r="E11930"/>
    </row>
    <row r="11931" spans="1:5" s="18" customFormat="1" x14ac:dyDescent="0.25">
      <c r="A11931" s="15"/>
      <c r="B11931" s="15"/>
      <c r="C11931" s="3"/>
      <c r="D11931" s="3"/>
      <c r="E11931"/>
    </row>
    <row r="11932" spans="1:5" s="18" customFormat="1" x14ac:dyDescent="0.25">
      <c r="A11932" s="15"/>
      <c r="B11932" s="15"/>
      <c r="C11932" s="3"/>
      <c r="D11932" s="3"/>
      <c r="E11932"/>
    </row>
    <row r="11933" spans="1:5" s="18" customFormat="1" x14ac:dyDescent="0.25">
      <c r="A11933" s="15"/>
      <c r="B11933" s="15"/>
      <c r="C11933" s="3"/>
      <c r="D11933" s="3"/>
      <c r="E11933"/>
    </row>
    <row r="11934" spans="1:5" s="18" customFormat="1" x14ac:dyDescent="0.25">
      <c r="A11934" s="15"/>
      <c r="B11934" s="15"/>
      <c r="C11934" s="3"/>
      <c r="D11934" s="3"/>
      <c r="E11934"/>
    </row>
    <row r="11935" spans="1:5" s="18" customFormat="1" x14ac:dyDescent="0.25">
      <c r="A11935" s="15"/>
      <c r="B11935" s="15"/>
      <c r="C11935" s="3"/>
      <c r="D11935" s="3"/>
      <c r="E11935"/>
    </row>
    <row r="11936" spans="1:5" s="18" customFormat="1" x14ac:dyDescent="0.25">
      <c r="A11936" s="15"/>
      <c r="B11936" s="15"/>
      <c r="C11936" s="3"/>
      <c r="D11936" s="3"/>
      <c r="E11936"/>
    </row>
    <row r="11937" spans="1:5" s="18" customFormat="1" x14ac:dyDescent="0.25">
      <c r="A11937" s="15"/>
      <c r="B11937" s="15"/>
      <c r="C11937" s="3"/>
      <c r="D11937" s="3"/>
      <c r="E11937"/>
    </row>
    <row r="11938" spans="1:5" s="18" customFormat="1" x14ac:dyDescent="0.25">
      <c r="A11938" s="15"/>
      <c r="B11938" s="15"/>
      <c r="C11938" s="3"/>
      <c r="D11938" s="3"/>
      <c r="E11938"/>
    </row>
    <row r="11939" spans="1:5" s="18" customFormat="1" x14ac:dyDescent="0.25">
      <c r="A11939" s="15"/>
      <c r="B11939" s="15"/>
      <c r="C11939" s="3"/>
      <c r="D11939" s="3"/>
      <c r="E11939"/>
    </row>
    <row r="11940" spans="1:5" s="18" customFormat="1" x14ac:dyDescent="0.25">
      <c r="A11940" s="15"/>
      <c r="B11940" s="15"/>
      <c r="C11940" s="3"/>
      <c r="D11940" s="3"/>
      <c r="E11940"/>
    </row>
    <row r="11941" spans="1:5" s="18" customFormat="1" x14ac:dyDescent="0.25">
      <c r="A11941" s="15"/>
      <c r="B11941" s="15"/>
      <c r="C11941" s="3"/>
      <c r="D11941" s="3"/>
      <c r="E11941"/>
    </row>
    <row r="11942" spans="1:5" s="18" customFormat="1" x14ac:dyDescent="0.25">
      <c r="A11942" s="15"/>
      <c r="B11942" s="15"/>
      <c r="C11942" s="3"/>
      <c r="D11942" s="3"/>
      <c r="E11942"/>
    </row>
    <row r="11943" spans="1:5" s="18" customFormat="1" x14ac:dyDescent="0.25">
      <c r="A11943" s="15"/>
      <c r="B11943" s="15"/>
      <c r="C11943" s="3"/>
      <c r="D11943" s="3"/>
      <c r="E11943"/>
    </row>
    <row r="11944" spans="1:5" s="18" customFormat="1" x14ac:dyDescent="0.25">
      <c r="A11944" s="15"/>
      <c r="B11944" s="15"/>
      <c r="C11944" s="3"/>
      <c r="D11944" s="3"/>
      <c r="E11944"/>
    </row>
    <row r="11945" spans="1:5" s="18" customFormat="1" x14ac:dyDescent="0.25">
      <c r="A11945" s="15"/>
      <c r="B11945" s="15"/>
      <c r="C11945" s="3"/>
      <c r="D11945" s="3"/>
      <c r="E11945"/>
    </row>
    <row r="11946" spans="1:5" s="18" customFormat="1" x14ac:dyDescent="0.25">
      <c r="A11946" s="15"/>
      <c r="B11946" s="15"/>
      <c r="C11946" s="3"/>
      <c r="D11946" s="3"/>
      <c r="E11946"/>
    </row>
    <row r="11947" spans="1:5" s="18" customFormat="1" x14ac:dyDescent="0.25">
      <c r="A11947" s="15"/>
      <c r="B11947" s="15"/>
      <c r="C11947" s="3"/>
      <c r="D11947" s="3"/>
      <c r="E11947"/>
    </row>
    <row r="11948" spans="1:5" s="18" customFormat="1" x14ac:dyDescent="0.25">
      <c r="A11948" s="15"/>
      <c r="B11948" s="15"/>
      <c r="C11948" s="3"/>
      <c r="D11948" s="3"/>
      <c r="E11948"/>
    </row>
    <row r="11949" spans="1:5" s="18" customFormat="1" x14ac:dyDescent="0.25">
      <c r="A11949" s="15"/>
      <c r="B11949" s="15"/>
      <c r="C11949" s="3"/>
      <c r="D11949" s="3"/>
      <c r="E11949"/>
    </row>
    <row r="11950" spans="1:5" s="18" customFormat="1" x14ac:dyDescent="0.25">
      <c r="A11950" s="15"/>
      <c r="B11950" s="15"/>
      <c r="C11950" s="3"/>
      <c r="D11950" s="3"/>
      <c r="E11950"/>
    </row>
    <row r="11951" spans="1:5" s="18" customFormat="1" x14ac:dyDescent="0.25">
      <c r="A11951" s="15"/>
      <c r="B11951" s="15"/>
      <c r="C11951" s="3"/>
      <c r="D11951" s="3"/>
      <c r="E11951"/>
    </row>
    <row r="11952" spans="1:5" s="18" customFormat="1" x14ac:dyDescent="0.25">
      <c r="A11952" s="15"/>
      <c r="B11952" s="15"/>
      <c r="C11952" s="3"/>
      <c r="D11952" s="3"/>
      <c r="E11952"/>
    </row>
    <row r="11953" spans="1:5" s="18" customFormat="1" x14ac:dyDescent="0.25">
      <c r="A11953" s="15"/>
      <c r="B11953" s="15"/>
      <c r="C11953" s="3"/>
      <c r="D11953" s="3"/>
      <c r="E11953"/>
    </row>
    <row r="11954" spans="1:5" s="18" customFormat="1" x14ac:dyDescent="0.25">
      <c r="A11954" s="15"/>
      <c r="B11954" s="15"/>
      <c r="C11954" s="3"/>
      <c r="D11954" s="3"/>
      <c r="E11954"/>
    </row>
    <row r="11955" spans="1:5" s="18" customFormat="1" x14ac:dyDescent="0.25">
      <c r="A11955" s="15"/>
      <c r="B11955" s="15"/>
      <c r="C11955" s="3"/>
      <c r="D11955" s="3"/>
      <c r="E11955"/>
    </row>
    <row r="11956" spans="1:5" s="18" customFormat="1" x14ac:dyDescent="0.25">
      <c r="A11956" s="15"/>
      <c r="B11956" s="15"/>
      <c r="C11956" s="3"/>
      <c r="D11956" s="3"/>
      <c r="E11956"/>
    </row>
    <row r="11957" spans="1:5" s="18" customFormat="1" x14ac:dyDescent="0.25">
      <c r="A11957" s="15"/>
      <c r="B11957" s="15"/>
      <c r="C11957" s="3"/>
      <c r="D11957" s="3"/>
      <c r="E11957"/>
    </row>
    <row r="11958" spans="1:5" s="18" customFormat="1" x14ac:dyDescent="0.25">
      <c r="A11958" s="15"/>
      <c r="B11958" s="15"/>
      <c r="C11958" s="3"/>
      <c r="D11958" s="3"/>
      <c r="E11958"/>
    </row>
    <row r="11959" spans="1:5" s="18" customFormat="1" x14ac:dyDescent="0.25">
      <c r="A11959" s="15"/>
      <c r="B11959" s="15"/>
      <c r="C11959" s="3"/>
      <c r="D11959" s="3"/>
      <c r="E11959"/>
    </row>
    <row r="11960" spans="1:5" s="18" customFormat="1" x14ac:dyDescent="0.25">
      <c r="A11960" s="15"/>
      <c r="B11960" s="15"/>
      <c r="C11960" s="3"/>
      <c r="D11960" s="3"/>
      <c r="E11960"/>
    </row>
    <row r="11961" spans="1:5" s="18" customFormat="1" x14ac:dyDescent="0.25">
      <c r="A11961" s="15"/>
      <c r="B11961" s="15"/>
      <c r="C11961" s="3"/>
      <c r="D11961" s="3"/>
      <c r="E11961"/>
    </row>
    <row r="11962" spans="1:5" s="18" customFormat="1" x14ac:dyDescent="0.25">
      <c r="A11962" s="15"/>
      <c r="B11962" s="15"/>
      <c r="C11962" s="3"/>
      <c r="D11962" s="3"/>
      <c r="E11962"/>
    </row>
    <row r="11963" spans="1:5" s="18" customFormat="1" x14ac:dyDescent="0.25">
      <c r="A11963" s="15"/>
      <c r="B11963" s="15"/>
      <c r="C11963" s="3"/>
      <c r="D11963" s="3"/>
      <c r="E11963"/>
    </row>
    <row r="11964" spans="1:5" s="18" customFormat="1" x14ac:dyDescent="0.25">
      <c r="A11964" s="15"/>
      <c r="B11964" s="15"/>
      <c r="C11964" s="3"/>
      <c r="D11964" s="3"/>
      <c r="E11964"/>
    </row>
    <row r="11965" spans="1:5" s="18" customFormat="1" x14ac:dyDescent="0.25">
      <c r="A11965" s="15"/>
      <c r="B11965" s="15"/>
      <c r="C11965" s="3"/>
      <c r="D11965" s="3"/>
      <c r="E11965"/>
    </row>
    <row r="11966" spans="1:5" s="18" customFormat="1" x14ac:dyDescent="0.25">
      <c r="A11966" s="15"/>
      <c r="B11966" s="15"/>
      <c r="C11966" s="3"/>
      <c r="D11966" s="3"/>
      <c r="E11966"/>
    </row>
    <row r="11967" spans="1:5" s="18" customFormat="1" x14ac:dyDescent="0.25">
      <c r="A11967" s="15"/>
      <c r="B11967" s="15"/>
      <c r="C11967" s="3"/>
      <c r="D11967" s="3"/>
      <c r="E11967"/>
    </row>
    <row r="11968" spans="1:5" s="18" customFormat="1" x14ac:dyDescent="0.25">
      <c r="A11968" s="15"/>
      <c r="B11968" s="15"/>
      <c r="C11968" s="3"/>
      <c r="D11968" s="3"/>
      <c r="E11968"/>
    </row>
    <row r="11969" spans="1:5" s="18" customFormat="1" x14ac:dyDescent="0.25">
      <c r="A11969" s="15"/>
      <c r="B11969" s="15"/>
      <c r="C11969" s="3"/>
      <c r="D11969" s="3"/>
      <c r="E11969"/>
    </row>
    <row r="11970" spans="1:5" s="18" customFormat="1" x14ac:dyDescent="0.25">
      <c r="A11970" s="15"/>
      <c r="B11970" s="15"/>
      <c r="C11970" s="3"/>
      <c r="D11970" s="3"/>
      <c r="E11970"/>
    </row>
    <row r="11971" spans="1:5" s="18" customFormat="1" x14ac:dyDescent="0.25">
      <c r="A11971" s="15"/>
      <c r="B11971" s="15"/>
      <c r="C11971" s="3"/>
      <c r="D11971" s="3"/>
      <c r="E11971"/>
    </row>
    <row r="11972" spans="1:5" s="18" customFormat="1" x14ac:dyDescent="0.25">
      <c r="A11972" s="15"/>
      <c r="B11972" s="15"/>
      <c r="C11972" s="3"/>
      <c r="D11972" s="3"/>
      <c r="E11972"/>
    </row>
    <row r="11973" spans="1:5" s="18" customFormat="1" x14ac:dyDescent="0.25">
      <c r="A11973" s="15"/>
      <c r="B11973" s="15"/>
      <c r="C11973" s="3"/>
      <c r="D11973" s="3"/>
      <c r="E11973"/>
    </row>
    <row r="11974" spans="1:5" s="18" customFormat="1" x14ac:dyDescent="0.25">
      <c r="A11974" s="15"/>
      <c r="B11974" s="15"/>
      <c r="C11974" s="3"/>
      <c r="D11974" s="3"/>
      <c r="E11974"/>
    </row>
    <row r="11975" spans="1:5" s="18" customFormat="1" x14ac:dyDescent="0.25">
      <c r="A11975" s="15"/>
      <c r="B11975" s="15"/>
      <c r="C11975" s="3"/>
      <c r="D11975" s="3"/>
      <c r="E11975"/>
    </row>
    <row r="11976" spans="1:5" s="18" customFormat="1" x14ac:dyDescent="0.25">
      <c r="A11976" s="15"/>
      <c r="B11976" s="15"/>
      <c r="C11976" s="3"/>
      <c r="D11976" s="3"/>
      <c r="E11976"/>
    </row>
    <row r="11977" spans="1:5" s="18" customFormat="1" x14ac:dyDescent="0.25">
      <c r="A11977" s="15"/>
      <c r="B11977" s="15"/>
      <c r="C11977" s="3"/>
      <c r="D11977" s="3"/>
      <c r="E11977"/>
    </row>
    <row r="11978" spans="1:5" s="18" customFormat="1" x14ac:dyDescent="0.25">
      <c r="A11978" s="15"/>
      <c r="B11978" s="15"/>
      <c r="C11978" s="3"/>
      <c r="D11978" s="3"/>
      <c r="E11978"/>
    </row>
    <row r="11979" spans="1:5" s="18" customFormat="1" x14ac:dyDescent="0.25">
      <c r="A11979" s="15"/>
      <c r="B11979" s="15"/>
      <c r="C11979" s="3"/>
      <c r="D11979" s="3"/>
      <c r="E11979"/>
    </row>
    <row r="11980" spans="1:5" s="18" customFormat="1" x14ac:dyDescent="0.25">
      <c r="A11980" s="15"/>
      <c r="B11980" s="15"/>
      <c r="C11980" s="3"/>
      <c r="D11980" s="3"/>
      <c r="E11980"/>
    </row>
    <row r="11981" spans="1:5" s="18" customFormat="1" x14ac:dyDescent="0.25">
      <c r="A11981" s="15"/>
      <c r="B11981" s="15"/>
      <c r="C11981" s="3"/>
      <c r="D11981" s="3"/>
      <c r="E11981"/>
    </row>
    <row r="11982" spans="1:5" s="18" customFormat="1" x14ac:dyDescent="0.25">
      <c r="A11982" s="15"/>
      <c r="B11982" s="15"/>
      <c r="C11982" s="3"/>
      <c r="D11982" s="3"/>
      <c r="E11982"/>
    </row>
    <row r="11983" spans="1:5" s="18" customFormat="1" x14ac:dyDescent="0.25">
      <c r="A11983" s="15"/>
      <c r="B11983" s="15"/>
      <c r="C11983" s="3"/>
      <c r="D11983" s="3"/>
      <c r="E11983"/>
    </row>
    <row r="11984" spans="1:5" s="18" customFormat="1" x14ac:dyDescent="0.25">
      <c r="A11984" s="15"/>
      <c r="B11984" s="15"/>
      <c r="C11984" s="3"/>
      <c r="D11984" s="3"/>
      <c r="E11984"/>
    </row>
    <row r="11985" spans="1:5" s="18" customFormat="1" x14ac:dyDescent="0.25">
      <c r="A11985" s="15"/>
      <c r="B11985" s="15"/>
      <c r="C11985" s="3"/>
      <c r="D11985" s="3"/>
      <c r="E11985"/>
    </row>
    <row r="11986" spans="1:5" s="18" customFormat="1" x14ac:dyDescent="0.25">
      <c r="A11986" s="15"/>
      <c r="B11986" s="15"/>
      <c r="C11986" s="3"/>
      <c r="D11986" s="3"/>
      <c r="E11986"/>
    </row>
    <row r="11987" spans="1:5" s="18" customFormat="1" x14ac:dyDescent="0.25">
      <c r="A11987" s="15"/>
      <c r="B11987" s="15"/>
      <c r="C11987" s="3"/>
      <c r="D11987" s="3"/>
      <c r="E11987"/>
    </row>
    <row r="11988" spans="1:5" s="18" customFormat="1" x14ac:dyDescent="0.25">
      <c r="A11988" s="15"/>
      <c r="B11988" s="15"/>
      <c r="C11988" s="3"/>
      <c r="D11988" s="3"/>
      <c r="E11988"/>
    </row>
    <row r="11989" spans="1:5" s="18" customFormat="1" x14ac:dyDescent="0.25">
      <c r="A11989" s="15"/>
      <c r="B11989" s="15"/>
      <c r="C11989" s="3"/>
      <c r="D11989" s="3"/>
      <c r="E11989"/>
    </row>
    <row r="11990" spans="1:5" s="18" customFormat="1" x14ac:dyDescent="0.25">
      <c r="A11990" s="15"/>
      <c r="B11990" s="15"/>
      <c r="C11990" s="3"/>
      <c r="D11990" s="3"/>
      <c r="E11990"/>
    </row>
    <row r="11991" spans="1:5" s="18" customFormat="1" x14ac:dyDescent="0.25">
      <c r="A11991" s="15"/>
      <c r="B11991" s="15"/>
      <c r="C11991" s="3"/>
      <c r="D11991" s="3"/>
      <c r="E11991"/>
    </row>
    <row r="11992" spans="1:5" s="18" customFormat="1" x14ac:dyDescent="0.25">
      <c r="A11992" s="15"/>
      <c r="B11992" s="15"/>
      <c r="C11992" s="3"/>
      <c r="D11992" s="3"/>
      <c r="E11992"/>
    </row>
    <row r="11993" spans="1:5" s="18" customFormat="1" x14ac:dyDescent="0.25">
      <c r="A11993" s="15"/>
      <c r="B11993" s="15"/>
      <c r="C11993" s="3"/>
      <c r="D11993" s="3"/>
      <c r="E11993"/>
    </row>
    <row r="11994" spans="1:5" s="18" customFormat="1" x14ac:dyDescent="0.25">
      <c r="A11994" s="15"/>
      <c r="B11994" s="15"/>
      <c r="C11994" s="3"/>
      <c r="D11994" s="3"/>
      <c r="E11994"/>
    </row>
    <row r="11995" spans="1:5" s="18" customFormat="1" x14ac:dyDescent="0.25">
      <c r="A11995" s="15"/>
      <c r="B11995" s="15"/>
      <c r="C11995" s="3"/>
      <c r="D11995" s="3"/>
      <c r="E11995"/>
    </row>
    <row r="11996" spans="1:5" s="18" customFormat="1" x14ac:dyDescent="0.25">
      <c r="A11996" s="15"/>
      <c r="B11996" s="15"/>
      <c r="C11996" s="3"/>
      <c r="D11996" s="3"/>
      <c r="E11996"/>
    </row>
    <row r="11997" spans="1:5" s="18" customFormat="1" x14ac:dyDescent="0.25">
      <c r="A11997" s="15"/>
      <c r="B11997" s="15"/>
      <c r="C11997" s="3"/>
      <c r="D11997" s="3"/>
      <c r="E11997"/>
    </row>
    <row r="11998" spans="1:5" s="18" customFormat="1" x14ac:dyDescent="0.25">
      <c r="A11998" s="15"/>
      <c r="B11998" s="15"/>
      <c r="C11998" s="3"/>
      <c r="D11998" s="3"/>
      <c r="E11998"/>
    </row>
    <row r="11999" spans="1:5" s="18" customFormat="1" x14ac:dyDescent="0.25">
      <c r="A11999" s="15"/>
      <c r="B11999" s="15"/>
      <c r="C11999" s="3"/>
      <c r="D11999" s="3"/>
      <c r="E11999"/>
    </row>
    <row r="12000" spans="1:5" s="18" customFormat="1" x14ac:dyDescent="0.25">
      <c r="A12000" s="15"/>
      <c r="B12000" s="15"/>
      <c r="C12000" s="3"/>
      <c r="D12000" s="3"/>
      <c r="E12000"/>
    </row>
    <row r="12001" spans="1:5" s="18" customFormat="1" x14ac:dyDescent="0.25">
      <c r="A12001" s="15"/>
      <c r="B12001" s="15"/>
      <c r="C12001" s="3"/>
      <c r="D12001" s="3"/>
      <c r="E12001"/>
    </row>
    <row r="12002" spans="1:5" s="18" customFormat="1" x14ac:dyDescent="0.25">
      <c r="A12002" s="15"/>
      <c r="B12002" s="15"/>
      <c r="C12002" s="3"/>
      <c r="D12002" s="3"/>
      <c r="E12002"/>
    </row>
    <row r="12003" spans="1:5" s="18" customFormat="1" x14ac:dyDescent="0.25">
      <c r="A12003" s="15"/>
      <c r="B12003" s="15"/>
      <c r="C12003" s="3"/>
      <c r="D12003" s="3"/>
      <c r="E12003"/>
    </row>
    <row r="12004" spans="1:5" s="18" customFormat="1" x14ac:dyDescent="0.25">
      <c r="A12004" s="15"/>
      <c r="B12004" s="15"/>
      <c r="C12004" s="3"/>
      <c r="D12004" s="3"/>
      <c r="E12004"/>
    </row>
    <row r="12005" spans="1:5" s="18" customFormat="1" x14ac:dyDescent="0.25">
      <c r="A12005" s="15"/>
      <c r="B12005" s="15"/>
      <c r="C12005" s="3"/>
      <c r="D12005" s="3"/>
      <c r="E12005"/>
    </row>
    <row r="12006" spans="1:5" s="18" customFormat="1" x14ac:dyDescent="0.25">
      <c r="A12006" s="15"/>
      <c r="B12006" s="15"/>
      <c r="C12006" s="3"/>
      <c r="D12006" s="3"/>
      <c r="E12006"/>
    </row>
    <row r="12007" spans="1:5" s="18" customFormat="1" x14ac:dyDescent="0.25">
      <c r="A12007" s="15"/>
      <c r="B12007" s="15"/>
      <c r="C12007" s="3"/>
      <c r="D12007" s="3"/>
      <c r="E12007"/>
    </row>
    <row r="12008" spans="1:5" s="18" customFormat="1" x14ac:dyDescent="0.25">
      <c r="A12008" s="15"/>
      <c r="B12008" s="15"/>
      <c r="C12008" s="3"/>
      <c r="D12008" s="3"/>
      <c r="E12008"/>
    </row>
    <row r="12009" spans="1:5" s="18" customFormat="1" x14ac:dyDescent="0.25">
      <c r="A12009" s="15"/>
      <c r="B12009" s="15"/>
      <c r="C12009" s="3"/>
      <c r="D12009" s="3"/>
      <c r="E12009"/>
    </row>
    <row r="12010" spans="1:5" s="18" customFormat="1" x14ac:dyDescent="0.25">
      <c r="A12010" s="15"/>
      <c r="B12010" s="15"/>
      <c r="C12010" s="3"/>
      <c r="D12010" s="3"/>
      <c r="E12010"/>
    </row>
    <row r="12011" spans="1:5" s="18" customFormat="1" x14ac:dyDescent="0.25">
      <c r="A12011" s="15"/>
      <c r="B12011" s="15"/>
      <c r="C12011" s="3"/>
      <c r="D12011" s="3"/>
      <c r="E12011"/>
    </row>
    <row r="12012" spans="1:5" s="18" customFormat="1" x14ac:dyDescent="0.25">
      <c r="A12012" s="15"/>
      <c r="B12012" s="15"/>
      <c r="C12012" s="3"/>
      <c r="D12012" s="3"/>
      <c r="E12012"/>
    </row>
    <row r="12013" spans="1:5" s="18" customFormat="1" x14ac:dyDescent="0.25">
      <c r="A12013" s="15"/>
      <c r="B12013" s="15"/>
      <c r="C12013" s="3"/>
      <c r="D12013" s="3"/>
      <c r="E12013"/>
    </row>
    <row r="12014" spans="1:5" s="18" customFormat="1" x14ac:dyDescent="0.25">
      <c r="A12014" s="15"/>
      <c r="B12014" s="15"/>
      <c r="C12014" s="3"/>
      <c r="D12014" s="3"/>
      <c r="E12014"/>
    </row>
    <row r="12015" spans="1:5" s="18" customFormat="1" x14ac:dyDescent="0.25">
      <c r="A12015" s="15"/>
      <c r="B12015" s="15"/>
      <c r="C12015" s="3"/>
      <c r="D12015" s="3"/>
      <c r="E12015"/>
    </row>
    <row r="12016" spans="1:5" s="18" customFormat="1" x14ac:dyDescent="0.25">
      <c r="A12016" s="15"/>
      <c r="B12016" s="15"/>
      <c r="C12016" s="3"/>
      <c r="D12016" s="3"/>
      <c r="E12016"/>
    </row>
    <row r="12017" spans="1:5" s="18" customFormat="1" x14ac:dyDescent="0.25">
      <c r="A12017" s="15"/>
      <c r="B12017" s="15"/>
      <c r="C12017" s="3"/>
      <c r="D12017" s="3"/>
      <c r="E12017"/>
    </row>
    <row r="12018" spans="1:5" s="18" customFormat="1" x14ac:dyDescent="0.25">
      <c r="A12018" s="15"/>
      <c r="B12018" s="15"/>
      <c r="C12018" s="3"/>
      <c r="D12018" s="3"/>
      <c r="E12018"/>
    </row>
    <row r="12019" spans="1:5" s="18" customFormat="1" x14ac:dyDescent="0.25">
      <c r="A12019" s="15"/>
      <c r="B12019" s="15"/>
      <c r="C12019" s="3"/>
      <c r="D12019" s="3"/>
      <c r="E12019"/>
    </row>
    <row r="12020" spans="1:5" s="18" customFormat="1" x14ac:dyDescent="0.25">
      <c r="A12020" s="15"/>
      <c r="B12020" s="15"/>
      <c r="C12020" s="3"/>
      <c r="D12020" s="3"/>
      <c r="E12020"/>
    </row>
    <row r="12021" spans="1:5" s="18" customFormat="1" x14ac:dyDescent="0.25">
      <c r="A12021" s="15"/>
      <c r="B12021" s="15"/>
      <c r="C12021" s="3"/>
      <c r="D12021" s="3"/>
      <c r="E12021"/>
    </row>
    <row r="12022" spans="1:5" s="18" customFormat="1" x14ac:dyDescent="0.25">
      <c r="A12022" s="15"/>
      <c r="B12022" s="15"/>
      <c r="C12022" s="3"/>
      <c r="D12022" s="3"/>
      <c r="E12022"/>
    </row>
    <row r="12023" spans="1:5" s="18" customFormat="1" x14ac:dyDescent="0.25">
      <c r="A12023" s="15"/>
      <c r="B12023" s="15"/>
      <c r="C12023" s="3"/>
      <c r="D12023" s="3"/>
      <c r="E12023"/>
    </row>
    <row r="12024" spans="1:5" s="18" customFormat="1" x14ac:dyDescent="0.25">
      <c r="A12024" s="15"/>
      <c r="B12024" s="15"/>
      <c r="C12024" s="3"/>
      <c r="D12024" s="3"/>
      <c r="E12024"/>
    </row>
    <row r="12025" spans="1:5" s="18" customFormat="1" x14ac:dyDescent="0.25">
      <c r="A12025" s="15"/>
      <c r="B12025" s="15"/>
      <c r="C12025" s="3"/>
      <c r="D12025" s="3"/>
      <c r="E12025"/>
    </row>
    <row r="12026" spans="1:5" s="18" customFormat="1" x14ac:dyDescent="0.25">
      <c r="A12026" s="15"/>
      <c r="B12026" s="15"/>
      <c r="C12026" s="3"/>
      <c r="D12026" s="3"/>
      <c r="E12026"/>
    </row>
    <row r="12027" spans="1:5" s="18" customFormat="1" x14ac:dyDescent="0.25">
      <c r="A12027" s="15"/>
      <c r="B12027" s="15"/>
      <c r="C12027" s="3"/>
      <c r="D12027" s="3"/>
      <c r="E12027"/>
    </row>
    <row r="12028" spans="1:5" s="18" customFormat="1" x14ac:dyDescent="0.25">
      <c r="A12028" s="15"/>
      <c r="B12028" s="15"/>
      <c r="C12028" s="3"/>
      <c r="D12028" s="3"/>
      <c r="E12028"/>
    </row>
    <row r="12029" spans="1:5" s="18" customFormat="1" x14ac:dyDescent="0.25">
      <c r="A12029" s="15"/>
      <c r="B12029" s="15"/>
      <c r="C12029" s="3"/>
      <c r="D12029" s="3"/>
      <c r="E12029"/>
    </row>
    <row r="12030" spans="1:5" s="18" customFormat="1" x14ac:dyDescent="0.25">
      <c r="A12030" s="15"/>
      <c r="B12030" s="15"/>
      <c r="C12030" s="3"/>
      <c r="D12030" s="3"/>
      <c r="E12030"/>
    </row>
    <row r="12031" spans="1:5" s="18" customFormat="1" x14ac:dyDescent="0.25">
      <c r="A12031" s="15"/>
      <c r="B12031" s="15"/>
      <c r="C12031" s="3"/>
      <c r="D12031" s="3"/>
      <c r="E12031"/>
    </row>
    <row r="12032" spans="1:5" s="18" customFormat="1" x14ac:dyDescent="0.25">
      <c r="A12032" s="15"/>
      <c r="B12032" s="15"/>
      <c r="C12032" s="3"/>
      <c r="D12032" s="3"/>
      <c r="E12032"/>
    </row>
    <row r="12033" spans="1:5" s="18" customFormat="1" x14ac:dyDescent="0.25">
      <c r="A12033" s="15"/>
      <c r="B12033" s="15"/>
      <c r="C12033" s="3"/>
      <c r="D12033" s="3"/>
      <c r="E12033"/>
    </row>
    <row r="12034" spans="1:5" s="18" customFormat="1" x14ac:dyDescent="0.25">
      <c r="A12034" s="15"/>
      <c r="B12034" s="15"/>
      <c r="C12034" s="3"/>
      <c r="D12034" s="3"/>
      <c r="E12034"/>
    </row>
    <row r="12035" spans="1:5" s="18" customFormat="1" x14ac:dyDescent="0.25">
      <c r="A12035" s="15"/>
      <c r="B12035" s="15"/>
      <c r="C12035" s="3"/>
      <c r="D12035" s="3"/>
      <c r="E12035"/>
    </row>
    <row r="12036" spans="1:5" s="18" customFormat="1" x14ac:dyDescent="0.25">
      <c r="A12036" s="15"/>
      <c r="B12036" s="15"/>
      <c r="C12036" s="3"/>
      <c r="D12036" s="3"/>
      <c r="E12036"/>
    </row>
    <row r="12037" spans="1:5" s="18" customFormat="1" x14ac:dyDescent="0.25">
      <c r="A12037" s="15"/>
      <c r="B12037" s="15"/>
      <c r="C12037" s="3"/>
      <c r="D12037" s="3"/>
      <c r="E12037"/>
    </row>
    <row r="12038" spans="1:5" s="18" customFormat="1" x14ac:dyDescent="0.25">
      <c r="A12038" s="15"/>
      <c r="B12038" s="15"/>
      <c r="C12038" s="3"/>
      <c r="D12038" s="3"/>
      <c r="E12038"/>
    </row>
    <row r="12039" spans="1:5" s="18" customFormat="1" x14ac:dyDescent="0.25">
      <c r="A12039" s="15"/>
      <c r="B12039" s="15"/>
      <c r="C12039" s="3"/>
      <c r="D12039" s="3"/>
      <c r="E12039"/>
    </row>
    <row r="12040" spans="1:5" s="18" customFormat="1" x14ac:dyDescent="0.25">
      <c r="A12040" s="15"/>
      <c r="B12040" s="15"/>
      <c r="C12040" s="3"/>
      <c r="D12040" s="3"/>
      <c r="E12040"/>
    </row>
    <row r="12041" spans="1:5" s="18" customFormat="1" x14ac:dyDescent="0.25">
      <c r="A12041" s="15"/>
      <c r="B12041" s="15"/>
      <c r="C12041" s="3"/>
      <c r="D12041" s="3"/>
      <c r="E12041"/>
    </row>
    <row r="12042" spans="1:5" s="18" customFormat="1" x14ac:dyDescent="0.25">
      <c r="A12042" s="15"/>
      <c r="B12042" s="15"/>
      <c r="C12042" s="3"/>
      <c r="D12042" s="3"/>
      <c r="E12042"/>
    </row>
    <row r="12043" spans="1:5" s="18" customFormat="1" x14ac:dyDescent="0.25">
      <c r="A12043" s="15"/>
      <c r="B12043" s="15"/>
      <c r="C12043" s="3"/>
      <c r="D12043" s="3"/>
      <c r="E12043"/>
    </row>
    <row r="12044" spans="1:5" s="18" customFormat="1" x14ac:dyDescent="0.25">
      <c r="A12044" s="15"/>
      <c r="B12044" s="15"/>
      <c r="C12044" s="3"/>
      <c r="D12044" s="3"/>
      <c r="E12044"/>
    </row>
    <row r="12045" spans="1:5" s="18" customFormat="1" x14ac:dyDescent="0.25">
      <c r="A12045" s="15"/>
      <c r="B12045" s="15"/>
      <c r="C12045" s="3"/>
      <c r="D12045" s="3"/>
      <c r="E12045"/>
    </row>
    <row r="12046" spans="1:5" s="18" customFormat="1" x14ac:dyDescent="0.25">
      <c r="A12046" s="15"/>
      <c r="B12046" s="15"/>
      <c r="C12046" s="3"/>
      <c r="D12046" s="3"/>
      <c r="E12046"/>
    </row>
    <row r="12047" spans="1:5" s="18" customFormat="1" x14ac:dyDescent="0.25">
      <c r="A12047" s="15"/>
      <c r="B12047" s="15"/>
      <c r="C12047" s="3"/>
      <c r="D12047" s="3"/>
      <c r="E12047"/>
    </row>
    <row r="12048" spans="1:5" s="18" customFormat="1" x14ac:dyDescent="0.25">
      <c r="A12048" s="15"/>
      <c r="B12048" s="15"/>
      <c r="C12048" s="3"/>
      <c r="D12048" s="3"/>
      <c r="E12048"/>
    </row>
    <row r="12049" spans="1:5" s="18" customFormat="1" x14ac:dyDescent="0.25">
      <c r="A12049" s="15"/>
      <c r="B12049" s="15"/>
      <c r="C12049" s="3"/>
      <c r="D12049" s="3"/>
      <c r="E12049"/>
    </row>
    <row r="12050" spans="1:5" s="18" customFormat="1" x14ac:dyDescent="0.25">
      <c r="A12050" s="15"/>
      <c r="B12050" s="15"/>
      <c r="C12050" s="3"/>
      <c r="D12050" s="3"/>
      <c r="E12050"/>
    </row>
    <row r="12051" spans="1:5" s="18" customFormat="1" x14ac:dyDescent="0.25">
      <c r="A12051" s="15"/>
      <c r="B12051" s="15"/>
      <c r="C12051" s="3"/>
      <c r="D12051" s="3"/>
      <c r="E12051"/>
    </row>
    <row r="12052" spans="1:5" s="18" customFormat="1" x14ac:dyDescent="0.25">
      <c r="A12052" s="15"/>
      <c r="B12052" s="15"/>
      <c r="C12052" s="3"/>
      <c r="D12052" s="3"/>
      <c r="E12052"/>
    </row>
    <row r="12053" spans="1:5" s="18" customFormat="1" x14ac:dyDescent="0.25">
      <c r="A12053" s="15"/>
      <c r="B12053" s="15"/>
      <c r="C12053" s="3"/>
      <c r="D12053" s="3"/>
      <c r="E12053"/>
    </row>
    <row r="12054" spans="1:5" s="18" customFormat="1" x14ac:dyDescent="0.25">
      <c r="A12054" s="15"/>
      <c r="B12054" s="15"/>
      <c r="C12054" s="3"/>
      <c r="D12054" s="3"/>
      <c r="E12054"/>
    </row>
    <row r="12055" spans="1:5" s="18" customFormat="1" x14ac:dyDescent="0.25">
      <c r="A12055" s="15"/>
      <c r="B12055" s="15"/>
      <c r="C12055" s="3"/>
      <c r="D12055" s="3"/>
      <c r="E12055"/>
    </row>
    <row r="12056" spans="1:5" s="18" customFormat="1" x14ac:dyDescent="0.25">
      <c r="A12056" s="15"/>
      <c r="B12056" s="15"/>
      <c r="C12056" s="3"/>
      <c r="D12056" s="3"/>
      <c r="E12056"/>
    </row>
    <row r="12057" spans="1:5" s="18" customFormat="1" x14ac:dyDescent="0.25">
      <c r="A12057" s="15"/>
      <c r="B12057" s="15"/>
      <c r="C12057" s="3"/>
      <c r="D12057" s="3"/>
      <c r="E12057"/>
    </row>
    <row r="12058" spans="1:5" s="18" customFormat="1" x14ac:dyDescent="0.25">
      <c r="A12058" s="15"/>
      <c r="B12058" s="15"/>
      <c r="C12058" s="3"/>
      <c r="D12058" s="3"/>
      <c r="E12058"/>
    </row>
    <row r="12059" spans="1:5" s="18" customFormat="1" x14ac:dyDescent="0.25">
      <c r="A12059" s="15"/>
      <c r="B12059" s="15"/>
      <c r="C12059" s="3"/>
      <c r="D12059" s="3"/>
      <c r="E12059"/>
    </row>
    <row r="12060" spans="1:5" s="18" customFormat="1" x14ac:dyDescent="0.25">
      <c r="A12060" s="15"/>
      <c r="B12060" s="15"/>
      <c r="C12060" s="3"/>
      <c r="D12060" s="3"/>
      <c r="E12060"/>
    </row>
    <row r="12061" spans="1:5" s="18" customFormat="1" x14ac:dyDescent="0.25">
      <c r="A12061" s="15"/>
      <c r="B12061" s="15"/>
      <c r="C12061" s="3"/>
      <c r="D12061" s="3"/>
      <c r="E12061"/>
    </row>
    <row r="12062" spans="1:5" s="18" customFormat="1" x14ac:dyDescent="0.25">
      <c r="A12062" s="15"/>
      <c r="B12062" s="15"/>
      <c r="C12062" s="3"/>
      <c r="D12062" s="3"/>
      <c r="E12062"/>
    </row>
    <row r="12063" spans="1:5" s="18" customFormat="1" x14ac:dyDescent="0.25">
      <c r="A12063" s="15"/>
      <c r="B12063" s="15"/>
      <c r="C12063" s="3"/>
      <c r="D12063" s="3"/>
      <c r="E12063"/>
    </row>
    <row r="12064" spans="1:5" s="18" customFormat="1" x14ac:dyDescent="0.25">
      <c r="A12064" s="15"/>
      <c r="B12064" s="15"/>
      <c r="C12064" s="3"/>
      <c r="D12064" s="3"/>
      <c r="E12064"/>
    </row>
    <row r="12065" spans="1:5" s="18" customFormat="1" x14ac:dyDescent="0.25">
      <c r="A12065" s="15"/>
      <c r="B12065" s="15"/>
      <c r="C12065" s="3"/>
      <c r="D12065" s="3"/>
      <c r="E12065"/>
    </row>
    <row r="12066" spans="1:5" s="18" customFormat="1" x14ac:dyDescent="0.25">
      <c r="A12066" s="15"/>
      <c r="B12066" s="15"/>
      <c r="C12066" s="3"/>
      <c r="D12066" s="3"/>
      <c r="E12066"/>
    </row>
    <row r="12067" spans="1:5" s="18" customFormat="1" x14ac:dyDescent="0.25">
      <c r="A12067" s="15"/>
      <c r="B12067" s="15"/>
      <c r="C12067" s="3"/>
      <c r="D12067" s="3"/>
      <c r="E12067"/>
    </row>
    <row r="12068" spans="1:5" s="18" customFormat="1" x14ac:dyDescent="0.25">
      <c r="A12068" s="15"/>
      <c r="B12068" s="15"/>
      <c r="C12068" s="3"/>
      <c r="D12068" s="3"/>
      <c r="E12068"/>
    </row>
    <row r="12069" spans="1:5" s="18" customFormat="1" x14ac:dyDescent="0.25">
      <c r="A12069" s="15"/>
      <c r="B12069" s="15"/>
      <c r="C12069" s="3"/>
      <c r="D12069" s="3"/>
      <c r="E12069"/>
    </row>
    <row r="12070" spans="1:5" s="18" customFormat="1" x14ac:dyDescent="0.25">
      <c r="A12070" s="15"/>
      <c r="B12070" s="15"/>
      <c r="C12070" s="3"/>
      <c r="D12070" s="3"/>
      <c r="E12070"/>
    </row>
    <row r="12071" spans="1:5" s="18" customFormat="1" x14ac:dyDescent="0.25">
      <c r="A12071" s="15"/>
      <c r="B12071" s="15"/>
      <c r="C12071" s="3"/>
      <c r="D12071" s="3"/>
      <c r="E12071"/>
    </row>
    <row r="12072" spans="1:5" s="18" customFormat="1" x14ac:dyDescent="0.25">
      <c r="A12072" s="15"/>
      <c r="B12072" s="15"/>
      <c r="C12072" s="3"/>
      <c r="D12072" s="3"/>
      <c r="E12072"/>
    </row>
    <row r="12073" spans="1:5" s="18" customFormat="1" x14ac:dyDescent="0.25">
      <c r="A12073" s="15"/>
      <c r="B12073" s="15"/>
      <c r="C12073" s="3"/>
      <c r="D12073" s="3"/>
      <c r="E12073"/>
    </row>
    <row r="12074" spans="1:5" s="18" customFormat="1" x14ac:dyDescent="0.25">
      <c r="A12074" s="15"/>
      <c r="B12074" s="15"/>
      <c r="C12074" s="3"/>
      <c r="D12074" s="3"/>
      <c r="E12074"/>
    </row>
    <row r="12075" spans="1:5" s="18" customFormat="1" x14ac:dyDescent="0.25">
      <c r="A12075" s="15"/>
      <c r="B12075" s="15"/>
      <c r="C12075" s="3"/>
      <c r="D12075" s="3"/>
      <c r="E12075"/>
    </row>
    <row r="12076" spans="1:5" s="18" customFormat="1" x14ac:dyDescent="0.25">
      <c r="A12076" s="15"/>
      <c r="B12076" s="15"/>
      <c r="C12076" s="3"/>
      <c r="D12076" s="3"/>
      <c r="E12076"/>
    </row>
    <row r="12077" spans="1:5" s="18" customFormat="1" x14ac:dyDescent="0.25">
      <c r="A12077" s="15"/>
      <c r="B12077" s="15"/>
      <c r="C12077" s="3"/>
      <c r="D12077" s="3"/>
      <c r="E12077"/>
    </row>
    <row r="12078" spans="1:5" s="18" customFormat="1" x14ac:dyDescent="0.25">
      <c r="A12078" s="15"/>
      <c r="B12078" s="15"/>
      <c r="C12078" s="3"/>
      <c r="D12078" s="3"/>
      <c r="E12078"/>
    </row>
    <row r="12079" spans="1:5" s="18" customFormat="1" x14ac:dyDescent="0.25">
      <c r="A12079" s="15"/>
      <c r="B12079" s="15"/>
      <c r="C12079" s="3"/>
      <c r="D12079" s="3"/>
      <c r="E12079"/>
    </row>
    <row r="12080" spans="1:5" s="18" customFormat="1" x14ac:dyDescent="0.25">
      <c r="A12080" s="15"/>
      <c r="B12080" s="15"/>
      <c r="C12080" s="3"/>
      <c r="D12080" s="3"/>
      <c r="E12080"/>
    </row>
    <row r="12081" spans="1:5" s="18" customFormat="1" x14ac:dyDescent="0.25">
      <c r="A12081" s="15"/>
      <c r="B12081" s="15"/>
      <c r="C12081" s="3"/>
      <c r="D12081" s="3"/>
      <c r="E12081"/>
    </row>
    <row r="12082" spans="1:5" s="18" customFormat="1" x14ac:dyDescent="0.25">
      <c r="A12082" s="15"/>
      <c r="B12082" s="15"/>
      <c r="C12082" s="3"/>
      <c r="D12082" s="3"/>
      <c r="E12082"/>
    </row>
    <row r="12083" spans="1:5" s="18" customFormat="1" x14ac:dyDescent="0.25">
      <c r="A12083" s="15"/>
      <c r="B12083" s="15"/>
      <c r="C12083" s="3"/>
      <c r="D12083" s="3"/>
      <c r="E12083"/>
    </row>
    <row r="12084" spans="1:5" s="18" customFormat="1" x14ac:dyDescent="0.25">
      <c r="A12084" s="15"/>
      <c r="B12084" s="15"/>
      <c r="C12084" s="3"/>
      <c r="D12084" s="3"/>
      <c r="E12084"/>
    </row>
    <row r="12085" spans="1:5" s="18" customFormat="1" x14ac:dyDescent="0.25">
      <c r="A12085" s="15"/>
      <c r="B12085" s="15"/>
      <c r="C12085" s="3"/>
      <c r="D12085" s="3"/>
      <c r="E12085"/>
    </row>
    <row r="12086" spans="1:5" s="18" customFormat="1" x14ac:dyDescent="0.25">
      <c r="A12086" s="15"/>
      <c r="B12086" s="15"/>
      <c r="C12086" s="3"/>
      <c r="D12086" s="3"/>
      <c r="E12086"/>
    </row>
    <row r="12087" spans="1:5" s="18" customFormat="1" x14ac:dyDescent="0.25">
      <c r="A12087" s="15"/>
      <c r="B12087" s="15"/>
      <c r="C12087" s="3"/>
      <c r="D12087" s="3"/>
      <c r="E12087"/>
    </row>
    <row r="12088" spans="1:5" s="18" customFormat="1" x14ac:dyDescent="0.25">
      <c r="A12088" s="15"/>
      <c r="B12088" s="15"/>
      <c r="C12088" s="3"/>
      <c r="D12088" s="3"/>
      <c r="E12088"/>
    </row>
    <row r="12089" spans="1:5" s="18" customFormat="1" x14ac:dyDescent="0.25">
      <c r="A12089" s="15"/>
      <c r="B12089" s="15"/>
      <c r="C12089" s="3"/>
      <c r="D12089" s="3"/>
      <c r="E12089"/>
    </row>
    <row r="12090" spans="1:5" s="18" customFormat="1" x14ac:dyDescent="0.25">
      <c r="A12090" s="15"/>
      <c r="B12090" s="15"/>
      <c r="C12090" s="3"/>
      <c r="D12090" s="3"/>
      <c r="E12090"/>
    </row>
    <row r="12091" spans="1:5" s="18" customFormat="1" x14ac:dyDescent="0.25">
      <c r="A12091" s="15"/>
      <c r="B12091" s="15"/>
      <c r="C12091" s="3"/>
      <c r="D12091" s="3"/>
      <c r="E12091"/>
    </row>
    <row r="12092" spans="1:5" s="18" customFormat="1" x14ac:dyDescent="0.25">
      <c r="A12092" s="15"/>
      <c r="B12092" s="15"/>
      <c r="C12092" s="3"/>
      <c r="D12092" s="3"/>
      <c r="E12092"/>
    </row>
    <row r="12093" spans="1:5" s="18" customFormat="1" x14ac:dyDescent="0.25">
      <c r="A12093" s="15"/>
      <c r="B12093" s="15"/>
      <c r="C12093" s="3"/>
      <c r="D12093" s="3"/>
      <c r="E12093"/>
    </row>
    <row r="12094" spans="1:5" s="18" customFormat="1" x14ac:dyDescent="0.25">
      <c r="A12094" s="15"/>
      <c r="B12094" s="15"/>
      <c r="C12094" s="3"/>
      <c r="D12094" s="3"/>
      <c r="E12094"/>
    </row>
    <row r="12095" spans="1:5" s="18" customFormat="1" x14ac:dyDescent="0.25">
      <c r="A12095" s="15"/>
      <c r="B12095" s="15"/>
      <c r="C12095" s="3"/>
      <c r="D12095" s="3"/>
      <c r="E12095"/>
    </row>
    <row r="12096" spans="1:5" s="18" customFormat="1" x14ac:dyDescent="0.25">
      <c r="A12096" s="15"/>
      <c r="B12096" s="15"/>
      <c r="C12096" s="3"/>
      <c r="D12096" s="3"/>
      <c r="E12096"/>
    </row>
    <row r="12097" spans="1:5" s="18" customFormat="1" x14ac:dyDescent="0.25">
      <c r="A12097" s="15"/>
      <c r="B12097" s="15"/>
      <c r="C12097" s="3"/>
      <c r="D12097" s="3"/>
      <c r="E12097"/>
    </row>
    <row r="12098" spans="1:5" s="18" customFormat="1" x14ac:dyDescent="0.25">
      <c r="A12098" s="15"/>
      <c r="B12098" s="15"/>
      <c r="C12098" s="3"/>
      <c r="D12098" s="3"/>
      <c r="E12098"/>
    </row>
    <row r="12099" spans="1:5" s="18" customFormat="1" x14ac:dyDescent="0.25">
      <c r="A12099" s="15"/>
      <c r="B12099" s="15"/>
      <c r="C12099" s="3"/>
      <c r="D12099" s="3"/>
      <c r="E12099"/>
    </row>
    <row r="12100" spans="1:5" s="18" customFormat="1" x14ac:dyDescent="0.25">
      <c r="A12100" s="15"/>
      <c r="B12100" s="15"/>
      <c r="C12100" s="3"/>
      <c r="D12100" s="3"/>
      <c r="E12100"/>
    </row>
    <row r="12101" spans="1:5" s="18" customFormat="1" x14ac:dyDescent="0.25">
      <c r="A12101" s="15"/>
      <c r="B12101" s="15"/>
      <c r="C12101" s="3"/>
      <c r="D12101" s="3"/>
      <c r="E12101"/>
    </row>
    <row r="12102" spans="1:5" s="18" customFormat="1" x14ac:dyDescent="0.25">
      <c r="A12102" s="15"/>
      <c r="B12102" s="15"/>
      <c r="C12102" s="3"/>
      <c r="D12102" s="3"/>
      <c r="E12102"/>
    </row>
    <row r="12103" spans="1:5" s="18" customFormat="1" x14ac:dyDescent="0.25">
      <c r="A12103" s="15"/>
      <c r="B12103" s="15"/>
      <c r="C12103" s="3"/>
      <c r="D12103" s="3"/>
      <c r="E12103"/>
    </row>
    <row r="12104" spans="1:5" s="18" customFormat="1" x14ac:dyDescent="0.25">
      <c r="A12104" s="15"/>
      <c r="B12104" s="15"/>
      <c r="C12104" s="3"/>
      <c r="D12104" s="3"/>
      <c r="E12104"/>
    </row>
    <row r="12105" spans="1:5" s="18" customFormat="1" x14ac:dyDescent="0.25">
      <c r="A12105" s="15"/>
      <c r="B12105" s="15"/>
      <c r="C12105" s="3"/>
      <c r="D12105" s="3"/>
      <c r="E12105"/>
    </row>
    <row r="12106" spans="1:5" s="18" customFormat="1" x14ac:dyDescent="0.25">
      <c r="A12106" s="15"/>
      <c r="B12106" s="15"/>
      <c r="C12106" s="3"/>
      <c r="D12106" s="3"/>
      <c r="E12106"/>
    </row>
    <row r="12107" spans="1:5" s="18" customFormat="1" x14ac:dyDescent="0.25">
      <c r="A12107" s="15"/>
      <c r="B12107" s="15"/>
      <c r="C12107" s="3"/>
      <c r="D12107" s="3"/>
      <c r="E12107"/>
    </row>
    <row r="12108" spans="1:5" s="18" customFormat="1" x14ac:dyDescent="0.25">
      <c r="A12108" s="15"/>
      <c r="B12108" s="15"/>
      <c r="C12108" s="3"/>
      <c r="D12108" s="3"/>
      <c r="E12108"/>
    </row>
    <row r="12109" spans="1:5" s="18" customFormat="1" x14ac:dyDescent="0.25">
      <c r="A12109" s="15"/>
      <c r="B12109" s="15"/>
      <c r="C12109" s="3"/>
      <c r="D12109" s="3"/>
      <c r="E12109"/>
    </row>
    <row r="12110" spans="1:5" s="18" customFormat="1" x14ac:dyDescent="0.25">
      <c r="A12110" s="15"/>
      <c r="B12110" s="15"/>
      <c r="C12110" s="3"/>
      <c r="D12110" s="3"/>
      <c r="E12110"/>
    </row>
    <row r="12111" spans="1:5" s="18" customFormat="1" x14ac:dyDescent="0.25">
      <c r="A12111" s="15"/>
      <c r="B12111" s="15"/>
      <c r="C12111" s="3"/>
      <c r="D12111" s="3"/>
      <c r="E12111"/>
    </row>
    <row r="12112" spans="1:5" s="18" customFormat="1" x14ac:dyDescent="0.25">
      <c r="A12112" s="15"/>
      <c r="B12112" s="15"/>
      <c r="C12112" s="3"/>
      <c r="D12112" s="3"/>
      <c r="E12112"/>
    </row>
    <row r="12113" spans="1:5" s="18" customFormat="1" x14ac:dyDescent="0.25">
      <c r="A12113" s="15"/>
      <c r="B12113" s="15"/>
      <c r="C12113" s="3"/>
      <c r="D12113" s="3"/>
      <c r="E12113"/>
    </row>
    <row r="12114" spans="1:5" s="18" customFormat="1" x14ac:dyDescent="0.25">
      <c r="A12114" s="15"/>
      <c r="B12114" s="15"/>
      <c r="C12114" s="3"/>
      <c r="D12114" s="3"/>
      <c r="E12114"/>
    </row>
    <row r="12115" spans="1:5" s="18" customFormat="1" x14ac:dyDescent="0.25">
      <c r="A12115" s="15"/>
      <c r="B12115" s="15"/>
      <c r="C12115" s="3"/>
      <c r="D12115" s="3"/>
      <c r="E12115"/>
    </row>
    <row r="12116" spans="1:5" s="18" customFormat="1" x14ac:dyDescent="0.25">
      <c r="A12116" s="15"/>
      <c r="B12116" s="15"/>
      <c r="C12116" s="3"/>
      <c r="D12116" s="3"/>
      <c r="E12116"/>
    </row>
    <row r="12117" spans="1:5" s="18" customFormat="1" x14ac:dyDescent="0.25">
      <c r="A12117" s="15"/>
      <c r="B12117" s="15"/>
      <c r="C12117" s="3"/>
      <c r="D12117" s="3"/>
      <c r="E12117"/>
    </row>
    <row r="12118" spans="1:5" s="18" customFormat="1" x14ac:dyDescent="0.25">
      <c r="A12118" s="15"/>
      <c r="B12118" s="15"/>
      <c r="C12118" s="3"/>
      <c r="D12118" s="3"/>
      <c r="E12118"/>
    </row>
    <row r="12119" spans="1:5" s="18" customFormat="1" x14ac:dyDescent="0.25">
      <c r="A12119" s="15"/>
      <c r="B12119" s="15"/>
      <c r="C12119" s="3"/>
      <c r="D12119" s="3"/>
      <c r="E12119"/>
    </row>
    <row r="12120" spans="1:5" s="18" customFormat="1" x14ac:dyDescent="0.25">
      <c r="A12120" s="15"/>
      <c r="B12120" s="15"/>
      <c r="C12120" s="3"/>
      <c r="D12120" s="3"/>
      <c r="E12120"/>
    </row>
    <row r="12121" spans="1:5" s="18" customFormat="1" x14ac:dyDescent="0.25">
      <c r="A12121" s="15"/>
      <c r="B12121" s="15"/>
      <c r="C12121" s="3"/>
      <c r="D12121" s="3"/>
      <c r="E12121"/>
    </row>
    <row r="12122" spans="1:5" s="18" customFormat="1" x14ac:dyDescent="0.25">
      <c r="A12122" s="15"/>
      <c r="B12122" s="15"/>
      <c r="C12122" s="3"/>
      <c r="D12122" s="3"/>
      <c r="E12122"/>
    </row>
    <row r="12123" spans="1:5" s="18" customFormat="1" x14ac:dyDescent="0.25">
      <c r="A12123" s="15"/>
      <c r="B12123" s="15"/>
      <c r="C12123" s="3"/>
      <c r="D12123" s="3"/>
      <c r="E12123"/>
    </row>
    <row r="12124" spans="1:5" s="18" customFormat="1" x14ac:dyDescent="0.25">
      <c r="A12124" s="15"/>
      <c r="B12124" s="15"/>
      <c r="C12124" s="3"/>
      <c r="D12124" s="3"/>
      <c r="E12124"/>
    </row>
    <row r="12125" spans="1:5" s="18" customFormat="1" x14ac:dyDescent="0.25">
      <c r="A12125" s="15"/>
      <c r="B12125" s="15"/>
      <c r="C12125" s="3"/>
      <c r="D12125" s="3"/>
      <c r="E12125"/>
    </row>
    <row r="12126" spans="1:5" s="18" customFormat="1" x14ac:dyDescent="0.25">
      <c r="A12126" s="15"/>
      <c r="B12126" s="15"/>
      <c r="C12126" s="3"/>
      <c r="D12126" s="3"/>
      <c r="E12126"/>
    </row>
    <row r="12127" spans="1:5" s="18" customFormat="1" x14ac:dyDescent="0.25">
      <c r="A12127" s="15"/>
      <c r="B12127" s="15"/>
      <c r="C12127" s="3"/>
      <c r="D12127" s="3"/>
      <c r="E12127"/>
    </row>
    <row r="12128" spans="1:5" s="18" customFormat="1" x14ac:dyDescent="0.25">
      <c r="A12128" s="15"/>
      <c r="B12128" s="15"/>
      <c r="C12128" s="3"/>
      <c r="D12128" s="3"/>
      <c r="E12128"/>
    </row>
    <row r="12129" spans="1:5" s="18" customFormat="1" x14ac:dyDescent="0.25">
      <c r="A12129" s="15"/>
      <c r="B12129" s="15"/>
      <c r="C12129" s="3"/>
      <c r="D12129" s="3"/>
      <c r="E12129"/>
    </row>
    <row r="12130" spans="1:5" s="18" customFormat="1" x14ac:dyDescent="0.25">
      <c r="A12130" s="15"/>
      <c r="B12130" s="15"/>
      <c r="C12130" s="3"/>
      <c r="D12130" s="3"/>
      <c r="E12130"/>
    </row>
    <row r="12131" spans="1:5" s="18" customFormat="1" x14ac:dyDescent="0.25">
      <c r="A12131" s="15"/>
      <c r="B12131" s="15"/>
      <c r="C12131" s="3"/>
      <c r="D12131" s="3"/>
      <c r="E12131"/>
    </row>
    <row r="12132" spans="1:5" s="18" customFormat="1" x14ac:dyDescent="0.25">
      <c r="A12132" s="15"/>
      <c r="B12132" s="15"/>
      <c r="C12132" s="3"/>
      <c r="D12132" s="3"/>
      <c r="E12132"/>
    </row>
    <row r="12133" spans="1:5" s="18" customFormat="1" x14ac:dyDescent="0.25">
      <c r="A12133" s="15"/>
      <c r="B12133" s="15"/>
      <c r="C12133" s="3"/>
      <c r="D12133" s="3"/>
      <c r="E12133"/>
    </row>
    <row r="12134" spans="1:5" s="18" customFormat="1" x14ac:dyDescent="0.25">
      <c r="A12134" s="15"/>
      <c r="B12134" s="15"/>
      <c r="C12134" s="3"/>
      <c r="D12134" s="3"/>
      <c r="E12134"/>
    </row>
    <row r="12135" spans="1:5" s="18" customFormat="1" x14ac:dyDescent="0.25">
      <c r="A12135" s="15"/>
      <c r="B12135" s="15"/>
      <c r="C12135" s="3"/>
      <c r="D12135" s="3"/>
      <c r="E12135"/>
    </row>
    <row r="12136" spans="1:5" s="18" customFormat="1" x14ac:dyDescent="0.25">
      <c r="A12136" s="15"/>
      <c r="B12136" s="15"/>
      <c r="C12136" s="3"/>
      <c r="D12136" s="3"/>
      <c r="E12136"/>
    </row>
    <row r="12137" spans="1:5" s="18" customFormat="1" x14ac:dyDescent="0.25">
      <c r="A12137" s="15"/>
      <c r="B12137" s="15"/>
      <c r="C12137" s="3"/>
      <c r="D12137" s="3"/>
      <c r="E12137"/>
    </row>
    <row r="12138" spans="1:5" s="18" customFormat="1" x14ac:dyDescent="0.25">
      <c r="A12138" s="15"/>
      <c r="B12138" s="15"/>
      <c r="C12138" s="3"/>
      <c r="D12138" s="3"/>
      <c r="E12138"/>
    </row>
    <row r="12139" spans="1:5" s="18" customFormat="1" x14ac:dyDescent="0.25">
      <c r="A12139" s="15"/>
      <c r="B12139" s="15"/>
      <c r="C12139" s="3"/>
      <c r="D12139" s="3"/>
      <c r="E12139"/>
    </row>
    <row r="12140" spans="1:5" s="18" customFormat="1" x14ac:dyDescent="0.25">
      <c r="A12140" s="15"/>
      <c r="B12140" s="15"/>
      <c r="C12140" s="3"/>
      <c r="D12140" s="3"/>
      <c r="E12140"/>
    </row>
    <row r="12141" spans="1:5" s="18" customFormat="1" x14ac:dyDescent="0.25">
      <c r="A12141" s="15"/>
      <c r="B12141" s="15"/>
      <c r="C12141" s="3"/>
      <c r="D12141" s="3"/>
      <c r="E12141"/>
    </row>
    <row r="12142" spans="1:5" s="18" customFormat="1" x14ac:dyDescent="0.25">
      <c r="A12142" s="15"/>
      <c r="B12142" s="15"/>
      <c r="C12142" s="3"/>
      <c r="D12142" s="3"/>
      <c r="E12142"/>
    </row>
    <row r="12143" spans="1:5" s="18" customFormat="1" x14ac:dyDescent="0.25">
      <c r="A12143" s="15"/>
      <c r="B12143" s="15"/>
      <c r="C12143" s="3"/>
      <c r="D12143" s="3"/>
      <c r="E12143"/>
    </row>
    <row r="12144" spans="1:5" s="18" customFormat="1" x14ac:dyDescent="0.25">
      <c r="A12144" s="15"/>
      <c r="B12144" s="15"/>
      <c r="C12144" s="3"/>
      <c r="D12144" s="3"/>
      <c r="E12144"/>
    </row>
    <row r="12145" spans="1:5" s="18" customFormat="1" x14ac:dyDescent="0.25">
      <c r="A12145" s="15"/>
      <c r="B12145" s="15"/>
      <c r="C12145" s="3"/>
      <c r="D12145" s="3"/>
      <c r="E12145"/>
    </row>
    <row r="12146" spans="1:5" s="18" customFormat="1" x14ac:dyDescent="0.25">
      <c r="A12146" s="15"/>
      <c r="B12146" s="15"/>
      <c r="C12146" s="3"/>
      <c r="D12146" s="3"/>
      <c r="E12146"/>
    </row>
    <row r="12147" spans="1:5" s="18" customFormat="1" x14ac:dyDescent="0.25">
      <c r="A12147" s="15"/>
      <c r="B12147" s="15"/>
      <c r="C12147" s="3"/>
      <c r="D12147" s="3"/>
      <c r="E12147"/>
    </row>
    <row r="12148" spans="1:5" s="18" customFormat="1" x14ac:dyDescent="0.25">
      <c r="A12148" s="15"/>
      <c r="B12148" s="15"/>
      <c r="C12148" s="3"/>
      <c r="D12148" s="3"/>
      <c r="E12148"/>
    </row>
    <row r="12149" spans="1:5" s="18" customFormat="1" x14ac:dyDescent="0.25">
      <c r="A12149" s="15"/>
      <c r="B12149" s="15"/>
      <c r="C12149" s="3"/>
      <c r="D12149" s="3"/>
      <c r="E12149"/>
    </row>
    <row r="12150" spans="1:5" s="18" customFormat="1" x14ac:dyDescent="0.25">
      <c r="A12150" s="15"/>
      <c r="B12150" s="15"/>
      <c r="C12150" s="3"/>
      <c r="D12150" s="3"/>
      <c r="E12150"/>
    </row>
    <row r="12151" spans="1:5" s="18" customFormat="1" x14ac:dyDescent="0.25">
      <c r="A12151" s="15"/>
      <c r="B12151" s="15"/>
      <c r="C12151" s="3"/>
      <c r="D12151" s="3"/>
      <c r="E12151"/>
    </row>
    <row r="12152" spans="1:5" s="18" customFormat="1" x14ac:dyDescent="0.25">
      <c r="A12152" s="15"/>
      <c r="B12152" s="15"/>
      <c r="C12152" s="3"/>
      <c r="D12152" s="3"/>
      <c r="E12152"/>
    </row>
    <row r="12153" spans="1:5" s="18" customFormat="1" x14ac:dyDescent="0.25">
      <c r="A12153" s="15"/>
      <c r="B12153" s="15"/>
      <c r="C12153" s="3"/>
      <c r="D12153" s="3"/>
      <c r="E12153"/>
    </row>
    <row r="12154" spans="1:5" s="18" customFormat="1" x14ac:dyDescent="0.25">
      <c r="A12154" s="15"/>
      <c r="B12154" s="15"/>
      <c r="C12154" s="3"/>
      <c r="D12154" s="3"/>
      <c r="E12154"/>
    </row>
    <row r="12155" spans="1:5" s="18" customFormat="1" x14ac:dyDescent="0.25">
      <c r="A12155" s="15"/>
      <c r="B12155" s="15"/>
      <c r="C12155" s="3"/>
      <c r="D12155" s="3"/>
      <c r="E12155"/>
    </row>
    <row r="12156" spans="1:5" s="18" customFormat="1" x14ac:dyDescent="0.25">
      <c r="A12156" s="15"/>
      <c r="B12156" s="15"/>
      <c r="C12156" s="3"/>
      <c r="D12156" s="3"/>
      <c r="E12156"/>
    </row>
    <row r="12157" spans="1:5" s="18" customFormat="1" x14ac:dyDescent="0.25">
      <c r="A12157" s="15"/>
      <c r="B12157" s="15"/>
      <c r="C12157" s="3"/>
      <c r="D12157" s="3"/>
      <c r="E12157"/>
    </row>
    <row r="12158" spans="1:5" s="18" customFormat="1" x14ac:dyDescent="0.25">
      <c r="A12158" s="15"/>
      <c r="B12158" s="15"/>
      <c r="C12158" s="3"/>
      <c r="D12158" s="3"/>
      <c r="E12158"/>
    </row>
    <row r="12159" spans="1:5" s="18" customFormat="1" x14ac:dyDescent="0.25">
      <c r="A12159" s="15"/>
      <c r="B12159" s="15"/>
      <c r="C12159" s="3"/>
      <c r="D12159" s="3"/>
      <c r="E12159"/>
    </row>
    <row r="12160" spans="1:5" s="18" customFormat="1" x14ac:dyDescent="0.25">
      <c r="A12160" s="15"/>
      <c r="B12160" s="15"/>
      <c r="C12160" s="3"/>
      <c r="D12160" s="3"/>
      <c r="E12160"/>
    </row>
    <row r="12161" spans="1:5" s="18" customFormat="1" x14ac:dyDescent="0.25">
      <c r="A12161" s="15"/>
      <c r="B12161" s="15"/>
      <c r="C12161" s="3"/>
      <c r="D12161" s="3"/>
      <c r="E12161"/>
    </row>
    <row r="12162" spans="1:5" s="18" customFormat="1" x14ac:dyDescent="0.25">
      <c r="A12162" s="15"/>
      <c r="B12162" s="15"/>
      <c r="C12162" s="3"/>
      <c r="D12162" s="3"/>
      <c r="E12162"/>
    </row>
    <row r="12163" spans="1:5" s="18" customFormat="1" x14ac:dyDescent="0.25">
      <c r="A12163" s="15"/>
      <c r="B12163" s="15"/>
      <c r="C12163" s="3"/>
      <c r="D12163" s="3"/>
      <c r="E12163"/>
    </row>
    <row r="12164" spans="1:5" s="18" customFormat="1" x14ac:dyDescent="0.25">
      <c r="A12164" s="15"/>
      <c r="B12164" s="15"/>
      <c r="C12164" s="3"/>
      <c r="D12164" s="3"/>
      <c r="E12164"/>
    </row>
    <row r="12165" spans="1:5" s="18" customFormat="1" x14ac:dyDescent="0.25">
      <c r="A12165" s="15"/>
      <c r="B12165" s="15"/>
      <c r="C12165" s="3"/>
      <c r="D12165" s="3"/>
      <c r="E12165"/>
    </row>
    <row r="12166" spans="1:5" s="18" customFormat="1" x14ac:dyDescent="0.25">
      <c r="A12166" s="15"/>
      <c r="B12166" s="15"/>
      <c r="C12166" s="3"/>
      <c r="D12166" s="3"/>
      <c r="E12166"/>
    </row>
    <row r="12167" spans="1:5" s="18" customFormat="1" x14ac:dyDescent="0.25">
      <c r="A12167" s="15"/>
      <c r="B12167" s="15"/>
      <c r="C12167" s="3"/>
      <c r="D12167" s="3"/>
      <c r="E12167"/>
    </row>
    <row r="12168" spans="1:5" s="18" customFormat="1" x14ac:dyDescent="0.25">
      <c r="A12168" s="15"/>
      <c r="B12168" s="15"/>
      <c r="C12168" s="3"/>
      <c r="D12168" s="3"/>
      <c r="E12168"/>
    </row>
    <row r="12169" spans="1:5" s="18" customFormat="1" x14ac:dyDescent="0.25">
      <c r="A12169" s="15"/>
      <c r="B12169" s="15"/>
      <c r="C12169" s="3"/>
      <c r="D12169" s="3"/>
      <c r="E12169"/>
    </row>
    <row r="12170" spans="1:5" s="18" customFormat="1" x14ac:dyDescent="0.25">
      <c r="A12170" s="15"/>
      <c r="B12170" s="15"/>
      <c r="C12170" s="3"/>
      <c r="D12170" s="3"/>
      <c r="E12170"/>
    </row>
    <row r="12171" spans="1:5" s="18" customFormat="1" x14ac:dyDescent="0.25">
      <c r="A12171" s="15"/>
      <c r="B12171" s="15"/>
      <c r="C12171" s="3"/>
      <c r="D12171" s="3"/>
      <c r="E12171"/>
    </row>
    <row r="12172" spans="1:5" s="18" customFormat="1" x14ac:dyDescent="0.25">
      <c r="A12172" s="15"/>
      <c r="B12172" s="15"/>
      <c r="C12172" s="3"/>
      <c r="D12172" s="3"/>
      <c r="E12172"/>
    </row>
    <row r="12173" spans="1:5" s="18" customFormat="1" x14ac:dyDescent="0.25">
      <c r="A12173" s="15"/>
      <c r="B12173" s="15"/>
      <c r="C12173" s="3"/>
      <c r="D12173" s="3"/>
      <c r="E12173"/>
    </row>
    <row r="12174" spans="1:5" s="18" customFormat="1" x14ac:dyDescent="0.25">
      <c r="A12174" s="15"/>
      <c r="B12174" s="15"/>
      <c r="C12174" s="3"/>
      <c r="D12174" s="3"/>
      <c r="E12174"/>
    </row>
    <row r="12175" spans="1:5" s="18" customFormat="1" x14ac:dyDescent="0.25">
      <c r="A12175" s="15"/>
      <c r="B12175" s="15"/>
      <c r="C12175" s="3"/>
      <c r="D12175" s="3"/>
      <c r="E12175"/>
    </row>
    <row r="12176" spans="1:5" s="18" customFormat="1" x14ac:dyDescent="0.25">
      <c r="A12176" s="15"/>
      <c r="B12176" s="15"/>
      <c r="C12176" s="3"/>
      <c r="D12176" s="3"/>
      <c r="E12176"/>
    </row>
    <row r="12177" spans="1:5" s="18" customFormat="1" x14ac:dyDescent="0.25">
      <c r="A12177" s="15"/>
      <c r="B12177" s="15"/>
      <c r="C12177" s="3"/>
      <c r="D12177" s="3"/>
      <c r="E12177"/>
    </row>
    <row r="12178" spans="1:5" s="18" customFormat="1" x14ac:dyDescent="0.25">
      <c r="A12178" s="15"/>
      <c r="B12178" s="15"/>
      <c r="C12178" s="3"/>
      <c r="D12178" s="3"/>
      <c r="E12178"/>
    </row>
    <row r="12179" spans="1:5" s="18" customFormat="1" x14ac:dyDescent="0.25">
      <c r="A12179" s="15"/>
      <c r="B12179" s="15"/>
      <c r="C12179" s="3"/>
      <c r="D12179" s="3"/>
      <c r="E12179"/>
    </row>
    <row r="12180" spans="1:5" s="18" customFormat="1" x14ac:dyDescent="0.25">
      <c r="A12180" s="15"/>
      <c r="B12180" s="15"/>
      <c r="C12180" s="3"/>
      <c r="D12180" s="3"/>
      <c r="E12180"/>
    </row>
    <row r="12181" spans="1:5" s="18" customFormat="1" x14ac:dyDescent="0.25">
      <c r="A12181" s="15"/>
      <c r="B12181" s="15"/>
      <c r="C12181" s="3"/>
      <c r="D12181" s="3"/>
      <c r="E12181"/>
    </row>
    <row r="12182" spans="1:5" s="18" customFormat="1" x14ac:dyDescent="0.25">
      <c r="A12182" s="15"/>
      <c r="B12182" s="15"/>
      <c r="C12182" s="3"/>
      <c r="D12182" s="3"/>
      <c r="E12182"/>
    </row>
    <row r="12183" spans="1:5" s="18" customFormat="1" x14ac:dyDescent="0.25">
      <c r="A12183" s="15"/>
      <c r="B12183" s="15"/>
      <c r="C12183" s="3"/>
      <c r="D12183" s="3"/>
      <c r="E12183"/>
    </row>
    <row r="12184" spans="1:5" s="18" customFormat="1" x14ac:dyDescent="0.25">
      <c r="A12184" s="15"/>
      <c r="B12184" s="15"/>
      <c r="C12184" s="3"/>
      <c r="D12184" s="3"/>
      <c r="E12184"/>
    </row>
    <row r="12185" spans="1:5" s="18" customFormat="1" x14ac:dyDescent="0.25">
      <c r="A12185" s="15"/>
      <c r="B12185" s="15"/>
      <c r="C12185" s="3"/>
      <c r="D12185" s="3"/>
      <c r="E12185"/>
    </row>
    <row r="12186" spans="1:5" s="18" customFormat="1" x14ac:dyDescent="0.25">
      <c r="A12186" s="15"/>
      <c r="B12186" s="15"/>
      <c r="C12186" s="3"/>
      <c r="D12186" s="3"/>
      <c r="E12186"/>
    </row>
    <row r="12187" spans="1:5" s="18" customFormat="1" x14ac:dyDescent="0.25">
      <c r="A12187" s="15"/>
      <c r="B12187" s="15"/>
      <c r="C12187" s="3"/>
      <c r="D12187" s="3"/>
      <c r="E12187"/>
    </row>
    <row r="12188" spans="1:5" s="18" customFormat="1" x14ac:dyDescent="0.25">
      <c r="A12188" s="15"/>
      <c r="B12188" s="15"/>
      <c r="C12188" s="3"/>
      <c r="D12188" s="3"/>
      <c r="E12188"/>
    </row>
    <row r="12189" spans="1:5" s="18" customFormat="1" x14ac:dyDescent="0.25">
      <c r="A12189" s="15"/>
      <c r="B12189" s="15"/>
      <c r="C12189" s="3"/>
      <c r="D12189" s="3"/>
      <c r="E12189"/>
    </row>
    <row r="12190" spans="1:5" s="18" customFormat="1" x14ac:dyDescent="0.25">
      <c r="A12190" s="15"/>
      <c r="B12190" s="15"/>
      <c r="C12190" s="3"/>
      <c r="D12190" s="3"/>
      <c r="E12190"/>
    </row>
    <row r="12191" spans="1:5" s="18" customFormat="1" x14ac:dyDescent="0.25">
      <c r="A12191" s="15"/>
      <c r="B12191" s="15"/>
      <c r="C12191" s="3"/>
      <c r="D12191" s="3"/>
      <c r="E12191"/>
    </row>
    <row r="12192" spans="1:5" s="18" customFormat="1" x14ac:dyDescent="0.25">
      <c r="A12192" s="15"/>
      <c r="B12192" s="15"/>
      <c r="C12192" s="3"/>
      <c r="D12192" s="3"/>
      <c r="E12192"/>
    </row>
    <row r="12193" spans="1:5" s="18" customFormat="1" x14ac:dyDescent="0.25">
      <c r="A12193" s="15"/>
      <c r="B12193" s="15"/>
      <c r="C12193" s="3"/>
      <c r="D12193" s="3"/>
      <c r="E12193"/>
    </row>
    <row r="12194" spans="1:5" s="18" customFormat="1" x14ac:dyDescent="0.25">
      <c r="A12194" s="15"/>
      <c r="B12194" s="15"/>
      <c r="C12194" s="3"/>
      <c r="D12194" s="3"/>
      <c r="E12194"/>
    </row>
    <row r="12195" spans="1:5" s="18" customFormat="1" x14ac:dyDescent="0.25">
      <c r="A12195" s="15"/>
      <c r="B12195" s="15"/>
      <c r="C12195" s="3"/>
      <c r="D12195" s="3"/>
      <c r="E12195"/>
    </row>
    <row r="12196" spans="1:5" s="18" customFormat="1" x14ac:dyDescent="0.25">
      <c r="A12196" s="15"/>
      <c r="B12196" s="15"/>
      <c r="C12196" s="3"/>
      <c r="D12196" s="3"/>
      <c r="E12196"/>
    </row>
    <row r="12197" spans="1:5" s="18" customFormat="1" x14ac:dyDescent="0.25">
      <c r="A12197" s="15"/>
      <c r="B12197" s="15"/>
      <c r="C12197" s="3"/>
      <c r="D12197" s="3"/>
      <c r="E12197"/>
    </row>
    <row r="12198" spans="1:5" s="18" customFormat="1" x14ac:dyDescent="0.25">
      <c r="A12198" s="15"/>
      <c r="B12198" s="15"/>
      <c r="C12198" s="3"/>
      <c r="D12198" s="3"/>
      <c r="E12198"/>
    </row>
    <row r="12199" spans="1:5" s="18" customFormat="1" x14ac:dyDescent="0.25">
      <c r="A12199" s="15"/>
      <c r="B12199" s="15"/>
      <c r="C12199" s="3"/>
      <c r="D12199" s="3"/>
      <c r="E12199"/>
    </row>
    <row r="12200" spans="1:5" s="18" customFormat="1" x14ac:dyDescent="0.25">
      <c r="A12200" s="15"/>
      <c r="B12200" s="15"/>
      <c r="C12200" s="3"/>
      <c r="D12200" s="3"/>
      <c r="E12200"/>
    </row>
    <row r="12201" spans="1:5" s="18" customFormat="1" x14ac:dyDescent="0.25">
      <c r="A12201" s="15"/>
      <c r="B12201" s="15"/>
      <c r="C12201" s="3"/>
      <c r="D12201" s="3"/>
      <c r="E12201"/>
    </row>
    <row r="12202" spans="1:5" s="18" customFormat="1" x14ac:dyDescent="0.25">
      <c r="A12202" s="15"/>
      <c r="B12202" s="15"/>
      <c r="C12202" s="3"/>
      <c r="D12202" s="3"/>
      <c r="E12202"/>
    </row>
    <row r="12203" spans="1:5" s="18" customFormat="1" x14ac:dyDescent="0.25">
      <c r="A12203" s="15"/>
      <c r="B12203" s="15"/>
      <c r="C12203" s="3"/>
      <c r="D12203" s="3"/>
      <c r="E12203"/>
    </row>
    <row r="12204" spans="1:5" s="18" customFormat="1" x14ac:dyDescent="0.25">
      <c r="A12204" s="15"/>
      <c r="B12204" s="15"/>
      <c r="C12204" s="3"/>
      <c r="D12204" s="3"/>
      <c r="E12204"/>
    </row>
    <row r="12205" spans="1:5" s="18" customFormat="1" x14ac:dyDescent="0.25">
      <c r="A12205" s="15"/>
      <c r="B12205" s="15"/>
      <c r="C12205" s="3"/>
      <c r="D12205" s="3"/>
      <c r="E12205"/>
    </row>
    <row r="12206" spans="1:5" s="18" customFormat="1" x14ac:dyDescent="0.25">
      <c r="A12206" s="15"/>
      <c r="B12206" s="15"/>
      <c r="C12206" s="3"/>
      <c r="D12206" s="3"/>
      <c r="E12206"/>
    </row>
    <row r="12207" spans="1:5" s="18" customFormat="1" x14ac:dyDescent="0.25">
      <c r="A12207" s="15"/>
      <c r="B12207" s="15"/>
      <c r="C12207" s="3"/>
      <c r="D12207" s="3"/>
      <c r="E12207"/>
    </row>
    <row r="12208" spans="1:5" s="18" customFormat="1" x14ac:dyDescent="0.25">
      <c r="A12208" s="15"/>
      <c r="B12208" s="15"/>
      <c r="C12208" s="3"/>
      <c r="D12208" s="3"/>
      <c r="E12208"/>
    </row>
    <row r="12209" spans="1:5" s="18" customFormat="1" x14ac:dyDescent="0.25">
      <c r="A12209" s="15"/>
      <c r="B12209" s="15"/>
      <c r="C12209" s="3"/>
      <c r="D12209" s="3"/>
      <c r="E12209"/>
    </row>
    <row r="12210" spans="1:5" s="18" customFormat="1" x14ac:dyDescent="0.25">
      <c r="A12210" s="15"/>
      <c r="B12210" s="15"/>
      <c r="C12210" s="3"/>
      <c r="D12210" s="3"/>
      <c r="E12210"/>
    </row>
    <row r="12211" spans="1:5" s="18" customFormat="1" x14ac:dyDescent="0.25">
      <c r="A12211" s="15"/>
      <c r="B12211" s="15"/>
      <c r="C12211" s="3"/>
      <c r="D12211" s="3"/>
      <c r="E12211"/>
    </row>
    <row r="12212" spans="1:5" s="18" customFormat="1" x14ac:dyDescent="0.25">
      <c r="A12212" s="15"/>
      <c r="B12212" s="15"/>
      <c r="C12212" s="3"/>
      <c r="D12212" s="3"/>
      <c r="E12212"/>
    </row>
    <row r="12213" spans="1:5" s="18" customFormat="1" x14ac:dyDescent="0.25">
      <c r="A12213" s="15"/>
      <c r="B12213" s="15"/>
      <c r="C12213" s="3"/>
      <c r="D12213" s="3"/>
      <c r="E12213"/>
    </row>
    <row r="12214" spans="1:5" s="18" customFormat="1" x14ac:dyDescent="0.25">
      <c r="A12214" s="15"/>
      <c r="B12214" s="15"/>
      <c r="C12214" s="3"/>
      <c r="D12214" s="3"/>
      <c r="E12214"/>
    </row>
    <row r="12215" spans="1:5" s="18" customFormat="1" x14ac:dyDescent="0.25">
      <c r="A12215" s="15"/>
      <c r="B12215" s="15"/>
      <c r="C12215" s="3"/>
      <c r="D12215" s="3"/>
      <c r="E12215"/>
    </row>
    <row r="12216" spans="1:5" s="18" customFormat="1" x14ac:dyDescent="0.25">
      <c r="A12216" s="15"/>
      <c r="B12216" s="15"/>
      <c r="C12216" s="3"/>
      <c r="D12216" s="3"/>
      <c r="E12216"/>
    </row>
    <row r="12217" spans="1:5" s="18" customFormat="1" x14ac:dyDescent="0.25">
      <c r="A12217" s="15"/>
      <c r="B12217" s="15"/>
      <c r="C12217" s="3"/>
      <c r="D12217" s="3"/>
      <c r="E12217"/>
    </row>
    <row r="12218" spans="1:5" s="18" customFormat="1" x14ac:dyDescent="0.25">
      <c r="A12218" s="15"/>
      <c r="B12218" s="15"/>
      <c r="C12218" s="3"/>
      <c r="D12218" s="3"/>
      <c r="E12218"/>
    </row>
    <row r="12219" spans="1:5" s="18" customFormat="1" x14ac:dyDescent="0.25">
      <c r="A12219" s="15"/>
      <c r="B12219" s="15"/>
      <c r="C12219" s="3"/>
      <c r="D12219" s="3"/>
      <c r="E12219"/>
    </row>
    <row r="12220" spans="1:5" s="18" customFormat="1" x14ac:dyDescent="0.25">
      <c r="A12220" s="15"/>
      <c r="B12220" s="15"/>
      <c r="C12220" s="3"/>
      <c r="D12220" s="3"/>
      <c r="E12220"/>
    </row>
    <row r="12221" spans="1:5" s="18" customFormat="1" x14ac:dyDescent="0.25">
      <c r="A12221" s="15"/>
      <c r="B12221" s="15"/>
      <c r="C12221" s="3"/>
      <c r="D12221" s="3"/>
      <c r="E12221"/>
    </row>
    <row r="12222" spans="1:5" s="18" customFormat="1" x14ac:dyDescent="0.25">
      <c r="A12222" s="15"/>
      <c r="B12222" s="15"/>
      <c r="C12222" s="3"/>
      <c r="D12222" s="3"/>
      <c r="E12222"/>
    </row>
    <row r="12223" spans="1:5" s="18" customFormat="1" x14ac:dyDescent="0.25">
      <c r="A12223" s="15"/>
      <c r="B12223" s="15"/>
      <c r="C12223" s="3"/>
      <c r="D12223" s="3"/>
      <c r="E12223"/>
    </row>
    <row r="12224" spans="1:5" s="18" customFormat="1" x14ac:dyDescent="0.25">
      <c r="A12224" s="15"/>
      <c r="B12224" s="15"/>
      <c r="C12224" s="3"/>
      <c r="D12224" s="3"/>
      <c r="E12224"/>
    </row>
    <row r="12225" spans="1:5" s="18" customFormat="1" x14ac:dyDescent="0.25">
      <c r="A12225" s="15"/>
      <c r="B12225" s="15"/>
      <c r="C12225" s="3"/>
      <c r="D12225" s="3"/>
      <c r="E12225"/>
    </row>
    <row r="12226" spans="1:5" s="18" customFormat="1" x14ac:dyDescent="0.25">
      <c r="A12226" s="15"/>
      <c r="B12226" s="15"/>
      <c r="C12226" s="3"/>
      <c r="D12226" s="3"/>
      <c r="E12226"/>
    </row>
    <row r="12227" spans="1:5" s="18" customFormat="1" x14ac:dyDescent="0.25">
      <c r="A12227" s="15"/>
      <c r="B12227" s="15"/>
      <c r="C12227" s="3"/>
      <c r="D12227" s="3"/>
      <c r="E12227"/>
    </row>
    <row r="12228" spans="1:5" s="18" customFormat="1" x14ac:dyDescent="0.25">
      <c r="A12228" s="15"/>
      <c r="B12228" s="15"/>
      <c r="C12228" s="3"/>
      <c r="D12228" s="3"/>
      <c r="E12228"/>
    </row>
    <row r="12229" spans="1:5" s="18" customFormat="1" x14ac:dyDescent="0.25">
      <c r="A12229" s="15"/>
      <c r="B12229" s="15"/>
      <c r="C12229" s="3"/>
      <c r="D12229" s="3"/>
      <c r="E12229"/>
    </row>
    <row r="12230" spans="1:5" s="18" customFormat="1" x14ac:dyDescent="0.25">
      <c r="A12230" s="15"/>
      <c r="B12230" s="15"/>
      <c r="C12230" s="3"/>
      <c r="D12230" s="3"/>
      <c r="E12230"/>
    </row>
    <row r="12231" spans="1:5" s="18" customFormat="1" x14ac:dyDescent="0.25">
      <c r="A12231" s="15"/>
      <c r="B12231" s="15"/>
      <c r="C12231" s="3"/>
      <c r="D12231" s="3"/>
      <c r="E12231"/>
    </row>
    <row r="12232" spans="1:5" s="18" customFormat="1" x14ac:dyDescent="0.25">
      <c r="A12232" s="15"/>
      <c r="B12232" s="15"/>
      <c r="C12232" s="3"/>
      <c r="D12232" s="3"/>
      <c r="E12232"/>
    </row>
    <row r="12233" spans="1:5" s="18" customFormat="1" x14ac:dyDescent="0.25">
      <c r="A12233" s="15"/>
      <c r="B12233" s="15"/>
      <c r="C12233" s="3"/>
      <c r="D12233" s="3"/>
      <c r="E12233"/>
    </row>
    <row r="12234" spans="1:5" s="18" customFormat="1" x14ac:dyDescent="0.25">
      <c r="A12234" s="15"/>
      <c r="B12234" s="15"/>
      <c r="C12234" s="3"/>
      <c r="D12234" s="3"/>
      <c r="E12234"/>
    </row>
    <row r="12235" spans="1:5" s="18" customFormat="1" x14ac:dyDescent="0.25">
      <c r="A12235" s="15"/>
      <c r="B12235" s="15"/>
      <c r="C12235" s="3"/>
      <c r="D12235" s="3"/>
      <c r="E12235"/>
    </row>
    <row r="12236" spans="1:5" s="18" customFormat="1" x14ac:dyDescent="0.25">
      <c r="A12236" s="15"/>
      <c r="B12236" s="15"/>
      <c r="C12236" s="3"/>
      <c r="D12236" s="3"/>
      <c r="E12236"/>
    </row>
    <row r="12237" spans="1:5" s="18" customFormat="1" x14ac:dyDescent="0.25">
      <c r="A12237" s="15"/>
      <c r="B12237" s="15"/>
      <c r="C12237" s="3"/>
      <c r="D12237" s="3"/>
      <c r="E12237"/>
    </row>
    <row r="12238" spans="1:5" s="18" customFormat="1" x14ac:dyDescent="0.25">
      <c r="A12238" s="15"/>
      <c r="B12238" s="15"/>
      <c r="C12238" s="3"/>
      <c r="D12238" s="3"/>
      <c r="E12238"/>
    </row>
    <row r="12239" spans="1:5" s="18" customFormat="1" x14ac:dyDescent="0.25">
      <c r="A12239" s="15"/>
      <c r="B12239" s="15"/>
      <c r="C12239" s="3"/>
      <c r="D12239" s="3"/>
      <c r="E12239"/>
    </row>
    <row r="12240" spans="1:5" s="18" customFormat="1" x14ac:dyDescent="0.25">
      <c r="A12240" s="15"/>
      <c r="B12240" s="15"/>
      <c r="C12240" s="3"/>
      <c r="D12240" s="3"/>
      <c r="E12240"/>
    </row>
    <row r="12241" spans="1:5" s="18" customFormat="1" x14ac:dyDescent="0.25">
      <c r="A12241" s="15"/>
      <c r="B12241" s="15"/>
      <c r="C12241" s="3"/>
      <c r="D12241" s="3"/>
      <c r="E12241"/>
    </row>
    <row r="12242" spans="1:5" s="18" customFormat="1" x14ac:dyDescent="0.25">
      <c r="A12242" s="15"/>
      <c r="B12242" s="15"/>
      <c r="C12242" s="3"/>
      <c r="D12242" s="3"/>
      <c r="E12242"/>
    </row>
    <row r="12243" spans="1:5" s="18" customFormat="1" x14ac:dyDescent="0.25">
      <c r="A12243" s="15"/>
      <c r="B12243" s="15"/>
      <c r="C12243" s="3"/>
      <c r="D12243" s="3"/>
      <c r="E12243"/>
    </row>
    <row r="12244" spans="1:5" s="18" customFormat="1" x14ac:dyDescent="0.25">
      <c r="A12244" s="15"/>
      <c r="B12244" s="15"/>
      <c r="C12244" s="3"/>
      <c r="D12244" s="3"/>
      <c r="E12244"/>
    </row>
    <row r="12245" spans="1:5" s="18" customFormat="1" x14ac:dyDescent="0.25">
      <c r="A12245" s="15"/>
      <c r="B12245" s="15"/>
      <c r="C12245" s="3"/>
      <c r="D12245" s="3"/>
      <c r="E12245"/>
    </row>
    <row r="12246" spans="1:5" s="18" customFormat="1" x14ac:dyDescent="0.25">
      <c r="A12246" s="15"/>
      <c r="B12246" s="15"/>
      <c r="C12246" s="3"/>
      <c r="D12246" s="3"/>
      <c r="E12246"/>
    </row>
    <row r="12247" spans="1:5" s="18" customFormat="1" x14ac:dyDescent="0.25">
      <c r="A12247" s="15"/>
      <c r="B12247" s="15"/>
      <c r="C12247" s="3"/>
      <c r="D12247" s="3"/>
      <c r="E12247"/>
    </row>
    <row r="12248" spans="1:5" s="18" customFormat="1" x14ac:dyDescent="0.25">
      <c r="A12248" s="15"/>
      <c r="B12248" s="15"/>
      <c r="C12248" s="3"/>
      <c r="D12248" s="3"/>
      <c r="E12248"/>
    </row>
    <row r="12249" spans="1:5" s="18" customFormat="1" x14ac:dyDescent="0.25">
      <c r="A12249" s="15"/>
      <c r="B12249" s="15"/>
      <c r="C12249" s="3"/>
      <c r="D12249" s="3"/>
      <c r="E12249"/>
    </row>
    <row r="12250" spans="1:5" s="18" customFormat="1" x14ac:dyDescent="0.25">
      <c r="A12250" s="15"/>
      <c r="B12250" s="15"/>
      <c r="C12250" s="3"/>
      <c r="D12250" s="3"/>
      <c r="E12250"/>
    </row>
    <row r="12251" spans="1:5" s="18" customFormat="1" x14ac:dyDescent="0.25">
      <c r="A12251" s="15"/>
      <c r="B12251" s="15"/>
      <c r="C12251" s="3"/>
      <c r="D12251" s="3"/>
      <c r="E12251"/>
    </row>
    <row r="12252" spans="1:5" s="18" customFormat="1" x14ac:dyDescent="0.25">
      <c r="A12252" s="15"/>
      <c r="B12252" s="15"/>
      <c r="C12252" s="3"/>
      <c r="D12252" s="3"/>
      <c r="E12252"/>
    </row>
    <row r="12253" spans="1:5" s="18" customFormat="1" x14ac:dyDescent="0.25">
      <c r="A12253" s="15"/>
      <c r="B12253" s="15"/>
      <c r="C12253" s="3"/>
      <c r="D12253" s="3"/>
      <c r="E12253"/>
    </row>
    <row r="12254" spans="1:5" s="18" customFormat="1" x14ac:dyDescent="0.25">
      <c r="A12254" s="15"/>
      <c r="B12254" s="15"/>
      <c r="C12254" s="3"/>
      <c r="D12254" s="3"/>
      <c r="E12254"/>
    </row>
    <row r="12255" spans="1:5" s="18" customFormat="1" x14ac:dyDescent="0.25">
      <c r="A12255" s="15"/>
      <c r="B12255" s="15"/>
      <c r="C12255" s="3"/>
      <c r="D12255" s="3"/>
      <c r="E12255"/>
    </row>
    <row r="12256" spans="1:5" s="18" customFormat="1" x14ac:dyDescent="0.25">
      <c r="A12256" s="15"/>
      <c r="B12256" s="15"/>
      <c r="C12256" s="3"/>
      <c r="D12256" s="3"/>
      <c r="E12256"/>
    </row>
    <row r="12257" spans="1:5" s="18" customFormat="1" x14ac:dyDescent="0.25">
      <c r="A12257" s="15"/>
      <c r="B12257" s="15"/>
      <c r="C12257" s="3"/>
      <c r="D12257" s="3"/>
      <c r="E12257"/>
    </row>
    <row r="12258" spans="1:5" s="18" customFormat="1" x14ac:dyDescent="0.25">
      <c r="A12258" s="15"/>
      <c r="B12258" s="15"/>
      <c r="C12258" s="3"/>
      <c r="D12258" s="3"/>
      <c r="E12258"/>
    </row>
    <row r="12259" spans="1:5" s="18" customFormat="1" x14ac:dyDescent="0.25">
      <c r="A12259" s="15"/>
      <c r="B12259" s="15"/>
      <c r="C12259" s="3"/>
      <c r="D12259" s="3"/>
      <c r="E12259"/>
    </row>
    <row r="12260" spans="1:5" s="18" customFormat="1" x14ac:dyDescent="0.25">
      <c r="A12260" s="15"/>
      <c r="B12260" s="15"/>
      <c r="C12260" s="3"/>
      <c r="D12260" s="3"/>
      <c r="E12260"/>
    </row>
    <row r="12261" spans="1:5" s="18" customFormat="1" x14ac:dyDescent="0.25">
      <c r="A12261" s="15"/>
      <c r="B12261" s="15"/>
      <c r="C12261" s="3"/>
      <c r="D12261" s="3"/>
      <c r="E12261"/>
    </row>
    <row r="12262" spans="1:5" s="18" customFormat="1" x14ac:dyDescent="0.25">
      <c r="A12262" s="15"/>
      <c r="B12262" s="15"/>
      <c r="C12262" s="3"/>
      <c r="D12262" s="3"/>
      <c r="E12262"/>
    </row>
    <row r="12263" spans="1:5" s="18" customFormat="1" x14ac:dyDescent="0.25">
      <c r="A12263" s="15"/>
      <c r="B12263" s="15"/>
      <c r="C12263" s="3"/>
      <c r="D12263" s="3"/>
      <c r="E12263"/>
    </row>
    <row r="12264" spans="1:5" s="18" customFormat="1" x14ac:dyDescent="0.25">
      <c r="A12264" s="15"/>
      <c r="B12264" s="15"/>
      <c r="C12264" s="3"/>
      <c r="D12264" s="3"/>
      <c r="E12264"/>
    </row>
    <row r="12265" spans="1:5" s="18" customFormat="1" x14ac:dyDescent="0.25">
      <c r="A12265" s="15"/>
      <c r="B12265" s="15"/>
      <c r="C12265" s="3"/>
      <c r="D12265" s="3"/>
      <c r="E12265"/>
    </row>
    <row r="12266" spans="1:5" s="18" customFormat="1" x14ac:dyDescent="0.25">
      <c r="A12266" s="15"/>
      <c r="B12266" s="15"/>
      <c r="C12266" s="3"/>
      <c r="D12266" s="3"/>
      <c r="E12266"/>
    </row>
    <row r="12267" spans="1:5" s="18" customFormat="1" x14ac:dyDescent="0.25">
      <c r="A12267" s="15"/>
      <c r="B12267" s="15"/>
      <c r="C12267" s="3"/>
      <c r="D12267" s="3"/>
      <c r="E12267"/>
    </row>
    <row r="12268" spans="1:5" s="18" customFormat="1" x14ac:dyDescent="0.25">
      <c r="A12268" s="15"/>
      <c r="B12268" s="15"/>
      <c r="C12268" s="3"/>
      <c r="D12268" s="3"/>
      <c r="E12268"/>
    </row>
    <row r="12269" spans="1:5" s="18" customFormat="1" x14ac:dyDescent="0.25">
      <c r="A12269" s="15"/>
      <c r="B12269" s="15"/>
      <c r="C12269" s="3"/>
      <c r="D12269" s="3"/>
      <c r="E12269"/>
    </row>
    <row r="12270" spans="1:5" s="18" customFormat="1" x14ac:dyDescent="0.25">
      <c r="A12270" s="15"/>
      <c r="B12270" s="15"/>
      <c r="C12270" s="3"/>
      <c r="D12270" s="3"/>
      <c r="E12270"/>
    </row>
    <row r="12271" spans="1:5" s="18" customFormat="1" x14ac:dyDescent="0.25">
      <c r="A12271" s="15"/>
      <c r="B12271" s="15"/>
      <c r="C12271" s="3"/>
      <c r="D12271" s="3"/>
      <c r="E12271"/>
    </row>
    <row r="12272" spans="1:5" s="18" customFormat="1" x14ac:dyDescent="0.25">
      <c r="A12272" s="15"/>
      <c r="B12272" s="15"/>
      <c r="C12272" s="3"/>
      <c r="D12272" s="3"/>
      <c r="E12272"/>
    </row>
    <row r="12273" spans="1:5" s="18" customFormat="1" x14ac:dyDescent="0.25">
      <c r="A12273" s="15"/>
      <c r="B12273" s="15"/>
      <c r="C12273" s="3"/>
      <c r="D12273" s="3"/>
      <c r="E12273"/>
    </row>
    <row r="12274" spans="1:5" s="18" customFormat="1" x14ac:dyDescent="0.25">
      <c r="A12274" s="15"/>
      <c r="B12274" s="15"/>
      <c r="C12274" s="3"/>
      <c r="D12274" s="3"/>
      <c r="E12274"/>
    </row>
    <row r="12275" spans="1:5" s="18" customFormat="1" x14ac:dyDescent="0.25">
      <c r="A12275" s="15"/>
      <c r="B12275" s="15"/>
      <c r="C12275" s="3"/>
      <c r="D12275" s="3"/>
      <c r="E12275"/>
    </row>
    <row r="12276" spans="1:5" s="18" customFormat="1" x14ac:dyDescent="0.25">
      <c r="A12276" s="15"/>
      <c r="B12276" s="15"/>
      <c r="C12276" s="3"/>
      <c r="D12276" s="3"/>
      <c r="E12276"/>
    </row>
    <row r="12277" spans="1:5" s="18" customFormat="1" x14ac:dyDescent="0.25">
      <c r="A12277" s="15"/>
      <c r="B12277" s="15"/>
      <c r="C12277" s="3"/>
      <c r="D12277" s="3"/>
      <c r="E12277"/>
    </row>
    <row r="12278" spans="1:5" s="18" customFormat="1" x14ac:dyDescent="0.25">
      <c r="A12278" s="15"/>
      <c r="B12278" s="15"/>
      <c r="C12278" s="3"/>
      <c r="D12278" s="3"/>
      <c r="E12278"/>
    </row>
    <row r="12279" spans="1:5" s="18" customFormat="1" x14ac:dyDescent="0.25">
      <c r="A12279" s="15"/>
      <c r="B12279" s="15"/>
      <c r="C12279" s="3"/>
      <c r="D12279" s="3"/>
      <c r="E12279"/>
    </row>
    <row r="12280" spans="1:5" s="18" customFormat="1" x14ac:dyDescent="0.25">
      <c r="A12280" s="15"/>
      <c r="B12280" s="15"/>
      <c r="C12280" s="3"/>
      <c r="D12280" s="3"/>
      <c r="E12280"/>
    </row>
    <row r="12281" spans="1:5" s="18" customFormat="1" x14ac:dyDescent="0.25">
      <c r="A12281" s="15"/>
      <c r="B12281" s="15"/>
      <c r="C12281" s="3"/>
      <c r="D12281" s="3"/>
      <c r="E12281"/>
    </row>
    <row r="12282" spans="1:5" s="18" customFormat="1" x14ac:dyDescent="0.25">
      <c r="A12282" s="15"/>
      <c r="B12282" s="15"/>
      <c r="C12282" s="3"/>
      <c r="D12282" s="3"/>
      <c r="E12282"/>
    </row>
    <row r="12283" spans="1:5" s="18" customFormat="1" x14ac:dyDescent="0.25">
      <c r="A12283" s="15"/>
      <c r="B12283" s="15"/>
      <c r="C12283" s="3"/>
      <c r="D12283" s="3"/>
      <c r="E12283"/>
    </row>
    <row r="12284" spans="1:5" s="18" customFormat="1" x14ac:dyDescent="0.25">
      <c r="A12284" s="15"/>
      <c r="B12284" s="15"/>
      <c r="C12284" s="3"/>
      <c r="D12284" s="3"/>
      <c r="E12284"/>
    </row>
    <row r="12285" spans="1:5" s="18" customFormat="1" x14ac:dyDescent="0.25">
      <c r="A12285" s="15"/>
      <c r="B12285" s="15"/>
      <c r="C12285" s="3"/>
      <c r="D12285" s="3"/>
      <c r="E12285"/>
    </row>
    <row r="12286" spans="1:5" s="18" customFormat="1" x14ac:dyDescent="0.25">
      <c r="A12286" s="15"/>
      <c r="B12286" s="15"/>
      <c r="C12286" s="3"/>
      <c r="D12286" s="3"/>
      <c r="E12286"/>
    </row>
    <row r="12287" spans="1:5" s="18" customFormat="1" x14ac:dyDescent="0.25">
      <c r="A12287" s="15"/>
      <c r="B12287" s="15"/>
      <c r="C12287" s="3"/>
      <c r="D12287" s="3"/>
      <c r="E12287"/>
    </row>
    <row r="12288" spans="1:5" s="18" customFormat="1" x14ac:dyDescent="0.25">
      <c r="A12288" s="15"/>
      <c r="B12288" s="15"/>
      <c r="C12288" s="3"/>
      <c r="D12288" s="3"/>
      <c r="E12288"/>
    </row>
    <row r="12289" spans="1:5" s="18" customFormat="1" x14ac:dyDescent="0.25">
      <c r="A12289" s="15"/>
      <c r="B12289" s="15"/>
      <c r="C12289" s="3"/>
      <c r="D12289" s="3"/>
      <c r="E12289"/>
    </row>
    <row r="12290" spans="1:5" s="18" customFormat="1" x14ac:dyDescent="0.25">
      <c r="A12290" s="15"/>
      <c r="B12290" s="15"/>
      <c r="C12290" s="3"/>
      <c r="D12290" s="3"/>
      <c r="E12290"/>
    </row>
    <row r="12291" spans="1:5" s="18" customFormat="1" x14ac:dyDescent="0.25">
      <c r="A12291" s="15"/>
      <c r="B12291" s="15"/>
      <c r="C12291" s="3"/>
      <c r="D12291" s="3"/>
      <c r="E12291"/>
    </row>
    <row r="12292" spans="1:5" s="18" customFormat="1" x14ac:dyDescent="0.25">
      <c r="A12292" s="15"/>
      <c r="B12292" s="15"/>
      <c r="C12292" s="3"/>
      <c r="D12292" s="3"/>
      <c r="E12292"/>
    </row>
    <row r="12293" spans="1:5" s="18" customFormat="1" x14ac:dyDescent="0.25">
      <c r="A12293" s="15"/>
      <c r="B12293" s="15"/>
      <c r="C12293" s="3"/>
      <c r="D12293" s="3"/>
      <c r="E12293"/>
    </row>
    <row r="12294" spans="1:5" s="18" customFormat="1" x14ac:dyDescent="0.25">
      <c r="A12294" s="15"/>
      <c r="B12294" s="15"/>
      <c r="C12294" s="3"/>
      <c r="D12294" s="3"/>
      <c r="E12294"/>
    </row>
    <row r="12295" spans="1:5" s="18" customFormat="1" x14ac:dyDescent="0.25">
      <c r="A12295" s="15"/>
      <c r="B12295" s="15"/>
      <c r="C12295" s="3"/>
      <c r="D12295" s="3"/>
      <c r="E12295"/>
    </row>
    <row r="12296" spans="1:5" s="18" customFormat="1" x14ac:dyDescent="0.25">
      <c r="A12296" s="15"/>
      <c r="B12296" s="15"/>
      <c r="C12296" s="3"/>
      <c r="D12296" s="3"/>
      <c r="E12296"/>
    </row>
    <row r="12297" spans="1:5" s="18" customFormat="1" x14ac:dyDescent="0.25">
      <c r="A12297" s="15"/>
      <c r="B12297" s="15"/>
      <c r="C12297" s="3"/>
      <c r="D12297" s="3"/>
      <c r="E12297"/>
    </row>
    <row r="12298" spans="1:5" s="18" customFormat="1" x14ac:dyDescent="0.25">
      <c r="A12298" s="15"/>
      <c r="B12298" s="15"/>
      <c r="C12298" s="3"/>
      <c r="D12298" s="3"/>
      <c r="E12298"/>
    </row>
    <row r="12299" spans="1:5" s="18" customFormat="1" x14ac:dyDescent="0.25">
      <c r="A12299" s="15"/>
      <c r="B12299" s="15"/>
      <c r="C12299" s="3"/>
      <c r="D12299" s="3"/>
      <c r="E12299"/>
    </row>
    <row r="12300" spans="1:5" s="18" customFormat="1" x14ac:dyDescent="0.25">
      <c r="A12300" s="15"/>
      <c r="B12300" s="15"/>
      <c r="C12300" s="3"/>
      <c r="D12300" s="3"/>
      <c r="E12300"/>
    </row>
    <row r="12301" spans="1:5" s="18" customFormat="1" x14ac:dyDescent="0.25">
      <c r="A12301" s="15"/>
      <c r="B12301" s="15"/>
      <c r="C12301" s="3"/>
      <c r="D12301" s="3"/>
      <c r="E12301"/>
    </row>
    <row r="12302" spans="1:5" s="18" customFormat="1" x14ac:dyDescent="0.25">
      <c r="A12302" s="15"/>
      <c r="B12302" s="15"/>
      <c r="C12302" s="3"/>
      <c r="D12302" s="3"/>
      <c r="E12302"/>
    </row>
    <row r="12303" spans="1:5" s="18" customFormat="1" x14ac:dyDescent="0.25">
      <c r="A12303" s="15"/>
      <c r="B12303" s="15"/>
      <c r="C12303" s="3"/>
      <c r="D12303" s="3"/>
      <c r="E12303"/>
    </row>
    <row r="12304" spans="1:5" s="18" customFormat="1" x14ac:dyDescent="0.25">
      <c r="A12304" s="15"/>
      <c r="B12304" s="15"/>
      <c r="C12304" s="3"/>
      <c r="D12304" s="3"/>
      <c r="E12304"/>
    </row>
    <row r="12305" spans="1:5" s="18" customFormat="1" x14ac:dyDescent="0.25">
      <c r="A12305" s="15"/>
      <c r="B12305" s="15"/>
      <c r="C12305" s="3"/>
      <c r="D12305" s="3"/>
      <c r="E12305"/>
    </row>
    <row r="12306" spans="1:5" s="18" customFormat="1" x14ac:dyDescent="0.25">
      <c r="A12306" s="15"/>
      <c r="B12306" s="15"/>
      <c r="C12306" s="3"/>
      <c r="D12306" s="3"/>
      <c r="E12306"/>
    </row>
    <row r="12307" spans="1:5" s="18" customFormat="1" x14ac:dyDescent="0.25">
      <c r="A12307" s="15"/>
      <c r="B12307" s="15"/>
      <c r="C12307" s="3"/>
      <c r="D12307" s="3"/>
      <c r="E12307"/>
    </row>
    <row r="12308" spans="1:5" s="18" customFormat="1" x14ac:dyDescent="0.25">
      <c r="A12308" s="15"/>
      <c r="B12308" s="15"/>
      <c r="C12308" s="3"/>
      <c r="D12308" s="3"/>
      <c r="E12308"/>
    </row>
    <row r="12309" spans="1:5" s="18" customFormat="1" x14ac:dyDescent="0.25">
      <c r="A12309" s="15"/>
      <c r="B12309" s="15"/>
      <c r="C12309" s="3"/>
      <c r="D12309" s="3"/>
      <c r="E12309"/>
    </row>
    <row r="12310" spans="1:5" s="18" customFormat="1" x14ac:dyDescent="0.25">
      <c r="A12310" s="15"/>
      <c r="B12310" s="15"/>
      <c r="C12310" s="3"/>
      <c r="D12310" s="3"/>
      <c r="E12310"/>
    </row>
    <row r="12311" spans="1:5" s="18" customFormat="1" x14ac:dyDescent="0.25">
      <c r="A12311" s="15"/>
      <c r="B12311" s="15"/>
      <c r="C12311" s="3"/>
      <c r="D12311" s="3"/>
      <c r="E12311"/>
    </row>
    <row r="12312" spans="1:5" s="18" customFormat="1" x14ac:dyDescent="0.25">
      <c r="A12312" s="15"/>
      <c r="B12312" s="15"/>
      <c r="C12312" s="3"/>
      <c r="D12312" s="3"/>
      <c r="E12312"/>
    </row>
    <row r="12313" spans="1:5" s="18" customFormat="1" x14ac:dyDescent="0.25">
      <c r="A12313" s="15"/>
      <c r="B12313" s="15"/>
      <c r="C12313" s="3"/>
      <c r="D12313" s="3"/>
      <c r="E12313"/>
    </row>
    <row r="12314" spans="1:5" s="18" customFormat="1" x14ac:dyDescent="0.25">
      <c r="A12314" s="15"/>
      <c r="B12314" s="15"/>
      <c r="C12314" s="3"/>
      <c r="D12314" s="3"/>
      <c r="E12314"/>
    </row>
    <row r="12315" spans="1:5" s="18" customFormat="1" x14ac:dyDescent="0.25">
      <c r="A12315" s="15"/>
      <c r="B12315" s="15"/>
      <c r="C12315" s="3"/>
      <c r="D12315" s="3"/>
      <c r="E12315"/>
    </row>
    <row r="12316" spans="1:5" s="18" customFormat="1" x14ac:dyDescent="0.25">
      <c r="A12316" s="15"/>
      <c r="B12316" s="15"/>
      <c r="C12316" s="3"/>
      <c r="D12316" s="3"/>
      <c r="E12316"/>
    </row>
    <row r="12317" spans="1:5" s="18" customFormat="1" x14ac:dyDescent="0.25">
      <c r="A12317" s="15"/>
      <c r="B12317" s="15"/>
      <c r="C12317" s="3"/>
      <c r="D12317" s="3"/>
      <c r="E12317"/>
    </row>
    <row r="12318" spans="1:5" s="18" customFormat="1" x14ac:dyDescent="0.25">
      <c r="A12318" s="15"/>
      <c r="B12318" s="15"/>
      <c r="C12318" s="3"/>
      <c r="D12318" s="3"/>
      <c r="E12318"/>
    </row>
    <row r="12319" spans="1:5" s="18" customFormat="1" x14ac:dyDescent="0.25">
      <c r="A12319" s="15"/>
      <c r="B12319" s="15"/>
      <c r="C12319" s="3"/>
      <c r="D12319" s="3"/>
      <c r="E12319"/>
    </row>
    <row r="12320" spans="1:5" s="18" customFormat="1" x14ac:dyDescent="0.25">
      <c r="A12320" s="15"/>
      <c r="B12320" s="15"/>
      <c r="C12320" s="3"/>
      <c r="D12320" s="3"/>
      <c r="E12320"/>
    </row>
    <row r="12321" spans="1:5" s="18" customFormat="1" x14ac:dyDescent="0.25">
      <c r="A12321" s="15"/>
      <c r="B12321" s="15"/>
      <c r="C12321" s="3"/>
      <c r="D12321" s="3"/>
      <c r="E12321"/>
    </row>
    <row r="12322" spans="1:5" s="18" customFormat="1" x14ac:dyDescent="0.25">
      <c r="A12322" s="15"/>
      <c r="B12322" s="15"/>
      <c r="C12322" s="3"/>
      <c r="D12322" s="3"/>
      <c r="E12322"/>
    </row>
    <row r="12323" spans="1:5" s="18" customFormat="1" x14ac:dyDescent="0.25">
      <c r="A12323" s="15"/>
      <c r="B12323" s="15"/>
      <c r="C12323" s="3"/>
      <c r="D12323" s="3"/>
      <c r="E12323"/>
    </row>
    <row r="12324" spans="1:5" s="18" customFormat="1" x14ac:dyDescent="0.25">
      <c r="A12324" s="15"/>
      <c r="B12324" s="15"/>
      <c r="C12324" s="3"/>
      <c r="D12324" s="3"/>
      <c r="E12324"/>
    </row>
    <row r="12325" spans="1:5" s="18" customFormat="1" x14ac:dyDescent="0.25">
      <c r="A12325" s="15"/>
      <c r="B12325" s="15"/>
      <c r="C12325" s="3"/>
      <c r="D12325" s="3"/>
      <c r="E12325"/>
    </row>
    <row r="12326" spans="1:5" s="18" customFormat="1" x14ac:dyDescent="0.25">
      <c r="A12326" s="15"/>
      <c r="B12326" s="15"/>
      <c r="C12326" s="3"/>
      <c r="D12326" s="3"/>
      <c r="E12326"/>
    </row>
    <row r="12327" spans="1:5" s="18" customFormat="1" x14ac:dyDescent="0.25">
      <c r="A12327" s="15"/>
      <c r="B12327" s="15"/>
      <c r="C12327" s="3"/>
      <c r="D12327" s="3"/>
      <c r="E12327"/>
    </row>
    <row r="12328" spans="1:5" s="18" customFormat="1" x14ac:dyDescent="0.25">
      <c r="A12328" s="15"/>
      <c r="B12328" s="15"/>
      <c r="C12328" s="3"/>
      <c r="D12328" s="3"/>
      <c r="E12328"/>
    </row>
    <row r="12329" spans="1:5" s="18" customFormat="1" x14ac:dyDescent="0.25">
      <c r="A12329" s="15"/>
      <c r="B12329" s="15"/>
      <c r="C12329" s="3"/>
      <c r="D12329" s="3"/>
      <c r="E12329"/>
    </row>
    <row r="12330" spans="1:5" s="18" customFormat="1" x14ac:dyDescent="0.25">
      <c r="A12330" s="15"/>
      <c r="B12330" s="15"/>
      <c r="C12330" s="3"/>
      <c r="D12330" s="3"/>
      <c r="E12330"/>
    </row>
    <row r="12331" spans="1:5" s="18" customFormat="1" x14ac:dyDescent="0.25">
      <c r="A12331" s="15"/>
      <c r="B12331" s="15"/>
      <c r="C12331" s="3"/>
      <c r="D12331" s="3"/>
      <c r="E12331"/>
    </row>
    <row r="12332" spans="1:5" s="18" customFormat="1" x14ac:dyDescent="0.25">
      <c r="A12332" s="15"/>
      <c r="B12332" s="15"/>
      <c r="C12332" s="3"/>
      <c r="D12332" s="3"/>
      <c r="E12332"/>
    </row>
    <row r="12333" spans="1:5" s="18" customFormat="1" x14ac:dyDescent="0.25">
      <c r="A12333" s="15"/>
      <c r="B12333" s="15"/>
      <c r="C12333" s="3"/>
      <c r="D12333" s="3"/>
      <c r="E12333"/>
    </row>
    <row r="12334" spans="1:5" s="18" customFormat="1" x14ac:dyDescent="0.25">
      <c r="A12334" s="15"/>
      <c r="B12334" s="15"/>
      <c r="C12334" s="3"/>
      <c r="D12334" s="3"/>
      <c r="E12334"/>
    </row>
    <row r="12335" spans="1:5" s="18" customFormat="1" x14ac:dyDescent="0.25">
      <c r="A12335" s="15"/>
      <c r="B12335" s="15"/>
      <c r="C12335" s="3"/>
      <c r="D12335" s="3"/>
      <c r="E12335"/>
    </row>
    <row r="12336" spans="1:5" s="18" customFormat="1" x14ac:dyDescent="0.25">
      <c r="A12336" s="15"/>
      <c r="B12336" s="15"/>
      <c r="C12336" s="3"/>
      <c r="D12336" s="3"/>
      <c r="E12336"/>
    </row>
    <row r="12337" spans="1:5" s="18" customFormat="1" x14ac:dyDescent="0.25">
      <c r="A12337" s="15"/>
      <c r="B12337" s="15"/>
      <c r="C12337" s="3"/>
      <c r="D12337" s="3"/>
      <c r="E12337"/>
    </row>
    <row r="12338" spans="1:5" s="18" customFormat="1" x14ac:dyDescent="0.25">
      <c r="A12338" s="15"/>
      <c r="B12338" s="15"/>
      <c r="C12338" s="3"/>
      <c r="D12338" s="3"/>
      <c r="E12338"/>
    </row>
    <row r="12339" spans="1:5" s="18" customFormat="1" x14ac:dyDescent="0.25">
      <c r="A12339" s="15"/>
      <c r="B12339" s="15"/>
      <c r="C12339" s="3"/>
      <c r="D12339" s="3"/>
      <c r="E12339"/>
    </row>
    <row r="12340" spans="1:5" s="18" customFormat="1" x14ac:dyDescent="0.25">
      <c r="A12340" s="15"/>
      <c r="B12340" s="15"/>
      <c r="C12340" s="3"/>
      <c r="D12340" s="3"/>
      <c r="E12340"/>
    </row>
    <row r="12341" spans="1:5" s="18" customFormat="1" x14ac:dyDescent="0.25">
      <c r="A12341" s="15"/>
      <c r="B12341" s="15"/>
      <c r="C12341" s="3"/>
      <c r="D12341" s="3"/>
      <c r="E12341"/>
    </row>
    <row r="12342" spans="1:5" s="18" customFormat="1" x14ac:dyDescent="0.25">
      <c r="A12342" s="15"/>
      <c r="B12342" s="15"/>
      <c r="C12342" s="3"/>
      <c r="D12342" s="3"/>
      <c r="E12342"/>
    </row>
    <row r="12343" spans="1:5" s="18" customFormat="1" x14ac:dyDescent="0.25">
      <c r="A12343" s="15"/>
      <c r="B12343" s="15"/>
      <c r="C12343" s="3"/>
      <c r="D12343" s="3"/>
      <c r="E12343"/>
    </row>
    <row r="12344" spans="1:5" s="18" customFormat="1" x14ac:dyDescent="0.25">
      <c r="A12344" s="15"/>
      <c r="B12344" s="15"/>
      <c r="C12344" s="3"/>
      <c r="D12344" s="3"/>
      <c r="E12344"/>
    </row>
    <row r="12345" spans="1:5" s="18" customFormat="1" x14ac:dyDescent="0.25">
      <c r="A12345" s="15"/>
      <c r="B12345" s="15"/>
      <c r="C12345" s="3"/>
      <c r="D12345" s="3"/>
      <c r="E12345"/>
    </row>
    <row r="12346" spans="1:5" s="18" customFormat="1" x14ac:dyDescent="0.25">
      <c r="A12346" s="15"/>
      <c r="B12346" s="15"/>
      <c r="C12346" s="3"/>
      <c r="D12346" s="3"/>
      <c r="E12346"/>
    </row>
    <row r="12347" spans="1:5" s="18" customFormat="1" x14ac:dyDescent="0.25">
      <c r="A12347" s="15"/>
      <c r="B12347" s="15"/>
      <c r="C12347" s="3"/>
      <c r="D12347" s="3"/>
      <c r="E12347"/>
    </row>
    <row r="12348" spans="1:5" s="18" customFormat="1" x14ac:dyDescent="0.25">
      <c r="A12348" s="15"/>
      <c r="B12348" s="15"/>
      <c r="C12348" s="3"/>
      <c r="D12348" s="3"/>
      <c r="E12348"/>
    </row>
    <row r="12349" spans="1:5" s="18" customFormat="1" x14ac:dyDescent="0.25">
      <c r="A12349" s="15"/>
      <c r="B12349" s="15"/>
      <c r="C12349" s="3"/>
      <c r="D12349" s="3"/>
      <c r="E12349"/>
    </row>
    <row r="12350" spans="1:5" s="18" customFormat="1" x14ac:dyDescent="0.25">
      <c r="A12350" s="15"/>
      <c r="B12350" s="15"/>
      <c r="C12350" s="3"/>
      <c r="D12350" s="3"/>
      <c r="E12350"/>
    </row>
    <row r="12351" spans="1:5" s="18" customFormat="1" x14ac:dyDescent="0.25">
      <c r="A12351" s="15"/>
      <c r="B12351" s="15"/>
      <c r="C12351" s="3"/>
      <c r="D12351" s="3"/>
      <c r="E12351"/>
    </row>
    <row r="12352" spans="1:5" s="18" customFormat="1" x14ac:dyDescent="0.25">
      <c r="A12352" s="15"/>
      <c r="B12352" s="15"/>
      <c r="C12352" s="3"/>
      <c r="D12352" s="3"/>
      <c r="E12352"/>
    </row>
    <row r="12353" spans="1:5" s="18" customFormat="1" x14ac:dyDescent="0.25">
      <c r="A12353" s="15"/>
      <c r="B12353" s="15"/>
      <c r="C12353" s="3"/>
      <c r="D12353" s="3"/>
      <c r="E12353"/>
    </row>
    <row r="12354" spans="1:5" s="18" customFormat="1" x14ac:dyDescent="0.25">
      <c r="A12354" s="15"/>
      <c r="B12354" s="15"/>
      <c r="C12354" s="3"/>
      <c r="D12354" s="3"/>
      <c r="E12354"/>
    </row>
    <row r="12355" spans="1:5" s="18" customFormat="1" x14ac:dyDescent="0.25">
      <c r="A12355" s="15"/>
      <c r="B12355" s="15"/>
      <c r="C12355" s="3"/>
      <c r="D12355" s="3"/>
      <c r="E12355"/>
    </row>
    <row r="12356" spans="1:5" s="18" customFormat="1" x14ac:dyDescent="0.25">
      <c r="A12356" s="15"/>
      <c r="B12356" s="15"/>
      <c r="C12356" s="3"/>
      <c r="D12356" s="3"/>
      <c r="E12356"/>
    </row>
    <row r="12357" spans="1:5" s="18" customFormat="1" x14ac:dyDescent="0.25">
      <c r="A12357" s="15"/>
      <c r="B12357" s="15"/>
      <c r="C12357" s="3"/>
      <c r="D12357" s="3"/>
      <c r="E12357"/>
    </row>
    <row r="12358" spans="1:5" s="18" customFormat="1" x14ac:dyDescent="0.25">
      <c r="A12358" s="15"/>
      <c r="B12358" s="15"/>
      <c r="C12358" s="3"/>
      <c r="D12358" s="3"/>
      <c r="E12358"/>
    </row>
    <row r="12359" spans="1:5" s="18" customFormat="1" x14ac:dyDescent="0.25">
      <c r="A12359" s="15"/>
      <c r="B12359" s="15"/>
      <c r="C12359" s="3"/>
      <c r="D12359" s="3"/>
      <c r="E12359"/>
    </row>
    <row r="12360" spans="1:5" s="18" customFormat="1" x14ac:dyDescent="0.25">
      <c r="A12360" s="15"/>
      <c r="B12360" s="15"/>
      <c r="C12360" s="3"/>
      <c r="D12360" s="3"/>
      <c r="E12360"/>
    </row>
    <row r="12361" spans="1:5" s="18" customFormat="1" x14ac:dyDescent="0.25">
      <c r="A12361" s="15"/>
      <c r="B12361" s="15"/>
      <c r="C12361" s="3"/>
      <c r="D12361" s="3"/>
      <c r="E12361"/>
    </row>
    <row r="12362" spans="1:5" s="18" customFormat="1" x14ac:dyDescent="0.25">
      <c r="A12362" s="15"/>
      <c r="B12362" s="15"/>
      <c r="C12362" s="3"/>
      <c r="D12362" s="3"/>
      <c r="E12362"/>
    </row>
    <row r="12363" spans="1:5" s="18" customFormat="1" x14ac:dyDescent="0.25">
      <c r="A12363" s="15"/>
      <c r="B12363" s="15"/>
      <c r="C12363" s="3"/>
      <c r="D12363" s="3"/>
      <c r="E12363"/>
    </row>
    <row r="12364" spans="1:5" s="18" customFormat="1" x14ac:dyDescent="0.25">
      <c r="A12364" s="15"/>
      <c r="B12364" s="15"/>
      <c r="C12364" s="3"/>
      <c r="D12364" s="3"/>
      <c r="E12364"/>
    </row>
    <row r="12365" spans="1:5" s="18" customFormat="1" x14ac:dyDescent="0.25">
      <c r="A12365" s="15"/>
      <c r="B12365" s="15"/>
      <c r="C12365" s="3"/>
      <c r="D12365" s="3"/>
      <c r="E12365"/>
    </row>
    <row r="12366" spans="1:5" s="18" customFormat="1" x14ac:dyDescent="0.25">
      <c r="A12366" s="15"/>
      <c r="B12366" s="15"/>
      <c r="C12366" s="3"/>
      <c r="D12366" s="3"/>
      <c r="E12366"/>
    </row>
    <row r="12367" spans="1:5" s="18" customFormat="1" x14ac:dyDescent="0.25">
      <c r="A12367" s="15"/>
      <c r="B12367" s="15"/>
      <c r="C12367" s="3"/>
      <c r="D12367" s="3"/>
      <c r="E12367"/>
    </row>
    <row r="12368" spans="1:5" s="18" customFormat="1" x14ac:dyDescent="0.25">
      <c r="A12368" s="15"/>
      <c r="B12368" s="15"/>
      <c r="C12368" s="3"/>
      <c r="D12368" s="3"/>
      <c r="E12368"/>
    </row>
    <row r="12369" spans="1:5" s="18" customFormat="1" x14ac:dyDescent="0.25">
      <c r="A12369" s="15"/>
      <c r="B12369" s="15"/>
      <c r="C12369" s="3"/>
      <c r="D12369" s="3"/>
      <c r="E12369"/>
    </row>
    <row r="12370" spans="1:5" s="18" customFormat="1" x14ac:dyDescent="0.25">
      <c r="A12370" s="15"/>
      <c r="B12370" s="15"/>
      <c r="C12370" s="3"/>
      <c r="D12370" s="3"/>
      <c r="E12370"/>
    </row>
    <row r="12371" spans="1:5" s="18" customFormat="1" x14ac:dyDescent="0.25">
      <c r="A12371" s="15"/>
      <c r="B12371" s="15"/>
      <c r="C12371" s="3"/>
      <c r="D12371" s="3"/>
      <c r="E12371"/>
    </row>
    <row r="12372" spans="1:5" s="18" customFormat="1" x14ac:dyDescent="0.25">
      <c r="A12372" s="15"/>
      <c r="B12372" s="15"/>
      <c r="C12372" s="3"/>
      <c r="D12372" s="3"/>
      <c r="E12372"/>
    </row>
    <row r="12373" spans="1:5" s="18" customFormat="1" x14ac:dyDescent="0.25">
      <c r="A12373" s="15"/>
      <c r="B12373" s="15"/>
      <c r="C12373" s="3"/>
      <c r="D12373" s="3"/>
      <c r="E12373"/>
    </row>
    <row r="12374" spans="1:5" s="18" customFormat="1" x14ac:dyDescent="0.25">
      <c r="A12374" s="15"/>
      <c r="B12374" s="15"/>
      <c r="C12374" s="3"/>
      <c r="D12374" s="3"/>
      <c r="E12374"/>
    </row>
    <row r="12375" spans="1:5" s="18" customFormat="1" x14ac:dyDescent="0.25">
      <c r="A12375" s="15"/>
      <c r="B12375" s="15"/>
      <c r="C12375" s="3"/>
      <c r="D12375" s="3"/>
      <c r="E12375"/>
    </row>
    <row r="12376" spans="1:5" s="18" customFormat="1" x14ac:dyDescent="0.25">
      <c r="A12376" s="15"/>
      <c r="B12376" s="15"/>
      <c r="C12376" s="3"/>
      <c r="D12376" s="3"/>
      <c r="E12376"/>
    </row>
    <row r="12377" spans="1:5" s="18" customFormat="1" x14ac:dyDescent="0.25">
      <c r="A12377" s="15"/>
      <c r="B12377" s="15"/>
      <c r="C12377" s="3"/>
      <c r="D12377" s="3"/>
      <c r="E12377"/>
    </row>
    <row r="12378" spans="1:5" s="18" customFormat="1" x14ac:dyDescent="0.25">
      <c r="A12378" s="15"/>
      <c r="B12378" s="15"/>
      <c r="C12378" s="3"/>
      <c r="D12378" s="3"/>
      <c r="E12378"/>
    </row>
    <row r="12379" spans="1:5" s="18" customFormat="1" x14ac:dyDescent="0.25">
      <c r="A12379" s="15"/>
      <c r="B12379" s="15"/>
      <c r="C12379" s="3"/>
      <c r="D12379" s="3"/>
      <c r="E12379"/>
    </row>
    <row r="12380" spans="1:5" s="18" customFormat="1" x14ac:dyDescent="0.25">
      <c r="A12380" s="15"/>
      <c r="B12380" s="15"/>
      <c r="C12380" s="3"/>
      <c r="D12380" s="3"/>
      <c r="E12380"/>
    </row>
    <row r="12381" spans="1:5" s="18" customFormat="1" x14ac:dyDescent="0.25">
      <c r="A12381" s="15"/>
      <c r="B12381" s="15"/>
      <c r="C12381" s="3"/>
      <c r="D12381" s="3"/>
      <c r="E12381"/>
    </row>
    <row r="12382" spans="1:5" s="18" customFormat="1" x14ac:dyDescent="0.25">
      <c r="A12382" s="15"/>
      <c r="B12382" s="15"/>
      <c r="C12382" s="3"/>
      <c r="D12382" s="3"/>
      <c r="E12382"/>
    </row>
    <row r="12383" spans="1:5" s="18" customFormat="1" x14ac:dyDescent="0.25">
      <c r="A12383" s="15"/>
      <c r="B12383" s="15"/>
      <c r="C12383" s="3"/>
      <c r="D12383" s="3"/>
      <c r="E12383"/>
    </row>
    <row r="12384" spans="1:5" s="18" customFormat="1" x14ac:dyDescent="0.25">
      <c r="A12384" s="15"/>
      <c r="B12384" s="15"/>
      <c r="C12384" s="3"/>
      <c r="D12384" s="3"/>
      <c r="E12384"/>
    </row>
    <row r="12385" spans="1:5" s="18" customFormat="1" x14ac:dyDescent="0.25">
      <c r="A12385" s="15"/>
      <c r="B12385" s="15"/>
      <c r="C12385" s="3"/>
      <c r="D12385" s="3"/>
      <c r="E12385"/>
    </row>
    <row r="12386" spans="1:5" s="18" customFormat="1" x14ac:dyDescent="0.25">
      <c r="A12386" s="15"/>
      <c r="B12386" s="15"/>
      <c r="C12386" s="3"/>
      <c r="D12386" s="3"/>
      <c r="E12386"/>
    </row>
    <row r="12387" spans="1:5" s="18" customFormat="1" x14ac:dyDescent="0.25">
      <c r="A12387" s="15"/>
      <c r="B12387" s="15"/>
      <c r="C12387" s="3"/>
      <c r="D12387" s="3"/>
      <c r="E12387"/>
    </row>
    <row r="12388" spans="1:5" s="18" customFormat="1" x14ac:dyDescent="0.25">
      <c r="A12388" s="15"/>
      <c r="B12388" s="15"/>
      <c r="C12388" s="3"/>
      <c r="D12388" s="3"/>
      <c r="E12388"/>
    </row>
    <row r="12389" spans="1:5" s="18" customFormat="1" x14ac:dyDescent="0.25">
      <c r="A12389" s="15"/>
      <c r="B12389" s="15"/>
      <c r="C12389" s="3"/>
      <c r="D12389" s="3"/>
      <c r="E12389"/>
    </row>
    <row r="12390" spans="1:5" s="18" customFormat="1" x14ac:dyDescent="0.25">
      <c r="A12390" s="15"/>
      <c r="B12390" s="15"/>
      <c r="C12390" s="3"/>
      <c r="D12390" s="3"/>
      <c r="E12390"/>
    </row>
    <row r="12391" spans="1:5" s="18" customFormat="1" x14ac:dyDescent="0.25">
      <c r="A12391" s="15"/>
      <c r="B12391" s="15"/>
      <c r="C12391" s="3"/>
      <c r="D12391" s="3"/>
      <c r="E12391"/>
    </row>
    <row r="12392" spans="1:5" s="18" customFormat="1" x14ac:dyDescent="0.25">
      <c r="A12392" s="15"/>
      <c r="B12392" s="15"/>
      <c r="C12392" s="3"/>
      <c r="D12392" s="3"/>
      <c r="E12392"/>
    </row>
    <row r="12393" spans="1:5" s="18" customFormat="1" x14ac:dyDescent="0.25">
      <c r="A12393" s="15"/>
      <c r="B12393" s="15"/>
      <c r="C12393" s="3"/>
      <c r="D12393" s="3"/>
      <c r="E12393"/>
    </row>
    <row r="12394" spans="1:5" s="18" customFormat="1" x14ac:dyDescent="0.25">
      <c r="A12394" s="15"/>
      <c r="B12394" s="15"/>
      <c r="C12394" s="3"/>
      <c r="D12394" s="3"/>
      <c r="E12394"/>
    </row>
    <row r="12395" spans="1:5" s="18" customFormat="1" x14ac:dyDescent="0.25">
      <c r="A12395" s="15"/>
      <c r="B12395" s="15"/>
      <c r="C12395" s="3"/>
      <c r="D12395" s="3"/>
      <c r="E12395"/>
    </row>
    <row r="12396" spans="1:5" s="18" customFormat="1" x14ac:dyDescent="0.25">
      <c r="A12396" s="15"/>
      <c r="B12396" s="15"/>
      <c r="C12396" s="3"/>
      <c r="D12396" s="3"/>
      <c r="E12396"/>
    </row>
    <row r="12397" spans="1:5" s="18" customFormat="1" x14ac:dyDescent="0.25">
      <c r="A12397" s="15"/>
      <c r="B12397" s="15"/>
      <c r="C12397" s="3"/>
      <c r="D12397" s="3"/>
      <c r="E12397"/>
    </row>
    <row r="12398" spans="1:5" s="18" customFormat="1" x14ac:dyDescent="0.25">
      <c r="A12398" s="15"/>
      <c r="B12398" s="15"/>
      <c r="C12398" s="3"/>
      <c r="D12398" s="3"/>
      <c r="E12398"/>
    </row>
    <row r="12399" spans="1:5" s="18" customFormat="1" x14ac:dyDescent="0.25">
      <c r="A12399" s="15"/>
      <c r="B12399" s="15"/>
      <c r="C12399" s="3"/>
      <c r="D12399" s="3"/>
      <c r="E12399"/>
    </row>
    <row r="12400" spans="1:5" s="18" customFormat="1" x14ac:dyDescent="0.25">
      <c r="A12400" s="15"/>
      <c r="B12400" s="15"/>
      <c r="C12400" s="3"/>
      <c r="D12400" s="3"/>
      <c r="E12400"/>
    </row>
    <row r="12401" spans="1:5" s="18" customFormat="1" x14ac:dyDescent="0.25">
      <c r="A12401" s="15"/>
      <c r="B12401" s="15"/>
      <c r="C12401" s="3"/>
      <c r="D12401" s="3"/>
      <c r="E12401"/>
    </row>
    <row r="12402" spans="1:5" s="18" customFormat="1" x14ac:dyDescent="0.25">
      <c r="A12402" s="15"/>
      <c r="B12402" s="15"/>
      <c r="C12402" s="3"/>
      <c r="D12402" s="3"/>
      <c r="E12402"/>
    </row>
    <row r="12403" spans="1:5" s="18" customFormat="1" x14ac:dyDescent="0.25">
      <c r="A12403" s="15"/>
      <c r="B12403" s="15"/>
      <c r="C12403" s="3"/>
      <c r="D12403" s="3"/>
      <c r="E12403"/>
    </row>
    <row r="12404" spans="1:5" s="18" customFormat="1" x14ac:dyDescent="0.25">
      <c r="A12404" s="15"/>
      <c r="B12404" s="15"/>
      <c r="C12404" s="3"/>
      <c r="D12404" s="3"/>
      <c r="E12404"/>
    </row>
    <row r="12405" spans="1:5" s="18" customFormat="1" x14ac:dyDescent="0.25">
      <c r="A12405" s="15"/>
      <c r="B12405" s="15"/>
      <c r="C12405" s="3"/>
      <c r="D12405" s="3"/>
      <c r="E12405"/>
    </row>
    <row r="12406" spans="1:5" s="18" customFormat="1" x14ac:dyDescent="0.25">
      <c r="A12406" s="15"/>
      <c r="B12406" s="15"/>
      <c r="C12406" s="3"/>
      <c r="D12406" s="3"/>
      <c r="E12406"/>
    </row>
    <row r="12407" spans="1:5" s="18" customFormat="1" x14ac:dyDescent="0.25">
      <c r="A12407" s="15"/>
      <c r="B12407" s="15"/>
      <c r="C12407" s="3"/>
      <c r="D12407" s="3"/>
      <c r="E12407"/>
    </row>
    <row r="12408" spans="1:5" s="18" customFormat="1" x14ac:dyDescent="0.25">
      <c r="A12408" s="15"/>
      <c r="B12408" s="15"/>
      <c r="C12408" s="3"/>
      <c r="D12408" s="3"/>
      <c r="E12408"/>
    </row>
    <row r="12409" spans="1:5" s="18" customFormat="1" x14ac:dyDescent="0.25">
      <c r="A12409" s="15"/>
      <c r="B12409" s="15"/>
      <c r="C12409" s="3"/>
      <c r="D12409" s="3"/>
      <c r="E12409"/>
    </row>
    <row r="12410" spans="1:5" s="18" customFormat="1" x14ac:dyDescent="0.25">
      <c r="A12410" s="15"/>
      <c r="B12410" s="15"/>
      <c r="C12410" s="3"/>
      <c r="D12410" s="3"/>
      <c r="E12410"/>
    </row>
    <row r="12411" spans="1:5" s="18" customFormat="1" x14ac:dyDescent="0.25">
      <c r="A12411" s="15"/>
      <c r="B12411" s="15"/>
      <c r="C12411" s="3"/>
      <c r="D12411" s="3"/>
      <c r="E12411"/>
    </row>
    <row r="12412" spans="1:5" s="18" customFormat="1" x14ac:dyDescent="0.25">
      <c r="A12412" s="15"/>
      <c r="B12412" s="15"/>
      <c r="C12412" s="3"/>
      <c r="D12412" s="3"/>
      <c r="E12412"/>
    </row>
    <row r="12413" spans="1:5" s="18" customFormat="1" x14ac:dyDescent="0.25">
      <c r="A12413" s="15"/>
      <c r="B12413" s="15"/>
      <c r="C12413" s="3"/>
      <c r="D12413" s="3"/>
      <c r="E12413"/>
    </row>
    <row r="12414" spans="1:5" s="18" customFormat="1" x14ac:dyDescent="0.25">
      <c r="A12414" s="15"/>
      <c r="B12414" s="15"/>
      <c r="C12414" s="3"/>
      <c r="D12414" s="3"/>
      <c r="E12414"/>
    </row>
    <row r="12415" spans="1:5" s="18" customFormat="1" x14ac:dyDescent="0.25">
      <c r="A12415" s="15"/>
      <c r="B12415" s="15"/>
      <c r="C12415" s="3"/>
      <c r="D12415" s="3"/>
      <c r="E12415"/>
    </row>
    <row r="12416" spans="1:5" s="18" customFormat="1" x14ac:dyDescent="0.25">
      <c r="A12416" s="15"/>
      <c r="B12416" s="15"/>
      <c r="C12416" s="3"/>
      <c r="D12416" s="3"/>
      <c r="E12416"/>
    </row>
    <row r="12417" spans="1:5" s="18" customFormat="1" x14ac:dyDescent="0.25">
      <c r="A12417" s="15"/>
      <c r="B12417" s="15"/>
      <c r="C12417" s="3"/>
      <c r="D12417" s="3"/>
      <c r="E12417"/>
    </row>
    <row r="12418" spans="1:5" s="18" customFormat="1" x14ac:dyDescent="0.25">
      <c r="A12418" s="15"/>
      <c r="B12418" s="15"/>
      <c r="C12418" s="3"/>
      <c r="D12418" s="3"/>
      <c r="E12418"/>
    </row>
    <row r="12419" spans="1:5" s="18" customFormat="1" x14ac:dyDescent="0.25">
      <c r="A12419" s="15"/>
      <c r="B12419" s="15"/>
      <c r="C12419" s="3"/>
      <c r="D12419" s="3"/>
      <c r="E12419"/>
    </row>
    <row r="12420" spans="1:5" s="18" customFormat="1" x14ac:dyDescent="0.25">
      <c r="A12420" s="15"/>
      <c r="B12420" s="15"/>
      <c r="C12420" s="3"/>
      <c r="D12420" s="3"/>
      <c r="E12420"/>
    </row>
    <row r="12421" spans="1:5" s="18" customFormat="1" x14ac:dyDescent="0.25">
      <c r="A12421" s="15"/>
      <c r="B12421" s="15"/>
      <c r="C12421" s="3"/>
      <c r="D12421" s="3"/>
      <c r="E12421"/>
    </row>
    <row r="12422" spans="1:5" s="18" customFormat="1" x14ac:dyDescent="0.25">
      <c r="A12422" s="15"/>
      <c r="B12422" s="15"/>
      <c r="C12422" s="3"/>
      <c r="D12422" s="3"/>
      <c r="E12422"/>
    </row>
    <row r="12423" spans="1:5" s="18" customFormat="1" x14ac:dyDescent="0.25">
      <c r="A12423" s="15"/>
      <c r="B12423" s="15"/>
      <c r="C12423" s="3"/>
      <c r="D12423" s="3"/>
      <c r="E12423"/>
    </row>
    <row r="12424" spans="1:5" s="18" customFormat="1" x14ac:dyDescent="0.25">
      <c r="A12424" s="15"/>
      <c r="B12424" s="15"/>
      <c r="C12424" s="3"/>
      <c r="D12424" s="3"/>
      <c r="E12424"/>
    </row>
    <row r="12425" spans="1:5" s="18" customFormat="1" x14ac:dyDescent="0.25">
      <c r="A12425" s="15"/>
      <c r="B12425" s="15"/>
      <c r="C12425" s="3"/>
      <c r="D12425" s="3"/>
      <c r="E12425"/>
    </row>
    <row r="12426" spans="1:5" s="18" customFormat="1" x14ac:dyDescent="0.25">
      <c r="A12426" s="15"/>
      <c r="B12426" s="15"/>
      <c r="C12426" s="3"/>
      <c r="D12426" s="3"/>
      <c r="E12426"/>
    </row>
    <row r="12427" spans="1:5" s="18" customFormat="1" x14ac:dyDescent="0.25">
      <c r="A12427" s="15"/>
      <c r="B12427" s="15"/>
      <c r="C12427" s="3"/>
      <c r="D12427" s="3"/>
      <c r="E12427"/>
    </row>
    <row r="12428" spans="1:5" s="18" customFormat="1" x14ac:dyDescent="0.25">
      <c r="A12428" s="15"/>
      <c r="B12428" s="15"/>
      <c r="C12428" s="3"/>
      <c r="D12428" s="3"/>
      <c r="E12428"/>
    </row>
    <row r="12429" spans="1:5" s="18" customFormat="1" x14ac:dyDescent="0.25">
      <c r="A12429" s="15"/>
      <c r="B12429" s="15"/>
      <c r="C12429" s="3"/>
      <c r="D12429" s="3"/>
      <c r="E12429"/>
    </row>
    <row r="12430" spans="1:5" s="18" customFormat="1" x14ac:dyDescent="0.25">
      <c r="A12430" s="15"/>
      <c r="B12430" s="15"/>
      <c r="C12430" s="3"/>
      <c r="D12430" s="3"/>
      <c r="E12430"/>
    </row>
    <row r="12431" spans="1:5" s="18" customFormat="1" x14ac:dyDescent="0.25">
      <c r="A12431" s="15"/>
      <c r="B12431" s="15"/>
      <c r="C12431" s="3"/>
      <c r="D12431" s="3"/>
      <c r="E12431"/>
    </row>
    <row r="12432" spans="1:5" s="18" customFormat="1" x14ac:dyDescent="0.25">
      <c r="A12432" s="15"/>
      <c r="B12432" s="15"/>
      <c r="C12432" s="3"/>
      <c r="D12432" s="3"/>
      <c r="E12432"/>
    </row>
    <row r="12433" spans="1:5" s="18" customFormat="1" x14ac:dyDescent="0.25">
      <c r="A12433" s="15"/>
      <c r="B12433" s="15"/>
      <c r="C12433" s="3"/>
      <c r="D12433" s="3"/>
      <c r="E12433"/>
    </row>
    <row r="12434" spans="1:5" s="18" customFormat="1" x14ac:dyDescent="0.25">
      <c r="A12434" s="15"/>
      <c r="B12434" s="15"/>
      <c r="C12434" s="3"/>
      <c r="D12434" s="3"/>
      <c r="E12434"/>
    </row>
    <row r="12435" spans="1:5" s="18" customFormat="1" x14ac:dyDescent="0.25">
      <c r="A12435" s="15"/>
      <c r="B12435" s="15"/>
      <c r="C12435" s="3"/>
      <c r="D12435" s="3"/>
      <c r="E12435"/>
    </row>
    <row r="12436" spans="1:5" s="18" customFormat="1" x14ac:dyDescent="0.25">
      <c r="A12436" s="15"/>
      <c r="B12436" s="15"/>
      <c r="C12436" s="3"/>
      <c r="D12436" s="3"/>
      <c r="E12436"/>
    </row>
    <row r="12437" spans="1:5" s="18" customFormat="1" x14ac:dyDescent="0.25">
      <c r="A12437" s="15"/>
      <c r="B12437" s="15"/>
      <c r="C12437" s="3"/>
      <c r="D12437" s="3"/>
      <c r="E12437"/>
    </row>
    <row r="12438" spans="1:5" s="18" customFormat="1" x14ac:dyDescent="0.25">
      <c r="A12438" s="15"/>
      <c r="B12438" s="15"/>
      <c r="C12438" s="3"/>
      <c r="D12438" s="3"/>
      <c r="E12438"/>
    </row>
    <row r="12439" spans="1:5" s="18" customFormat="1" x14ac:dyDescent="0.25">
      <c r="A12439" s="15"/>
      <c r="B12439" s="15"/>
      <c r="C12439" s="3"/>
      <c r="D12439" s="3"/>
      <c r="E12439"/>
    </row>
    <row r="12440" spans="1:5" s="18" customFormat="1" x14ac:dyDescent="0.25">
      <c r="A12440" s="15"/>
      <c r="B12440" s="15"/>
      <c r="C12440" s="3"/>
      <c r="D12440" s="3"/>
      <c r="E12440"/>
    </row>
    <row r="12441" spans="1:5" s="18" customFormat="1" x14ac:dyDescent="0.25">
      <c r="A12441" s="15"/>
      <c r="B12441" s="15"/>
      <c r="C12441" s="3"/>
      <c r="D12441" s="3"/>
      <c r="E12441"/>
    </row>
    <row r="12442" spans="1:5" s="18" customFormat="1" x14ac:dyDescent="0.25">
      <c r="A12442" s="15"/>
      <c r="B12442" s="15"/>
      <c r="C12442" s="3"/>
      <c r="D12442" s="3"/>
      <c r="E12442"/>
    </row>
    <row r="12443" spans="1:5" s="18" customFormat="1" x14ac:dyDescent="0.25">
      <c r="A12443" s="15"/>
      <c r="B12443" s="15"/>
      <c r="C12443" s="3"/>
      <c r="D12443" s="3"/>
      <c r="E12443"/>
    </row>
    <row r="12444" spans="1:5" s="18" customFormat="1" x14ac:dyDescent="0.25">
      <c r="A12444" s="15"/>
      <c r="B12444" s="15"/>
      <c r="C12444" s="3"/>
      <c r="D12444" s="3"/>
      <c r="E12444"/>
    </row>
    <row r="12445" spans="1:5" s="18" customFormat="1" x14ac:dyDescent="0.25">
      <c r="A12445" s="15"/>
      <c r="B12445" s="15"/>
      <c r="C12445" s="3"/>
      <c r="D12445" s="3"/>
      <c r="E12445"/>
    </row>
    <row r="12446" spans="1:5" s="18" customFormat="1" x14ac:dyDescent="0.25">
      <c r="A12446" s="15"/>
      <c r="B12446" s="15"/>
      <c r="C12446" s="3"/>
      <c r="D12446" s="3"/>
      <c r="E12446"/>
    </row>
    <row r="12447" spans="1:5" s="18" customFormat="1" x14ac:dyDescent="0.25">
      <c r="A12447" s="15"/>
      <c r="B12447" s="15"/>
      <c r="C12447" s="3"/>
      <c r="D12447" s="3"/>
      <c r="E12447"/>
    </row>
    <row r="12448" spans="1:5" s="18" customFormat="1" x14ac:dyDescent="0.25">
      <c r="A12448" s="15"/>
      <c r="B12448" s="15"/>
      <c r="C12448" s="3"/>
      <c r="D12448" s="3"/>
      <c r="E12448"/>
    </row>
    <row r="12449" spans="1:5" s="18" customFormat="1" x14ac:dyDescent="0.25">
      <c r="A12449" s="15"/>
      <c r="B12449" s="15"/>
      <c r="C12449" s="3"/>
      <c r="D12449" s="3"/>
      <c r="E12449"/>
    </row>
    <row r="12450" spans="1:5" s="18" customFormat="1" x14ac:dyDescent="0.25">
      <c r="A12450" s="15"/>
      <c r="B12450" s="15"/>
      <c r="C12450" s="3"/>
      <c r="D12450" s="3"/>
      <c r="E12450"/>
    </row>
    <row r="12451" spans="1:5" s="18" customFormat="1" x14ac:dyDescent="0.25">
      <c r="A12451" s="15"/>
      <c r="B12451" s="15"/>
      <c r="C12451" s="3"/>
      <c r="D12451" s="3"/>
      <c r="E12451"/>
    </row>
    <row r="12452" spans="1:5" s="18" customFormat="1" x14ac:dyDescent="0.25">
      <c r="A12452" s="15"/>
      <c r="B12452" s="15"/>
      <c r="C12452" s="3"/>
      <c r="D12452" s="3"/>
      <c r="E12452"/>
    </row>
    <row r="12453" spans="1:5" s="18" customFormat="1" x14ac:dyDescent="0.25">
      <c r="A12453" s="15"/>
      <c r="B12453" s="15"/>
      <c r="C12453" s="3"/>
      <c r="D12453" s="3"/>
      <c r="E12453"/>
    </row>
    <row r="12454" spans="1:5" s="18" customFormat="1" x14ac:dyDescent="0.25">
      <c r="A12454" s="15"/>
      <c r="B12454" s="15"/>
      <c r="C12454" s="3"/>
      <c r="D12454" s="3"/>
      <c r="E12454"/>
    </row>
    <row r="12455" spans="1:5" s="18" customFormat="1" x14ac:dyDescent="0.25">
      <c r="A12455" s="15"/>
      <c r="B12455" s="15"/>
      <c r="C12455" s="3"/>
      <c r="D12455" s="3"/>
      <c r="E12455"/>
    </row>
    <row r="12456" spans="1:5" s="18" customFormat="1" x14ac:dyDescent="0.25">
      <c r="A12456" s="15"/>
      <c r="B12456" s="15"/>
      <c r="C12456" s="3"/>
      <c r="D12456" s="3"/>
      <c r="E12456"/>
    </row>
    <row r="12457" spans="1:5" s="18" customFormat="1" x14ac:dyDescent="0.25">
      <c r="A12457" s="15"/>
      <c r="B12457" s="15"/>
      <c r="C12457" s="3"/>
      <c r="D12457" s="3"/>
      <c r="E12457"/>
    </row>
    <row r="12458" spans="1:5" s="18" customFormat="1" x14ac:dyDescent="0.25">
      <c r="A12458" s="15"/>
      <c r="B12458" s="15"/>
      <c r="C12458" s="3"/>
      <c r="D12458" s="3"/>
      <c r="E12458"/>
    </row>
    <row r="12459" spans="1:5" s="18" customFormat="1" x14ac:dyDescent="0.25">
      <c r="A12459" s="15"/>
      <c r="B12459" s="15"/>
      <c r="C12459" s="3"/>
      <c r="D12459" s="3"/>
      <c r="E12459"/>
    </row>
    <row r="12460" spans="1:5" s="18" customFormat="1" x14ac:dyDescent="0.25">
      <c r="A12460" s="15"/>
      <c r="B12460" s="15"/>
      <c r="C12460" s="3"/>
      <c r="D12460" s="3"/>
      <c r="E12460"/>
    </row>
    <row r="12461" spans="1:5" s="18" customFormat="1" x14ac:dyDescent="0.25">
      <c r="A12461" s="15"/>
      <c r="B12461" s="15"/>
      <c r="C12461" s="3"/>
      <c r="D12461" s="3"/>
      <c r="E12461"/>
    </row>
    <row r="12462" spans="1:5" s="18" customFormat="1" x14ac:dyDescent="0.25">
      <c r="A12462" s="15"/>
      <c r="B12462" s="15"/>
      <c r="C12462" s="3"/>
      <c r="D12462" s="3"/>
      <c r="E12462"/>
    </row>
    <row r="12463" spans="1:5" s="18" customFormat="1" x14ac:dyDescent="0.25">
      <c r="A12463" s="15"/>
      <c r="B12463" s="15"/>
      <c r="C12463" s="3"/>
      <c r="D12463" s="3"/>
      <c r="E12463"/>
    </row>
    <row r="12464" spans="1:5" s="18" customFormat="1" x14ac:dyDescent="0.25">
      <c r="A12464" s="15"/>
      <c r="B12464" s="15"/>
      <c r="C12464" s="3"/>
      <c r="D12464" s="3"/>
      <c r="E12464"/>
    </row>
    <row r="12465" spans="1:5" s="18" customFormat="1" x14ac:dyDescent="0.25">
      <c r="A12465" s="15"/>
      <c r="B12465" s="15"/>
      <c r="C12465" s="3"/>
      <c r="D12465" s="3"/>
      <c r="E12465"/>
    </row>
    <row r="12466" spans="1:5" s="18" customFormat="1" x14ac:dyDescent="0.25">
      <c r="A12466" s="15"/>
      <c r="B12466" s="15"/>
      <c r="C12466" s="3"/>
      <c r="D12466" s="3"/>
      <c r="E12466"/>
    </row>
    <row r="12467" spans="1:5" s="18" customFormat="1" x14ac:dyDescent="0.25">
      <c r="A12467" s="15"/>
      <c r="B12467" s="15"/>
      <c r="C12467" s="3"/>
      <c r="D12467" s="3"/>
      <c r="E12467"/>
    </row>
    <row r="12468" spans="1:5" s="18" customFormat="1" x14ac:dyDescent="0.25">
      <c r="A12468" s="15"/>
      <c r="B12468" s="15"/>
      <c r="C12468" s="3"/>
      <c r="D12468" s="3"/>
      <c r="E12468"/>
    </row>
    <row r="12469" spans="1:5" s="18" customFormat="1" x14ac:dyDescent="0.25">
      <c r="A12469" s="15"/>
      <c r="B12469" s="15"/>
      <c r="C12469" s="3"/>
      <c r="D12469" s="3"/>
      <c r="E12469"/>
    </row>
    <row r="12470" spans="1:5" s="18" customFormat="1" x14ac:dyDescent="0.25">
      <c r="A12470" s="15"/>
      <c r="B12470" s="15"/>
      <c r="C12470" s="3"/>
      <c r="D12470" s="3"/>
      <c r="E12470"/>
    </row>
    <row r="12471" spans="1:5" s="18" customFormat="1" x14ac:dyDescent="0.25">
      <c r="A12471" s="15"/>
      <c r="B12471" s="15"/>
      <c r="C12471" s="3"/>
      <c r="D12471" s="3"/>
      <c r="E12471"/>
    </row>
    <row r="12472" spans="1:5" s="18" customFormat="1" x14ac:dyDescent="0.25">
      <c r="A12472" s="15"/>
      <c r="B12472" s="15"/>
      <c r="C12472" s="3"/>
      <c r="D12472" s="3"/>
      <c r="E12472"/>
    </row>
    <row r="12473" spans="1:5" s="18" customFormat="1" x14ac:dyDescent="0.25">
      <c r="A12473" s="15"/>
      <c r="B12473" s="15"/>
      <c r="C12473" s="3"/>
      <c r="D12473" s="3"/>
      <c r="E12473"/>
    </row>
    <row r="12474" spans="1:5" s="18" customFormat="1" x14ac:dyDescent="0.25">
      <c r="A12474" s="15"/>
      <c r="B12474" s="15"/>
      <c r="C12474" s="3"/>
      <c r="D12474" s="3"/>
      <c r="E12474"/>
    </row>
    <row r="12475" spans="1:5" s="18" customFormat="1" x14ac:dyDescent="0.25">
      <c r="A12475" s="15"/>
      <c r="B12475" s="15"/>
      <c r="C12475" s="3"/>
      <c r="D12475" s="3"/>
      <c r="E12475"/>
    </row>
    <row r="12476" spans="1:5" s="18" customFormat="1" x14ac:dyDescent="0.25">
      <c r="A12476" s="15"/>
      <c r="B12476" s="15"/>
      <c r="C12476" s="3"/>
      <c r="D12476" s="3"/>
      <c r="E12476"/>
    </row>
    <row r="12477" spans="1:5" s="18" customFormat="1" x14ac:dyDescent="0.25">
      <c r="A12477" s="15"/>
      <c r="B12477" s="15"/>
      <c r="C12477" s="3"/>
      <c r="D12477" s="3"/>
      <c r="E12477"/>
    </row>
    <row r="12478" spans="1:5" s="18" customFormat="1" x14ac:dyDescent="0.25">
      <c r="A12478" s="15"/>
      <c r="B12478" s="15"/>
      <c r="C12478" s="3"/>
      <c r="D12478" s="3"/>
      <c r="E12478"/>
    </row>
    <row r="12479" spans="1:5" s="18" customFormat="1" x14ac:dyDescent="0.25">
      <c r="A12479" s="15"/>
      <c r="B12479" s="15"/>
      <c r="C12479" s="3"/>
      <c r="D12479" s="3"/>
      <c r="E12479"/>
    </row>
    <row r="12480" spans="1:5" s="18" customFormat="1" x14ac:dyDescent="0.25">
      <c r="A12480" s="15"/>
      <c r="B12480" s="15"/>
      <c r="C12480" s="3"/>
      <c r="D12480" s="3"/>
      <c r="E12480"/>
    </row>
    <row r="12481" spans="1:5" s="18" customFormat="1" x14ac:dyDescent="0.25">
      <c r="A12481" s="15"/>
      <c r="B12481" s="15"/>
      <c r="C12481" s="3"/>
      <c r="D12481" s="3"/>
      <c r="E12481"/>
    </row>
    <row r="12482" spans="1:5" s="18" customFormat="1" x14ac:dyDescent="0.25">
      <c r="A12482" s="15"/>
      <c r="B12482" s="15"/>
      <c r="C12482" s="3"/>
      <c r="D12482" s="3"/>
      <c r="E12482"/>
    </row>
    <row r="12483" spans="1:5" s="18" customFormat="1" x14ac:dyDescent="0.25">
      <c r="A12483" s="15"/>
      <c r="B12483" s="15"/>
      <c r="C12483" s="3"/>
      <c r="D12483" s="3"/>
      <c r="E12483"/>
    </row>
    <row r="12484" spans="1:5" s="18" customFormat="1" x14ac:dyDescent="0.25">
      <c r="A12484" s="15"/>
      <c r="B12484" s="15"/>
      <c r="C12484" s="3"/>
      <c r="D12484" s="3"/>
      <c r="E12484"/>
    </row>
    <row r="12485" spans="1:5" s="18" customFormat="1" x14ac:dyDescent="0.25">
      <c r="A12485" s="15"/>
      <c r="B12485" s="15"/>
      <c r="C12485" s="3"/>
      <c r="D12485" s="3"/>
      <c r="E12485"/>
    </row>
    <row r="12486" spans="1:5" s="18" customFormat="1" x14ac:dyDescent="0.25">
      <c r="A12486" s="15"/>
      <c r="B12486" s="15"/>
      <c r="C12486" s="3"/>
      <c r="D12486" s="3"/>
      <c r="E12486"/>
    </row>
    <row r="12487" spans="1:5" s="18" customFormat="1" x14ac:dyDescent="0.25">
      <c r="A12487" s="15"/>
      <c r="B12487" s="15"/>
      <c r="C12487" s="3"/>
      <c r="D12487" s="3"/>
      <c r="E12487"/>
    </row>
    <row r="12488" spans="1:5" s="18" customFormat="1" x14ac:dyDescent="0.25">
      <c r="A12488" s="15"/>
      <c r="B12488" s="15"/>
      <c r="C12488" s="3"/>
      <c r="D12488" s="3"/>
      <c r="E12488"/>
    </row>
    <row r="12489" spans="1:5" s="18" customFormat="1" x14ac:dyDescent="0.25">
      <c r="A12489" s="15"/>
      <c r="B12489" s="15"/>
      <c r="C12489" s="3"/>
      <c r="D12489" s="3"/>
      <c r="E12489"/>
    </row>
    <row r="12490" spans="1:5" s="18" customFormat="1" x14ac:dyDescent="0.25">
      <c r="A12490" s="15"/>
      <c r="B12490" s="15"/>
      <c r="C12490" s="3"/>
      <c r="D12490" s="3"/>
      <c r="E12490"/>
    </row>
    <row r="12491" spans="1:5" s="18" customFormat="1" x14ac:dyDescent="0.25">
      <c r="A12491" s="15"/>
      <c r="B12491" s="15"/>
      <c r="C12491" s="3"/>
      <c r="D12491" s="3"/>
      <c r="E12491"/>
    </row>
    <row r="12492" spans="1:5" s="18" customFormat="1" x14ac:dyDescent="0.25">
      <c r="A12492" s="15"/>
      <c r="B12492" s="15"/>
      <c r="C12492" s="3"/>
      <c r="D12492" s="3"/>
      <c r="E12492"/>
    </row>
    <row r="12493" spans="1:5" s="18" customFormat="1" x14ac:dyDescent="0.25">
      <c r="A12493" s="15"/>
      <c r="B12493" s="15"/>
      <c r="C12493" s="3"/>
      <c r="D12493" s="3"/>
      <c r="E12493"/>
    </row>
    <row r="12494" spans="1:5" s="18" customFormat="1" x14ac:dyDescent="0.25">
      <c r="A12494" s="15"/>
      <c r="B12494" s="15"/>
      <c r="C12494" s="3"/>
      <c r="D12494" s="3"/>
      <c r="E12494"/>
    </row>
    <row r="12495" spans="1:5" s="18" customFormat="1" x14ac:dyDescent="0.25">
      <c r="A12495" s="15"/>
      <c r="B12495" s="15"/>
      <c r="C12495" s="3"/>
      <c r="D12495" s="3"/>
      <c r="E12495"/>
    </row>
    <row r="12496" spans="1:5" s="18" customFormat="1" x14ac:dyDescent="0.25">
      <c r="A12496" s="15"/>
      <c r="B12496" s="15"/>
      <c r="C12496" s="3"/>
      <c r="D12496" s="3"/>
      <c r="E12496"/>
    </row>
    <row r="12497" spans="1:5" s="18" customFormat="1" x14ac:dyDescent="0.25">
      <c r="A12497" s="15"/>
      <c r="B12497" s="15"/>
      <c r="C12497" s="3"/>
      <c r="D12497" s="3"/>
      <c r="E12497"/>
    </row>
    <row r="12498" spans="1:5" s="18" customFormat="1" x14ac:dyDescent="0.25">
      <c r="A12498" s="15"/>
      <c r="B12498" s="15"/>
      <c r="C12498" s="3"/>
      <c r="D12498" s="3"/>
      <c r="E12498"/>
    </row>
    <row r="12499" spans="1:5" s="18" customFormat="1" x14ac:dyDescent="0.25">
      <c r="A12499" s="15"/>
      <c r="B12499" s="15"/>
      <c r="C12499" s="3"/>
      <c r="D12499" s="3"/>
      <c r="E12499"/>
    </row>
    <row r="12500" spans="1:5" s="18" customFormat="1" x14ac:dyDescent="0.25">
      <c r="A12500" s="15"/>
      <c r="B12500" s="15"/>
      <c r="C12500" s="3"/>
      <c r="D12500" s="3"/>
      <c r="E12500"/>
    </row>
    <row r="12501" spans="1:5" s="18" customFormat="1" x14ac:dyDescent="0.25">
      <c r="A12501" s="15"/>
      <c r="B12501" s="15"/>
      <c r="C12501" s="3"/>
      <c r="D12501" s="3"/>
      <c r="E12501"/>
    </row>
    <row r="12502" spans="1:5" s="18" customFormat="1" x14ac:dyDescent="0.25">
      <c r="A12502" s="15"/>
      <c r="B12502" s="15"/>
      <c r="C12502" s="3"/>
      <c r="D12502" s="3"/>
      <c r="E12502"/>
    </row>
    <row r="12503" spans="1:5" s="18" customFormat="1" x14ac:dyDescent="0.25">
      <c r="A12503" s="15"/>
      <c r="B12503" s="15"/>
      <c r="C12503" s="3"/>
      <c r="D12503" s="3"/>
      <c r="E12503"/>
    </row>
    <row r="12504" spans="1:5" s="18" customFormat="1" x14ac:dyDescent="0.25">
      <c r="A12504" s="15"/>
      <c r="B12504" s="15"/>
      <c r="C12504" s="3"/>
      <c r="D12504" s="3"/>
      <c r="E12504"/>
    </row>
    <row r="12505" spans="1:5" s="18" customFormat="1" x14ac:dyDescent="0.25">
      <c r="A12505" s="15"/>
      <c r="B12505" s="15"/>
      <c r="C12505" s="3"/>
      <c r="D12505" s="3"/>
      <c r="E12505"/>
    </row>
    <row r="12506" spans="1:5" s="18" customFormat="1" x14ac:dyDescent="0.25">
      <c r="A12506" s="15"/>
      <c r="B12506" s="15"/>
      <c r="C12506" s="3"/>
      <c r="D12506" s="3"/>
      <c r="E12506"/>
    </row>
    <row r="12507" spans="1:5" s="18" customFormat="1" x14ac:dyDescent="0.25">
      <c r="A12507" s="15"/>
      <c r="B12507" s="15"/>
      <c r="C12507" s="3"/>
      <c r="D12507" s="3"/>
      <c r="E12507"/>
    </row>
    <row r="12508" spans="1:5" s="18" customFormat="1" x14ac:dyDescent="0.25">
      <c r="A12508" s="15"/>
      <c r="B12508" s="15"/>
      <c r="C12508" s="3"/>
      <c r="D12508" s="3"/>
      <c r="E12508"/>
    </row>
    <row r="12509" spans="1:5" s="18" customFormat="1" x14ac:dyDescent="0.25">
      <c r="A12509" s="15"/>
      <c r="B12509" s="15"/>
      <c r="C12509" s="3"/>
      <c r="D12509" s="3"/>
      <c r="E12509"/>
    </row>
    <row r="12510" spans="1:5" s="18" customFormat="1" x14ac:dyDescent="0.25">
      <c r="A12510" s="15"/>
      <c r="B12510" s="15"/>
      <c r="C12510" s="3"/>
      <c r="D12510" s="3"/>
      <c r="E12510"/>
    </row>
    <row r="12511" spans="1:5" s="18" customFormat="1" x14ac:dyDescent="0.25">
      <c r="A12511" s="15"/>
      <c r="B12511" s="15"/>
      <c r="C12511" s="3"/>
      <c r="D12511" s="3"/>
      <c r="E12511"/>
    </row>
    <row r="12512" spans="1:5" s="18" customFormat="1" x14ac:dyDescent="0.25">
      <c r="A12512" s="15"/>
      <c r="B12512" s="15"/>
      <c r="C12512" s="3"/>
      <c r="D12512" s="3"/>
      <c r="E12512"/>
    </row>
    <row r="12513" spans="1:5" s="18" customFormat="1" x14ac:dyDescent="0.25">
      <c r="A12513" s="15"/>
      <c r="B12513" s="15"/>
      <c r="C12513" s="3"/>
      <c r="D12513" s="3"/>
      <c r="E12513"/>
    </row>
    <row r="12514" spans="1:5" s="18" customFormat="1" x14ac:dyDescent="0.25">
      <c r="A12514" s="15"/>
      <c r="B12514" s="15"/>
      <c r="C12514" s="3"/>
      <c r="D12514" s="3"/>
      <c r="E12514"/>
    </row>
    <row r="12515" spans="1:5" s="18" customFormat="1" x14ac:dyDescent="0.25">
      <c r="A12515" s="15"/>
      <c r="B12515" s="15"/>
      <c r="C12515" s="3"/>
      <c r="D12515" s="3"/>
      <c r="E12515"/>
    </row>
    <row r="12516" spans="1:5" s="18" customFormat="1" x14ac:dyDescent="0.25">
      <c r="A12516" s="15"/>
      <c r="B12516" s="15"/>
      <c r="C12516" s="3"/>
      <c r="D12516" s="3"/>
      <c r="E12516"/>
    </row>
    <row r="12517" spans="1:5" s="18" customFormat="1" x14ac:dyDescent="0.25">
      <c r="A12517" s="15"/>
      <c r="B12517" s="15"/>
      <c r="C12517" s="3"/>
      <c r="D12517" s="3"/>
      <c r="E12517"/>
    </row>
    <row r="12518" spans="1:5" s="18" customFormat="1" x14ac:dyDescent="0.25">
      <c r="A12518" s="15"/>
      <c r="B12518" s="15"/>
      <c r="C12518" s="3"/>
      <c r="D12518" s="3"/>
      <c r="E12518"/>
    </row>
    <row r="12519" spans="1:5" s="18" customFormat="1" x14ac:dyDescent="0.25">
      <c r="A12519" s="15"/>
      <c r="B12519" s="15"/>
      <c r="C12519" s="3"/>
      <c r="D12519" s="3"/>
      <c r="E12519"/>
    </row>
    <row r="12520" spans="1:5" s="18" customFormat="1" x14ac:dyDescent="0.25">
      <c r="A12520" s="15"/>
      <c r="B12520" s="15"/>
      <c r="C12520" s="3"/>
      <c r="D12520" s="3"/>
      <c r="E12520"/>
    </row>
    <row r="12521" spans="1:5" s="18" customFormat="1" x14ac:dyDescent="0.25">
      <c r="A12521"/>
      <c r="B12521" s="15"/>
      <c r="C12521" s="3"/>
      <c r="D12521" s="3"/>
      <c r="E12521"/>
    </row>
    <row r="12522" spans="1:5" s="18" customFormat="1" x14ac:dyDescent="0.25">
      <c r="A12522"/>
      <c r="B12522" s="15"/>
      <c r="C12522" s="3"/>
      <c r="D12522" s="3"/>
      <c r="E12522"/>
    </row>
    <row r="12523" spans="1:5" s="18" customFormat="1" x14ac:dyDescent="0.25">
      <c r="A12523"/>
      <c r="B12523" s="15"/>
      <c r="C12523" s="3"/>
      <c r="D12523" s="3"/>
      <c r="E12523"/>
    </row>
    <row r="12524" spans="1:5" s="18" customFormat="1" x14ac:dyDescent="0.25">
      <c r="A12524"/>
      <c r="B12524" s="15"/>
      <c r="C12524" s="3"/>
      <c r="D12524" s="3"/>
      <c r="E12524"/>
    </row>
    <row r="12525" spans="1:5" s="18" customFormat="1" x14ac:dyDescent="0.25">
      <c r="A12525"/>
      <c r="B12525" s="15"/>
      <c r="C12525" s="3"/>
      <c r="D12525" s="3"/>
      <c r="E12525"/>
    </row>
    <row r="12526" spans="1:5" s="18" customFormat="1" x14ac:dyDescent="0.25">
      <c r="A12526"/>
      <c r="B12526" s="15"/>
      <c r="C12526" s="3"/>
      <c r="D12526" s="3"/>
      <c r="E12526"/>
    </row>
    <row r="12527" spans="1:5" s="18" customFormat="1" x14ac:dyDescent="0.25">
      <c r="A12527"/>
      <c r="B12527" s="15"/>
      <c r="C12527" s="3"/>
      <c r="D12527" s="3"/>
      <c r="E12527"/>
    </row>
    <row r="12528" spans="1:5" s="18" customFormat="1" x14ac:dyDescent="0.25">
      <c r="A12528"/>
      <c r="B12528" s="15"/>
      <c r="C12528" s="3"/>
      <c r="D12528" s="3"/>
      <c r="E12528"/>
    </row>
    <row r="12529" spans="1:5" s="18" customFormat="1" x14ac:dyDescent="0.25">
      <c r="A12529"/>
      <c r="B12529" s="15"/>
      <c r="C12529" s="3"/>
      <c r="D12529" s="3"/>
      <c r="E12529"/>
    </row>
    <row r="12530" spans="1:5" s="18" customFormat="1" x14ac:dyDescent="0.25">
      <c r="A12530"/>
      <c r="B12530" s="15"/>
      <c r="C12530" s="3"/>
      <c r="D12530" s="3"/>
      <c r="E12530"/>
    </row>
    <row r="12531" spans="1:5" s="18" customFormat="1" x14ac:dyDescent="0.25">
      <c r="A12531"/>
      <c r="B12531" s="15"/>
      <c r="C12531" s="3"/>
      <c r="D12531" s="3"/>
      <c r="E12531"/>
    </row>
    <row r="12532" spans="1:5" s="18" customFormat="1" x14ac:dyDescent="0.25">
      <c r="A12532"/>
      <c r="B12532" s="15"/>
      <c r="C12532" s="3"/>
      <c r="D12532" s="3"/>
      <c r="E12532"/>
    </row>
    <row r="12533" spans="1:5" s="18" customFormat="1" x14ac:dyDescent="0.25">
      <c r="A12533"/>
      <c r="B12533" s="15"/>
      <c r="C12533" s="3"/>
      <c r="D12533" s="3"/>
      <c r="E12533"/>
    </row>
    <row r="12534" spans="1:5" s="18" customFormat="1" x14ac:dyDescent="0.25">
      <c r="A12534"/>
      <c r="B12534" s="15"/>
      <c r="C12534" s="3"/>
      <c r="D12534" s="3"/>
      <c r="E12534"/>
    </row>
    <row r="12535" spans="1:5" s="18" customFormat="1" x14ac:dyDescent="0.25">
      <c r="A12535"/>
      <c r="B12535" s="15"/>
      <c r="C12535" s="3"/>
      <c r="D12535" s="3"/>
      <c r="E12535"/>
    </row>
    <row r="12536" spans="1:5" s="18" customFormat="1" x14ac:dyDescent="0.25">
      <c r="A12536"/>
      <c r="B12536" s="15"/>
      <c r="C12536" s="3"/>
      <c r="D12536" s="3"/>
      <c r="E12536"/>
    </row>
    <row r="12537" spans="1:5" s="18" customFormat="1" x14ac:dyDescent="0.25">
      <c r="A12537"/>
      <c r="B12537" s="15"/>
      <c r="C12537" s="3"/>
      <c r="D12537" s="3"/>
      <c r="E12537"/>
    </row>
    <row r="12538" spans="1:5" s="18" customFormat="1" x14ac:dyDescent="0.25">
      <c r="A12538"/>
      <c r="B12538" s="15"/>
      <c r="C12538" s="3"/>
      <c r="D12538" s="3"/>
      <c r="E12538"/>
    </row>
    <row r="12539" spans="1:5" s="18" customFormat="1" x14ac:dyDescent="0.25">
      <c r="A12539"/>
      <c r="B12539" s="15"/>
      <c r="C12539" s="3"/>
      <c r="D12539" s="3"/>
      <c r="E12539"/>
    </row>
    <row r="12540" spans="1:5" s="18" customFormat="1" x14ac:dyDescent="0.25">
      <c r="A12540"/>
      <c r="B12540" s="15"/>
      <c r="C12540" s="3"/>
      <c r="D12540" s="3"/>
      <c r="E12540"/>
    </row>
    <row r="12541" spans="1:5" s="18" customFormat="1" x14ac:dyDescent="0.25">
      <c r="A12541"/>
      <c r="B12541" s="15"/>
      <c r="C12541" s="3"/>
      <c r="D12541" s="3"/>
      <c r="E12541"/>
    </row>
    <row r="12542" spans="1:5" s="18" customFormat="1" x14ac:dyDescent="0.25">
      <c r="A12542"/>
      <c r="B12542" s="15"/>
      <c r="C12542" s="3"/>
      <c r="D12542" s="3"/>
      <c r="E12542"/>
    </row>
    <row r="12543" spans="1:5" s="18" customFormat="1" x14ac:dyDescent="0.25">
      <c r="A12543"/>
      <c r="B12543" s="15"/>
      <c r="C12543" s="3"/>
      <c r="D12543" s="3"/>
      <c r="E12543"/>
    </row>
    <row r="12544" spans="1:5" s="18" customFormat="1" x14ac:dyDescent="0.25">
      <c r="A12544"/>
      <c r="B12544" s="15"/>
      <c r="C12544" s="3"/>
      <c r="D12544" s="3"/>
      <c r="E12544"/>
    </row>
    <row r="12545" spans="1:5" s="18" customFormat="1" x14ac:dyDescent="0.25">
      <c r="A12545"/>
      <c r="B12545" s="15"/>
      <c r="C12545" s="3"/>
      <c r="D12545" s="3"/>
      <c r="E12545"/>
    </row>
    <row r="12546" spans="1:5" s="18" customFormat="1" x14ac:dyDescent="0.25">
      <c r="A12546"/>
      <c r="B12546" s="15"/>
      <c r="C12546" s="3"/>
      <c r="D12546" s="3"/>
      <c r="E12546"/>
    </row>
    <row r="12547" spans="1:5" s="18" customFormat="1" x14ac:dyDescent="0.25">
      <c r="A12547"/>
      <c r="B12547" s="15"/>
      <c r="C12547" s="3"/>
      <c r="D12547" s="3"/>
      <c r="E12547"/>
    </row>
    <row r="12548" spans="1:5" s="18" customFormat="1" x14ac:dyDescent="0.25">
      <c r="A12548"/>
      <c r="B12548" s="15"/>
      <c r="C12548" s="3"/>
      <c r="D12548" s="3"/>
      <c r="E12548"/>
    </row>
    <row r="12549" spans="1:5" s="18" customFormat="1" x14ac:dyDescent="0.25">
      <c r="A12549"/>
      <c r="B12549" s="15"/>
      <c r="C12549" s="3"/>
      <c r="D12549" s="3"/>
      <c r="E12549"/>
    </row>
    <row r="12550" spans="1:5" s="18" customFormat="1" x14ac:dyDescent="0.25">
      <c r="A12550"/>
      <c r="B12550" s="15"/>
      <c r="C12550" s="3"/>
      <c r="D12550" s="3"/>
      <c r="E12550"/>
    </row>
    <row r="12551" spans="1:5" s="18" customFormat="1" x14ac:dyDescent="0.25">
      <c r="A12551"/>
      <c r="B12551" s="15"/>
      <c r="C12551" s="3"/>
      <c r="D12551" s="3"/>
      <c r="E12551"/>
    </row>
    <row r="12552" spans="1:5" s="18" customFormat="1" x14ac:dyDescent="0.25">
      <c r="A12552"/>
      <c r="B12552" s="15"/>
      <c r="C12552" s="3"/>
      <c r="D12552" s="3"/>
      <c r="E12552"/>
    </row>
    <row r="12553" spans="1:5" s="18" customFormat="1" x14ac:dyDescent="0.25">
      <c r="A12553"/>
      <c r="B12553" s="15"/>
      <c r="C12553" s="3"/>
      <c r="D12553" s="3"/>
      <c r="E12553"/>
    </row>
    <row r="12554" spans="1:5" s="18" customFormat="1" x14ac:dyDescent="0.25">
      <c r="A12554"/>
      <c r="B12554" s="15"/>
      <c r="C12554" s="3"/>
      <c r="D12554" s="3"/>
      <c r="E12554"/>
    </row>
    <row r="12555" spans="1:5" s="18" customFormat="1" x14ac:dyDescent="0.25">
      <c r="A12555"/>
      <c r="B12555" s="15"/>
      <c r="C12555" s="3"/>
      <c r="D12555" s="3"/>
      <c r="E12555"/>
    </row>
    <row r="12556" spans="1:5" s="18" customFormat="1" x14ac:dyDescent="0.25">
      <c r="A12556"/>
      <c r="B12556" s="15"/>
      <c r="C12556" s="3"/>
      <c r="D12556" s="3"/>
      <c r="E12556"/>
    </row>
    <row r="12557" spans="1:5" s="18" customFormat="1" x14ac:dyDescent="0.25">
      <c r="A12557"/>
      <c r="B12557" s="15"/>
      <c r="C12557" s="3"/>
      <c r="D12557" s="3"/>
      <c r="E12557"/>
    </row>
    <row r="12558" spans="1:5" s="18" customFormat="1" x14ac:dyDescent="0.25">
      <c r="A12558"/>
      <c r="B12558" s="15"/>
      <c r="C12558" s="3"/>
      <c r="D12558" s="3"/>
      <c r="E12558"/>
    </row>
  </sheetData>
  <autoFilter ref="A8:E11096"/>
  <sortState ref="A9:F10961">
    <sortCondition ref="A9:A10961"/>
    <sortCondition ref="B9:B10961"/>
  </sortState>
  <mergeCells count="1">
    <mergeCell ref="A5:C5"/>
  </mergeCells>
  <hyperlinks>
    <hyperlink ref="A5" location="'Postcode sector lookup'!A1" display="Or click here to return to postcode search"/>
    <hyperlink ref="A5:C5" location="'Postcode sector lookup'!A5" display="Or click here to return to postcode search"/>
  </hyperlinks>
  <pageMargins left="0.7" right="0.7" top="0.75" bottom="0.75" header="0.3" footer="0.3"/>
  <pageSetup paperSize="9" orientation="portrait" verticalDpi="0" r:id="rId1"/>
  <headerFooter>
    <oddFooter>&amp;LPUBLIC</oddFooter>
    <evenFooter>&amp;LPUBLIC</evenFooter>
    <firstFooter>&amp;LPUBLIC</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8"/>
  <sheetViews>
    <sheetView showGridLines="0" zoomScale="85" zoomScaleNormal="85" workbookViewId="0">
      <selection activeCell="A5" sqref="A5"/>
    </sheetView>
  </sheetViews>
  <sheetFormatPr defaultRowHeight="16.5" customHeight="1" x14ac:dyDescent="0.25"/>
  <cols>
    <col min="1" max="1" width="37.28515625" style="37" customWidth="1"/>
    <col min="2" max="2" width="1.7109375" style="37" customWidth="1"/>
    <col min="3" max="3" width="33.42578125" style="37" customWidth="1"/>
    <col min="4" max="4" width="2.140625" style="37" customWidth="1"/>
    <col min="5" max="5" width="63.28515625" style="37" customWidth="1"/>
    <col min="6" max="6" width="14.140625" style="37" customWidth="1"/>
    <col min="7" max="28" width="9.140625" style="37" hidden="1" customWidth="1"/>
    <col min="29" max="29" width="9.140625" style="37" customWidth="1"/>
    <col min="30" max="30" width="64.85546875" style="37" customWidth="1"/>
    <col min="31" max="31" width="20.28515625" style="37" customWidth="1"/>
    <col min="32" max="16384" width="9.140625" style="37"/>
  </cols>
  <sheetData>
    <row r="1" spans="1:35" ht="30" customHeight="1" x14ac:dyDescent="0.25">
      <c r="A1" s="19" t="s">
        <v>11344</v>
      </c>
      <c r="B1" s="35"/>
      <c r="C1" s="36"/>
      <c r="D1" s="36"/>
      <c r="E1" s="35"/>
      <c r="F1" s="35"/>
      <c r="G1" s="35"/>
      <c r="H1" s="35"/>
      <c r="I1" s="35"/>
      <c r="J1" s="35"/>
      <c r="K1" s="35"/>
      <c r="L1" s="35"/>
      <c r="M1" s="35"/>
      <c r="N1" s="35"/>
      <c r="O1" s="35"/>
      <c r="P1" s="35"/>
      <c r="Q1" s="35"/>
      <c r="R1" s="35"/>
      <c r="S1" s="35"/>
      <c r="T1" s="35"/>
      <c r="U1" s="35"/>
      <c r="V1" s="35"/>
      <c r="W1" s="35"/>
      <c r="X1" s="35"/>
      <c r="Y1" s="35"/>
      <c r="Z1" s="35"/>
      <c r="AA1" s="35"/>
      <c r="AB1" s="35"/>
      <c r="AC1" s="35"/>
      <c r="AD1" s="35"/>
    </row>
    <row r="2" spans="1:35" ht="5.25" customHeight="1" x14ac:dyDescent="0.25">
      <c r="A2" s="35"/>
      <c r="B2" s="35"/>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row>
    <row r="3" spans="1:35" ht="25.5" customHeight="1" x14ac:dyDescent="0.25">
      <c r="A3" s="20" t="s">
        <v>11181</v>
      </c>
      <c r="B3" s="35"/>
      <c r="C3" s="36"/>
      <c r="D3" s="36"/>
      <c r="E3" s="35"/>
      <c r="F3" s="35"/>
      <c r="G3" s="35"/>
      <c r="H3" s="35"/>
      <c r="I3" s="35">
        <v>20</v>
      </c>
      <c r="J3" s="35">
        <v>19</v>
      </c>
      <c r="K3" s="35">
        <v>18</v>
      </c>
      <c r="L3" s="35">
        <v>17</v>
      </c>
      <c r="M3" s="35">
        <v>16</v>
      </c>
      <c r="N3" s="35">
        <v>15</v>
      </c>
      <c r="O3" s="35">
        <v>14</v>
      </c>
      <c r="P3" s="35">
        <v>13</v>
      </c>
      <c r="Q3" s="35">
        <v>12</v>
      </c>
      <c r="R3" s="35">
        <v>11</v>
      </c>
      <c r="S3" s="35">
        <v>10</v>
      </c>
      <c r="T3" s="35">
        <v>9</v>
      </c>
      <c r="U3" s="35">
        <v>8</v>
      </c>
      <c r="V3" s="35">
        <v>7</v>
      </c>
      <c r="W3" s="35">
        <v>6</v>
      </c>
      <c r="X3" s="35">
        <v>5</v>
      </c>
      <c r="Y3" s="35">
        <v>4</v>
      </c>
      <c r="Z3" s="35">
        <v>3</v>
      </c>
      <c r="AA3" s="35">
        <v>2</v>
      </c>
      <c r="AB3" s="35">
        <v>1</v>
      </c>
      <c r="AC3" s="35"/>
    </row>
    <row r="4" spans="1:35" ht="5.25" customHeight="1" thickBot="1" x14ac:dyDescent="0.3">
      <c r="C4" s="38"/>
      <c r="D4" s="38"/>
      <c r="I4" s="37" t="b">
        <f t="shared" ref="I4:AB4" si="0">ISNUMBER(VALUE(MID($G$7,I$3,1)))</f>
        <v>0</v>
      </c>
      <c r="J4" s="37" t="b">
        <f t="shared" si="0"/>
        <v>0</v>
      </c>
      <c r="K4" s="37" t="b">
        <f t="shared" si="0"/>
        <v>0</v>
      </c>
      <c r="L4" s="37" t="b">
        <f t="shared" si="0"/>
        <v>0</v>
      </c>
      <c r="M4" s="37" t="b">
        <f t="shared" si="0"/>
        <v>0</v>
      </c>
      <c r="N4" s="37" t="b">
        <f t="shared" si="0"/>
        <v>0</v>
      </c>
      <c r="O4" s="37" t="b">
        <f t="shared" si="0"/>
        <v>0</v>
      </c>
      <c r="P4" s="37" t="b">
        <f t="shared" si="0"/>
        <v>0</v>
      </c>
      <c r="Q4" s="37" t="b">
        <f t="shared" si="0"/>
        <v>0</v>
      </c>
      <c r="R4" s="37" t="b">
        <f t="shared" si="0"/>
        <v>0</v>
      </c>
      <c r="S4" s="37" t="b">
        <f t="shared" si="0"/>
        <v>0</v>
      </c>
      <c r="T4" s="37" t="b">
        <f t="shared" si="0"/>
        <v>0</v>
      </c>
      <c r="U4" s="37" t="b">
        <f t="shared" si="0"/>
        <v>0</v>
      </c>
      <c r="V4" s="37" t="b">
        <f t="shared" si="0"/>
        <v>0</v>
      </c>
      <c r="W4" s="37" t="b">
        <f t="shared" si="0"/>
        <v>0</v>
      </c>
      <c r="X4" s="37" t="b">
        <f t="shared" si="0"/>
        <v>0</v>
      </c>
      <c r="Y4" s="37" t="b">
        <f t="shared" si="0"/>
        <v>0</v>
      </c>
      <c r="Z4" s="37" t="b">
        <f t="shared" si="0"/>
        <v>0</v>
      </c>
      <c r="AA4" s="37" t="b">
        <f t="shared" si="0"/>
        <v>0</v>
      </c>
      <c r="AB4" s="37" t="b">
        <f t="shared" si="0"/>
        <v>0</v>
      </c>
    </row>
    <row r="5" spans="1:35" ht="27.75" customHeight="1" thickBot="1" x14ac:dyDescent="0.35">
      <c r="A5" s="39"/>
      <c r="C5" s="40" t="str">
        <f>IF(AND(LEN($A$5)&gt;0,LEN($A$5)&lt;5),"ERROR: INCOMPLETE POSTCODE",IF(OR($A5="",$A5="Type your postcode here"),"",IF(AND(NOT(ISBLANK($G$9)),NOT(ISNA($G$9)))=FALSE,"ERROR, INCOMPLETE OR INVALID","")))</f>
        <v/>
      </c>
      <c r="D5" s="38"/>
    </row>
    <row r="6" spans="1:35" ht="9" customHeight="1" x14ac:dyDescent="0.25">
      <c r="C6" s="38"/>
      <c r="D6" s="38"/>
    </row>
    <row r="7" spans="1:35" ht="24.75" customHeight="1" x14ac:dyDescent="0.25">
      <c r="A7" s="41" t="s">
        <v>10924</v>
      </c>
      <c r="D7" s="38"/>
      <c r="E7" s="42"/>
      <c r="G7" s="37" t="str">
        <f>UPPER(SUBSTITUTE(A5," ",""))</f>
        <v/>
      </c>
      <c r="H7" s="37" t="e">
        <f ca="1">FirstBitOfPostcode&amp;" "&amp;SecondBitOfPostcode</f>
        <v>#N/A</v>
      </c>
      <c r="I7" s="37" t="e">
        <f ca="1">OFFSET($A$3,0,MATCH(TRUE,$4:$4,0)-1)</f>
        <v>#N/A</v>
      </c>
      <c r="J7" s="37">
        <f>LEN(PostcodeNoSpaces)</f>
        <v>0</v>
      </c>
      <c r="K7" s="37" t="e">
        <f ca="1">TRIM(MID(PostcodeNoSpaces,1,PositionOfLastNumberInPostcodeString-1))</f>
        <v>#N/A</v>
      </c>
      <c r="L7" s="37" t="e">
        <f ca="1">TRIM(MID(PostcodeNoSpaces,PositionOfLastNumberInPostcodeString,LengthOfPostcodeString-PositionOfLastNumberInPostcodeString+1))</f>
        <v>#N/A</v>
      </c>
      <c r="AE7" s="42"/>
      <c r="AF7" s="42"/>
      <c r="AG7" s="42"/>
      <c r="AH7" s="42"/>
      <c r="AI7" s="42"/>
    </row>
    <row r="8" spans="1:35" ht="18" customHeight="1" thickBot="1" x14ac:dyDescent="0.3">
      <c r="A8" s="41" t="s">
        <v>10921</v>
      </c>
      <c r="B8" s="35"/>
      <c r="C8" s="43" t="s">
        <v>10922</v>
      </c>
      <c r="D8" s="38"/>
    </row>
    <row r="9" spans="1:35" ht="16.5" customHeight="1" thickBot="1" x14ac:dyDescent="0.3">
      <c r="A9" s="44" t="e">
        <f ca="1">IF(LEN(C5)&gt;0,"",FirstBitOfPostcode&amp;" "&amp;LEFT(SecondBitOfPostcode,1))</f>
        <v>#N/A</v>
      </c>
      <c r="B9" s="45"/>
      <c r="C9" s="44" t="e">
        <f ca="1">IF(LEN(C5)&gt;0,"",IF(LEN(PostcodeArea)=0,"",PostcodeArea&amp;" - "&amp;INDEX('All postcode data NI'!$1:$1048576,MATCH(PostcodeArea,'All postcode data NI'!B:B,0),3)))</f>
        <v>#N/A</v>
      </c>
      <c r="D9" s="38"/>
      <c r="G9" s="44" t="e">
        <f ca="1">IF(ISNUMBER(VALUE(MID(PostcodeDistrict,2,1))),LEFT(PostcodeDistrict,1),LEFT(PostcodeDistrict,2))</f>
        <v>#N/A</v>
      </c>
      <c r="I9" s="46" t="e">
        <f ca="1">FirstBitOfPostcode</f>
        <v>#N/A</v>
      </c>
      <c r="AD9" s="42"/>
    </row>
    <row r="10" spans="1:35" ht="16.5" customHeight="1" x14ac:dyDescent="0.25">
      <c r="A10" s="47"/>
      <c r="B10" s="47"/>
      <c r="C10" s="38"/>
      <c r="D10" s="38"/>
      <c r="AD10" s="42"/>
    </row>
    <row r="11" spans="1:35" ht="16.5" customHeight="1" x14ac:dyDescent="0.25">
      <c r="A11" s="48" t="s">
        <v>11180</v>
      </c>
      <c r="B11" s="47"/>
      <c r="C11" s="42"/>
      <c r="D11" s="38"/>
      <c r="F11" s="49"/>
      <c r="AD11" s="42"/>
    </row>
    <row r="12" spans="1:35" s="35" customFormat="1" ht="18" customHeight="1" x14ac:dyDescent="0.25">
      <c r="A12" s="48" t="s">
        <v>10923</v>
      </c>
      <c r="B12" s="47"/>
      <c r="C12" s="36"/>
      <c r="AC12" s="42"/>
    </row>
    <row r="13" spans="1:35" ht="16.5" customHeight="1" thickBot="1" x14ac:dyDescent="0.3">
      <c r="A13" s="48"/>
      <c r="B13" s="48"/>
      <c r="C13" s="38"/>
      <c r="E13" s="49"/>
      <c r="AC13" s="42"/>
    </row>
    <row r="14" spans="1:35" ht="16.5" customHeight="1" thickBot="1" x14ac:dyDescent="0.3">
      <c r="A14" s="50" t="e">
        <f ca="1">INDEX('All postcode data NI'!$1:$1048576,MATCH(PostcodeSector,'All postcode data NI'!$D:$D,0),5)</f>
        <v>#N/A</v>
      </c>
      <c r="C14" s="42"/>
      <c r="D14" s="42"/>
      <c r="E14" s="49"/>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row>
    <row r="16" spans="1:35" ht="16.5" customHeight="1" thickBot="1" x14ac:dyDescent="0.3">
      <c r="D16" s="51"/>
    </row>
    <row r="17" spans="1:1" ht="47.25" customHeight="1" thickTop="1" thickBot="1" x14ac:dyDescent="0.3">
      <c r="A17" s="52" t="s">
        <v>10925</v>
      </c>
    </row>
    <row r="18" spans="1:1" ht="16.5" customHeight="1" thickTop="1" x14ac:dyDescent="0.25"/>
  </sheetData>
  <sheetProtection algorithmName="SHA-512" hashValue="hJXDGfUVWiPlLvOOrE3cjxzs1yOIRPcAw9P87qgGNr0BfQR1kCYOaVhrQgbS+iQU1Tr0fG0YpZr2QDWt+Rv/Rg==" saltValue="VuKxaQ9Rt/SQy8SyNEPIyQ==" spinCount="100000" sheet="1" objects="1" scenarios="1" selectLockedCells="1"/>
  <conditionalFormatting sqref="A13:B13">
    <cfRule type="expression" dxfId="4" priority="1">
      <formula>AND(NOT(ISBLANK($A$9)),NOT(ISNA($A$9)))=FALSE</formula>
    </cfRule>
  </conditionalFormatting>
  <conditionalFormatting sqref="A7:B9 A10:C10 C8 A11:B12 A14 E14 D9:AC11 C12:AB13">
    <cfRule type="expression" dxfId="3" priority="4">
      <formula>AND(NOT(ISBLANK($A$9)),NOT(ISNA($A$9)))=FALSE</formula>
    </cfRule>
  </conditionalFormatting>
  <conditionalFormatting sqref="C9">
    <cfRule type="expression" dxfId="2" priority="3">
      <formula>AND(NOT(ISBLANK($A$9)),NOT(ISNA($A$9)))=FALSE</formula>
    </cfRule>
  </conditionalFormatting>
  <conditionalFormatting sqref="C9 G9 I9">
    <cfRule type="expression" dxfId="1" priority="2">
      <formula>AND(NOT(ISBLANK(C9)),NOT(ISNA($A$9)))=FALSE</formula>
    </cfRule>
  </conditionalFormatting>
  <conditionalFormatting sqref="C5">
    <cfRule type="expression" dxfId="0" priority="5">
      <formula>LEN($C$5)&gt;0</formula>
    </cfRule>
  </conditionalFormatting>
  <hyperlinks>
    <hyperlink ref="A17" location="'All postcode data'!A1" display="Or click here to browse all geographies"/>
  </hyperlinks>
  <pageMargins left="0.7" right="0.7" top="0.75" bottom="0.75" header="0.3" footer="0.3"/>
  <pageSetup paperSize="9" orientation="portrait" verticalDpi="0" r:id="rId1"/>
  <headerFooter>
    <oddFooter>&amp;LPUBLIC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7"/>
  <sheetViews>
    <sheetView showGridLines="0" zoomScale="70" zoomScaleNormal="70" workbookViewId="0">
      <pane ySplit="8" topLeftCell="A9" activePane="bottomLeft" state="frozen"/>
      <selection pane="bottomLeft" activeCell="A250" sqref="A250"/>
    </sheetView>
  </sheetViews>
  <sheetFormatPr defaultRowHeight="15" outlineLevelRow="1" x14ac:dyDescent="0.25"/>
  <cols>
    <col min="1" max="1" width="35.7109375" style="42" customWidth="1"/>
    <col min="2" max="2" width="11" style="53" customWidth="1"/>
    <col min="3" max="3" width="52.85546875" style="42" customWidth="1"/>
    <col min="4" max="4" width="19.7109375" style="54" customWidth="1"/>
    <col min="5" max="5" width="25.7109375" style="55" customWidth="1"/>
    <col min="6" max="16384" width="9.140625" style="42"/>
  </cols>
  <sheetData>
    <row r="1" spans="1:10" ht="27.75" customHeight="1" x14ac:dyDescent="0.25">
      <c r="A1" s="14" t="s">
        <v>11345</v>
      </c>
      <c r="C1" s="14"/>
    </row>
    <row r="2" spans="1:10" ht="9" customHeight="1" x14ac:dyDescent="0.25">
      <c r="A2" s="14"/>
      <c r="C2" s="14"/>
    </row>
    <row r="3" spans="1:10" ht="27.75" customHeight="1" x14ac:dyDescent="0.25">
      <c r="A3" s="21" t="s">
        <v>11179</v>
      </c>
      <c r="C3" s="14"/>
    </row>
    <row r="4" spans="1:10" ht="9" customHeight="1" thickBot="1" x14ac:dyDescent="0.3">
      <c r="C4" s="14"/>
    </row>
    <row r="5" spans="1:10" s="58" customFormat="1" ht="27.75" customHeight="1" thickBot="1" x14ac:dyDescent="0.3">
      <c r="A5" s="83" t="s">
        <v>11182</v>
      </c>
      <c r="B5" s="84"/>
      <c r="C5" s="85"/>
      <c r="D5" s="56"/>
      <c r="E5" s="57"/>
    </row>
    <row r="6" spans="1:10" ht="12" customHeight="1" x14ac:dyDescent="0.25">
      <c r="J6" s="59"/>
    </row>
    <row r="7" spans="1:10" ht="15.75" customHeight="1" thickBot="1" x14ac:dyDescent="0.3">
      <c r="A7" s="27"/>
      <c r="B7" s="60"/>
      <c r="C7" s="29"/>
      <c r="D7" s="61"/>
      <c r="E7" s="62" t="s">
        <v>11346</v>
      </c>
      <c r="F7" s="63"/>
      <c r="G7" s="63"/>
      <c r="H7" s="64"/>
      <c r="I7" s="64"/>
      <c r="J7" s="64"/>
    </row>
    <row r="8" spans="1:10" ht="18.75" customHeight="1" thickTop="1" x14ac:dyDescent="0.25">
      <c r="A8" s="65" t="s">
        <v>11058</v>
      </c>
      <c r="B8" s="65" t="s">
        <v>0</v>
      </c>
      <c r="C8" s="65" t="s">
        <v>11046</v>
      </c>
      <c r="D8" s="66" t="s">
        <v>1</v>
      </c>
      <c r="E8" s="67" t="s">
        <v>11347</v>
      </c>
      <c r="J8" s="59"/>
    </row>
    <row r="9" spans="1:10" ht="15" customHeight="1" outlineLevel="1" x14ac:dyDescent="0.25">
      <c r="A9" s="68" t="s">
        <v>11348</v>
      </c>
      <c r="B9" s="68" t="s">
        <v>11349</v>
      </c>
      <c r="C9" s="54" t="s">
        <v>11350</v>
      </c>
      <c r="D9" s="54" t="s">
        <v>11351</v>
      </c>
      <c r="E9" s="69" t="str">
        <f>VLOOKUP(D9,[3]HSBC!$A:$P,16,FALSE)</f>
        <v/>
      </c>
      <c r="H9" s="70"/>
      <c r="I9" s="54"/>
    </row>
    <row r="10" spans="1:10" ht="15" customHeight="1" outlineLevel="1" x14ac:dyDescent="0.25">
      <c r="A10" s="68" t="s">
        <v>11348</v>
      </c>
      <c r="B10" s="68" t="s">
        <v>11349</v>
      </c>
      <c r="C10" s="54" t="s">
        <v>11350</v>
      </c>
      <c r="D10" s="54" t="s">
        <v>11352</v>
      </c>
      <c r="E10" s="69" t="str">
        <f>VLOOKUP(D10,[3]HSBC!$A:$P,16,FALSE)</f>
        <v/>
      </c>
      <c r="H10" s="70"/>
      <c r="I10" s="54"/>
    </row>
    <row r="11" spans="1:10" ht="15" customHeight="1" outlineLevel="1" x14ac:dyDescent="0.25">
      <c r="A11" s="68" t="s">
        <v>11348</v>
      </c>
      <c r="B11" s="68" t="s">
        <v>11349</v>
      </c>
      <c r="C11" s="54" t="s">
        <v>11350</v>
      </c>
      <c r="D11" s="54" t="s">
        <v>11353</v>
      </c>
      <c r="E11" s="69" t="str">
        <f>VLOOKUP(D11,[3]HSBC!$A:$P,16,FALSE)</f>
        <v/>
      </c>
      <c r="H11" s="70"/>
      <c r="I11" s="54"/>
    </row>
    <row r="12" spans="1:10" ht="15" customHeight="1" outlineLevel="1" x14ac:dyDescent="0.25">
      <c r="A12" s="68" t="s">
        <v>11348</v>
      </c>
      <c r="B12" s="68" t="s">
        <v>11349</v>
      </c>
      <c r="C12" s="54" t="s">
        <v>11350</v>
      </c>
      <c r="D12" s="54" t="s">
        <v>11354</v>
      </c>
      <c r="E12" s="69" t="str">
        <f>VLOOKUP(D12,[3]HSBC!$A:$P,16,FALSE)</f>
        <v/>
      </c>
      <c r="H12" s="70"/>
      <c r="I12" s="54"/>
    </row>
    <row r="13" spans="1:10" ht="15" customHeight="1" outlineLevel="1" x14ac:dyDescent="0.25">
      <c r="A13" s="68" t="s">
        <v>11348</v>
      </c>
      <c r="B13" s="68" t="s">
        <v>11349</v>
      </c>
      <c r="C13" s="54" t="s">
        <v>11350</v>
      </c>
      <c r="D13" s="54" t="s">
        <v>11355</v>
      </c>
      <c r="E13" s="69" t="str">
        <f>VLOOKUP(D13,[3]HSBC!$A:$P,16,FALSE)</f>
        <v/>
      </c>
      <c r="H13" s="70"/>
      <c r="I13" s="54"/>
    </row>
    <row r="14" spans="1:10" ht="15" customHeight="1" outlineLevel="1" x14ac:dyDescent="0.25">
      <c r="A14" s="68" t="s">
        <v>11348</v>
      </c>
      <c r="B14" s="68" t="s">
        <v>11349</v>
      </c>
      <c r="C14" s="54" t="s">
        <v>11350</v>
      </c>
      <c r="D14" s="54" t="s">
        <v>11356</v>
      </c>
      <c r="E14" s="69" t="str">
        <f>VLOOKUP(D14,[3]HSBC!$A:$P,16,FALSE)</f>
        <v/>
      </c>
      <c r="H14" s="70"/>
      <c r="I14" s="54"/>
    </row>
    <row r="15" spans="1:10" ht="15" customHeight="1" outlineLevel="1" x14ac:dyDescent="0.25">
      <c r="A15" s="68" t="s">
        <v>11348</v>
      </c>
      <c r="B15" s="68" t="s">
        <v>11349</v>
      </c>
      <c r="C15" s="54" t="s">
        <v>11350</v>
      </c>
      <c r="D15" s="54" t="s">
        <v>11357</v>
      </c>
      <c r="E15" s="69" t="str">
        <f>VLOOKUP(D15,[3]HSBC!$A:$P,16,FALSE)</f>
        <v/>
      </c>
      <c r="H15" s="70"/>
      <c r="I15" s="54"/>
    </row>
    <row r="16" spans="1:10" ht="15" customHeight="1" outlineLevel="1" x14ac:dyDescent="0.25">
      <c r="A16" s="68" t="s">
        <v>11348</v>
      </c>
      <c r="B16" s="68" t="s">
        <v>11349</v>
      </c>
      <c r="C16" s="54" t="s">
        <v>11350</v>
      </c>
      <c r="D16" s="54" t="s">
        <v>11358</v>
      </c>
      <c r="E16" s="69" t="str">
        <f>VLOOKUP(D16,[3]HSBC!$A:$P,16,FALSE)</f>
        <v/>
      </c>
      <c r="H16" s="70"/>
      <c r="I16" s="54"/>
    </row>
    <row r="17" spans="1:9" ht="15" customHeight="1" outlineLevel="1" x14ac:dyDescent="0.25">
      <c r="A17" s="68" t="s">
        <v>11348</v>
      </c>
      <c r="B17" s="68" t="s">
        <v>11349</v>
      </c>
      <c r="C17" s="54" t="s">
        <v>11350</v>
      </c>
      <c r="D17" s="54" t="s">
        <v>11359</v>
      </c>
      <c r="E17" s="69" t="str">
        <f>VLOOKUP(D17,[3]HSBC!$A:$P,16,FALSE)</f>
        <v/>
      </c>
      <c r="H17" s="70"/>
      <c r="I17" s="54"/>
    </row>
    <row r="18" spans="1:9" ht="15" customHeight="1" outlineLevel="1" x14ac:dyDescent="0.25">
      <c r="A18" s="68" t="s">
        <v>11348</v>
      </c>
      <c r="B18" s="68" t="s">
        <v>11349</v>
      </c>
      <c r="C18" s="54" t="s">
        <v>11350</v>
      </c>
      <c r="D18" s="54" t="s">
        <v>11360</v>
      </c>
      <c r="E18" s="69" t="str">
        <f>VLOOKUP(D18,[3]HSBC!$A:$P,16,FALSE)</f>
        <v/>
      </c>
      <c r="H18" s="70"/>
      <c r="I18" s="54"/>
    </row>
    <row r="19" spans="1:9" ht="15" customHeight="1" outlineLevel="1" x14ac:dyDescent="0.25">
      <c r="A19" s="68" t="s">
        <v>11348</v>
      </c>
      <c r="B19" s="68" t="s">
        <v>11349</v>
      </c>
      <c r="C19" s="54" t="s">
        <v>11350</v>
      </c>
      <c r="D19" s="54" t="s">
        <v>11361</v>
      </c>
      <c r="E19" s="69" t="str">
        <f>VLOOKUP(D19,[3]HSBC!$A:$P,16,FALSE)</f>
        <v/>
      </c>
      <c r="H19" s="70"/>
      <c r="I19" s="54"/>
    </row>
    <row r="20" spans="1:9" ht="15" customHeight="1" outlineLevel="1" x14ac:dyDescent="0.25">
      <c r="A20" s="68" t="s">
        <v>11348</v>
      </c>
      <c r="B20" s="68" t="s">
        <v>11349</v>
      </c>
      <c r="C20" s="54" t="s">
        <v>11350</v>
      </c>
      <c r="D20" s="54" t="s">
        <v>11362</v>
      </c>
      <c r="E20" s="69" t="str">
        <f>VLOOKUP(D20,[3]HSBC!$A:$P,16,FALSE)</f>
        <v/>
      </c>
      <c r="H20" s="70"/>
      <c r="I20" s="54"/>
    </row>
    <row r="21" spans="1:9" ht="15" customHeight="1" outlineLevel="1" x14ac:dyDescent="0.25">
      <c r="A21" s="68" t="s">
        <v>11348</v>
      </c>
      <c r="B21" s="68" t="s">
        <v>11349</v>
      </c>
      <c r="C21" s="54" t="s">
        <v>11350</v>
      </c>
      <c r="D21" s="54" t="s">
        <v>11363</v>
      </c>
      <c r="E21" s="69" t="str">
        <f>VLOOKUP(D21,[3]HSBC!$A:$P,16,FALSE)</f>
        <v/>
      </c>
      <c r="H21" s="70"/>
      <c r="I21" s="54"/>
    </row>
    <row r="22" spans="1:9" ht="15" customHeight="1" outlineLevel="1" x14ac:dyDescent="0.25">
      <c r="A22" s="68" t="s">
        <v>11348</v>
      </c>
      <c r="B22" s="68" t="s">
        <v>11349</v>
      </c>
      <c r="C22" s="54" t="s">
        <v>11350</v>
      </c>
      <c r="D22" s="54" t="s">
        <v>11364</v>
      </c>
      <c r="E22" s="69" t="str">
        <f>VLOOKUP(D22,[3]HSBC!$A:$P,16,FALSE)</f>
        <v/>
      </c>
      <c r="H22" s="70"/>
      <c r="I22" s="54"/>
    </row>
    <row r="23" spans="1:9" ht="15" customHeight="1" outlineLevel="1" x14ac:dyDescent="0.25">
      <c r="A23" s="68" t="s">
        <v>11348</v>
      </c>
      <c r="B23" s="68" t="s">
        <v>11349</v>
      </c>
      <c r="C23" s="54" t="s">
        <v>11350</v>
      </c>
      <c r="D23" s="54" t="s">
        <v>11365</v>
      </c>
      <c r="E23" s="69" t="str">
        <f>VLOOKUP(D23,[3]HSBC!$A:$P,16,FALSE)</f>
        <v/>
      </c>
      <c r="H23" s="70"/>
      <c r="I23" s="54"/>
    </row>
    <row r="24" spans="1:9" ht="15" customHeight="1" outlineLevel="1" x14ac:dyDescent="0.25">
      <c r="A24" s="68" t="s">
        <v>11348</v>
      </c>
      <c r="B24" s="68" t="s">
        <v>11349</v>
      </c>
      <c r="C24" s="54" t="s">
        <v>11350</v>
      </c>
      <c r="D24" s="54" t="s">
        <v>11366</v>
      </c>
      <c r="E24" s="69" t="str">
        <f>VLOOKUP(D24,[3]HSBC!$A:$P,16,FALSE)</f>
        <v/>
      </c>
      <c r="H24" s="70"/>
      <c r="I24" s="54"/>
    </row>
    <row r="25" spans="1:9" ht="15" customHeight="1" outlineLevel="1" x14ac:dyDescent="0.25">
      <c r="A25" s="68" t="s">
        <v>11348</v>
      </c>
      <c r="B25" s="68" t="s">
        <v>11349</v>
      </c>
      <c r="C25" s="54" t="s">
        <v>11350</v>
      </c>
      <c r="D25" s="54" t="s">
        <v>11367</v>
      </c>
      <c r="E25" s="69" t="str">
        <f>VLOOKUP(D25,[3]HSBC!$A:$P,16,FALSE)</f>
        <v/>
      </c>
      <c r="H25" s="70"/>
      <c r="I25" s="54"/>
    </row>
    <row r="26" spans="1:9" ht="15" customHeight="1" outlineLevel="1" x14ac:dyDescent="0.25">
      <c r="A26" s="68" t="s">
        <v>11348</v>
      </c>
      <c r="B26" s="68" t="s">
        <v>11349</v>
      </c>
      <c r="C26" s="54" t="s">
        <v>11350</v>
      </c>
      <c r="D26" s="54" t="s">
        <v>11368</v>
      </c>
      <c r="E26" s="69" t="str">
        <f>VLOOKUP(D26,[3]HSBC!$A:$P,16,FALSE)</f>
        <v/>
      </c>
      <c r="H26" s="70"/>
      <c r="I26" s="54"/>
    </row>
    <row r="27" spans="1:9" ht="15" customHeight="1" outlineLevel="1" x14ac:dyDescent="0.25">
      <c r="A27" s="68" t="s">
        <v>11348</v>
      </c>
      <c r="B27" s="68" t="s">
        <v>11349</v>
      </c>
      <c r="C27" s="54" t="s">
        <v>11350</v>
      </c>
      <c r="D27" s="54" t="s">
        <v>11369</v>
      </c>
      <c r="E27" s="69" t="str">
        <f>VLOOKUP(D27,[3]HSBC!$A:$P,16,FALSE)</f>
        <v/>
      </c>
      <c r="H27" s="70"/>
      <c r="I27" s="54"/>
    </row>
    <row r="28" spans="1:9" ht="15" customHeight="1" outlineLevel="1" x14ac:dyDescent="0.25">
      <c r="A28" s="68" t="s">
        <v>11348</v>
      </c>
      <c r="B28" s="68" t="s">
        <v>11349</v>
      </c>
      <c r="C28" s="54" t="s">
        <v>11350</v>
      </c>
      <c r="D28" s="54" t="s">
        <v>11370</v>
      </c>
      <c r="E28" s="69" t="str">
        <f>VLOOKUP(D28,[3]HSBC!$A:$P,16,FALSE)</f>
        <v/>
      </c>
      <c r="H28" s="70"/>
      <c r="I28" s="54"/>
    </row>
    <row r="29" spans="1:9" ht="15" customHeight="1" outlineLevel="1" x14ac:dyDescent="0.25">
      <c r="A29" s="68" t="s">
        <v>11348</v>
      </c>
      <c r="B29" s="68" t="s">
        <v>11349</v>
      </c>
      <c r="C29" s="54" t="s">
        <v>11350</v>
      </c>
      <c r="D29" s="54" t="s">
        <v>11371</v>
      </c>
      <c r="E29" s="69" t="str">
        <f>VLOOKUP(D29,[3]HSBC!$A:$P,16,FALSE)</f>
        <v/>
      </c>
      <c r="H29" s="70"/>
      <c r="I29" s="54"/>
    </row>
    <row r="30" spans="1:9" ht="15" customHeight="1" outlineLevel="1" x14ac:dyDescent="0.25">
      <c r="A30" s="68" t="s">
        <v>11348</v>
      </c>
      <c r="B30" s="68" t="s">
        <v>11349</v>
      </c>
      <c r="C30" s="54" t="s">
        <v>11350</v>
      </c>
      <c r="D30" s="54" t="s">
        <v>11372</v>
      </c>
      <c r="E30" s="69" t="str">
        <f>VLOOKUP(D30,[3]HSBC!$A:$P,16,FALSE)</f>
        <v/>
      </c>
      <c r="H30" s="70"/>
      <c r="I30" s="54"/>
    </row>
    <row r="31" spans="1:9" ht="15" customHeight="1" outlineLevel="1" x14ac:dyDescent="0.25">
      <c r="A31" s="68" t="s">
        <v>11348</v>
      </c>
      <c r="B31" s="68" t="s">
        <v>11349</v>
      </c>
      <c r="C31" s="54" t="s">
        <v>11350</v>
      </c>
      <c r="D31" s="54" t="s">
        <v>11373</v>
      </c>
      <c r="E31" s="69" t="str">
        <f>VLOOKUP(D31,[3]HSBC!$A:$P,16,FALSE)</f>
        <v/>
      </c>
      <c r="H31" s="70"/>
      <c r="I31" s="54"/>
    </row>
    <row r="32" spans="1:9" ht="15" customHeight="1" outlineLevel="1" x14ac:dyDescent="0.25">
      <c r="A32" s="68" t="s">
        <v>11348</v>
      </c>
      <c r="B32" s="68" t="s">
        <v>11349</v>
      </c>
      <c r="C32" s="54" t="s">
        <v>11350</v>
      </c>
      <c r="D32" s="54" t="s">
        <v>11374</v>
      </c>
      <c r="E32" s="69" t="str">
        <f>VLOOKUP(D32,[3]HSBC!$A:$P,16,FALSE)</f>
        <v/>
      </c>
      <c r="H32" s="70"/>
      <c r="I32" s="54"/>
    </row>
    <row r="33" spans="1:9" ht="15" customHeight="1" outlineLevel="1" x14ac:dyDescent="0.25">
      <c r="A33" s="68" t="s">
        <v>11348</v>
      </c>
      <c r="B33" s="68" t="s">
        <v>11349</v>
      </c>
      <c r="C33" s="54" t="s">
        <v>11350</v>
      </c>
      <c r="D33" s="54" t="s">
        <v>11375</v>
      </c>
      <c r="E33" s="69" t="str">
        <f>VLOOKUP(D33,[3]HSBC!$A:$P,16,FALSE)</f>
        <v/>
      </c>
      <c r="H33" s="70"/>
      <c r="I33" s="54"/>
    </row>
    <row r="34" spans="1:9" ht="15" customHeight="1" outlineLevel="1" x14ac:dyDescent="0.25">
      <c r="A34" s="68" t="s">
        <v>11348</v>
      </c>
      <c r="B34" s="68" t="s">
        <v>11349</v>
      </c>
      <c r="C34" s="54" t="s">
        <v>11350</v>
      </c>
      <c r="D34" s="54" t="s">
        <v>11376</v>
      </c>
      <c r="E34" s="69" t="str">
        <f>VLOOKUP(D34,[3]HSBC!$A:$P,16,FALSE)</f>
        <v/>
      </c>
      <c r="H34" s="70"/>
      <c r="I34" s="54"/>
    </row>
    <row r="35" spans="1:9" ht="15" customHeight="1" outlineLevel="1" x14ac:dyDescent="0.25">
      <c r="A35" s="68" t="s">
        <v>11348</v>
      </c>
      <c r="B35" s="68" t="s">
        <v>11349</v>
      </c>
      <c r="C35" s="54" t="s">
        <v>11350</v>
      </c>
      <c r="D35" s="54" t="s">
        <v>11377</v>
      </c>
      <c r="E35" s="69" t="str">
        <f>VLOOKUP(D35,[3]HSBC!$A:$P,16,FALSE)</f>
        <v/>
      </c>
      <c r="H35" s="70"/>
      <c r="I35" s="54"/>
    </row>
    <row r="36" spans="1:9" ht="15" customHeight="1" outlineLevel="1" x14ac:dyDescent="0.25">
      <c r="A36" s="68" t="s">
        <v>11348</v>
      </c>
      <c r="B36" s="68" t="s">
        <v>11349</v>
      </c>
      <c r="C36" s="54" t="s">
        <v>11350</v>
      </c>
      <c r="D36" s="54" t="s">
        <v>11378</v>
      </c>
      <c r="E36" s="69" t="str">
        <f>VLOOKUP(D36,[3]HSBC!$A:$P,16,FALSE)</f>
        <v/>
      </c>
      <c r="H36" s="70"/>
      <c r="I36" s="54"/>
    </row>
    <row r="37" spans="1:9" ht="15" customHeight="1" outlineLevel="1" x14ac:dyDescent="0.25">
      <c r="A37" s="68" t="s">
        <v>11348</v>
      </c>
      <c r="B37" s="68" t="s">
        <v>11349</v>
      </c>
      <c r="C37" s="54" t="s">
        <v>11350</v>
      </c>
      <c r="D37" s="54" t="s">
        <v>11379</v>
      </c>
      <c r="E37" s="69" t="str">
        <f>VLOOKUP(D37,[3]HSBC!$A:$P,16,FALSE)</f>
        <v/>
      </c>
      <c r="H37" s="70"/>
      <c r="I37" s="54"/>
    </row>
    <row r="38" spans="1:9" ht="15" customHeight="1" outlineLevel="1" x14ac:dyDescent="0.25">
      <c r="A38" s="68" t="s">
        <v>11348</v>
      </c>
      <c r="B38" s="68" t="s">
        <v>11349</v>
      </c>
      <c r="C38" s="54" t="s">
        <v>11350</v>
      </c>
      <c r="D38" s="54" t="s">
        <v>11380</v>
      </c>
      <c r="E38" s="69" t="str">
        <f>VLOOKUP(D38,[3]HSBC!$A:$P,16,FALSE)</f>
        <v/>
      </c>
      <c r="H38" s="70"/>
      <c r="I38" s="54"/>
    </row>
    <row r="39" spans="1:9" ht="15" customHeight="1" outlineLevel="1" x14ac:dyDescent="0.25">
      <c r="A39" s="68" t="s">
        <v>11348</v>
      </c>
      <c r="B39" s="68" t="s">
        <v>11349</v>
      </c>
      <c r="C39" s="54" t="s">
        <v>11350</v>
      </c>
      <c r="D39" s="54" t="s">
        <v>11381</v>
      </c>
      <c r="E39" s="69" t="str">
        <f>VLOOKUP(D39,[3]HSBC!$A:$P,16,FALSE)</f>
        <v/>
      </c>
      <c r="H39" s="70"/>
      <c r="I39" s="54"/>
    </row>
    <row r="40" spans="1:9" ht="15" customHeight="1" outlineLevel="1" x14ac:dyDescent="0.25">
      <c r="A40" s="68" t="s">
        <v>11348</v>
      </c>
      <c r="B40" s="68" t="s">
        <v>11349</v>
      </c>
      <c r="C40" s="54" t="s">
        <v>11350</v>
      </c>
      <c r="D40" s="54" t="s">
        <v>11382</v>
      </c>
      <c r="E40" s="69" t="str">
        <f>VLOOKUP(D40,[3]HSBC!$A:$P,16,FALSE)</f>
        <v/>
      </c>
      <c r="H40" s="70"/>
      <c r="I40" s="54"/>
    </row>
    <row r="41" spans="1:9" ht="15" customHeight="1" outlineLevel="1" x14ac:dyDescent="0.25">
      <c r="A41" s="68" t="s">
        <v>11348</v>
      </c>
      <c r="B41" s="68" t="s">
        <v>11349</v>
      </c>
      <c r="C41" s="54" t="s">
        <v>11350</v>
      </c>
      <c r="D41" s="54" t="s">
        <v>11383</v>
      </c>
      <c r="E41" s="69" t="str">
        <f>VLOOKUP(D41,[3]HSBC!$A:$P,16,FALSE)</f>
        <v/>
      </c>
      <c r="H41" s="70"/>
      <c r="I41" s="54"/>
    </row>
    <row r="42" spans="1:9" ht="15" customHeight="1" outlineLevel="1" x14ac:dyDescent="0.25">
      <c r="A42" s="68" t="s">
        <v>11348</v>
      </c>
      <c r="B42" s="68" t="s">
        <v>11349</v>
      </c>
      <c r="C42" s="54" t="s">
        <v>11350</v>
      </c>
      <c r="D42" s="54" t="s">
        <v>11384</v>
      </c>
      <c r="E42" s="69" t="str">
        <f>VLOOKUP(D42,[3]HSBC!$A:$P,16,FALSE)</f>
        <v/>
      </c>
      <c r="H42" s="70"/>
      <c r="I42" s="54"/>
    </row>
    <row r="43" spans="1:9" ht="15" customHeight="1" outlineLevel="1" x14ac:dyDescent="0.25">
      <c r="A43" s="68" t="s">
        <v>11348</v>
      </c>
      <c r="B43" s="68" t="s">
        <v>11349</v>
      </c>
      <c r="C43" s="54" t="s">
        <v>11350</v>
      </c>
      <c r="D43" s="54" t="s">
        <v>11385</v>
      </c>
      <c r="E43" s="69" t="str">
        <f>VLOOKUP(D43,[3]HSBC!$A:$P,16,FALSE)</f>
        <v/>
      </c>
      <c r="H43" s="70"/>
      <c r="I43" s="54"/>
    </row>
    <row r="44" spans="1:9" ht="15" customHeight="1" outlineLevel="1" x14ac:dyDescent="0.25">
      <c r="A44" s="68" t="s">
        <v>11348</v>
      </c>
      <c r="B44" s="68" t="s">
        <v>11349</v>
      </c>
      <c r="C44" s="54" t="s">
        <v>11350</v>
      </c>
      <c r="D44" s="54" t="s">
        <v>11386</v>
      </c>
      <c r="E44" s="69" t="str">
        <f>VLOOKUP(D44,[3]HSBC!$A:$P,16,FALSE)</f>
        <v/>
      </c>
      <c r="H44" s="70"/>
      <c r="I44" s="54"/>
    </row>
    <row r="45" spans="1:9" ht="15" customHeight="1" outlineLevel="1" x14ac:dyDescent="0.25">
      <c r="A45" s="68" t="s">
        <v>11348</v>
      </c>
      <c r="B45" s="68" t="s">
        <v>11349</v>
      </c>
      <c r="C45" s="54" t="s">
        <v>11350</v>
      </c>
      <c r="D45" s="54" t="s">
        <v>11387</v>
      </c>
      <c r="E45" s="69" t="str">
        <f>VLOOKUP(D45,[3]HSBC!$A:$P,16,FALSE)</f>
        <v/>
      </c>
      <c r="H45" s="70"/>
      <c r="I45" s="54"/>
    </row>
    <row r="46" spans="1:9" ht="15" customHeight="1" outlineLevel="1" x14ac:dyDescent="0.25">
      <c r="A46" s="68" t="s">
        <v>11348</v>
      </c>
      <c r="B46" s="68" t="s">
        <v>11349</v>
      </c>
      <c r="C46" s="54" t="s">
        <v>11350</v>
      </c>
      <c r="D46" s="54" t="s">
        <v>11388</v>
      </c>
      <c r="E46" s="69" t="str">
        <f>VLOOKUP(D46,[3]HSBC!$A:$P,16,FALSE)</f>
        <v/>
      </c>
      <c r="H46" s="70"/>
      <c r="I46" s="54"/>
    </row>
    <row r="47" spans="1:9" ht="15" customHeight="1" outlineLevel="1" x14ac:dyDescent="0.25">
      <c r="A47" s="68" t="s">
        <v>11348</v>
      </c>
      <c r="B47" s="68" t="s">
        <v>11349</v>
      </c>
      <c r="C47" s="54" t="s">
        <v>11350</v>
      </c>
      <c r="D47" s="54" t="s">
        <v>11389</v>
      </c>
      <c r="E47" s="69" t="str">
        <f>VLOOKUP(D47,[3]HSBC!$A:$P,16,FALSE)</f>
        <v/>
      </c>
      <c r="H47" s="70"/>
      <c r="I47" s="54"/>
    </row>
    <row r="48" spans="1:9" ht="15" customHeight="1" outlineLevel="1" x14ac:dyDescent="0.25">
      <c r="A48" s="68" t="s">
        <v>11348</v>
      </c>
      <c r="B48" s="68" t="s">
        <v>11349</v>
      </c>
      <c r="C48" s="54" t="s">
        <v>11350</v>
      </c>
      <c r="D48" s="54" t="s">
        <v>11390</v>
      </c>
      <c r="E48" s="69" t="str">
        <f>VLOOKUP(D48,[3]HSBC!$A:$P,16,FALSE)</f>
        <v/>
      </c>
      <c r="H48" s="70"/>
      <c r="I48" s="54"/>
    </row>
    <row r="49" spans="1:9" ht="15" customHeight="1" outlineLevel="1" x14ac:dyDescent="0.25">
      <c r="A49" s="68" t="s">
        <v>11348</v>
      </c>
      <c r="B49" s="68" t="s">
        <v>11349</v>
      </c>
      <c r="C49" s="54" t="s">
        <v>11350</v>
      </c>
      <c r="D49" s="54" t="s">
        <v>11391</v>
      </c>
      <c r="E49" s="69" t="str">
        <f>VLOOKUP(D49,[3]HSBC!$A:$P,16,FALSE)</f>
        <v/>
      </c>
      <c r="H49" s="70"/>
      <c r="I49" s="54"/>
    </row>
    <row r="50" spans="1:9" ht="15" customHeight="1" outlineLevel="1" x14ac:dyDescent="0.25">
      <c r="A50" s="68" t="s">
        <v>11348</v>
      </c>
      <c r="B50" s="68" t="s">
        <v>11349</v>
      </c>
      <c r="C50" s="54" t="s">
        <v>11350</v>
      </c>
      <c r="D50" s="54" t="s">
        <v>11392</v>
      </c>
      <c r="E50" s="69" t="str">
        <f>VLOOKUP(D50,[3]HSBC!$A:$P,16,FALSE)</f>
        <v/>
      </c>
      <c r="H50" s="70"/>
      <c r="I50" s="54"/>
    </row>
    <row r="51" spans="1:9" ht="15" customHeight="1" outlineLevel="1" x14ac:dyDescent="0.25">
      <c r="A51" s="68" t="s">
        <v>11348</v>
      </c>
      <c r="B51" s="68" t="s">
        <v>11349</v>
      </c>
      <c r="C51" s="54" t="s">
        <v>11350</v>
      </c>
      <c r="D51" s="54" t="s">
        <v>11393</v>
      </c>
      <c r="E51" s="69" t="str">
        <f>VLOOKUP(D51,[3]HSBC!$A:$P,16,FALSE)</f>
        <v/>
      </c>
      <c r="H51" s="70"/>
      <c r="I51" s="54"/>
    </row>
    <row r="52" spans="1:9" ht="15" customHeight="1" outlineLevel="1" x14ac:dyDescent="0.25">
      <c r="A52" s="68" t="s">
        <v>11348</v>
      </c>
      <c r="B52" s="68" t="s">
        <v>11349</v>
      </c>
      <c r="C52" s="54" t="s">
        <v>11350</v>
      </c>
      <c r="D52" s="54" t="s">
        <v>11394</v>
      </c>
      <c r="E52" s="69" t="str">
        <f>VLOOKUP(D52,[3]HSBC!$A:$P,16,FALSE)</f>
        <v/>
      </c>
      <c r="H52" s="70"/>
      <c r="I52" s="54"/>
    </row>
    <row r="53" spans="1:9" ht="15" customHeight="1" outlineLevel="1" x14ac:dyDescent="0.25">
      <c r="A53" s="68" t="s">
        <v>11348</v>
      </c>
      <c r="B53" s="68" t="s">
        <v>11349</v>
      </c>
      <c r="C53" s="54" t="s">
        <v>11350</v>
      </c>
      <c r="D53" s="54" t="s">
        <v>11395</v>
      </c>
      <c r="E53" s="69" t="str">
        <f>VLOOKUP(D53,[3]HSBC!$A:$P,16,FALSE)</f>
        <v/>
      </c>
      <c r="H53" s="70"/>
      <c r="I53" s="54"/>
    </row>
    <row r="54" spans="1:9" ht="15" customHeight="1" outlineLevel="1" x14ac:dyDescent="0.25">
      <c r="A54" s="68" t="s">
        <v>11348</v>
      </c>
      <c r="B54" s="68" t="s">
        <v>11349</v>
      </c>
      <c r="C54" s="54" t="s">
        <v>11350</v>
      </c>
      <c r="D54" s="54" t="s">
        <v>11396</v>
      </c>
      <c r="E54" s="69" t="str">
        <f>VLOOKUP(D54,[3]HSBC!$A:$P,16,FALSE)</f>
        <v/>
      </c>
      <c r="H54" s="70"/>
      <c r="I54" s="54"/>
    </row>
    <row r="55" spans="1:9" ht="15" customHeight="1" outlineLevel="1" x14ac:dyDescent="0.25">
      <c r="A55" s="68" t="s">
        <v>11348</v>
      </c>
      <c r="B55" s="68" t="s">
        <v>11349</v>
      </c>
      <c r="C55" s="54" t="s">
        <v>11350</v>
      </c>
      <c r="D55" s="54" t="s">
        <v>11397</v>
      </c>
      <c r="E55" s="69" t="str">
        <f>VLOOKUP(D55,[3]HSBC!$A:$P,16,FALSE)</f>
        <v/>
      </c>
      <c r="H55" s="70"/>
      <c r="I55" s="54"/>
    </row>
    <row r="56" spans="1:9" ht="15" customHeight="1" outlineLevel="1" x14ac:dyDescent="0.25">
      <c r="A56" s="68" t="s">
        <v>11348</v>
      </c>
      <c r="B56" s="68" t="s">
        <v>11349</v>
      </c>
      <c r="C56" s="54" t="s">
        <v>11350</v>
      </c>
      <c r="D56" s="54" t="s">
        <v>11398</v>
      </c>
      <c r="E56" s="69" t="str">
        <f>VLOOKUP(D56,[3]HSBC!$A:$P,16,FALSE)</f>
        <v/>
      </c>
      <c r="H56" s="70"/>
      <c r="I56" s="54"/>
    </row>
    <row r="57" spans="1:9" ht="15" customHeight="1" outlineLevel="1" x14ac:dyDescent="0.25">
      <c r="A57" s="68" t="s">
        <v>11348</v>
      </c>
      <c r="B57" s="68" t="s">
        <v>11349</v>
      </c>
      <c r="C57" s="54" t="s">
        <v>11350</v>
      </c>
      <c r="D57" s="54" t="s">
        <v>11399</v>
      </c>
      <c r="E57" s="69" t="str">
        <f>VLOOKUP(D57,[3]HSBC!$A:$P,16,FALSE)</f>
        <v/>
      </c>
      <c r="H57" s="70"/>
      <c r="I57" s="54"/>
    </row>
    <row r="58" spans="1:9" ht="15" customHeight="1" outlineLevel="1" x14ac:dyDescent="0.25">
      <c r="A58" s="68" t="s">
        <v>11348</v>
      </c>
      <c r="B58" s="68" t="s">
        <v>11349</v>
      </c>
      <c r="C58" s="54" t="s">
        <v>11350</v>
      </c>
      <c r="D58" s="54" t="s">
        <v>11400</v>
      </c>
      <c r="E58" s="69" t="str">
        <f>VLOOKUP(D58,[3]HSBC!$A:$P,16,FALSE)</f>
        <v/>
      </c>
      <c r="H58" s="70"/>
      <c r="I58" s="54"/>
    </row>
    <row r="59" spans="1:9" ht="15" customHeight="1" outlineLevel="1" x14ac:dyDescent="0.25">
      <c r="A59" s="68" t="s">
        <v>11348</v>
      </c>
      <c r="B59" s="68" t="s">
        <v>11349</v>
      </c>
      <c r="C59" s="54" t="s">
        <v>11350</v>
      </c>
      <c r="D59" s="54" t="s">
        <v>11401</v>
      </c>
      <c r="E59" s="69" t="str">
        <f>VLOOKUP(D59,[3]HSBC!$A:$P,16,FALSE)</f>
        <v/>
      </c>
      <c r="H59" s="70"/>
      <c r="I59" s="54"/>
    </row>
    <row r="60" spans="1:9" ht="15" customHeight="1" outlineLevel="1" x14ac:dyDescent="0.25">
      <c r="A60" s="68" t="s">
        <v>11348</v>
      </c>
      <c r="B60" s="68" t="s">
        <v>11349</v>
      </c>
      <c r="C60" s="54" t="s">
        <v>11350</v>
      </c>
      <c r="D60" s="54" t="s">
        <v>11402</v>
      </c>
      <c r="E60" s="69" t="str">
        <f>VLOOKUP(D60,[3]HSBC!$A:$P,16,FALSE)</f>
        <v/>
      </c>
      <c r="H60" s="70"/>
      <c r="I60" s="54"/>
    </row>
    <row r="61" spans="1:9" ht="15" customHeight="1" outlineLevel="1" x14ac:dyDescent="0.25">
      <c r="A61" s="68" t="s">
        <v>11348</v>
      </c>
      <c r="B61" s="68" t="s">
        <v>11349</v>
      </c>
      <c r="C61" s="54" t="s">
        <v>11350</v>
      </c>
      <c r="D61" s="54" t="s">
        <v>11403</v>
      </c>
      <c r="E61" s="69" t="str">
        <f>VLOOKUP(D61,[3]HSBC!$A:$P,16,FALSE)</f>
        <v/>
      </c>
      <c r="H61" s="70"/>
      <c r="I61" s="54"/>
    </row>
    <row r="62" spans="1:9" ht="15" customHeight="1" outlineLevel="1" x14ac:dyDescent="0.25">
      <c r="A62" s="68" t="s">
        <v>11348</v>
      </c>
      <c r="B62" s="68" t="s">
        <v>11349</v>
      </c>
      <c r="C62" s="54" t="s">
        <v>11350</v>
      </c>
      <c r="D62" s="54" t="s">
        <v>11404</v>
      </c>
      <c r="E62" s="69" t="str">
        <f>VLOOKUP(D62,[3]HSBC!$A:$P,16,FALSE)</f>
        <v/>
      </c>
      <c r="H62" s="70"/>
      <c r="I62" s="54"/>
    </row>
    <row r="63" spans="1:9" ht="15" customHeight="1" outlineLevel="1" x14ac:dyDescent="0.25">
      <c r="A63" s="68" t="s">
        <v>11348</v>
      </c>
      <c r="B63" s="68" t="s">
        <v>11349</v>
      </c>
      <c r="C63" s="54" t="s">
        <v>11350</v>
      </c>
      <c r="D63" s="54" t="s">
        <v>11405</v>
      </c>
      <c r="E63" s="69" t="str">
        <f>VLOOKUP(D63,[3]HSBC!$A:$P,16,FALSE)</f>
        <v/>
      </c>
      <c r="H63" s="70"/>
      <c r="I63" s="54"/>
    </row>
    <row r="64" spans="1:9" ht="15" customHeight="1" outlineLevel="1" x14ac:dyDescent="0.25">
      <c r="A64" s="68" t="s">
        <v>11348</v>
      </c>
      <c r="B64" s="68" t="s">
        <v>11349</v>
      </c>
      <c r="C64" s="54" t="s">
        <v>11350</v>
      </c>
      <c r="D64" s="54" t="s">
        <v>11406</v>
      </c>
      <c r="E64" s="69" t="str">
        <f>VLOOKUP(D64,[3]HSBC!$A:$P,16,FALSE)</f>
        <v/>
      </c>
      <c r="H64" s="70"/>
      <c r="I64" s="54"/>
    </row>
    <row r="65" spans="1:9" ht="15" customHeight="1" outlineLevel="1" x14ac:dyDescent="0.25">
      <c r="A65" s="68" t="s">
        <v>11348</v>
      </c>
      <c r="B65" s="68" t="s">
        <v>11349</v>
      </c>
      <c r="C65" s="54" t="s">
        <v>11350</v>
      </c>
      <c r="D65" s="54" t="s">
        <v>11407</v>
      </c>
      <c r="E65" s="69" t="str">
        <f>VLOOKUP(D65,[3]HSBC!$A:$P,16,FALSE)</f>
        <v/>
      </c>
      <c r="H65" s="70"/>
      <c r="I65" s="54"/>
    </row>
    <row r="66" spans="1:9" ht="15" customHeight="1" outlineLevel="1" x14ac:dyDescent="0.25">
      <c r="A66" s="68" t="s">
        <v>11348</v>
      </c>
      <c r="B66" s="68" t="s">
        <v>11349</v>
      </c>
      <c r="C66" s="54" t="s">
        <v>11350</v>
      </c>
      <c r="D66" s="54" t="s">
        <v>11408</v>
      </c>
      <c r="E66" s="69" t="str">
        <f>VLOOKUP(D66,[3]HSBC!$A:$P,16,FALSE)</f>
        <v/>
      </c>
      <c r="H66" s="70"/>
      <c r="I66" s="54"/>
    </row>
    <row r="67" spans="1:9" ht="15" customHeight="1" outlineLevel="1" x14ac:dyDescent="0.25">
      <c r="A67" s="68" t="s">
        <v>11348</v>
      </c>
      <c r="B67" s="68" t="s">
        <v>11349</v>
      </c>
      <c r="C67" s="54" t="s">
        <v>11350</v>
      </c>
      <c r="D67" s="54" t="s">
        <v>11409</v>
      </c>
      <c r="E67" s="69" t="str">
        <f>VLOOKUP(D67,[3]HSBC!$A:$P,16,FALSE)</f>
        <v/>
      </c>
      <c r="H67" s="70"/>
      <c r="I67" s="54"/>
    </row>
    <row r="68" spans="1:9" ht="15" customHeight="1" outlineLevel="1" x14ac:dyDescent="0.25">
      <c r="A68" s="68" t="s">
        <v>11348</v>
      </c>
      <c r="B68" s="68" t="s">
        <v>11349</v>
      </c>
      <c r="C68" s="54" t="s">
        <v>11350</v>
      </c>
      <c r="D68" s="54" t="s">
        <v>11410</v>
      </c>
      <c r="E68" s="69" t="str">
        <f>VLOOKUP(D68,[3]HSBC!$A:$P,16,FALSE)</f>
        <v/>
      </c>
      <c r="H68" s="70"/>
      <c r="I68" s="54"/>
    </row>
    <row r="69" spans="1:9" ht="15" customHeight="1" outlineLevel="1" x14ac:dyDescent="0.25">
      <c r="A69" s="68" t="s">
        <v>11348</v>
      </c>
      <c r="B69" s="68" t="s">
        <v>11349</v>
      </c>
      <c r="C69" s="54" t="s">
        <v>11350</v>
      </c>
      <c r="D69" s="54" t="s">
        <v>11411</v>
      </c>
      <c r="E69" s="69" t="str">
        <f>VLOOKUP(D69,[3]HSBC!$A:$P,16,FALSE)</f>
        <v/>
      </c>
      <c r="H69" s="70"/>
      <c r="I69" s="54"/>
    </row>
    <row r="70" spans="1:9" ht="15" customHeight="1" outlineLevel="1" x14ac:dyDescent="0.25">
      <c r="A70" s="68" t="s">
        <v>11348</v>
      </c>
      <c r="B70" s="68" t="s">
        <v>11349</v>
      </c>
      <c r="C70" s="54" t="s">
        <v>11350</v>
      </c>
      <c r="D70" s="54" t="s">
        <v>11412</v>
      </c>
      <c r="E70" s="69" t="str">
        <f>VLOOKUP(D70,[3]HSBC!$A:$P,16,FALSE)</f>
        <v/>
      </c>
      <c r="H70" s="70"/>
      <c r="I70" s="54"/>
    </row>
    <row r="71" spans="1:9" ht="15" customHeight="1" outlineLevel="1" x14ac:dyDescent="0.25">
      <c r="A71" s="68" t="s">
        <v>11348</v>
      </c>
      <c r="B71" s="68" t="s">
        <v>11349</v>
      </c>
      <c r="C71" s="54" t="s">
        <v>11350</v>
      </c>
      <c r="D71" s="54" t="s">
        <v>11413</v>
      </c>
      <c r="E71" s="69" t="str">
        <f>VLOOKUP(D71,[3]HSBC!$A:$P,16,FALSE)</f>
        <v/>
      </c>
      <c r="H71" s="70"/>
      <c r="I71" s="54"/>
    </row>
    <row r="72" spans="1:9" ht="15" customHeight="1" outlineLevel="1" x14ac:dyDescent="0.25">
      <c r="A72" s="68" t="s">
        <v>11348</v>
      </c>
      <c r="B72" s="68" t="s">
        <v>11349</v>
      </c>
      <c r="C72" s="54" t="s">
        <v>11350</v>
      </c>
      <c r="D72" s="54" t="s">
        <v>11414</v>
      </c>
      <c r="E72" s="69" t="str">
        <f>VLOOKUP(D72,[3]HSBC!$A:$P,16,FALSE)</f>
        <v/>
      </c>
      <c r="H72" s="70"/>
      <c r="I72" s="54"/>
    </row>
    <row r="73" spans="1:9" ht="15" customHeight="1" outlineLevel="1" x14ac:dyDescent="0.25">
      <c r="A73" s="68" t="s">
        <v>11348</v>
      </c>
      <c r="B73" s="68" t="s">
        <v>11349</v>
      </c>
      <c r="C73" s="54" t="s">
        <v>11350</v>
      </c>
      <c r="D73" s="54" t="s">
        <v>11415</v>
      </c>
      <c r="E73" s="69" t="str">
        <f>VLOOKUP(D73,[3]HSBC!$A:$P,16,FALSE)</f>
        <v/>
      </c>
      <c r="H73" s="70"/>
      <c r="I73" s="54"/>
    </row>
    <row r="74" spans="1:9" ht="15" customHeight="1" outlineLevel="1" x14ac:dyDescent="0.25">
      <c r="A74" s="68" t="s">
        <v>11348</v>
      </c>
      <c r="B74" s="68" t="s">
        <v>11349</v>
      </c>
      <c r="C74" s="54" t="s">
        <v>11350</v>
      </c>
      <c r="D74" s="54" t="s">
        <v>11416</v>
      </c>
      <c r="E74" s="69" t="str">
        <f>VLOOKUP(D74,[3]HSBC!$A:$P,16,FALSE)</f>
        <v/>
      </c>
      <c r="H74" s="70"/>
      <c r="I74" s="54"/>
    </row>
    <row r="75" spans="1:9" ht="15" customHeight="1" outlineLevel="1" x14ac:dyDescent="0.25">
      <c r="A75" s="68" t="s">
        <v>11348</v>
      </c>
      <c r="B75" s="68" t="s">
        <v>11349</v>
      </c>
      <c r="C75" s="54" t="s">
        <v>11350</v>
      </c>
      <c r="D75" s="54" t="s">
        <v>11417</v>
      </c>
      <c r="E75" s="69" t="str">
        <f>VLOOKUP(D75,[3]HSBC!$A:$P,16,FALSE)</f>
        <v/>
      </c>
      <c r="H75" s="70"/>
      <c r="I75" s="54"/>
    </row>
    <row r="76" spans="1:9" ht="15" customHeight="1" outlineLevel="1" x14ac:dyDescent="0.25">
      <c r="A76" s="68" t="s">
        <v>11348</v>
      </c>
      <c r="B76" s="68" t="s">
        <v>11349</v>
      </c>
      <c r="C76" s="54" t="s">
        <v>11350</v>
      </c>
      <c r="D76" s="54" t="s">
        <v>11418</v>
      </c>
      <c r="E76" s="69" t="str">
        <f>VLOOKUP(D76,[3]HSBC!$A:$P,16,FALSE)</f>
        <v/>
      </c>
      <c r="H76" s="70"/>
      <c r="I76" s="54"/>
    </row>
    <row r="77" spans="1:9" ht="15" customHeight="1" outlineLevel="1" x14ac:dyDescent="0.25">
      <c r="A77" s="68" t="s">
        <v>11348</v>
      </c>
      <c r="B77" s="68" t="s">
        <v>11349</v>
      </c>
      <c r="C77" s="54" t="s">
        <v>11350</v>
      </c>
      <c r="D77" s="54" t="s">
        <v>11419</v>
      </c>
      <c r="E77" s="69" t="str">
        <f>VLOOKUP(D77,[3]HSBC!$A:$P,16,FALSE)</f>
        <v/>
      </c>
      <c r="H77" s="70"/>
      <c r="I77" s="54"/>
    </row>
    <row r="78" spans="1:9" ht="15" customHeight="1" outlineLevel="1" x14ac:dyDescent="0.25">
      <c r="A78" s="68" t="s">
        <v>11348</v>
      </c>
      <c r="B78" s="68" t="s">
        <v>11349</v>
      </c>
      <c r="C78" s="54" t="s">
        <v>11350</v>
      </c>
      <c r="D78" s="54" t="s">
        <v>11420</v>
      </c>
      <c r="E78" s="69" t="str">
        <f>VLOOKUP(D78,[3]HSBC!$A:$P,16,FALSE)</f>
        <v/>
      </c>
      <c r="H78" s="70"/>
      <c r="I78" s="54"/>
    </row>
    <row r="79" spans="1:9" ht="15" customHeight="1" outlineLevel="1" x14ac:dyDescent="0.25">
      <c r="A79" s="68" t="s">
        <v>11348</v>
      </c>
      <c r="B79" s="68" t="s">
        <v>11349</v>
      </c>
      <c r="C79" s="54" t="s">
        <v>11350</v>
      </c>
      <c r="D79" s="54" t="s">
        <v>11421</v>
      </c>
      <c r="E79" s="69" t="str">
        <f>VLOOKUP(D79,[3]HSBC!$A:$P,16,FALSE)</f>
        <v/>
      </c>
      <c r="H79" s="70"/>
      <c r="I79" s="54"/>
    </row>
    <row r="80" spans="1:9" ht="15" customHeight="1" outlineLevel="1" x14ac:dyDescent="0.25">
      <c r="A80" s="68" t="s">
        <v>11348</v>
      </c>
      <c r="B80" s="68" t="s">
        <v>11349</v>
      </c>
      <c r="C80" s="54" t="s">
        <v>11350</v>
      </c>
      <c r="D80" s="54" t="s">
        <v>11422</v>
      </c>
      <c r="E80" s="69" t="str">
        <f>VLOOKUP(D80,[3]HSBC!$A:$P,16,FALSE)</f>
        <v/>
      </c>
      <c r="H80" s="70"/>
      <c r="I80" s="54"/>
    </row>
    <row r="81" spans="1:9" ht="15" customHeight="1" outlineLevel="1" x14ac:dyDescent="0.25">
      <c r="A81" s="68" t="s">
        <v>11348</v>
      </c>
      <c r="B81" s="68" t="s">
        <v>11349</v>
      </c>
      <c r="C81" s="54" t="s">
        <v>11350</v>
      </c>
      <c r="D81" s="54" t="s">
        <v>11423</v>
      </c>
      <c r="E81" s="69" t="str">
        <f>VLOOKUP(D81,[3]HSBC!$A:$P,16,FALSE)</f>
        <v/>
      </c>
      <c r="H81" s="70"/>
      <c r="I81" s="54"/>
    </row>
    <row r="82" spans="1:9" ht="15" customHeight="1" outlineLevel="1" x14ac:dyDescent="0.25">
      <c r="A82" s="68" t="s">
        <v>11348</v>
      </c>
      <c r="B82" s="68" t="s">
        <v>11349</v>
      </c>
      <c r="C82" s="54" t="s">
        <v>11350</v>
      </c>
      <c r="D82" s="54" t="s">
        <v>11424</v>
      </c>
      <c r="E82" s="69" t="str">
        <f>VLOOKUP(D82,[3]HSBC!$A:$P,16,FALSE)</f>
        <v/>
      </c>
      <c r="H82" s="70"/>
      <c r="I82" s="54"/>
    </row>
    <row r="83" spans="1:9" ht="15" customHeight="1" outlineLevel="1" x14ac:dyDescent="0.25">
      <c r="A83" s="68" t="s">
        <v>11348</v>
      </c>
      <c r="B83" s="68" t="s">
        <v>11349</v>
      </c>
      <c r="C83" s="54" t="s">
        <v>11350</v>
      </c>
      <c r="D83" s="54" t="s">
        <v>11425</v>
      </c>
      <c r="E83" s="69" t="str">
        <f>VLOOKUP(D83,[3]HSBC!$A:$P,16,FALSE)</f>
        <v/>
      </c>
      <c r="H83" s="70"/>
      <c r="I83" s="54"/>
    </row>
    <row r="84" spans="1:9" ht="15" customHeight="1" outlineLevel="1" x14ac:dyDescent="0.25">
      <c r="A84" s="68" t="s">
        <v>11348</v>
      </c>
      <c r="B84" s="68" t="s">
        <v>11349</v>
      </c>
      <c r="C84" s="54" t="s">
        <v>11350</v>
      </c>
      <c r="D84" s="54" t="s">
        <v>11426</v>
      </c>
      <c r="E84" s="69" t="str">
        <f>VLOOKUP(D84,[3]HSBC!$A:$P,16,FALSE)</f>
        <v/>
      </c>
      <c r="H84" s="70"/>
      <c r="I84" s="54"/>
    </row>
    <row r="85" spans="1:9" ht="15" customHeight="1" outlineLevel="1" x14ac:dyDescent="0.25">
      <c r="A85" s="68" t="s">
        <v>11348</v>
      </c>
      <c r="B85" s="68" t="s">
        <v>11349</v>
      </c>
      <c r="C85" s="54" t="s">
        <v>11350</v>
      </c>
      <c r="D85" s="54" t="s">
        <v>11427</v>
      </c>
      <c r="E85" s="69" t="str">
        <f>VLOOKUP(D85,[3]HSBC!$A:$P,16,FALSE)</f>
        <v/>
      </c>
      <c r="H85" s="70"/>
      <c r="I85" s="54"/>
    </row>
    <row r="86" spans="1:9" ht="15" customHeight="1" outlineLevel="1" x14ac:dyDescent="0.25">
      <c r="A86" s="68" t="s">
        <v>11348</v>
      </c>
      <c r="B86" s="68" t="s">
        <v>11349</v>
      </c>
      <c r="C86" s="54" t="s">
        <v>11350</v>
      </c>
      <c r="D86" s="54" t="s">
        <v>11428</v>
      </c>
      <c r="E86" s="69" t="str">
        <f>VLOOKUP(D86,[3]HSBC!$A:$P,16,FALSE)</f>
        <v/>
      </c>
      <c r="H86" s="70"/>
      <c r="I86" s="54"/>
    </row>
    <row r="87" spans="1:9" ht="15" customHeight="1" outlineLevel="1" x14ac:dyDescent="0.25">
      <c r="A87" s="68" t="s">
        <v>11348</v>
      </c>
      <c r="B87" s="68" t="s">
        <v>11349</v>
      </c>
      <c r="C87" s="54" t="s">
        <v>11350</v>
      </c>
      <c r="D87" s="54" t="s">
        <v>11429</v>
      </c>
      <c r="E87" s="69" t="str">
        <f>VLOOKUP(D87,[3]HSBC!$A:$P,16,FALSE)</f>
        <v/>
      </c>
      <c r="H87" s="70"/>
      <c r="I87" s="54"/>
    </row>
    <row r="88" spans="1:9" ht="15" customHeight="1" outlineLevel="1" x14ac:dyDescent="0.25">
      <c r="A88" s="68" t="s">
        <v>11348</v>
      </c>
      <c r="B88" s="68" t="s">
        <v>11349</v>
      </c>
      <c r="C88" s="54" t="s">
        <v>11350</v>
      </c>
      <c r="D88" s="54" t="s">
        <v>11430</v>
      </c>
      <c r="E88" s="69" t="str">
        <f>VLOOKUP(D88,[3]HSBC!$A:$P,16,FALSE)</f>
        <v/>
      </c>
      <c r="H88" s="70"/>
      <c r="I88" s="54"/>
    </row>
    <row r="89" spans="1:9" ht="15" customHeight="1" outlineLevel="1" x14ac:dyDescent="0.25">
      <c r="A89" s="68" t="s">
        <v>11348</v>
      </c>
      <c r="B89" s="68" t="s">
        <v>11349</v>
      </c>
      <c r="C89" s="54" t="s">
        <v>11350</v>
      </c>
      <c r="D89" s="54" t="s">
        <v>11431</v>
      </c>
      <c r="E89" s="69" t="str">
        <f>VLOOKUP(D89,[3]HSBC!$A:$P,16,FALSE)</f>
        <v/>
      </c>
      <c r="H89" s="70"/>
      <c r="I89" s="54"/>
    </row>
    <row r="90" spans="1:9" ht="15" customHeight="1" outlineLevel="1" x14ac:dyDescent="0.25">
      <c r="A90" s="68" t="s">
        <v>11348</v>
      </c>
      <c r="B90" s="68" t="s">
        <v>11349</v>
      </c>
      <c r="C90" s="54" t="s">
        <v>11350</v>
      </c>
      <c r="D90" s="54" t="s">
        <v>11432</v>
      </c>
      <c r="E90" s="69" t="str">
        <f>VLOOKUP(D90,[3]HSBC!$A:$P,16,FALSE)</f>
        <v/>
      </c>
      <c r="H90" s="70"/>
      <c r="I90" s="54"/>
    </row>
    <row r="91" spans="1:9" ht="15" customHeight="1" outlineLevel="1" x14ac:dyDescent="0.25">
      <c r="A91" s="68" t="s">
        <v>11348</v>
      </c>
      <c r="B91" s="68" t="s">
        <v>11349</v>
      </c>
      <c r="C91" s="54" t="s">
        <v>11350</v>
      </c>
      <c r="D91" s="54" t="s">
        <v>11433</v>
      </c>
      <c r="E91" s="69" t="str">
        <f>VLOOKUP(D91,[3]HSBC!$A:$P,16,FALSE)</f>
        <v/>
      </c>
      <c r="H91" s="70"/>
      <c r="I91" s="54"/>
    </row>
    <row r="92" spans="1:9" ht="15" customHeight="1" outlineLevel="1" x14ac:dyDescent="0.25">
      <c r="A92" s="68" t="s">
        <v>11348</v>
      </c>
      <c r="B92" s="68" t="s">
        <v>11349</v>
      </c>
      <c r="C92" s="54" t="s">
        <v>11350</v>
      </c>
      <c r="D92" s="54" t="s">
        <v>11434</v>
      </c>
      <c r="E92" s="69" t="str">
        <f>VLOOKUP(D92,[3]HSBC!$A:$P,16,FALSE)</f>
        <v/>
      </c>
      <c r="H92" s="70"/>
      <c r="I92" s="54"/>
    </row>
    <row r="93" spans="1:9" ht="15" customHeight="1" outlineLevel="1" x14ac:dyDescent="0.25">
      <c r="A93" s="68" t="s">
        <v>11348</v>
      </c>
      <c r="B93" s="68" t="s">
        <v>11349</v>
      </c>
      <c r="C93" s="54" t="s">
        <v>11350</v>
      </c>
      <c r="D93" s="54" t="s">
        <v>11435</v>
      </c>
      <c r="E93" s="69" t="str">
        <f>VLOOKUP(D93,[3]HSBC!$A:$P,16,FALSE)</f>
        <v/>
      </c>
      <c r="H93" s="70"/>
      <c r="I93" s="54"/>
    </row>
    <row r="94" spans="1:9" ht="15" customHeight="1" outlineLevel="1" x14ac:dyDescent="0.25">
      <c r="A94" s="68" t="s">
        <v>11348</v>
      </c>
      <c r="B94" s="68" t="s">
        <v>11349</v>
      </c>
      <c r="C94" s="54" t="s">
        <v>11350</v>
      </c>
      <c r="D94" s="54" t="s">
        <v>11436</v>
      </c>
      <c r="E94" s="69" t="str">
        <f>VLOOKUP(D94,[3]HSBC!$A:$P,16,FALSE)</f>
        <v/>
      </c>
      <c r="H94" s="70"/>
      <c r="I94" s="54"/>
    </row>
    <row r="95" spans="1:9" ht="15" customHeight="1" outlineLevel="1" x14ac:dyDescent="0.25">
      <c r="A95" s="68" t="s">
        <v>11348</v>
      </c>
      <c r="B95" s="68" t="s">
        <v>11349</v>
      </c>
      <c r="C95" s="54" t="s">
        <v>11350</v>
      </c>
      <c r="D95" s="54" t="s">
        <v>11437</v>
      </c>
      <c r="E95" s="69" t="str">
        <f>VLOOKUP(D95,[3]HSBC!$A:$P,16,FALSE)</f>
        <v/>
      </c>
      <c r="H95" s="70"/>
      <c r="I95" s="54"/>
    </row>
    <row r="96" spans="1:9" ht="15" customHeight="1" outlineLevel="1" x14ac:dyDescent="0.25">
      <c r="A96" s="68" t="s">
        <v>11348</v>
      </c>
      <c r="B96" s="68" t="s">
        <v>11349</v>
      </c>
      <c r="C96" s="54" t="s">
        <v>11350</v>
      </c>
      <c r="D96" s="54" t="s">
        <v>11438</v>
      </c>
      <c r="E96" s="69" t="str">
        <f>VLOOKUP(D96,[3]HSBC!$A:$P,16,FALSE)</f>
        <v/>
      </c>
      <c r="H96" s="70"/>
      <c r="I96" s="54"/>
    </row>
    <row r="97" spans="1:9" ht="15" customHeight="1" outlineLevel="1" x14ac:dyDescent="0.25">
      <c r="A97" s="68" t="s">
        <v>11348</v>
      </c>
      <c r="B97" s="68" t="s">
        <v>11349</v>
      </c>
      <c r="C97" s="54" t="s">
        <v>11350</v>
      </c>
      <c r="D97" s="54" t="s">
        <v>11439</v>
      </c>
      <c r="E97" s="69" t="str">
        <f>VLOOKUP(D97,[3]HSBC!$A:$P,16,FALSE)</f>
        <v/>
      </c>
      <c r="H97" s="70"/>
      <c r="I97" s="54"/>
    </row>
    <row r="98" spans="1:9" ht="15" customHeight="1" outlineLevel="1" x14ac:dyDescent="0.25">
      <c r="A98" s="68" t="s">
        <v>11348</v>
      </c>
      <c r="B98" s="68" t="s">
        <v>11349</v>
      </c>
      <c r="C98" s="54" t="s">
        <v>11350</v>
      </c>
      <c r="D98" s="54" t="s">
        <v>11440</v>
      </c>
      <c r="E98" s="69" t="str">
        <f>VLOOKUP(D98,[3]HSBC!$A:$P,16,FALSE)</f>
        <v/>
      </c>
      <c r="H98" s="70"/>
      <c r="I98" s="54"/>
    </row>
    <row r="99" spans="1:9" ht="15" customHeight="1" outlineLevel="1" x14ac:dyDescent="0.25">
      <c r="A99" s="68" t="s">
        <v>11348</v>
      </c>
      <c r="B99" s="68" t="s">
        <v>11349</v>
      </c>
      <c r="C99" s="54" t="s">
        <v>11350</v>
      </c>
      <c r="D99" s="54" t="s">
        <v>11441</v>
      </c>
      <c r="E99" s="69" t="str">
        <f>VLOOKUP(D99,[3]HSBC!$A:$P,16,FALSE)</f>
        <v/>
      </c>
      <c r="H99" s="70"/>
      <c r="I99" s="54"/>
    </row>
    <row r="100" spans="1:9" ht="15" customHeight="1" outlineLevel="1" x14ac:dyDescent="0.25">
      <c r="A100" s="68" t="s">
        <v>11348</v>
      </c>
      <c r="B100" s="68" t="s">
        <v>11349</v>
      </c>
      <c r="C100" s="54" t="s">
        <v>11350</v>
      </c>
      <c r="D100" s="54" t="s">
        <v>11442</v>
      </c>
      <c r="E100" s="69" t="str">
        <f>VLOOKUP(D100,[3]HSBC!$A:$P,16,FALSE)</f>
        <v/>
      </c>
      <c r="H100" s="70"/>
      <c r="I100" s="54"/>
    </row>
    <row r="101" spans="1:9" ht="15" customHeight="1" outlineLevel="1" x14ac:dyDescent="0.25">
      <c r="A101" s="68" t="s">
        <v>11348</v>
      </c>
      <c r="B101" s="68" t="s">
        <v>11349</v>
      </c>
      <c r="C101" s="54" t="s">
        <v>11350</v>
      </c>
      <c r="D101" s="54" t="s">
        <v>11443</v>
      </c>
      <c r="E101" s="69" t="str">
        <f>VLOOKUP(D101,[3]HSBC!$A:$P,16,FALSE)</f>
        <v/>
      </c>
      <c r="H101" s="70"/>
      <c r="I101" s="54"/>
    </row>
    <row r="102" spans="1:9" ht="15" customHeight="1" outlineLevel="1" x14ac:dyDescent="0.25">
      <c r="A102" s="68" t="s">
        <v>11348</v>
      </c>
      <c r="B102" s="68" t="s">
        <v>11349</v>
      </c>
      <c r="C102" s="54" t="s">
        <v>11350</v>
      </c>
      <c r="D102" s="54" t="s">
        <v>11444</v>
      </c>
      <c r="E102" s="69" t="str">
        <f>VLOOKUP(D102,[3]HSBC!$A:$P,16,FALSE)</f>
        <v/>
      </c>
      <c r="H102" s="70"/>
      <c r="I102" s="54"/>
    </row>
    <row r="103" spans="1:9" ht="15" customHeight="1" outlineLevel="1" x14ac:dyDescent="0.25">
      <c r="A103" s="68" t="s">
        <v>11348</v>
      </c>
      <c r="B103" s="68" t="s">
        <v>11349</v>
      </c>
      <c r="C103" s="54" t="s">
        <v>11350</v>
      </c>
      <c r="D103" s="54" t="s">
        <v>11445</v>
      </c>
      <c r="E103" s="69" t="str">
        <f>VLOOKUP(D103,[3]HSBC!$A:$P,16,FALSE)</f>
        <v/>
      </c>
      <c r="H103" s="70"/>
      <c r="I103" s="54"/>
    </row>
    <row r="104" spans="1:9" ht="15" customHeight="1" outlineLevel="1" x14ac:dyDescent="0.25">
      <c r="A104" s="68" t="s">
        <v>11348</v>
      </c>
      <c r="B104" s="68" t="s">
        <v>11349</v>
      </c>
      <c r="C104" s="54" t="s">
        <v>11350</v>
      </c>
      <c r="D104" s="54" t="s">
        <v>11446</v>
      </c>
      <c r="E104" s="69" t="str">
        <f>VLOOKUP(D104,[3]HSBC!$A:$P,16,FALSE)</f>
        <v/>
      </c>
      <c r="H104" s="70"/>
      <c r="I104" s="54"/>
    </row>
    <row r="105" spans="1:9" ht="15" customHeight="1" outlineLevel="1" x14ac:dyDescent="0.25">
      <c r="A105" s="68" t="s">
        <v>11348</v>
      </c>
      <c r="B105" s="68" t="s">
        <v>11349</v>
      </c>
      <c r="C105" s="54" t="s">
        <v>11350</v>
      </c>
      <c r="D105" s="54" t="s">
        <v>11447</v>
      </c>
      <c r="E105" s="69" t="str">
        <f>VLOOKUP(D105,[3]HSBC!$A:$P,16,FALSE)</f>
        <v/>
      </c>
      <c r="H105" s="70"/>
      <c r="I105" s="54"/>
    </row>
    <row r="106" spans="1:9" ht="15" customHeight="1" outlineLevel="1" x14ac:dyDescent="0.25">
      <c r="A106" s="68" t="s">
        <v>11348</v>
      </c>
      <c r="B106" s="68" t="s">
        <v>11349</v>
      </c>
      <c r="C106" s="54" t="s">
        <v>11350</v>
      </c>
      <c r="D106" s="54" t="s">
        <v>11448</v>
      </c>
      <c r="E106" s="69" t="str">
        <f>VLOOKUP(D106,[3]HSBC!$A:$P,16,FALSE)</f>
        <v/>
      </c>
      <c r="H106" s="70"/>
      <c r="I106" s="54"/>
    </row>
    <row r="107" spans="1:9" ht="15" customHeight="1" outlineLevel="1" x14ac:dyDescent="0.25">
      <c r="A107" s="68" t="s">
        <v>11348</v>
      </c>
      <c r="B107" s="68" t="s">
        <v>11349</v>
      </c>
      <c r="C107" s="54" t="s">
        <v>11350</v>
      </c>
      <c r="D107" s="54" t="s">
        <v>11449</v>
      </c>
      <c r="E107" s="69" t="str">
        <f>VLOOKUP(D107,[3]HSBC!$A:$P,16,FALSE)</f>
        <v/>
      </c>
      <c r="H107" s="70"/>
      <c r="I107" s="54"/>
    </row>
    <row r="108" spans="1:9" ht="15" customHeight="1" outlineLevel="1" x14ac:dyDescent="0.25">
      <c r="A108" s="68" t="s">
        <v>11348</v>
      </c>
      <c r="B108" s="68" t="s">
        <v>11349</v>
      </c>
      <c r="C108" s="54" t="s">
        <v>11350</v>
      </c>
      <c r="D108" s="54" t="s">
        <v>11450</v>
      </c>
      <c r="E108" s="69" t="str">
        <f>VLOOKUP(D108,[3]HSBC!$A:$P,16,FALSE)</f>
        <v/>
      </c>
      <c r="H108" s="70"/>
      <c r="I108" s="54"/>
    </row>
    <row r="109" spans="1:9" ht="15" customHeight="1" outlineLevel="1" x14ac:dyDescent="0.25">
      <c r="A109" s="68" t="s">
        <v>11348</v>
      </c>
      <c r="B109" s="68" t="s">
        <v>11349</v>
      </c>
      <c r="C109" s="54" t="s">
        <v>11350</v>
      </c>
      <c r="D109" s="54" t="s">
        <v>11451</v>
      </c>
      <c r="E109" s="69" t="str">
        <f>VLOOKUP(D109,[3]HSBC!$A:$P,16,FALSE)</f>
        <v/>
      </c>
      <c r="H109" s="70"/>
      <c r="I109" s="54"/>
    </row>
    <row r="110" spans="1:9" ht="15" customHeight="1" outlineLevel="1" x14ac:dyDescent="0.25">
      <c r="A110" s="68" t="s">
        <v>11348</v>
      </c>
      <c r="B110" s="68" t="s">
        <v>11349</v>
      </c>
      <c r="C110" s="54" t="s">
        <v>11350</v>
      </c>
      <c r="D110" s="54" t="s">
        <v>11452</v>
      </c>
      <c r="E110" s="69" t="str">
        <f>VLOOKUP(D110,[3]HSBC!$A:$P,16,FALSE)</f>
        <v/>
      </c>
      <c r="H110" s="70"/>
      <c r="I110" s="54"/>
    </row>
    <row r="111" spans="1:9" ht="15" customHeight="1" outlineLevel="1" x14ac:dyDescent="0.25">
      <c r="A111" s="68" t="s">
        <v>11348</v>
      </c>
      <c r="B111" s="68" t="s">
        <v>11349</v>
      </c>
      <c r="C111" s="54" t="s">
        <v>11350</v>
      </c>
      <c r="D111" s="54" t="s">
        <v>11453</v>
      </c>
      <c r="E111" s="69" t="str">
        <f>VLOOKUP(D111,[3]HSBC!$A:$P,16,FALSE)</f>
        <v/>
      </c>
      <c r="H111" s="70"/>
      <c r="I111" s="54"/>
    </row>
    <row r="112" spans="1:9" ht="15" customHeight="1" outlineLevel="1" x14ac:dyDescent="0.25">
      <c r="A112" s="68" t="s">
        <v>11348</v>
      </c>
      <c r="B112" s="68" t="s">
        <v>11349</v>
      </c>
      <c r="C112" s="54" t="s">
        <v>11350</v>
      </c>
      <c r="D112" s="54" t="s">
        <v>11454</v>
      </c>
      <c r="E112" s="69" t="str">
        <f>VLOOKUP(D112,[3]HSBC!$A:$P,16,FALSE)</f>
        <v/>
      </c>
      <c r="H112" s="70"/>
      <c r="I112" s="54"/>
    </row>
    <row r="113" spans="1:9" ht="15" customHeight="1" outlineLevel="1" x14ac:dyDescent="0.25">
      <c r="A113" s="68" t="s">
        <v>11348</v>
      </c>
      <c r="B113" s="68" t="s">
        <v>11349</v>
      </c>
      <c r="C113" s="54" t="s">
        <v>11350</v>
      </c>
      <c r="D113" s="54" t="s">
        <v>11455</v>
      </c>
      <c r="E113" s="69" t="str">
        <f>VLOOKUP(D113,[3]HSBC!$A:$P,16,FALSE)</f>
        <v/>
      </c>
      <c r="H113" s="70"/>
      <c r="I113" s="54"/>
    </row>
    <row r="114" spans="1:9" ht="15" customHeight="1" outlineLevel="1" x14ac:dyDescent="0.25">
      <c r="A114" s="68" t="s">
        <v>11348</v>
      </c>
      <c r="B114" s="68" t="s">
        <v>11349</v>
      </c>
      <c r="C114" s="54" t="s">
        <v>11350</v>
      </c>
      <c r="D114" s="54" t="s">
        <v>11456</v>
      </c>
      <c r="E114" s="69" t="str">
        <f>VLOOKUP(D114,[3]HSBC!$A:$P,16,FALSE)</f>
        <v/>
      </c>
      <c r="H114" s="70"/>
      <c r="I114" s="54"/>
    </row>
    <row r="115" spans="1:9" ht="15" customHeight="1" outlineLevel="1" x14ac:dyDescent="0.25">
      <c r="A115" s="68" t="s">
        <v>11348</v>
      </c>
      <c r="B115" s="68" t="s">
        <v>11349</v>
      </c>
      <c r="C115" s="54" t="s">
        <v>11350</v>
      </c>
      <c r="D115" s="54" t="s">
        <v>11457</v>
      </c>
      <c r="E115" s="69" t="str">
        <f>VLOOKUP(D115,[3]HSBC!$A:$P,16,FALSE)</f>
        <v/>
      </c>
      <c r="H115" s="70"/>
      <c r="I115" s="54"/>
    </row>
    <row r="116" spans="1:9" ht="15" customHeight="1" outlineLevel="1" x14ac:dyDescent="0.25">
      <c r="A116" s="68" t="s">
        <v>11348</v>
      </c>
      <c r="B116" s="68" t="s">
        <v>11349</v>
      </c>
      <c r="C116" s="54" t="s">
        <v>11350</v>
      </c>
      <c r="D116" s="54" t="s">
        <v>11458</v>
      </c>
      <c r="E116" s="69" t="str">
        <f>VLOOKUP(D116,[3]HSBC!$A:$P,16,FALSE)</f>
        <v/>
      </c>
      <c r="H116" s="70"/>
      <c r="I116" s="54"/>
    </row>
    <row r="117" spans="1:9" ht="15" customHeight="1" outlineLevel="1" x14ac:dyDescent="0.25">
      <c r="A117" s="68" t="s">
        <v>11348</v>
      </c>
      <c r="B117" s="68" t="s">
        <v>11349</v>
      </c>
      <c r="C117" s="54" t="s">
        <v>11350</v>
      </c>
      <c r="D117" s="54" t="s">
        <v>11459</v>
      </c>
      <c r="E117" s="69" t="str">
        <f>VLOOKUP(D117,[3]HSBC!$A:$P,16,FALSE)</f>
        <v/>
      </c>
      <c r="H117" s="70"/>
      <c r="I117" s="54"/>
    </row>
    <row r="118" spans="1:9" ht="15" customHeight="1" outlineLevel="1" x14ac:dyDescent="0.25">
      <c r="A118" s="68" t="s">
        <v>11348</v>
      </c>
      <c r="B118" s="68" t="s">
        <v>11349</v>
      </c>
      <c r="C118" s="54" t="s">
        <v>11350</v>
      </c>
      <c r="D118" s="54" t="s">
        <v>11460</v>
      </c>
      <c r="E118" s="69" t="str">
        <f>VLOOKUP(D118,[3]HSBC!$A:$P,16,FALSE)</f>
        <v/>
      </c>
      <c r="H118" s="70"/>
      <c r="I118" s="54"/>
    </row>
    <row r="119" spans="1:9" ht="15" customHeight="1" outlineLevel="1" x14ac:dyDescent="0.25">
      <c r="A119" s="68" t="s">
        <v>11348</v>
      </c>
      <c r="B119" s="68" t="s">
        <v>11349</v>
      </c>
      <c r="C119" s="54" t="s">
        <v>11350</v>
      </c>
      <c r="D119" s="54" t="s">
        <v>11461</v>
      </c>
      <c r="E119" s="69" t="str">
        <f>VLOOKUP(D119,[3]HSBC!$A:$P,16,FALSE)</f>
        <v/>
      </c>
      <c r="H119" s="70"/>
      <c r="I119" s="54"/>
    </row>
    <row r="120" spans="1:9" ht="15" customHeight="1" outlineLevel="1" x14ac:dyDescent="0.25">
      <c r="A120" s="68" t="s">
        <v>11348</v>
      </c>
      <c r="B120" s="68" t="s">
        <v>11349</v>
      </c>
      <c r="C120" s="54" t="s">
        <v>11350</v>
      </c>
      <c r="D120" s="54" t="s">
        <v>11462</v>
      </c>
      <c r="E120" s="69" t="str">
        <f>VLOOKUP(D120,[3]HSBC!$A:$P,16,FALSE)</f>
        <v/>
      </c>
      <c r="H120" s="70"/>
      <c r="I120" s="54"/>
    </row>
    <row r="121" spans="1:9" ht="15" customHeight="1" outlineLevel="1" x14ac:dyDescent="0.25">
      <c r="A121" s="68" t="s">
        <v>11348</v>
      </c>
      <c r="B121" s="68" t="s">
        <v>11349</v>
      </c>
      <c r="C121" s="54" t="s">
        <v>11350</v>
      </c>
      <c r="D121" s="54" t="s">
        <v>11463</v>
      </c>
      <c r="E121" s="69" t="str">
        <f>VLOOKUP(D121,[3]HSBC!$A:$P,16,FALSE)</f>
        <v/>
      </c>
      <c r="H121" s="70"/>
      <c r="I121" s="54"/>
    </row>
    <row r="122" spans="1:9" ht="15" customHeight="1" outlineLevel="1" x14ac:dyDescent="0.25">
      <c r="A122" s="68" t="s">
        <v>11348</v>
      </c>
      <c r="B122" s="68" t="s">
        <v>11349</v>
      </c>
      <c r="C122" s="54" t="s">
        <v>11350</v>
      </c>
      <c r="D122" s="54" t="s">
        <v>11464</v>
      </c>
      <c r="E122" s="69" t="str">
        <f>VLOOKUP(D122,[3]HSBC!$A:$P,16,FALSE)</f>
        <v/>
      </c>
      <c r="H122" s="70"/>
      <c r="I122" s="54"/>
    </row>
    <row r="123" spans="1:9" ht="15" customHeight="1" outlineLevel="1" x14ac:dyDescent="0.25">
      <c r="A123" s="68" t="s">
        <v>11348</v>
      </c>
      <c r="B123" s="68" t="s">
        <v>11349</v>
      </c>
      <c r="C123" s="54" t="s">
        <v>11350</v>
      </c>
      <c r="D123" s="54" t="s">
        <v>11465</v>
      </c>
      <c r="E123" s="69" t="str">
        <f>VLOOKUP(D123,[3]HSBC!$A:$P,16,FALSE)</f>
        <v/>
      </c>
      <c r="H123" s="70"/>
      <c r="I123" s="54"/>
    </row>
    <row r="124" spans="1:9" ht="15" customHeight="1" outlineLevel="1" x14ac:dyDescent="0.25">
      <c r="A124" s="68" t="s">
        <v>11348</v>
      </c>
      <c r="B124" s="68" t="s">
        <v>11349</v>
      </c>
      <c r="C124" s="54" t="s">
        <v>11350</v>
      </c>
      <c r="D124" s="54" t="s">
        <v>11466</v>
      </c>
      <c r="E124" s="69" t="str">
        <f>VLOOKUP(D124,[3]HSBC!$A:$P,16,FALSE)</f>
        <v/>
      </c>
      <c r="H124" s="70"/>
      <c r="I124" s="54"/>
    </row>
    <row r="125" spans="1:9" ht="15" customHeight="1" outlineLevel="1" x14ac:dyDescent="0.25">
      <c r="A125" s="68" t="s">
        <v>11348</v>
      </c>
      <c r="B125" s="68" t="s">
        <v>11349</v>
      </c>
      <c r="C125" s="54" t="s">
        <v>11350</v>
      </c>
      <c r="D125" s="54" t="s">
        <v>11467</v>
      </c>
      <c r="E125" s="69" t="str">
        <f>VLOOKUP(D125,[3]HSBC!$A:$P,16,FALSE)</f>
        <v/>
      </c>
      <c r="H125" s="70"/>
      <c r="I125" s="54"/>
    </row>
    <row r="126" spans="1:9" ht="15" customHeight="1" outlineLevel="1" x14ac:dyDescent="0.25">
      <c r="A126" s="68" t="s">
        <v>11348</v>
      </c>
      <c r="B126" s="68" t="s">
        <v>11349</v>
      </c>
      <c r="C126" s="54" t="s">
        <v>11350</v>
      </c>
      <c r="D126" s="54" t="s">
        <v>11468</v>
      </c>
      <c r="E126" s="69" t="str">
        <f>VLOOKUP(D126,[3]HSBC!$A:$P,16,FALSE)</f>
        <v/>
      </c>
      <c r="H126" s="70"/>
      <c r="I126" s="54"/>
    </row>
    <row r="127" spans="1:9" ht="15" customHeight="1" outlineLevel="1" x14ac:dyDescent="0.25">
      <c r="A127" s="68" t="s">
        <v>11348</v>
      </c>
      <c r="B127" s="68" t="s">
        <v>11349</v>
      </c>
      <c r="C127" s="54" t="s">
        <v>11350</v>
      </c>
      <c r="D127" s="54" t="s">
        <v>11469</v>
      </c>
      <c r="E127" s="69" t="str">
        <f>VLOOKUP(D127,[3]HSBC!$A:$P,16,FALSE)</f>
        <v/>
      </c>
      <c r="H127" s="70"/>
      <c r="I127" s="54"/>
    </row>
    <row r="128" spans="1:9" ht="15" customHeight="1" outlineLevel="1" x14ac:dyDescent="0.25">
      <c r="A128" s="68" t="s">
        <v>11348</v>
      </c>
      <c r="B128" s="68" t="s">
        <v>11349</v>
      </c>
      <c r="C128" s="54" t="s">
        <v>11350</v>
      </c>
      <c r="D128" s="54" t="s">
        <v>11470</v>
      </c>
      <c r="E128" s="69" t="str">
        <f>VLOOKUP(D128,[3]HSBC!$A:$P,16,FALSE)</f>
        <v/>
      </c>
      <c r="H128" s="70"/>
      <c r="I128" s="54"/>
    </row>
    <row r="129" spans="1:9" ht="15" customHeight="1" outlineLevel="1" x14ac:dyDescent="0.25">
      <c r="A129" s="68" t="s">
        <v>11348</v>
      </c>
      <c r="B129" s="68" t="s">
        <v>11349</v>
      </c>
      <c r="C129" s="54" t="s">
        <v>11350</v>
      </c>
      <c r="D129" s="54" t="s">
        <v>11471</v>
      </c>
      <c r="E129" s="69" t="str">
        <f>VLOOKUP(D129,[3]HSBC!$A:$P,16,FALSE)</f>
        <v/>
      </c>
      <c r="H129" s="70"/>
      <c r="I129" s="54"/>
    </row>
    <row r="130" spans="1:9" ht="15" customHeight="1" outlineLevel="1" x14ac:dyDescent="0.25">
      <c r="A130" s="68" t="s">
        <v>11348</v>
      </c>
      <c r="B130" s="68" t="s">
        <v>11349</v>
      </c>
      <c r="C130" s="54" t="s">
        <v>11350</v>
      </c>
      <c r="D130" s="54" t="s">
        <v>11472</v>
      </c>
      <c r="E130" s="69" t="str">
        <f>VLOOKUP(D130,[3]HSBC!$A:$P,16,FALSE)</f>
        <v/>
      </c>
      <c r="H130" s="70"/>
      <c r="I130" s="54"/>
    </row>
    <row r="131" spans="1:9" ht="15" customHeight="1" outlineLevel="1" x14ac:dyDescent="0.25">
      <c r="A131" s="68" t="s">
        <v>11348</v>
      </c>
      <c r="B131" s="68" t="s">
        <v>11349</v>
      </c>
      <c r="C131" s="54" t="s">
        <v>11350</v>
      </c>
      <c r="D131" s="54" t="s">
        <v>11473</v>
      </c>
      <c r="E131" s="69" t="str">
        <f>VLOOKUP(D131,[3]HSBC!$A:$P,16,FALSE)</f>
        <v/>
      </c>
      <c r="H131" s="70"/>
      <c r="I131" s="54"/>
    </row>
    <row r="132" spans="1:9" ht="15" customHeight="1" outlineLevel="1" x14ac:dyDescent="0.25">
      <c r="A132" s="68" t="s">
        <v>11348</v>
      </c>
      <c r="B132" s="68" t="s">
        <v>11349</v>
      </c>
      <c r="C132" s="54" t="s">
        <v>11350</v>
      </c>
      <c r="D132" s="54" t="s">
        <v>11474</v>
      </c>
      <c r="E132" s="69" t="str">
        <f>VLOOKUP(D132,[3]HSBC!$A:$P,16,FALSE)</f>
        <v/>
      </c>
      <c r="H132" s="70"/>
      <c r="I132" s="54"/>
    </row>
    <row r="133" spans="1:9" ht="15" customHeight="1" outlineLevel="1" x14ac:dyDescent="0.25">
      <c r="A133" s="68" t="s">
        <v>11348</v>
      </c>
      <c r="B133" s="68" t="s">
        <v>11349</v>
      </c>
      <c r="C133" s="54" t="s">
        <v>11350</v>
      </c>
      <c r="D133" s="54" t="s">
        <v>11475</v>
      </c>
      <c r="E133" s="69" t="str">
        <f>VLOOKUP(D133,[3]HSBC!$A:$P,16,FALSE)</f>
        <v/>
      </c>
      <c r="H133" s="70"/>
      <c r="I133" s="54"/>
    </row>
    <row r="134" spans="1:9" ht="15" customHeight="1" outlineLevel="1" x14ac:dyDescent="0.25">
      <c r="A134" s="68" t="s">
        <v>11348</v>
      </c>
      <c r="B134" s="68" t="s">
        <v>11349</v>
      </c>
      <c r="C134" s="54" t="s">
        <v>11350</v>
      </c>
      <c r="D134" s="54" t="s">
        <v>11476</v>
      </c>
      <c r="E134" s="69" t="str">
        <f>VLOOKUP(D134,[3]HSBC!$A:$P,16,FALSE)</f>
        <v/>
      </c>
      <c r="H134" s="70"/>
      <c r="I134" s="54"/>
    </row>
    <row r="135" spans="1:9" ht="15" customHeight="1" outlineLevel="1" x14ac:dyDescent="0.25">
      <c r="A135" s="68" t="s">
        <v>11348</v>
      </c>
      <c r="B135" s="68" t="s">
        <v>11349</v>
      </c>
      <c r="C135" s="54" t="s">
        <v>11350</v>
      </c>
      <c r="D135" s="54" t="s">
        <v>11477</v>
      </c>
      <c r="E135" s="69" t="str">
        <f>VLOOKUP(D135,[3]HSBC!$A:$P,16,FALSE)</f>
        <v/>
      </c>
      <c r="H135" s="70"/>
      <c r="I135" s="54"/>
    </row>
    <row r="136" spans="1:9" ht="15" customHeight="1" outlineLevel="1" x14ac:dyDescent="0.25">
      <c r="A136" s="68" t="s">
        <v>11348</v>
      </c>
      <c r="B136" s="68" t="s">
        <v>11349</v>
      </c>
      <c r="C136" s="54" t="s">
        <v>11350</v>
      </c>
      <c r="D136" s="54" t="s">
        <v>11478</v>
      </c>
      <c r="E136" s="69" t="str">
        <f>VLOOKUP(D136,[3]HSBC!$A:$P,16,FALSE)</f>
        <v/>
      </c>
      <c r="H136" s="70"/>
      <c r="I136" s="54"/>
    </row>
    <row r="137" spans="1:9" ht="15" customHeight="1" outlineLevel="1" x14ac:dyDescent="0.25">
      <c r="A137" s="68" t="s">
        <v>11348</v>
      </c>
      <c r="B137" s="68" t="s">
        <v>11349</v>
      </c>
      <c r="C137" s="54" t="s">
        <v>11350</v>
      </c>
      <c r="D137" s="54" t="s">
        <v>11479</v>
      </c>
      <c r="E137" s="69" t="str">
        <f>VLOOKUP(D137,[3]HSBC!$A:$P,16,FALSE)</f>
        <v/>
      </c>
      <c r="H137" s="70"/>
      <c r="I137" s="54"/>
    </row>
    <row r="138" spans="1:9" ht="15" customHeight="1" outlineLevel="1" x14ac:dyDescent="0.25">
      <c r="A138" s="68" t="s">
        <v>11348</v>
      </c>
      <c r="B138" s="68" t="s">
        <v>11349</v>
      </c>
      <c r="C138" s="54" t="s">
        <v>11350</v>
      </c>
      <c r="D138" s="54" t="s">
        <v>11480</v>
      </c>
      <c r="E138" s="69" t="str">
        <f>VLOOKUP(D138,[3]HSBC!$A:$P,16,FALSE)</f>
        <v/>
      </c>
      <c r="H138" s="70"/>
      <c r="I138" s="54"/>
    </row>
    <row r="139" spans="1:9" ht="15" customHeight="1" outlineLevel="1" x14ac:dyDescent="0.25">
      <c r="A139" s="68" t="s">
        <v>11348</v>
      </c>
      <c r="B139" s="68" t="s">
        <v>11349</v>
      </c>
      <c r="C139" s="54" t="s">
        <v>11350</v>
      </c>
      <c r="D139" s="54" t="s">
        <v>11481</v>
      </c>
      <c r="E139" s="69" t="str">
        <f>VLOOKUP(D139,[3]HSBC!$A:$P,16,FALSE)</f>
        <v/>
      </c>
      <c r="H139" s="70"/>
      <c r="I139" s="54"/>
    </row>
    <row r="140" spans="1:9" ht="15" customHeight="1" outlineLevel="1" x14ac:dyDescent="0.25">
      <c r="A140" s="68" t="s">
        <v>11348</v>
      </c>
      <c r="B140" s="68" t="s">
        <v>11349</v>
      </c>
      <c r="C140" s="54" t="s">
        <v>11350</v>
      </c>
      <c r="D140" s="54" t="s">
        <v>11482</v>
      </c>
      <c r="E140" s="69" t="str">
        <f>VLOOKUP(D140,[3]HSBC!$A:$P,16,FALSE)</f>
        <v/>
      </c>
      <c r="H140" s="70"/>
      <c r="I140" s="54"/>
    </row>
    <row r="141" spans="1:9" ht="15" customHeight="1" outlineLevel="1" x14ac:dyDescent="0.25">
      <c r="A141" s="68" t="s">
        <v>11348</v>
      </c>
      <c r="B141" s="68" t="s">
        <v>11349</v>
      </c>
      <c r="C141" s="54" t="s">
        <v>11350</v>
      </c>
      <c r="D141" s="54" t="s">
        <v>11483</v>
      </c>
      <c r="E141" s="69" t="str">
        <f>VLOOKUP(D141,[3]HSBC!$A:$P,16,FALSE)</f>
        <v/>
      </c>
      <c r="H141" s="70"/>
      <c r="I141" s="54"/>
    </row>
    <row r="142" spans="1:9" ht="15" customHeight="1" outlineLevel="1" x14ac:dyDescent="0.25">
      <c r="A142" s="68" t="s">
        <v>11348</v>
      </c>
      <c r="B142" s="68" t="s">
        <v>11349</v>
      </c>
      <c r="C142" s="54" t="s">
        <v>11350</v>
      </c>
      <c r="D142" s="54" t="s">
        <v>11484</v>
      </c>
      <c r="E142" s="69">
        <f>VLOOKUP(D142,[3]HSBC!$A:$P,16,FALSE)</f>
        <v>1204117.8700000001</v>
      </c>
      <c r="H142" s="70"/>
      <c r="I142" s="54"/>
    </row>
    <row r="143" spans="1:9" ht="15" customHeight="1" outlineLevel="1" x14ac:dyDescent="0.25">
      <c r="A143" s="68" t="s">
        <v>11348</v>
      </c>
      <c r="B143" s="68" t="s">
        <v>11349</v>
      </c>
      <c r="C143" s="54" t="s">
        <v>11350</v>
      </c>
      <c r="D143" s="54" t="s">
        <v>11485</v>
      </c>
      <c r="E143" s="69" t="str">
        <f>VLOOKUP(D143,[3]HSBC!$A:$P,16,FALSE)</f>
        <v/>
      </c>
      <c r="H143" s="70"/>
      <c r="I143" s="54"/>
    </row>
    <row r="144" spans="1:9" ht="15" customHeight="1" outlineLevel="1" x14ac:dyDescent="0.25">
      <c r="A144" s="68" t="s">
        <v>11348</v>
      </c>
      <c r="B144" s="68" t="s">
        <v>11349</v>
      </c>
      <c r="C144" s="54" t="s">
        <v>11350</v>
      </c>
      <c r="D144" s="54" t="s">
        <v>11486</v>
      </c>
      <c r="E144" s="69" t="str">
        <f>VLOOKUP(D144,[3]HSBC!$A:$P,16,FALSE)</f>
        <v/>
      </c>
      <c r="H144" s="70"/>
      <c r="I144" s="54"/>
    </row>
    <row r="145" spans="1:9" ht="15" customHeight="1" outlineLevel="1" x14ac:dyDescent="0.25">
      <c r="A145" s="68" t="s">
        <v>11348</v>
      </c>
      <c r="B145" s="68" t="s">
        <v>11349</v>
      </c>
      <c r="C145" s="54" t="s">
        <v>11350</v>
      </c>
      <c r="D145" s="54" t="s">
        <v>11487</v>
      </c>
      <c r="E145" s="69" t="str">
        <f>VLOOKUP(D145,[3]HSBC!$A:$P,16,FALSE)</f>
        <v/>
      </c>
      <c r="H145" s="70"/>
      <c r="I145" s="54"/>
    </row>
    <row r="146" spans="1:9" ht="15" customHeight="1" outlineLevel="1" x14ac:dyDescent="0.25">
      <c r="A146" s="68" t="s">
        <v>11348</v>
      </c>
      <c r="B146" s="68" t="s">
        <v>11349</v>
      </c>
      <c r="C146" s="54" t="s">
        <v>11350</v>
      </c>
      <c r="D146" s="54" t="s">
        <v>11488</v>
      </c>
      <c r="E146" s="69" t="str">
        <f>VLOOKUP(D146,[3]HSBC!$A:$P,16,FALSE)</f>
        <v/>
      </c>
      <c r="H146" s="70"/>
      <c r="I146" s="54"/>
    </row>
    <row r="147" spans="1:9" ht="15" customHeight="1" outlineLevel="1" x14ac:dyDescent="0.25">
      <c r="A147" s="68" t="s">
        <v>11348</v>
      </c>
      <c r="B147" s="68" t="s">
        <v>11349</v>
      </c>
      <c r="C147" s="54" t="s">
        <v>11350</v>
      </c>
      <c r="D147" s="54" t="s">
        <v>11489</v>
      </c>
      <c r="E147" s="69" t="str">
        <f>VLOOKUP(D147,[3]HSBC!$A:$P,16,FALSE)</f>
        <v/>
      </c>
      <c r="H147" s="70"/>
      <c r="I147" s="54"/>
    </row>
    <row r="148" spans="1:9" ht="15" customHeight="1" outlineLevel="1" x14ac:dyDescent="0.25">
      <c r="A148" s="68" t="s">
        <v>11348</v>
      </c>
      <c r="B148" s="68" t="s">
        <v>11349</v>
      </c>
      <c r="C148" s="54" t="s">
        <v>11350</v>
      </c>
      <c r="D148" s="54" t="s">
        <v>11490</v>
      </c>
      <c r="E148" s="69" t="str">
        <f>VLOOKUP(D148,[3]HSBC!$A:$P,16,FALSE)</f>
        <v/>
      </c>
      <c r="H148" s="70"/>
      <c r="I148" s="54"/>
    </row>
    <row r="149" spans="1:9" ht="15" customHeight="1" outlineLevel="1" x14ac:dyDescent="0.25">
      <c r="A149" s="68" t="s">
        <v>11348</v>
      </c>
      <c r="B149" s="68" t="s">
        <v>11349</v>
      </c>
      <c r="C149" s="54" t="s">
        <v>11350</v>
      </c>
      <c r="D149" s="54" t="s">
        <v>11491</v>
      </c>
      <c r="E149" s="69" t="str">
        <f>VLOOKUP(D149,[3]HSBC!$A:$P,16,FALSE)</f>
        <v/>
      </c>
      <c r="H149" s="70"/>
      <c r="I149" s="54"/>
    </row>
    <row r="150" spans="1:9" ht="15" customHeight="1" outlineLevel="1" x14ac:dyDescent="0.25">
      <c r="A150" s="68" t="s">
        <v>11348</v>
      </c>
      <c r="B150" s="68" t="s">
        <v>11349</v>
      </c>
      <c r="C150" s="54" t="s">
        <v>11350</v>
      </c>
      <c r="D150" s="54" t="s">
        <v>11492</v>
      </c>
      <c r="E150" s="69" t="str">
        <f>VLOOKUP(D150,[3]HSBC!$A:$P,16,FALSE)</f>
        <v/>
      </c>
      <c r="H150" s="70"/>
      <c r="I150" s="54"/>
    </row>
    <row r="151" spans="1:9" ht="15" customHeight="1" outlineLevel="1" x14ac:dyDescent="0.25">
      <c r="A151" s="68" t="s">
        <v>11348</v>
      </c>
      <c r="B151" s="68" t="s">
        <v>11349</v>
      </c>
      <c r="C151" s="54" t="s">
        <v>11350</v>
      </c>
      <c r="D151" s="54" t="s">
        <v>11493</v>
      </c>
      <c r="E151" s="69" t="str">
        <f>VLOOKUP(D151,[3]HSBC!$A:$P,16,FALSE)</f>
        <v/>
      </c>
      <c r="H151" s="70"/>
      <c r="I151" s="54"/>
    </row>
    <row r="152" spans="1:9" ht="15" customHeight="1" outlineLevel="1" x14ac:dyDescent="0.25">
      <c r="A152" s="68" t="s">
        <v>11348</v>
      </c>
      <c r="B152" s="68" t="s">
        <v>11349</v>
      </c>
      <c r="C152" s="54" t="s">
        <v>11350</v>
      </c>
      <c r="D152" s="54" t="s">
        <v>11494</v>
      </c>
      <c r="E152" s="69" t="str">
        <f>VLOOKUP(D152,[3]HSBC!$A:$P,16,FALSE)</f>
        <v/>
      </c>
      <c r="H152" s="70"/>
      <c r="I152" s="54"/>
    </row>
    <row r="153" spans="1:9" ht="15" customHeight="1" outlineLevel="1" x14ac:dyDescent="0.25">
      <c r="A153" s="68" t="s">
        <v>11348</v>
      </c>
      <c r="B153" s="68" t="s">
        <v>11349</v>
      </c>
      <c r="C153" s="54" t="s">
        <v>11350</v>
      </c>
      <c r="D153" s="54" t="s">
        <v>11495</v>
      </c>
      <c r="E153" s="69" t="str">
        <f>VLOOKUP(D153,[3]HSBC!$A:$P,16,FALSE)</f>
        <v/>
      </c>
      <c r="H153" s="70"/>
      <c r="I153" s="54"/>
    </row>
    <row r="154" spans="1:9" ht="15" customHeight="1" outlineLevel="1" x14ac:dyDescent="0.25">
      <c r="A154" s="68" t="s">
        <v>11348</v>
      </c>
      <c r="B154" s="68" t="s">
        <v>11349</v>
      </c>
      <c r="C154" s="54" t="s">
        <v>11350</v>
      </c>
      <c r="D154" s="54" t="s">
        <v>11496</v>
      </c>
      <c r="E154" s="69" t="str">
        <f>VLOOKUP(D154,[3]HSBC!$A:$P,16,FALSE)</f>
        <v/>
      </c>
      <c r="H154" s="70"/>
      <c r="I154" s="54"/>
    </row>
    <row r="155" spans="1:9" ht="15" customHeight="1" outlineLevel="1" x14ac:dyDescent="0.25">
      <c r="A155" s="68" t="s">
        <v>11348</v>
      </c>
      <c r="B155" s="68" t="s">
        <v>11349</v>
      </c>
      <c r="C155" s="54" t="s">
        <v>11350</v>
      </c>
      <c r="D155" s="54" t="s">
        <v>11497</v>
      </c>
      <c r="E155" s="69" t="str">
        <f>VLOOKUP(D155,[3]HSBC!$A:$P,16,FALSE)</f>
        <v/>
      </c>
      <c r="H155" s="70"/>
      <c r="I155" s="54"/>
    </row>
    <row r="156" spans="1:9" ht="15" customHeight="1" outlineLevel="1" x14ac:dyDescent="0.25">
      <c r="A156" s="68" t="s">
        <v>11348</v>
      </c>
      <c r="B156" s="68" t="s">
        <v>11349</v>
      </c>
      <c r="C156" s="54" t="s">
        <v>11350</v>
      </c>
      <c r="D156" s="54" t="s">
        <v>11498</v>
      </c>
      <c r="E156" s="69" t="str">
        <f>VLOOKUP(D156,[3]HSBC!$A:$P,16,FALSE)</f>
        <v/>
      </c>
      <c r="H156" s="70"/>
      <c r="I156" s="54"/>
    </row>
    <row r="157" spans="1:9" ht="15" customHeight="1" outlineLevel="1" x14ac:dyDescent="0.25">
      <c r="A157" s="68" t="s">
        <v>11348</v>
      </c>
      <c r="B157" s="68" t="s">
        <v>11349</v>
      </c>
      <c r="C157" s="54" t="s">
        <v>11350</v>
      </c>
      <c r="D157" s="54" t="s">
        <v>11499</v>
      </c>
      <c r="E157" s="69" t="str">
        <f>VLOOKUP(D157,[3]HSBC!$A:$P,16,FALSE)</f>
        <v/>
      </c>
      <c r="H157" s="70"/>
      <c r="I157" s="54"/>
    </row>
    <row r="158" spans="1:9" ht="15" customHeight="1" outlineLevel="1" x14ac:dyDescent="0.25">
      <c r="A158" s="68" t="s">
        <v>11348</v>
      </c>
      <c r="B158" s="68" t="s">
        <v>11349</v>
      </c>
      <c r="C158" s="54" t="s">
        <v>11350</v>
      </c>
      <c r="D158" s="54" t="s">
        <v>11500</v>
      </c>
      <c r="E158" s="69" t="str">
        <f>VLOOKUP(D158,[3]HSBC!$A:$P,16,FALSE)</f>
        <v/>
      </c>
      <c r="H158" s="70"/>
      <c r="I158" s="54"/>
    </row>
    <row r="159" spans="1:9" ht="15" customHeight="1" outlineLevel="1" x14ac:dyDescent="0.25">
      <c r="A159" s="68" t="s">
        <v>11348</v>
      </c>
      <c r="B159" s="68" t="s">
        <v>11349</v>
      </c>
      <c r="C159" s="54" t="s">
        <v>11350</v>
      </c>
      <c r="D159" s="54" t="s">
        <v>11501</v>
      </c>
      <c r="E159" s="69" t="str">
        <f>VLOOKUP(D159,[3]HSBC!$A:$P,16,FALSE)</f>
        <v/>
      </c>
      <c r="H159" s="70"/>
      <c r="I159" s="54"/>
    </row>
    <row r="160" spans="1:9" ht="15" customHeight="1" outlineLevel="1" x14ac:dyDescent="0.25">
      <c r="A160" s="68" t="s">
        <v>11348</v>
      </c>
      <c r="B160" s="68" t="s">
        <v>11349</v>
      </c>
      <c r="C160" s="54" t="s">
        <v>11350</v>
      </c>
      <c r="D160" s="54" t="s">
        <v>11502</v>
      </c>
      <c r="E160" s="69" t="str">
        <f>VLOOKUP(D160,[3]HSBC!$A:$P,16,FALSE)</f>
        <v/>
      </c>
      <c r="H160" s="70"/>
      <c r="I160" s="54"/>
    </row>
    <row r="161" spans="1:9" ht="15" customHeight="1" outlineLevel="1" x14ac:dyDescent="0.25">
      <c r="A161" s="68" t="s">
        <v>11348</v>
      </c>
      <c r="B161" s="68" t="s">
        <v>11349</v>
      </c>
      <c r="C161" s="54" t="s">
        <v>11350</v>
      </c>
      <c r="D161" s="54" t="s">
        <v>11503</v>
      </c>
      <c r="E161" s="69" t="str">
        <f>VLOOKUP(D161,[3]HSBC!$A:$P,16,FALSE)</f>
        <v/>
      </c>
      <c r="H161" s="70"/>
      <c r="I161" s="54"/>
    </row>
    <row r="162" spans="1:9" ht="15" customHeight="1" outlineLevel="1" x14ac:dyDescent="0.25">
      <c r="A162" s="68" t="s">
        <v>11348</v>
      </c>
      <c r="B162" s="68" t="s">
        <v>11349</v>
      </c>
      <c r="C162" s="54" t="s">
        <v>11350</v>
      </c>
      <c r="D162" s="54" t="s">
        <v>11504</v>
      </c>
      <c r="E162" s="69" t="str">
        <f>VLOOKUP(D162,[3]HSBC!$A:$P,16,FALSE)</f>
        <v/>
      </c>
      <c r="H162" s="70"/>
      <c r="I162" s="54"/>
    </row>
    <row r="163" spans="1:9" ht="15" customHeight="1" outlineLevel="1" x14ac:dyDescent="0.25">
      <c r="A163" s="68" t="s">
        <v>11348</v>
      </c>
      <c r="B163" s="68" t="s">
        <v>11349</v>
      </c>
      <c r="C163" s="54" t="s">
        <v>11350</v>
      </c>
      <c r="D163" s="54" t="s">
        <v>11505</v>
      </c>
      <c r="E163" s="69" t="str">
        <f>VLOOKUP(D163,[3]HSBC!$A:$P,16,FALSE)</f>
        <v/>
      </c>
      <c r="H163" s="70"/>
      <c r="I163" s="54"/>
    </row>
    <row r="164" spans="1:9" ht="15" customHeight="1" outlineLevel="1" x14ac:dyDescent="0.25">
      <c r="A164" s="68" t="s">
        <v>11348</v>
      </c>
      <c r="B164" s="68" t="s">
        <v>11349</v>
      </c>
      <c r="C164" s="54" t="s">
        <v>11350</v>
      </c>
      <c r="D164" s="54" t="s">
        <v>11506</v>
      </c>
      <c r="E164" s="69" t="str">
        <f>VLOOKUP(D164,[3]HSBC!$A:$P,16,FALSE)</f>
        <v/>
      </c>
      <c r="H164" s="70"/>
      <c r="I164" s="54"/>
    </row>
    <row r="165" spans="1:9" ht="15" customHeight="1" outlineLevel="1" x14ac:dyDescent="0.25">
      <c r="A165" s="68" t="s">
        <v>11348</v>
      </c>
      <c r="B165" s="68" t="s">
        <v>11349</v>
      </c>
      <c r="C165" s="54" t="s">
        <v>11350</v>
      </c>
      <c r="D165" s="54" t="s">
        <v>11507</v>
      </c>
      <c r="E165" s="69" t="str">
        <f>VLOOKUP(D165,[3]HSBC!$A:$P,16,FALSE)</f>
        <v/>
      </c>
      <c r="H165" s="70"/>
      <c r="I165" s="54"/>
    </row>
    <row r="166" spans="1:9" ht="15" customHeight="1" outlineLevel="1" x14ac:dyDescent="0.25">
      <c r="A166" s="68" t="s">
        <v>11348</v>
      </c>
      <c r="B166" s="68" t="s">
        <v>11349</v>
      </c>
      <c r="C166" s="54" t="s">
        <v>11350</v>
      </c>
      <c r="D166" s="54" t="s">
        <v>11508</v>
      </c>
      <c r="E166" s="69" t="str">
        <f>VLOOKUP(D166,[3]HSBC!$A:$P,16,FALSE)</f>
        <v/>
      </c>
      <c r="H166" s="70"/>
      <c r="I166" s="54"/>
    </row>
    <row r="167" spans="1:9" ht="15" customHeight="1" outlineLevel="1" x14ac:dyDescent="0.25">
      <c r="A167" s="68" t="s">
        <v>11348</v>
      </c>
      <c r="B167" s="68" t="s">
        <v>11349</v>
      </c>
      <c r="C167" s="54" t="s">
        <v>11350</v>
      </c>
      <c r="D167" s="54" t="s">
        <v>11509</v>
      </c>
      <c r="E167" s="69" t="str">
        <f>VLOOKUP(D167,[3]HSBC!$A:$P,16,FALSE)</f>
        <v/>
      </c>
      <c r="H167" s="70"/>
      <c r="I167" s="54"/>
    </row>
    <row r="168" spans="1:9" ht="15" customHeight="1" outlineLevel="1" x14ac:dyDescent="0.25">
      <c r="A168" s="68" t="s">
        <v>11348</v>
      </c>
      <c r="B168" s="68" t="s">
        <v>11349</v>
      </c>
      <c r="C168" s="54" t="s">
        <v>11350</v>
      </c>
      <c r="D168" s="54" t="s">
        <v>11510</v>
      </c>
      <c r="E168" s="69" t="str">
        <f>VLOOKUP(D168,[3]HSBC!$A:$P,16,FALSE)</f>
        <v/>
      </c>
      <c r="H168" s="70"/>
      <c r="I168" s="54"/>
    </row>
    <row r="169" spans="1:9" ht="15" customHeight="1" outlineLevel="1" x14ac:dyDescent="0.25">
      <c r="A169" s="68" t="s">
        <v>11348</v>
      </c>
      <c r="B169" s="68" t="s">
        <v>11349</v>
      </c>
      <c r="C169" s="54" t="s">
        <v>11350</v>
      </c>
      <c r="D169" s="54" t="s">
        <v>11511</v>
      </c>
      <c r="E169" s="69" t="str">
        <f>VLOOKUP(D169,[3]HSBC!$A:$P,16,FALSE)</f>
        <v/>
      </c>
      <c r="H169" s="70"/>
      <c r="I169" s="54"/>
    </row>
    <row r="170" spans="1:9" ht="15" customHeight="1" outlineLevel="1" x14ac:dyDescent="0.25">
      <c r="A170" s="68" t="s">
        <v>11348</v>
      </c>
      <c r="B170" s="68" t="s">
        <v>11349</v>
      </c>
      <c r="C170" s="54" t="s">
        <v>11350</v>
      </c>
      <c r="D170" s="54" t="s">
        <v>11512</v>
      </c>
      <c r="E170" s="69" t="str">
        <f>VLOOKUP(D170,[3]HSBC!$A:$P,16,FALSE)</f>
        <v/>
      </c>
      <c r="H170" s="70"/>
      <c r="I170" s="54"/>
    </row>
    <row r="171" spans="1:9" ht="15" customHeight="1" outlineLevel="1" x14ac:dyDescent="0.25">
      <c r="A171" s="68" t="s">
        <v>11348</v>
      </c>
      <c r="B171" s="68" t="s">
        <v>11349</v>
      </c>
      <c r="C171" s="54" t="s">
        <v>11350</v>
      </c>
      <c r="D171" s="54" t="s">
        <v>11513</v>
      </c>
      <c r="E171" s="69" t="str">
        <f>VLOOKUP(D171,[3]HSBC!$A:$P,16,FALSE)</f>
        <v/>
      </c>
      <c r="H171" s="70"/>
      <c r="I171" s="54"/>
    </row>
    <row r="172" spans="1:9" ht="15" customHeight="1" outlineLevel="1" x14ac:dyDescent="0.25">
      <c r="A172" s="68" t="s">
        <v>11348</v>
      </c>
      <c r="B172" s="68" t="s">
        <v>11349</v>
      </c>
      <c r="C172" s="54" t="s">
        <v>11350</v>
      </c>
      <c r="D172" s="54" t="s">
        <v>11514</v>
      </c>
      <c r="E172" s="69" t="str">
        <f>VLOOKUP(D172,[3]HSBC!$A:$P,16,FALSE)</f>
        <v/>
      </c>
      <c r="H172" s="70"/>
      <c r="I172" s="54"/>
    </row>
    <row r="173" spans="1:9" ht="15" customHeight="1" outlineLevel="1" x14ac:dyDescent="0.25">
      <c r="A173" s="68" t="s">
        <v>11348</v>
      </c>
      <c r="B173" s="68" t="s">
        <v>11349</v>
      </c>
      <c r="C173" s="54" t="s">
        <v>11350</v>
      </c>
      <c r="D173" s="54" t="s">
        <v>11515</v>
      </c>
      <c r="E173" s="69" t="str">
        <f>VLOOKUP(D173,[3]HSBC!$A:$P,16,FALSE)</f>
        <v/>
      </c>
      <c r="H173" s="70"/>
      <c r="I173" s="54"/>
    </row>
    <row r="174" spans="1:9" ht="15" customHeight="1" outlineLevel="1" x14ac:dyDescent="0.25">
      <c r="A174" s="68" t="s">
        <v>11348</v>
      </c>
      <c r="B174" s="68" t="s">
        <v>11349</v>
      </c>
      <c r="C174" s="54" t="s">
        <v>11350</v>
      </c>
      <c r="D174" s="54" t="s">
        <v>11516</v>
      </c>
      <c r="E174" s="69" t="s">
        <v>11517</v>
      </c>
      <c r="H174" s="70"/>
      <c r="I174" s="54"/>
    </row>
    <row r="175" spans="1:9" ht="15" customHeight="1" outlineLevel="1" x14ac:dyDescent="0.25">
      <c r="A175" s="68" t="s">
        <v>11348</v>
      </c>
      <c r="B175" s="68" t="s">
        <v>11349</v>
      </c>
      <c r="C175" s="54" t="s">
        <v>11350</v>
      </c>
      <c r="D175" s="54" t="s">
        <v>11518</v>
      </c>
      <c r="E175" s="69" t="str">
        <f>VLOOKUP(D175,[3]HSBC!$A:$P,16,FALSE)</f>
        <v/>
      </c>
      <c r="H175" s="70"/>
      <c r="I175" s="54"/>
    </row>
    <row r="176" spans="1:9" ht="15" customHeight="1" outlineLevel="1" x14ac:dyDescent="0.25">
      <c r="A176" s="68" t="s">
        <v>11348</v>
      </c>
      <c r="B176" s="68" t="s">
        <v>11349</v>
      </c>
      <c r="C176" s="54" t="s">
        <v>11350</v>
      </c>
      <c r="D176" s="54" t="s">
        <v>11519</v>
      </c>
      <c r="E176" s="69" t="str">
        <f>VLOOKUP(D176,[3]HSBC!$A:$P,16,FALSE)</f>
        <v/>
      </c>
      <c r="H176" s="70"/>
      <c r="I176" s="54"/>
    </row>
    <row r="177" spans="1:9" ht="15" customHeight="1" outlineLevel="1" x14ac:dyDescent="0.25">
      <c r="A177" s="68" t="s">
        <v>11348</v>
      </c>
      <c r="B177" s="68" t="s">
        <v>11349</v>
      </c>
      <c r="C177" s="54" t="s">
        <v>11350</v>
      </c>
      <c r="D177" s="54" t="s">
        <v>11520</v>
      </c>
      <c r="E177" s="69" t="str">
        <f>VLOOKUP(D177,[3]HSBC!$A:$P,16,FALSE)</f>
        <v/>
      </c>
      <c r="H177" s="70"/>
      <c r="I177" s="54"/>
    </row>
    <row r="178" spans="1:9" ht="15" customHeight="1" outlineLevel="1" x14ac:dyDescent="0.25">
      <c r="A178" s="68" t="s">
        <v>11348</v>
      </c>
      <c r="B178" s="68" t="s">
        <v>11349</v>
      </c>
      <c r="C178" s="54" t="s">
        <v>11350</v>
      </c>
      <c r="D178" s="54" t="s">
        <v>11521</v>
      </c>
      <c r="E178" s="69" t="str">
        <f>VLOOKUP(D178,[3]HSBC!$A:$P,16,FALSE)</f>
        <v/>
      </c>
      <c r="H178" s="70"/>
      <c r="I178" s="54"/>
    </row>
    <row r="179" spans="1:9" ht="15" customHeight="1" outlineLevel="1" x14ac:dyDescent="0.25">
      <c r="A179" s="68" t="s">
        <v>11348</v>
      </c>
      <c r="B179" s="68" t="s">
        <v>11349</v>
      </c>
      <c r="C179" s="54" t="s">
        <v>11350</v>
      </c>
      <c r="D179" s="54" t="s">
        <v>11522</v>
      </c>
      <c r="E179" s="69" t="str">
        <f>VLOOKUP(D179,[3]HSBC!$A:$P,16,FALSE)</f>
        <v/>
      </c>
      <c r="H179" s="70"/>
      <c r="I179" s="54"/>
    </row>
    <row r="180" spans="1:9" ht="15" customHeight="1" outlineLevel="1" x14ac:dyDescent="0.25">
      <c r="A180" s="68" t="s">
        <v>11348</v>
      </c>
      <c r="B180" s="68" t="s">
        <v>11349</v>
      </c>
      <c r="C180" s="54" t="s">
        <v>11350</v>
      </c>
      <c r="D180" s="54" t="s">
        <v>11523</v>
      </c>
      <c r="E180" s="69" t="str">
        <f>VLOOKUP(D180,[3]HSBC!$A:$P,16,FALSE)</f>
        <v/>
      </c>
      <c r="H180" s="70"/>
      <c r="I180" s="54"/>
    </row>
    <row r="181" spans="1:9" ht="15" customHeight="1" outlineLevel="1" x14ac:dyDescent="0.25">
      <c r="A181" s="68" t="s">
        <v>11348</v>
      </c>
      <c r="B181" s="68" t="s">
        <v>11349</v>
      </c>
      <c r="C181" s="54" t="s">
        <v>11350</v>
      </c>
      <c r="D181" s="54" t="s">
        <v>11524</v>
      </c>
      <c r="E181" s="69" t="str">
        <f>VLOOKUP(D181,[3]HSBC!$A:$P,16,FALSE)</f>
        <v/>
      </c>
      <c r="H181" s="70"/>
      <c r="I181" s="54"/>
    </row>
    <row r="182" spans="1:9" ht="15" customHeight="1" outlineLevel="1" x14ac:dyDescent="0.25">
      <c r="A182" s="68" t="s">
        <v>11348</v>
      </c>
      <c r="B182" s="68" t="s">
        <v>11349</v>
      </c>
      <c r="C182" s="54" t="s">
        <v>11350</v>
      </c>
      <c r="D182" s="54" t="s">
        <v>11525</v>
      </c>
      <c r="E182" s="69" t="str">
        <f>VLOOKUP(D182,[3]HSBC!$A:$P,16,FALSE)</f>
        <v/>
      </c>
      <c r="H182" s="70"/>
      <c r="I182" s="54"/>
    </row>
    <row r="183" spans="1:9" ht="15" customHeight="1" outlineLevel="1" x14ac:dyDescent="0.25">
      <c r="A183" s="68" t="s">
        <v>11348</v>
      </c>
      <c r="B183" s="68" t="s">
        <v>11349</v>
      </c>
      <c r="C183" s="54" t="s">
        <v>11350</v>
      </c>
      <c r="D183" s="54" t="s">
        <v>11526</v>
      </c>
      <c r="E183" s="69" t="str">
        <f>VLOOKUP(D183,[3]HSBC!$A:$P,16,FALSE)</f>
        <v/>
      </c>
      <c r="H183" s="70"/>
      <c r="I183" s="54"/>
    </row>
    <row r="184" spans="1:9" ht="15" customHeight="1" outlineLevel="1" x14ac:dyDescent="0.25">
      <c r="A184" s="68" t="s">
        <v>11348</v>
      </c>
      <c r="B184" s="68" t="s">
        <v>11349</v>
      </c>
      <c r="C184" s="54" t="s">
        <v>11350</v>
      </c>
      <c r="D184" s="54" t="s">
        <v>11527</v>
      </c>
      <c r="E184" s="69" t="str">
        <f>VLOOKUP(D184,[3]HSBC!$A:$P,16,FALSE)</f>
        <v/>
      </c>
      <c r="H184" s="70"/>
      <c r="I184" s="54"/>
    </row>
    <row r="185" spans="1:9" ht="15" customHeight="1" outlineLevel="1" x14ac:dyDescent="0.25">
      <c r="A185" s="68" t="s">
        <v>11348</v>
      </c>
      <c r="B185" s="68" t="s">
        <v>11349</v>
      </c>
      <c r="C185" s="54" t="s">
        <v>11350</v>
      </c>
      <c r="D185" s="54" t="s">
        <v>11528</v>
      </c>
      <c r="E185" s="69" t="str">
        <f>VLOOKUP(D185,[3]HSBC!$A:$P,16,FALSE)</f>
        <v/>
      </c>
      <c r="H185" s="70"/>
      <c r="I185" s="54"/>
    </row>
    <row r="186" spans="1:9" ht="15" customHeight="1" outlineLevel="1" x14ac:dyDescent="0.25">
      <c r="A186" s="68" t="s">
        <v>11348</v>
      </c>
      <c r="B186" s="68" t="s">
        <v>11349</v>
      </c>
      <c r="C186" s="54" t="s">
        <v>11350</v>
      </c>
      <c r="D186" s="54" t="s">
        <v>11529</v>
      </c>
      <c r="E186" s="69" t="str">
        <f>VLOOKUP(D186,[3]HSBC!$A:$P,16,FALSE)</f>
        <v/>
      </c>
      <c r="H186" s="70"/>
      <c r="I186" s="54"/>
    </row>
    <row r="187" spans="1:9" ht="15" customHeight="1" outlineLevel="1" x14ac:dyDescent="0.25">
      <c r="A187" s="68" t="s">
        <v>11348</v>
      </c>
      <c r="B187" s="68" t="s">
        <v>11349</v>
      </c>
      <c r="C187" s="54" t="s">
        <v>11350</v>
      </c>
      <c r="D187" s="54" t="s">
        <v>11530</v>
      </c>
      <c r="E187" s="69" t="str">
        <f>VLOOKUP(D187,[3]HSBC!$A:$P,16,FALSE)</f>
        <v/>
      </c>
      <c r="H187" s="70"/>
      <c r="I187" s="54"/>
    </row>
    <row r="188" spans="1:9" ht="15" customHeight="1" outlineLevel="1" x14ac:dyDescent="0.25">
      <c r="A188" s="68" t="s">
        <v>11348</v>
      </c>
      <c r="B188" s="68" t="s">
        <v>11349</v>
      </c>
      <c r="C188" s="54" t="s">
        <v>11350</v>
      </c>
      <c r="D188" s="54" t="s">
        <v>11531</v>
      </c>
      <c r="E188" s="69" t="str">
        <f>VLOOKUP(D188,[3]HSBC!$A:$P,16,FALSE)</f>
        <v/>
      </c>
      <c r="H188" s="70"/>
      <c r="I188" s="54"/>
    </row>
    <row r="189" spans="1:9" ht="15" customHeight="1" outlineLevel="1" x14ac:dyDescent="0.25">
      <c r="A189" s="68" t="s">
        <v>11348</v>
      </c>
      <c r="B189" s="68" t="s">
        <v>11349</v>
      </c>
      <c r="C189" s="54" t="s">
        <v>11350</v>
      </c>
      <c r="D189" s="54" t="s">
        <v>11532</v>
      </c>
      <c r="E189" s="69" t="str">
        <f>VLOOKUP(D189,[3]HSBC!$A:$P,16,FALSE)</f>
        <v/>
      </c>
      <c r="H189" s="70"/>
      <c r="I189" s="54"/>
    </row>
    <row r="190" spans="1:9" ht="15" customHeight="1" outlineLevel="1" x14ac:dyDescent="0.25">
      <c r="A190" s="68" t="s">
        <v>11348</v>
      </c>
      <c r="B190" s="68" t="s">
        <v>11349</v>
      </c>
      <c r="C190" s="54" t="s">
        <v>11350</v>
      </c>
      <c r="D190" s="54" t="s">
        <v>11533</v>
      </c>
      <c r="E190" s="69" t="str">
        <f>VLOOKUP(D190,[3]HSBC!$A:$P,16,FALSE)</f>
        <v/>
      </c>
      <c r="H190" s="70"/>
      <c r="I190" s="54"/>
    </row>
    <row r="191" spans="1:9" ht="15" customHeight="1" outlineLevel="1" x14ac:dyDescent="0.25">
      <c r="A191" s="68" t="s">
        <v>11348</v>
      </c>
      <c r="B191" s="68" t="s">
        <v>11349</v>
      </c>
      <c r="C191" s="54" t="s">
        <v>11350</v>
      </c>
      <c r="D191" s="54" t="s">
        <v>11534</v>
      </c>
      <c r="E191" s="69" t="str">
        <f>VLOOKUP(D191,[3]HSBC!$A:$P,16,FALSE)</f>
        <v/>
      </c>
      <c r="H191" s="70"/>
      <c r="I191" s="54"/>
    </row>
    <row r="192" spans="1:9" ht="15" customHeight="1" outlineLevel="1" x14ac:dyDescent="0.25">
      <c r="A192" s="68" t="s">
        <v>11348</v>
      </c>
      <c r="B192" s="68" t="s">
        <v>11349</v>
      </c>
      <c r="C192" s="54" t="s">
        <v>11350</v>
      </c>
      <c r="D192" s="54" t="s">
        <v>11535</v>
      </c>
      <c r="E192" s="69" t="str">
        <f>VLOOKUP(D192,[3]HSBC!$A:$P,16,FALSE)</f>
        <v/>
      </c>
      <c r="H192" s="70"/>
      <c r="I192" s="54"/>
    </row>
    <row r="193" spans="1:9" ht="15" customHeight="1" outlineLevel="1" x14ac:dyDescent="0.25">
      <c r="A193" s="68" t="s">
        <v>11348</v>
      </c>
      <c r="B193" s="68" t="s">
        <v>11349</v>
      </c>
      <c r="C193" s="54" t="s">
        <v>11350</v>
      </c>
      <c r="D193" s="54" t="s">
        <v>11536</v>
      </c>
      <c r="E193" s="69" t="str">
        <f>VLOOKUP(D193,[3]HSBC!$A:$P,16,FALSE)</f>
        <v/>
      </c>
      <c r="H193" s="70"/>
      <c r="I193" s="54"/>
    </row>
    <row r="194" spans="1:9" ht="15" customHeight="1" outlineLevel="1" x14ac:dyDescent="0.25">
      <c r="A194" s="68" t="s">
        <v>11348</v>
      </c>
      <c r="B194" s="68" t="s">
        <v>11349</v>
      </c>
      <c r="C194" s="54" t="s">
        <v>11350</v>
      </c>
      <c r="D194" s="54" t="s">
        <v>11537</v>
      </c>
      <c r="E194" s="69" t="str">
        <f>VLOOKUP(D194,[3]HSBC!$A:$P,16,FALSE)</f>
        <v/>
      </c>
      <c r="H194" s="70"/>
      <c r="I194" s="54"/>
    </row>
    <row r="195" spans="1:9" ht="15" customHeight="1" outlineLevel="1" x14ac:dyDescent="0.25">
      <c r="A195" s="68" t="s">
        <v>11348</v>
      </c>
      <c r="B195" s="68" t="s">
        <v>11349</v>
      </c>
      <c r="C195" s="54" t="s">
        <v>11350</v>
      </c>
      <c r="D195" s="54" t="s">
        <v>11538</v>
      </c>
      <c r="E195" s="69" t="str">
        <f>VLOOKUP(D195,[3]HSBC!$A:$P,16,FALSE)</f>
        <v/>
      </c>
      <c r="H195" s="70"/>
      <c r="I195" s="54"/>
    </row>
    <row r="196" spans="1:9" ht="15" customHeight="1" outlineLevel="1" x14ac:dyDescent="0.25">
      <c r="A196" s="68" t="s">
        <v>11348</v>
      </c>
      <c r="B196" s="68" t="s">
        <v>11349</v>
      </c>
      <c r="C196" s="54" t="s">
        <v>11350</v>
      </c>
      <c r="D196" s="54" t="s">
        <v>11539</v>
      </c>
      <c r="E196" s="69" t="str">
        <f>VLOOKUP(D196,[3]HSBC!$A:$P,16,FALSE)</f>
        <v/>
      </c>
      <c r="H196" s="70"/>
      <c r="I196" s="54"/>
    </row>
    <row r="197" spans="1:9" ht="15" customHeight="1" outlineLevel="1" x14ac:dyDescent="0.25">
      <c r="A197" s="68" t="s">
        <v>11348</v>
      </c>
      <c r="B197" s="68" t="s">
        <v>11349</v>
      </c>
      <c r="C197" s="54" t="s">
        <v>11350</v>
      </c>
      <c r="D197" s="54" t="s">
        <v>11540</v>
      </c>
      <c r="E197" s="69" t="str">
        <f>VLOOKUP(D197,[3]HSBC!$A:$P,16,FALSE)</f>
        <v/>
      </c>
      <c r="H197" s="70"/>
      <c r="I197" s="54"/>
    </row>
    <row r="198" spans="1:9" ht="15" customHeight="1" outlineLevel="1" x14ac:dyDescent="0.25">
      <c r="A198" s="68" t="s">
        <v>11348</v>
      </c>
      <c r="B198" s="68" t="s">
        <v>11349</v>
      </c>
      <c r="C198" s="54" t="s">
        <v>11350</v>
      </c>
      <c r="D198" s="54" t="s">
        <v>11541</v>
      </c>
      <c r="E198" s="69" t="str">
        <f>VLOOKUP(D198,[3]HSBC!$A:$P,16,FALSE)</f>
        <v/>
      </c>
      <c r="H198" s="70"/>
      <c r="I198" s="54"/>
    </row>
    <row r="199" spans="1:9" ht="15" customHeight="1" outlineLevel="1" x14ac:dyDescent="0.25">
      <c r="A199" s="68" t="s">
        <v>11348</v>
      </c>
      <c r="B199" s="68" t="s">
        <v>11349</v>
      </c>
      <c r="C199" s="54" t="s">
        <v>11350</v>
      </c>
      <c r="D199" s="54" t="s">
        <v>11542</v>
      </c>
      <c r="E199" s="69" t="str">
        <f>VLOOKUP(D199,[3]HSBC!$A:$P,16,FALSE)</f>
        <v/>
      </c>
      <c r="H199" s="70"/>
      <c r="I199" s="54"/>
    </row>
    <row r="200" spans="1:9" ht="15" customHeight="1" outlineLevel="1" x14ac:dyDescent="0.25">
      <c r="A200" s="68" t="s">
        <v>11348</v>
      </c>
      <c r="B200" s="68" t="s">
        <v>11349</v>
      </c>
      <c r="C200" s="54" t="s">
        <v>11350</v>
      </c>
      <c r="D200" s="54" t="s">
        <v>11543</v>
      </c>
      <c r="E200" s="69" t="str">
        <f>VLOOKUP(D200,[3]HSBC!$A:$P,16,FALSE)</f>
        <v/>
      </c>
      <c r="H200" s="70"/>
      <c r="I200" s="54"/>
    </row>
    <row r="201" spans="1:9" ht="15" customHeight="1" outlineLevel="1" x14ac:dyDescent="0.25">
      <c r="A201" s="68" t="s">
        <v>11348</v>
      </c>
      <c r="B201" s="68" t="s">
        <v>11349</v>
      </c>
      <c r="C201" s="54" t="s">
        <v>11350</v>
      </c>
      <c r="D201" s="54" t="s">
        <v>11544</v>
      </c>
      <c r="E201" s="69" t="str">
        <f>VLOOKUP(D201,[3]HSBC!$A:$P,16,FALSE)</f>
        <v/>
      </c>
      <c r="H201" s="70"/>
      <c r="I201" s="54"/>
    </row>
    <row r="202" spans="1:9" ht="15" customHeight="1" outlineLevel="1" x14ac:dyDescent="0.25">
      <c r="A202" s="68" t="s">
        <v>11348</v>
      </c>
      <c r="B202" s="68" t="s">
        <v>11349</v>
      </c>
      <c r="C202" s="54" t="s">
        <v>11350</v>
      </c>
      <c r="D202" s="54" t="s">
        <v>11545</v>
      </c>
      <c r="E202" s="69" t="str">
        <f>VLOOKUP(D202,[3]HSBC!$A:$P,16,FALSE)</f>
        <v/>
      </c>
      <c r="H202" s="70"/>
      <c r="I202" s="54"/>
    </row>
    <row r="203" spans="1:9" ht="15" customHeight="1" outlineLevel="1" x14ac:dyDescent="0.25">
      <c r="A203" s="68" t="s">
        <v>11348</v>
      </c>
      <c r="B203" s="68" t="s">
        <v>11349</v>
      </c>
      <c r="C203" s="54" t="s">
        <v>11350</v>
      </c>
      <c r="D203" s="54" t="s">
        <v>11546</v>
      </c>
      <c r="E203" s="69" t="str">
        <f>VLOOKUP(D203,[3]HSBC!$A:$P,16,FALSE)</f>
        <v/>
      </c>
      <c r="H203" s="70"/>
      <c r="I203" s="54"/>
    </row>
    <row r="204" spans="1:9" ht="15" customHeight="1" outlineLevel="1" x14ac:dyDescent="0.25">
      <c r="A204" s="68" t="s">
        <v>11348</v>
      </c>
      <c r="B204" s="68" t="s">
        <v>11349</v>
      </c>
      <c r="C204" s="54" t="s">
        <v>11350</v>
      </c>
      <c r="D204" s="54" t="s">
        <v>11547</v>
      </c>
      <c r="E204" s="69" t="str">
        <f>VLOOKUP(D204,[3]HSBC!$A:$P,16,FALSE)</f>
        <v/>
      </c>
      <c r="H204" s="70"/>
      <c r="I204" s="54"/>
    </row>
    <row r="205" spans="1:9" ht="15" customHeight="1" outlineLevel="1" x14ac:dyDescent="0.25">
      <c r="A205" s="68" t="s">
        <v>11348</v>
      </c>
      <c r="B205" s="68" t="s">
        <v>11349</v>
      </c>
      <c r="C205" s="54" t="s">
        <v>11350</v>
      </c>
      <c r="D205" s="54" t="s">
        <v>11548</v>
      </c>
      <c r="E205" s="69" t="str">
        <f>VLOOKUP(D205,[3]HSBC!$A:$P,16,FALSE)</f>
        <v/>
      </c>
      <c r="H205" s="70"/>
      <c r="I205" s="54"/>
    </row>
    <row r="206" spans="1:9" ht="15" customHeight="1" outlineLevel="1" x14ac:dyDescent="0.25">
      <c r="A206" s="68" t="s">
        <v>11348</v>
      </c>
      <c r="B206" s="68" t="s">
        <v>11349</v>
      </c>
      <c r="C206" s="54" t="s">
        <v>11350</v>
      </c>
      <c r="D206" s="54" t="s">
        <v>11549</v>
      </c>
      <c r="E206" s="69" t="str">
        <f>VLOOKUP(D206,[3]HSBC!$A:$P,16,FALSE)</f>
        <v/>
      </c>
      <c r="H206" s="70"/>
      <c r="I206" s="54"/>
    </row>
    <row r="207" spans="1:9" ht="15" customHeight="1" outlineLevel="1" x14ac:dyDescent="0.25">
      <c r="A207" s="68" t="s">
        <v>11348</v>
      </c>
      <c r="B207" s="68" t="s">
        <v>11349</v>
      </c>
      <c r="C207" s="54" t="s">
        <v>11350</v>
      </c>
      <c r="D207" s="54" t="s">
        <v>11550</v>
      </c>
      <c r="E207" s="69" t="str">
        <f>VLOOKUP(D207,[3]HSBC!$A:$P,16,FALSE)</f>
        <v/>
      </c>
      <c r="H207" s="70"/>
      <c r="I207" s="54"/>
    </row>
    <row r="208" spans="1:9" ht="15" customHeight="1" outlineLevel="1" x14ac:dyDescent="0.25">
      <c r="A208" s="68" t="s">
        <v>11348</v>
      </c>
      <c r="B208" s="68" t="s">
        <v>11349</v>
      </c>
      <c r="C208" s="54" t="s">
        <v>11350</v>
      </c>
      <c r="D208" s="54" t="s">
        <v>11551</v>
      </c>
      <c r="E208" s="69" t="str">
        <f>VLOOKUP(D208,[3]HSBC!$A:$P,16,FALSE)</f>
        <v/>
      </c>
      <c r="H208" s="70"/>
      <c r="I208" s="54"/>
    </row>
    <row r="209" spans="1:9" ht="15" customHeight="1" outlineLevel="1" x14ac:dyDescent="0.25">
      <c r="A209" s="68" t="s">
        <v>11348</v>
      </c>
      <c r="B209" s="68" t="s">
        <v>11349</v>
      </c>
      <c r="C209" s="54" t="s">
        <v>11350</v>
      </c>
      <c r="D209" s="54" t="s">
        <v>11552</v>
      </c>
      <c r="E209" s="69" t="str">
        <f>VLOOKUP(D209,[3]HSBC!$A:$P,16,FALSE)</f>
        <v/>
      </c>
      <c r="H209" s="70"/>
      <c r="I209" s="54"/>
    </row>
    <row r="210" spans="1:9" ht="15" customHeight="1" outlineLevel="1" x14ac:dyDescent="0.25">
      <c r="A210" s="68" t="s">
        <v>11348</v>
      </c>
      <c r="B210" s="68" t="s">
        <v>11349</v>
      </c>
      <c r="C210" s="54" t="s">
        <v>11350</v>
      </c>
      <c r="D210" s="54" t="s">
        <v>11553</v>
      </c>
      <c r="E210" s="69" t="str">
        <f>VLOOKUP(D210,[3]HSBC!$A:$P,16,FALSE)</f>
        <v/>
      </c>
      <c r="H210" s="70"/>
      <c r="I210" s="54"/>
    </row>
    <row r="211" spans="1:9" ht="15" customHeight="1" outlineLevel="1" x14ac:dyDescent="0.25">
      <c r="A211" s="68" t="s">
        <v>11348</v>
      </c>
      <c r="B211" s="68" t="s">
        <v>11349</v>
      </c>
      <c r="C211" s="54" t="s">
        <v>11350</v>
      </c>
      <c r="D211" s="54" t="s">
        <v>11554</v>
      </c>
      <c r="E211" s="69" t="str">
        <f>VLOOKUP(D211,[3]HSBC!$A:$P,16,FALSE)</f>
        <v/>
      </c>
      <c r="H211" s="70"/>
      <c r="I211" s="54"/>
    </row>
    <row r="212" spans="1:9" ht="15" customHeight="1" outlineLevel="1" x14ac:dyDescent="0.25">
      <c r="A212" s="68" t="s">
        <v>11348</v>
      </c>
      <c r="B212" s="68" t="s">
        <v>11349</v>
      </c>
      <c r="C212" s="54" t="s">
        <v>11350</v>
      </c>
      <c r="D212" s="54" t="s">
        <v>11555</v>
      </c>
      <c r="E212" s="69" t="str">
        <f>VLOOKUP(D212,[3]HSBC!$A:$P,16,FALSE)</f>
        <v/>
      </c>
      <c r="H212" s="70"/>
      <c r="I212" s="54"/>
    </row>
    <row r="213" spans="1:9" ht="15" customHeight="1" outlineLevel="1" x14ac:dyDescent="0.25">
      <c r="A213" s="68" t="s">
        <v>11348</v>
      </c>
      <c r="B213" s="68" t="s">
        <v>11349</v>
      </c>
      <c r="C213" s="54" t="s">
        <v>11350</v>
      </c>
      <c r="D213" s="54" t="s">
        <v>11556</v>
      </c>
      <c r="E213" s="69" t="str">
        <f>VLOOKUP(D213,[3]HSBC!$A:$P,16,FALSE)</f>
        <v/>
      </c>
      <c r="H213" s="70"/>
      <c r="I213" s="54"/>
    </row>
    <row r="214" spans="1:9" ht="15" customHeight="1" outlineLevel="1" x14ac:dyDescent="0.25">
      <c r="A214" s="68" t="s">
        <v>11348</v>
      </c>
      <c r="B214" s="68" t="s">
        <v>11349</v>
      </c>
      <c r="C214" s="54" t="s">
        <v>11350</v>
      </c>
      <c r="D214" s="54" t="s">
        <v>11557</v>
      </c>
      <c r="E214" s="69" t="str">
        <f>VLOOKUP(D214,[3]HSBC!$A:$P,16,FALSE)</f>
        <v/>
      </c>
      <c r="H214" s="70"/>
      <c r="I214" s="54"/>
    </row>
    <row r="215" spans="1:9" ht="15" customHeight="1" outlineLevel="1" x14ac:dyDescent="0.25">
      <c r="A215" s="68" t="s">
        <v>11348</v>
      </c>
      <c r="B215" s="68" t="s">
        <v>11349</v>
      </c>
      <c r="C215" s="54" t="s">
        <v>11350</v>
      </c>
      <c r="D215" s="54" t="s">
        <v>11558</v>
      </c>
      <c r="E215" s="69" t="str">
        <f>VLOOKUP(D215,[3]HSBC!$A:$P,16,FALSE)</f>
        <v/>
      </c>
      <c r="H215" s="70"/>
      <c r="I215" s="54"/>
    </row>
    <row r="216" spans="1:9" ht="15" customHeight="1" outlineLevel="1" x14ac:dyDescent="0.25">
      <c r="A216" s="68" t="s">
        <v>11348</v>
      </c>
      <c r="B216" s="68" t="s">
        <v>11349</v>
      </c>
      <c r="C216" s="54" t="s">
        <v>11350</v>
      </c>
      <c r="D216" s="54" t="s">
        <v>11559</v>
      </c>
      <c r="E216" s="69" t="str">
        <f>VLOOKUP(D216,[3]HSBC!$A:$P,16,FALSE)</f>
        <v/>
      </c>
      <c r="H216" s="70"/>
      <c r="I216" s="54"/>
    </row>
    <row r="217" spans="1:9" ht="15" customHeight="1" outlineLevel="1" x14ac:dyDescent="0.25">
      <c r="A217" s="68" t="s">
        <v>11348</v>
      </c>
      <c r="B217" s="68" t="s">
        <v>11349</v>
      </c>
      <c r="C217" s="54" t="s">
        <v>11350</v>
      </c>
      <c r="D217" s="54" t="s">
        <v>11560</v>
      </c>
      <c r="E217" s="69" t="str">
        <f>VLOOKUP(D217,[3]HSBC!$A:$P,16,FALSE)</f>
        <v/>
      </c>
      <c r="H217" s="70"/>
      <c r="I217" s="54"/>
    </row>
    <row r="218" spans="1:9" ht="15" customHeight="1" outlineLevel="1" x14ac:dyDescent="0.25">
      <c r="A218" s="68" t="s">
        <v>11348</v>
      </c>
      <c r="B218" s="68" t="s">
        <v>11349</v>
      </c>
      <c r="C218" s="54" t="s">
        <v>11350</v>
      </c>
      <c r="D218" s="54" t="s">
        <v>11561</v>
      </c>
      <c r="E218" s="69" t="str">
        <f>VLOOKUP(D218,[3]HSBC!$A:$P,16,FALSE)</f>
        <v/>
      </c>
      <c r="H218" s="70"/>
      <c r="I218" s="54"/>
    </row>
    <row r="219" spans="1:9" ht="15" customHeight="1" outlineLevel="1" x14ac:dyDescent="0.25">
      <c r="A219" s="68" t="s">
        <v>11348</v>
      </c>
      <c r="B219" s="68" t="s">
        <v>11349</v>
      </c>
      <c r="C219" s="54" t="s">
        <v>11350</v>
      </c>
      <c r="D219" s="54" t="s">
        <v>11562</v>
      </c>
      <c r="E219" s="69" t="str">
        <f>VLOOKUP(D219,[3]HSBC!$A:$P,16,FALSE)</f>
        <v/>
      </c>
      <c r="H219" s="70"/>
      <c r="I219" s="54"/>
    </row>
    <row r="220" spans="1:9" ht="15" customHeight="1" outlineLevel="1" x14ac:dyDescent="0.25">
      <c r="A220" s="68" t="s">
        <v>11348</v>
      </c>
      <c r="B220" s="68" t="s">
        <v>11349</v>
      </c>
      <c r="C220" s="54" t="s">
        <v>11350</v>
      </c>
      <c r="D220" s="54" t="s">
        <v>11563</v>
      </c>
      <c r="E220" s="69" t="str">
        <f>VLOOKUP(D220,[3]HSBC!$A:$P,16,FALSE)</f>
        <v/>
      </c>
      <c r="H220" s="70"/>
      <c r="I220" s="54"/>
    </row>
    <row r="221" spans="1:9" ht="15" customHeight="1" outlineLevel="1" x14ac:dyDescent="0.25">
      <c r="A221" s="68" t="s">
        <v>11348</v>
      </c>
      <c r="B221" s="68" t="s">
        <v>11349</v>
      </c>
      <c r="C221" s="54" t="s">
        <v>11350</v>
      </c>
      <c r="D221" s="54" t="s">
        <v>11564</v>
      </c>
      <c r="E221" s="69" t="str">
        <f>VLOOKUP(D221,[3]HSBC!$A:$P,16,FALSE)</f>
        <v/>
      </c>
      <c r="H221" s="70"/>
      <c r="I221" s="54"/>
    </row>
    <row r="222" spans="1:9" ht="15" customHeight="1" outlineLevel="1" x14ac:dyDescent="0.25">
      <c r="A222" s="68" t="s">
        <v>11348</v>
      </c>
      <c r="B222" s="68" t="s">
        <v>11349</v>
      </c>
      <c r="C222" s="54" t="s">
        <v>11350</v>
      </c>
      <c r="D222" s="54" t="s">
        <v>11565</v>
      </c>
      <c r="E222" s="69" t="str">
        <f>VLOOKUP(D222,[3]HSBC!$A:$P,16,FALSE)</f>
        <v/>
      </c>
      <c r="H222" s="70"/>
      <c r="I222" s="54"/>
    </row>
    <row r="223" spans="1:9" ht="15" customHeight="1" outlineLevel="1" x14ac:dyDescent="0.25">
      <c r="A223" s="68" t="s">
        <v>11348</v>
      </c>
      <c r="B223" s="68" t="s">
        <v>11349</v>
      </c>
      <c r="C223" s="54" t="s">
        <v>11350</v>
      </c>
      <c r="D223" s="54" t="s">
        <v>11566</v>
      </c>
      <c r="E223" s="69" t="str">
        <f>VLOOKUP(D223,[3]HSBC!$A:$P,16,FALSE)</f>
        <v/>
      </c>
      <c r="H223" s="70"/>
      <c r="I223" s="54"/>
    </row>
    <row r="224" spans="1:9" ht="15" customHeight="1" outlineLevel="1" x14ac:dyDescent="0.25">
      <c r="A224" s="68" t="s">
        <v>11348</v>
      </c>
      <c r="B224" s="68" t="s">
        <v>11349</v>
      </c>
      <c r="C224" s="54" t="s">
        <v>11350</v>
      </c>
      <c r="D224" s="54" t="s">
        <v>11567</v>
      </c>
      <c r="E224" s="69" t="str">
        <f>VLOOKUP(D224,[3]HSBC!$A:$P,16,FALSE)</f>
        <v/>
      </c>
      <c r="H224" s="70"/>
      <c r="I224" s="54"/>
    </row>
    <row r="225" spans="1:9" ht="15" customHeight="1" outlineLevel="1" x14ac:dyDescent="0.25">
      <c r="A225" s="68" t="s">
        <v>11348</v>
      </c>
      <c r="B225" s="68" t="s">
        <v>11349</v>
      </c>
      <c r="C225" s="54" t="s">
        <v>11350</v>
      </c>
      <c r="D225" s="54" t="s">
        <v>11568</v>
      </c>
      <c r="E225" s="69" t="str">
        <f>VLOOKUP(D225,[3]HSBC!$A:$P,16,FALSE)</f>
        <v/>
      </c>
      <c r="H225" s="70"/>
      <c r="I225" s="54"/>
    </row>
    <row r="226" spans="1:9" ht="15" customHeight="1" outlineLevel="1" x14ac:dyDescent="0.25">
      <c r="A226" s="68" t="s">
        <v>11348</v>
      </c>
      <c r="B226" s="68" t="s">
        <v>11349</v>
      </c>
      <c r="C226" s="54" t="s">
        <v>11350</v>
      </c>
      <c r="D226" s="54" t="s">
        <v>11569</v>
      </c>
      <c r="E226" s="69" t="str">
        <f>VLOOKUP(D226,[3]HSBC!$A:$P,16,FALSE)</f>
        <v/>
      </c>
      <c r="H226" s="70"/>
      <c r="I226" s="54"/>
    </row>
    <row r="227" spans="1:9" ht="15" customHeight="1" outlineLevel="1" x14ac:dyDescent="0.25">
      <c r="A227" s="68" t="s">
        <v>11348</v>
      </c>
      <c r="B227" s="68" t="s">
        <v>11349</v>
      </c>
      <c r="C227" s="54" t="s">
        <v>11350</v>
      </c>
      <c r="D227" s="54" t="s">
        <v>11570</v>
      </c>
      <c r="E227" s="69" t="str">
        <f>VLOOKUP(D227,[3]HSBC!$A:$P,16,FALSE)</f>
        <v/>
      </c>
      <c r="H227" s="70"/>
      <c r="I227" s="54"/>
    </row>
    <row r="228" spans="1:9" ht="15" customHeight="1" outlineLevel="1" x14ac:dyDescent="0.25">
      <c r="A228" s="68" t="s">
        <v>11348</v>
      </c>
      <c r="B228" s="68" t="s">
        <v>11349</v>
      </c>
      <c r="C228" s="54" t="s">
        <v>11350</v>
      </c>
      <c r="D228" s="54" t="s">
        <v>11571</v>
      </c>
      <c r="E228" s="69" t="str">
        <f>VLOOKUP(D228,[3]HSBC!$A:$P,16,FALSE)</f>
        <v/>
      </c>
      <c r="H228" s="70"/>
      <c r="I228" s="54"/>
    </row>
    <row r="229" spans="1:9" ht="15" customHeight="1" outlineLevel="1" x14ac:dyDescent="0.25">
      <c r="A229" s="68" t="s">
        <v>11348</v>
      </c>
      <c r="B229" s="68" t="s">
        <v>11349</v>
      </c>
      <c r="C229" s="54" t="s">
        <v>11350</v>
      </c>
      <c r="D229" s="54" t="s">
        <v>11572</v>
      </c>
      <c r="E229" s="69" t="str">
        <f>VLOOKUP(D229,[3]HSBC!$A:$P,16,FALSE)</f>
        <v/>
      </c>
      <c r="H229" s="70"/>
      <c r="I229" s="54"/>
    </row>
    <row r="230" spans="1:9" ht="15" customHeight="1" outlineLevel="1" x14ac:dyDescent="0.25">
      <c r="A230" s="68" t="s">
        <v>11348</v>
      </c>
      <c r="B230" s="68" t="s">
        <v>11349</v>
      </c>
      <c r="C230" s="54" t="s">
        <v>11350</v>
      </c>
      <c r="D230" s="54" t="s">
        <v>11573</v>
      </c>
      <c r="E230" s="69" t="str">
        <f>VLOOKUP(D230,[3]HSBC!$A:$P,16,FALSE)</f>
        <v/>
      </c>
      <c r="H230" s="70"/>
      <c r="I230" s="54"/>
    </row>
    <row r="231" spans="1:9" ht="15" customHeight="1" outlineLevel="1" x14ac:dyDescent="0.25">
      <c r="A231" s="68" t="s">
        <v>11348</v>
      </c>
      <c r="B231" s="68" t="s">
        <v>11349</v>
      </c>
      <c r="C231" s="54" t="s">
        <v>11350</v>
      </c>
      <c r="D231" s="54" t="s">
        <v>11574</v>
      </c>
      <c r="E231" s="69" t="str">
        <f>VLOOKUP(D231,[3]HSBC!$A:$P,16,FALSE)</f>
        <v/>
      </c>
      <c r="H231" s="70"/>
      <c r="I231" s="54"/>
    </row>
    <row r="232" spans="1:9" ht="15" customHeight="1" outlineLevel="1" x14ac:dyDescent="0.25">
      <c r="A232" s="68" t="s">
        <v>11348</v>
      </c>
      <c r="B232" s="68" t="s">
        <v>11349</v>
      </c>
      <c r="C232" s="54" t="s">
        <v>11350</v>
      </c>
      <c r="D232" s="54" t="s">
        <v>11575</v>
      </c>
      <c r="E232" s="69" t="str">
        <f>VLOOKUP(D232,[3]HSBC!$A:$P,16,FALSE)</f>
        <v/>
      </c>
      <c r="H232" s="70"/>
      <c r="I232" s="54"/>
    </row>
    <row r="233" spans="1:9" ht="15" customHeight="1" outlineLevel="1" x14ac:dyDescent="0.25">
      <c r="A233" s="68" t="s">
        <v>11348</v>
      </c>
      <c r="B233" s="68" t="s">
        <v>11349</v>
      </c>
      <c r="C233" s="54" t="s">
        <v>11350</v>
      </c>
      <c r="D233" s="54" t="s">
        <v>11576</v>
      </c>
      <c r="E233" s="69" t="str">
        <f>VLOOKUP(D233,[3]HSBC!$A:$P,16,FALSE)</f>
        <v/>
      </c>
      <c r="H233" s="70"/>
      <c r="I233" s="54"/>
    </row>
    <row r="234" spans="1:9" ht="15" customHeight="1" outlineLevel="1" x14ac:dyDescent="0.25">
      <c r="A234" s="68" t="s">
        <v>11348</v>
      </c>
      <c r="B234" s="68" t="s">
        <v>11349</v>
      </c>
      <c r="C234" s="54" t="s">
        <v>11350</v>
      </c>
      <c r="D234" s="54" t="s">
        <v>11577</v>
      </c>
      <c r="E234" s="69" t="str">
        <f>VLOOKUP(D234,[3]HSBC!$A:$P,16,FALSE)</f>
        <v/>
      </c>
      <c r="H234" s="70"/>
      <c r="I234" s="54"/>
    </row>
    <row r="235" spans="1:9" ht="15" customHeight="1" outlineLevel="1" x14ac:dyDescent="0.25">
      <c r="A235" s="68" t="s">
        <v>11348</v>
      </c>
      <c r="B235" s="68" t="s">
        <v>11349</v>
      </c>
      <c r="C235" s="54" t="s">
        <v>11350</v>
      </c>
      <c r="D235" s="54" t="s">
        <v>11578</v>
      </c>
      <c r="E235" s="69" t="str">
        <f>VLOOKUP(D235,[3]HSBC!$A:$P,16,FALSE)</f>
        <v/>
      </c>
      <c r="H235" s="70"/>
      <c r="I235" s="54"/>
    </row>
    <row r="236" spans="1:9" ht="15" customHeight="1" outlineLevel="1" x14ac:dyDescent="0.25">
      <c r="A236" s="68" t="s">
        <v>11348</v>
      </c>
      <c r="B236" s="68" t="s">
        <v>11349</v>
      </c>
      <c r="C236" s="54" t="s">
        <v>11350</v>
      </c>
      <c r="D236" s="54" t="s">
        <v>11579</v>
      </c>
      <c r="E236" s="69" t="str">
        <f>VLOOKUP(D236,[3]HSBC!$A:$P,16,FALSE)</f>
        <v/>
      </c>
      <c r="H236" s="70"/>
      <c r="I236" s="54"/>
    </row>
    <row r="237" spans="1:9" ht="15" customHeight="1" outlineLevel="1" x14ac:dyDescent="0.25">
      <c r="A237" s="68" t="s">
        <v>11348</v>
      </c>
      <c r="B237" s="68" t="s">
        <v>11349</v>
      </c>
      <c r="C237" s="54" t="s">
        <v>11350</v>
      </c>
      <c r="D237" s="54" t="s">
        <v>11580</v>
      </c>
      <c r="E237" s="69" t="str">
        <f>VLOOKUP(D237,[3]HSBC!$A:$P,16,FALSE)</f>
        <v/>
      </c>
      <c r="H237" s="70"/>
      <c r="I237" s="54"/>
    </row>
    <row r="238" spans="1:9" ht="15" customHeight="1" outlineLevel="1" x14ac:dyDescent="0.25">
      <c r="A238" s="68" t="s">
        <v>11348</v>
      </c>
      <c r="B238" s="68" t="s">
        <v>11349</v>
      </c>
      <c r="C238" s="54" t="s">
        <v>11350</v>
      </c>
      <c r="D238" s="54" t="s">
        <v>11581</v>
      </c>
      <c r="E238" s="69" t="str">
        <f>VLOOKUP(D238,[3]HSBC!$A:$P,16,FALSE)</f>
        <v/>
      </c>
      <c r="H238" s="70"/>
      <c r="I238" s="54"/>
    </row>
    <row r="239" spans="1:9" ht="15" customHeight="1" outlineLevel="1" x14ac:dyDescent="0.25">
      <c r="A239" s="68" t="s">
        <v>11348</v>
      </c>
      <c r="B239" s="68" t="s">
        <v>11349</v>
      </c>
      <c r="C239" s="54" t="s">
        <v>11350</v>
      </c>
      <c r="D239" s="54" t="s">
        <v>11582</v>
      </c>
      <c r="E239" s="69" t="str">
        <f>VLOOKUP(D239,[3]HSBC!$A:$P,16,FALSE)</f>
        <v/>
      </c>
      <c r="H239" s="70"/>
      <c r="I239" s="54"/>
    </row>
    <row r="240" spans="1:9" ht="15" customHeight="1" outlineLevel="1" x14ac:dyDescent="0.25">
      <c r="A240" s="68" t="s">
        <v>11348</v>
      </c>
      <c r="B240" s="68" t="s">
        <v>11349</v>
      </c>
      <c r="C240" s="54" t="s">
        <v>11350</v>
      </c>
      <c r="D240" s="54" t="s">
        <v>11583</v>
      </c>
      <c r="E240" s="69" t="str">
        <f>VLOOKUP(D240,[3]HSBC!$A:$P,16,FALSE)</f>
        <v/>
      </c>
      <c r="H240" s="70"/>
      <c r="I240" s="54"/>
    </row>
    <row r="241" spans="1:9" ht="15" customHeight="1" outlineLevel="1" x14ac:dyDescent="0.25">
      <c r="A241" s="68" t="s">
        <v>11348</v>
      </c>
      <c r="B241" s="68" t="s">
        <v>11349</v>
      </c>
      <c r="C241" s="54" t="s">
        <v>11350</v>
      </c>
      <c r="D241" s="54" t="s">
        <v>11584</v>
      </c>
      <c r="E241" s="69" t="str">
        <f>VLOOKUP(D241,[3]HSBC!$A:$P,16,FALSE)</f>
        <v/>
      </c>
      <c r="H241" s="70"/>
      <c r="I241" s="54"/>
    </row>
    <row r="242" spans="1:9" ht="15" customHeight="1" outlineLevel="1" x14ac:dyDescent="0.25">
      <c r="A242" s="68" t="s">
        <v>11348</v>
      </c>
      <c r="B242" s="68" t="s">
        <v>11349</v>
      </c>
      <c r="C242" s="54" t="s">
        <v>11350</v>
      </c>
      <c r="D242" s="54" t="s">
        <v>11585</v>
      </c>
      <c r="E242" s="69" t="str">
        <f>VLOOKUP(D242,[3]HSBC!$A:$P,16,FALSE)</f>
        <v/>
      </c>
      <c r="H242" s="70"/>
      <c r="I242" s="54"/>
    </row>
    <row r="243" spans="1:9" ht="15" customHeight="1" outlineLevel="1" x14ac:dyDescent="0.25">
      <c r="A243" s="68" t="s">
        <v>11348</v>
      </c>
      <c r="B243" s="68" t="s">
        <v>11349</v>
      </c>
      <c r="C243" s="54" t="s">
        <v>11350</v>
      </c>
      <c r="D243" s="54" t="s">
        <v>11586</v>
      </c>
      <c r="E243" s="69" t="str">
        <f>VLOOKUP(D243,[3]HSBC!$A:$P,16,FALSE)</f>
        <v/>
      </c>
      <c r="H243" s="70"/>
      <c r="I243" s="54"/>
    </row>
    <row r="244" spans="1:9" ht="15" customHeight="1" outlineLevel="1" x14ac:dyDescent="0.25">
      <c r="A244" s="68" t="s">
        <v>11348</v>
      </c>
      <c r="B244" s="68" t="s">
        <v>11349</v>
      </c>
      <c r="C244" s="54" t="s">
        <v>11350</v>
      </c>
      <c r="D244" s="54" t="s">
        <v>11587</v>
      </c>
      <c r="E244" s="69" t="str">
        <f>VLOOKUP(D244,[3]HSBC!$A:$P,16,FALSE)</f>
        <v/>
      </c>
      <c r="H244" s="70"/>
      <c r="I244" s="54"/>
    </row>
    <row r="245" spans="1:9" ht="15" customHeight="1" outlineLevel="1" x14ac:dyDescent="0.25">
      <c r="A245" s="68" t="s">
        <v>11348</v>
      </c>
      <c r="B245" s="68" t="s">
        <v>11349</v>
      </c>
      <c r="C245" s="54" t="s">
        <v>11350</v>
      </c>
      <c r="D245" s="54" t="s">
        <v>11588</v>
      </c>
      <c r="E245" s="69" t="str">
        <f>VLOOKUP(D245,[3]HSBC!$A:$P,16,FALSE)</f>
        <v/>
      </c>
      <c r="H245" s="70"/>
      <c r="I245" s="54"/>
    </row>
    <row r="246" spans="1:9" ht="15" customHeight="1" outlineLevel="1" x14ac:dyDescent="0.25">
      <c r="A246" s="68" t="s">
        <v>11348</v>
      </c>
      <c r="B246" s="68" t="s">
        <v>11349</v>
      </c>
      <c r="C246" s="54" t="s">
        <v>11350</v>
      </c>
      <c r="D246" s="54" t="s">
        <v>11589</v>
      </c>
      <c r="E246" s="69" t="str">
        <f>VLOOKUP(D246,[3]HSBC!$A:$P,16,FALSE)</f>
        <v/>
      </c>
      <c r="H246" s="70"/>
      <c r="I246" s="54"/>
    </row>
    <row r="247" spans="1:9" ht="15" customHeight="1" outlineLevel="1" x14ac:dyDescent="0.25">
      <c r="A247" s="68" t="s">
        <v>11348</v>
      </c>
      <c r="B247" s="68" t="s">
        <v>11349</v>
      </c>
      <c r="C247" s="54" t="s">
        <v>11350</v>
      </c>
      <c r="D247" s="54" t="s">
        <v>11590</v>
      </c>
      <c r="E247" s="69" t="str">
        <f>VLOOKUP(D247,[3]HSBC!$A:$P,16,FALSE)</f>
        <v/>
      </c>
      <c r="H247" s="70"/>
      <c r="I247" s="54"/>
    </row>
    <row r="248" spans="1:9" ht="15" customHeight="1" outlineLevel="1" x14ac:dyDescent="0.25">
      <c r="A248" s="68" t="s">
        <v>11348</v>
      </c>
      <c r="B248" s="68" t="s">
        <v>11349</v>
      </c>
      <c r="C248" s="54" t="s">
        <v>11350</v>
      </c>
      <c r="D248" s="54" t="s">
        <v>11591</v>
      </c>
      <c r="E248" s="69" t="str">
        <f>VLOOKUP(D248,[3]HSBC!$A:$P,16,FALSE)</f>
        <v/>
      </c>
      <c r="H248" s="70"/>
      <c r="I248" s="54"/>
    </row>
    <row r="249" spans="1:9" ht="15" customHeight="1" outlineLevel="1" x14ac:dyDescent="0.25">
      <c r="A249" s="68" t="s">
        <v>11348</v>
      </c>
      <c r="B249" s="68" t="s">
        <v>11349</v>
      </c>
      <c r="C249" s="54" t="s">
        <v>11350</v>
      </c>
      <c r="D249" s="54" t="s">
        <v>11592</v>
      </c>
      <c r="E249" s="69" t="str">
        <f>VLOOKUP(D249,[3]HSBC!$A:$P,16,FALSE)</f>
        <v/>
      </c>
      <c r="H249" s="70"/>
      <c r="I249" s="54"/>
    </row>
    <row r="250" spans="1:9" ht="15" customHeight="1" outlineLevel="1" x14ac:dyDescent="0.25">
      <c r="A250" s="68" t="s">
        <v>11348</v>
      </c>
      <c r="B250" s="68" t="s">
        <v>11349</v>
      </c>
      <c r="C250" s="54" t="s">
        <v>11350</v>
      </c>
      <c r="D250" s="54" t="s">
        <v>11593</v>
      </c>
      <c r="E250" s="69" t="str">
        <f>VLOOKUP(D250,[3]HSBC!$A:$P,16,FALSE)</f>
        <v/>
      </c>
      <c r="H250" s="70"/>
      <c r="I250" s="54"/>
    </row>
    <row r="251" spans="1:9" ht="15" customHeight="1" outlineLevel="1" x14ac:dyDescent="0.25">
      <c r="A251" s="68" t="s">
        <v>11348</v>
      </c>
      <c r="B251" s="68" t="s">
        <v>11349</v>
      </c>
      <c r="C251" s="54" t="s">
        <v>11350</v>
      </c>
      <c r="D251" s="54" t="s">
        <v>11594</v>
      </c>
      <c r="E251" s="69" t="str">
        <f>VLOOKUP(D251,[3]HSBC!$A:$P,16,FALSE)</f>
        <v/>
      </c>
      <c r="H251" s="70"/>
      <c r="I251" s="54"/>
    </row>
    <row r="252" spans="1:9" ht="15" customHeight="1" outlineLevel="1" x14ac:dyDescent="0.25">
      <c r="A252" s="68" t="s">
        <v>11348</v>
      </c>
      <c r="B252" s="68" t="s">
        <v>11349</v>
      </c>
      <c r="C252" s="54" t="s">
        <v>11350</v>
      </c>
      <c r="D252" s="54" t="s">
        <v>11595</v>
      </c>
      <c r="E252" s="69" t="str">
        <f>VLOOKUP(D252,[3]HSBC!$A:$P,16,FALSE)</f>
        <v/>
      </c>
      <c r="H252" s="70"/>
      <c r="I252" s="54"/>
    </row>
    <row r="253" spans="1:9" ht="15" customHeight="1" outlineLevel="1" x14ac:dyDescent="0.25">
      <c r="A253" s="68" t="s">
        <v>11348</v>
      </c>
      <c r="B253" s="68" t="s">
        <v>11349</v>
      </c>
      <c r="C253" s="54" t="s">
        <v>11350</v>
      </c>
      <c r="D253" s="54" t="s">
        <v>11596</v>
      </c>
      <c r="E253" s="69" t="str">
        <f>VLOOKUP(D253,[3]HSBC!$A:$P,16,FALSE)</f>
        <v/>
      </c>
      <c r="H253" s="70"/>
      <c r="I253" s="54"/>
    </row>
    <row r="254" spans="1:9" ht="15" customHeight="1" outlineLevel="1" x14ac:dyDescent="0.25">
      <c r="A254" s="68" t="s">
        <v>11348</v>
      </c>
      <c r="B254" s="68" t="s">
        <v>11349</v>
      </c>
      <c r="C254" s="54" t="s">
        <v>11350</v>
      </c>
      <c r="D254" s="54" t="s">
        <v>11597</v>
      </c>
      <c r="E254" s="69" t="str">
        <f>VLOOKUP(D254,[3]HSBC!$A:$P,16,FALSE)</f>
        <v/>
      </c>
      <c r="H254" s="70"/>
      <c r="I254" s="54"/>
    </row>
    <row r="255" spans="1:9" ht="15" customHeight="1" outlineLevel="1" x14ac:dyDescent="0.25">
      <c r="A255" s="68" t="s">
        <v>11348</v>
      </c>
      <c r="B255" s="68" t="s">
        <v>11349</v>
      </c>
      <c r="C255" s="54" t="s">
        <v>11350</v>
      </c>
      <c r="D255" s="54" t="s">
        <v>11598</v>
      </c>
      <c r="E255" s="69" t="str">
        <f>VLOOKUP(D255,[3]HSBC!$A:$P,16,FALSE)</f>
        <v/>
      </c>
      <c r="H255" s="70"/>
      <c r="I255" s="54"/>
    </row>
    <row r="256" spans="1:9" ht="15" customHeight="1" outlineLevel="1" x14ac:dyDescent="0.25">
      <c r="A256" s="68" t="s">
        <v>11348</v>
      </c>
      <c r="B256" s="68" t="s">
        <v>11349</v>
      </c>
      <c r="C256" s="54" t="s">
        <v>11350</v>
      </c>
      <c r="D256" s="54" t="s">
        <v>11599</v>
      </c>
      <c r="E256" s="69" t="str">
        <f>VLOOKUP(D256,[3]HSBC!$A:$P,16,FALSE)</f>
        <v/>
      </c>
      <c r="H256" s="70"/>
      <c r="I256" s="54"/>
    </row>
    <row r="257" spans="1:9" ht="15" customHeight="1" outlineLevel="1" x14ac:dyDescent="0.25">
      <c r="A257" s="68" t="s">
        <v>11348</v>
      </c>
      <c r="B257" s="68" t="s">
        <v>11349</v>
      </c>
      <c r="C257" s="54" t="s">
        <v>11350</v>
      </c>
      <c r="D257" s="54" t="s">
        <v>11600</v>
      </c>
      <c r="E257" s="69" t="str">
        <f>VLOOKUP(D257,[3]HSBC!$A:$P,16,FALSE)</f>
        <v/>
      </c>
      <c r="H257" s="70"/>
      <c r="I257" s="54"/>
    </row>
    <row r="258" spans="1:9" ht="15" customHeight="1" outlineLevel="1" x14ac:dyDescent="0.25">
      <c r="A258" s="68" t="s">
        <v>11348</v>
      </c>
      <c r="B258" s="68" t="s">
        <v>11349</v>
      </c>
      <c r="C258" s="54" t="s">
        <v>11350</v>
      </c>
      <c r="D258" s="54" t="s">
        <v>11601</v>
      </c>
      <c r="E258" s="69" t="str">
        <f>VLOOKUP(D258,[3]HSBC!$A:$P,16,FALSE)</f>
        <v/>
      </c>
      <c r="H258" s="70"/>
      <c r="I258" s="54"/>
    </row>
    <row r="259" spans="1:9" ht="15" customHeight="1" outlineLevel="1" x14ac:dyDescent="0.25">
      <c r="A259" s="68" t="s">
        <v>11348</v>
      </c>
      <c r="B259" s="68" t="s">
        <v>11349</v>
      </c>
      <c r="C259" s="54" t="s">
        <v>11350</v>
      </c>
      <c r="D259" s="54" t="s">
        <v>11602</v>
      </c>
      <c r="E259" s="69" t="str">
        <f>VLOOKUP(D259,[3]HSBC!$A:$P,16,FALSE)</f>
        <v/>
      </c>
      <c r="H259" s="70"/>
      <c r="I259" s="54"/>
    </row>
    <row r="260" spans="1:9" ht="15" customHeight="1" outlineLevel="1" x14ac:dyDescent="0.25">
      <c r="A260" s="68" t="s">
        <v>11348</v>
      </c>
      <c r="B260" s="68" t="s">
        <v>11349</v>
      </c>
      <c r="C260" s="54" t="s">
        <v>11350</v>
      </c>
      <c r="D260" s="54" t="s">
        <v>11603</v>
      </c>
      <c r="E260" s="69" t="str">
        <f>VLOOKUP(D260,[3]HSBC!$A:$P,16,FALSE)</f>
        <v/>
      </c>
      <c r="H260" s="70"/>
      <c r="I260" s="54"/>
    </row>
    <row r="261" spans="1:9" ht="15" customHeight="1" outlineLevel="1" x14ac:dyDescent="0.25">
      <c r="A261" s="68" t="s">
        <v>11348</v>
      </c>
      <c r="B261" s="68" t="s">
        <v>11349</v>
      </c>
      <c r="C261" s="54" t="s">
        <v>11350</v>
      </c>
      <c r="D261" s="54" t="s">
        <v>11604</v>
      </c>
      <c r="E261" s="69" t="str">
        <f>VLOOKUP(D261,[3]HSBC!$A:$P,16,FALSE)</f>
        <v/>
      </c>
      <c r="H261" s="70"/>
      <c r="I261" s="54"/>
    </row>
    <row r="262" spans="1:9" ht="15" customHeight="1" outlineLevel="1" x14ac:dyDescent="0.25">
      <c r="A262" s="68" t="s">
        <v>11348</v>
      </c>
      <c r="B262" s="68" t="s">
        <v>11349</v>
      </c>
      <c r="C262" s="54" t="s">
        <v>11350</v>
      </c>
      <c r="D262" s="54" t="s">
        <v>11605</v>
      </c>
      <c r="E262" s="69" t="str">
        <f>VLOOKUP(D262,[3]HSBC!$A:$P,16,FALSE)</f>
        <v/>
      </c>
      <c r="H262" s="70"/>
      <c r="I262" s="54"/>
    </row>
    <row r="263" spans="1:9" ht="15" customHeight="1" outlineLevel="1" x14ac:dyDescent="0.25">
      <c r="A263" s="68" t="s">
        <v>11348</v>
      </c>
      <c r="B263" s="68" t="s">
        <v>11349</v>
      </c>
      <c r="C263" s="54" t="s">
        <v>11350</v>
      </c>
      <c r="D263" s="54" t="s">
        <v>11606</v>
      </c>
      <c r="E263" s="69" t="str">
        <f>VLOOKUP(D263,[3]HSBC!$A:$P,16,FALSE)</f>
        <v/>
      </c>
      <c r="H263" s="70"/>
      <c r="I263" s="54"/>
    </row>
    <row r="264" spans="1:9" ht="15" customHeight="1" outlineLevel="1" x14ac:dyDescent="0.25">
      <c r="A264" s="68" t="s">
        <v>11348</v>
      </c>
      <c r="B264" s="68" t="s">
        <v>11349</v>
      </c>
      <c r="C264" s="54" t="s">
        <v>11350</v>
      </c>
      <c r="D264" s="54" t="s">
        <v>11607</v>
      </c>
      <c r="E264" s="69" t="str">
        <f>VLOOKUP(D264,[3]HSBC!$A:$P,16,FALSE)</f>
        <v/>
      </c>
      <c r="H264" s="70"/>
      <c r="I264" s="54"/>
    </row>
    <row r="265" spans="1:9" ht="15" customHeight="1" outlineLevel="1" x14ac:dyDescent="0.25">
      <c r="A265" s="68" t="s">
        <v>11348</v>
      </c>
      <c r="B265" s="68" t="s">
        <v>11349</v>
      </c>
      <c r="C265" s="54" t="s">
        <v>11350</v>
      </c>
      <c r="D265" s="54" t="s">
        <v>11608</v>
      </c>
      <c r="E265" s="69" t="str">
        <f>VLOOKUP(D265,[3]HSBC!$A:$P,16,FALSE)</f>
        <v/>
      </c>
      <c r="H265" s="70"/>
      <c r="I265" s="54"/>
    </row>
    <row r="266" spans="1:9" ht="15" customHeight="1" outlineLevel="1" x14ac:dyDescent="0.25">
      <c r="A266" s="68" t="s">
        <v>11348</v>
      </c>
      <c r="B266" s="68" t="s">
        <v>11349</v>
      </c>
      <c r="C266" s="54" t="s">
        <v>11350</v>
      </c>
      <c r="D266" s="54" t="s">
        <v>11609</v>
      </c>
      <c r="E266" s="69" t="str">
        <f>VLOOKUP(D266,[3]HSBC!$A:$P,16,FALSE)</f>
        <v/>
      </c>
      <c r="H266" s="70"/>
      <c r="I266" s="54"/>
    </row>
    <row r="267" spans="1:9" ht="15" customHeight="1" outlineLevel="1" x14ac:dyDescent="0.25">
      <c r="A267" s="68" t="s">
        <v>11348</v>
      </c>
      <c r="B267" s="68" t="s">
        <v>11349</v>
      </c>
      <c r="C267" s="54" t="s">
        <v>11350</v>
      </c>
      <c r="D267" s="54" t="s">
        <v>11610</v>
      </c>
      <c r="E267" s="69" t="str">
        <f>VLOOKUP(D267,[3]HSBC!$A:$P,16,FALSE)</f>
        <v/>
      </c>
      <c r="H267" s="70"/>
      <c r="I267" s="54"/>
    </row>
    <row r="268" spans="1:9" ht="15" customHeight="1" outlineLevel="1" x14ac:dyDescent="0.25">
      <c r="A268" s="68" t="s">
        <v>11348</v>
      </c>
      <c r="B268" s="68" t="s">
        <v>11349</v>
      </c>
      <c r="C268" s="54" t="s">
        <v>11350</v>
      </c>
      <c r="D268" s="54" t="s">
        <v>11611</v>
      </c>
      <c r="E268" s="69" t="str">
        <f>VLOOKUP(D268,[3]HSBC!$A:$P,16,FALSE)</f>
        <v/>
      </c>
      <c r="H268" s="70"/>
      <c r="I268" s="54"/>
    </row>
    <row r="269" spans="1:9" ht="15" customHeight="1" outlineLevel="1" x14ac:dyDescent="0.25">
      <c r="A269" s="68" t="s">
        <v>11348</v>
      </c>
      <c r="B269" s="68" t="s">
        <v>11349</v>
      </c>
      <c r="C269" s="54" t="s">
        <v>11350</v>
      </c>
      <c r="D269" s="54" t="s">
        <v>11612</v>
      </c>
      <c r="E269" s="69" t="str">
        <f>VLOOKUP(D269,[3]HSBC!$A:$P,16,FALSE)</f>
        <v/>
      </c>
      <c r="H269" s="70"/>
      <c r="I269" s="54"/>
    </row>
    <row r="270" spans="1:9" ht="15" customHeight="1" outlineLevel="1" x14ac:dyDescent="0.25">
      <c r="A270" s="68" t="s">
        <v>11348</v>
      </c>
      <c r="B270" s="68" t="s">
        <v>11349</v>
      </c>
      <c r="C270" s="54" t="s">
        <v>11350</v>
      </c>
      <c r="D270" s="54" t="s">
        <v>11613</v>
      </c>
      <c r="E270" s="69" t="str">
        <f>VLOOKUP(D270,[3]HSBC!$A:$P,16,FALSE)</f>
        <v/>
      </c>
      <c r="H270" s="70"/>
      <c r="I270" s="54"/>
    </row>
    <row r="271" spans="1:9" ht="15" customHeight="1" outlineLevel="1" x14ac:dyDescent="0.25">
      <c r="A271" s="68" t="s">
        <v>11348</v>
      </c>
      <c r="B271" s="68" t="s">
        <v>11349</v>
      </c>
      <c r="C271" s="54" t="s">
        <v>11350</v>
      </c>
      <c r="D271" s="54" t="s">
        <v>11614</v>
      </c>
      <c r="E271" s="69">
        <f>VLOOKUP(D271,[3]HSBC!$A:$P,16,FALSE)</f>
        <v>1928892.59</v>
      </c>
      <c r="H271" s="70"/>
      <c r="I271" s="54"/>
    </row>
    <row r="272" spans="1:9" ht="15" customHeight="1" outlineLevel="1" x14ac:dyDescent="0.25">
      <c r="A272" s="68" t="s">
        <v>11348</v>
      </c>
      <c r="B272" s="68" t="s">
        <v>11349</v>
      </c>
      <c r="C272" s="54" t="s">
        <v>11350</v>
      </c>
      <c r="D272" s="54" t="s">
        <v>11615</v>
      </c>
      <c r="E272" s="69" t="str">
        <f>VLOOKUP(D272,[3]HSBC!$A:$P,16,FALSE)</f>
        <v/>
      </c>
      <c r="H272" s="70"/>
      <c r="I272" s="54"/>
    </row>
    <row r="273" spans="1:9" ht="15" customHeight="1" outlineLevel="1" x14ac:dyDescent="0.25">
      <c r="A273" s="68" t="s">
        <v>11348</v>
      </c>
      <c r="B273" s="68" t="s">
        <v>11349</v>
      </c>
      <c r="C273" s="54" t="s">
        <v>11350</v>
      </c>
      <c r="D273" s="54" t="s">
        <v>11616</v>
      </c>
      <c r="E273" s="69" t="str">
        <f>VLOOKUP(D273,[3]HSBC!$A:$P,16,FALSE)</f>
        <v/>
      </c>
      <c r="H273" s="70"/>
      <c r="I273" s="54"/>
    </row>
    <row r="274" spans="1:9" ht="15" customHeight="1" outlineLevel="1" x14ac:dyDescent="0.25">
      <c r="A274" s="68" t="s">
        <v>11348</v>
      </c>
      <c r="B274" s="68" t="s">
        <v>11349</v>
      </c>
      <c r="C274" s="54" t="s">
        <v>11350</v>
      </c>
      <c r="D274" s="54" t="s">
        <v>11617</v>
      </c>
      <c r="E274" s="69" t="str">
        <f>VLOOKUP(D274,[3]HSBC!$A:$P,16,FALSE)</f>
        <v/>
      </c>
      <c r="H274" s="70"/>
      <c r="I274" s="54"/>
    </row>
    <row r="275" spans="1:9" ht="15" customHeight="1" outlineLevel="1" x14ac:dyDescent="0.25">
      <c r="A275" s="68" t="s">
        <v>11348</v>
      </c>
      <c r="B275" s="68" t="s">
        <v>11349</v>
      </c>
      <c r="C275" s="54" t="s">
        <v>11350</v>
      </c>
      <c r="D275" s="54" t="s">
        <v>11618</v>
      </c>
      <c r="E275" s="69" t="str">
        <f>VLOOKUP(D275,[3]HSBC!$A:$P,16,FALSE)</f>
        <v/>
      </c>
      <c r="I275" s="54"/>
    </row>
    <row r="276" spans="1:9" outlineLevel="1" x14ac:dyDescent="0.25">
      <c r="A276" s="68"/>
      <c r="B276" s="68"/>
      <c r="C276" s="54"/>
      <c r="D276" s="54" t="s">
        <v>11619</v>
      </c>
      <c r="E276" s="69">
        <f>'[3]bank summaries'!$L$20</f>
        <v>181781063.64999989</v>
      </c>
      <c r="I276" s="54"/>
    </row>
    <row r="277" spans="1:9" x14ac:dyDescent="0.25">
      <c r="A277" s="68"/>
      <c r="B277" s="68"/>
      <c r="C277" s="54"/>
      <c r="D277" s="54" t="s">
        <v>11620</v>
      </c>
      <c r="E277" s="71">
        <f>'[3]bank summaries'!$L$21</f>
        <v>184914074.10999995</v>
      </c>
      <c r="I277" s="54"/>
    </row>
  </sheetData>
  <autoFilter ref="A8:E275"/>
  <mergeCells count="1">
    <mergeCell ref="A5:C5"/>
  </mergeCells>
  <hyperlinks>
    <hyperlink ref="A5" location="'Postcode sector lookup'!A1" display="Or click here to return to postcode search"/>
    <hyperlink ref="A5:C5" location="'Postcode sector lookup'!A5" display="Or click here to return to postcode search"/>
  </hyperlinks>
  <pageMargins left="0.7" right="0.7" top="0.75" bottom="0.75" header="0.3" footer="0.3"/>
  <pageSetup paperSize="9" orientation="portrait" r:id="rId1"/>
  <headerFooter>
    <oddFooter>&amp;LPUBLIC</oddFooter>
    <evenFooter>&amp;LPUBLIC</evenFooter>
    <firstFooter>&amp;LPUBLIC</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93"/>
  <sheetViews>
    <sheetView workbookViewId="0">
      <selection activeCell="C10" sqref="C10:P10"/>
    </sheetView>
  </sheetViews>
  <sheetFormatPr defaultRowHeight="15" x14ac:dyDescent="0.25"/>
  <cols>
    <col min="1" max="1" width="1.7109375" style="73" customWidth="1"/>
    <col min="2" max="2" width="2.5703125" style="73" customWidth="1"/>
    <col min="3" max="3" width="35.5703125" style="73" customWidth="1"/>
    <col min="4" max="6" width="10.7109375" style="73" customWidth="1"/>
    <col min="7" max="16384" width="9.140625" style="73"/>
  </cols>
  <sheetData>
    <row r="2" spans="2:16" ht="18.75" x14ac:dyDescent="0.3">
      <c r="B2" s="72" t="s">
        <v>11621</v>
      </c>
    </row>
    <row r="3" spans="2:16" ht="18.75" x14ac:dyDescent="0.3">
      <c r="B3" s="72" t="s">
        <v>11622</v>
      </c>
    </row>
    <row r="4" spans="2:16" x14ac:dyDescent="0.25">
      <c r="B4" s="74" t="s">
        <v>11623</v>
      </c>
      <c r="C4" s="87" t="s">
        <v>11624</v>
      </c>
      <c r="D4" s="87"/>
      <c r="E4" s="87"/>
      <c r="F4" s="87"/>
      <c r="G4" s="87"/>
      <c r="H4" s="87"/>
      <c r="I4" s="87"/>
      <c r="J4" s="87"/>
      <c r="K4" s="87"/>
      <c r="L4" s="87"/>
      <c r="M4" s="87"/>
      <c r="N4" s="87"/>
      <c r="O4" s="87"/>
      <c r="P4" s="87"/>
    </row>
    <row r="5" spans="2:16" x14ac:dyDescent="0.25">
      <c r="C5" s="87"/>
      <c r="D5" s="87"/>
      <c r="E5" s="87"/>
      <c r="F5" s="87"/>
      <c r="G5" s="87"/>
      <c r="H5" s="87"/>
      <c r="I5" s="87"/>
      <c r="J5" s="87"/>
      <c r="K5" s="87"/>
      <c r="L5" s="87"/>
      <c r="M5" s="87"/>
      <c r="N5" s="87"/>
      <c r="O5" s="87"/>
      <c r="P5" s="87"/>
    </row>
    <row r="6" spans="2:16" x14ac:dyDescent="0.25">
      <c r="B6" s="74" t="s">
        <v>11625</v>
      </c>
      <c r="C6" s="95" t="s">
        <v>11626</v>
      </c>
      <c r="D6" s="87"/>
      <c r="E6" s="87"/>
      <c r="F6" s="87"/>
      <c r="G6" s="87"/>
      <c r="H6" s="87"/>
      <c r="I6" s="87"/>
      <c r="J6" s="87"/>
      <c r="K6" s="87"/>
      <c r="L6" s="87"/>
      <c r="M6" s="87"/>
      <c r="N6" s="87"/>
      <c r="O6" s="87"/>
      <c r="P6" s="87"/>
    </row>
    <row r="7" spans="2:16" x14ac:dyDescent="0.25">
      <c r="C7" s="87"/>
      <c r="D7" s="87"/>
      <c r="E7" s="87"/>
      <c r="F7" s="87"/>
      <c r="G7" s="87"/>
      <c r="H7" s="87"/>
      <c r="I7" s="87"/>
      <c r="J7" s="87"/>
      <c r="K7" s="87"/>
      <c r="L7" s="87"/>
      <c r="M7" s="87"/>
      <c r="N7" s="87"/>
      <c r="O7" s="87"/>
      <c r="P7" s="87"/>
    </row>
    <row r="8" spans="2:16" x14ac:dyDescent="0.25">
      <c r="B8" s="74" t="s">
        <v>11627</v>
      </c>
      <c r="C8" s="93" t="s">
        <v>11628</v>
      </c>
      <c r="D8" s="94"/>
      <c r="E8" s="94"/>
      <c r="F8" s="94"/>
      <c r="G8" s="94"/>
      <c r="H8" s="94"/>
      <c r="I8" s="94"/>
      <c r="J8" s="94"/>
      <c r="K8" s="94"/>
      <c r="L8" s="94"/>
      <c r="M8" s="94"/>
      <c r="N8" s="94"/>
      <c r="O8" s="94"/>
      <c r="P8" s="94"/>
    </row>
    <row r="9" spans="2:16" x14ac:dyDescent="0.25">
      <c r="B9" s="74" t="s">
        <v>11629</v>
      </c>
      <c r="C9" s="96" t="s">
        <v>11630</v>
      </c>
      <c r="D9" s="94"/>
      <c r="E9" s="94"/>
      <c r="F9" s="94"/>
      <c r="G9" s="94"/>
      <c r="H9" s="94"/>
      <c r="I9" s="94"/>
      <c r="J9" s="94"/>
      <c r="K9" s="94"/>
      <c r="L9" s="94"/>
      <c r="M9" s="94"/>
      <c r="N9" s="94"/>
      <c r="O9" s="94"/>
      <c r="P9" s="94"/>
    </row>
    <row r="10" spans="2:16" x14ac:dyDescent="0.25">
      <c r="B10" s="74" t="s">
        <v>11631</v>
      </c>
      <c r="C10" s="96" t="s">
        <v>11632</v>
      </c>
      <c r="D10" s="94"/>
      <c r="E10" s="94"/>
      <c r="F10" s="94"/>
      <c r="G10" s="94"/>
      <c r="H10" s="94"/>
      <c r="I10" s="94"/>
      <c r="J10" s="94"/>
      <c r="K10" s="94"/>
      <c r="L10" s="94"/>
      <c r="M10" s="94"/>
      <c r="N10" s="94"/>
      <c r="O10" s="94"/>
      <c r="P10" s="94"/>
    </row>
    <row r="12" spans="2:16" ht="18.75" x14ac:dyDescent="0.3">
      <c r="B12" s="72" t="s">
        <v>11633</v>
      </c>
    </row>
    <row r="13" spans="2:16" x14ac:dyDescent="0.25">
      <c r="B13" s="74" t="s">
        <v>11634</v>
      </c>
      <c r="C13" s="99" t="s">
        <v>11635</v>
      </c>
      <c r="D13" s="100"/>
      <c r="E13" s="100"/>
      <c r="F13" s="100"/>
      <c r="G13" s="100"/>
      <c r="H13" s="100"/>
      <c r="I13" s="100"/>
      <c r="J13" s="100"/>
      <c r="K13" s="100"/>
      <c r="L13" s="100"/>
      <c r="M13" s="100"/>
      <c r="N13" s="100"/>
      <c r="O13" s="100"/>
      <c r="P13" s="100"/>
    </row>
    <row r="14" spans="2:16" x14ac:dyDescent="0.25">
      <c r="B14" s="74" t="s">
        <v>11636</v>
      </c>
      <c r="C14" s="87" t="s">
        <v>11637</v>
      </c>
      <c r="D14" s="98"/>
      <c r="E14" s="98"/>
      <c r="F14" s="98"/>
      <c r="G14" s="98"/>
      <c r="H14" s="98"/>
      <c r="I14" s="98"/>
      <c r="J14" s="98"/>
      <c r="K14" s="98"/>
      <c r="L14" s="98"/>
      <c r="M14" s="98"/>
      <c r="N14" s="98"/>
      <c r="O14" s="98"/>
      <c r="P14" s="98"/>
    </row>
    <row r="16" spans="2:16" ht="18.75" x14ac:dyDescent="0.3">
      <c r="B16" s="72" t="s">
        <v>11638</v>
      </c>
    </row>
    <row r="17" spans="2:16" x14ac:dyDescent="0.25">
      <c r="B17" s="74" t="s">
        <v>11639</v>
      </c>
      <c r="C17" s="95" t="s">
        <v>11640</v>
      </c>
      <c r="D17" s="87"/>
      <c r="E17" s="87"/>
      <c r="F17" s="87"/>
      <c r="G17" s="87"/>
      <c r="H17" s="87"/>
      <c r="I17" s="87"/>
      <c r="J17" s="87"/>
      <c r="K17" s="87"/>
      <c r="L17" s="87"/>
      <c r="M17" s="87"/>
      <c r="N17" s="87"/>
      <c r="O17" s="87"/>
      <c r="P17" s="87"/>
    </row>
    <row r="18" spans="2:16" x14ac:dyDescent="0.25">
      <c r="C18" s="87"/>
      <c r="D18" s="87"/>
      <c r="E18" s="87"/>
      <c r="F18" s="87"/>
      <c r="G18" s="87"/>
      <c r="H18" s="87"/>
      <c r="I18" s="87"/>
      <c r="J18" s="87"/>
      <c r="K18" s="87"/>
      <c r="L18" s="87"/>
      <c r="M18" s="87"/>
      <c r="N18" s="87"/>
      <c r="O18" s="87"/>
      <c r="P18" s="87"/>
    </row>
    <row r="19" spans="2:16" x14ac:dyDescent="0.25">
      <c r="C19" s="87"/>
      <c r="D19" s="87"/>
      <c r="E19" s="87"/>
      <c r="F19" s="87"/>
      <c r="G19" s="87"/>
      <c r="H19" s="87"/>
      <c r="I19" s="87"/>
      <c r="J19" s="87"/>
      <c r="K19" s="87"/>
      <c r="L19" s="87"/>
      <c r="M19" s="87"/>
      <c r="N19" s="87"/>
      <c r="O19" s="87"/>
      <c r="P19" s="87"/>
    </row>
    <row r="20" spans="2:16" x14ac:dyDescent="0.25">
      <c r="C20" s="87"/>
      <c r="D20" s="87"/>
      <c r="E20" s="87"/>
      <c r="F20" s="87"/>
      <c r="G20" s="87"/>
      <c r="H20" s="87"/>
      <c r="I20" s="87"/>
      <c r="J20" s="87"/>
      <c r="K20" s="87"/>
      <c r="L20" s="87"/>
      <c r="M20" s="87"/>
      <c r="N20" s="87"/>
      <c r="O20" s="87"/>
      <c r="P20" s="87"/>
    </row>
    <row r="22" spans="2:16" ht="18.75" x14ac:dyDescent="0.3">
      <c r="B22" s="72" t="s">
        <v>11641</v>
      </c>
    </row>
    <row r="23" spans="2:16" x14ac:dyDescent="0.25">
      <c r="B23" s="74" t="s">
        <v>11642</v>
      </c>
      <c r="C23" s="95" t="s">
        <v>11643</v>
      </c>
      <c r="D23" s="87"/>
      <c r="E23" s="87"/>
      <c r="F23" s="87"/>
      <c r="G23" s="87"/>
      <c r="H23" s="87"/>
      <c r="I23" s="87"/>
      <c r="J23" s="87"/>
      <c r="K23" s="87"/>
      <c r="L23" s="87"/>
      <c r="M23" s="87"/>
      <c r="N23" s="87"/>
      <c r="O23" s="87"/>
      <c r="P23" s="87"/>
    </row>
    <row r="24" spans="2:16" x14ac:dyDescent="0.25">
      <c r="C24" s="87"/>
      <c r="D24" s="87"/>
      <c r="E24" s="87"/>
      <c r="F24" s="87"/>
      <c r="G24" s="87"/>
      <c r="H24" s="87"/>
      <c r="I24" s="87"/>
      <c r="J24" s="87"/>
      <c r="K24" s="87"/>
      <c r="L24" s="87"/>
      <c r="M24" s="87"/>
      <c r="N24" s="87"/>
      <c r="O24" s="87"/>
      <c r="P24" s="87"/>
    </row>
    <row r="25" spans="2:16" x14ac:dyDescent="0.25">
      <c r="C25" s="75"/>
      <c r="D25" s="75"/>
      <c r="E25" s="75"/>
      <c r="F25" s="75"/>
      <c r="G25" s="75"/>
      <c r="H25" s="75"/>
      <c r="I25" s="75"/>
      <c r="J25" s="75"/>
      <c r="K25" s="75"/>
      <c r="L25" s="75"/>
      <c r="M25" s="75"/>
      <c r="N25" s="75"/>
      <c r="O25" s="75"/>
      <c r="P25" s="75"/>
    </row>
    <row r="26" spans="2:16" x14ac:dyDescent="0.25">
      <c r="B26" s="73" t="str">
        <f t="shared" ref="B26:B31" si="0">CHAR(149)</f>
        <v>•</v>
      </c>
      <c r="C26" s="76" t="s">
        <v>11644</v>
      </c>
    </row>
    <row r="27" spans="2:16" x14ac:dyDescent="0.25">
      <c r="B27" s="73" t="str">
        <f t="shared" si="0"/>
        <v>•</v>
      </c>
      <c r="C27" s="76" t="s">
        <v>11645</v>
      </c>
    </row>
    <row r="28" spans="2:16" x14ac:dyDescent="0.25">
      <c r="B28" s="73" t="str">
        <f t="shared" si="0"/>
        <v>•</v>
      </c>
      <c r="C28" s="76" t="s">
        <v>11646</v>
      </c>
    </row>
    <row r="29" spans="2:16" x14ac:dyDescent="0.25">
      <c r="B29" s="73" t="str">
        <f t="shared" si="0"/>
        <v>•</v>
      </c>
      <c r="C29" s="76" t="s">
        <v>11647</v>
      </c>
    </row>
    <row r="30" spans="2:16" x14ac:dyDescent="0.25">
      <c r="B30" s="73" t="str">
        <f t="shared" si="0"/>
        <v>•</v>
      </c>
      <c r="C30" s="76" t="s">
        <v>11648</v>
      </c>
    </row>
    <row r="31" spans="2:16" x14ac:dyDescent="0.25">
      <c r="B31" s="73" t="str">
        <f t="shared" si="0"/>
        <v>•</v>
      </c>
      <c r="C31" s="76" t="s">
        <v>11649</v>
      </c>
    </row>
    <row r="33" spans="2:16" ht="18.75" x14ac:dyDescent="0.3">
      <c r="B33" s="72" t="s">
        <v>11650</v>
      </c>
    </row>
    <row r="34" spans="2:16" x14ac:dyDescent="0.25">
      <c r="B34" s="74" t="s">
        <v>11651</v>
      </c>
      <c r="C34" s="95" t="s">
        <v>11652</v>
      </c>
      <c r="D34" s="87"/>
      <c r="E34" s="87"/>
      <c r="F34" s="87"/>
      <c r="G34" s="87"/>
      <c r="H34" s="87"/>
      <c r="I34" s="87"/>
      <c r="J34" s="87"/>
      <c r="K34" s="87"/>
      <c r="L34" s="87"/>
      <c r="M34" s="87"/>
      <c r="N34" s="87"/>
      <c r="O34" s="87"/>
      <c r="P34" s="87"/>
    </row>
    <row r="35" spans="2:16" x14ac:dyDescent="0.25">
      <c r="C35" s="87"/>
      <c r="D35" s="87"/>
      <c r="E35" s="87"/>
      <c r="F35" s="87"/>
      <c r="G35" s="87"/>
      <c r="H35" s="87"/>
      <c r="I35" s="87"/>
      <c r="J35" s="87"/>
      <c r="K35" s="87"/>
      <c r="L35" s="87"/>
      <c r="M35" s="87"/>
      <c r="N35" s="87"/>
      <c r="O35" s="87"/>
      <c r="P35" s="87"/>
    </row>
    <row r="36" spans="2:16" x14ac:dyDescent="0.25">
      <c r="C36" s="77"/>
      <c r="D36" s="77"/>
      <c r="E36" s="77"/>
      <c r="F36" s="77"/>
      <c r="G36" s="77"/>
      <c r="H36" s="77"/>
      <c r="I36" s="77"/>
      <c r="J36" s="77"/>
      <c r="K36" s="77"/>
      <c r="L36" s="77"/>
      <c r="M36" s="77"/>
      <c r="N36" s="77"/>
      <c r="O36" s="77"/>
      <c r="P36" s="77"/>
    </row>
    <row r="37" spans="2:16" x14ac:dyDescent="0.25">
      <c r="B37" s="74" t="s">
        <v>11653</v>
      </c>
      <c r="C37" s="76" t="s">
        <v>11654</v>
      </c>
      <c r="D37" s="77"/>
      <c r="E37" s="77"/>
      <c r="F37" s="77"/>
      <c r="G37" s="77"/>
      <c r="H37" s="77"/>
      <c r="I37" s="77"/>
      <c r="J37" s="77"/>
      <c r="K37" s="77"/>
      <c r="L37" s="77"/>
      <c r="M37" s="77"/>
      <c r="N37" s="77"/>
      <c r="O37" s="77"/>
      <c r="P37" s="77"/>
    </row>
    <row r="45" spans="2:16" x14ac:dyDescent="0.25">
      <c r="B45" s="74" t="s">
        <v>11655</v>
      </c>
      <c r="C45" s="95" t="s">
        <v>11656</v>
      </c>
      <c r="D45" s="87"/>
      <c r="E45" s="87"/>
      <c r="F45" s="87"/>
      <c r="G45" s="87"/>
      <c r="H45" s="87"/>
      <c r="I45" s="87"/>
      <c r="J45" s="87"/>
      <c r="K45" s="87"/>
      <c r="L45" s="87"/>
      <c r="M45" s="87"/>
      <c r="N45" s="87"/>
      <c r="O45" s="87"/>
      <c r="P45" s="87"/>
    </row>
    <row r="46" spans="2:16" x14ac:dyDescent="0.25">
      <c r="C46" s="87"/>
      <c r="D46" s="87"/>
      <c r="E46" s="87"/>
      <c r="F46" s="87"/>
      <c r="G46" s="87"/>
      <c r="H46" s="87"/>
      <c r="I46" s="87"/>
      <c r="J46" s="87"/>
      <c r="K46" s="87"/>
      <c r="L46" s="87"/>
      <c r="M46" s="87"/>
      <c r="N46" s="87"/>
      <c r="O46" s="87"/>
      <c r="P46" s="87"/>
    </row>
    <row r="47" spans="2:16" x14ac:dyDescent="0.25">
      <c r="B47" s="74" t="s">
        <v>11657</v>
      </c>
      <c r="C47" s="96" t="s">
        <v>11658</v>
      </c>
      <c r="D47" s="94"/>
      <c r="E47" s="94"/>
      <c r="F47" s="94"/>
      <c r="G47" s="94"/>
      <c r="H47" s="94"/>
      <c r="I47" s="94"/>
      <c r="J47" s="94"/>
      <c r="K47" s="94"/>
      <c r="L47" s="94"/>
      <c r="M47" s="94"/>
      <c r="N47" s="94"/>
      <c r="O47" s="94"/>
      <c r="P47" s="94"/>
    </row>
    <row r="48" spans="2:16" x14ac:dyDescent="0.25">
      <c r="B48" s="74" t="s">
        <v>11659</v>
      </c>
      <c r="C48" s="95" t="s">
        <v>11660</v>
      </c>
      <c r="D48" s="87"/>
      <c r="E48" s="87"/>
      <c r="F48" s="87"/>
      <c r="G48" s="87"/>
      <c r="H48" s="87"/>
      <c r="I48" s="87"/>
      <c r="J48" s="87"/>
      <c r="K48" s="87"/>
      <c r="L48" s="87"/>
      <c r="M48" s="87"/>
      <c r="N48" s="87"/>
      <c r="O48" s="87"/>
      <c r="P48" s="87"/>
    </row>
    <row r="49" spans="2:17" x14ac:dyDescent="0.25">
      <c r="C49" s="87"/>
      <c r="D49" s="87"/>
      <c r="E49" s="87"/>
      <c r="F49" s="87"/>
      <c r="G49" s="87"/>
      <c r="H49" s="87"/>
      <c r="I49" s="87"/>
      <c r="J49" s="87"/>
      <c r="K49" s="87"/>
      <c r="L49" s="87"/>
      <c r="M49" s="87"/>
      <c r="N49" s="87"/>
      <c r="O49" s="87"/>
      <c r="P49" s="87"/>
    </row>
    <row r="51" spans="2:17" ht="18.75" x14ac:dyDescent="0.3">
      <c r="B51" s="72" t="s">
        <v>11661</v>
      </c>
    </row>
    <row r="52" spans="2:17" x14ac:dyDescent="0.25">
      <c r="B52" s="74" t="s">
        <v>11662</v>
      </c>
      <c r="C52" s="97" t="s">
        <v>11663</v>
      </c>
      <c r="D52" s="97"/>
      <c r="E52" s="97"/>
      <c r="F52" s="97"/>
      <c r="G52" s="97"/>
      <c r="H52" s="97"/>
      <c r="I52" s="97"/>
      <c r="J52" s="97"/>
      <c r="K52" s="97"/>
      <c r="L52" s="97"/>
      <c r="M52" s="97"/>
      <c r="N52" s="97"/>
      <c r="O52" s="97"/>
      <c r="P52" s="97"/>
    </row>
    <row r="53" spans="2:17" x14ac:dyDescent="0.25">
      <c r="C53" s="97"/>
      <c r="D53" s="97"/>
      <c r="E53" s="97"/>
      <c r="F53" s="97"/>
      <c r="G53" s="97"/>
      <c r="H53" s="97"/>
      <c r="I53" s="97"/>
      <c r="J53" s="97"/>
      <c r="K53" s="97"/>
      <c r="L53" s="97"/>
      <c r="M53" s="97"/>
      <c r="N53" s="97"/>
      <c r="O53" s="97"/>
      <c r="P53" s="97"/>
    </row>
    <row r="54" spans="2:17" x14ac:dyDescent="0.25">
      <c r="C54" s="97"/>
      <c r="D54" s="97"/>
      <c r="E54" s="97"/>
      <c r="F54" s="97"/>
      <c r="G54" s="97"/>
      <c r="H54" s="97"/>
      <c r="I54" s="97"/>
      <c r="J54" s="97"/>
      <c r="K54" s="97"/>
      <c r="L54" s="97"/>
      <c r="M54" s="97"/>
      <c r="N54" s="97"/>
      <c r="O54" s="97"/>
      <c r="P54" s="97"/>
    </row>
    <row r="56" spans="2:17" ht="18.75" x14ac:dyDescent="0.3">
      <c r="B56" s="72" t="s">
        <v>11664</v>
      </c>
    </row>
    <row r="57" spans="2:17" x14ac:dyDescent="0.25">
      <c r="B57" s="74" t="s">
        <v>11665</v>
      </c>
      <c r="C57" s="95" t="s">
        <v>11666</v>
      </c>
      <c r="D57" s="98"/>
      <c r="E57" s="98"/>
      <c r="F57" s="98"/>
      <c r="G57" s="98"/>
      <c r="H57" s="98"/>
      <c r="I57" s="98"/>
      <c r="J57" s="98"/>
      <c r="K57" s="98"/>
      <c r="L57" s="98"/>
      <c r="M57" s="98"/>
      <c r="N57" s="98"/>
      <c r="O57" s="98"/>
      <c r="P57" s="98"/>
      <c r="Q57" s="77"/>
    </row>
    <row r="58" spans="2:17" x14ac:dyDescent="0.25">
      <c r="C58" s="98"/>
      <c r="D58" s="98"/>
      <c r="E58" s="98"/>
      <c r="F58" s="98"/>
      <c r="G58" s="98"/>
      <c r="H58" s="98"/>
      <c r="I58" s="98"/>
      <c r="J58" s="98"/>
      <c r="K58" s="98"/>
      <c r="L58" s="98"/>
      <c r="M58" s="98"/>
      <c r="N58" s="98"/>
      <c r="O58" s="98"/>
      <c r="P58" s="98"/>
      <c r="Q58" s="77"/>
    </row>
    <row r="59" spans="2:17" x14ac:dyDescent="0.25">
      <c r="B59" s="74" t="s">
        <v>11667</v>
      </c>
      <c r="C59" s="95" t="s">
        <v>11668</v>
      </c>
      <c r="D59" s="87"/>
      <c r="E59" s="87"/>
      <c r="F59" s="87"/>
      <c r="G59" s="87"/>
      <c r="H59" s="87"/>
      <c r="I59" s="87"/>
      <c r="J59" s="87"/>
      <c r="K59" s="87"/>
      <c r="L59" s="87"/>
      <c r="M59" s="87"/>
      <c r="N59" s="87"/>
      <c r="O59" s="87"/>
      <c r="P59" s="87"/>
      <c r="Q59" s="77"/>
    </row>
    <row r="60" spans="2:17" x14ac:dyDescent="0.25">
      <c r="C60" s="87"/>
      <c r="D60" s="87"/>
      <c r="E60" s="87"/>
      <c r="F60" s="87"/>
      <c r="G60" s="87"/>
      <c r="H60" s="87"/>
      <c r="I60" s="87"/>
      <c r="J60" s="87"/>
      <c r="K60" s="87"/>
      <c r="L60" s="87"/>
      <c r="M60" s="87"/>
      <c r="N60" s="87"/>
      <c r="O60" s="87"/>
      <c r="P60" s="87"/>
      <c r="Q60" s="77"/>
    </row>
    <row r="61" spans="2:17" x14ac:dyDescent="0.25">
      <c r="B61" s="74" t="s">
        <v>11669</v>
      </c>
      <c r="C61" s="95" t="s">
        <v>11670</v>
      </c>
      <c r="D61" s="87"/>
      <c r="E61" s="87"/>
      <c r="F61" s="87"/>
      <c r="G61" s="87"/>
      <c r="H61" s="87"/>
      <c r="I61" s="87"/>
      <c r="J61" s="87"/>
      <c r="K61" s="87"/>
      <c r="L61" s="87"/>
      <c r="M61" s="87"/>
      <c r="N61" s="87"/>
      <c r="O61" s="87"/>
      <c r="P61" s="87"/>
      <c r="Q61" s="77"/>
    </row>
    <row r="62" spans="2:17" x14ac:dyDescent="0.25">
      <c r="C62" s="87"/>
      <c r="D62" s="87"/>
      <c r="E62" s="87"/>
      <c r="F62" s="87"/>
      <c r="G62" s="87"/>
      <c r="H62" s="87"/>
      <c r="I62" s="87"/>
      <c r="J62" s="87"/>
      <c r="K62" s="87"/>
      <c r="L62" s="87"/>
      <c r="M62" s="87"/>
      <c r="N62" s="87"/>
      <c r="O62" s="87"/>
      <c r="P62" s="87"/>
      <c r="Q62" s="77"/>
    </row>
    <row r="63" spans="2:17" x14ac:dyDescent="0.25">
      <c r="B63" s="74" t="s">
        <v>11671</v>
      </c>
      <c r="C63" s="76" t="s">
        <v>11672</v>
      </c>
      <c r="D63" s="77"/>
      <c r="E63" s="77"/>
      <c r="F63" s="77"/>
      <c r="G63" s="77"/>
      <c r="H63" s="77"/>
      <c r="I63" s="77"/>
      <c r="J63" s="77"/>
      <c r="K63" s="77"/>
      <c r="L63" s="77"/>
      <c r="M63" s="77"/>
      <c r="N63" s="77"/>
      <c r="O63" s="77"/>
      <c r="P63" s="77"/>
      <c r="Q63" s="77"/>
    </row>
    <row r="64" spans="2:17" x14ac:dyDescent="0.25">
      <c r="B64" s="73" t="str">
        <f>CHAR(149)</f>
        <v>•</v>
      </c>
      <c r="C64" s="93" t="s">
        <v>11673</v>
      </c>
      <c r="D64" s="94"/>
      <c r="E64" s="94"/>
      <c r="F64" s="94"/>
      <c r="G64" s="94"/>
      <c r="H64" s="94"/>
      <c r="I64" s="94"/>
      <c r="J64" s="94"/>
      <c r="K64" s="94"/>
      <c r="L64" s="94"/>
      <c r="M64" s="94"/>
      <c r="N64" s="94"/>
      <c r="O64" s="94"/>
      <c r="P64" s="94"/>
      <c r="Q64" s="77"/>
    </row>
    <row r="65" spans="2:17" x14ac:dyDescent="0.25">
      <c r="B65" s="73" t="str">
        <f>CHAR(149)</f>
        <v>•</v>
      </c>
      <c r="C65" s="93" t="s">
        <v>11674</v>
      </c>
      <c r="D65" s="94"/>
      <c r="E65" s="94"/>
      <c r="F65" s="94"/>
      <c r="G65" s="94"/>
      <c r="H65" s="94"/>
      <c r="I65" s="94"/>
      <c r="J65" s="94"/>
      <c r="K65" s="94"/>
      <c r="L65" s="94"/>
      <c r="M65" s="94"/>
      <c r="N65" s="94"/>
      <c r="O65" s="94"/>
      <c r="P65" s="94"/>
      <c r="Q65" s="77"/>
    </row>
    <row r="66" spans="2:17" x14ac:dyDescent="0.25">
      <c r="B66" s="74" t="s">
        <v>11675</v>
      </c>
      <c r="C66" s="95" t="s">
        <v>11676</v>
      </c>
      <c r="D66" s="87"/>
      <c r="E66" s="87"/>
      <c r="F66" s="87"/>
      <c r="G66" s="87"/>
      <c r="H66" s="87"/>
      <c r="I66" s="87"/>
      <c r="J66" s="87"/>
      <c r="K66" s="87"/>
      <c r="L66" s="87"/>
      <c r="M66" s="87"/>
      <c r="N66" s="87"/>
      <c r="O66" s="87"/>
      <c r="P66" s="87"/>
      <c r="Q66" s="77"/>
    </row>
    <row r="67" spans="2:17" x14ac:dyDescent="0.25">
      <c r="C67" s="87"/>
      <c r="D67" s="87"/>
      <c r="E67" s="87"/>
      <c r="F67" s="87"/>
      <c r="G67" s="87"/>
      <c r="H67" s="87"/>
      <c r="I67" s="87"/>
      <c r="J67" s="87"/>
      <c r="K67" s="87"/>
      <c r="L67" s="87"/>
      <c r="M67" s="87"/>
      <c r="N67" s="87"/>
      <c r="O67" s="87"/>
      <c r="P67" s="87"/>
      <c r="Q67" s="77"/>
    </row>
    <row r="68" spans="2:17" x14ac:dyDescent="0.25">
      <c r="B68" s="74" t="s">
        <v>11677</v>
      </c>
      <c r="C68" s="96" t="s">
        <v>11678</v>
      </c>
      <c r="D68" s="94"/>
      <c r="E68" s="94"/>
      <c r="F68" s="94"/>
      <c r="G68" s="94"/>
      <c r="H68" s="94"/>
      <c r="I68" s="94"/>
      <c r="J68" s="94"/>
      <c r="K68" s="94"/>
      <c r="L68" s="94"/>
      <c r="M68" s="94"/>
      <c r="N68" s="94"/>
      <c r="O68" s="94"/>
      <c r="P68" s="94"/>
      <c r="Q68" s="77"/>
    </row>
    <row r="69" spans="2:17" ht="15" customHeight="1" x14ac:dyDescent="0.25">
      <c r="B69" s="74" t="s">
        <v>11679</v>
      </c>
      <c r="C69" s="95" t="s">
        <v>11680</v>
      </c>
      <c r="D69" s="87"/>
      <c r="E69" s="87"/>
      <c r="F69" s="87"/>
      <c r="G69" s="87"/>
      <c r="H69" s="87"/>
      <c r="I69" s="87"/>
      <c r="J69" s="87"/>
      <c r="K69" s="87"/>
      <c r="L69" s="87"/>
      <c r="M69" s="87"/>
      <c r="N69" s="87"/>
      <c r="O69" s="87"/>
      <c r="P69" s="87"/>
      <c r="Q69" s="77"/>
    </row>
    <row r="70" spans="2:17" x14ac:dyDescent="0.25">
      <c r="C70" s="87"/>
      <c r="D70" s="87"/>
      <c r="E70" s="87"/>
      <c r="F70" s="87"/>
      <c r="G70" s="87"/>
      <c r="H70" s="87"/>
      <c r="I70" s="87"/>
      <c r="J70" s="87"/>
      <c r="K70" s="87"/>
      <c r="L70" s="87"/>
      <c r="M70" s="87"/>
      <c r="N70" s="87"/>
      <c r="O70" s="87"/>
      <c r="P70" s="87"/>
      <c r="Q70" s="77"/>
    </row>
    <row r="71" spans="2:17" x14ac:dyDescent="0.25">
      <c r="B71" s="74" t="s">
        <v>11681</v>
      </c>
      <c r="C71" s="95" t="s">
        <v>11682</v>
      </c>
      <c r="D71" s="87"/>
      <c r="E71" s="87"/>
      <c r="F71" s="87"/>
      <c r="G71" s="87"/>
      <c r="H71" s="87"/>
      <c r="I71" s="87"/>
      <c r="J71" s="87"/>
      <c r="K71" s="87"/>
      <c r="L71" s="87"/>
      <c r="M71" s="87"/>
      <c r="N71" s="87"/>
      <c r="O71" s="87"/>
      <c r="P71" s="87"/>
    </row>
    <row r="72" spans="2:17" x14ac:dyDescent="0.25">
      <c r="C72" s="87"/>
      <c r="D72" s="87"/>
      <c r="E72" s="87"/>
      <c r="F72" s="87"/>
      <c r="G72" s="87"/>
      <c r="H72" s="87"/>
      <c r="I72" s="87"/>
      <c r="J72" s="87"/>
      <c r="K72" s="87"/>
      <c r="L72" s="87"/>
      <c r="M72" s="87"/>
      <c r="N72" s="87"/>
      <c r="O72" s="87"/>
      <c r="P72" s="87"/>
    </row>
    <row r="73" spans="2:17" x14ac:dyDescent="0.25">
      <c r="C73" s="87"/>
      <c r="D73" s="87"/>
      <c r="E73" s="87"/>
      <c r="F73" s="87"/>
      <c r="G73" s="87"/>
      <c r="H73" s="87"/>
      <c r="I73" s="87"/>
      <c r="J73" s="87"/>
      <c r="K73" s="87"/>
      <c r="L73" s="87"/>
      <c r="M73" s="87"/>
      <c r="N73" s="87"/>
      <c r="O73" s="87"/>
      <c r="P73" s="87"/>
    </row>
    <row r="74" spans="2:17" x14ac:dyDescent="0.25">
      <c r="B74" s="74" t="s">
        <v>11683</v>
      </c>
      <c r="C74" s="95" t="s">
        <v>11684</v>
      </c>
      <c r="D74" s="87"/>
      <c r="E74" s="87"/>
      <c r="F74" s="87"/>
      <c r="G74" s="87"/>
      <c r="H74" s="87"/>
      <c r="I74" s="87"/>
      <c r="J74" s="87"/>
      <c r="K74" s="87"/>
      <c r="L74" s="87"/>
      <c r="M74" s="87"/>
      <c r="N74" s="87"/>
      <c r="O74" s="87"/>
      <c r="P74" s="87"/>
    </row>
    <row r="75" spans="2:17" x14ac:dyDescent="0.25">
      <c r="C75" s="87"/>
      <c r="D75" s="87"/>
      <c r="E75" s="87"/>
      <c r="F75" s="87"/>
      <c r="G75" s="87"/>
      <c r="H75" s="87"/>
      <c r="I75" s="87"/>
      <c r="J75" s="87"/>
      <c r="K75" s="87"/>
      <c r="L75" s="87"/>
      <c r="M75" s="87"/>
      <c r="N75" s="87"/>
      <c r="O75" s="87"/>
      <c r="P75" s="87"/>
    </row>
    <row r="76" spans="2:17" x14ac:dyDescent="0.25">
      <c r="C76" s="87"/>
      <c r="D76" s="87"/>
      <c r="E76" s="87"/>
      <c r="F76" s="87"/>
      <c r="G76" s="87"/>
      <c r="H76" s="87"/>
      <c r="I76" s="87"/>
      <c r="J76" s="87"/>
      <c r="K76" s="87"/>
      <c r="L76" s="87"/>
      <c r="M76" s="87"/>
      <c r="N76" s="87"/>
      <c r="O76" s="87"/>
      <c r="P76" s="87"/>
    </row>
    <row r="77" spans="2:17" x14ac:dyDescent="0.25">
      <c r="B77" s="74" t="s">
        <v>11685</v>
      </c>
      <c r="C77" s="86" t="s">
        <v>11686</v>
      </c>
      <c r="D77" s="87"/>
      <c r="E77" s="87"/>
      <c r="F77" s="87"/>
      <c r="G77" s="87"/>
      <c r="H77" s="87"/>
      <c r="I77" s="87"/>
      <c r="J77" s="87"/>
      <c r="K77" s="87"/>
      <c r="L77" s="87"/>
      <c r="M77" s="87"/>
      <c r="N77" s="87"/>
      <c r="O77" s="87"/>
      <c r="P77" s="87"/>
    </row>
    <row r="78" spans="2:17" x14ac:dyDescent="0.25">
      <c r="C78" s="87"/>
      <c r="D78" s="87"/>
      <c r="E78" s="87"/>
      <c r="F78" s="87"/>
      <c r="G78" s="87"/>
      <c r="H78" s="87"/>
      <c r="I78" s="87"/>
      <c r="J78" s="87"/>
      <c r="K78" s="87"/>
      <c r="L78" s="87"/>
      <c r="M78" s="87"/>
      <c r="N78" s="87"/>
      <c r="O78" s="87"/>
      <c r="P78" s="87"/>
    </row>
    <row r="79" spans="2:17" x14ac:dyDescent="0.25">
      <c r="C79" s="87"/>
      <c r="D79" s="87"/>
      <c r="E79" s="87"/>
      <c r="F79" s="87"/>
      <c r="G79" s="87"/>
      <c r="H79" s="87"/>
      <c r="I79" s="87"/>
      <c r="J79" s="87"/>
      <c r="K79" s="87"/>
      <c r="L79" s="87"/>
      <c r="M79" s="87"/>
      <c r="N79" s="87"/>
      <c r="O79" s="87"/>
      <c r="P79" s="87"/>
    </row>
    <row r="81" spans="2:6" ht="18.75" x14ac:dyDescent="0.3">
      <c r="B81" s="72" t="s">
        <v>11687</v>
      </c>
    </row>
    <row r="83" spans="2:6" x14ac:dyDescent="0.25">
      <c r="C83" s="88"/>
      <c r="D83" s="89" t="s">
        <v>11688</v>
      </c>
      <c r="E83" s="91" t="s">
        <v>11689</v>
      </c>
      <c r="F83" s="89" t="s">
        <v>11690</v>
      </c>
    </row>
    <row r="84" spans="2:6" x14ac:dyDescent="0.25">
      <c r="C84" s="88"/>
      <c r="D84" s="90"/>
      <c r="E84" s="92"/>
      <c r="F84" s="90"/>
    </row>
    <row r="85" spans="2:6" ht="15" customHeight="1" x14ac:dyDescent="0.25">
      <c r="C85" s="78" t="s">
        <v>11691</v>
      </c>
      <c r="D85" s="79">
        <v>12.44</v>
      </c>
      <c r="E85" s="79">
        <v>21.41</v>
      </c>
      <c r="F85" s="80">
        <v>0.85</v>
      </c>
    </row>
    <row r="86" spans="2:6" ht="30" customHeight="1" x14ac:dyDescent="0.25">
      <c r="C86" s="78" t="s">
        <v>11692</v>
      </c>
      <c r="D86" s="81"/>
      <c r="E86" s="79"/>
      <c r="F86" s="79"/>
    </row>
    <row r="87" spans="2:6" ht="15" customHeight="1" x14ac:dyDescent="0.25">
      <c r="C87" s="78" t="s">
        <v>11693</v>
      </c>
      <c r="D87" s="79">
        <v>7.27</v>
      </c>
      <c r="E87" s="79">
        <v>21.01</v>
      </c>
      <c r="F87" s="79">
        <v>0.84</v>
      </c>
    </row>
    <row r="88" spans="2:6" ht="15" customHeight="1" x14ac:dyDescent="0.25">
      <c r="C88" s="78" t="s">
        <v>11694</v>
      </c>
      <c r="D88" s="82">
        <v>231</v>
      </c>
      <c r="E88" s="79">
        <v>238</v>
      </c>
      <c r="F88" s="82">
        <v>231</v>
      </c>
    </row>
    <row r="89" spans="2:6" ht="30" customHeight="1" x14ac:dyDescent="0.25">
      <c r="C89" s="78" t="s">
        <v>11695</v>
      </c>
      <c r="D89" s="79"/>
      <c r="E89" s="79"/>
      <c r="F89" s="79"/>
    </row>
    <row r="90" spans="2:6" ht="15" customHeight="1" x14ac:dyDescent="0.25">
      <c r="C90" s="78" t="s">
        <v>11693</v>
      </c>
      <c r="D90" s="79">
        <v>0.05</v>
      </c>
      <c r="E90" s="79">
        <v>0.1</v>
      </c>
      <c r="F90" s="79">
        <v>0.01</v>
      </c>
    </row>
    <row r="91" spans="2:6" ht="15" customHeight="1" x14ac:dyDescent="0.25">
      <c r="C91" s="78" t="s">
        <v>11694</v>
      </c>
      <c r="D91" s="82">
        <v>20</v>
      </c>
      <c r="E91" s="79">
        <v>20</v>
      </c>
      <c r="F91" s="79">
        <v>11</v>
      </c>
    </row>
    <row r="92" spans="2:6" ht="30" customHeight="1" x14ac:dyDescent="0.25">
      <c r="C92" s="78" t="s">
        <v>11696</v>
      </c>
      <c r="D92" s="79">
        <v>0.57999999999999996</v>
      </c>
      <c r="E92" s="79">
        <v>0.2</v>
      </c>
      <c r="F92" s="79">
        <v>0.08</v>
      </c>
    </row>
    <row r="93" spans="2:6" ht="30" customHeight="1" x14ac:dyDescent="0.25">
      <c r="C93" s="78" t="s">
        <v>11697</v>
      </c>
      <c r="D93" s="79">
        <v>4.54</v>
      </c>
      <c r="E93" s="79">
        <v>0.1</v>
      </c>
      <c r="F93" s="79">
        <v>0.01</v>
      </c>
    </row>
  </sheetData>
  <sheetProtection algorithmName="SHA-512" hashValue="62ly+B0/4htbT1mPAQTuFKkJR18JQfdluJvbPrYvrdeF3hg6dUgaz17N+mUsvvGdfX4E44mO+QZDhl1+KyKiXA==" saltValue="QOHnb89sk8Jd+FaxjFWcoQ==" spinCount="100000" sheet="1" objects="1" scenarios="1"/>
  <mergeCells count="29">
    <mergeCell ref="C47:P47"/>
    <mergeCell ref="C4:P5"/>
    <mergeCell ref="C6:P7"/>
    <mergeCell ref="C8:P8"/>
    <mergeCell ref="C9:P9"/>
    <mergeCell ref="C10:P10"/>
    <mergeCell ref="C13:P13"/>
    <mergeCell ref="C14:P14"/>
    <mergeCell ref="C17:P20"/>
    <mergeCell ref="C23:P24"/>
    <mergeCell ref="C34:P35"/>
    <mergeCell ref="C45:P46"/>
    <mergeCell ref="C74:P76"/>
    <mergeCell ref="C48:P49"/>
    <mergeCell ref="C52:P54"/>
    <mergeCell ref="C57:P58"/>
    <mergeCell ref="C59:P60"/>
    <mergeCell ref="C61:P62"/>
    <mergeCell ref="C64:P64"/>
    <mergeCell ref="C65:P65"/>
    <mergeCell ref="C66:P67"/>
    <mergeCell ref="C68:P68"/>
    <mergeCell ref="C69:P70"/>
    <mergeCell ref="C71:P73"/>
    <mergeCell ref="C77:P79"/>
    <mergeCell ref="C83:C84"/>
    <mergeCell ref="D83:D84"/>
    <mergeCell ref="E83:E84"/>
    <mergeCell ref="F83:F84"/>
  </mergeCells>
  <pageMargins left="0.7" right="0.7" top="0.75" bottom="0.75" header="0.3" footer="0.3"/>
  <pageSetup paperSize="9" orientation="portrait" r:id="rId1"/>
  <headerFooter>
    <oddFooter>&amp;LPUBLIC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Postcode sector lookup GB</vt:lpstr>
      <vt:lpstr>All postcode data GB</vt:lpstr>
      <vt:lpstr>Postcode sector lookup NI</vt:lpstr>
      <vt:lpstr>All postcode data NI</vt:lpstr>
      <vt:lpstr>Notes</vt:lpstr>
      <vt:lpstr>'Postcode sector lookup NI'!FirstBitOfPostcode</vt:lpstr>
      <vt:lpstr>FirstBitOfPostcode</vt:lpstr>
      <vt:lpstr>'Postcode sector lookup NI'!LengthOfPostcodeString</vt:lpstr>
      <vt:lpstr>LengthOfPostcodeString</vt:lpstr>
      <vt:lpstr>'Postcode sector lookup NI'!NumberOfLettersInPostcodeDistrict</vt:lpstr>
      <vt:lpstr>NumberOfLettersInPostcodeDistrict</vt:lpstr>
      <vt:lpstr>'Postcode sector lookup NI'!PositionOfLastNumberInPostcodeString</vt:lpstr>
      <vt:lpstr>PositionOfLastNumberInPostcodeString</vt:lpstr>
      <vt:lpstr>'Postcode sector lookup NI'!PostcodeArea</vt:lpstr>
      <vt:lpstr>PostcodeArea</vt:lpstr>
      <vt:lpstr>'Postcode sector lookup NI'!PostcodeDistrict</vt:lpstr>
      <vt:lpstr>PostcodeDistrict</vt:lpstr>
      <vt:lpstr>'Postcode sector lookup NI'!PostcodeFormatted</vt:lpstr>
      <vt:lpstr>PostcodeFormatted</vt:lpstr>
      <vt:lpstr>'Postcode sector lookup NI'!PostcodeNoSpaces</vt:lpstr>
      <vt:lpstr>PostcodeNoSpaces</vt:lpstr>
      <vt:lpstr>'Postcode sector lookup NI'!PostcodeSector</vt:lpstr>
      <vt:lpstr>PostcodeSector</vt:lpstr>
      <vt:lpstr>'Postcode sector lookup NI'!SecondBitOfPostcode</vt:lpstr>
      <vt:lpstr>SecondBitOfPostcode</vt:lpstr>
    </vt:vector>
  </TitlesOfParts>
  <Company>The Council of Mortgage Lenders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keywords>PUBLIC</cp:keywords>
  <dc:description>PUBLIC</dc:description>
  <cp:lastModifiedBy>Daniel WHITTON</cp:lastModifiedBy>
  <dcterms:created xsi:type="dcterms:W3CDTF">2013-10-23T13:00:48Z</dcterms:created>
  <dcterms:modified xsi:type="dcterms:W3CDTF">2019-04-26T06:59:34Z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Source">
    <vt:lpwstr>Internal</vt:lpwstr>
  </property>
  <property fmtid="{D5CDD505-2E9C-101B-9397-08002B2CF9AE}" pid="4" name="Footers">
    <vt:lpwstr>Footers</vt:lpwstr>
  </property>
  <property fmtid="{D5CDD505-2E9C-101B-9397-08002B2CF9AE}" pid="5" name="DocClassification">
    <vt:lpwstr>CLAPUBLIC</vt:lpwstr>
  </property>
</Properties>
</file>